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K:\2025_Operativie parskati\Cet_atskaite_MK_instrukcija Nr.2_2018\Lieta 8-17.12.2\4.cet\"/>
    </mc:Choice>
  </mc:AlternateContent>
  <xr:revisionPtr revIDLastSave="0" documentId="13_ncr:1_{6F421814-2C3F-47C8-BFAA-D9687C628B00}" xr6:coauthVersionLast="47" xr6:coauthVersionMax="47" xr10:uidLastSave="{00000000-0000-0000-0000-000000000000}"/>
  <bookViews>
    <workbookView xWindow="-120" yWindow="-120" windowWidth="38640" windowHeight="21120" xr2:uid="{00000000-000D-0000-FFFF-FFFF00000000}"/>
  </bookViews>
  <sheets>
    <sheet name="01" sheetId="1" r:id="rId1"/>
    <sheet name="02" sheetId="69" r:id="rId2"/>
    <sheet name="03" sheetId="70" r:id="rId3"/>
    <sheet name="04" sheetId="71" r:id="rId4"/>
    <sheet name="05" sheetId="72" r:id="rId5"/>
    <sheet name="08" sheetId="73" r:id="rId6"/>
    <sheet name="09" sheetId="74" r:id="rId7"/>
    <sheet name="10" sheetId="75" r:id="rId8"/>
    <sheet name="11" sheetId="76" r:id="rId9"/>
    <sheet name="12" sheetId="77" r:id="rId10"/>
    <sheet name="13" sheetId="78" r:id="rId11"/>
    <sheet name="14" sheetId="79" r:id="rId12"/>
    <sheet name="15" sheetId="80" r:id="rId13"/>
    <sheet name="16" sheetId="81" r:id="rId14"/>
    <sheet name="17" sheetId="82" r:id="rId15"/>
    <sheet name="18" sheetId="83" r:id="rId16"/>
    <sheet name="19" sheetId="84" r:id="rId17"/>
    <sheet name="20" sheetId="85" r:id="rId18"/>
    <sheet name="21" sheetId="86" r:id="rId19"/>
    <sheet name="22" sheetId="87" r:id="rId20"/>
    <sheet name="24" sheetId="88" r:id="rId21"/>
    <sheet name="28" sheetId="89" r:id="rId22"/>
    <sheet name="29" sheetId="90" r:id="rId23"/>
    <sheet name="30" sheetId="91" r:id="rId24"/>
    <sheet name="32" sheetId="92" r:id="rId25"/>
    <sheet name="35" sheetId="93" r:id="rId26"/>
    <sheet name="46" sheetId="94" r:id="rId27"/>
    <sheet name="47" sheetId="95" r:id="rId28"/>
    <sheet name="62" sheetId="96" r:id="rId29"/>
    <sheet name="64" sheetId="97" r:id="rId30"/>
    <sheet name="74" sheetId="98" r:id="rId31"/>
  </sheets>
  <definedNames>
    <definedName name="_xlnm.Print_Area" localSheetId="0">'01'!$1:$78</definedName>
    <definedName name="_xlnm.Print_Area" localSheetId="1">'02'!$1:$109</definedName>
    <definedName name="_xlnm.Print_Area" localSheetId="2">'03'!$1:$339</definedName>
    <definedName name="_xlnm.Print_Area" localSheetId="3">'04'!$1:$204</definedName>
    <definedName name="_xlnm.Print_Area" localSheetId="4">'05'!$1:$109</definedName>
    <definedName name="_xlnm.Print_Area" localSheetId="5">'08'!$1:$358</definedName>
    <definedName name="_xlnm.Print_Area" localSheetId="6">'09'!$1:$64</definedName>
    <definedName name="_xlnm.Print_Area" localSheetId="7">'10'!$1:$501</definedName>
    <definedName name="_xlnm.Print_Area" localSheetId="8">'11'!$A:$K</definedName>
    <definedName name="_xlnm.Print_Area" localSheetId="9">'12'!$A:$K</definedName>
    <definedName name="_xlnm.Print_Area" localSheetId="10">'13'!$A:$K</definedName>
    <definedName name="_xlnm.Print_Area" localSheetId="11">'14'!$A:$K</definedName>
    <definedName name="_xlnm.Print_Area" localSheetId="12">'15'!$A:$K</definedName>
    <definedName name="_xlnm.Print_Area" localSheetId="13">'16'!$A:$K</definedName>
    <definedName name="_xlnm.Print_Area" localSheetId="14">'17'!$A:$K</definedName>
    <definedName name="_xlnm.Print_Area" localSheetId="15">'18'!$A:$K</definedName>
    <definedName name="_xlnm.Print_Area" localSheetId="16">'19'!$A:$K</definedName>
    <definedName name="_xlnm.Print_Area" localSheetId="17">'20'!$A:$K</definedName>
    <definedName name="_xlnm.Print_Area" localSheetId="18">'21'!$A:$K</definedName>
    <definedName name="_xlnm.Print_Area" localSheetId="19">'22'!$A:$K</definedName>
    <definedName name="_xlnm.Print_Area" localSheetId="20">'24'!$A:$K</definedName>
    <definedName name="_xlnm.Print_Area" localSheetId="21">'28'!$A:$K</definedName>
    <definedName name="_xlnm.Print_Area" localSheetId="22">'29'!$A:$K</definedName>
    <definedName name="_xlnm.Print_Area" localSheetId="23">'30'!$A:$K</definedName>
    <definedName name="_xlnm.Print_Area" localSheetId="24">'32'!$A:$K</definedName>
    <definedName name="_xlnm.Print_Area" localSheetId="25">'35'!$A:$K</definedName>
    <definedName name="_xlnm.Print_Area" localSheetId="26">'46'!$A:$K</definedName>
    <definedName name="_xlnm.Print_Area" localSheetId="27">'47'!$A:$K</definedName>
    <definedName name="_xlnm.Print_Area" localSheetId="28">'62'!$A:$K</definedName>
    <definedName name="_xlnm.Print_Area" localSheetId="29">'64'!$A:$K</definedName>
    <definedName name="_xlnm.Print_Area" localSheetId="30">'74'!$A:$K</definedName>
    <definedName name="_xlnm.Print_Titles" localSheetId="0">'01'!$8:$9</definedName>
    <definedName name="_xlnm.Print_Titles" localSheetId="1">'02'!$8:$9</definedName>
    <definedName name="_xlnm.Print_Titles" localSheetId="2">'03'!$8:$9</definedName>
    <definedName name="_xlnm.Print_Titles" localSheetId="3">'04'!$8:$9</definedName>
    <definedName name="_xlnm.Print_Titles" localSheetId="4">'05'!$8:$9</definedName>
    <definedName name="_xlnm.Print_Titles" localSheetId="5">'08'!$8:$9</definedName>
    <definedName name="_xlnm.Print_Titles" localSheetId="6">'09'!$8:$9</definedName>
    <definedName name="_xlnm.Print_Titles" localSheetId="7">'10'!$8:$9</definedName>
    <definedName name="_xlnm.Print_Titles" localSheetId="8">'11'!$8:$9</definedName>
    <definedName name="_xlnm.Print_Titles" localSheetId="9">'12'!$8:$9</definedName>
    <definedName name="_xlnm.Print_Titles" localSheetId="10">'13'!$8:$9</definedName>
    <definedName name="_xlnm.Print_Titles" localSheetId="11">'14'!$8:$9</definedName>
    <definedName name="_xlnm.Print_Titles" localSheetId="12">'15'!$8:$9</definedName>
    <definedName name="_xlnm.Print_Titles" localSheetId="13">'16'!$8:$9</definedName>
    <definedName name="_xlnm.Print_Titles" localSheetId="14">'17'!$8:$9</definedName>
    <definedName name="_xlnm.Print_Titles" localSheetId="15">'18'!$8:$9</definedName>
    <definedName name="_xlnm.Print_Titles" localSheetId="16">'19'!$8:$9</definedName>
    <definedName name="_xlnm.Print_Titles" localSheetId="17">'20'!$8:$9</definedName>
    <definedName name="_xlnm.Print_Titles" localSheetId="18">'21'!$8:$9</definedName>
    <definedName name="_xlnm.Print_Titles" localSheetId="19">'22'!$8:$9</definedName>
    <definedName name="_xlnm.Print_Titles" localSheetId="20">'24'!$8:$9</definedName>
    <definedName name="_xlnm.Print_Titles" localSheetId="21">'28'!$8:$9</definedName>
    <definedName name="_xlnm.Print_Titles" localSheetId="22">'29'!$8:$9</definedName>
    <definedName name="_xlnm.Print_Titles" localSheetId="23">'30'!$8:$9</definedName>
    <definedName name="_xlnm.Print_Titles" localSheetId="24">'32'!$8:$9</definedName>
    <definedName name="_xlnm.Print_Titles" localSheetId="25">'35'!$8:$9</definedName>
    <definedName name="_xlnm.Print_Titles" localSheetId="26">'46'!$8:$9</definedName>
    <definedName name="_xlnm.Print_Titles" localSheetId="27">'47'!$8:$9</definedName>
    <definedName name="_xlnm.Print_Titles" localSheetId="28">'62'!$8:$9</definedName>
    <definedName name="_xlnm.Print_Titles" localSheetId="29">'64'!$8:$9</definedName>
    <definedName name="_xlnm.Print_Titles" localSheetId="30">'74'!$8:$9</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0" i="98" l="1"/>
  <c r="J110" i="98"/>
  <c r="I110" i="98"/>
  <c r="H110" i="98"/>
  <c r="G110" i="98"/>
  <c r="K109" i="98"/>
  <c r="J109" i="98"/>
  <c r="I109" i="98"/>
  <c r="H109" i="98"/>
  <c r="G109" i="98"/>
  <c r="K108" i="98"/>
  <c r="J108" i="98"/>
  <c r="I108" i="98"/>
  <c r="H108" i="98"/>
  <c r="G108" i="98"/>
  <c r="K107" i="98"/>
  <c r="J107" i="98"/>
  <c r="I107" i="98"/>
  <c r="H107" i="98"/>
  <c r="G107" i="98"/>
  <c r="K106" i="98"/>
  <c r="J106" i="98"/>
  <c r="I106" i="98"/>
  <c r="H106" i="98"/>
  <c r="G106" i="98"/>
  <c r="K105" i="98"/>
  <c r="J105" i="98"/>
  <c r="I105" i="98"/>
  <c r="H105" i="98"/>
  <c r="G105" i="98"/>
  <c r="K104" i="98"/>
  <c r="J104" i="98"/>
  <c r="I104" i="98"/>
  <c r="H104" i="98"/>
  <c r="G104" i="98"/>
  <c r="K102" i="98"/>
  <c r="J102" i="98"/>
  <c r="I102" i="98"/>
  <c r="H102" i="98"/>
  <c r="G102" i="98"/>
  <c r="K101" i="98"/>
  <c r="J101" i="98"/>
  <c r="I101" i="98"/>
  <c r="H101" i="98"/>
  <c r="G101" i="98"/>
  <c r="K100" i="98"/>
  <c r="J100" i="98"/>
  <c r="I100" i="98"/>
  <c r="H100" i="98"/>
  <c r="G100" i="98"/>
  <c r="K99" i="98"/>
  <c r="J99" i="98"/>
  <c r="I99" i="98"/>
  <c r="H99" i="98"/>
  <c r="G99" i="98"/>
  <c r="K98" i="98"/>
  <c r="J98" i="98"/>
  <c r="I98" i="98"/>
  <c r="H98" i="98"/>
  <c r="G98" i="98"/>
  <c r="K97" i="98"/>
  <c r="J97" i="98"/>
  <c r="I97" i="98"/>
  <c r="H97" i="98"/>
  <c r="G97" i="98"/>
  <c r="K96" i="98"/>
  <c r="J96" i="98"/>
  <c r="I96" i="98"/>
  <c r="H96" i="98"/>
  <c r="G96" i="98"/>
  <c r="K93" i="98"/>
  <c r="J93" i="98"/>
  <c r="I93" i="98"/>
  <c r="H93" i="98"/>
  <c r="G93" i="98"/>
  <c r="K92" i="98"/>
  <c r="J92" i="98"/>
  <c r="I92" i="98"/>
  <c r="H92" i="98"/>
  <c r="G92" i="98"/>
  <c r="K91" i="98"/>
  <c r="J91" i="98"/>
  <c r="I91" i="98"/>
  <c r="H91" i="98"/>
  <c r="G91" i="98"/>
  <c r="K90" i="98"/>
  <c r="J90" i="98"/>
  <c r="I90" i="98"/>
  <c r="H90" i="98"/>
  <c r="G90" i="98"/>
  <c r="K89" i="98"/>
  <c r="J89" i="98"/>
  <c r="I89" i="98"/>
  <c r="H89" i="98"/>
  <c r="G89" i="98"/>
  <c r="K88" i="98"/>
  <c r="J88" i="98"/>
  <c r="I88" i="98"/>
  <c r="H88" i="98"/>
  <c r="G88" i="98"/>
  <c r="K87" i="98"/>
  <c r="J87" i="98"/>
  <c r="I87" i="98"/>
  <c r="H87" i="98"/>
  <c r="G87" i="98"/>
  <c r="K85" i="98"/>
  <c r="J85" i="98"/>
  <c r="I85" i="98"/>
  <c r="H85" i="98"/>
  <c r="G85" i="98"/>
  <c r="K84" i="98"/>
  <c r="J84" i="98"/>
  <c r="I84" i="98"/>
  <c r="H84" i="98"/>
  <c r="G84" i="98"/>
  <c r="K83" i="98"/>
  <c r="J83" i="98"/>
  <c r="I83" i="98"/>
  <c r="H83" i="98"/>
  <c r="G83" i="98"/>
  <c r="K82" i="98"/>
  <c r="J82" i="98"/>
  <c r="I82" i="98"/>
  <c r="H82" i="98"/>
  <c r="G82" i="98"/>
  <c r="K81" i="98"/>
  <c r="J81" i="98"/>
  <c r="I81" i="98"/>
  <c r="H81" i="98"/>
  <c r="G81" i="98"/>
  <c r="K80" i="98"/>
  <c r="J80" i="98"/>
  <c r="I80" i="98"/>
  <c r="H80" i="98"/>
  <c r="G80" i="98"/>
  <c r="K79" i="98"/>
  <c r="J79" i="98"/>
  <c r="I79" i="98"/>
  <c r="H79" i="98"/>
  <c r="G79" i="98"/>
  <c r="K77" i="98"/>
  <c r="J77" i="98"/>
  <c r="I77" i="98"/>
  <c r="H77" i="98"/>
  <c r="G77" i="98"/>
  <c r="K76" i="98"/>
  <c r="J76" i="98"/>
  <c r="I76" i="98"/>
  <c r="H76" i="98"/>
  <c r="G76" i="98"/>
  <c r="K75" i="98"/>
  <c r="J75" i="98"/>
  <c r="I75" i="98"/>
  <c r="H75" i="98"/>
  <c r="G75" i="98"/>
  <c r="K74" i="98"/>
  <c r="J74" i="98"/>
  <c r="I74" i="98"/>
  <c r="H74" i="98"/>
  <c r="G74" i="98"/>
  <c r="K73" i="98"/>
  <c r="J73" i="98"/>
  <c r="I73" i="98"/>
  <c r="H73" i="98"/>
  <c r="G73" i="98"/>
  <c r="K72" i="98"/>
  <c r="J72" i="98"/>
  <c r="I72" i="98"/>
  <c r="H72" i="98"/>
  <c r="G72" i="98"/>
  <c r="K71" i="98"/>
  <c r="J71" i="98"/>
  <c r="I71" i="98"/>
  <c r="H71" i="98"/>
  <c r="G71" i="98"/>
  <c r="K69" i="98"/>
  <c r="J69" i="98"/>
  <c r="I69" i="98"/>
  <c r="H69" i="98"/>
  <c r="G69" i="98"/>
  <c r="K68" i="98"/>
  <c r="J68" i="98"/>
  <c r="I68" i="98"/>
  <c r="H68" i="98"/>
  <c r="G68" i="98"/>
  <c r="K67" i="98"/>
  <c r="J67" i="98"/>
  <c r="I67" i="98"/>
  <c r="H67" i="98"/>
  <c r="G67" i="98"/>
  <c r="K66" i="98"/>
  <c r="J66" i="98"/>
  <c r="I66" i="98"/>
  <c r="H66" i="98"/>
  <c r="G66" i="98"/>
  <c r="K65" i="98"/>
  <c r="J65" i="98"/>
  <c r="I65" i="98"/>
  <c r="H65" i="98"/>
  <c r="G65" i="98"/>
  <c r="K64" i="98"/>
  <c r="J64" i="98"/>
  <c r="I64" i="98"/>
  <c r="H64" i="98"/>
  <c r="G64" i="98"/>
  <c r="K63" i="98"/>
  <c r="J63" i="98"/>
  <c r="I63" i="98"/>
  <c r="H63" i="98"/>
  <c r="G63" i="98"/>
  <c r="K61" i="98"/>
  <c r="J61" i="98"/>
  <c r="I61" i="98"/>
  <c r="H61" i="98"/>
  <c r="G61" i="98"/>
  <c r="K60" i="98"/>
  <c r="J60" i="98"/>
  <c r="I60" i="98"/>
  <c r="H60" i="98"/>
  <c r="G60" i="98"/>
  <c r="K59" i="98"/>
  <c r="J59" i="98"/>
  <c r="I59" i="98"/>
  <c r="H59" i="98"/>
  <c r="G59" i="98"/>
  <c r="K58" i="98"/>
  <c r="J58" i="98"/>
  <c r="I58" i="98"/>
  <c r="H58" i="98"/>
  <c r="G58" i="98"/>
  <c r="K57" i="98"/>
  <c r="J57" i="98"/>
  <c r="I57" i="98"/>
  <c r="H57" i="98"/>
  <c r="G57" i="98"/>
  <c r="K56" i="98"/>
  <c r="J56" i="98"/>
  <c r="I56" i="98"/>
  <c r="H56" i="98"/>
  <c r="G56" i="98"/>
  <c r="K55" i="98"/>
  <c r="J55" i="98"/>
  <c r="I55" i="98"/>
  <c r="H55" i="98"/>
  <c r="G55" i="98"/>
  <c r="K53" i="98"/>
  <c r="J53" i="98"/>
  <c r="I53" i="98"/>
  <c r="H53" i="98"/>
  <c r="G53" i="98"/>
  <c r="K52" i="98"/>
  <c r="J52" i="98"/>
  <c r="I52" i="98"/>
  <c r="H52" i="98"/>
  <c r="G52" i="98"/>
  <c r="K51" i="98"/>
  <c r="J51" i="98"/>
  <c r="I51" i="98"/>
  <c r="H51" i="98"/>
  <c r="G51" i="98"/>
  <c r="K50" i="98"/>
  <c r="J50" i="98"/>
  <c r="I50" i="98"/>
  <c r="H50" i="98"/>
  <c r="G50" i="98"/>
  <c r="K49" i="98"/>
  <c r="J49" i="98"/>
  <c r="I49" i="98"/>
  <c r="H49" i="98"/>
  <c r="G49" i="98"/>
  <c r="K48" i="98"/>
  <c r="J48" i="98"/>
  <c r="I48" i="98"/>
  <c r="H48" i="98"/>
  <c r="G48" i="98"/>
  <c r="K47" i="98"/>
  <c r="J47" i="98"/>
  <c r="I47" i="98"/>
  <c r="H47" i="98"/>
  <c r="G47" i="98"/>
  <c r="K45" i="98"/>
  <c r="J45" i="98"/>
  <c r="I45" i="98"/>
  <c r="H45" i="98"/>
  <c r="G45" i="98"/>
  <c r="K44" i="98"/>
  <c r="J44" i="98"/>
  <c r="I44" i="98"/>
  <c r="H44" i="98"/>
  <c r="G44" i="98"/>
  <c r="K43" i="98"/>
  <c r="J43" i="98"/>
  <c r="I43" i="98"/>
  <c r="H43" i="98"/>
  <c r="G43" i="98"/>
  <c r="K42" i="98"/>
  <c r="J42" i="98"/>
  <c r="I42" i="98"/>
  <c r="H42" i="98"/>
  <c r="G42" i="98"/>
  <c r="K41" i="98"/>
  <c r="J41" i="98"/>
  <c r="I41" i="98"/>
  <c r="H41" i="98"/>
  <c r="G41" i="98"/>
  <c r="K40" i="98"/>
  <c r="J40" i="98"/>
  <c r="I40" i="98"/>
  <c r="H40" i="98"/>
  <c r="G40" i="98"/>
  <c r="K39" i="98"/>
  <c r="J39" i="98"/>
  <c r="I39" i="98"/>
  <c r="H39" i="98"/>
  <c r="G39" i="98"/>
  <c r="K37" i="98"/>
  <c r="J37" i="98"/>
  <c r="I37" i="98"/>
  <c r="H37" i="98"/>
  <c r="G37" i="98"/>
  <c r="K36" i="98"/>
  <c r="J36" i="98"/>
  <c r="I36" i="98"/>
  <c r="H36" i="98"/>
  <c r="G36" i="98"/>
  <c r="K35" i="98"/>
  <c r="J35" i="98"/>
  <c r="I35" i="98"/>
  <c r="H35" i="98"/>
  <c r="G35" i="98"/>
  <c r="K34" i="98"/>
  <c r="J34" i="98"/>
  <c r="I34" i="98"/>
  <c r="H34" i="98"/>
  <c r="G34" i="98"/>
  <c r="K33" i="98"/>
  <c r="J33" i="98"/>
  <c r="I33" i="98"/>
  <c r="H33" i="98"/>
  <c r="G33" i="98"/>
  <c r="K32" i="98"/>
  <c r="J32" i="98"/>
  <c r="I32" i="98"/>
  <c r="H32" i="98"/>
  <c r="G32" i="98"/>
  <c r="K31" i="98"/>
  <c r="J31" i="98"/>
  <c r="I31" i="98"/>
  <c r="H31" i="98"/>
  <c r="G31" i="98"/>
  <c r="K29" i="98"/>
  <c r="J29" i="98"/>
  <c r="I29" i="98"/>
  <c r="H29" i="98"/>
  <c r="G29" i="98"/>
  <c r="K28" i="98"/>
  <c r="J28" i="98"/>
  <c r="I28" i="98"/>
  <c r="H28" i="98"/>
  <c r="G28" i="98"/>
  <c r="K27" i="98"/>
  <c r="J27" i="98"/>
  <c r="I27" i="98"/>
  <c r="H27" i="98"/>
  <c r="G27" i="98"/>
  <c r="K26" i="98"/>
  <c r="J26" i="98"/>
  <c r="I26" i="98"/>
  <c r="H26" i="98"/>
  <c r="G26" i="98"/>
  <c r="K25" i="98"/>
  <c r="J25" i="98"/>
  <c r="I25" i="98"/>
  <c r="H25" i="98"/>
  <c r="G25" i="98"/>
  <c r="K24" i="98"/>
  <c r="J24" i="98"/>
  <c r="I24" i="98"/>
  <c r="H24" i="98"/>
  <c r="G24" i="98"/>
  <c r="K23" i="98"/>
  <c r="J23" i="98"/>
  <c r="I23" i="98"/>
  <c r="H23" i="98"/>
  <c r="G23" i="98"/>
  <c r="K20" i="98"/>
  <c r="J20" i="98"/>
  <c r="I20" i="98"/>
  <c r="H20" i="98"/>
  <c r="G20" i="98"/>
  <c r="K19" i="98"/>
  <c r="J19" i="98"/>
  <c r="I19" i="98"/>
  <c r="H19" i="98"/>
  <c r="G19" i="98"/>
  <c r="K18" i="98"/>
  <c r="J18" i="98"/>
  <c r="I18" i="98"/>
  <c r="H18" i="98"/>
  <c r="G18" i="98"/>
  <c r="K17" i="98"/>
  <c r="J17" i="98"/>
  <c r="I17" i="98"/>
  <c r="H17" i="98"/>
  <c r="G17" i="98"/>
  <c r="K16" i="98"/>
  <c r="J16" i="98"/>
  <c r="I16" i="98"/>
  <c r="H16" i="98"/>
  <c r="G16" i="98"/>
  <c r="K15" i="98"/>
  <c r="J15" i="98"/>
  <c r="I15" i="98"/>
  <c r="H15" i="98"/>
  <c r="G15" i="98"/>
  <c r="K14" i="98"/>
  <c r="J14" i="98"/>
  <c r="I14" i="98"/>
  <c r="H14" i="98"/>
  <c r="G14" i="98"/>
  <c r="K40" i="97"/>
  <c r="J40" i="97"/>
  <c r="I40" i="97"/>
  <c r="H40" i="97"/>
  <c r="G40" i="97"/>
  <c r="K39" i="97"/>
  <c r="J39" i="97"/>
  <c r="I39" i="97"/>
  <c r="H39" i="97"/>
  <c r="G39" i="97"/>
  <c r="K38" i="97"/>
  <c r="J38" i="97"/>
  <c r="I38" i="97"/>
  <c r="H38" i="97"/>
  <c r="G38" i="97"/>
  <c r="K37" i="97"/>
  <c r="J37" i="97"/>
  <c r="I37" i="97"/>
  <c r="H37" i="97"/>
  <c r="G37" i="97"/>
  <c r="K36" i="97"/>
  <c r="J36" i="97"/>
  <c r="I36" i="97"/>
  <c r="H36" i="97"/>
  <c r="G36" i="97"/>
  <c r="K35" i="97"/>
  <c r="J35" i="97"/>
  <c r="I35" i="97"/>
  <c r="H35" i="97"/>
  <c r="G35" i="97"/>
  <c r="K34" i="97"/>
  <c r="J34" i="97"/>
  <c r="I34" i="97"/>
  <c r="H34" i="97"/>
  <c r="G34" i="97"/>
  <c r="K33" i="97"/>
  <c r="J33" i="97"/>
  <c r="I33" i="97"/>
  <c r="H33" i="97"/>
  <c r="G33" i="97"/>
  <c r="K31" i="97"/>
  <c r="J31" i="97"/>
  <c r="I31" i="97"/>
  <c r="H31" i="97"/>
  <c r="G31" i="97"/>
  <c r="K30" i="97"/>
  <c r="J30" i="97"/>
  <c r="I30" i="97"/>
  <c r="H30" i="97"/>
  <c r="G30" i="97"/>
  <c r="K29" i="97"/>
  <c r="J29" i="97"/>
  <c r="I29" i="97"/>
  <c r="H29" i="97"/>
  <c r="G29" i="97"/>
  <c r="K28" i="97"/>
  <c r="J28" i="97"/>
  <c r="I28" i="97"/>
  <c r="H28" i="97"/>
  <c r="G28" i="97"/>
  <c r="K27" i="97"/>
  <c r="J27" i="97"/>
  <c r="I27" i="97"/>
  <c r="H27" i="97"/>
  <c r="G27" i="97"/>
  <c r="K26" i="97"/>
  <c r="J26" i="97"/>
  <c r="I26" i="97"/>
  <c r="H26" i="97"/>
  <c r="G26" i="97"/>
  <c r="K25" i="97"/>
  <c r="J25" i="97"/>
  <c r="I25" i="97"/>
  <c r="H25" i="97"/>
  <c r="G25" i="97"/>
  <c r="K24" i="97"/>
  <c r="J24" i="97"/>
  <c r="I24" i="97"/>
  <c r="H24" i="97"/>
  <c r="G24" i="97"/>
  <c r="K21" i="97"/>
  <c r="J21" i="97"/>
  <c r="I21" i="97"/>
  <c r="H21" i="97"/>
  <c r="G21" i="97"/>
  <c r="K20" i="97"/>
  <c r="J20" i="97"/>
  <c r="I20" i="97"/>
  <c r="H20" i="97"/>
  <c r="G20" i="97"/>
  <c r="K19" i="97"/>
  <c r="J19" i="97"/>
  <c r="I19" i="97"/>
  <c r="H19" i="97"/>
  <c r="G19" i="97"/>
  <c r="K18" i="97"/>
  <c r="J18" i="97"/>
  <c r="I18" i="97"/>
  <c r="H18" i="97"/>
  <c r="G18" i="97"/>
  <c r="K17" i="97"/>
  <c r="J17" i="97"/>
  <c r="I17" i="97"/>
  <c r="H17" i="97"/>
  <c r="G17" i="97"/>
  <c r="K16" i="97"/>
  <c r="J16" i="97"/>
  <c r="I16" i="97"/>
  <c r="H16" i="97"/>
  <c r="G16" i="97"/>
  <c r="K15" i="97"/>
  <c r="J15" i="97"/>
  <c r="I15" i="97"/>
  <c r="H15" i="97"/>
  <c r="G15" i="97"/>
  <c r="K14" i="97"/>
  <c r="J14" i="97"/>
  <c r="I14" i="97"/>
  <c r="H14" i="97"/>
  <c r="G14" i="97"/>
  <c r="K76" i="96"/>
  <c r="J76" i="96"/>
  <c r="I76" i="96"/>
  <c r="H76" i="96"/>
  <c r="G76" i="96"/>
  <c r="K75" i="96"/>
  <c r="J75" i="96"/>
  <c r="I75" i="96"/>
  <c r="H75" i="96"/>
  <c r="G75" i="96"/>
  <c r="K74" i="96"/>
  <c r="J74" i="96"/>
  <c r="I74" i="96"/>
  <c r="H74" i="96"/>
  <c r="G74" i="96"/>
  <c r="K73" i="96"/>
  <c r="J73" i="96"/>
  <c r="I73" i="96"/>
  <c r="H73" i="96"/>
  <c r="G73" i="96"/>
  <c r="K72" i="96"/>
  <c r="J72" i="96"/>
  <c r="I72" i="96"/>
  <c r="H72" i="96"/>
  <c r="G72" i="96"/>
  <c r="K71" i="96"/>
  <c r="J71" i="96"/>
  <c r="I71" i="96"/>
  <c r="H71" i="96"/>
  <c r="G71" i="96"/>
  <c r="K70" i="96"/>
  <c r="J70" i="96"/>
  <c r="I70" i="96"/>
  <c r="H70" i="96"/>
  <c r="G70" i="96"/>
  <c r="K69" i="96"/>
  <c r="J69" i="96"/>
  <c r="I69" i="96"/>
  <c r="H69" i="96"/>
  <c r="G69" i="96"/>
  <c r="K67" i="96"/>
  <c r="J67" i="96"/>
  <c r="I67" i="96"/>
  <c r="H67" i="96"/>
  <c r="G67" i="96"/>
  <c r="K66" i="96"/>
  <c r="J66" i="96"/>
  <c r="I66" i="96"/>
  <c r="H66" i="96"/>
  <c r="G66" i="96"/>
  <c r="K65" i="96"/>
  <c r="J65" i="96"/>
  <c r="I65" i="96"/>
  <c r="H65" i="96"/>
  <c r="G65" i="96"/>
  <c r="K64" i="96"/>
  <c r="J64" i="96"/>
  <c r="I64" i="96"/>
  <c r="H64" i="96"/>
  <c r="G64" i="96"/>
  <c r="K63" i="96"/>
  <c r="J63" i="96"/>
  <c r="I63" i="96"/>
  <c r="H63" i="96"/>
  <c r="G63" i="96"/>
  <c r="K62" i="96"/>
  <c r="J62" i="96"/>
  <c r="I62" i="96"/>
  <c r="H62" i="96"/>
  <c r="G62" i="96"/>
  <c r="K61" i="96"/>
  <c r="J61" i="96"/>
  <c r="I61" i="96"/>
  <c r="H61" i="96"/>
  <c r="G61" i="96"/>
  <c r="K60" i="96"/>
  <c r="J60" i="96"/>
  <c r="I60" i="96"/>
  <c r="H60" i="96"/>
  <c r="G60" i="96"/>
  <c r="K58" i="96"/>
  <c r="J58" i="96"/>
  <c r="I58" i="96"/>
  <c r="H58" i="96"/>
  <c r="G58" i="96"/>
  <c r="K57" i="96"/>
  <c r="J57" i="96"/>
  <c r="I57" i="96"/>
  <c r="H57" i="96"/>
  <c r="G57" i="96"/>
  <c r="K56" i="96"/>
  <c r="J56" i="96"/>
  <c r="I56" i="96"/>
  <c r="H56" i="96"/>
  <c r="G56" i="96"/>
  <c r="K55" i="96"/>
  <c r="J55" i="96"/>
  <c r="I55" i="96"/>
  <c r="H55" i="96"/>
  <c r="G55" i="96"/>
  <c r="K54" i="96"/>
  <c r="J54" i="96"/>
  <c r="I54" i="96"/>
  <c r="H54" i="96"/>
  <c r="G54" i="96"/>
  <c r="K53" i="96"/>
  <c r="J53" i="96"/>
  <c r="I53" i="96"/>
  <c r="H53" i="96"/>
  <c r="G53" i="96"/>
  <c r="K52" i="96"/>
  <c r="J52" i="96"/>
  <c r="I52" i="96"/>
  <c r="H52" i="96"/>
  <c r="G52" i="96"/>
  <c r="K51" i="96"/>
  <c r="J51" i="96"/>
  <c r="I51" i="96"/>
  <c r="H51" i="96"/>
  <c r="G51" i="96"/>
  <c r="K49" i="96"/>
  <c r="J49" i="96"/>
  <c r="I49" i="96"/>
  <c r="H49" i="96"/>
  <c r="G49" i="96"/>
  <c r="K48" i="96"/>
  <c r="J48" i="96"/>
  <c r="I48" i="96"/>
  <c r="H48" i="96"/>
  <c r="G48" i="96"/>
  <c r="K47" i="96"/>
  <c r="J47" i="96"/>
  <c r="I47" i="96"/>
  <c r="H47" i="96"/>
  <c r="G47" i="96"/>
  <c r="K46" i="96"/>
  <c r="J46" i="96"/>
  <c r="I46" i="96"/>
  <c r="H46" i="96"/>
  <c r="G46" i="96"/>
  <c r="K45" i="96"/>
  <c r="J45" i="96"/>
  <c r="I45" i="96"/>
  <c r="H45" i="96"/>
  <c r="G45" i="96"/>
  <c r="K44" i="96"/>
  <c r="J44" i="96"/>
  <c r="I44" i="96"/>
  <c r="H44" i="96"/>
  <c r="G44" i="96"/>
  <c r="K43" i="96"/>
  <c r="J43" i="96"/>
  <c r="I43" i="96"/>
  <c r="H43" i="96"/>
  <c r="G43" i="96"/>
  <c r="K42" i="96"/>
  <c r="J42" i="96"/>
  <c r="I42" i="96"/>
  <c r="H42" i="96"/>
  <c r="G42" i="96"/>
  <c r="K40" i="96"/>
  <c r="J40" i="96"/>
  <c r="I40" i="96"/>
  <c r="H40" i="96"/>
  <c r="G40" i="96"/>
  <c r="K39" i="96"/>
  <c r="J39" i="96"/>
  <c r="I39" i="96"/>
  <c r="H39" i="96"/>
  <c r="G39" i="96"/>
  <c r="K38" i="96"/>
  <c r="J38" i="96"/>
  <c r="I38" i="96"/>
  <c r="H38" i="96"/>
  <c r="G38" i="96"/>
  <c r="K37" i="96"/>
  <c r="J37" i="96"/>
  <c r="I37" i="96"/>
  <c r="H37" i="96"/>
  <c r="G37" i="96"/>
  <c r="K36" i="96"/>
  <c r="J36" i="96"/>
  <c r="I36" i="96"/>
  <c r="H36" i="96"/>
  <c r="G36" i="96"/>
  <c r="K35" i="96"/>
  <c r="J35" i="96"/>
  <c r="I35" i="96"/>
  <c r="H35" i="96"/>
  <c r="G35" i="96"/>
  <c r="K34" i="96"/>
  <c r="J34" i="96"/>
  <c r="I34" i="96"/>
  <c r="H34" i="96"/>
  <c r="G34" i="96"/>
  <c r="K33" i="96"/>
  <c r="J33" i="96"/>
  <c r="I33" i="96"/>
  <c r="H33" i="96"/>
  <c r="G33" i="96"/>
  <c r="K31" i="96"/>
  <c r="J31" i="96"/>
  <c r="I31" i="96"/>
  <c r="H31" i="96"/>
  <c r="G31" i="96"/>
  <c r="K30" i="96"/>
  <c r="J30" i="96"/>
  <c r="I30" i="96"/>
  <c r="H30" i="96"/>
  <c r="G30" i="96"/>
  <c r="K29" i="96"/>
  <c r="J29" i="96"/>
  <c r="I29" i="96"/>
  <c r="H29" i="96"/>
  <c r="G29" i="96"/>
  <c r="K28" i="96"/>
  <c r="J28" i="96"/>
  <c r="I28" i="96"/>
  <c r="H28" i="96"/>
  <c r="G28" i="96"/>
  <c r="K27" i="96"/>
  <c r="J27" i="96"/>
  <c r="I27" i="96"/>
  <c r="H27" i="96"/>
  <c r="G27" i="96"/>
  <c r="K26" i="96"/>
  <c r="J26" i="96"/>
  <c r="I26" i="96"/>
  <c r="H26" i="96"/>
  <c r="G26" i="96"/>
  <c r="K25" i="96"/>
  <c r="J25" i="96"/>
  <c r="I25" i="96"/>
  <c r="H25" i="96"/>
  <c r="G25" i="96"/>
  <c r="K24" i="96"/>
  <c r="J24" i="96"/>
  <c r="I24" i="96"/>
  <c r="H24" i="96"/>
  <c r="G24" i="96"/>
  <c r="K21" i="96"/>
  <c r="J21" i="96"/>
  <c r="I21" i="96"/>
  <c r="H21" i="96"/>
  <c r="G21" i="96"/>
  <c r="K20" i="96"/>
  <c r="J20" i="96"/>
  <c r="I20" i="96"/>
  <c r="H20" i="96"/>
  <c r="G20" i="96"/>
  <c r="K19" i="96"/>
  <c r="J19" i="96"/>
  <c r="I19" i="96"/>
  <c r="H19" i="96"/>
  <c r="G19" i="96"/>
  <c r="K18" i="96"/>
  <c r="J18" i="96"/>
  <c r="I18" i="96"/>
  <c r="H18" i="96"/>
  <c r="G18" i="96"/>
  <c r="K17" i="96"/>
  <c r="J17" i="96"/>
  <c r="I17" i="96"/>
  <c r="H17" i="96"/>
  <c r="G17" i="96"/>
  <c r="K16" i="96"/>
  <c r="J16" i="96"/>
  <c r="I16" i="96"/>
  <c r="H16" i="96"/>
  <c r="G16" i="96"/>
  <c r="K15" i="96"/>
  <c r="J15" i="96"/>
  <c r="I15" i="96"/>
  <c r="H15" i="96"/>
  <c r="G15" i="96"/>
  <c r="K14" i="96"/>
  <c r="J14" i="96"/>
  <c r="I14" i="96"/>
  <c r="H14" i="96"/>
  <c r="G14" i="96"/>
  <c r="K78" i="95"/>
  <c r="J78" i="95"/>
  <c r="I78" i="95"/>
  <c r="H78" i="95"/>
  <c r="G78" i="95"/>
  <c r="K77" i="95"/>
  <c r="J77" i="95"/>
  <c r="I77" i="95"/>
  <c r="H77" i="95"/>
  <c r="G77" i="95"/>
  <c r="K76" i="95"/>
  <c r="J76" i="95"/>
  <c r="I76" i="95"/>
  <c r="H76" i="95"/>
  <c r="G76" i="95"/>
  <c r="K75" i="95"/>
  <c r="J75" i="95"/>
  <c r="I75" i="95"/>
  <c r="H75" i="95"/>
  <c r="G75" i="95"/>
  <c r="K74" i="95"/>
  <c r="J74" i="95"/>
  <c r="I74" i="95"/>
  <c r="H74" i="95"/>
  <c r="G74" i="95"/>
  <c r="K73" i="95"/>
  <c r="J73" i="95"/>
  <c r="I73" i="95"/>
  <c r="H73" i="95"/>
  <c r="G73" i="95"/>
  <c r="K72" i="95"/>
  <c r="J72" i="95"/>
  <c r="I72" i="95"/>
  <c r="H72" i="95"/>
  <c r="G72" i="95"/>
  <c r="K70" i="95"/>
  <c r="J70" i="95"/>
  <c r="I70" i="95"/>
  <c r="H70" i="95"/>
  <c r="G70" i="95"/>
  <c r="K69" i="95"/>
  <c r="J69" i="95"/>
  <c r="I69" i="95"/>
  <c r="H69" i="95"/>
  <c r="G69" i="95"/>
  <c r="K68" i="95"/>
  <c r="J68" i="95"/>
  <c r="I68" i="95"/>
  <c r="H68" i="95"/>
  <c r="G68" i="95"/>
  <c r="K67" i="95"/>
  <c r="J67" i="95"/>
  <c r="I67" i="95"/>
  <c r="H67" i="95"/>
  <c r="G67" i="95"/>
  <c r="K66" i="95"/>
  <c r="J66" i="95"/>
  <c r="I66" i="95"/>
  <c r="H66" i="95"/>
  <c r="G66" i="95"/>
  <c r="K65" i="95"/>
  <c r="J65" i="95"/>
  <c r="I65" i="95"/>
  <c r="H65" i="95"/>
  <c r="G65" i="95"/>
  <c r="K64" i="95"/>
  <c r="J64" i="95"/>
  <c r="I64" i="95"/>
  <c r="H64" i="95"/>
  <c r="G64" i="95"/>
  <c r="K63" i="95"/>
  <c r="J63" i="95"/>
  <c r="I63" i="95"/>
  <c r="H63" i="95"/>
  <c r="G63" i="95"/>
  <c r="K62" i="95"/>
  <c r="J62" i="95"/>
  <c r="I62" i="95"/>
  <c r="H62" i="95"/>
  <c r="G62" i="95"/>
  <c r="K61" i="95"/>
  <c r="J61" i="95"/>
  <c r="I61" i="95"/>
  <c r="H61" i="95"/>
  <c r="G61" i="95"/>
  <c r="K60" i="95"/>
  <c r="J60" i="95"/>
  <c r="I60" i="95"/>
  <c r="H60" i="95"/>
  <c r="G60" i="95"/>
  <c r="K59" i="95"/>
  <c r="J59" i="95"/>
  <c r="I59" i="95"/>
  <c r="H59" i="95"/>
  <c r="G59" i="95"/>
  <c r="K58" i="95"/>
  <c r="J58" i="95"/>
  <c r="I58" i="95"/>
  <c r="H58" i="95"/>
  <c r="G58" i="95"/>
  <c r="K57" i="95"/>
  <c r="J57" i="95"/>
  <c r="I57" i="95"/>
  <c r="H57" i="95"/>
  <c r="G57" i="95"/>
  <c r="K56" i="95"/>
  <c r="J56" i="95"/>
  <c r="I56" i="95"/>
  <c r="H56" i="95"/>
  <c r="G56" i="95"/>
  <c r="K55" i="95"/>
  <c r="J55" i="95"/>
  <c r="I55" i="95"/>
  <c r="H55" i="95"/>
  <c r="G55" i="95"/>
  <c r="K54" i="95"/>
  <c r="J54" i="95"/>
  <c r="I54" i="95"/>
  <c r="H54" i="95"/>
  <c r="G54" i="95"/>
  <c r="K53" i="95"/>
  <c r="J53" i="95"/>
  <c r="I53" i="95"/>
  <c r="H53" i="95"/>
  <c r="G53" i="95"/>
  <c r="K51" i="95"/>
  <c r="J51" i="95"/>
  <c r="I51" i="95"/>
  <c r="H51" i="95"/>
  <c r="G51" i="95"/>
  <c r="K50" i="95"/>
  <c r="J50" i="95"/>
  <c r="I50" i="95"/>
  <c r="H50" i="95"/>
  <c r="G50" i="95"/>
  <c r="K49" i="95"/>
  <c r="J49" i="95"/>
  <c r="I49" i="95"/>
  <c r="H49" i="95"/>
  <c r="G49" i="95"/>
  <c r="K48" i="95"/>
  <c r="J48" i="95"/>
  <c r="I48" i="95"/>
  <c r="H48" i="95"/>
  <c r="G48" i="95"/>
  <c r="K47" i="95"/>
  <c r="J47" i="95"/>
  <c r="I47" i="95"/>
  <c r="H47" i="95"/>
  <c r="G47" i="95"/>
  <c r="K46" i="95"/>
  <c r="J46" i="95"/>
  <c r="I46" i="95"/>
  <c r="H46" i="95"/>
  <c r="G46" i="95"/>
  <c r="K45" i="95"/>
  <c r="J45" i="95"/>
  <c r="I45" i="95"/>
  <c r="H45" i="95"/>
  <c r="G45" i="95"/>
  <c r="K44" i="95"/>
  <c r="J44" i="95"/>
  <c r="I44" i="95"/>
  <c r="H44" i="95"/>
  <c r="G44" i="95"/>
  <c r="K43" i="95"/>
  <c r="J43" i="95"/>
  <c r="I43" i="95"/>
  <c r="H43" i="95"/>
  <c r="G43" i="95"/>
  <c r="K42" i="95"/>
  <c r="J42" i="95"/>
  <c r="I42" i="95"/>
  <c r="H42" i="95"/>
  <c r="G42" i="95"/>
  <c r="K41" i="95"/>
  <c r="J41" i="95"/>
  <c r="I41" i="95"/>
  <c r="H41" i="95"/>
  <c r="G41" i="95"/>
  <c r="K40" i="95"/>
  <c r="J40" i="95"/>
  <c r="I40" i="95"/>
  <c r="H40" i="95"/>
  <c r="G40" i="95"/>
  <c r="K39" i="95"/>
  <c r="J39" i="95"/>
  <c r="I39" i="95"/>
  <c r="H39" i="95"/>
  <c r="G39" i="95"/>
  <c r="K38" i="95"/>
  <c r="J38" i="95"/>
  <c r="I38" i="95"/>
  <c r="H38" i="95"/>
  <c r="G38" i="95"/>
  <c r="K37" i="95"/>
  <c r="J37" i="95"/>
  <c r="I37" i="95"/>
  <c r="H37" i="95"/>
  <c r="G37" i="95"/>
  <c r="K36" i="95"/>
  <c r="J36" i="95"/>
  <c r="I36" i="95"/>
  <c r="H36" i="95"/>
  <c r="G36" i="95"/>
  <c r="K35" i="95"/>
  <c r="J35" i="95"/>
  <c r="I35" i="95"/>
  <c r="H35" i="95"/>
  <c r="G35" i="95"/>
  <c r="K34" i="95"/>
  <c r="J34" i="95"/>
  <c r="I34" i="95"/>
  <c r="H34" i="95"/>
  <c r="G34" i="95"/>
  <c r="K31" i="95"/>
  <c r="J31" i="95"/>
  <c r="I31" i="95"/>
  <c r="H31" i="95"/>
  <c r="G31" i="95"/>
  <c r="K30" i="95"/>
  <c r="J30" i="95"/>
  <c r="I30" i="95"/>
  <c r="H30" i="95"/>
  <c r="G30" i="95"/>
  <c r="K29" i="95"/>
  <c r="J29" i="95"/>
  <c r="I29" i="95"/>
  <c r="H29" i="95"/>
  <c r="G29" i="95"/>
  <c r="K28" i="95"/>
  <c r="J28" i="95"/>
  <c r="I28" i="95"/>
  <c r="H28" i="95"/>
  <c r="G28" i="95"/>
  <c r="K27" i="95"/>
  <c r="J27" i="95"/>
  <c r="I27" i="95"/>
  <c r="H27" i="95"/>
  <c r="G27" i="95"/>
  <c r="K26" i="95"/>
  <c r="J26" i="95"/>
  <c r="I26" i="95"/>
  <c r="H26" i="95"/>
  <c r="G26" i="95"/>
  <c r="K25" i="95"/>
  <c r="J25" i="95"/>
  <c r="I25" i="95"/>
  <c r="H25" i="95"/>
  <c r="G25" i="95"/>
  <c r="K24" i="95"/>
  <c r="J24" i="95"/>
  <c r="I24" i="95"/>
  <c r="H24" i="95"/>
  <c r="G24" i="95"/>
  <c r="K23" i="95"/>
  <c r="J23" i="95"/>
  <c r="I23" i="95"/>
  <c r="H23" i="95"/>
  <c r="G23" i="95"/>
  <c r="K22" i="95"/>
  <c r="J22" i="95"/>
  <c r="I22" i="95"/>
  <c r="H22" i="95"/>
  <c r="G22" i="95"/>
  <c r="K21" i="95"/>
  <c r="J21" i="95"/>
  <c r="I21" i="95"/>
  <c r="H21" i="95"/>
  <c r="G21" i="95"/>
  <c r="K20" i="95"/>
  <c r="J20" i="95"/>
  <c r="I20" i="95"/>
  <c r="H20" i="95"/>
  <c r="G20" i="95"/>
  <c r="K19" i="95"/>
  <c r="J19" i="95"/>
  <c r="I19" i="95"/>
  <c r="H19" i="95"/>
  <c r="G19" i="95"/>
  <c r="K18" i="95"/>
  <c r="J18" i="95"/>
  <c r="I18" i="95"/>
  <c r="H18" i="95"/>
  <c r="G18" i="95"/>
  <c r="K17" i="95"/>
  <c r="J17" i="95"/>
  <c r="I17" i="95"/>
  <c r="H17" i="95"/>
  <c r="G17" i="95"/>
  <c r="K16" i="95"/>
  <c r="J16" i="95"/>
  <c r="I16" i="95"/>
  <c r="H16" i="95"/>
  <c r="G16" i="95"/>
  <c r="K15" i="95"/>
  <c r="J15" i="95"/>
  <c r="I15" i="95"/>
  <c r="H15" i="95"/>
  <c r="G15" i="95"/>
  <c r="K14" i="95"/>
  <c r="J14" i="95"/>
  <c r="I14" i="95"/>
  <c r="H14" i="95"/>
  <c r="G14" i="95"/>
  <c r="K94" i="94"/>
  <c r="J94" i="94"/>
  <c r="I94" i="94"/>
  <c r="H94" i="94"/>
  <c r="G94" i="94"/>
  <c r="K93" i="94"/>
  <c r="J93" i="94"/>
  <c r="I93" i="94"/>
  <c r="H93" i="94"/>
  <c r="G93" i="94"/>
  <c r="K92" i="94"/>
  <c r="J92" i="94"/>
  <c r="I92" i="94"/>
  <c r="H92" i="94"/>
  <c r="G92" i="94"/>
  <c r="K91" i="94"/>
  <c r="J91" i="94"/>
  <c r="I91" i="94"/>
  <c r="H91" i="94"/>
  <c r="G91" i="94"/>
  <c r="K90" i="94"/>
  <c r="J90" i="94"/>
  <c r="I90" i="94"/>
  <c r="H90" i="94"/>
  <c r="G90" i="94"/>
  <c r="K89" i="94"/>
  <c r="J89" i="94"/>
  <c r="I89" i="94"/>
  <c r="H89" i="94"/>
  <c r="G89" i="94"/>
  <c r="K88" i="94"/>
  <c r="J88" i="94"/>
  <c r="I88" i="94"/>
  <c r="H88" i="94"/>
  <c r="G88" i="94"/>
  <c r="K87" i="94"/>
  <c r="J87" i="94"/>
  <c r="I87" i="94"/>
  <c r="H87" i="94"/>
  <c r="G87" i="94"/>
  <c r="K86" i="94"/>
  <c r="J86" i="94"/>
  <c r="I86" i="94"/>
  <c r="H86" i="94"/>
  <c r="G86" i="94"/>
  <c r="K85" i="94"/>
  <c r="J85" i="94"/>
  <c r="I85" i="94"/>
  <c r="H85" i="94"/>
  <c r="G85" i="94"/>
  <c r="K84" i="94"/>
  <c r="J84" i="94"/>
  <c r="I84" i="94"/>
  <c r="H84" i="94"/>
  <c r="G84" i="94"/>
  <c r="K83" i="94"/>
  <c r="J83" i="94"/>
  <c r="I83" i="94"/>
  <c r="H83" i="94"/>
  <c r="G83" i="94"/>
  <c r="K81" i="94"/>
  <c r="J81" i="94"/>
  <c r="I81" i="94"/>
  <c r="H81" i="94"/>
  <c r="G81" i="94"/>
  <c r="K80" i="94"/>
  <c r="J80" i="94"/>
  <c r="I80" i="94"/>
  <c r="H80" i="94"/>
  <c r="G80" i="94"/>
  <c r="K79" i="94"/>
  <c r="J79" i="94"/>
  <c r="I79" i="94"/>
  <c r="H79" i="94"/>
  <c r="G79" i="94"/>
  <c r="K78" i="94"/>
  <c r="J78" i="94"/>
  <c r="I78" i="94"/>
  <c r="H78" i="94"/>
  <c r="G78" i="94"/>
  <c r="K77" i="94"/>
  <c r="J77" i="94"/>
  <c r="I77" i="94"/>
  <c r="H77" i="94"/>
  <c r="G77" i="94"/>
  <c r="K76" i="94"/>
  <c r="J76" i="94"/>
  <c r="I76" i="94"/>
  <c r="H76" i="94"/>
  <c r="G76" i="94"/>
  <c r="K75" i="94"/>
  <c r="J75" i="94"/>
  <c r="I75" i="94"/>
  <c r="H75" i="94"/>
  <c r="G75" i="94"/>
  <c r="K73" i="94"/>
  <c r="J73" i="94"/>
  <c r="I73" i="94"/>
  <c r="H73" i="94"/>
  <c r="G73" i="94"/>
  <c r="K72" i="94"/>
  <c r="J72" i="94"/>
  <c r="I72" i="94"/>
  <c r="H72" i="94"/>
  <c r="G72" i="94"/>
  <c r="K71" i="94"/>
  <c r="J71" i="94"/>
  <c r="I71" i="94"/>
  <c r="H71" i="94"/>
  <c r="G71" i="94"/>
  <c r="K70" i="94"/>
  <c r="J70" i="94"/>
  <c r="I70" i="94"/>
  <c r="H70" i="94"/>
  <c r="G70" i="94"/>
  <c r="K69" i="94"/>
  <c r="J69" i="94"/>
  <c r="I69" i="94"/>
  <c r="H69" i="94"/>
  <c r="G69" i="94"/>
  <c r="K68" i="94"/>
  <c r="J68" i="94"/>
  <c r="I68" i="94"/>
  <c r="H68" i="94"/>
  <c r="G68" i="94"/>
  <c r="K67" i="94"/>
  <c r="J67" i="94"/>
  <c r="I67" i="94"/>
  <c r="H67" i="94"/>
  <c r="G67" i="94"/>
  <c r="K65" i="94"/>
  <c r="J65" i="94"/>
  <c r="I65" i="94"/>
  <c r="H65" i="94"/>
  <c r="G65" i="94"/>
  <c r="K64" i="94"/>
  <c r="J64" i="94"/>
  <c r="I64" i="94"/>
  <c r="H64" i="94"/>
  <c r="G64" i="94"/>
  <c r="K63" i="94"/>
  <c r="J63" i="94"/>
  <c r="I63" i="94"/>
  <c r="H63" i="94"/>
  <c r="G63" i="94"/>
  <c r="K62" i="94"/>
  <c r="J62" i="94"/>
  <c r="I62" i="94"/>
  <c r="H62" i="94"/>
  <c r="G62" i="94"/>
  <c r="K61" i="94"/>
  <c r="J61" i="94"/>
  <c r="I61" i="94"/>
  <c r="H61" i="94"/>
  <c r="G61" i="94"/>
  <c r="K60" i="94"/>
  <c r="J60" i="94"/>
  <c r="I60" i="94"/>
  <c r="H60" i="94"/>
  <c r="G60" i="94"/>
  <c r="K59" i="94"/>
  <c r="J59" i="94"/>
  <c r="I59" i="94"/>
  <c r="H59" i="94"/>
  <c r="G59" i="94"/>
  <c r="K58" i="94"/>
  <c r="J58" i="94"/>
  <c r="I58" i="94"/>
  <c r="H58" i="94"/>
  <c r="G58" i="94"/>
  <c r="K57" i="94"/>
  <c r="J57" i="94"/>
  <c r="I57" i="94"/>
  <c r="H57" i="94"/>
  <c r="G57" i="94"/>
  <c r="K56" i="94"/>
  <c r="J56" i="94"/>
  <c r="I56" i="94"/>
  <c r="H56" i="94"/>
  <c r="G56" i="94"/>
  <c r="K55" i="94"/>
  <c r="J55" i="94"/>
  <c r="I55" i="94"/>
  <c r="H55" i="94"/>
  <c r="G55" i="94"/>
  <c r="K54" i="94"/>
  <c r="J54" i="94"/>
  <c r="I54" i="94"/>
  <c r="H54" i="94"/>
  <c r="G54" i="94"/>
  <c r="K53" i="94"/>
  <c r="J53" i="94"/>
  <c r="I53" i="94"/>
  <c r="H53" i="94"/>
  <c r="G53" i="94"/>
  <c r="K51" i="94"/>
  <c r="J51" i="94"/>
  <c r="I51" i="94"/>
  <c r="H51" i="94"/>
  <c r="G51" i="94"/>
  <c r="K50" i="94"/>
  <c r="J50" i="94"/>
  <c r="I50" i="94"/>
  <c r="H50" i="94"/>
  <c r="G50" i="94"/>
  <c r="K49" i="94"/>
  <c r="J49" i="94"/>
  <c r="I49" i="94"/>
  <c r="H49" i="94"/>
  <c r="G49" i="94"/>
  <c r="K48" i="94"/>
  <c r="J48" i="94"/>
  <c r="I48" i="94"/>
  <c r="H48" i="94"/>
  <c r="G48" i="94"/>
  <c r="K47" i="94"/>
  <c r="J47" i="94"/>
  <c r="I47" i="94"/>
  <c r="H47" i="94"/>
  <c r="G47" i="94"/>
  <c r="K46" i="94"/>
  <c r="J46" i="94"/>
  <c r="I46" i="94"/>
  <c r="H46" i="94"/>
  <c r="G46" i="94"/>
  <c r="K45" i="94"/>
  <c r="J45" i="94"/>
  <c r="I45" i="94"/>
  <c r="H45" i="94"/>
  <c r="G45" i="94"/>
  <c r="K44" i="94"/>
  <c r="J44" i="94"/>
  <c r="I44" i="94"/>
  <c r="H44" i="94"/>
  <c r="G44" i="94"/>
  <c r="K43" i="94"/>
  <c r="J43" i="94"/>
  <c r="I43" i="94"/>
  <c r="H43" i="94"/>
  <c r="G43" i="94"/>
  <c r="K42" i="94"/>
  <c r="J42" i="94"/>
  <c r="I42" i="94"/>
  <c r="H42" i="94"/>
  <c r="G42" i="94"/>
  <c r="K41" i="94"/>
  <c r="J41" i="94"/>
  <c r="I41" i="94"/>
  <c r="H41" i="94"/>
  <c r="G41" i="94"/>
  <c r="K40" i="94"/>
  <c r="J40" i="94"/>
  <c r="I40" i="94"/>
  <c r="H40" i="94"/>
  <c r="G40" i="94"/>
  <c r="K39" i="94"/>
  <c r="J39" i="94"/>
  <c r="I39" i="94"/>
  <c r="H39" i="94"/>
  <c r="G39" i="94"/>
  <c r="K38" i="94"/>
  <c r="J38" i="94"/>
  <c r="I38" i="94"/>
  <c r="H38" i="94"/>
  <c r="G38" i="94"/>
  <c r="K37" i="94"/>
  <c r="J37" i="94"/>
  <c r="I37" i="94"/>
  <c r="H37" i="94"/>
  <c r="G37" i="94"/>
  <c r="K36" i="94"/>
  <c r="J36" i="94"/>
  <c r="I36" i="94"/>
  <c r="H36" i="94"/>
  <c r="G36" i="94"/>
  <c r="K35" i="94"/>
  <c r="J35" i="94"/>
  <c r="I35" i="94"/>
  <c r="H35" i="94"/>
  <c r="G35" i="94"/>
  <c r="K34" i="94"/>
  <c r="J34" i="94"/>
  <c r="I34" i="94"/>
  <c r="H34" i="94"/>
  <c r="G34" i="94"/>
  <c r="K31" i="94"/>
  <c r="J31" i="94"/>
  <c r="I31" i="94"/>
  <c r="H31" i="94"/>
  <c r="G31" i="94"/>
  <c r="K30" i="94"/>
  <c r="J30" i="94"/>
  <c r="I30" i="94"/>
  <c r="H30" i="94"/>
  <c r="G30" i="94"/>
  <c r="K29" i="94"/>
  <c r="J29" i="94"/>
  <c r="I29" i="94"/>
  <c r="H29" i="94"/>
  <c r="G29" i="94"/>
  <c r="K28" i="94"/>
  <c r="J28" i="94"/>
  <c r="I28" i="94"/>
  <c r="H28" i="94"/>
  <c r="G28" i="94"/>
  <c r="K27" i="94"/>
  <c r="J27" i="94"/>
  <c r="I27" i="94"/>
  <c r="H27" i="94"/>
  <c r="G27" i="94"/>
  <c r="K26" i="94"/>
  <c r="J26" i="94"/>
  <c r="I26" i="94"/>
  <c r="H26" i="94"/>
  <c r="G26" i="94"/>
  <c r="K25" i="94"/>
  <c r="J25" i="94"/>
  <c r="I25" i="94"/>
  <c r="H25" i="94"/>
  <c r="G25" i="94"/>
  <c r="K24" i="94"/>
  <c r="J24" i="94"/>
  <c r="I24" i="94"/>
  <c r="H24" i="94"/>
  <c r="G24" i="94"/>
  <c r="K23" i="94"/>
  <c r="J23" i="94"/>
  <c r="I23" i="94"/>
  <c r="H23" i="94"/>
  <c r="G23" i="94"/>
  <c r="K22" i="94"/>
  <c r="J22" i="94"/>
  <c r="I22" i="94"/>
  <c r="H22" i="94"/>
  <c r="G22" i="94"/>
  <c r="K21" i="94"/>
  <c r="J21" i="94"/>
  <c r="I21" i="94"/>
  <c r="H21" i="94"/>
  <c r="G21" i="94"/>
  <c r="K20" i="94"/>
  <c r="J20" i="94"/>
  <c r="I20" i="94"/>
  <c r="H20" i="94"/>
  <c r="G20" i="94"/>
  <c r="K19" i="94"/>
  <c r="J19" i="94"/>
  <c r="I19" i="94"/>
  <c r="H19" i="94"/>
  <c r="G19" i="94"/>
  <c r="K18" i="94"/>
  <c r="J18" i="94"/>
  <c r="I18" i="94"/>
  <c r="H18" i="94"/>
  <c r="G18" i="94"/>
  <c r="K17" i="94"/>
  <c r="J17" i="94"/>
  <c r="I17" i="94"/>
  <c r="H17" i="94"/>
  <c r="G17" i="94"/>
  <c r="K16" i="94"/>
  <c r="J16" i="94"/>
  <c r="I16" i="94"/>
  <c r="H16" i="94"/>
  <c r="G16" i="94"/>
  <c r="K15" i="94"/>
  <c r="J15" i="94"/>
  <c r="I15" i="94"/>
  <c r="H15" i="94"/>
  <c r="G15" i="94"/>
  <c r="K14" i="94"/>
  <c r="J14" i="94"/>
  <c r="I14" i="94"/>
  <c r="H14" i="94"/>
  <c r="G14" i="94"/>
  <c r="K122" i="93"/>
  <c r="J122" i="93"/>
  <c r="I122" i="93"/>
  <c r="H122" i="93"/>
  <c r="G122" i="93"/>
  <c r="K121" i="93"/>
  <c r="J121" i="93"/>
  <c r="I121" i="93"/>
  <c r="H121" i="93"/>
  <c r="G121" i="93"/>
  <c r="K120" i="93"/>
  <c r="J120" i="93"/>
  <c r="I120" i="93"/>
  <c r="H120" i="93"/>
  <c r="G120" i="93"/>
  <c r="K119" i="93"/>
  <c r="J119" i="93"/>
  <c r="I119" i="93"/>
  <c r="H119" i="93"/>
  <c r="G119" i="93"/>
  <c r="K118" i="93"/>
  <c r="J118" i="93"/>
  <c r="I118" i="93"/>
  <c r="H118" i="93"/>
  <c r="G118" i="93"/>
  <c r="K117" i="93"/>
  <c r="J117" i="93"/>
  <c r="I117" i="93"/>
  <c r="H117" i="93"/>
  <c r="G117" i="93"/>
  <c r="K116" i="93"/>
  <c r="J116" i="93"/>
  <c r="I116" i="93"/>
  <c r="H116" i="93"/>
  <c r="G116" i="93"/>
  <c r="K115" i="93"/>
  <c r="J115" i="93"/>
  <c r="I115" i="93"/>
  <c r="H115" i="93"/>
  <c r="G115" i="93"/>
  <c r="K113" i="93"/>
  <c r="J113" i="93"/>
  <c r="I113" i="93"/>
  <c r="H113" i="93"/>
  <c r="G113" i="93"/>
  <c r="K112" i="93"/>
  <c r="J112" i="93"/>
  <c r="I112" i="93"/>
  <c r="H112" i="93"/>
  <c r="G112" i="93"/>
  <c r="K111" i="93"/>
  <c r="J111" i="93"/>
  <c r="I111" i="93"/>
  <c r="H111" i="93"/>
  <c r="G111" i="93"/>
  <c r="K110" i="93"/>
  <c r="J110" i="93"/>
  <c r="I110" i="93"/>
  <c r="H110" i="93"/>
  <c r="G110" i="93"/>
  <c r="K109" i="93"/>
  <c r="J109" i="93"/>
  <c r="I109" i="93"/>
  <c r="H109" i="93"/>
  <c r="G109" i="93"/>
  <c r="K108" i="93"/>
  <c r="J108" i="93"/>
  <c r="I108" i="93"/>
  <c r="H108" i="93"/>
  <c r="G108" i="93"/>
  <c r="K107" i="93"/>
  <c r="J107" i="93"/>
  <c r="I107" i="93"/>
  <c r="H107" i="93"/>
  <c r="G107" i="93"/>
  <c r="K106" i="93"/>
  <c r="J106" i="93"/>
  <c r="I106" i="93"/>
  <c r="H106" i="93"/>
  <c r="G106" i="93"/>
  <c r="K104" i="93"/>
  <c r="J104" i="93"/>
  <c r="I104" i="93"/>
  <c r="H104" i="93"/>
  <c r="G104" i="93"/>
  <c r="K103" i="93"/>
  <c r="J103" i="93"/>
  <c r="I103" i="93"/>
  <c r="H103" i="93"/>
  <c r="G103" i="93"/>
  <c r="K102" i="93"/>
  <c r="J102" i="93"/>
  <c r="I102" i="93"/>
  <c r="H102" i="93"/>
  <c r="G102" i="93"/>
  <c r="K101" i="93"/>
  <c r="J101" i="93"/>
  <c r="I101" i="93"/>
  <c r="H101" i="93"/>
  <c r="G101" i="93"/>
  <c r="K100" i="93"/>
  <c r="J100" i="93"/>
  <c r="I100" i="93"/>
  <c r="H100" i="93"/>
  <c r="G100" i="93"/>
  <c r="K99" i="93"/>
  <c r="J99" i="93"/>
  <c r="I99" i="93"/>
  <c r="H99" i="93"/>
  <c r="G99" i="93"/>
  <c r="K98" i="93"/>
  <c r="J98" i="93"/>
  <c r="I98" i="93"/>
  <c r="H98" i="93"/>
  <c r="G98" i="93"/>
  <c r="K97" i="93"/>
  <c r="J97" i="93"/>
  <c r="I97" i="93"/>
  <c r="H97" i="93"/>
  <c r="G97" i="93"/>
  <c r="K94" i="93"/>
  <c r="J94" i="93"/>
  <c r="I94" i="93"/>
  <c r="H94" i="93"/>
  <c r="G94" i="93"/>
  <c r="K93" i="93"/>
  <c r="J93" i="93"/>
  <c r="I93" i="93"/>
  <c r="H93" i="93"/>
  <c r="G93" i="93"/>
  <c r="K92" i="93"/>
  <c r="J92" i="93"/>
  <c r="I92" i="93"/>
  <c r="H92" i="93"/>
  <c r="G92" i="93"/>
  <c r="K91" i="93"/>
  <c r="J91" i="93"/>
  <c r="I91" i="93"/>
  <c r="H91" i="93"/>
  <c r="G91" i="93"/>
  <c r="K90" i="93"/>
  <c r="J90" i="93"/>
  <c r="I90" i="93"/>
  <c r="H90" i="93"/>
  <c r="G90" i="93"/>
  <c r="K89" i="93"/>
  <c r="J89" i="93"/>
  <c r="I89" i="93"/>
  <c r="H89" i="93"/>
  <c r="G89" i="93"/>
  <c r="K88" i="93"/>
  <c r="J88" i="93"/>
  <c r="I88" i="93"/>
  <c r="H88" i="93"/>
  <c r="G88" i="93"/>
  <c r="K87" i="93"/>
  <c r="J87" i="93"/>
  <c r="I87" i="93"/>
  <c r="H87" i="93"/>
  <c r="G87" i="93"/>
  <c r="K86" i="93"/>
  <c r="J86" i="93"/>
  <c r="I86" i="93"/>
  <c r="H86" i="93"/>
  <c r="G86" i="93"/>
  <c r="K85" i="93"/>
  <c r="J85" i="93"/>
  <c r="I85" i="93"/>
  <c r="H85" i="93"/>
  <c r="G85" i="93"/>
  <c r="K84" i="93"/>
  <c r="J84" i="93"/>
  <c r="I84" i="93"/>
  <c r="H84" i="93"/>
  <c r="G84" i="93"/>
  <c r="K82" i="93"/>
  <c r="J82" i="93"/>
  <c r="I82" i="93"/>
  <c r="H82" i="93"/>
  <c r="G82" i="93"/>
  <c r="K81" i="93"/>
  <c r="J81" i="93"/>
  <c r="I81" i="93"/>
  <c r="H81" i="93"/>
  <c r="G81" i="93"/>
  <c r="K80" i="93"/>
  <c r="J80" i="93"/>
  <c r="I80" i="93"/>
  <c r="H80" i="93"/>
  <c r="G80" i="93"/>
  <c r="K79" i="93"/>
  <c r="J79" i="93"/>
  <c r="I79" i="93"/>
  <c r="H79" i="93"/>
  <c r="G79" i="93"/>
  <c r="K78" i="93"/>
  <c r="J78" i="93"/>
  <c r="I78" i="93"/>
  <c r="H78" i="93"/>
  <c r="G78" i="93"/>
  <c r="K77" i="93"/>
  <c r="J77" i="93"/>
  <c r="I77" i="93"/>
  <c r="H77" i="93"/>
  <c r="G77" i="93"/>
  <c r="K76" i="93"/>
  <c r="J76" i="93"/>
  <c r="I76" i="93"/>
  <c r="H76" i="93"/>
  <c r="G76" i="93"/>
  <c r="K75" i="93"/>
  <c r="J75" i="93"/>
  <c r="I75" i="93"/>
  <c r="H75" i="93"/>
  <c r="G75" i="93"/>
  <c r="K74" i="93"/>
  <c r="J74" i="93"/>
  <c r="I74" i="93"/>
  <c r="H74" i="93"/>
  <c r="G74" i="93"/>
  <c r="K73" i="93"/>
  <c r="J73" i="93"/>
  <c r="I73" i="93"/>
  <c r="H73" i="93"/>
  <c r="G73" i="93"/>
  <c r="K72" i="93"/>
  <c r="J72" i="93"/>
  <c r="I72" i="93"/>
  <c r="H72" i="93"/>
  <c r="G72" i="93"/>
  <c r="K70" i="93"/>
  <c r="J70" i="93"/>
  <c r="I70" i="93"/>
  <c r="H70" i="93"/>
  <c r="G70" i="93"/>
  <c r="K69" i="93"/>
  <c r="J69" i="93"/>
  <c r="I69" i="93"/>
  <c r="H69" i="93"/>
  <c r="G69" i="93"/>
  <c r="K68" i="93"/>
  <c r="J68" i="93"/>
  <c r="I68" i="93"/>
  <c r="H68" i="93"/>
  <c r="G68" i="93"/>
  <c r="K67" i="93"/>
  <c r="J67" i="93"/>
  <c r="I67" i="93"/>
  <c r="H67" i="93"/>
  <c r="G67" i="93"/>
  <c r="K66" i="93"/>
  <c r="J66" i="93"/>
  <c r="I66" i="93"/>
  <c r="H66" i="93"/>
  <c r="G66" i="93"/>
  <c r="K65" i="93"/>
  <c r="J65" i="93"/>
  <c r="I65" i="93"/>
  <c r="H65" i="93"/>
  <c r="G65" i="93"/>
  <c r="K64" i="93"/>
  <c r="J64" i="93"/>
  <c r="I64" i="93"/>
  <c r="H64" i="93"/>
  <c r="G64" i="93"/>
  <c r="K63" i="93"/>
  <c r="J63" i="93"/>
  <c r="I63" i="93"/>
  <c r="H63" i="93"/>
  <c r="G63" i="93"/>
  <c r="K61" i="93"/>
  <c r="J61" i="93"/>
  <c r="I61" i="93"/>
  <c r="H61" i="93"/>
  <c r="G61" i="93"/>
  <c r="K60" i="93"/>
  <c r="J60" i="93"/>
  <c r="I60" i="93"/>
  <c r="H60" i="93"/>
  <c r="G60" i="93"/>
  <c r="K59" i="93"/>
  <c r="J59" i="93"/>
  <c r="I59" i="93"/>
  <c r="H59" i="93"/>
  <c r="G59" i="93"/>
  <c r="K58" i="93"/>
  <c r="J58" i="93"/>
  <c r="I58" i="93"/>
  <c r="H58" i="93"/>
  <c r="G58" i="93"/>
  <c r="K57" i="93"/>
  <c r="J57" i="93"/>
  <c r="I57" i="93"/>
  <c r="H57" i="93"/>
  <c r="G57" i="93"/>
  <c r="K56" i="93"/>
  <c r="J56" i="93"/>
  <c r="I56" i="93"/>
  <c r="H56" i="93"/>
  <c r="G56" i="93"/>
  <c r="K55" i="93"/>
  <c r="J55" i="93"/>
  <c r="I55" i="93"/>
  <c r="H55" i="93"/>
  <c r="G55" i="93"/>
  <c r="K54" i="93"/>
  <c r="J54" i="93"/>
  <c r="I54" i="93"/>
  <c r="H54" i="93"/>
  <c r="G54" i="93"/>
  <c r="K53" i="93"/>
  <c r="J53" i="93"/>
  <c r="I53" i="93"/>
  <c r="H53" i="93"/>
  <c r="G53" i="93"/>
  <c r="K52" i="93"/>
  <c r="J52" i="93"/>
  <c r="I52" i="93"/>
  <c r="H52" i="93"/>
  <c r="G52" i="93"/>
  <c r="K51" i="93"/>
  <c r="J51" i="93"/>
  <c r="I51" i="93"/>
  <c r="H51" i="93"/>
  <c r="G51" i="93"/>
  <c r="K50" i="93"/>
  <c r="J50" i="93"/>
  <c r="I50" i="93"/>
  <c r="H50" i="93"/>
  <c r="G50" i="93"/>
  <c r="K49" i="93"/>
  <c r="J49" i="93"/>
  <c r="I49" i="93"/>
  <c r="H49" i="93"/>
  <c r="G49" i="93"/>
  <c r="K47" i="93"/>
  <c r="J47" i="93"/>
  <c r="I47" i="93"/>
  <c r="H47" i="93"/>
  <c r="G47" i="93"/>
  <c r="K46" i="93"/>
  <c r="J46" i="93"/>
  <c r="I46" i="93"/>
  <c r="H46" i="93"/>
  <c r="G46" i="93"/>
  <c r="K45" i="93"/>
  <c r="J45" i="93"/>
  <c r="I45" i="93"/>
  <c r="H45" i="93"/>
  <c r="G45" i="93"/>
  <c r="K44" i="93"/>
  <c r="J44" i="93"/>
  <c r="I44" i="93"/>
  <c r="H44" i="93"/>
  <c r="G44" i="93"/>
  <c r="K43" i="93"/>
  <c r="J43" i="93"/>
  <c r="I43" i="93"/>
  <c r="H43" i="93"/>
  <c r="G43" i="93"/>
  <c r="K42" i="93"/>
  <c r="J42" i="93"/>
  <c r="I42" i="93"/>
  <c r="H42" i="93"/>
  <c r="G42" i="93"/>
  <c r="K41" i="93"/>
  <c r="J41" i="93"/>
  <c r="I41" i="93"/>
  <c r="H41" i="93"/>
  <c r="G41" i="93"/>
  <c r="K40" i="93"/>
  <c r="J40" i="93"/>
  <c r="I40" i="93"/>
  <c r="H40" i="93"/>
  <c r="G40" i="93"/>
  <c r="K39" i="93"/>
  <c r="J39" i="93"/>
  <c r="I39" i="93"/>
  <c r="H39" i="93"/>
  <c r="G39" i="93"/>
  <c r="K38" i="93"/>
  <c r="J38" i="93"/>
  <c r="I38" i="93"/>
  <c r="H38" i="93"/>
  <c r="G38" i="93"/>
  <c r="K37" i="93"/>
  <c r="J37" i="93"/>
  <c r="I37" i="93"/>
  <c r="H37" i="93"/>
  <c r="G37" i="93"/>
  <c r="K36" i="93"/>
  <c r="J36" i="93"/>
  <c r="I36" i="93"/>
  <c r="H36" i="93"/>
  <c r="G36" i="93"/>
  <c r="K35" i="93"/>
  <c r="J35" i="93"/>
  <c r="I35" i="93"/>
  <c r="H35" i="93"/>
  <c r="G35" i="93"/>
  <c r="K34" i="93"/>
  <c r="J34" i="93"/>
  <c r="I34" i="93"/>
  <c r="H34" i="93"/>
  <c r="G34" i="93"/>
  <c r="K33" i="93"/>
  <c r="J33" i="93"/>
  <c r="I33" i="93"/>
  <c r="H33" i="93"/>
  <c r="G33" i="93"/>
  <c r="K32" i="93"/>
  <c r="J32" i="93"/>
  <c r="I32" i="93"/>
  <c r="H32" i="93"/>
  <c r="G32" i="93"/>
  <c r="K29" i="93"/>
  <c r="J29" i="93"/>
  <c r="I29" i="93"/>
  <c r="H29" i="93"/>
  <c r="G29" i="93"/>
  <c r="K28" i="93"/>
  <c r="J28" i="93"/>
  <c r="I28" i="93"/>
  <c r="H28" i="93"/>
  <c r="G28" i="93"/>
  <c r="K27" i="93"/>
  <c r="J27" i="93"/>
  <c r="I27" i="93"/>
  <c r="H27" i="93"/>
  <c r="G27" i="93"/>
  <c r="K26" i="93"/>
  <c r="J26" i="93"/>
  <c r="I26" i="93"/>
  <c r="H26" i="93"/>
  <c r="G26" i="93"/>
  <c r="K25" i="93"/>
  <c r="J25" i="93"/>
  <c r="I25" i="93"/>
  <c r="H25" i="93"/>
  <c r="G25" i="93"/>
  <c r="K24" i="93"/>
  <c r="J24" i="93"/>
  <c r="I24" i="93"/>
  <c r="H24" i="93"/>
  <c r="G24" i="93"/>
  <c r="K23" i="93"/>
  <c r="J23" i="93"/>
  <c r="I23" i="93"/>
  <c r="H23" i="93"/>
  <c r="G23" i="93"/>
  <c r="K22" i="93"/>
  <c r="J22" i="93"/>
  <c r="I22" i="93"/>
  <c r="H22" i="93"/>
  <c r="G22" i="93"/>
  <c r="K21" i="93"/>
  <c r="J21" i="93"/>
  <c r="I21" i="93"/>
  <c r="H21" i="93"/>
  <c r="G21" i="93"/>
  <c r="K20" i="93"/>
  <c r="J20" i="93"/>
  <c r="I20" i="93"/>
  <c r="H20" i="93"/>
  <c r="G20" i="93"/>
  <c r="K19" i="93"/>
  <c r="J19" i="93"/>
  <c r="I19" i="93"/>
  <c r="H19" i="93"/>
  <c r="G19" i="93"/>
  <c r="K18" i="93"/>
  <c r="J18" i="93"/>
  <c r="I18" i="93"/>
  <c r="H18" i="93"/>
  <c r="G18" i="93"/>
  <c r="K17" i="93"/>
  <c r="J17" i="93"/>
  <c r="I17" i="93"/>
  <c r="H17" i="93"/>
  <c r="G17" i="93"/>
  <c r="K16" i="93"/>
  <c r="J16" i="93"/>
  <c r="I16" i="93"/>
  <c r="H16" i="93"/>
  <c r="G16" i="93"/>
  <c r="K15" i="93"/>
  <c r="J15" i="93"/>
  <c r="I15" i="93"/>
  <c r="H15" i="93"/>
  <c r="G15" i="93"/>
  <c r="K14" i="93"/>
  <c r="J14" i="93"/>
  <c r="I14" i="93"/>
  <c r="H14" i="93"/>
  <c r="G14" i="93"/>
  <c r="K166" i="92"/>
  <c r="J166" i="92"/>
  <c r="I166" i="92"/>
  <c r="H166" i="92"/>
  <c r="G166" i="92"/>
  <c r="K165" i="92"/>
  <c r="J165" i="92"/>
  <c r="I165" i="92"/>
  <c r="H165" i="92"/>
  <c r="G165" i="92"/>
  <c r="K164" i="92"/>
  <c r="J164" i="92"/>
  <c r="I164" i="92"/>
  <c r="H164" i="92"/>
  <c r="G164" i="92"/>
  <c r="K163" i="92"/>
  <c r="J163" i="92"/>
  <c r="I163" i="92"/>
  <c r="H163" i="92"/>
  <c r="G163" i="92"/>
  <c r="K162" i="92"/>
  <c r="J162" i="92"/>
  <c r="I162" i="92"/>
  <c r="H162" i="92"/>
  <c r="G162" i="92"/>
  <c r="K161" i="92"/>
  <c r="J161" i="92"/>
  <c r="I161" i="92"/>
  <c r="H161" i="92"/>
  <c r="G161" i="92"/>
  <c r="K160" i="92"/>
  <c r="J160" i="92"/>
  <c r="I160" i="92"/>
  <c r="H160" i="92"/>
  <c r="G160" i="92"/>
  <c r="K159" i="92"/>
  <c r="J159" i="92"/>
  <c r="I159" i="92"/>
  <c r="H159" i="92"/>
  <c r="G159" i="92"/>
  <c r="K158" i="92"/>
  <c r="J158" i="92"/>
  <c r="I158" i="92"/>
  <c r="H158" i="92"/>
  <c r="G158" i="92"/>
  <c r="K156" i="92"/>
  <c r="J156" i="92"/>
  <c r="I156" i="92"/>
  <c r="H156" i="92"/>
  <c r="G156" i="92"/>
  <c r="K155" i="92"/>
  <c r="J155" i="92"/>
  <c r="I155" i="92"/>
  <c r="H155" i="92"/>
  <c r="G155" i="92"/>
  <c r="K154" i="92"/>
  <c r="J154" i="92"/>
  <c r="I154" i="92"/>
  <c r="H154" i="92"/>
  <c r="G154" i="92"/>
  <c r="K153" i="92"/>
  <c r="J153" i="92"/>
  <c r="I153" i="92"/>
  <c r="H153" i="92"/>
  <c r="G153" i="92"/>
  <c r="K152" i="92"/>
  <c r="J152" i="92"/>
  <c r="I152" i="92"/>
  <c r="H152" i="92"/>
  <c r="G152" i="92"/>
  <c r="K151" i="92"/>
  <c r="J151" i="92"/>
  <c r="I151" i="92"/>
  <c r="H151" i="92"/>
  <c r="G151" i="92"/>
  <c r="K150" i="92"/>
  <c r="J150" i="92"/>
  <c r="I150" i="92"/>
  <c r="H150" i="92"/>
  <c r="G150" i="92"/>
  <c r="K149" i="92"/>
  <c r="J149" i="92"/>
  <c r="I149" i="92"/>
  <c r="H149" i="92"/>
  <c r="G149" i="92"/>
  <c r="K148" i="92"/>
  <c r="J148" i="92"/>
  <c r="I148" i="92"/>
  <c r="H148" i="92"/>
  <c r="G148" i="92"/>
  <c r="K146" i="92"/>
  <c r="J146" i="92"/>
  <c r="I146" i="92"/>
  <c r="H146" i="92"/>
  <c r="G146" i="92"/>
  <c r="K145" i="92"/>
  <c r="J145" i="92"/>
  <c r="I145" i="92"/>
  <c r="H145" i="92"/>
  <c r="G145" i="92"/>
  <c r="K144" i="92"/>
  <c r="J144" i="92"/>
  <c r="I144" i="92"/>
  <c r="H144" i="92"/>
  <c r="G144" i="92"/>
  <c r="K143" i="92"/>
  <c r="J143" i="92"/>
  <c r="I143" i="92"/>
  <c r="H143" i="92"/>
  <c r="G143" i="92"/>
  <c r="K142" i="92"/>
  <c r="J142" i="92"/>
  <c r="I142" i="92"/>
  <c r="H142" i="92"/>
  <c r="G142" i="92"/>
  <c r="K141" i="92"/>
  <c r="J141" i="92"/>
  <c r="I141" i="92"/>
  <c r="H141" i="92"/>
  <c r="G141" i="92"/>
  <c r="K140" i="92"/>
  <c r="J140" i="92"/>
  <c r="I140" i="92"/>
  <c r="H140" i="92"/>
  <c r="G140" i="92"/>
  <c r="K139" i="92"/>
  <c r="J139" i="92"/>
  <c r="I139" i="92"/>
  <c r="H139" i="92"/>
  <c r="G139" i="92"/>
  <c r="K137" i="92"/>
  <c r="J137" i="92"/>
  <c r="I137" i="92"/>
  <c r="H137" i="92"/>
  <c r="G137" i="92"/>
  <c r="K136" i="92"/>
  <c r="J136" i="92"/>
  <c r="I136" i="92"/>
  <c r="H136" i="92"/>
  <c r="G136" i="92"/>
  <c r="K135" i="92"/>
  <c r="J135" i="92"/>
  <c r="I135" i="92"/>
  <c r="H135" i="92"/>
  <c r="G135" i="92"/>
  <c r="K134" i="92"/>
  <c r="J134" i="92"/>
  <c r="I134" i="92"/>
  <c r="H134" i="92"/>
  <c r="G134" i="92"/>
  <c r="K133" i="92"/>
  <c r="J133" i="92"/>
  <c r="I133" i="92"/>
  <c r="H133" i="92"/>
  <c r="G133" i="92"/>
  <c r="K132" i="92"/>
  <c r="J132" i="92"/>
  <c r="I132" i="92"/>
  <c r="H132" i="92"/>
  <c r="G132" i="92"/>
  <c r="K131" i="92"/>
  <c r="J131" i="92"/>
  <c r="I131" i="92"/>
  <c r="H131" i="92"/>
  <c r="G131" i="92"/>
  <c r="K130" i="92"/>
  <c r="J130" i="92"/>
  <c r="I130" i="92"/>
  <c r="H130" i="92"/>
  <c r="G130" i="92"/>
  <c r="K128" i="92"/>
  <c r="J128" i="92"/>
  <c r="I128" i="92"/>
  <c r="H128" i="92"/>
  <c r="G128" i="92"/>
  <c r="K127" i="92"/>
  <c r="J127" i="92"/>
  <c r="I127" i="92"/>
  <c r="H127" i="92"/>
  <c r="G127" i="92"/>
  <c r="K126" i="92"/>
  <c r="J126" i="92"/>
  <c r="I126" i="92"/>
  <c r="H126" i="92"/>
  <c r="G126" i="92"/>
  <c r="K125" i="92"/>
  <c r="J125" i="92"/>
  <c r="I125" i="92"/>
  <c r="H125" i="92"/>
  <c r="G125" i="92"/>
  <c r="K124" i="92"/>
  <c r="J124" i="92"/>
  <c r="I124" i="92"/>
  <c r="H124" i="92"/>
  <c r="G124" i="92"/>
  <c r="K123" i="92"/>
  <c r="J123" i="92"/>
  <c r="I123" i="92"/>
  <c r="H123" i="92"/>
  <c r="G123" i="92"/>
  <c r="K122" i="92"/>
  <c r="J122" i="92"/>
  <c r="I122" i="92"/>
  <c r="H122" i="92"/>
  <c r="G122" i="92"/>
  <c r="K121" i="92"/>
  <c r="J121" i="92"/>
  <c r="I121" i="92"/>
  <c r="H121" i="92"/>
  <c r="G121" i="92"/>
  <c r="K120" i="92"/>
  <c r="J120" i="92"/>
  <c r="I120" i="92"/>
  <c r="H120" i="92"/>
  <c r="G120" i="92"/>
  <c r="K119" i="92"/>
  <c r="J119" i="92"/>
  <c r="I119" i="92"/>
  <c r="H119" i="92"/>
  <c r="G119" i="92"/>
  <c r="K118" i="92"/>
  <c r="J118" i="92"/>
  <c r="I118" i="92"/>
  <c r="H118" i="92"/>
  <c r="G118" i="92"/>
  <c r="K117" i="92"/>
  <c r="J117" i="92"/>
  <c r="I117" i="92"/>
  <c r="H117" i="92"/>
  <c r="G117" i="92"/>
  <c r="K116" i="92"/>
  <c r="J116" i="92"/>
  <c r="I116" i="92"/>
  <c r="H116" i="92"/>
  <c r="G116" i="92"/>
  <c r="K115" i="92"/>
  <c r="J115" i="92"/>
  <c r="I115" i="92"/>
  <c r="H115" i="92"/>
  <c r="G115" i="92"/>
  <c r="K114" i="92"/>
  <c r="J114" i="92"/>
  <c r="I114" i="92"/>
  <c r="H114" i="92"/>
  <c r="G114" i="92"/>
  <c r="K111" i="92"/>
  <c r="J111" i="92"/>
  <c r="I111" i="92"/>
  <c r="H111" i="92"/>
  <c r="G111" i="92"/>
  <c r="K110" i="92"/>
  <c r="J110" i="92"/>
  <c r="I110" i="92"/>
  <c r="H110" i="92"/>
  <c r="G110" i="92"/>
  <c r="K109" i="92"/>
  <c r="J109" i="92"/>
  <c r="I109" i="92"/>
  <c r="H109" i="92"/>
  <c r="G109" i="92"/>
  <c r="K108" i="92"/>
  <c r="J108" i="92"/>
  <c r="I108" i="92"/>
  <c r="H108" i="92"/>
  <c r="G108" i="92"/>
  <c r="K107" i="92"/>
  <c r="J107" i="92"/>
  <c r="I107" i="92"/>
  <c r="H107" i="92"/>
  <c r="G107" i="92"/>
  <c r="K106" i="92"/>
  <c r="J106" i="92"/>
  <c r="I106" i="92"/>
  <c r="H106" i="92"/>
  <c r="G106" i="92"/>
  <c r="K105" i="92"/>
  <c r="J105" i="92"/>
  <c r="I105" i="92"/>
  <c r="H105" i="92"/>
  <c r="G105" i="92"/>
  <c r="K103" i="92"/>
  <c r="J103" i="92"/>
  <c r="I103" i="92"/>
  <c r="H103" i="92"/>
  <c r="G103" i="92"/>
  <c r="K102" i="92"/>
  <c r="J102" i="92"/>
  <c r="I102" i="92"/>
  <c r="H102" i="92"/>
  <c r="G102" i="92"/>
  <c r="K101" i="92"/>
  <c r="J101" i="92"/>
  <c r="I101" i="92"/>
  <c r="H101" i="92"/>
  <c r="G101" i="92"/>
  <c r="K100" i="92"/>
  <c r="J100" i="92"/>
  <c r="I100" i="92"/>
  <c r="H100" i="92"/>
  <c r="G100" i="92"/>
  <c r="K99" i="92"/>
  <c r="J99" i="92"/>
  <c r="I99" i="92"/>
  <c r="H99" i="92"/>
  <c r="G99" i="92"/>
  <c r="K98" i="92"/>
  <c r="J98" i="92"/>
  <c r="I98" i="92"/>
  <c r="H98" i="92"/>
  <c r="G98" i="92"/>
  <c r="K97" i="92"/>
  <c r="J97" i="92"/>
  <c r="I97" i="92"/>
  <c r="H97" i="92"/>
  <c r="G97" i="92"/>
  <c r="K96" i="92"/>
  <c r="J96" i="92"/>
  <c r="I96" i="92"/>
  <c r="H96" i="92"/>
  <c r="G96" i="92"/>
  <c r="K95" i="92"/>
  <c r="J95" i="92"/>
  <c r="I95" i="92"/>
  <c r="H95" i="92"/>
  <c r="G95" i="92"/>
  <c r="K94" i="92"/>
  <c r="J94" i="92"/>
  <c r="I94" i="92"/>
  <c r="H94" i="92"/>
  <c r="G94" i="92"/>
  <c r="K93" i="92"/>
  <c r="J93" i="92"/>
  <c r="I93" i="92"/>
  <c r="H93" i="92"/>
  <c r="G93" i="92"/>
  <c r="K92" i="92"/>
  <c r="J92" i="92"/>
  <c r="I92" i="92"/>
  <c r="H92" i="92"/>
  <c r="G92" i="92"/>
  <c r="K91" i="92"/>
  <c r="J91" i="92"/>
  <c r="I91" i="92"/>
  <c r="H91" i="92"/>
  <c r="G91" i="92"/>
  <c r="K90" i="92"/>
  <c r="J90" i="92"/>
  <c r="I90" i="92"/>
  <c r="H90" i="92"/>
  <c r="G90" i="92"/>
  <c r="K89" i="92"/>
  <c r="J89" i="92"/>
  <c r="I89" i="92"/>
  <c r="H89" i="92"/>
  <c r="G89" i="92"/>
  <c r="K88" i="92"/>
  <c r="J88" i="92"/>
  <c r="I88" i="92"/>
  <c r="H88" i="92"/>
  <c r="G88" i="92"/>
  <c r="K87" i="92"/>
  <c r="J87" i="92"/>
  <c r="I87" i="92"/>
  <c r="H87" i="92"/>
  <c r="G87" i="92"/>
  <c r="K86" i="92"/>
  <c r="J86" i="92"/>
  <c r="I86" i="92"/>
  <c r="H86" i="92"/>
  <c r="G86" i="92"/>
  <c r="K85" i="92"/>
  <c r="J85" i="92"/>
  <c r="I85" i="92"/>
  <c r="H85" i="92"/>
  <c r="G85" i="92"/>
  <c r="K84" i="92"/>
  <c r="J84" i="92"/>
  <c r="I84" i="92"/>
  <c r="H84" i="92"/>
  <c r="G84" i="92"/>
  <c r="K83" i="92"/>
  <c r="J83" i="92"/>
  <c r="I83" i="92"/>
  <c r="H83" i="92"/>
  <c r="G83" i="92"/>
  <c r="K82" i="92"/>
  <c r="J82" i="92"/>
  <c r="I82" i="92"/>
  <c r="H82" i="92"/>
  <c r="G82" i="92"/>
  <c r="K81" i="92"/>
  <c r="J81" i="92"/>
  <c r="I81" i="92"/>
  <c r="H81" i="92"/>
  <c r="G81" i="92"/>
  <c r="K80" i="92"/>
  <c r="J80" i="92"/>
  <c r="I80" i="92"/>
  <c r="H80" i="92"/>
  <c r="G80" i="92"/>
  <c r="K79" i="92"/>
  <c r="J79" i="92"/>
  <c r="I79" i="92"/>
  <c r="H79" i="92"/>
  <c r="G79" i="92"/>
  <c r="K78" i="92"/>
  <c r="J78" i="92"/>
  <c r="I78" i="92"/>
  <c r="H78" i="92"/>
  <c r="G78" i="92"/>
  <c r="K77" i="92"/>
  <c r="J77" i="92"/>
  <c r="I77" i="92"/>
  <c r="H77" i="92"/>
  <c r="G77" i="92"/>
  <c r="K76" i="92"/>
  <c r="J76" i="92"/>
  <c r="I76" i="92"/>
  <c r="H76" i="92"/>
  <c r="G76" i="92"/>
  <c r="K74" i="92"/>
  <c r="J74" i="92"/>
  <c r="I74" i="92"/>
  <c r="H74" i="92"/>
  <c r="G74" i="92"/>
  <c r="K73" i="92"/>
  <c r="J73" i="92"/>
  <c r="I73" i="92"/>
  <c r="H73" i="92"/>
  <c r="G73" i="92"/>
  <c r="K72" i="92"/>
  <c r="J72" i="92"/>
  <c r="I72" i="92"/>
  <c r="H72" i="92"/>
  <c r="G72" i="92"/>
  <c r="K71" i="92"/>
  <c r="J71" i="92"/>
  <c r="I71" i="92"/>
  <c r="H71" i="92"/>
  <c r="G71" i="92"/>
  <c r="K70" i="92"/>
  <c r="J70" i="92"/>
  <c r="I70" i="92"/>
  <c r="H70" i="92"/>
  <c r="G70" i="92"/>
  <c r="K69" i="92"/>
  <c r="J69" i="92"/>
  <c r="I69" i="92"/>
  <c r="H69" i="92"/>
  <c r="G69" i="92"/>
  <c r="K68" i="92"/>
  <c r="J68" i="92"/>
  <c r="I68" i="92"/>
  <c r="H68" i="92"/>
  <c r="G68" i="92"/>
  <c r="K67" i="92"/>
  <c r="J67" i="92"/>
  <c r="I67" i="92"/>
  <c r="H67" i="92"/>
  <c r="G67" i="92"/>
  <c r="K66" i="92"/>
  <c r="J66" i="92"/>
  <c r="I66" i="92"/>
  <c r="H66" i="92"/>
  <c r="G66" i="92"/>
  <c r="K65" i="92"/>
  <c r="J65" i="92"/>
  <c r="I65" i="92"/>
  <c r="H65" i="92"/>
  <c r="G65" i="92"/>
  <c r="K64" i="92"/>
  <c r="J64" i="92"/>
  <c r="I64" i="92"/>
  <c r="H64" i="92"/>
  <c r="G64" i="92"/>
  <c r="K63" i="92"/>
  <c r="J63" i="92"/>
  <c r="I63" i="92"/>
  <c r="H63" i="92"/>
  <c r="G63" i="92"/>
  <c r="K62" i="92"/>
  <c r="J62" i="92"/>
  <c r="I62" i="92"/>
  <c r="H62" i="92"/>
  <c r="G62" i="92"/>
  <c r="K61" i="92"/>
  <c r="J61" i="92"/>
  <c r="I61" i="92"/>
  <c r="H61" i="92"/>
  <c r="G61" i="92"/>
  <c r="K60" i="92"/>
  <c r="J60" i="92"/>
  <c r="I60" i="92"/>
  <c r="H60" i="92"/>
  <c r="G60" i="92"/>
  <c r="K59" i="92"/>
  <c r="J59" i="92"/>
  <c r="I59" i="92"/>
  <c r="H59" i="92"/>
  <c r="G59" i="92"/>
  <c r="K58" i="92"/>
  <c r="J58" i="92"/>
  <c r="I58" i="92"/>
  <c r="H58" i="92"/>
  <c r="G58" i="92"/>
  <c r="K57" i="92"/>
  <c r="J57" i="92"/>
  <c r="I57" i="92"/>
  <c r="H57" i="92"/>
  <c r="G57" i="92"/>
  <c r="K56" i="92"/>
  <c r="J56" i="92"/>
  <c r="I56" i="92"/>
  <c r="H56" i="92"/>
  <c r="G56" i="92"/>
  <c r="K55" i="92"/>
  <c r="J55" i="92"/>
  <c r="I55" i="92"/>
  <c r="H55" i="92"/>
  <c r="G55" i="92"/>
  <c r="K54" i="92"/>
  <c r="J54" i="92"/>
  <c r="I54" i="92"/>
  <c r="H54" i="92"/>
  <c r="G54" i="92"/>
  <c r="K53" i="92"/>
  <c r="J53" i="92"/>
  <c r="I53" i="92"/>
  <c r="H53" i="92"/>
  <c r="G53" i="92"/>
  <c r="K52" i="92"/>
  <c r="J52" i="92"/>
  <c r="I52" i="92"/>
  <c r="H52" i="92"/>
  <c r="G52" i="92"/>
  <c r="K51" i="92"/>
  <c r="J51" i="92"/>
  <c r="I51" i="92"/>
  <c r="H51" i="92"/>
  <c r="G51" i="92"/>
  <c r="K50" i="92"/>
  <c r="J50" i="92"/>
  <c r="I50" i="92"/>
  <c r="H50" i="92"/>
  <c r="G50" i="92"/>
  <c r="K49" i="92"/>
  <c r="J49" i="92"/>
  <c r="I49" i="92"/>
  <c r="H49" i="92"/>
  <c r="G49" i="92"/>
  <c r="K48" i="92"/>
  <c r="J48" i="92"/>
  <c r="I48" i="92"/>
  <c r="H48" i="92"/>
  <c r="G48" i="92"/>
  <c r="K47" i="92"/>
  <c r="J47" i="92"/>
  <c r="I47" i="92"/>
  <c r="H47" i="92"/>
  <c r="G47" i="92"/>
  <c r="K44" i="92"/>
  <c r="J44" i="92"/>
  <c r="I44" i="92"/>
  <c r="H44" i="92"/>
  <c r="G44" i="92"/>
  <c r="K43" i="92"/>
  <c r="J43" i="92"/>
  <c r="I43" i="92"/>
  <c r="H43" i="92"/>
  <c r="G43" i="92"/>
  <c r="K42" i="92"/>
  <c r="J42" i="92"/>
  <c r="I42" i="92"/>
  <c r="H42" i="92"/>
  <c r="G42" i="92"/>
  <c r="K41" i="92"/>
  <c r="J41" i="92"/>
  <c r="I41" i="92"/>
  <c r="H41" i="92"/>
  <c r="G41" i="92"/>
  <c r="K40" i="92"/>
  <c r="J40" i="92"/>
  <c r="I40" i="92"/>
  <c r="H40" i="92"/>
  <c r="G40" i="92"/>
  <c r="K39" i="92"/>
  <c r="J39" i="92"/>
  <c r="I39" i="92"/>
  <c r="H39" i="92"/>
  <c r="G39" i="92"/>
  <c r="K38" i="92"/>
  <c r="J38" i="92"/>
  <c r="I38" i="92"/>
  <c r="H38" i="92"/>
  <c r="G38" i="92"/>
  <c r="K37" i="92"/>
  <c r="J37" i="92"/>
  <c r="I37" i="92"/>
  <c r="H37" i="92"/>
  <c r="G37" i="92"/>
  <c r="K36" i="92"/>
  <c r="J36" i="92"/>
  <c r="I36" i="92"/>
  <c r="H36" i="92"/>
  <c r="G36" i="92"/>
  <c r="K35" i="92"/>
  <c r="J35" i="92"/>
  <c r="I35" i="92"/>
  <c r="H35" i="92"/>
  <c r="G35" i="92"/>
  <c r="K34" i="92"/>
  <c r="J34" i="92"/>
  <c r="I34" i="92"/>
  <c r="H34" i="92"/>
  <c r="G34" i="92"/>
  <c r="K33" i="92"/>
  <c r="J33" i="92"/>
  <c r="I33" i="92"/>
  <c r="H33" i="92"/>
  <c r="G33" i="92"/>
  <c r="K32" i="92"/>
  <c r="J32" i="92"/>
  <c r="I32" i="92"/>
  <c r="H32" i="92"/>
  <c r="G32" i="92"/>
  <c r="K31" i="92"/>
  <c r="J31" i="92"/>
  <c r="I31" i="92"/>
  <c r="H31" i="92"/>
  <c r="G31" i="92"/>
  <c r="K30" i="92"/>
  <c r="J30" i="92"/>
  <c r="I30" i="92"/>
  <c r="H30" i="92"/>
  <c r="G30" i="92"/>
  <c r="K29" i="92"/>
  <c r="J29" i="92"/>
  <c r="I29" i="92"/>
  <c r="H29" i="92"/>
  <c r="G29" i="92"/>
  <c r="K28" i="92"/>
  <c r="J28" i="92"/>
  <c r="I28" i="92"/>
  <c r="H28" i="92"/>
  <c r="G28" i="92"/>
  <c r="K27" i="92"/>
  <c r="J27" i="92"/>
  <c r="I27" i="92"/>
  <c r="H27" i="92"/>
  <c r="G27" i="92"/>
  <c r="K26" i="92"/>
  <c r="J26" i="92"/>
  <c r="I26" i="92"/>
  <c r="H26" i="92"/>
  <c r="G26" i="92"/>
  <c r="K25" i="92"/>
  <c r="J25" i="92"/>
  <c r="I25" i="92"/>
  <c r="H25" i="92"/>
  <c r="G25" i="92"/>
  <c r="K24" i="92"/>
  <c r="J24" i="92"/>
  <c r="I24" i="92"/>
  <c r="H24" i="92"/>
  <c r="G24" i="92"/>
  <c r="K23" i="92"/>
  <c r="J23" i="92"/>
  <c r="I23" i="92"/>
  <c r="H23" i="92"/>
  <c r="G23" i="92"/>
  <c r="K22" i="92"/>
  <c r="J22" i="92"/>
  <c r="I22" i="92"/>
  <c r="H22" i="92"/>
  <c r="G22" i="92"/>
  <c r="K21" i="92"/>
  <c r="J21" i="92"/>
  <c r="I21" i="92"/>
  <c r="H21" i="92"/>
  <c r="G21" i="92"/>
  <c r="K20" i="92"/>
  <c r="J20" i="92"/>
  <c r="I20" i="92"/>
  <c r="H20" i="92"/>
  <c r="G20" i="92"/>
  <c r="K19" i="92"/>
  <c r="J19" i="92"/>
  <c r="I19" i="92"/>
  <c r="H19" i="92"/>
  <c r="G19" i="92"/>
  <c r="K18" i="92"/>
  <c r="J18" i="92"/>
  <c r="I18" i="92"/>
  <c r="H18" i="92"/>
  <c r="G18" i="92"/>
  <c r="K17" i="92"/>
  <c r="J17" i="92"/>
  <c r="I17" i="92"/>
  <c r="H17" i="92"/>
  <c r="G17" i="92"/>
  <c r="K16" i="92"/>
  <c r="J16" i="92"/>
  <c r="I16" i="92"/>
  <c r="H16" i="92"/>
  <c r="G16" i="92"/>
  <c r="K15" i="92"/>
  <c r="J15" i="92"/>
  <c r="I15" i="92"/>
  <c r="H15" i="92"/>
  <c r="G15" i="92"/>
  <c r="K14" i="92"/>
  <c r="J14" i="92"/>
  <c r="I14" i="92"/>
  <c r="H14" i="92"/>
  <c r="G14" i="92"/>
  <c r="K67" i="91"/>
  <c r="J67" i="91"/>
  <c r="I67" i="91"/>
  <c r="H67" i="91"/>
  <c r="G67" i="91"/>
  <c r="K66" i="91"/>
  <c r="J66" i="91"/>
  <c r="I66" i="91"/>
  <c r="H66" i="91"/>
  <c r="G66" i="91"/>
  <c r="K65" i="91"/>
  <c r="J65" i="91"/>
  <c r="I65" i="91"/>
  <c r="H65" i="91"/>
  <c r="G65" i="91"/>
  <c r="K64" i="91"/>
  <c r="J64" i="91"/>
  <c r="I64" i="91"/>
  <c r="H64" i="91"/>
  <c r="G64" i="91"/>
  <c r="K63" i="91"/>
  <c r="J63" i="91"/>
  <c r="I63" i="91"/>
  <c r="H63" i="91"/>
  <c r="G63" i="91"/>
  <c r="K62" i="91"/>
  <c r="J62" i="91"/>
  <c r="I62" i="91"/>
  <c r="H62" i="91"/>
  <c r="G62" i="91"/>
  <c r="K61" i="91"/>
  <c r="J61" i="91"/>
  <c r="I61" i="91"/>
  <c r="H61" i="91"/>
  <c r="G61" i="91"/>
  <c r="K60" i="91"/>
  <c r="J60" i="91"/>
  <c r="I60" i="91"/>
  <c r="H60" i="91"/>
  <c r="G60" i="91"/>
  <c r="K59" i="91"/>
  <c r="J59" i="91"/>
  <c r="I59" i="91"/>
  <c r="H59" i="91"/>
  <c r="G59" i="91"/>
  <c r="K58" i="91"/>
  <c r="J58" i="91"/>
  <c r="I58" i="91"/>
  <c r="H58" i="91"/>
  <c r="G58" i="91"/>
  <c r="K57" i="91"/>
  <c r="J57" i="91"/>
  <c r="I57" i="91"/>
  <c r="H57" i="91"/>
  <c r="G57" i="91"/>
  <c r="K56" i="91"/>
  <c r="J56" i="91"/>
  <c r="I56" i="91"/>
  <c r="H56" i="91"/>
  <c r="G56" i="91"/>
  <c r="K55" i="91"/>
  <c r="J55" i="91"/>
  <c r="I55" i="91"/>
  <c r="H55" i="91"/>
  <c r="G55" i="91"/>
  <c r="K54" i="91"/>
  <c r="J54" i="91"/>
  <c r="I54" i="91"/>
  <c r="H54" i="91"/>
  <c r="G54" i="91"/>
  <c r="K53" i="91"/>
  <c r="J53" i="91"/>
  <c r="I53" i="91"/>
  <c r="H53" i="91"/>
  <c r="G53" i="91"/>
  <c r="K52" i="91"/>
  <c r="J52" i="91"/>
  <c r="I52" i="91"/>
  <c r="H52" i="91"/>
  <c r="G52" i="91"/>
  <c r="K51" i="91"/>
  <c r="J51" i="91"/>
  <c r="I51" i="91"/>
  <c r="H51" i="91"/>
  <c r="G51" i="91"/>
  <c r="K49" i="91"/>
  <c r="J49" i="91"/>
  <c r="I49" i="91"/>
  <c r="H49" i="91"/>
  <c r="G49" i="91"/>
  <c r="K48" i="91"/>
  <c r="J48" i="91"/>
  <c r="I48" i="91"/>
  <c r="H48" i="91"/>
  <c r="G48" i="91"/>
  <c r="K47" i="91"/>
  <c r="J47" i="91"/>
  <c r="I47" i="91"/>
  <c r="H47" i="91"/>
  <c r="G47" i="91"/>
  <c r="K46" i="91"/>
  <c r="J46" i="91"/>
  <c r="I46" i="91"/>
  <c r="H46" i="91"/>
  <c r="G46" i="91"/>
  <c r="K45" i="91"/>
  <c r="J45" i="91"/>
  <c r="I45" i="91"/>
  <c r="H45" i="91"/>
  <c r="G45" i="91"/>
  <c r="K44" i="91"/>
  <c r="J44" i="91"/>
  <c r="I44" i="91"/>
  <c r="H44" i="91"/>
  <c r="G44" i="91"/>
  <c r="K43" i="91"/>
  <c r="J43" i="91"/>
  <c r="I43" i="91"/>
  <c r="H43" i="91"/>
  <c r="G43" i="91"/>
  <c r="K42" i="91"/>
  <c r="J42" i="91"/>
  <c r="I42" i="91"/>
  <c r="H42" i="91"/>
  <c r="G42" i="91"/>
  <c r="K41" i="91"/>
  <c r="J41" i="91"/>
  <c r="I41" i="91"/>
  <c r="H41" i="91"/>
  <c r="G41" i="91"/>
  <c r="K40" i="91"/>
  <c r="J40" i="91"/>
  <c r="I40" i="91"/>
  <c r="H40" i="91"/>
  <c r="G40" i="91"/>
  <c r="K39" i="91"/>
  <c r="J39" i="91"/>
  <c r="I39" i="91"/>
  <c r="H39" i="91"/>
  <c r="G39" i="91"/>
  <c r="K38" i="91"/>
  <c r="J38" i="91"/>
  <c r="I38" i="91"/>
  <c r="H38" i="91"/>
  <c r="G38" i="91"/>
  <c r="K37" i="91"/>
  <c r="J37" i="91"/>
  <c r="I37" i="91"/>
  <c r="H37" i="91"/>
  <c r="G37" i="91"/>
  <c r="K36" i="91"/>
  <c r="J36" i="91"/>
  <c r="I36" i="91"/>
  <c r="H36" i="91"/>
  <c r="G36" i="91"/>
  <c r="K35" i="91"/>
  <c r="J35" i="91"/>
  <c r="I35" i="91"/>
  <c r="H35" i="91"/>
  <c r="G35" i="91"/>
  <c r="K34" i="91"/>
  <c r="J34" i="91"/>
  <c r="I34" i="91"/>
  <c r="H34" i="91"/>
  <c r="G34" i="91"/>
  <c r="K33" i="91"/>
  <c r="J33" i="91"/>
  <c r="I33" i="91"/>
  <c r="H33" i="91"/>
  <c r="G33" i="91"/>
  <c r="K30" i="91"/>
  <c r="J30" i="91"/>
  <c r="I30" i="91"/>
  <c r="H30" i="91"/>
  <c r="G30" i="91"/>
  <c r="K29" i="91"/>
  <c r="J29" i="91"/>
  <c r="I29" i="91"/>
  <c r="H29" i="91"/>
  <c r="G29" i="91"/>
  <c r="K28" i="91"/>
  <c r="J28" i="91"/>
  <c r="I28" i="91"/>
  <c r="H28" i="91"/>
  <c r="G28" i="91"/>
  <c r="K27" i="91"/>
  <c r="J27" i="91"/>
  <c r="I27" i="91"/>
  <c r="H27" i="91"/>
  <c r="G27" i="91"/>
  <c r="K26" i="91"/>
  <c r="J26" i="91"/>
  <c r="I26" i="91"/>
  <c r="H26" i="91"/>
  <c r="G26" i="91"/>
  <c r="K25" i="91"/>
  <c r="J25" i="91"/>
  <c r="I25" i="91"/>
  <c r="H25" i="91"/>
  <c r="G25" i="91"/>
  <c r="K24" i="91"/>
  <c r="J24" i="91"/>
  <c r="I24" i="91"/>
  <c r="H24" i="91"/>
  <c r="G24" i="91"/>
  <c r="K23" i="91"/>
  <c r="J23" i="91"/>
  <c r="I23" i="91"/>
  <c r="H23" i="91"/>
  <c r="G23" i="91"/>
  <c r="K22" i="91"/>
  <c r="J22" i="91"/>
  <c r="I22" i="91"/>
  <c r="H22" i="91"/>
  <c r="G22" i="91"/>
  <c r="K21" i="91"/>
  <c r="J21" i="91"/>
  <c r="I21" i="91"/>
  <c r="H21" i="91"/>
  <c r="G21" i="91"/>
  <c r="K20" i="91"/>
  <c r="J20" i="91"/>
  <c r="I20" i="91"/>
  <c r="H20" i="91"/>
  <c r="G20" i="91"/>
  <c r="K19" i="91"/>
  <c r="J19" i="91"/>
  <c r="I19" i="91"/>
  <c r="H19" i="91"/>
  <c r="G19" i="91"/>
  <c r="K18" i="91"/>
  <c r="J18" i="91"/>
  <c r="I18" i="91"/>
  <c r="H18" i="91"/>
  <c r="G18" i="91"/>
  <c r="K17" i="91"/>
  <c r="J17" i="91"/>
  <c r="I17" i="91"/>
  <c r="H17" i="91"/>
  <c r="G17" i="91"/>
  <c r="K16" i="91"/>
  <c r="J16" i="91"/>
  <c r="I16" i="91"/>
  <c r="H16" i="91"/>
  <c r="G16" i="91"/>
  <c r="K15" i="91"/>
  <c r="J15" i="91"/>
  <c r="I15" i="91"/>
  <c r="H15" i="91"/>
  <c r="G15" i="91"/>
  <c r="K14" i="91"/>
  <c r="J14" i="91"/>
  <c r="I14" i="91"/>
  <c r="H14" i="91"/>
  <c r="G14" i="91"/>
  <c r="K1039" i="90"/>
  <c r="J1039" i="90"/>
  <c r="I1039" i="90"/>
  <c r="H1039" i="90"/>
  <c r="G1039" i="90"/>
  <c r="K1038" i="90"/>
  <c r="J1038" i="90"/>
  <c r="I1038" i="90"/>
  <c r="H1038" i="90"/>
  <c r="G1038" i="90"/>
  <c r="K1037" i="90"/>
  <c r="J1037" i="90"/>
  <c r="I1037" i="90"/>
  <c r="H1037" i="90"/>
  <c r="G1037" i="90"/>
  <c r="K1036" i="90"/>
  <c r="J1036" i="90"/>
  <c r="I1036" i="90"/>
  <c r="H1036" i="90"/>
  <c r="G1036" i="90"/>
  <c r="K1035" i="90"/>
  <c r="J1035" i="90"/>
  <c r="I1035" i="90"/>
  <c r="H1035" i="90"/>
  <c r="G1035" i="90"/>
  <c r="K1034" i="90"/>
  <c r="J1034" i="90"/>
  <c r="I1034" i="90"/>
  <c r="H1034" i="90"/>
  <c r="G1034" i="90"/>
  <c r="K1033" i="90"/>
  <c r="J1033" i="90"/>
  <c r="I1033" i="90"/>
  <c r="H1033" i="90"/>
  <c r="G1033" i="90"/>
  <c r="K1032" i="90"/>
  <c r="J1032" i="90"/>
  <c r="I1032" i="90"/>
  <c r="H1032" i="90"/>
  <c r="G1032" i="90"/>
  <c r="K1031" i="90"/>
  <c r="J1031" i="90"/>
  <c r="I1031" i="90"/>
  <c r="H1031" i="90"/>
  <c r="G1031" i="90"/>
  <c r="K1029" i="90"/>
  <c r="J1029" i="90"/>
  <c r="I1029" i="90"/>
  <c r="H1029" i="90"/>
  <c r="G1029" i="90"/>
  <c r="K1028" i="90"/>
  <c r="J1028" i="90"/>
  <c r="I1028" i="90"/>
  <c r="H1028" i="90"/>
  <c r="G1028" i="90"/>
  <c r="K1027" i="90"/>
  <c r="J1027" i="90"/>
  <c r="I1027" i="90"/>
  <c r="H1027" i="90"/>
  <c r="G1027" i="90"/>
  <c r="K1026" i="90"/>
  <c r="J1026" i="90"/>
  <c r="I1026" i="90"/>
  <c r="H1026" i="90"/>
  <c r="G1026" i="90"/>
  <c r="K1025" i="90"/>
  <c r="J1025" i="90"/>
  <c r="I1025" i="90"/>
  <c r="H1025" i="90"/>
  <c r="G1025" i="90"/>
  <c r="K1024" i="90"/>
  <c r="J1024" i="90"/>
  <c r="I1024" i="90"/>
  <c r="H1024" i="90"/>
  <c r="G1024" i="90"/>
  <c r="K1023" i="90"/>
  <c r="J1023" i="90"/>
  <c r="I1023" i="90"/>
  <c r="H1023" i="90"/>
  <c r="G1023" i="90"/>
  <c r="K1022" i="90"/>
  <c r="J1022" i="90"/>
  <c r="I1022" i="90"/>
  <c r="H1022" i="90"/>
  <c r="G1022" i="90"/>
  <c r="K1021" i="90"/>
  <c r="J1021" i="90"/>
  <c r="I1021" i="90"/>
  <c r="H1021" i="90"/>
  <c r="G1021" i="90"/>
  <c r="K1020" i="90"/>
  <c r="J1020" i="90"/>
  <c r="I1020" i="90"/>
  <c r="H1020" i="90"/>
  <c r="G1020" i="90"/>
  <c r="K1019" i="90"/>
  <c r="J1019" i="90"/>
  <c r="I1019" i="90"/>
  <c r="H1019" i="90"/>
  <c r="G1019" i="90"/>
  <c r="K1018" i="90"/>
  <c r="J1018" i="90"/>
  <c r="I1018" i="90"/>
  <c r="H1018" i="90"/>
  <c r="G1018" i="90"/>
  <c r="K1017" i="90"/>
  <c r="J1017" i="90"/>
  <c r="I1017" i="90"/>
  <c r="H1017" i="90"/>
  <c r="G1017" i="90"/>
  <c r="K1016" i="90"/>
  <c r="J1016" i="90"/>
  <c r="I1016" i="90"/>
  <c r="H1016" i="90"/>
  <c r="G1016" i="90"/>
  <c r="K1015" i="90"/>
  <c r="J1015" i="90"/>
  <c r="I1015" i="90"/>
  <c r="H1015" i="90"/>
  <c r="G1015" i="90"/>
  <c r="K1014" i="90"/>
  <c r="J1014" i="90"/>
  <c r="I1014" i="90"/>
  <c r="H1014" i="90"/>
  <c r="G1014" i="90"/>
  <c r="K1013" i="90"/>
  <c r="J1013" i="90"/>
  <c r="I1013" i="90"/>
  <c r="H1013" i="90"/>
  <c r="G1013" i="90"/>
  <c r="K1012" i="90"/>
  <c r="J1012" i="90"/>
  <c r="I1012" i="90"/>
  <c r="H1012" i="90"/>
  <c r="G1012" i="90"/>
  <c r="K1011" i="90"/>
  <c r="J1011" i="90"/>
  <c r="I1011" i="90"/>
  <c r="H1011" i="90"/>
  <c r="G1011" i="90"/>
  <c r="K1010" i="90"/>
  <c r="J1010" i="90"/>
  <c r="I1010" i="90"/>
  <c r="H1010" i="90"/>
  <c r="G1010" i="90"/>
  <c r="K1008" i="90"/>
  <c r="J1008" i="90"/>
  <c r="I1008" i="90"/>
  <c r="H1008" i="90"/>
  <c r="G1008" i="90"/>
  <c r="K1007" i="90"/>
  <c r="J1007" i="90"/>
  <c r="I1007" i="90"/>
  <c r="H1007" i="90"/>
  <c r="G1007" i="90"/>
  <c r="K1006" i="90"/>
  <c r="J1006" i="90"/>
  <c r="I1006" i="90"/>
  <c r="H1006" i="90"/>
  <c r="G1006" i="90"/>
  <c r="K1005" i="90"/>
  <c r="J1005" i="90"/>
  <c r="I1005" i="90"/>
  <c r="H1005" i="90"/>
  <c r="G1005" i="90"/>
  <c r="K1004" i="90"/>
  <c r="J1004" i="90"/>
  <c r="I1004" i="90"/>
  <c r="H1004" i="90"/>
  <c r="G1004" i="90"/>
  <c r="K1003" i="90"/>
  <c r="J1003" i="90"/>
  <c r="I1003" i="90"/>
  <c r="H1003" i="90"/>
  <c r="G1003" i="90"/>
  <c r="K1002" i="90"/>
  <c r="J1002" i="90"/>
  <c r="I1002" i="90"/>
  <c r="H1002" i="90"/>
  <c r="G1002" i="90"/>
  <c r="K1001" i="90"/>
  <c r="J1001" i="90"/>
  <c r="I1001" i="90"/>
  <c r="H1001" i="90"/>
  <c r="G1001" i="90"/>
  <c r="K1000" i="90"/>
  <c r="J1000" i="90"/>
  <c r="I1000" i="90"/>
  <c r="H1000" i="90"/>
  <c r="G1000" i="90"/>
  <c r="K999" i="90"/>
  <c r="J999" i="90"/>
  <c r="I999" i="90"/>
  <c r="H999" i="90"/>
  <c r="G999" i="90"/>
  <c r="K998" i="90"/>
  <c r="J998" i="90"/>
  <c r="I998" i="90"/>
  <c r="H998" i="90"/>
  <c r="G998" i="90"/>
  <c r="K997" i="90"/>
  <c r="J997" i="90"/>
  <c r="I997" i="90"/>
  <c r="H997" i="90"/>
  <c r="G997" i="90"/>
  <c r="K996" i="90"/>
  <c r="J996" i="90"/>
  <c r="I996" i="90"/>
  <c r="H996" i="90"/>
  <c r="G996" i="90"/>
  <c r="K995" i="90"/>
  <c r="J995" i="90"/>
  <c r="I995" i="90"/>
  <c r="H995" i="90"/>
  <c r="G995" i="90"/>
  <c r="K994" i="90"/>
  <c r="J994" i="90"/>
  <c r="I994" i="90"/>
  <c r="H994" i="90"/>
  <c r="G994" i="90"/>
  <c r="K993" i="90"/>
  <c r="J993" i="90"/>
  <c r="I993" i="90"/>
  <c r="H993" i="90"/>
  <c r="G993" i="90"/>
  <c r="K992" i="90"/>
  <c r="J992" i="90"/>
  <c r="I992" i="90"/>
  <c r="H992" i="90"/>
  <c r="G992" i="90"/>
  <c r="K991" i="90"/>
  <c r="J991" i="90"/>
  <c r="I991" i="90"/>
  <c r="H991" i="90"/>
  <c r="G991" i="90"/>
  <c r="K990" i="90"/>
  <c r="J990" i="90"/>
  <c r="I990" i="90"/>
  <c r="H990" i="90"/>
  <c r="G990" i="90"/>
  <c r="K989" i="90"/>
  <c r="J989" i="90"/>
  <c r="I989" i="90"/>
  <c r="H989" i="90"/>
  <c r="G989" i="90"/>
  <c r="K988" i="90"/>
  <c r="J988" i="90"/>
  <c r="I988" i="90"/>
  <c r="H988" i="90"/>
  <c r="G988" i="90"/>
  <c r="K986" i="90"/>
  <c r="J986" i="90"/>
  <c r="I986" i="90"/>
  <c r="H986" i="90"/>
  <c r="G986" i="90"/>
  <c r="K985" i="90"/>
  <c r="J985" i="90"/>
  <c r="I985" i="90"/>
  <c r="H985" i="90"/>
  <c r="G985" i="90"/>
  <c r="K984" i="90"/>
  <c r="J984" i="90"/>
  <c r="I984" i="90"/>
  <c r="H984" i="90"/>
  <c r="G984" i="90"/>
  <c r="K983" i="90"/>
  <c r="J983" i="90"/>
  <c r="I983" i="90"/>
  <c r="H983" i="90"/>
  <c r="G983" i="90"/>
  <c r="K982" i="90"/>
  <c r="J982" i="90"/>
  <c r="I982" i="90"/>
  <c r="H982" i="90"/>
  <c r="G982" i="90"/>
  <c r="K981" i="90"/>
  <c r="J981" i="90"/>
  <c r="I981" i="90"/>
  <c r="H981" i="90"/>
  <c r="G981" i="90"/>
  <c r="K980" i="90"/>
  <c r="J980" i="90"/>
  <c r="I980" i="90"/>
  <c r="H980" i="90"/>
  <c r="G980" i="90"/>
  <c r="K979" i="90"/>
  <c r="J979" i="90"/>
  <c r="I979" i="90"/>
  <c r="H979" i="90"/>
  <c r="G979" i="90"/>
  <c r="K978" i="90"/>
  <c r="J978" i="90"/>
  <c r="I978" i="90"/>
  <c r="H978" i="90"/>
  <c r="G978" i="90"/>
  <c r="K977" i="90"/>
  <c r="J977" i="90"/>
  <c r="I977" i="90"/>
  <c r="H977" i="90"/>
  <c r="G977" i="90"/>
  <c r="K975" i="90"/>
  <c r="J975" i="90"/>
  <c r="I975" i="90"/>
  <c r="H975" i="90"/>
  <c r="G975" i="90"/>
  <c r="K974" i="90"/>
  <c r="J974" i="90"/>
  <c r="I974" i="90"/>
  <c r="H974" i="90"/>
  <c r="G974" i="90"/>
  <c r="K973" i="90"/>
  <c r="J973" i="90"/>
  <c r="I973" i="90"/>
  <c r="H973" i="90"/>
  <c r="G973" i="90"/>
  <c r="K972" i="90"/>
  <c r="J972" i="90"/>
  <c r="I972" i="90"/>
  <c r="H972" i="90"/>
  <c r="G972" i="90"/>
  <c r="K971" i="90"/>
  <c r="J971" i="90"/>
  <c r="I971" i="90"/>
  <c r="H971" i="90"/>
  <c r="G971" i="90"/>
  <c r="K970" i="90"/>
  <c r="J970" i="90"/>
  <c r="I970" i="90"/>
  <c r="H970" i="90"/>
  <c r="G970" i="90"/>
  <c r="K969" i="90"/>
  <c r="J969" i="90"/>
  <c r="I969" i="90"/>
  <c r="H969" i="90"/>
  <c r="G969" i="90"/>
  <c r="K968" i="90"/>
  <c r="J968" i="90"/>
  <c r="I968" i="90"/>
  <c r="H968" i="90"/>
  <c r="G968" i="90"/>
  <c r="K967" i="90"/>
  <c r="J967" i="90"/>
  <c r="I967" i="90"/>
  <c r="H967" i="90"/>
  <c r="G967" i="90"/>
  <c r="K966" i="90"/>
  <c r="J966" i="90"/>
  <c r="I966" i="90"/>
  <c r="H966" i="90"/>
  <c r="G966" i="90"/>
  <c r="K964" i="90"/>
  <c r="J964" i="90"/>
  <c r="I964" i="90"/>
  <c r="H964" i="90"/>
  <c r="G964" i="90"/>
  <c r="K963" i="90"/>
  <c r="J963" i="90"/>
  <c r="I963" i="90"/>
  <c r="H963" i="90"/>
  <c r="G963" i="90"/>
  <c r="K962" i="90"/>
  <c r="J962" i="90"/>
  <c r="I962" i="90"/>
  <c r="H962" i="90"/>
  <c r="G962" i="90"/>
  <c r="K961" i="90"/>
  <c r="J961" i="90"/>
  <c r="I961" i="90"/>
  <c r="H961" i="90"/>
  <c r="G961" i="90"/>
  <c r="K960" i="90"/>
  <c r="J960" i="90"/>
  <c r="I960" i="90"/>
  <c r="H960" i="90"/>
  <c r="G960" i="90"/>
  <c r="K959" i="90"/>
  <c r="J959" i="90"/>
  <c r="I959" i="90"/>
  <c r="H959" i="90"/>
  <c r="G959" i="90"/>
  <c r="K958" i="90"/>
  <c r="J958" i="90"/>
  <c r="I958" i="90"/>
  <c r="H958" i="90"/>
  <c r="G958" i="90"/>
  <c r="K957" i="90"/>
  <c r="J957" i="90"/>
  <c r="I957" i="90"/>
  <c r="H957" i="90"/>
  <c r="G957" i="90"/>
  <c r="K956" i="90"/>
  <c r="J956" i="90"/>
  <c r="I956" i="90"/>
  <c r="H956" i="90"/>
  <c r="G956" i="90"/>
  <c r="K955" i="90"/>
  <c r="J955" i="90"/>
  <c r="I955" i="90"/>
  <c r="H955" i="90"/>
  <c r="G955" i="90"/>
  <c r="K953" i="90"/>
  <c r="J953" i="90"/>
  <c r="I953" i="90"/>
  <c r="H953" i="90"/>
  <c r="G953" i="90"/>
  <c r="K952" i="90"/>
  <c r="J952" i="90"/>
  <c r="I952" i="90"/>
  <c r="H952" i="90"/>
  <c r="G952" i="90"/>
  <c r="K951" i="90"/>
  <c r="J951" i="90"/>
  <c r="I951" i="90"/>
  <c r="H951" i="90"/>
  <c r="G951" i="90"/>
  <c r="K950" i="90"/>
  <c r="J950" i="90"/>
  <c r="I950" i="90"/>
  <c r="H950" i="90"/>
  <c r="G950" i="90"/>
  <c r="K949" i="90"/>
  <c r="J949" i="90"/>
  <c r="I949" i="90"/>
  <c r="H949" i="90"/>
  <c r="G949" i="90"/>
  <c r="K948" i="90"/>
  <c r="J948" i="90"/>
  <c r="I948" i="90"/>
  <c r="H948" i="90"/>
  <c r="G948" i="90"/>
  <c r="K947" i="90"/>
  <c r="J947" i="90"/>
  <c r="I947" i="90"/>
  <c r="H947" i="90"/>
  <c r="G947" i="90"/>
  <c r="K946" i="90"/>
  <c r="J946" i="90"/>
  <c r="I946" i="90"/>
  <c r="H946" i="90"/>
  <c r="G946" i="90"/>
  <c r="K945" i="90"/>
  <c r="J945" i="90"/>
  <c r="I945" i="90"/>
  <c r="H945" i="90"/>
  <c r="G945" i="90"/>
  <c r="K944" i="90"/>
  <c r="J944" i="90"/>
  <c r="I944" i="90"/>
  <c r="H944" i="90"/>
  <c r="G944" i="90"/>
  <c r="K942" i="90"/>
  <c r="J942" i="90"/>
  <c r="I942" i="90"/>
  <c r="H942" i="90"/>
  <c r="G942" i="90"/>
  <c r="K941" i="90"/>
  <c r="J941" i="90"/>
  <c r="I941" i="90"/>
  <c r="H941" i="90"/>
  <c r="G941" i="90"/>
  <c r="K940" i="90"/>
  <c r="J940" i="90"/>
  <c r="I940" i="90"/>
  <c r="H940" i="90"/>
  <c r="G940" i="90"/>
  <c r="K939" i="90"/>
  <c r="J939" i="90"/>
  <c r="I939" i="90"/>
  <c r="H939" i="90"/>
  <c r="G939" i="90"/>
  <c r="K938" i="90"/>
  <c r="J938" i="90"/>
  <c r="I938" i="90"/>
  <c r="H938" i="90"/>
  <c r="G938" i="90"/>
  <c r="K937" i="90"/>
  <c r="J937" i="90"/>
  <c r="I937" i="90"/>
  <c r="H937" i="90"/>
  <c r="G937" i="90"/>
  <c r="K936" i="90"/>
  <c r="J936" i="90"/>
  <c r="I936" i="90"/>
  <c r="H936" i="90"/>
  <c r="G936" i="90"/>
  <c r="K935" i="90"/>
  <c r="J935" i="90"/>
  <c r="I935" i="90"/>
  <c r="H935" i="90"/>
  <c r="G935" i="90"/>
  <c r="K934" i="90"/>
  <c r="J934" i="90"/>
  <c r="I934" i="90"/>
  <c r="H934" i="90"/>
  <c r="G934" i="90"/>
  <c r="K932" i="90"/>
  <c r="J932" i="90"/>
  <c r="I932" i="90"/>
  <c r="H932" i="90"/>
  <c r="G932" i="90"/>
  <c r="K931" i="90"/>
  <c r="J931" i="90"/>
  <c r="I931" i="90"/>
  <c r="H931" i="90"/>
  <c r="G931" i="90"/>
  <c r="K930" i="90"/>
  <c r="J930" i="90"/>
  <c r="I930" i="90"/>
  <c r="H930" i="90"/>
  <c r="G930" i="90"/>
  <c r="K929" i="90"/>
  <c r="J929" i="90"/>
  <c r="I929" i="90"/>
  <c r="H929" i="90"/>
  <c r="G929" i="90"/>
  <c r="K928" i="90"/>
  <c r="J928" i="90"/>
  <c r="I928" i="90"/>
  <c r="H928" i="90"/>
  <c r="G928" i="90"/>
  <c r="K927" i="90"/>
  <c r="J927" i="90"/>
  <c r="I927" i="90"/>
  <c r="H927" i="90"/>
  <c r="G927" i="90"/>
  <c r="K926" i="90"/>
  <c r="J926" i="90"/>
  <c r="I926" i="90"/>
  <c r="H926" i="90"/>
  <c r="G926" i="90"/>
  <c r="K925" i="90"/>
  <c r="J925" i="90"/>
  <c r="I925" i="90"/>
  <c r="H925" i="90"/>
  <c r="G925" i="90"/>
  <c r="K924" i="90"/>
  <c r="J924" i="90"/>
  <c r="I924" i="90"/>
  <c r="H924" i="90"/>
  <c r="G924" i="90"/>
  <c r="K923" i="90"/>
  <c r="J923" i="90"/>
  <c r="I923" i="90"/>
  <c r="H923" i="90"/>
  <c r="G923" i="90"/>
  <c r="K922" i="90"/>
  <c r="J922" i="90"/>
  <c r="I922" i="90"/>
  <c r="H922" i="90"/>
  <c r="G922" i="90"/>
  <c r="K921" i="90"/>
  <c r="J921" i="90"/>
  <c r="I921" i="90"/>
  <c r="H921" i="90"/>
  <c r="G921" i="90"/>
  <c r="K920" i="90"/>
  <c r="J920" i="90"/>
  <c r="I920" i="90"/>
  <c r="H920" i="90"/>
  <c r="G920" i="90"/>
  <c r="K919" i="90"/>
  <c r="J919" i="90"/>
  <c r="I919" i="90"/>
  <c r="H919" i="90"/>
  <c r="G919" i="90"/>
  <c r="K918" i="90"/>
  <c r="J918" i="90"/>
  <c r="I918" i="90"/>
  <c r="H918" i="90"/>
  <c r="G918" i="90"/>
  <c r="K917" i="90"/>
  <c r="J917" i="90"/>
  <c r="I917" i="90"/>
  <c r="H917" i="90"/>
  <c r="G917" i="90"/>
  <c r="K916" i="90"/>
  <c r="J916" i="90"/>
  <c r="I916" i="90"/>
  <c r="H916" i="90"/>
  <c r="G916" i="90"/>
  <c r="K915" i="90"/>
  <c r="J915" i="90"/>
  <c r="I915" i="90"/>
  <c r="H915" i="90"/>
  <c r="G915" i="90"/>
  <c r="K913" i="90"/>
  <c r="J913" i="90"/>
  <c r="I913" i="90"/>
  <c r="H913" i="90"/>
  <c r="G913" i="90"/>
  <c r="K912" i="90"/>
  <c r="J912" i="90"/>
  <c r="I912" i="90"/>
  <c r="H912" i="90"/>
  <c r="G912" i="90"/>
  <c r="K911" i="90"/>
  <c r="J911" i="90"/>
  <c r="I911" i="90"/>
  <c r="H911" i="90"/>
  <c r="G911" i="90"/>
  <c r="K910" i="90"/>
  <c r="J910" i="90"/>
  <c r="I910" i="90"/>
  <c r="H910" i="90"/>
  <c r="G910" i="90"/>
  <c r="K909" i="90"/>
  <c r="J909" i="90"/>
  <c r="I909" i="90"/>
  <c r="H909" i="90"/>
  <c r="G909" i="90"/>
  <c r="K908" i="90"/>
  <c r="J908" i="90"/>
  <c r="I908" i="90"/>
  <c r="H908" i="90"/>
  <c r="G908" i="90"/>
  <c r="K907" i="90"/>
  <c r="J907" i="90"/>
  <c r="I907" i="90"/>
  <c r="H907" i="90"/>
  <c r="G907" i="90"/>
  <c r="K906" i="90"/>
  <c r="J906" i="90"/>
  <c r="I906" i="90"/>
  <c r="H906" i="90"/>
  <c r="G906" i="90"/>
  <c r="K905" i="90"/>
  <c r="J905" i="90"/>
  <c r="I905" i="90"/>
  <c r="H905" i="90"/>
  <c r="G905" i="90"/>
  <c r="K904" i="90"/>
  <c r="J904" i="90"/>
  <c r="I904" i="90"/>
  <c r="H904" i="90"/>
  <c r="G904" i="90"/>
  <c r="K903" i="90"/>
  <c r="J903" i="90"/>
  <c r="I903" i="90"/>
  <c r="H903" i="90"/>
  <c r="G903" i="90"/>
  <c r="K902" i="90"/>
  <c r="J902" i="90"/>
  <c r="I902" i="90"/>
  <c r="H902" i="90"/>
  <c r="G902" i="90"/>
  <c r="K901" i="90"/>
  <c r="J901" i="90"/>
  <c r="I901" i="90"/>
  <c r="H901" i="90"/>
  <c r="G901" i="90"/>
  <c r="K900" i="90"/>
  <c r="J900" i="90"/>
  <c r="I900" i="90"/>
  <c r="H900" i="90"/>
  <c r="G900" i="90"/>
  <c r="K899" i="90"/>
  <c r="J899" i="90"/>
  <c r="I899" i="90"/>
  <c r="H899" i="90"/>
  <c r="G899" i="90"/>
  <c r="K898" i="90"/>
  <c r="J898" i="90"/>
  <c r="I898" i="90"/>
  <c r="H898" i="90"/>
  <c r="G898" i="90"/>
  <c r="K897" i="90"/>
  <c r="J897" i="90"/>
  <c r="I897" i="90"/>
  <c r="H897" i="90"/>
  <c r="G897" i="90"/>
  <c r="K895" i="90"/>
  <c r="J895" i="90"/>
  <c r="I895" i="90"/>
  <c r="H895" i="90"/>
  <c r="G895" i="90"/>
  <c r="K894" i="90"/>
  <c r="J894" i="90"/>
  <c r="I894" i="90"/>
  <c r="H894" i="90"/>
  <c r="G894" i="90"/>
  <c r="K893" i="90"/>
  <c r="J893" i="90"/>
  <c r="I893" i="90"/>
  <c r="H893" i="90"/>
  <c r="G893" i="90"/>
  <c r="K892" i="90"/>
  <c r="J892" i="90"/>
  <c r="I892" i="90"/>
  <c r="H892" i="90"/>
  <c r="G892" i="90"/>
  <c r="K891" i="90"/>
  <c r="J891" i="90"/>
  <c r="I891" i="90"/>
  <c r="H891" i="90"/>
  <c r="G891" i="90"/>
  <c r="K890" i="90"/>
  <c r="J890" i="90"/>
  <c r="I890" i="90"/>
  <c r="H890" i="90"/>
  <c r="G890" i="90"/>
  <c r="K889" i="90"/>
  <c r="J889" i="90"/>
  <c r="I889" i="90"/>
  <c r="H889" i="90"/>
  <c r="G889" i="90"/>
  <c r="K888" i="90"/>
  <c r="J888" i="90"/>
  <c r="I888" i="90"/>
  <c r="H888" i="90"/>
  <c r="G888" i="90"/>
  <c r="K887" i="90"/>
  <c r="J887" i="90"/>
  <c r="I887" i="90"/>
  <c r="H887" i="90"/>
  <c r="G887" i="90"/>
  <c r="K886" i="90"/>
  <c r="J886" i="90"/>
  <c r="I886" i="90"/>
  <c r="H886" i="90"/>
  <c r="G886" i="90"/>
  <c r="K885" i="90"/>
  <c r="J885" i="90"/>
  <c r="I885" i="90"/>
  <c r="H885" i="90"/>
  <c r="G885" i="90"/>
  <c r="K884" i="90"/>
  <c r="J884" i="90"/>
  <c r="I884" i="90"/>
  <c r="H884" i="90"/>
  <c r="G884" i="90"/>
  <c r="K883" i="90"/>
  <c r="J883" i="90"/>
  <c r="I883" i="90"/>
  <c r="H883" i="90"/>
  <c r="G883" i="90"/>
  <c r="K882" i="90"/>
  <c r="J882" i="90"/>
  <c r="I882" i="90"/>
  <c r="H882" i="90"/>
  <c r="G882" i="90"/>
  <c r="K881" i="90"/>
  <c r="J881" i="90"/>
  <c r="I881" i="90"/>
  <c r="H881" i="90"/>
  <c r="G881" i="90"/>
  <c r="K879" i="90"/>
  <c r="J879" i="90"/>
  <c r="I879" i="90"/>
  <c r="H879" i="90"/>
  <c r="G879" i="90"/>
  <c r="K878" i="90"/>
  <c r="J878" i="90"/>
  <c r="I878" i="90"/>
  <c r="H878" i="90"/>
  <c r="G878" i="90"/>
  <c r="K877" i="90"/>
  <c r="J877" i="90"/>
  <c r="I877" i="90"/>
  <c r="H877" i="90"/>
  <c r="G877" i="90"/>
  <c r="K876" i="90"/>
  <c r="J876" i="90"/>
  <c r="I876" i="90"/>
  <c r="H876" i="90"/>
  <c r="G876" i="90"/>
  <c r="K875" i="90"/>
  <c r="J875" i="90"/>
  <c r="I875" i="90"/>
  <c r="H875" i="90"/>
  <c r="G875" i="90"/>
  <c r="K874" i="90"/>
  <c r="J874" i="90"/>
  <c r="I874" i="90"/>
  <c r="H874" i="90"/>
  <c r="G874" i="90"/>
  <c r="K873" i="90"/>
  <c r="J873" i="90"/>
  <c r="I873" i="90"/>
  <c r="H873" i="90"/>
  <c r="G873" i="90"/>
  <c r="K872" i="90"/>
  <c r="J872" i="90"/>
  <c r="I872" i="90"/>
  <c r="H872" i="90"/>
  <c r="G872" i="90"/>
  <c r="K871" i="90"/>
  <c r="J871" i="90"/>
  <c r="I871" i="90"/>
  <c r="H871" i="90"/>
  <c r="G871" i="90"/>
  <c r="K870" i="90"/>
  <c r="J870" i="90"/>
  <c r="I870" i="90"/>
  <c r="H870" i="90"/>
  <c r="G870" i="90"/>
  <c r="K869" i="90"/>
  <c r="J869" i="90"/>
  <c r="I869" i="90"/>
  <c r="H869" i="90"/>
  <c r="G869" i="90"/>
  <c r="K868" i="90"/>
  <c r="J868" i="90"/>
  <c r="I868" i="90"/>
  <c r="H868" i="90"/>
  <c r="G868" i="90"/>
  <c r="K867" i="90"/>
  <c r="J867" i="90"/>
  <c r="I867" i="90"/>
  <c r="H867" i="90"/>
  <c r="G867" i="90"/>
  <c r="K866" i="90"/>
  <c r="J866" i="90"/>
  <c r="I866" i="90"/>
  <c r="H866" i="90"/>
  <c r="G866" i="90"/>
  <c r="K864" i="90"/>
  <c r="J864" i="90"/>
  <c r="I864" i="90"/>
  <c r="H864" i="90"/>
  <c r="G864" i="90"/>
  <c r="K863" i="90"/>
  <c r="J863" i="90"/>
  <c r="I863" i="90"/>
  <c r="H863" i="90"/>
  <c r="G863" i="90"/>
  <c r="K862" i="90"/>
  <c r="J862" i="90"/>
  <c r="I862" i="90"/>
  <c r="H862" i="90"/>
  <c r="G862" i="90"/>
  <c r="K861" i="90"/>
  <c r="J861" i="90"/>
  <c r="I861" i="90"/>
  <c r="H861" i="90"/>
  <c r="G861" i="90"/>
  <c r="K860" i="90"/>
  <c r="J860" i="90"/>
  <c r="I860" i="90"/>
  <c r="H860" i="90"/>
  <c r="G860" i="90"/>
  <c r="K859" i="90"/>
  <c r="J859" i="90"/>
  <c r="I859" i="90"/>
  <c r="H859" i="90"/>
  <c r="G859" i="90"/>
  <c r="K858" i="90"/>
  <c r="J858" i="90"/>
  <c r="I858" i="90"/>
  <c r="H858" i="90"/>
  <c r="G858" i="90"/>
  <c r="K857" i="90"/>
  <c r="J857" i="90"/>
  <c r="I857" i="90"/>
  <c r="H857" i="90"/>
  <c r="G857" i="90"/>
  <c r="K856" i="90"/>
  <c r="J856" i="90"/>
  <c r="I856" i="90"/>
  <c r="H856" i="90"/>
  <c r="G856" i="90"/>
  <c r="K855" i="90"/>
  <c r="J855" i="90"/>
  <c r="I855" i="90"/>
  <c r="H855" i="90"/>
  <c r="G855" i="90"/>
  <c r="K854" i="90"/>
  <c r="J854" i="90"/>
  <c r="I854" i="90"/>
  <c r="H854" i="90"/>
  <c r="G854" i="90"/>
  <c r="K853" i="90"/>
  <c r="J853" i="90"/>
  <c r="I853" i="90"/>
  <c r="H853" i="90"/>
  <c r="G853" i="90"/>
  <c r="K852" i="90"/>
  <c r="J852" i="90"/>
  <c r="I852" i="90"/>
  <c r="H852" i="90"/>
  <c r="G852" i="90"/>
  <c r="K851" i="90"/>
  <c r="J851" i="90"/>
  <c r="I851" i="90"/>
  <c r="H851" i="90"/>
  <c r="G851" i="90"/>
  <c r="K850" i="90"/>
  <c r="J850" i="90"/>
  <c r="I850" i="90"/>
  <c r="H850" i="90"/>
  <c r="G850" i="90"/>
  <c r="K849" i="90"/>
  <c r="J849" i="90"/>
  <c r="I849" i="90"/>
  <c r="H849" i="90"/>
  <c r="G849" i="90"/>
  <c r="K848" i="90"/>
  <c r="J848" i="90"/>
  <c r="I848" i="90"/>
  <c r="H848" i="90"/>
  <c r="G848" i="90"/>
  <c r="K847" i="90"/>
  <c r="J847" i="90"/>
  <c r="I847" i="90"/>
  <c r="H847" i="90"/>
  <c r="G847" i="90"/>
  <c r="K846" i="90"/>
  <c r="J846" i="90"/>
  <c r="I846" i="90"/>
  <c r="H846" i="90"/>
  <c r="G846" i="90"/>
  <c r="K845" i="90"/>
  <c r="J845" i="90"/>
  <c r="I845" i="90"/>
  <c r="H845" i="90"/>
  <c r="G845" i="90"/>
  <c r="K844" i="90"/>
  <c r="J844" i="90"/>
  <c r="I844" i="90"/>
  <c r="H844" i="90"/>
  <c r="G844" i="90"/>
  <c r="K843" i="90"/>
  <c r="J843" i="90"/>
  <c r="I843" i="90"/>
  <c r="H843" i="90"/>
  <c r="G843" i="90"/>
  <c r="K842" i="90"/>
  <c r="J842" i="90"/>
  <c r="I842" i="90"/>
  <c r="H842" i="90"/>
  <c r="G842" i="90"/>
  <c r="K841" i="90"/>
  <c r="J841" i="90"/>
  <c r="I841" i="90"/>
  <c r="H841" i="90"/>
  <c r="G841" i="90"/>
  <c r="K840" i="90"/>
  <c r="J840" i="90"/>
  <c r="I840" i="90"/>
  <c r="H840" i="90"/>
  <c r="G840" i="90"/>
  <c r="K839" i="90"/>
  <c r="J839" i="90"/>
  <c r="I839" i="90"/>
  <c r="H839" i="90"/>
  <c r="G839" i="90"/>
  <c r="K838" i="90"/>
  <c r="J838" i="90"/>
  <c r="I838" i="90"/>
  <c r="H838" i="90"/>
  <c r="G838" i="90"/>
  <c r="K837" i="90"/>
  <c r="J837" i="90"/>
  <c r="I837" i="90"/>
  <c r="H837" i="90"/>
  <c r="G837" i="90"/>
  <c r="K836" i="90"/>
  <c r="J836" i="90"/>
  <c r="I836" i="90"/>
  <c r="H836" i="90"/>
  <c r="G836" i="90"/>
  <c r="K835" i="90"/>
  <c r="J835" i="90"/>
  <c r="I835" i="90"/>
  <c r="H835" i="90"/>
  <c r="G835" i="90"/>
  <c r="K833" i="90"/>
  <c r="J833" i="90"/>
  <c r="I833" i="90"/>
  <c r="H833" i="90"/>
  <c r="G833" i="90"/>
  <c r="K832" i="90"/>
  <c r="J832" i="90"/>
  <c r="I832" i="90"/>
  <c r="H832" i="90"/>
  <c r="G832" i="90"/>
  <c r="K831" i="90"/>
  <c r="J831" i="90"/>
  <c r="I831" i="90"/>
  <c r="H831" i="90"/>
  <c r="G831" i="90"/>
  <c r="K830" i="90"/>
  <c r="J830" i="90"/>
  <c r="I830" i="90"/>
  <c r="H830" i="90"/>
  <c r="G830" i="90"/>
  <c r="K829" i="90"/>
  <c r="J829" i="90"/>
  <c r="I829" i="90"/>
  <c r="H829" i="90"/>
  <c r="G829" i="90"/>
  <c r="K828" i="90"/>
  <c r="J828" i="90"/>
  <c r="I828" i="90"/>
  <c r="H828" i="90"/>
  <c r="G828" i="90"/>
  <c r="K827" i="90"/>
  <c r="J827" i="90"/>
  <c r="I827" i="90"/>
  <c r="H827" i="90"/>
  <c r="G827" i="90"/>
  <c r="K826" i="90"/>
  <c r="J826" i="90"/>
  <c r="I826" i="90"/>
  <c r="H826" i="90"/>
  <c r="G826" i="90"/>
  <c r="K825" i="90"/>
  <c r="J825" i="90"/>
  <c r="I825" i="90"/>
  <c r="H825" i="90"/>
  <c r="G825" i="90"/>
  <c r="K824" i="90"/>
  <c r="J824" i="90"/>
  <c r="I824" i="90"/>
  <c r="H824" i="90"/>
  <c r="G824" i="90"/>
  <c r="K823" i="90"/>
  <c r="J823" i="90"/>
  <c r="I823" i="90"/>
  <c r="H823" i="90"/>
  <c r="G823" i="90"/>
  <c r="K822" i="90"/>
  <c r="J822" i="90"/>
  <c r="I822" i="90"/>
  <c r="H822" i="90"/>
  <c r="G822" i="90"/>
  <c r="K820" i="90"/>
  <c r="J820" i="90"/>
  <c r="I820" i="90"/>
  <c r="H820" i="90"/>
  <c r="G820" i="90"/>
  <c r="K819" i="90"/>
  <c r="J819" i="90"/>
  <c r="I819" i="90"/>
  <c r="H819" i="90"/>
  <c r="G819" i="90"/>
  <c r="K818" i="90"/>
  <c r="J818" i="90"/>
  <c r="I818" i="90"/>
  <c r="H818" i="90"/>
  <c r="G818" i="90"/>
  <c r="K817" i="90"/>
  <c r="J817" i="90"/>
  <c r="I817" i="90"/>
  <c r="H817" i="90"/>
  <c r="G817" i="90"/>
  <c r="K816" i="90"/>
  <c r="J816" i="90"/>
  <c r="I816" i="90"/>
  <c r="H816" i="90"/>
  <c r="G816" i="90"/>
  <c r="K815" i="90"/>
  <c r="J815" i="90"/>
  <c r="I815" i="90"/>
  <c r="H815" i="90"/>
  <c r="G815" i="90"/>
  <c r="K814" i="90"/>
  <c r="J814" i="90"/>
  <c r="I814" i="90"/>
  <c r="H814" i="90"/>
  <c r="G814" i="90"/>
  <c r="K813" i="90"/>
  <c r="J813" i="90"/>
  <c r="I813" i="90"/>
  <c r="H813" i="90"/>
  <c r="G813" i="90"/>
  <c r="K812" i="90"/>
  <c r="J812" i="90"/>
  <c r="I812" i="90"/>
  <c r="H812" i="90"/>
  <c r="G812" i="90"/>
  <c r="K811" i="90"/>
  <c r="J811" i="90"/>
  <c r="I811" i="90"/>
  <c r="H811" i="90"/>
  <c r="G811" i="90"/>
  <c r="K810" i="90"/>
  <c r="J810" i="90"/>
  <c r="I810" i="90"/>
  <c r="H810" i="90"/>
  <c r="G810" i="90"/>
  <c r="K809" i="90"/>
  <c r="J809" i="90"/>
  <c r="I809" i="90"/>
  <c r="H809" i="90"/>
  <c r="G809" i="90"/>
  <c r="K808" i="90"/>
  <c r="J808" i="90"/>
  <c r="I808" i="90"/>
  <c r="H808" i="90"/>
  <c r="G808" i="90"/>
  <c r="K807" i="90"/>
  <c r="J807" i="90"/>
  <c r="I807" i="90"/>
  <c r="H807" i="90"/>
  <c r="G807" i="90"/>
  <c r="K806" i="90"/>
  <c r="J806" i="90"/>
  <c r="I806" i="90"/>
  <c r="H806" i="90"/>
  <c r="G806" i="90"/>
  <c r="K805" i="90"/>
  <c r="J805" i="90"/>
  <c r="I805" i="90"/>
  <c r="H805" i="90"/>
  <c r="G805" i="90"/>
  <c r="K804" i="90"/>
  <c r="J804" i="90"/>
  <c r="I804" i="90"/>
  <c r="H804" i="90"/>
  <c r="G804" i="90"/>
  <c r="K803" i="90"/>
  <c r="J803" i="90"/>
  <c r="I803" i="90"/>
  <c r="H803" i="90"/>
  <c r="G803" i="90"/>
  <c r="K802" i="90"/>
  <c r="J802" i="90"/>
  <c r="I802" i="90"/>
  <c r="H802" i="90"/>
  <c r="G802" i="90"/>
  <c r="K801" i="90"/>
  <c r="J801" i="90"/>
  <c r="I801" i="90"/>
  <c r="H801" i="90"/>
  <c r="G801" i="90"/>
  <c r="K800" i="90"/>
  <c r="J800" i="90"/>
  <c r="I800" i="90"/>
  <c r="H800" i="90"/>
  <c r="G800" i="90"/>
  <c r="K799" i="90"/>
  <c r="J799" i="90"/>
  <c r="I799" i="90"/>
  <c r="H799" i="90"/>
  <c r="G799" i="90"/>
  <c r="K798" i="90"/>
  <c r="J798" i="90"/>
  <c r="I798" i="90"/>
  <c r="H798" i="90"/>
  <c r="G798" i="90"/>
  <c r="K797" i="90"/>
  <c r="J797" i="90"/>
  <c r="I797" i="90"/>
  <c r="H797" i="90"/>
  <c r="G797" i="90"/>
  <c r="K796" i="90"/>
  <c r="J796" i="90"/>
  <c r="I796" i="90"/>
  <c r="H796" i="90"/>
  <c r="G796" i="90"/>
  <c r="K795" i="90"/>
  <c r="J795" i="90"/>
  <c r="I795" i="90"/>
  <c r="H795" i="90"/>
  <c r="G795" i="90"/>
  <c r="K794" i="90"/>
  <c r="J794" i="90"/>
  <c r="I794" i="90"/>
  <c r="H794" i="90"/>
  <c r="G794" i="90"/>
  <c r="K793" i="90"/>
  <c r="J793" i="90"/>
  <c r="I793" i="90"/>
  <c r="H793" i="90"/>
  <c r="G793" i="90"/>
  <c r="K792" i="90"/>
  <c r="J792" i="90"/>
  <c r="I792" i="90"/>
  <c r="H792" i="90"/>
  <c r="G792" i="90"/>
  <c r="K791" i="90"/>
  <c r="J791" i="90"/>
  <c r="I791" i="90"/>
  <c r="H791" i="90"/>
  <c r="G791" i="90"/>
  <c r="K790" i="90"/>
  <c r="J790" i="90"/>
  <c r="I790" i="90"/>
  <c r="H790" i="90"/>
  <c r="G790" i="90"/>
  <c r="K788" i="90"/>
  <c r="J788" i="90"/>
  <c r="I788" i="90"/>
  <c r="H788" i="90"/>
  <c r="G788" i="90"/>
  <c r="K787" i="90"/>
  <c r="J787" i="90"/>
  <c r="I787" i="90"/>
  <c r="H787" i="90"/>
  <c r="G787" i="90"/>
  <c r="K786" i="90"/>
  <c r="J786" i="90"/>
  <c r="I786" i="90"/>
  <c r="H786" i="90"/>
  <c r="G786" i="90"/>
  <c r="K785" i="90"/>
  <c r="J785" i="90"/>
  <c r="I785" i="90"/>
  <c r="H785" i="90"/>
  <c r="G785" i="90"/>
  <c r="K784" i="90"/>
  <c r="J784" i="90"/>
  <c r="I784" i="90"/>
  <c r="H784" i="90"/>
  <c r="G784" i="90"/>
  <c r="K783" i="90"/>
  <c r="J783" i="90"/>
  <c r="I783" i="90"/>
  <c r="H783" i="90"/>
  <c r="G783" i="90"/>
  <c r="K782" i="90"/>
  <c r="J782" i="90"/>
  <c r="I782" i="90"/>
  <c r="H782" i="90"/>
  <c r="G782" i="90"/>
  <c r="K781" i="90"/>
  <c r="J781" i="90"/>
  <c r="I781" i="90"/>
  <c r="H781" i="90"/>
  <c r="G781" i="90"/>
  <c r="K780" i="90"/>
  <c r="J780" i="90"/>
  <c r="I780" i="90"/>
  <c r="H780" i="90"/>
  <c r="G780" i="90"/>
  <c r="K779" i="90"/>
  <c r="J779" i="90"/>
  <c r="I779" i="90"/>
  <c r="H779" i="90"/>
  <c r="G779" i="90"/>
  <c r="K777" i="90"/>
  <c r="J777" i="90"/>
  <c r="I777" i="90"/>
  <c r="H777" i="90"/>
  <c r="G777" i="90"/>
  <c r="K776" i="90"/>
  <c r="J776" i="90"/>
  <c r="I776" i="90"/>
  <c r="H776" i="90"/>
  <c r="G776" i="90"/>
  <c r="K775" i="90"/>
  <c r="J775" i="90"/>
  <c r="I775" i="90"/>
  <c r="H775" i="90"/>
  <c r="G775" i="90"/>
  <c r="K774" i="90"/>
  <c r="J774" i="90"/>
  <c r="I774" i="90"/>
  <c r="H774" i="90"/>
  <c r="G774" i="90"/>
  <c r="K773" i="90"/>
  <c r="J773" i="90"/>
  <c r="I773" i="90"/>
  <c r="H773" i="90"/>
  <c r="G773" i="90"/>
  <c r="K772" i="90"/>
  <c r="J772" i="90"/>
  <c r="I772" i="90"/>
  <c r="H772" i="90"/>
  <c r="G772" i="90"/>
  <c r="K771" i="90"/>
  <c r="J771" i="90"/>
  <c r="I771" i="90"/>
  <c r="H771" i="90"/>
  <c r="G771" i="90"/>
  <c r="K770" i="90"/>
  <c r="J770" i="90"/>
  <c r="I770" i="90"/>
  <c r="H770" i="90"/>
  <c r="G770" i="90"/>
  <c r="K769" i="90"/>
  <c r="J769" i="90"/>
  <c r="I769" i="90"/>
  <c r="H769" i="90"/>
  <c r="G769" i="90"/>
  <c r="K768" i="90"/>
  <c r="J768" i="90"/>
  <c r="I768" i="90"/>
  <c r="H768" i="90"/>
  <c r="G768" i="90"/>
  <c r="K766" i="90"/>
  <c r="J766" i="90"/>
  <c r="I766" i="90"/>
  <c r="H766" i="90"/>
  <c r="G766" i="90"/>
  <c r="K765" i="90"/>
  <c r="J765" i="90"/>
  <c r="I765" i="90"/>
  <c r="H765" i="90"/>
  <c r="G765" i="90"/>
  <c r="K764" i="90"/>
  <c r="J764" i="90"/>
  <c r="I764" i="90"/>
  <c r="H764" i="90"/>
  <c r="G764" i="90"/>
  <c r="K763" i="90"/>
  <c r="J763" i="90"/>
  <c r="I763" i="90"/>
  <c r="H763" i="90"/>
  <c r="G763" i="90"/>
  <c r="K762" i="90"/>
  <c r="J762" i="90"/>
  <c r="I762" i="90"/>
  <c r="H762" i="90"/>
  <c r="G762" i="90"/>
  <c r="K761" i="90"/>
  <c r="J761" i="90"/>
  <c r="I761" i="90"/>
  <c r="H761" i="90"/>
  <c r="G761" i="90"/>
  <c r="K760" i="90"/>
  <c r="J760" i="90"/>
  <c r="I760" i="90"/>
  <c r="H760" i="90"/>
  <c r="G760" i="90"/>
  <c r="K759" i="90"/>
  <c r="J759" i="90"/>
  <c r="I759" i="90"/>
  <c r="H759" i="90"/>
  <c r="G759" i="90"/>
  <c r="K758" i="90"/>
  <c r="J758" i="90"/>
  <c r="I758" i="90"/>
  <c r="H758" i="90"/>
  <c r="G758" i="90"/>
  <c r="K757" i="90"/>
  <c r="J757" i="90"/>
  <c r="I757" i="90"/>
  <c r="H757" i="90"/>
  <c r="G757" i="90"/>
  <c r="K755" i="90"/>
  <c r="J755" i="90"/>
  <c r="I755" i="90"/>
  <c r="H755" i="90"/>
  <c r="G755" i="90"/>
  <c r="K754" i="90"/>
  <c r="J754" i="90"/>
  <c r="I754" i="90"/>
  <c r="H754" i="90"/>
  <c r="G754" i="90"/>
  <c r="K753" i="90"/>
  <c r="J753" i="90"/>
  <c r="I753" i="90"/>
  <c r="H753" i="90"/>
  <c r="G753" i="90"/>
  <c r="K752" i="90"/>
  <c r="J752" i="90"/>
  <c r="I752" i="90"/>
  <c r="H752" i="90"/>
  <c r="G752" i="90"/>
  <c r="K751" i="90"/>
  <c r="J751" i="90"/>
  <c r="I751" i="90"/>
  <c r="H751" i="90"/>
  <c r="G751" i="90"/>
  <c r="K750" i="90"/>
  <c r="J750" i="90"/>
  <c r="I750" i="90"/>
  <c r="H750" i="90"/>
  <c r="G750" i="90"/>
  <c r="K749" i="90"/>
  <c r="J749" i="90"/>
  <c r="I749" i="90"/>
  <c r="H749" i="90"/>
  <c r="G749" i="90"/>
  <c r="K748" i="90"/>
  <c r="J748" i="90"/>
  <c r="I748" i="90"/>
  <c r="H748" i="90"/>
  <c r="G748" i="90"/>
  <c r="K747" i="90"/>
  <c r="J747" i="90"/>
  <c r="I747" i="90"/>
  <c r="H747" i="90"/>
  <c r="G747" i="90"/>
  <c r="K746" i="90"/>
  <c r="J746" i="90"/>
  <c r="I746" i="90"/>
  <c r="H746" i="90"/>
  <c r="G746" i="90"/>
  <c r="K744" i="90"/>
  <c r="J744" i="90"/>
  <c r="I744" i="90"/>
  <c r="H744" i="90"/>
  <c r="G744" i="90"/>
  <c r="K743" i="90"/>
  <c r="J743" i="90"/>
  <c r="I743" i="90"/>
  <c r="H743" i="90"/>
  <c r="G743" i="90"/>
  <c r="K742" i="90"/>
  <c r="J742" i="90"/>
  <c r="I742" i="90"/>
  <c r="H742" i="90"/>
  <c r="G742" i="90"/>
  <c r="K741" i="90"/>
  <c r="J741" i="90"/>
  <c r="I741" i="90"/>
  <c r="H741" i="90"/>
  <c r="G741" i="90"/>
  <c r="K740" i="90"/>
  <c r="J740" i="90"/>
  <c r="I740" i="90"/>
  <c r="H740" i="90"/>
  <c r="G740" i="90"/>
  <c r="K739" i="90"/>
  <c r="J739" i="90"/>
  <c r="I739" i="90"/>
  <c r="H739" i="90"/>
  <c r="G739" i="90"/>
  <c r="K738" i="90"/>
  <c r="J738" i="90"/>
  <c r="I738" i="90"/>
  <c r="H738" i="90"/>
  <c r="G738" i="90"/>
  <c r="K737" i="90"/>
  <c r="J737" i="90"/>
  <c r="I737" i="90"/>
  <c r="H737" i="90"/>
  <c r="G737" i="90"/>
  <c r="K736" i="90"/>
  <c r="J736" i="90"/>
  <c r="I736" i="90"/>
  <c r="H736" i="90"/>
  <c r="G736" i="90"/>
  <c r="K735" i="90"/>
  <c r="J735" i="90"/>
  <c r="I735" i="90"/>
  <c r="H735" i="90"/>
  <c r="G735" i="90"/>
  <c r="K734" i="90"/>
  <c r="J734" i="90"/>
  <c r="I734" i="90"/>
  <c r="H734" i="90"/>
  <c r="G734" i="90"/>
  <c r="K733" i="90"/>
  <c r="J733" i="90"/>
  <c r="I733" i="90"/>
  <c r="H733" i="90"/>
  <c r="G733" i="90"/>
  <c r="K732" i="90"/>
  <c r="J732" i="90"/>
  <c r="I732" i="90"/>
  <c r="H732" i="90"/>
  <c r="G732" i="90"/>
  <c r="K730" i="90"/>
  <c r="J730" i="90"/>
  <c r="I730" i="90"/>
  <c r="H730" i="90"/>
  <c r="G730" i="90"/>
  <c r="K729" i="90"/>
  <c r="J729" i="90"/>
  <c r="I729" i="90"/>
  <c r="H729" i="90"/>
  <c r="G729" i="90"/>
  <c r="K728" i="90"/>
  <c r="J728" i="90"/>
  <c r="I728" i="90"/>
  <c r="H728" i="90"/>
  <c r="G728" i="90"/>
  <c r="K727" i="90"/>
  <c r="J727" i="90"/>
  <c r="I727" i="90"/>
  <c r="H727" i="90"/>
  <c r="G727" i="90"/>
  <c r="K726" i="90"/>
  <c r="J726" i="90"/>
  <c r="I726" i="90"/>
  <c r="H726" i="90"/>
  <c r="G726" i="90"/>
  <c r="K725" i="90"/>
  <c r="J725" i="90"/>
  <c r="I725" i="90"/>
  <c r="H725" i="90"/>
  <c r="G725" i="90"/>
  <c r="K724" i="90"/>
  <c r="J724" i="90"/>
  <c r="I724" i="90"/>
  <c r="H724" i="90"/>
  <c r="G724" i="90"/>
  <c r="K723" i="90"/>
  <c r="J723" i="90"/>
  <c r="I723" i="90"/>
  <c r="H723" i="90"/>
  <c r="G723" i="90"/>
  <c r="K722" i="90"/>
  <c r="J722" i="90"/>
  <c r="I722" i="90"/>
  <c r="H722" i="90"/>
  <c r="G722" i="90"/>
  <c r="K721" i="90"/>
  <c r="J721" i="90"/>
  <c r="I721" i="90"/>
  <c r="H721" i="90"/>
  <c r="G721" i="90"/>
  <c r="K720" i="90"/>
  <c r="J720" i="90"/>
  <c r="I720" i="90"/>
  <c r="H720" i="90"/>
  <c r="G720" i="90"/>
  <c r="K719" i="90"/>
  <c r="J719" i="90"/>
  <c r="I719" i="90"/>
  <c r="H719" i="90"/>
  <c r="G719" i="90"/>
  <c r="K718" i="90"/>
  <c r="J718" i="90"/>
  <c r="I718" i="90"/>
  <c r="H718" i="90"/>
  <c r="G718" i="90"/>
  <c r="K716" i="90"/>
  <c r="J716" i="90"/>
  <c r="I716" i="90"/>
  <c r="H716" i="90"/>
  <c r="G716" i="90"/>
  <c r="K715" i="90"/>
  <c r="J715" i="90"/>
  <c r="I715" i="90"/>
  <c r="H715" i="90"/>
  <c r="G715" i="90"/>
  <c r="K714" i="90"/>
  <c r="J714" i="90"/>
  <c r="I714" i="90"/>
  <c r="H714" i="90"/>
  <c r="G714" i="90"/>
  <c r="K713" i="90"/>
  <c r="J713" i="90"/>
  <c r="I713" i="90"/>
  <c r="H713" i="90"/>
  <c r="G713" i="90"/>
  <c r="K712" i="90"/>
  <c r="J712" i="90"/>
  <c r="I712" i="90"/>
  <c r="H712" i="90"/>
  <c r="G712" i="90"/>
  <c r="K711" i="90"/>
  <c r="J711" i="90"/>
  <c r="I711" i="90"/>
  <c r="H711" i="90"/>
  <c r="G711" i="90"/>
  <c r="K710" i="90"/>
  <c r="J710" i="90"/>
  <c r="I710" i="90"/>
  <c r="H710" i="90"/>
  <c r="G710" i="90"/>
  <c r="K709" i="90"/>
  <c r="J709" i="90"/>
  <c r="I709" i="90"/>
  <c r="H709" i="90"/>
  <c r="G709" i="90"/>
  <c r="K708" i="90"/>
  <c r="J708" i="90"/>
  <c r="I708" i="90"/>
  <c r="H708" i="90"/>
  <c r="G708" i="90"/>
  <c r="K707" i="90"/>
  <c r="J707" i="90"/>
  <c r="I707" i="90"/>
  <c r="H707" i="90"/>
  <c r="G707" i="90"/>
  <c r="K705" i="90"/>
  <c r="J705" i="90"/>
  <c r="I705" i="90"/>
  <c r="H705" i="90"/>
  <c r="G705" i="90"/>
  <c r="K704" i="90"/>
  <c r="J704" i="90"/>
  <c r="I704" i="90"/>
  <c r="H704" i="90"/>
  <c r="G704" i="90"/>
  <c r="K703" i="90"/>
  <c r="J703" i="90"/>
  <c r="I703" i="90"/>
  <c r="H703" i="90"/>
  <c r="G703" i="90"/>
  <c r="K702" i="90"/>
  <c r="J702" i="90"/>
  <c r="I702" i="90"/>
  <c r="H702" i="90"/>
  <c r="G702" i="90"/>
  <c r="K701" i="90"/>
  <c r="J701" i="90"/>
  <c r="I701" i="90"/>
  <c r="H701" i="90"/>
  <c r="G701" i="90"/>
  <c r="K700" i="90"/>
  <c r="J700" i="90"/>
  <c r="I700" i="90"/>
  <c r="H700" i="90"/>
  <c r="G700" i="90"/>
  <c r="K699" i="90"/>
  <c r="J699" i="90"/>
  <c r="I699" i="90"/>
  <c r="H699" i="90"/>
  <c r="G699" i="90"/>
  <c r="K698" i="90"/>
  <c r="J698" i="90"/>
  <c r="I698" i="90"/>
  <c r="H698" i="90"/>
  <c r="G698" i="90"/>
  <c r="K697" i="90"/>
  <c r="J697" i="90"/>
  <c r="I697" i="90"/>
  <c r="H697" i="90"/>
  <c r="G697" i="90"/>
  <c r="K696" i="90"/>
  <c r="J696" i="90"/>
  <c r="I696" i="90"/>
  <c r="H696" i="90"/>
  <c r="G696" i="90"/>
  <c r="K694" i="90"/>
  <c r="J694" i="90"/>
  <c r="I694" i="90"/>
  <c r="H694" i="90"/>
  <c r="G694" i="90"/>
  <c r="K693" i="90"/>
  <c r="J693" i="90"/>
  <c r="I693" i="90"/>
  <c r="H693" i="90"/>
  <c r="G693" i="90"/>
  <c r="K692" i="90"/>
  <c r="J692" i="90"/>
  <c r="I692" i="90"/>
  <c r="H692" i="90"/>
  <c r="G692" i="90"/>
  <c r="K691" i="90"/>
  <c r="J691" i="90"/>
  <c r="I691" i="90"/>
  <c r="H691" i="90"/>
  <c r="G691" i="90"/>
  <c r="K690" i="90"/>
  <c r="J690" i="90"/>
  <c r="I690" i="90"/>
  <c r="H690" i="90"/>
  <c r="G690" i="90"/>
  <c r="K689" i="90"/>
  <c r="J689" i="90"/>
  <c r="I689" i="90"/>
  <c r="H689" i="90"/>
  <c r="G689" i="90"/>
  <c r="K688" i="90"/>
  <c r="J688" i="90"/>
  <c r="I688" i="90"/>
  <c r="H688" i="90"/>
  <c r="G688" i="90"/>
  <c r="K687" i="90"/>
  <c r="J687" i="90"/>
  <c r="I687" i="90"/>
  <c r="H687" i="90"/>
  <c r="G687" i="90"/>
  <c r="K686" i="90"/>
  <c r="J686" i="90"/>
  <c r="I686" i="90"/>
  <c r="H686" i="90"/>
  <c r="G686" i="90"/>
  <c r="K685" i="90"/>
  <c r="J685" i="90"/>
  <c r="I685" i="90"/>
  <c r="H685" i="90"/>
  <c r="G685" i="90"/>
  <c r="K684" i="90"/>
  <c r="J684" i="90"/>
  <c r="I684" i="90"/>
  <c r="H684" i="90"/>
  <c r="G684" i="90"/>
  <c r="K683" i="90"/>
  <c r="J683" i="90"/>
  <c r="I683" i="90"/>
  <c r="H683" i="90"/>
  <c r="G683" i="90"/>
  <c r="K682" i="90"/>
  <c r="J682" i="90"/>
  <c r="I682" i="90"/>
  <c r="H682" i="90"/>
  <c r="G682" i="90"/>
  <c r="K681" i="90"/>
  <c r="J681" i="90"/>
  <c r="I681" i="90"/>
  <c r="H681" i="90"/>
  <c r="G681" i="90"/>
  <c r="K680" i="90"/>
  <c r="J680" i="90"/>
  <c r="I680" i="90"/>
  <c r="H680" i="90"/>
  <c r="G680" i="90"/>
  <c r="K679" i="90"/>
  <c r="J679" i="90"/>
  <c r="I679" i="90"/>
  <c r="H679" i="90"/>
  <c r="G679" i="90"/>
  <c r="K678" i="90"/>
  <c r="J678" i="90"/>
  <c r="I678" i="90"/>
  <c r="H678" i="90"/>
  <c r="G678" i="90"/>
  <c r="K677" i="90"/>
  <c r="J677" i="90"/>
  <c r="I677" i="90"/>
  <c r="H677" i="90"/>
  <c r="G677" i="90"/>
  <c r="K676" i="90"/>
  <c r="J676" i="90"/>
  <c r="I676" i="90"/>
  <c r="H676" i="90"/>
  <c r="G676" i="90"/>
  <c r="K675" i="90"/>
  <c r="J675" i="90"/>
  <c r="I675" i="90"/>
  <c r="H675" i="90"/>
  <c r="G675" i="90"/>
  <c r="K674" i="90"/>
  <c r="J674" i="90"/>
  <c r="I674" i="90"/>
  <c r="H674" i="90"/>
  <c r="G674" i="90"/>
  <c r="K673" i="90"/>
  <c r="J673" i="90"/>
  <c r="I673" i="90"/>
  <c r="H673" i="90"/>
  <c r="G673" i="90"/>
  <c r="K672" i="90"/>
  <c r="J672" i="90"/>
  <c r="I672" i="90"/>
  <c r="H672" i="90"/>
  <c r="G672" i="90"/>
  <c r="K671" i="90"/>
  <c r="J671" i="90"/>
  <c r="I671" i="90"/>
  <c r="H671" i="90"/>
  <c r="G671" i="90"/>
  <c r="K670" i="90"/>
  <c r="J670" i="90"/>
  <c r="I670" i="90"/>
  <c r="H670" i="90"/>
  <c r="G670" i="90"/>
  <c r="K669" i="90"/>
  <c r="J669" i="90"/>
  <c r="I669" i="90"/>
  <c r="H669" i="90"/>
  <c r="G669" i="90"/>
  <c r="K668" i="90"/>
  <c r="J668" i="90"/>
  <c r="I668" i="90"/>
  <c r="H668" i="90"/>
  <c r="G668" i="90"/>
  <c r="K667" i="90"/>
  <c r="J667" i="90"/>
  <c r="I667" i="90"/>
  <c r="H667" i="90"/>
  <c r="G667" i="90"/>
  <c r="K666" i="90"/>
  <c r="J666" i="90"/>
  <c r="I666" i="90"/>
  <c r="H666" i="90"/>
  <c r="G666" i="90"/>
  <c r="K665" i="90"/>
  <c r="J665" i="90"/>
  <c r="I665" i="90"/>
  <c r="H665" i="90"/>
  <c r="G665" i="90"/>
  <c r="K664" i="90"/>
  <c r="J664" i="90"/>
  <c r="I664" i="90"/>
  <c r="H664" i="90"/>
  <c r="G664" i="90"/>
  <c r="K663" i="90"/>
  <c r="J663" i="90"/>
  <c r="I663" i="90"/>
  <c r="H663" i="90"/>
  <c r="G663" i="90"/>
  <c r="K662" i="90"/>
  <c r="J662" i="90"/>
  <c r="I662" i="90"/>
  <c r="H662" i="90"/>
  <c r="G662" i="90"/>
  <c r="K659" i="90"/>
  <c r="J659" i="90"/>
  <c r="I659" i="90"/>
  <c r="H659" i="90"/>
  <c r="G659" i="90"/>
  <c r="K658" i="90"/>
  <c r="J658" i="90"/>
  <c r="I658" i="90"/>
  <c r="H658" i="90"/>
  <c r="G658" i="90"/>
  <c r="K657" i="90"/>
  <c r="J657" i="90"/>
  <c r="I657" i="90"/>
  <c r="H657" i="90"/>
  <c r="G657" i="90"/>
  <c r="K656" i="90"/>
  <c r="J656" i="90"/>
  <c r="I656" i="90"/>
  <c r="H656" i="90"/>
  <c r="G656" i="90"/>
  <c r="K655" i="90"/>
  <c r="J655" i="90"/>
  <c r="I655" i="90"/>
  <c r="H655" i="90"/>
  <c r="G655" i="90"/>
  <c r="K654" i="90"/>
  <c r="J654" i="90"/>
  <c r="I654" i="90"/>
  <c r="H654" i="90"/>
  <c r="G654" i="90"/>
  <c r="K653" i="90"/>
  <c r="J653" i="90"/>
  <c r="I653" i="90"/>
  <c r="H653" i="90"/>
  <c r="G653" i="90"/>
  <c r="K652" i="90"/>
  <c r="J652" i="90"/>
  <c r="I652" i="90"/>
  <c r="H652" i="90"/>
  <c r="G652" i="90"/>
  <c r="K651" i="90"/>
  <c r="J651" i="90"/>
  <c r="I651" i="90"/>
  <c r="H651" i="90"/>
  <c r="G651" i="90"/>
  <c r="K650" i="90"/>
  <c r="J650" i="90"/>
  <c r="I650" i="90"/>
  <c r="H650" i="90"/>
  <c r="G650" i="90"/>
  <c r="K649" i="90"/>
  <c r="J649" i="90"/>
  <c r="I649" i="90"/>
  <c r="H649" i="90"/>
  <c r="G649" i="90"/>
  <c r="K648" i="90"/>
  <c r="J648" i="90"/>
  <c r="I648" i="90"/>
  <c r="H648" i="90"/>
  <c r="G648" i="90"/>
  <c r="K647" i="90"/>
  <c r="J647" i="90"/>
  <c r="I647" i="90"/>
  <c r="H647" i="90"/>
  <c r="G647" i="90"/>
  <c r="K646" i="90"/>
  <c r="J646" i="90"/>
  <c r="I646" i="90"/>
  <c r="H646" i="90"/>
  <c r="G646" i="90"/>
  <c r="K645" i="90"/>
  <c r="J645" i="90"/>
  <c r="I645" i="90"/>
  <c r="H645" i="90"/>
  <c r="G645" i="90"/>
  <c r="K644" i="90"/>
  <c r="J644" i="90"/>
  <c r="I644" i="90"/>
  <c r="H644" i="90"/>
  <c r="G644" i="90"/>
  <c r="K642" i="90"/>
  <c r="J642" i="90"/>
  <c r="I642" i="90"/>
  <c r="H642" i="90"/>
  <c r="G642" i="90"/>
  <c r="K641" i="90"/>
  <c r="J641" i="90"/>
  <c r="I641" i="90"/>
  <c r="H641" i="90"/>
  <c r="G641" i="90"/>
  <c r="K640" i="90"/>
  <c r="J640" i="90"/>
  <c r="I640" i="90"/>
  <c r="H640" i="90"/>
  <c r="G640" i="90"/>
  <c r="K639" i="90"/>
  <c r="J639" i="90"/>
  <c r="I639" i="90"/>
  <c r="H639" i="90"/>
  <c r="G639" i="90"/>
  <c r="K638" i="90"/>
  <c r="J638" i="90"/>
  <c r="I638" i="90"/>
  <c r="H638" i="90"/>
  <c r="G638" i="90"/>
  <c r="K637" i="90"/>
  <c r="J637" i="90"/>
  <c r="I637" i="90"/>
  <c r="H637" i="90"/>
  <c r="G637" i="90"/>
  <c r="K636" i="90"/>
  <c r="J636" i="90"/>
  <c r="I636" i="90"/>
  <c r="H636" i="90"/>
  <c r="G636" i="90"/>
  <c r="K635" i="90"/>
  <c r="J635" i="90"/>
  <c r="I635" i="90"/>
  <c r="H635" i="90"/>
  <c r="G635" i="90"/>
  <c r="K634" i="90"/>
  <c r="J634" i="90"/>
  <c r="I634" i="90"/>
  <c r="H634" i="90"/>
  <c r="G634" i="90"/>
  <c r="K633" i="90"/>
  <c r="J633" i="90"/>
  <c r="I633" i="90"/>
  <c r="H633" i="90"/>
  <c r="G633" i="90"/>
  <c r="K632" i="90"/>
  <c r="J632" i="90"/>
  <c r="I632" i="90"/>
  <c r="H632" i="90"/>
  <c r="G632" i="90"/>
  <c r="K631" i="90"/>
  <c r="J631" i="90"/>
  <c r="I631" i="90"/>
  <c r="H631" i="90"/>
  <c r="G631" i="90"/>
  <c r="K630" i="90"/>
  <c r="J630" i="90"/>
  <c r="I630" i="90"/>
  <c r="H630" i="90"/>
  <c r="G630" i="90"/>
  <c r="K629" i="90"/>
  <c r="J629" i="90"/>
  <c r="I629" i="90"/>
  <c r="H629" i="90"/>
  <c r="G629" i="90"/>
  <c r="K628" i="90"/>
  <c r="J628" i="90"/>
  <c r="I628" i="90"/>
  <c r="H628" i="90"/>
  <c r="G628" i="90"/>
  <c r="K627" i="90"/>
  <c r="J627" i="90"/>
  <c r="I627" i="90"/>
  <c r="H627" i="90"/>
  <c r="G627" i="90"/>
  <c r="K626" i="90"/>
  <c r="J626" i="90"/>
  <c r="I626" i="90"/>
  <c r="H626" i="90"/>
  <c r="G626" i="90"/>
  <c r="K625" i="90"/>
  <c r="J625" i="90"/>
  <c r="I625" i="90"/>
  <c r="H625" i="90"/>
  <c r="G625" i="90"/>
  <c r="K624" i="90"/>
  <c r="J624" i="90"/>
  <c r="I624" i="90"/>
  <c r="H624" i="90"/>
  <c r="G624" i="90"/>
  <c r="K623" i="90"/>
  <c r="J623" i="90"/>
  <c r="I623" i="90"/>
  <c r="H623" i="90"/>
  <c r="G623" i="90"/>
  <c r="K622" i="90"/>
  <c r="J622" i="90"/>
  <c r="I622" i="90"/>
  <c r="H622" i="90"/>
  <c r="G622" i="90"/>
  <c r="K621" i="90"/>
  <c r="J621" i="90"/>
  <c r="I621" i="90"/>
  <c r="H621" i="90"/>
  <c r="G621" i="90"/>
  <c r="K620" i="90"/>
  <c r="J620" i="90"/>
  <c r="I620" i="90"/>
  <c r="H620" i="90"/>
  <c r="G620" i="90"/>
  <c r="K619" i="90"/>
  <c r="J619" i="90"/>
  <c r="I619" i="90"/>
  <c r="H619" i="90"/>
  <c r="G619" i="90"/>
  <c r="K618" i="90"/>
  <c r="J618" i="90"/>
  <c r="I618" i="90"/>
  <c r="H618" i="90"/>
  <c r="G618" i="90"/>
  <c r="K617" i="90"/>
  <c r="J617" i="90"/>
  <c r="I617" i="90"/>
  <c r="H617" i="90"/>
  <c r="G617" i="90"/>
  <c r="K616" i="90"/>
  <c r="J616" i="90"/>
  <c r="I616" i="90"/>
  <c r="H616" i="90"/>
  <c r="G616" i="90"/>
  <c r="K615" i="90"/>
  <c r="J615" i="90"/>
  <c r="I615" i="90"/>
  <c r="H615" i="90"/>
  <c r="G615" i="90"/>
  <c r="K614" i="90"/>
  <c r="J614" i="90"/>
  <c r="I614" i="90"/>
  <c r="H614" i="90"/>
  <c r="G614" i="90"/>
  <c r="K613" i="90"/>
  <c r="J613" i="90"/>
  <c r="I613" i="90"/>
  <c r="H613" i="90"/>
  <c r="G613" i="90"/>
  <c r="K612" i="90"/>
  <c r="J612" i="90"/>
  <c r="I612" i="90"/>
  <c r="H612" i="90"/>
  <c r="G612" i="90"/>
  <c r="K610" i="90"/>
  <c r="J610" i="90"/>
  <c r="I610" i="90"/>
  <c r="H610" i="90"/>
  <c r="G610" i="90"/>
  <c r="K609" i="90"/>
  <c r="J609" i="90"/>
  <c r="I609" i="90"/>
  <c r="H609" i="90"/>
  <c r="G609" i="90"/>
  <c r="K608" i="90"/>
  <c r="J608" i="90"/>
  <c r="I608" i="90"/>
  <c r="H608" i="90"/>
  <c r="G608" i="90"/>
  <c r="K607" i="90"/>
  <c r="J607" i="90"/>
  <c r="I607" i="90"/>
  <c r="H607" i="90"/>
  <c r="G607" i="90"/>
  <c r="K606" i="90"/>
  <c r="J606" i="90"/>
  <c r="I606" i="90"/>
  <c r="H606" i="90"/>
  <c r="G606" i="90"/>
  <c r="K605" i="90"/>
  <c r="J605" i="90"/>
  <c r="I605" i="90"/>
  <c r="H605" i="90"/>
  <c r="G605" i="90"/>
  <c r="K604" i="90"/>
  <c r="J604" i="90"/>
  <c r="I604" i="90"/>
  <c r="H604" i="90"/>
  <c r="G604" i="90"/>
  <c r="K602" i="90"/>
  <c r="J602" i="90"/>
  <c r="I602" i="90"/>
  <c r="H602" i="90"/>
  <c r="G602" i="90"/>
  <c r="K601" i="90"/>
  <c r="J601" i="90"/>
  <c r="I601" i="90"/>
  <c r="H601" i="90"/>
  <c r="G601" i="90"/>
  <c r="K600" i="90"/>
  <c r="J600" i="90"/>
  <c r="I600" i="90"/>
  <c r="H600" i="90"/>
  <c r="G600" i="90"/>
  <c r="K599" i="90"/>
  <c r="J599" i="90"/>
  <c r="I599" i="90"/>
  <c r="H599" i="90"/>
  <c r="G599" i="90"/>
  <c r="K598" i="90"/>
  <c r="J598" i="90"/>
  <c r="I598" i="90"/>
  <c r="H598" i="90"/>
  <c r="G598" i="90"/>
  <c r="K597" i="90"/>
  <c r="J597" i="90"/>
  <c r="I597" i="90"/>
  <c r="H597" i="90"/>
  <c r="G597" i="90"/>
  <c r="K596" i="90"/>
  <c r="J596" i="90"/>
  <c r="I596" i="90"/>
  <c r="H596" i="90"/>
  <c r="G596" i="90"/>
  <c r="K595" i="90"/>
  <c r="J595" i="90"/>
  <c r="I595" i="90"/>
  <c r="H595" i="90"/>
  <c r="G595" i="90"/>
  <c r="K594" i="90"/>
  <c r="J594" i="90"/>
  <c r="I594" i="90"/>
  <c r="H594" i="90"/>
  <c r="G594" i="90"/>
  <c r="K593" i="90"/>
  <c r="J593" i="90"/>
  <c r="I593" i="90"/>
  <c r="H593" i="90"/>
  <c r="G593" i="90"/>
  <c r="K592" i="90"/>
  <c r="J592" i="90"/>
  <c r="I592" i="90"/>
  <c r="H592" i="90"/>
  <c r="G592" i="90"/>
  <c r="K591" i="90"/>
  <c r="J591" i="90"/>
  <c r="I591" i="90"/>
  <c r="H591" i="90"/>
  <c r="G591" i="90"/>
  <c r="K590" i="90"/>
  <c r="J590" i="90"/>
  <c r="I590" i="90"/>
  <c r="H590" i="90"/>
  <c r="G590" i="90"/>
  <c r="K589" i="90"/>
  <c r="J589" i="90"/>
  <c r="I589" i="90"/>
  <c r="H589" i="90"/>
  <c r="G589" i="90"/>
  <c r="K588" i="90"/>
  <c r="J588" i="90"/>
  <c r="I588" i="90"/>
  <c r="H588" i="90"/>
  <c r="G588" i="90"/>
  <c r="K586" i="90"/>
  <c r="J586" i="90"/>
  <c r="I586" i="90"/>
  <c r="H586" i="90"/>
  <c r="G586" i="90"/>
  <c r="K585" i="90"/>
  <c r="J585" i="90"/>
  <c r="I585" i="90"/>
  <c r="H585" i="90"/>
  <c r="G585" i="90"/>
  <c r="K584" i="90"/>
  <c r="J584" i="90"/>
  <c r="I584" i="90"/>
  <c r="H584" i="90"/>
  <c r="G584" i="90"/>
  <c r="K583" i="90"/>
  <c r="J583" i="90"/>
  <c r="I583" i="90"/>
  <c r="H583" i="90"/>
  <c r="G583" i="90"/>
  <c r="K582" i="90"/>
  <c r="J582" i="90"/>
  <c r="I582" i="90"/>
  <c r="H582" i="90"/>
  <c r="G582" i="90"/>
  <c r="K581" i="90"/>
  <c r="J581" i="90"/>
  <c r="I581" i="90"/>
  <c r="H581" i="90"/>
  <c r="G581" i="90"/>
  <c r="K580" i="90"/>
  <c r="J580" i="90"/>
  <c r="I580" i="90"/>
  <c r="H580" i="90"/>
  <c r="G580" i="90"/>
  <c r="K579" i="90"/>
  <c r="J579" i="90"/>
  <c r="I579" i="90"/>
  <c r="H579" i="90"/>
  <c r="G579" i="90"/>
  <c r="K578" i="90"/>
  <c r="J578" i="90"/>
  <c r="I578" i="90"/>
  <c r="H578" i="90"/>
  <c r="G578" i="90"/>
  <c r="K577" i="90"/>
  <c r="J577" i="90"/>
  <c r="I577" i="90"/>
  <c r="H577" i="90"/>
  <c r="G577" i="90"/>
  <c r="K576" i="90"/>
  <c r="J576" i="90"/>
  <c r="I576" i="90"/>
  <c r="H576" i="90"/>
  <c r="G576" i="90"/>
  <c r="K575" i="90"/>
  <c r="J575" i="90"/>
  <c r="I575" i="90"/>
  <c r="H575" i="90"/>
  <c r="G575" i="90"/>
  <c r="K574" i="90"/>
  <c r="J574" i="90"/>
  <c r="I574" i="90"/>
  <c r="H574" i="90"/>
  <c r="G574" i="90"/>
  <c r="K573" i="90"/>
  <c r="J573" i="90"/>
  <c r="I573" i="90"/>
  <c r="H573" i="90"/>
  <c r="G573" i="90"/>
  <c r="K572" i="90"/>
  <c r="J572" i="90"/>
  <c r="I572" i="90"/>
  <c r="H572" i="90"/>
  <c r="G572" i="90"/>
  <c r="K571" i="90"/>
  <c r="J571" i="90"/>
  <c r="I571" i="90"/>
  <c r="H571" i="90"/>
  <c r="G571" i="90"/>
  <c r="K570" i="90"/>
  <c r="J570" i="90"/>
  <c r="I570" i="90"/>
  <c r="H570" i="90"/>
  <c r="G570" i="90"/>
  <c r="K569" i="90"/>
  <c r="J569" i="90"/>
  <c r="I569" i="90"/>
  <c r="H569" i="90"/>
  <c r="G569" i="90"/>
  <c r="K567" i="90"/>
  <c r="J567" i="90"/>
  <c r="I567" i="90"/>
  <c r="H567" i="90"/>
  <c r="G567" i="90"/>
  <c r="K566" i="90"/>
  <c r="J566" i="90"/>
  <c r="I566" i="90"/>
  <c r="H566" i="90"/>
  <c r="G566" i="90"/>
  <c r="K565" i="90"/>
  <c r="J565" i="90"/>
  <c r="I565" i="90"/>
  <c r="H565" i="90"/>
  <c r="G565" i="90"/>
  <c r="K564" i="90"/>
  <c r="J564" i="90"/>
  <c r="I564" i="90"/>
  <c r="H564" i="90"/>
  <c r="G564" i="90"/>
  <c r="K563" i="90"/>
  <c r="J563" i="90"/>
  <c r="I563" i="90"/>
  <c r="H563" i="90"/>
  <c r="G563" i="90"/>
  <c r="K562" i="90"/>
  <c r="J562" i="90"/>
  <c r="I562" i="90"/>
  <c r="H562" i="90"/>
  <c r="G562" i="90"/>
  <c r="K561" i="90"/>
  <c r="J561" i="90"/>
  <c r="I561" i="90"/>
  <c r="H561" i="90"/>
  <c r="G561" i="90"/>
  <c r="K560" i="90"/>
  <c r="J560" i="90"/>
  <c r="I560" i="90"/>
  <c r="H560" i="90"/>
  <c r="G560" i="90"/>
  <c r="K559" i="90"/>
  <c r="J559" i="90"/>
  <c r="I559" i="90"/>
  <c r="H559" i="90"/>
  <c r="G559" i="90"/>
  <c r="K558" i="90"/>
  <c r="J558" i="90"/>
  <c r="I558" i="90"/>
  <c r="H558" i="90"/>
  <c r="G558" i="90"/>
  <c r="K557" i="90"/>
  <c r="J557" i="90"/>
  <c r="I557" i="90"/>
  <c r="H557" i="90"/>
  <c r="G557" i="90"/>
  <c r="K556" i="90"/>
  <c r="J556" i="90"/>
  <c r="I556" i="90"/>
  <c r="H556" i="90"/>
  <c r="G556" i="90"/>
  <c r="K555" i="90"/>
  <c r="J555" i="90"/>
  <c r="I555" i="90"/>
  <c r="H555" i="90"/>
  <c r="G555" i="90"/>
  <c r="K554" i="90"/>
  <c r="J554" i="90"/>
  <c r="I554" i="90"/>
  <c r="H554" i="90"/>
  <c r="G554" i="90"/>
  <c r="K553" i="90"/>
  <c r="J553" i="90"/>
  <c r="I553" i="90"/>
  <c r="H553" i="90"/>
  <c r="G553" i="90"/>
  <c r="K552" i="90"/>
  <c r="J552" i="90"/>
  <c r="I552" i="90"/>
  <c r="H552" i="90"/>
  <c r="G552" i="90"/>
  <c r="K551" i="90"/>
  <c r="J551" i="90"/>
  <c r="I551" i="90"/>
  <c r="H551" i="90"/>
  <c r="G551" i="90"/>
  <c r="K550" i="90"/>
  <c r="J550" i="90"/>
  <c r="I550" i="90"/>
  <c r="H550" i="90"/>
  <c r="G550" i="90"/>
  <c r="K548" i="90"/>
  <c r="J548" i="90"/>
  <c r="I548" i="90"/>
  <c r="H548" i="90"/>
  <c r="G548" i="90"/>
  <c r="K547" i="90"/>
  <c r="J547" i="90"/>
  <c r="I547" i="90"/>
  <c r="H547" i="90"/>
  <c r="G547" i="90"/>
  <c r="K546" i="90"/>
  <c r="J546" i="90"/>
  <c r="I546" i="90"/>
  <c r="H546" i="90"/>
  <c r="G546" i="90"/>
  <c r="K545" i="90"/>
  <c r="J545" i="90"/>
  <c r="I545" i="90"/>
  <c r="H545" i="90"/>
  <c r="G545" i="90"/>
  <c r="K544" i="90"/>
  <c r="J544" i="90"/>
  <c r="I544" i="90"/>
  <c r="H544" i="90"/>
  <c r="G544" i="90"/>
  <c r="K543" i="90"/>
  <c r="J543" i="90"/>
  <c r="I543" i="90"/>
  <c r="H543" i="90"/>
  <c r="G543" i="90"/>
  <c r="K542" i="90"/>
  <c r="J542" i="90"/>
  <c r="I542" i="90"/>
  <c r="H542" i="90"/>
  <c r="G542" i="90"/>
  <c r="K541" i="90"/>
  <c r="J541" i="90"/>
  <c r="I541" i="90"/>
  <c r="H541" i="90"/>
  <c r="G541" i="90"/>
  <c r="K540" i="90"/>
  <c r="J540" i="90"/>
  <c r="I540" i="90"/>
  <c r="H540" i="90"/>
  <c r="G540" i="90"/>
  <c r="K539" i="90"/>
  <c r="J539" i="90"/>
  <c r="I539" i="90"/>
  <c r="H539" i="90"/>
  <c r="G539" i="90"/>
  <c r="K538" i="90"/>
  <c r="J538" i="90"/>
  <c r="I538" i="90"/>
  <c r="H538" i="90"/>
  <c r="G538" i="90"/>
  <c r="K537" i="90"/>
  <c r="J537" i="90"/>
  <c r="I537" i="90"/>
  <c r="H537" i="90"/>
  <c r="G537" i="90"/>
  <c r="K536" i="90"/>
  <c r="J536" i="90"/>
  <c r="I536" i="90"/>
  <c r="H536" i="90"/>
  <c r="G536" i="90"/>
  <c r="K534" i="90"/>
  <c r="J534" i="90"/>
  <c r="I534" i="90"/>
  <c r="H534" i="90"/>
  <c r="G534" i="90"/>
  <c r="K533" i="90"/>
  <c r="J533" i="90"/>
  <c r="I533" i="90"/>
  <c r="H533" i="90"/>
  <c r="G533" i="90"/>
  <c r="K532" i="90"/>
  <c r="J532" i="90"/>
  <c r="I532" i="90"/>
  <c r="H532" i="90"/>
  <c r="G532" i="90"/>
  <c r="K531" i="90"/>
  <c r="J531" i="90"/>
  <c r="I531" i="90"/>
  <c r="H531" i="90"/>
  <c r="G531" i="90"/>
  <c r="K530" i="90"/>
  <c r="J530" i="90"/>
  <c r="I530" i="90"/>
  <c r="H530" i="90"/>
  <c r="G530" i="90"/>
  <c r="K529" i="90"/>
  <c r="J529" i="90"/>
  <c r="I529" i="90"/>
  <c r="H529" i="90"/>
  <c r="G529" i="90"/>
  <c r="K528" i="90"/>
  <c r="J528" i="90"/>
  <c r="I528" i="90"/>
  <c r="H528" i="90"/>
  <c r="G528" i="90"/>
  <c r="K527" i="90"/>
  <c r="J527" i="90"/>
  <c r="I527" i="90"/>
  <c r="H527" i="90"/>
  <c r="G527" i="90"/>
  <c r="K526" i="90"/>
  <c r="J526" i="90"/>
  <c r="I526" i="90"/>
  <c r="H526" i="90"/>
  <c r="G526" i="90"/>
  <c r="K525" i="90"/>
  <c r="J525" i="90"/>
  <c r="I525" i="90"/>
  <c r="H525" i="90"/>
  <c r="G525" i="90"/>
  <c r="K524" i="90"/>
  <c r="J524" i="90"/>
  <c r="I524" i="90"/>
  <c r="H524" i="90"/>
  <c r="G524" i="90"/>
  <c r="K523" i="90"/>
  <c r="J523" i="90"/>
  <c r="I523" i="90"/>
  <c r="H523" i="90"/>
  <c r="G523" i="90"/>
  <c r="K522" i="90"/>
  <c r="J522" i="90"/>
  <c r="I522" i="90"/>
  <c r="H522" i="90"/>
  <c r="G522" i="90"/>
  <c r="K521" i="90"/>
  <c r="J521" i="90"/>
  <c r="I521" i="90"/>
  <c r="H521" i="90"/>
  <c r="G521" i="90"/>
  <c r="K520" i="90"/>
  <c r="J520" i="90"/>
  <c r="I520" i="90"/>
  <c r="H520" i="90"/>
  <c r="G520" i="90"/>
  <c r="K519" i="90"/>
  <c r="J519" i="90"/>
  <c r="I519" i="90"/>
  <c r="H519" i="90"/>
  <c r="G519" i="90"/>
  <c r="K518" i="90"/>
  <c r="J518" i="90"/>
  <c r="I518" i="90"/>
  <c r="H518" i="90"/>
  <c r="G518" i="90"/>
  <c r="K517" i="90"/>
  <c r="J517" i="90"/>
  <c r="I517" i="90"/>
  <c r="H517" i="90"/>
  <c r="G517" i="90"/>
  <c r="K516" i="90"/>
  <c r="J516" i="90"/>
  <c r="I516" i="90"/>
  <c r="H516" i="90"/>
  <c r="G516" i="90"/>
  <c r="K515" i="90"/>
  <c r="J515" i="90"/>
  <c r="I515" i="90"/>
  <c r="H515" i="90"/>
  <c r="G515" i="90"/>
  <c r="K514" i="90"/>
  <c r="J514" i="90"/>
  <c r="I514" i="90"/>
  <c r="H514" i="90"/>
  <c r="G514" i="90"/>
  <c r="K512" i="90"/>
  <c r="J512" i="90"/>
  <c r="I512" i="90"/>
  <c r="H512" i="90"/>
  <c r="G512" i="90"/>
  <c r="K511" i="90"/>
  <c r="J511" i="90"/>
  <c r="I511" i="90"/>
  <c r="H511" i="90"/>
  <c r="G511" i="90"/>
  <c r="K510" i="90"/>
  <c r="J510" i="90"/>
  <c r="I510" i="90"/>
  <c r="H510" i="90"/>
  <c r="G510" i="90"/>
  <c r="K509" i="90"/>
  <c r="J509" i="90"/>
  <c r="I509" i="90"/>
  <c r="H509" i="90"/>
  <c r="G509" i="90"/>
  <c r="K508" i="90"/>
  <c r="J508" i="90"/>
  <c r="I508" i="90"/>
  <c r="H508" i="90"/>
  <c r="G508" i="90"/>
  <c r="K507" i="90"/>
  <c r="J507" i="90"/>
  <c r="I507" i="90"/>
  <c r="H507" i="90"/>
  <c r="G507" i="90"/>
  <c r="K506" i="90"/>
  <c r="J506" i="90"/>
  <c r="I506" i="90"/>
  <c r="H506" i="90"/>
  <c r="G506" i="90"/>
  <c r="K505" i="90"/>
  <c r="J505" i="90"/>
  <c r="I505" i="90"/>
  <c r="H505" i="90"/>
  <c r="G505" i="90"/>
  <c r="K504" i="90"/>
  <c r="J504" i="90"/>
  <c r="I504" i="90"/>
  <c r="H504" i="90"/>
  <c r="G504" i="90"/>
  <c r="K503" i="90"/>
  <c r="J503" i="90"/>
  <c r="I503" i="90"/>
  <c r="H503" i="90"/>
  <c r="G503" i="90"/>
  <c r="K502" i="90"/>
  <c r="J502" i="90"/>
  <c r="I502" i="90"/>
  <c r="H502" i="90"/>
  <c r="G502" i="90"/>
  <c r="K501" i="90"/>
  <c r="J501" i="90"/>
  <c r="I501" i="90"/>
  <c r="H501" i="90"/>
  <c r="G501" i="90"/>
  <c r="K500" i="90"/>
  <c r="J500" i="90"/>
  <c r="I500" i="90"/>
  <c r="H500" i="90"/>
  <c r="G500" i="90"/>
  <c r="K499" i="90"/>
  <c r="J499" i="90"/>
  <c r="I499" i="90"/>
  <c r="H499" i="90"/>
  <c r="G499" i="90"/>
  <c r="K498" i="90"/>
  <c r="J498" i="90"/>
  <c r="I498" i="90"/>
  <c r="H498" i="90"/>
  <c r="G498" i="90"/>
  <c r="K497" i="90"/>
  <c r="J497" i="90"/>
  <c r="I497" i="90"/>
  <c r="H497" i="90"/>
  <c r="G497" i="90"/>
  <c r="K496" i="90"/>
  <c r="J496" i="90"/>
  <c r="I496" i="90"/>
  <c r="H496" i="90"/>
  <c r="G496" i="90"/>
  <c r="K495" i="90"/>
  <c r="J495" i="90"/>
  <c r="I495" i="90"/>
  <c r="H495" i="90"/>
  <c r="G495" i="90"/>
  <c r="K494" i="90"/>
  <c r="J494" i="90"/>
  <c r="I494" i="90"/>
  <c r="H494" i="90"/>
  <c r="G494" i="90"/>
  <c r="K493" i="90"/>
  <c r="J493" i="90"/>
  <c r="I493" i="90"/>
  <c r="H493" i="90"/>
  <c r="G493" i="90"/>
  <c r="K492" i="90"/>
  <c r="J492" i="90"/>
  <c r="I492" i="90"/>
  <c r="H492" i="90"/>
  <c r="G492" i="90"/>
  <c r="K491" i="90"/>
  <c r="J491" i="90"/>
  <c r="I491" i="90"/>
  <c r="H491" i="90"/>
  <c r="G491" i="90"/>
  <c r="K489" i="90"/>
  <c r="J489" i="90"/>
  <c r="I489" i="90"/>
  <c r="H489" i="90"/>
  <c r="G489" i="90"/>
  <c r="K488" i="90"/>
  <c r="J488" i="90"/>
  <c r="I488" i="90"/>
  <c r="H488" i="90"/>
  <c r="G488" i="90"/>
  <c r="K487" i="90"/>
  <c r="J487" i="90"/>
  <c r="I487" i="90"/>
  <c r="H487" i="90"/>
  <c r="G487" i="90"/>
  <c r="K486" i="90"/>
  <c r="J486" i="90"/>
  <c r="I486" i="90"/>
  <c r="H486" i="90"/>
  <c r="G486" i="90"/>
  <c r="K485" i="90"/>
  <c r="J485" i="90"/>
  <c r="I485" i="90"/>
  <c r="H485" i="90"/>
  <c r="G485" i="90"/>
  <c r="K484" i="90"/>
  <c r="J484" i="90"/>
  <c r="I484" i="90"/>
  <c r="H484" i="90"/>
  <c r="G484" i="90"/>
  <c r="K483" i="90"/>
  <c r="J483" i="90"/>
  <c r="I483" i="90"/>
  <c r="H483" i="90"/>
  <c r="G483" i="90"/>
  <c r="K482" i="90"/>
  <c r="J482" i="90"/>
  <c r="I482" i="90"/>
  <c r="H482" i="90"/>
  <c r="G482" i="90"/>
  <c r="K481" i="90"/>
  <c r="J481" i="90"/>
  <c r="I481" i="90"/>
  <c r="H481" i="90"/>
  <c r="G481" i="90"/>
  <c r="K480" i="90"/>
  <c r="J480" i="90"/>
  <c r="I480" i="90"/>
  <c r="H480" i="90"/>
  <c r="G480" i="90"/>
  <c r="K479" i="90"/>
  <c r="J479" i="90"/>
  <c r="I479" i="90"/>
  <c r="H479" i="90"/>
  <c r="G479" i="90"/>
  <c r="K478" i="90"/>
  <c r="J478" i="90"/>
  <c r="I478" i="90"/>
  <c r="H478" i="90"/>
  <c r="G478" i="90"/>
  <c r="K477" i="90"/>
  <c r="J477" i="90"/>
  <c r="I477" i="90"/>
  <c r="H477" i="90"/>
  <c r="G477" i="90"/>
  <c r="K476" i="90"/>
  <c r="J476" i="90"/>
  <c r="I476" i="90"/>
  <c r="H476" i="90"/>
  <c r="G476" i="90"/>
  <c r="K475" i="90"/>
  <c r="J475" i="90"/>
  <c r="I475" i="90"/>
  <c r="H475" i="90"/>
  <c r="G475" i="90"/>
  <c r="K474" i="90"/>
  <c r="J474" i="90"/>
  <c r="I474" i="90"/>
  <c r="H474" i="90"/>
  <c r="G474" i="90"/>
  <c r="K472" i="90"/>
  <c r="J472" i="90"/>
  <c r="I472" i="90"/>
  <c r="H472" i="90"/>
  <c r="G472" i="90"/>
  <c r="K471" i="90"/>
  <c r="J471" i="90"/>
  <c r="I471" i="90"/>
  <c r="H471" i="90"/>
  <c r="G471" i="90"/>
  <c r="K470" i="90"/>
  <c r="J470" i="90"/>
  <c r="I470" i="90"/>
  <c r="H470" i="90"/>
  <c r="G470" i="90"/>
  <c r="K469" i="90"/>
  <c r="J469" i="90"/>
  <c r="I469" i="90"/>
  <c r="H469" i="90"/>
  <c r="G469" i="90"/>
  <c r="K468" i="90"/>
  <c r="J468" i="90"/>
  <c r="I468" i="90"/>
  <c r="H468" i="90"/>
  <c r="G468" i="90"/>
  <c r="K467" i="90"/>
  <c r="J467" i="90"/>
  <c r="I467" i="90"/>
  <c r="H467" i="90"/>
  <c r="G467" i="90"/>
  <c r="K466" i="90"/>
  <c r="J466" i="90"/>
  <c r="I466" i="90"/>
  <c r="H466" i="90"/>
  <c r="G466" i="90"/>
  <c r="K465" i="90"/>
  <c r="J465" i="90"/>
  <c r="I465" i="90"/>
  <c r="H465" i="90"/>
  <c r="G465" i="90"/>
  <c r="K464" i="90"/>
  <c r="J464" i="90"/>
  <c r="I464" i="90"/>
  <c r="H464" i="90"/>
  <c r="G464" i="90"/>
  <c r="K463" i="90"/>
  <c r="J463" i="90"/>
  <c r="I463" i="90"/>
  <c r="H463" i="90"/>
  <c r="G463" i="90"/>
  <c r="K462" i="90"/>
  <c r="J462" i="90"/>
  <c r="I462" i="90"/>
  <c r="H462" i="90"/>
  <c r="G462" i="90"/>
  <c r="K461" i="90"/>
  <c r="J461" i="90"/>
  <c r="I461" i="90"/>
  <c r="H461" i="90"/>
  <c r="G461" i="90"/>
  <c r="K460" i="90"/>
  <c r="J460" i="90"/>
  <c r="I460" i="90"/>
  <c r="H460" i="90"/>
  <c r="G460" i="90"/>
  <c r="K459" i="90"/>
  <c r="J459" i="90"/>
  <c r="I459" i="90"/>
  <c r="H459" i="90"/>
  <c r="G459" i="90"/>
  <c r="K458" i="90"/>
  <c r="J458" i="90"/>
  <c r="I458" i="90"/>
  <c r="H458" i="90"/>
  <c r="G458" i="90"/>
  <c r="K457" i="90"/>
  <c r="J457" i="90"/>
  <c r="I457" i="90"/>
  <c r="H457" i="90"/>
  <c r="G457" i="90"/>
  <c r="K456" i="90"/>
  <c r="J456" i="90"/>
  <c r="I456" i="90"/>
  <c r="H456" i="90"/>
  <c r="G456" i="90"/>
  <c r="K455" i="90"/>
  <c r="J455" i="90"/>
  <c r="I455" i="90"/>
  <c r="H455" i="90"/>
  <c r="G455" i="90"/>
  <c r="K454" i="90"/>
  <c r="J454" i="90"/>
  <c r="I454" i="90"/>
  <c r="H454" i="90"/>
  <c r="G454" i="90"/>
  <c r="K453" i="90"/>
  <c r="J453" i="90"/>
  <c r="I453" i="90"/>
  <c r="H453" i="90"/>
  <c r="G453" i="90"/>
  <c r="K452" i="90"/>
  <c r="J452" i="90"/>
  <c r="I452" i="90"/>
  <c r="H452" i="90"/>
  <c r="G452" i="90"/>
  <c r="K450" i="90"/>
  <c r="J450" i="90"/>
  <c r="I450" i="90"/>
  <c r="H450" i="90"/>
  <c r="G450" i="90"/>
  <c r="K449" i="90"/>
  <c r="J449" i="90"/>
  <c r="I449" i="90"/>
  <c r="H449" i="90"/>
  <c r="G449" i="90"/>
  <c r="K448" i="90"/>
  <c r="J448" i="90"/>
  <c r="I448" i="90"/>
  <c r="H448" i="90"/>
  <c r="G448" i="90"/>
  <c r="K447" i="90"/>
  <c r="J447" i="90"/>
  <c r="I447" i="90"/>
  <c r="H447" i="90"/>
  <c r="G447" i="90"/>
  <c r="K446" i="90"/>
  <c r="J446" i="90"/>
  <c r="I446" i="90"/>
  <c r="H446" i="90"/>
  <c r="G446" i="90"/>
  <c r="K445" i="90"/>
  <c r="J445" i="90"/>
  <c r="I445" i="90"/>
  <c r="H445" i="90"/>
  <c r="G445" i="90"/>
  <c r="K444" i="90"/>
  <c r="J444" i="90"/>
  <c r="I444" i="90"/>
  <c r="H444" i="90"/>
  <c r="G444" i="90"/>
  <c r="K443" i="90"/>
  <c r="J443" i="90"/>
  <c r="I443" i="90"/>
  <c r="H443" i="90"/>
  <c r="G443" i="90"/>
  <c r="K442" i="90"/>
  <c r="J442" i="90"/>
  <c r="I442" i="90"/>
  <c r="H442" i="90"/>
  <c r="G442" i="90"/>
  <c r="K441" i="90"/>
  <c r="J441" i="90"/>
  <c r="I441" i="90"/>
  <c r="H441" i="90"/>
  <c r="G441" i="90"/>
  <c r="K440" i="90"/>
  <c r="J440" i="90"/>
  <c r="I440" i="90"/>
  <c r="H440" i="90"/>
  <c r="G440" i="90"/>
  <c r="K439" i="90"/>
  <c r="J439" i="90"/>
  <c r="I439" i="90"/>
  <c r="H439" i="90"/>
  <c r="G439" i="90"/>
  <c r="K438" i="90"/>
  <c r="J438" i="90"/>
  <c r="I438" i="90"/>
  <c r="H438" i="90"/>
  <c r="G438" i="90"/>
  <c r="K437" i="90"/>
  <c r="J437" i="90"/>
  <c r="I437" i="90"/>
  <c r="H437" i="90"/>
  <c r="G437" i="90"/>
  <c r="K436" i="90"/>
  <c r="J436" i="90"/>
  <c r="I436" i="90"/>
  <c r="H436" i="90"/>
  <c r="G436" i="90"/>
  <c r="K435" i="90"/>
  <c r="J435" i="90"/>
  <c r="I435" i="90"/>
  <c r="H435" i="90"/>
  <c r="G435" i="90"/>
  <c r="K434" i="90"/>
  <c r="J434" i="90"/>
  <c r="I434" i="90"/>
  <c r="H434" i="90"/>
  <c r="G434" i="90"/>
  <c r="K433" i="90"/>
  <c r="J433" i="90"/>
  <c r="I433" i="90"/>
  <c r="H433" i="90"/>
  <c r="G433" i="90"/>
  <c r="K432" i="90"/>
  <c r="J432" i="90"/>
  <c r="I432" i="90"/>
  <c r="H432" i="90"/>
  <c r="G432" i="90"/>
  <c r="K431" i="90"/>
  <c r="J431" i="90"/>
  <c r="I431" i="90"/>
  <c r="H431" i="90"/>
  <c r="G431" i="90"/>
  <c r="K430" i="90"/>
  <c r="J430" i="90"/>
  <c r="I430" i="90"/>
  <c r="H430" i="90"/>
  <c r="G430" i="90"/>
  <c r="K429" i="90"/>
  <c r="J429" i="90"/>
  <c r="I429" i="90"/>
  <c r="H429" i="90"/>
  <c r="G429" i="90"/>
  <c r="K428" i="90"/>
  <c r="J428" i="90"/>
  <c r="I428" i="90"/>
  <c r="H428" i="90"/>
  <c r="G428" i="90"/>
  <c r="K427" i="90"/>
  <c r="J427" i="90"/>
  <c r="I427" i="90"/>
  <c r="H427" i="90"/>
  <c r="G427" i="90"/>
  <c r="K426" i="90"/>
  <c r="J426" i="90"/>
  <c r="I426" i="90"/>
  <c r="H426" i="90"/>
  <c r="G426" i="90"/>
  <c r="K425" i="90"/>
  <c r="J425" i="90"/>
  <c r="I425" i="90"/>
  <c r="H425" i="90"/>
  <c r="G425" i="90"/>
  <c r="K424" i="90"/>
  <c r="J424" i="90"/>
  <c r="I424" i="90"/>
  <c r="H424" i="90"/>
  <c r="G424" i="90"/>
  <c r="K423" i="90"/>
  <c r="J423" i="90"/>
  <c r="I423" i="90"/>
  <c r="H423" i="90"/>
  <c r="G423" i="90"/>
  <c r="K422" i="90"/>
  <c r="J422" i="90"/>
  <c r="I422" i="90"/>
  <c r="H422" i="90"/>
  <c r="G422" i="90"/>
  <c r="K421" i="90"/>
  <c r="J421" i="90"/>
  <c r="I421" i="90"/>
  <c r="H421" i="90"/>
  <c r="G421" i="90"/>
  <c r="K419" i="90"/>
  <c r="J419" i="90"/>
  <c r="I419" i="90"/>
  <c r="H419" i="90"/>
  <c r="G419" i="90"/>
  <c r="K418" i="90"/>
  <c r="J418" i="90"/>
  <c r="I418" i="90"/>
  <c r="H418" i="90"/>
  <c r="G418" i="90"/>
  <c r="K417" i="90"/>
  <c r="J417" i="90"/>
  <c r="I417" i="90"/>
  <c r="H417" i="90"/>
  <c r="G417" i="90"/>
  <c r="K416" i="90"/>
  <c r="J416" i="90"/>
  <c r="I416" i="90"/>
  <c r="H416" i="90"/>
  <c r="G416" i="90"/>
  <c r="K415" i="90"/>
  <c r="J415" i="90"/>
  <c r="I415" i="90"/>
  <c r="H415" i="90"/>
  <c r="G415" i="90"/>
  <c r="K414" i="90"/>
  <c r="J414" i="90"/>
  <c r="I414" i="90"/>
  <c r="H414" i="90"/>
  <c r="G414" i="90"/>
  <c r="K413" i="90"/>
  <c r="J413" i="90"/>
  <c r="I413" i="90"/>
  <c r="H413" i="90"/>
  <c r="G413" i="90"/>
  <c r="K412" i="90"/>
  <c r="J412" i="90"/>
  <c r="I412" i="90"/>
  <c r="H412" i="90"/>
  <c r="G412" i="90"/>
  <c r="K411" i="90"/>
  <c r="J411" i="90"/>
  <c r="I411" i="90"/>
  <c r="H411" i="90"/>
  <c r="G411" i="90"/>
  <c r="K410" i="90"/>
  <c r="J410" i="90"/>
  <c r="I410" i="90"/>
  <c r="H410" i="90"/>
  <c r="G410" i="90"/>
  <c r="K409" i="90"/>
  <c r="J409" i="90"/>
  <c r="I409" i="90"/>
  <c r="H409" i="90"/>
  <c r="G409" i="90"/>
  <c r="K408" i="90"/>
  <c r="J408" i="90"/>
  <c r="I408" i="90"/>
  <c r="H408" i="90"/>
  <c r="G408" i="90"/>
  <c r="K407" i="90"/>
  <c r="J407" i="90"/>
  <c r="I407" i="90"/>
  <c r="H407" i="90"/>
  <c r="G407" i="90"/>
  <c r="K406" i="90"/>
  <c r="J406" i="90"/>
  <c r="I406" i="90"/>
  <c r="H406" i="90"/>
  <c r="G406" i="90"/>
  <c r="K405" i="90"/>
  <c r="J405" i="90"/>
  <c r="I405" i="90"/>
  <c r="H405" i="90"/>
  <c r="G405" i="90"/>
  <c r="K404" i="90"/>
  <c r="J404" i="90"/>
  <c r="I404" i="90"/>
  <c r="H404" i="90"/>
  <c r="G404" i="90"/>
  <c r="K402" i="90"/>
  <c r="J402" i="90"/>
  <c r="I402" i="90"/>
  <c r="H402" i="90"/>
  <c r="G402" i="90"/>
  <c r="K401" i="90"/>
  <c r="J401" i="90"/>
  <c r="I401" i="90"/>
  <c r="H401" i="90"/>
  <c r="G401" i="90"/>
  <c r="K400" i="90"/>
  <c r="J400" i="90"/>
  <c r="I400" i="90"/>
  <c r="H400" i="90"/>
  <c r="G400" i="90"/>
  <c r="K399" i="90"/>
  <c r="J399" i="90"/>
  <c r="I399" i="90"/>
  <c r="H399" i="90"/>
  <c r="G399" i="90"/>
  <c r="K398" i="90"/>
  <c r="J398" i="90"/>
  <c r="I398" i="90"/>
  <c r="H398" i="90"/>
  <c r="G398" i="90"/>
  <c r="K397" i="90"/>
  <c r="J397" i="90"/>
  <c r="I397" i="90"/>
  <c r="H397" i="90"/>
  <c r="G397" i="90"/>
  <c r="K396" i="90"/>
  <c r="J396" i="90"/>
  <c r="I396" i="90"/>
  <c r="H396" i="90"/>
  <c r="G396" i="90"/>
  <c r="K395" i="90"/>
  <c r="J395" i="90"/>
  <c r="I395" i="90"/>
  <c r="H395" i="90"/>
  <c r="G395" i="90"/>
  <c r="K394" i="90"/>
  <c r="J394" i="90"/>
  <c r="I394" i="90"/>
  <c r="H394" i="90"/>
  <c r="G394" i="90"/>
  <c r="K393" i="90"/>
  <c r="J393" i="90"/>
  <c r="I393" i="90"/>
  <c r="H393" i="90"/>
  <c r="G393" i="90"/>
  <c r="K392" i="90"/>
  <c r="J392" i="90"/>
  <c r="I392" i="90"/>
  <c r="H392" i="90"/>
  <c r="G392" i="90"/>
  <c r="K391" i="90"/>
  <c r="J391" i="90"/>
  <c r="I391" i="90"/>
  <c r="H391" i="90"/>
  <c r="G391" i="90"/>
  <c r="K390" i="90"/>
  <c r="J390" i="90"/>
  <c r="I390" i="90"/>
  <c r="H390" i="90"/>
  <c r="G390" i="90"/>
  <c r="K389" i="90"/>
  <c r="J389" i="90"/>
  <c r="I389" i="90"/>
  <c r="H389" i="90"/>
  <c r="G389" i="90"/>
  <c r="K388" i="90"/>
  <c r="J388" i="90"/>
  <c r="I388" i="90"/>
  <c r="H388" i="90"/>
  <c r="G388" i="90"/>
  <c r="K387" i="90"/>
  <c r="J387" i="90"/>
  <c r="I387" i="90"/>
  <c r="H387" i="90"/>
  <c r="G387" i="90"/>
  <c r="K386" i="90"/>
  <c r="J386" i="90"/>
  <c r="I386" i="90"/>
  <c r="H386" i="90"/>
  <c r="G386" i="90"/>
  <c r="K385" i="90"/>
  <c r="J385" i="90"/>
  <c r="I385" i="90"/>
  <c r="H385" i="90"/>
  <c r="G385" i="90"/>
  <c r="K384" i="90"/>
  <c r="J384" i="90"/>
  <c r="I384" i="90"/>
  <c r="H384" i="90"/>
  <c r="G384" i="90"/>
  <c r="K383" i="90"/>
  <c r="J383" i="90"/>
  <c r="I383" i="90"/>
  <c r="H383" i="90"/>
  <c r="G383" i="90"/>
  <c r="K382" i="90"/>
  <c r="J382" i="90"/>
  <c r="I382" i="90"/>
  <c r="H382" i="90"/>
  <c r="G382" i="90"/>
  <c r="K381" i="90"/>
  <c r="J381" i="90"/>
  <c r="I381" i="90"/>
  <c r="H381" i="90"/>
  <c r="G381" i="90"/>
  <c r="K380" i="90"/>
  <c r="J380" i="90"/>
  <c r="I380" i="90"/>
  <c r="H380" i="90"/>
  <c r="G380" i="90"/>
  <c r="K379" i="90"/>
  <c r="J379" i="90"/>
  <c r="I379" i="90"/>
  <c r="H379" i="90"/>
  <c r="G379" i="90"/>
  <c r="K378" i="90"/>
  <c r="J378" i="90"/>
  <c r="I378" i="90"/>
  <c r="H378" i="90"/>
  <c r="G378" i="90"/>
  <c r="K377" i="90"/>
  <c r="J377" i="90"/>
  <c r="I377" i="90"/>
  <c r="H377" i="90"/>
  <c r="G377" i="90"/>
  <c r="K376" i="90"/>
  <c r="J376" i="90"/>
  <c r="I376" i="90"/>
  <c r="H376" i="90"/>
  <c r="G376" i="90"/>
  <c r="K375" i="90"/>
  <c r="J375" i="90"/>
  <c r="I375" i="90"/>
  <c r="H375" i="90"/>
  <c r="G375" i="90"/>
  <c r="K374" i="90"/>
  <c r="J374" i="90"/>
  <c r="I374" i="90"/>
  <c r="H374" i="90"/>
  <c r="G374" i="90"/>
  <c r="K373" i="90"/>
  <c r="J373" i="90"/>
  <c r="I373" i="90"/>
  <c r="H373" i="90"/>
  <c r="G373" i="90"/>
  <c r="K372" i="90"/>
  <c r="J372" i="90"/>
  <c r="I372" i="90"/>
  <c r="H372" i="90"/>
  <c r="G372" i="90"/>
  <c r="K370" i="90"/>
  <c r="J370" i="90"/>
  <c r="I370" i="90"/>
  <c r="H370" i="90"/>
  <c r="G370" i="90"/>
  <c r="K369" i="90"/>
  <c r="J369" i="90"/>
  <c r="I369" i="90"/>
  <c r="H369" i="90"/>
  <c r="G369" i="90"/>
  <c r="K368" i="90"/>
  <c r="J368" i="90"/>
  <c r="I368" i="90"/>
  <c r="H368" i="90"/>
  <c r="G368" i="90"/>
  <c r="K367" i="90"/>
  <c r="J367" i="90"/>
  <c r="I367" i="90"/>
  <c r="H367" i="90"/>
  <c r="G367" i="90"/>
  <c r="K366" i="90"/>
  <c r="J366" i="90"/>
  <c r="I366" i="90"/>
  <c r="H366" i="90"/>
  <c r="G366" i="90"/>
  <c r="K365" i="90"/>
  <c r="J365" i="90"/>
  <c r="I365" i="90"/>
  <c r="H365" i="90"/>
  <c r="G365" i="90"/>
  <c r="K364" i="90"/>
  <c r="J364" i="90"/>
  <c r="I364" i="90"/>
  <c r="H364" i="90"/>
  <c r="G364" i="90"/>
  <c r="K362" i="90"/>
  <c r="J362" i="90"/>
  <c r="I362" i="90"/>
  <c r="H362" i="90"/>
  <c r="G362" i="90"/>
  <c r="K361" i="90"/>
  <c r="J361" i="90"/>
  <c r="I361" i="90"/>
  <c r="H361" i="90"/>
  <c r="G361" i="90"/>
  <c r="K360" i="90"/>
  <c r="J360" i="90"/>
  <c r="I360" i="90"/>
  <c r="H360" i="90"/>
  <c r="G360" i="90"/>
  <c r="K359" i="90"/>
  <c r="J359" i="90"/>
  <c r="I359" i="90"/>
  <c r="H359" i="90"/>
  <c r="G359" i="90"/>
  <c r="K358" i="90"/>
  <c r="J358" i="90"/>
  <c r="I358" i="90"/>
  <c r="H358" i="90"/>
  <c r="G358" i="90"/>
  <c r="K357" i="90"/>
  <c r="J357" i="90"/>
  <c r="I357" i="90"/>
  <c r="H357" i="90"/>
  <c r="G357" i="90"/>
  <c r="K356" i="90"/>
  <c r="J356" i="90"/>
  <c r="I356" i="90"/>
  <c r="H356" i="90"/>
  <c r="G356" i="90"/>
  <c r="K354" i="90"/>
  <c r="J354" i="90"/>
  <c r="I354" i="90"/>
  <c r="H354" i="90"/>
  <c r="G354" i="90"/>
  <c r="K353" i="90"/>
  <c r="J353" i="90"/>
  <c r="I353" i="90"/>
  <c r="H353" i="90"/>
  <c r="G353" i="90"/>
  <c r="K352" i="90"/>
  <c r="J352" i="90"/>
  <c r="I352" i="90"/>
  <c r="H352" i="90"/>
  <c r="G352" i="90"/>
  <c r="K351" i="90"/>
  <c r="J351" i="90"/>
  <c r="I351" i="90"/>
  <c r="H351" i="90"/>
  <c r="G351" i="90"/>
  <c r="K350" i="90"/>
  <c r="J350" i="90"/>
  <c r="I350" i="90"/>
  <c r="H350" i="90"/>
  <c r="G350" i="90"/>
  <c r="K349" i="90"/>
  <c r="J349" i="90"/>
  <c r="I349" i="90"/>
  <c r="H349" i="90"/>
  <c r="G349" i="90"/>
  <c r="K348" i="90"/>
  <c r="J348" i="90"/>
  <c r="I348" i="90"/>
  <c r="H348" i="90"/>
  <c r="G348" i="90"/>
  <c r="K347" i="90"/>
  <c r="J347" i="90"/>
  <c r="I347" i="90"/>
  <c r="H347" i="90"/>
  <c r="G347" i="90"/>
  <c r="K346" i="90"/>
  <c r="J346" i="90"/>
  <c r="I346" i="90"/>
  <c r="H346" i="90"/>
  <c r="G346" i="90"/>
  <c r="K345" i="90"/>
  <c r="J345" i="90"/>
  <c r="I345" i="90"/>
  <c r="H345" i="90"/>
  <c r="G345" i="90"/>
  <c r="K344" i="90"/>
  <c r="J344" i="90"/>
  <c r="I344" i="90"/>
  <c r="H344" i="90"/>
  <c r="G344" i="90"/>
  <c r="K343" i="90"/>
  <c r="J343" i="90"/>
  <c r="I343" i="90"/>
  <c r="H343" i="90"/>
  <c r="G343" i="90"/>
  <c r="K342" i="90"/>
  <c r="J342" i="90"/>
  <c r="I342" i="90"/>
  <c r="H342" i="90"/>
  <c r="G342" i="90"/>
  <c r="K340" i="90"/>
  <c r="J340" i="90"/>
  <c r="I340" i="90"/>
  <c r="H340" i="90"/>
  <c r="G340" i="90"/>
  <c r="K339" i="90"/>
  <c r="J339" i="90"/>
  <c r="I339" i="90"/>
  <c r="H339" i="90"/>
  <c r="G339" i="90"/>
  <c r="K338" i="90"/>
  <c r="J338" i="90"/>
  <c r="I338" i="90"/>
  <c r="H338" i="90"/>
  <c r="G338" i="90"/>
  <c r="K337" i="90"/>
  <c r="J337" i="90"/>
  <c r="I337" i="90"/>
  <c r="H337" i="90"/>
  <c r="G337" i="90"/>
  <c r="K336" i="90"/>
  <c r="J336" i="90"/>
  <c r="I336" i="90"/>
  <c r="H336" i="90"/>
  <c r="G336" i="90"/>
  <c r="K335" i="90"/>
  <c r="J335" i="90"/>
  <c r="I335" i="90"/>
  <c r="H335" i="90"/>
  <c r="G335" i="90"/>
  <c r="K334" i="90"/>
  <c r="J334" i="90"/>
  <c r="I334" i="90"/>
  <c r="H334" i="90"/>
  <c r="G334" i="90"/>
  <c r="K333" i="90"/>
  <c r="J333" i="90"/>
  <c r="I333" i="90"/>
  <c r="H333" i="90"/>
  <c r="G333" i="90"/>
  <c r="K332" i="90"/>
  <c r="J332" i="90"/>
  <c r="I332" i="90"/>
  <c r="H332" i="90"/>
  <c r="G332" i="90"/>
  <c r="K331" i="90"/>
  <c r="J331" i="90"/>
  <c r="I331" i="90"/>
  <c r="H331" i="90"/>
  <c r="G331" i="90"/>
  <c r="K330" i="90"/>
  <c r="J330" i="90"/>
  <c r="I330" i="90"/>
  <c r="H330" i="90"/>
  <c r="G330" i="90"/>
  <c r="K329" i="90"/>
  <c r="J329" i="90"/>
  <c r="I329" i="90"/>
  <c r="H329" i="90"/>
  <c r="G329" i="90"/>
  <c r="K328" i="90"/>
  <c r="J328" i="90"/>
  <c r="I328" i="90"/>
  <c r="H328" i="90"/>
  <c r="G328" i="90"/>
  <c r="K327" i="90"/>
  <c r="J327" i="90"/>
  <c r="I327" i="90"/>
  <c r="H327" i="90"/>
  <c r="G327" i="90"/>
  <c r="K326" i="90"/>
  <c r="J326" i="90"/>
  <c r="I326" i="90"/>
  <c r="H326" i="90"/>
  <c r="G326" i="90"/>
  <c r="K325" i="90"/>
  <c r="J325" i="90"/>
  <c r="I325" i="90"/>
  <c r="H325" i="90"/>
  <c r="G325" i="90"/>
  <c r="K324" i="90"/>
  <c r="J324" i="90"/>
  <c r="I324" i="90"/>
  <c r="H324" i="90"/>
  <c r="G324" i="90"/>
  <c r="K323" i="90"/>
  <c r="J323" i="90"/>
  <c r="I323" i="90"/>
  <c r="H323" i="90"/>
  <c r="G323" i="90"/>
  <c r="K321" i="90"/>
  <c r="J321" i="90"/>
  <c r="I321" i="90"/>
  <c r="H321" i="90"/>
  <c r="G321" i="90"/>
  <c r="K320" i="90"/>
  <c r="J320" i="90"/>
  <c r="I320" i="90"/>
  <c r="H320" i="90"/>
  <c r="G320" i="90"/>
  <c r="K319" i="90"/>
  <c r="J319" i="90"/>
  <c r="I319" i="90"/>
  <c r="H319" i="90"/>
  <c r="G319" i="90"/>
  <c r="K318" i="90"/>
  <c r="J318" i="90"/>
  <c r="I318" i="90"/>
  <c r="H318" i="90"/>
  <c r="G318" i="90"/>
  <c r="K317" i="90"/>
  <c r="J317" i="90"/>
  <c r="I317" i="90"/>
  <c r="H317" i="90"/>
  <c r="G317" i="90"/>
  <c r="K316" i="90"/>
  <c r="J316" i="90"/>
  <c r="I316" i="90"/>
  <c r="H316" i="90"/>
  <c r="G316" i="90"/>
  <c r="K315" i="90"/>
  <c r="J315" i="90"/>
  <c r="I315" i="90"/>
  <c r="H315" i="90"/>
  <c r="G315" i="90"/>
  <c r="K314" i="90"/>
  <c r="J314" i="90"/>
  <c r="I314" i="90"/>
  <c r="H314" i="90"/>
  <c r="G314" i="90"/>
  <c r="K313" i="90"/>
  <c r="J313" i="90"/>
  <c r="I313" i="90"/>
  <c r="H313" i="90"/>
  <c r="G313" i="90"/>
  <c r="K312" i="90"/>
  <c r="J312" i="90"/>
  <c r="I312" i="90"/>
  <c r="H312" i="90"/>
  <c r="G312" i="90"/>
  <c r="K311" i="90"/>
  <c r="J311" i="90"/>
  <c r="I311" i="90"/>
  <c r="H311" i="90"/>
  <c r="G311" i="90"/>
  <c r="K310" i="90"/>
  <c r="J310" i="90"/>
  <c r="I310" i="90"/>
  <c r="H310" i="90"/>
  <c r="G310" i="90"/>
  <c r="K309" i="90"/>
  <c r="J309" i="90"/>
  <c r="I309" i="90"/>
  <c r="H309" i="90"/>
  <c r="G309" i="90"/>
  <c r="K307" i="90"/>
  <c r="J307" i="90"/>
  <c r="I307" i="90"/>
  <c r="H307" i="90"/>
  <c r="G307" i="90"/>
  <c r="K306" i="90"/>
  <c r="J306" i="90"/>
  <c r="I306" i="90"/>
  <c r="H306" i="90"/>
  <c r="G306" i="90"/>
  <c r="K305" i="90"/>
  <c r="J305" i="90"/>
  <c r="I305" i="90"/>
  <c r="H305" i="90"/>
  <c r="G305" i="90"/>
  <c r="K304" i="90"/>
  <c r="J304" i="90"/>
  <c r="I304" i="90"/>
  <c r="H304" i="90"/>
  <c r="G304" i="90"/>
  <c r="K303" i="90"/>
  <c r="J303" i="90"/>
  <c r="I303" i="90"/>
  <c r="H303" i="90"/>
  <c r="G303" i="90"/>
  <c r="K302" i="90"/>
  <c r="J302" i="90"/>
  <c r="I302" i="90"/>
  <c r="H302" i="90"/>
  <c r="G302" i="90"/>
  <c r="K301" i="90"/>
  <c r="J301" i="90"/>
  <c r="I301" i="90"/>
  <c r="H301" i="90"/>
  <c r="G301" i="90"/>
  <c r="K300" i="90"/>
  <c r="J300" i="90"/>
  <c r="I300" i="90"/>
  <c r="H300" i="90"/>
  <c r="G300" i="90"/>
  <c r="K299" i="90"/>
  <c r="J299" i="90"/>
  <c r="I299" i="90"/>
  <c r="H299" i="90"/>
  <c r="G299" i="90"/>
  <c r="K298" i="90"/>
  <c r="J298" i="90"/>
  <c r="I298" i="90"/>
  <c r="H298" i="90"/>
  <c r="G298" i="90"/>
  <c r="K297" i="90"/>
  <c r="J297" i="90"/>
  <c r="I297" i="90"/>
  <c r="H297" i="90"/>
  <c r="G297" i="90"/>
  <c r="K296" i="90"/>
  <c r="J296" i="90"/>
  <c r="I296" i="90"/>
  <c r="H296" i="90"/>
  <c r="G296" i="90"/>
  <c r="K295" i="90"/>
  <c r="J295" i="90"/>
  <c r="I295" i="90"/>
  <c r="H295" i="90"/>
  <c r="G295" i="90"/>
  <c r="K293" i="90"/>
  <c r="J293" i="90"/>
  <c r="I293" i="90"/>
  <c r="H293" i="90"/>
  <c r="G293" i="90"/>
  <c r="K292" i="90"/>
  <c r="J292" i="90"/>
  <c r="I292" i="90"/>
  <c r="H292" i="90"/>
  <c r="G292" i="90"/>
  <c r="K291" i="90"/>
  <c r="J291" i="90"/>
  <c r="I291" i="90"/>
  <c r="H291" i="90"/>
  <c r="G291" i="90"/>
  <c r="K290" i="90"/>
  <c r="J290" i="90"/>
  <c r="I290" i="90"/>
  <c r="H290" i="90"/>
  <c r="G290" i="90"/>
  <c r="K289" i="90"/>
  <c r="J289" i="90"/>
  <c r="I289" i="90"/>
  <c r="H289" i="90"/>
  <c r="G289" i="90"/>
  <c r="K288" i="90"/>
  <c r="J288" i="90"/>
  <c r="I288" i="90"/>
  <c r="H288" i="90"/>
  <c r="G288" i="90"/>
  <c r="K287" i="90"/>
  <c r="J287" i="90"/>
  <c r="I287" i="90"/>
  <c r="H287" i="90"/>
  <c r="G287" i="90"/>
  <c r="K286" i="90"/>
  <c r="J286" i="90"/>
  <c r="I286" i="90"/>
  <c r="H286" i="90"/>
  <c r="G286" i="90"/>
  <c r="K285" i="90"/>
  <c r="J285" i="90"/>
  <c r="I285" i="90"/>
  <c r="H285" i="90"/>
  <c r="G285" i="90"/>
  <c r="K284" i="90"/>
  <c r="J284" i="90"/>
  <c r="I284" i="90"/>
  <c r="H284" i="90"/>
  <c r="G284" i="90"/>
  <c r="K282" i="90"/>
  <c r="J282" i="90"/>
  <c r="I282" i="90"/>
  <c r="H282" i="90"/>
  <c r="G282" i="90"/>
  <c r="K281" i="90"/>
  <c r="J281" i="90"/>
  <c r="I281" i="90"/>
  <c r="H281" i="90"/>
  <c r="G281" i="90"/>
  <c r="K280" i="90"/>
  <c r="J280" i="90"/>
  <c r="I280" i="90"/>
  <c r="H280" i="90"/>
  <c r="G280" i="90"/>
  <c r="K279" i="90"/>
  <c r="J279" i="90"/>
  <c r="I279" i="90"/>
  <c r="H279" i="90"/>
  <c r="G279" i="90"/>
  <c r="K278" i="90"/>
  <c r="J278" i="90"/>
  <c r="I278" i="90"/>
  <c r="H278" i="90"/>
  <c r="G278" i="90"/>
  <c r="K277" i="90"/>
  <c r="J277" i="90"/>
  <c r="I277" i="90"/>
  <c r="H277" i="90"/>
  <c r="G277" i="90"/>
  <c r="K276" i="90"/>
  <c r="J276" i="90"/>
  <c r="I276" i="90"/>
  <c r="H276" i="90"/>
  <c r="G276" i="90"/>
  <c r="K275" i="90"/>
  <c r="J275" i="90"/>
  <c r="I275" i="90"/>
  <c r="H275" i="90"/>
  <c r="G275" i="90"/>
  <c r="K274" i="90"/>
  <c r="J274" i="90"/>
  <c r="I274" i="90"/>
  <c r="H274" i="90"/>
  <c r="G274" i="90"/>
  <c r="K273" i="90"/>
  <c r="J273" i="90"/>
  <c r="I273" i="90"/>
  <c r="H273" i="90"/>
  <c r="G273" i="90"/>
  <c r="K272" i="90"/>
  <c r="J272" i="90"/>
  <c r="I272" i="90"/>
  <c r="H272" i="90"/>
  <c r="G272" i="90"/>
  <c r="K270" i="90"/>
  <c r="J270" i="90"/>
  <c r="I270" i="90"/>
  <c r="H270" i="90"/>
  <c r="G270" i="90"/>
  <c r="K269" i="90"/>
  <c r="J269" i="90"/>
  <c r="I269" i="90"/>
  <c r="H269" i="90"/>
  <c r="G269" i="90"/>
  <c r="K268" i="90"/>
  <c r="J268" i="90"/>
  <c r="I268" i="90"/>
  <c r="H268" i="90"/>
  <c r="G268" i="90"/>
  <c r="K267" i="90"/>
  <c r="J267" i="90"/>
  <c r="I267" i="90"/>
  <c r="H267" i="90"/>
  <c r="G267" i="90"/>
  <c r="K266" i="90"/>
  <c r="J266" i="90"/>
  <c r="I266" i="90"/>
  <c r="H266" i="90"/>
  <c r="G266" i="90"/>
  <c r="K265" i="90"/>
  <c r="J265" i="90"/>
  <c r="I265" i="90"/>
  <c r="H265" i="90"/>
  <c r="G265" i="90"/>
  <c r="K264" i="90"/>
  <c r="J264" i="90"/>
  <c r="I264" i="90"/>
  <c r="H264" i="90"/>
  <c r="G264" i="90"/>
  <c r="K262" i="90"/>
  <c r="J262" i="90"/>
  <c r="I262" i="90"/>
  <c r="H262" i="90"/>
  <c r="G262" i="90"/>
  <c r="K261" i="90"/>
  <c r="J261" i="90"/>
  <c r="I261" i="90"/>
  <c r="H261" i="90"/>
  <c r="G261" i="90"/>
  <c r="K260" i="90"/>
  <c r="J260" i="90"/>
  <c r="I260" i="90"/>
  <c r="H260" i="90"/>
  <c r="G260" i="90"/>
  <c r="K259" i="90"/>
  <c r="J259" i="90"/>
  <c r="I259" i="90"/>
  <c r="H259" i="90"/>
  <c r="G259" i="90"/>
  <c r="K258" i="90"/>
  <c r="J258" i="90"/>
  <c r="I258" i="90"/>
  <c r="H258" i="90"/>
  <c r="G258" i="90"/>
  <c r="K257" i="90"/>
  <c r="J257" i="90"/>
  <c r="I257" i="90"/>
  <c r="H257" i="90"/>
  <c r="G257" i="90"/>
  <c r="K256" i="90"/>
  <c r="J256" i="90"/>
  <c r="I256" i="90"/>
  <c r="H256" i="90"/>
  <c r="G256" i="90"/>
  <c r="K254" i="90"/>
  <c r="J254" i="90"/>
  <c r="I254" i="90"/>
  <c r="H254" i="90"/>
  <c r="G254" i="90"/>
  <c r="K253" i="90"/>
  <c r="J253" i="90"/>
  <c r="I253" i="90"/>
  <c r="H253" i="90"/>
  <c r="G253" i="90"/>
  <c r="K252" i="90"/>
  <c r="J252" i="90"/>
  <c r="I252" i="90"/>
  <c r="H252" i="90"/>
  <c r="G252" i="90"/>
  <c r="K251" i="90"/>
  <c r="J251" i="90"/>
  <c r="I251" i="90"/>
  <c r="H251" i="90"/>
  <c r="G251" i="90"/>
  <c r="K250" i="90"/>
  <c r="J250" i="90"/>
  <c r="I250" i="90"/>
  <c r="H250" i="90"/>
  <c r="G250" i="90"/>
  <c r="K249" i="90"/>
  <c r="J249" i="90"/>
  <c r="I249" i="90"/>
  <c r="H249" i="90"/>
  <c r="G249" i="90"/>
  <c r="K248" i="90"/>
  <c r="J248" i="90"/>
  <c r="I248" i="90"/>
  <c r="H248" i="90"/>
  <c r="G248" i="90"/>
  <c r="K247" i="90"/>
  <c r="J247" i="90"/>
  <c r="I247" i="90"/>
  <c r="H247" i="90"/>
  <c r="G247" i="90"/>
  <c r="K245" i="90"/>
  <c r="J245" i="90"/>
  <c r="I245" i="90"/>
  <c r="H245" i="90"/>
  <c r="G245" i="90"/>
  <c r="K244" i="90"/>
  <c r="J244" i="90"/>
  <c r="I244" i="90"/>
  <c r="H244" i="90"/>
  <c r="G244" i="90"/>
  <c r="K243" i="90"/>
  <c r="J243" i="90"/>
  <c r="I243" i="90"/>
  <c r="H243" i="90"/>
  <c r="G243" i="90"/>
  <c r="K242" i="90"/>
  <c r="J242" i="90"/>
  <c r="I242" i="90"/>
  <c r="H242" i="90"/>
  <c r="G242" i="90"/>
  <c r="K241" i="90"/>
  <c r="J241" i="90"/>
  <c r="I241" i="90"/>
  <c r="H241" i="90"/>
  <c r="G241" i="90"/>
  <c r="K240" i="90"/>
  <c r="J240" i="90"/>
  <c r="I240" i="90"/>
  <c r="H240" i="90"/>
  <c r="G240" i="90"/>
  <c r="K239" i="90"/>
  <c r="J239" i="90"/>
  <c r="I239" i="90"/>
  <c r="H239" i="90"/>
  <c r="G239" i="90"/>
  <c r="K238" i="90"/>
  <c r="J238" i="90"/>
  <c r="I238" i="90"/>
  <c r="H238" i="90"/>
  <c r="G238" i="90"/>
  <c r="K237" i="90"/>
  <c r="J237" i="90"/>
  <c r="I237" i="90"/>
  <c r="H237" i="90"/>
  <c r="G237" i="90"/>
  <c r="K235" i="90"/>
  <c r="J235" i="90"/>
  <c r="I235" i="90"/>
  <c r="H235" i="90"/>
  <c r="G235" i="90"/>
  <c r="K234" i="90"/>
  <c r="J234" i="90"/>
  <c r="I234" i="90"/>
  <c r="H234" i="90"/>
  <c r="G234" i="90"/>
  <c r="K233" i="90"/>
  <c r="J233" i="90"/>
  <c r="I233" i="90"/>
  <c r="H233" i="90"/>
  <c r="G233" i="90"/>
  <c r="K232" i="90"/>
  <c r="J232" i="90"/>
  <c r="I232" i="90"/>
  <c r="H232" i="90"/>
  <c r="G232" i="90"/>
  <c r="K231" i="90"/>
  <c r="J231" i="90"/>
  <c r="I231" i="90"/>
  <c r="H231" i="90"/>
  <c r="G231" i="90"/>
  <c r="K230" i="90"/>
  <c r="J230" i="90"/>
  <c r="I230" i="90"/>
  <c r="H230" i="90"/>
  <c r="G230" i="90"/>
  <c r="K229" i="90"/>
  <c r="J229" i="90"/>
  <c r="I229" i="90"/>
  <c r="H229" i="90"/>
  <c r="G229" i="90"/>
  <c r="K228" i="90"/>
  <c r="J228" i="90"/>
  <c r="I228" i="90"/>
  <c r="H228" i="90"/>
  <c r="G228" i="90"/>
  <c r="K227" i="90"/>
  <c r="J227" i="90"/>
  <c r="I227" i="90"/>
  <c r="H227" i="90"/>
  <c r="G227" i="90"/>
  <c r="K226" i="90"/>
  <c r="J226" i="90"/>
  <c r="I226" i="90"/>
  <c r="H226" i="90"/>
  <c r="G226" i="90"/>
  <c r="K225" i="90"/>
  <c r="J225" i="90"/>
  <c r="I225" i="90"/>
  <c r="H225" i="90"/>
  <c r="G225" i="90"/>
  <c r="K224" i="90"/>
  <c r="J224" i="90"/>
  <c r="I224" i="90"/>
  <c r="H224" i="90"/>
  <c r="G224" i="90"/>
  <c r="K222" i="90"/>
  <c r="J222" i="90"/>
  <c r="I222" i="90"/>
  <c r="H222" i="90"/>
  <c r="G222" i="90"/>
  <c r="K221" i="90"/>
  <c r="J221" i="90"/>
  <c r="I221" i="90"/>
  <c r="H221" i="90"/>
  <c r="G221" i="90"/>
  <c r="K220" i="90"/>
  <c r="J220" i="90"/>
  <c r="I220" i="90"/>
  <c r="H220" i="90"/>
  <c r="G220" i="90"/>
  <c r="K219" i="90"/>
  <c r="J219" i="90"/>
  <c r="I219" i="90"/>
  <c r="H219" i="90"/>
  <c r="G219" i="90"/>
  <c r="K218" i="90"/>
  <c r="J218" i="90"/>
  <c r="I218" i="90"/>
  <c r="H218" i="90"/>
  <c r="G218" i="90"/>
  <c r="K217" i="90"/>
  <c r="J217" i="90"/>
  <c r="I217" i="90"/>
  <c r="H217" i="90"/>
  <c r="G217" i="90"/>
  <c r="K216" i="90"/>
  <c r="J216" i="90"/>
  <c r="I216" i="90"/>
  <c r="H216" i="90"/>
  <c r="G216" i="90"/>
  <c r="K215" i="90"/>
  <c r="J215" i="90"/>
  <c r="I215" i="90"/>
  <c r="H215" i="90"/>
  <c r="G215" i="90"/>
  <c r="K214" i="90"/>
  <c r="J214" i="90"/>
  <c r="I214" i="90"/>
  <c r="H214" i="90"/>
  <c r="G214" i="90"/>
  <c r="K213" i="90"/>
  <c r="J213" i="90"/>
  <c r="I213" i="90"/>
  <c r="H213" i="90"/>
  <c r="G213" i="90"/>
  <c r="K212" i="90"/>
  <c r="J212" i="90"/>
  <c r="I212" i="90"/>
  <c r="H212" i="90"/>
  <c r="G212" i="90"/>
  <c r="K211" i="90"/>
  <c r="J211" i="90"/>
  <c r="I211" i="90"/>
  <c r="H211" i="90"/>
  <c r="G211" i="90"/>
  <c r="K210" i="90"/>
  <c r="J210" i="90"/>
  <c r="I210" i="90"/>
  <c r="H210" i="90"/>
  <c r="G210" i="90"/>
  <c r="K209" i="90"/>
  <c r="J209" i="90"/>
  <c r="I209" i="90"/>
  <c r="H209" i="90"/>
  <c r="G209" i="90"/>
  <c r="K208" i="90"/>
  <c r="J208" i="90"/>
  <c r="I208" i="90"/>
  <c r="H208" i="90"/>
  <c r="G208" i="90"/>
  <c r="K207" i="90"/>
  <c r="J207" i="90"/>
  <c r="I207" i="90"/>
  <c r="H207" i="90"/>
  <c r="G207" i="90"/>
  <c r="K206" i="90"/>
  <c r="J206" i="90"/>
  <c r="I206" i="90"/>
  <c r="H206" i="90"/>
  <c r="G206" i="90"/>
  <c r="K205" i="90"/>
  <c r="J205" i="90"/>
  <c r="I205" i="90"/>
  <c r="H205" i="90"/>
  <c r="G205" i="90"/>
  <c r="K204" i="90"/>
  <c r="J204" i="90"/>
  <c r="I204" i="90"/>
  <c r="H204" i="90"/>
  <c r="G204" i="90"/>
  <c r="K203" i="90"/>
  <c r="J203" i="90"/>
  <c r="I203" i="90"/>
  <c r="H203" i="90"/>
  <c r="G203" i="90"/>
  <c r="K202" i="90"/>
  <c r="J202" i="90"/>
  <c r="I202" i="90"/>
  <c r="H202" i="90"/>
  <c r="G202" i="90"/>
  <c r="K201" i="90"/>
  <c r="J201" i="90"/>
  <c r="I201" i="90"/>
  <c r="H201" i="90"/>
  <c r="G201" i="90"/>
  <c r="K200" i="90"/>
  <c r="J200" i="90"/>
  <c r="I200" i="90"/>
  <c r="H200" i="90"/>
  <c r="G200" i="90"/>
  <c r="K199" i="90"/>
  <c r="J199" i="90"/>
  <c r="I199" i="90"/>
  <c r="H199" i="90"/>
  <c r="G199" i="90"/>
  <c r="K198" i="90"/>
  <c r="J198" i="90"/>
  <c r="I198" i="90"/>
  <c r="H198" i="90"/>
  <c r="G198" i="90"/>
  <c r="K197" i="90"/>
  <c r="J197" i="90"/>
  <c r="I197" i="90"/>
  <c r="H197" i="90"/>
  <c r="G197" i="90"/>
  <c r="K196" i="90"/>
  <c r="J196" i="90"/>
  <c r="I196" i="90"/>
  <c r="H196" i="90"/>
  <c r="G196" i="90"/>
  <c r="K195" i="90"/>
  <c r="J195" i="90"/>
  <c r="I195" i="90"/>
  <c r="H195" i="90"/>
  <c r="G195" i="90"/>
  <c r="K193" i="90"/>
  <c r="J193" i="90"/>
  <c r="I193" i="90"/>
  <c r="H193" i="90"/>
  <c r="G193" i="90"/>
  <c r="K192" i="90"/>
  <c r="J192" i="90"/>
  <c r="I192" i="90"/>
  <c r="H192" i="90"/>
  <c r="G192" i="90"/>
  <c r="K191" i="90"/>
  <c r="J191" i="90"/>
  <c r="I191" i="90"/>
  <c r="H191" i="90"/>
  <c r="G191" i="90"/>
  <c r="K190" i="90"/>
  <c r="J190" i="90"/>
  <c r="I190" i="90"/>
  <c r="H190" i="90"/>
  <c r="G190" i="90"/>
  <c r="K189" i="90"/>
  <c r="J189" i="90"/>
  <c r="I189" i="90"/>
  <c r="H189" i="90"/>
  <c r="G189" i="90"/>
  <c r="K188" i="90"/>
  <c r="J188" i="90"/>
  <c r="I188" i="90"/>
  <c r="H188" i="90"/>
  <c r="G188" i="90"/>
  <c r="K187" i="90"/>
  <c r="J187" i="90"/>
  <c r="I187" i="90"/>
  <c r="H187" i="90"/>
  <c r="G187" i="90"/>
  <c r="K186" i="90"/>
  <c r="J186" i="90"/>
  <c r="I186" i="90"/>
  <c r="H186" i="90"/>
  <c r="G186" i="90"/>
  <c r="K185" i="90"/>
  <c r="J185" i="90"/>
  <c r="I185" i="90"/>
  <c r="H185" i="90"/>
  <c r="G185" i="90"/>
  <c r="K184" i="90"/>
  <c r="J184" i="90"/>
  <c r="I184" i="90"/>
  <c r="H184" i="90"/>
  <c r="G184" i="90"/>
  <c r="K183" i="90"/>
  <c r="J183" i="90"/>
  <c r="I183" i="90"/>
  <c r="H183" i="90"/>
  <c r="G183" i="90"/>
  <c r="K182" i="90"/>
  <c r="J182" i="90"/>
  <c r="I182" i="90"/>
  <c r="H182" i="90"/>
  <c r="G182" i="90"/>
  <c r="K181" i="90"/>
  <c r="J181" i="90"/>
  <c r="I181" i="90"/>
  <c r="H181" i="90"/>
  <c r="G181" i="90"/>
  <c r="K180" i="90"/>
  <c r="J180" i="90"/>
  <c r="I180" i="90"/>
  <c r="H180" i="90"/>
  <c r="G180" i="90"/>
  <c r="K179" i="90"/>
  <c r="J179" i="90"/>
  <c r="I179" i="90"/>
  <c r="H179" i="90"/>
  <c r="G179" i="90"/>
  <c r="K178" i="90"/>
  <c r="J178" i="90"/>
  <c r="I178" i="90"/>
  <c r="H178" i="90"/>
  <c r="G178" i="90"/>
  <c r="K177" i="90"/>
  <c r="J177" i="90"/>
  <c r="I177" i="90"/>
  <c r="H177" i="90"/>
  <c r="G177" i="90"/>
  <c r="K176" i="90"/>
  <c r="J176" i="90"/>
  <c r="I176" i="90"/>
  <c r="H176" i="90"/>
  <c r="G176" i="90"/>
  <c r="K175" i="90"/>
  <c r="J175" i="90"/>
  <c r="I175" i="90"/>
  <c r="H175" i="90"/>
  <c r="G175" i="90"/>
  <c r="K174" i="90"/>
  <c r="J174" i="90"/>
  <c r="I174" i="90"/>
  <c r="H174" i="90"/>
  <c r="G174" i="90"/>
  <c r="K173" i="90"/>
  <c r="J173" i="90"/>
  <c r="I173" i="90"/>
  <c r="H173" i="90"/>
  <c r="G173" i="90"/>
  <c r="K172" i="90"/>
  <c r="J172" i="90"/>
  <c r="I172" i="90"/>
  <c r="H172" i="90"/>
  <c r="G172" i="90"/>
  <c r="K170" i="90"/>
  <c r="J170" i="90"/>
  <c r="I170" i="90"/>
  <c r="H170" i="90"/>
  <c r="G170" i="90"/>
  <c r="K169" i="90"/>
  <c r="J169" i="90"/>
  <c r="I169" i="90"/>
  <c r="H169" i="90"/>
  <c r="G169" i="90"/>
  <c r="K168" i="90"/>
  <c r="J168" i="90"/>
  <c r="I168" i="90"/>
  <c r="H168" i="90"/>
  <c r="G168" i="90"/>
  <c r="K167" i="90"/>
  <c r="J167" i="90"/>
  <c r="I167" i="90"/>
  <c r="H167" i="90"/>
  <c r="G167" i="90"/>
  <c r="K166" i="90"/>
  <c r="J166" i="90"/>
  <c r="I166" i="90"/>
  <c r="H166" i="90"/>
  <c r="G166" i="90"/>
  <c r="K165" i="90"/>
  <c r="J165" i="90"/>
  <c r="I165" i="90"/>
  <c r="H165" i="90"/>
  <c r="G165" i="90"/>
  <c r="K164" i="90"/>
  <c r="J164" i="90"/>
  <c r="I164" i="90"/>
  <c r="H164" i="90"/>
  <c r="G164" i="90"/>
  <c r="K163" i="90"/>
  <c r="J163" i="90"/>
  <c r="I163" i="90"/>
  <c r="H163" i="90"/>
  <c r="G163" i="90"/>
  <c r="K162" i="90"/>
  <c r="J162" i="90"/>
  <c r="I162" i="90"/>
  <c r="H162" i="90"/>
  <c r="G162" i="90"/>
  <c r="K161" i="90"/>
  <c r="J161" i="90"/>
  <c r="I161" i="90"/>
  <c r="H161" i="90"/>
  <c r="G161" i="90"/>
  <c r="K160" i="90"/>
  <c r="J160" i="90"/>
  <c r="I160" i="90"/>
  <c r="H160" i="90"/>
  <c r="G160" i="90"/>
  <c r="K159" i="90"/>
  <c r="J159" i="90"/>
  <c r="I159" i="90"/>
  <c r="H159" i="90"/>
  <c r="G159" i="90"/>
  <c r="K158" i="90"/>
  <c r="J158" i="90"/>
  <c r="I158" i="90"/>
  <c r="H158" i="90"/>
  <c r="G158" i="90"/>
  <c r="K157" i="90"/>
  <c r="J157" i="90"/>
  <c r="I157" i="90"/>
  <c r="H157" i="90"/>
  <c r="G157" i="90"/>
  <c r="K156" i="90"/>
  <c r="J156" i="90"/>
  <c r="I156" i="90"/>
  <c r="H156" i="90"/>
  <c r="G156" i="90"/>
  <c r="K155" i="90"/>
  <c r="J155" i="90"/>
  <c r="I155" i="90"/>
  <c r="H155" i="90"/>
  <c r="G155" i="90"/>
  <c r="K154" i="90"/>
  <c r="J154" i="90"/>
  <c r="I154" i="90"/>
  <c r="H154" i="90"/>
  <c r="G154" i="90"/>
  <c r="K153" i="90"/>
  <c r="J153" i="90"/>
  <c r="I153" i="90"/>
  <c r="H153" i="90"/>
  <c r="G153" i="90"/>
  <c r="K152" i="90"/>
  <c r="J152" i="90"/>
  <c r="I152" i="90"/>
  <c r="H152" i="90"/>
  <c r="G152" i="90"/>
  <c r="K151" i="90"/>
  <c r="J151" i="90"/>
  <c r="I151" i="90"/>
  <c r="H151" i="90"/>
  <c r="G151" i="90"/>
  <c r="K150" i="90"/>
  <c r="J150" i="90"/>
  <c r="I150" i="90"/>
  <c r="H150" i="90"/>
  <c r="G150" i="90"/>
  <c r="K149" i="90"/>
  <c r="J149" i="90"/>
  <c r="I149" i="90"/>
  <c r="H149" i="90"/>
  <c r="G149" i="90"/>
  <c r="K147" i="90"/>
  <c r="J147" i="90"/>
  <c r="I147" i="90"/>
  <c r="H147" i="90"/>
  <c r="G147" i="90"/>
  <c r="K146" i="90"/>
  <c r="J146" i="90"/>
  <c r="I146" i="90"/>
  <c r="H146" i="90"/>
  <c r="G146" i="90"/>
  <c r="K145" i="90"/>
  <c r="J145" i="90"/>
  <c r="I145" i="90"/>
  <c r="H145" i="90"/>
  <c r="G145" i="90"/>
  <c r="K144" i="90"/>
  <c r="J144" i="90"/>
  <c r="I144" i="90"/>
  <c r="H144" i="90"/>
  <c r="G144" i="90"/>
  <c r="K143" i="90"/>
  <c r="J143" i="90"/>
  <c r="I143" i="90"/>
  <c r="H143" i="90"/>
  <c r="G143" i="90"/>
  <c r="K142" i="90"/>
  <c r="J142" i="90"/>
  <c r="I142" i="90"/>
  <c r="H142" i="90"/>
  <c r="G142" i="90"/>
  <c r="K141" i="90"/>
  <c r="J141" i="90"/>
  <c r="I141" i="90"/>
  <c r="H141" i="90"/>
  <c r="G141" i="90"/>
  <c r="K140" i="90"/>
  <c r="J140" i="90"/>
  <c r="I140" i="90"/>
  <c r="H140" i="90"/>
  <c r="G140" i="90"/>
  <c r="K139" i="90"/>
  <c r="J139" i="90"/>
  <c r="I139" i="90"/>
  <c r="H139" i="90"/>
  <c r="G139" i="90"/>
  <c r="K138" i="90"/>
  <c r="J138" i="90"/>
  <c r="I138" i="90"/>
  <c r="H138" i="90"/>
  <c r="G138" i="90"/>
  <c r="K137" i="90"/>
  <c r="J137" i="90"/>
  <c r="I137" i="90"/>
  <c r="H137" i="90"/>
  <c r="G137" i="90"/>
  <c r="K136" i="90"/>
  <c r="J136" i="90"/>
  <c r="I136" i="90"/>
  <c r="H136" i="90"/>
  <c r="G136" i="90"/>
  <c r="K134" i="90"/>
  <c r="J134" i="90"/>
  <c r="I134" i="90"/>
  <c r="H134" i="90"/>
  <c r="G134" i="90"/>
  <c r="K133" i="90"/>
  <c r="J133" i="90"/>
  <c r="I133" i="90"/>
  <c r="H133" i="90"/>
  <c r="G133" i="90"/>
  <c r="K132" i="90"/>
  <c r="J132" i="90"/>
  <c r="I132" i="90"/>
  <c r="H132" i="90"/>
  <c r="G132" i="90"/>
  <c r="K131" i="90"/>
  <c r="J131" i="90"/>
  <c r="I131" i="90"/>
  <c r="H131" i="90"/>
  <c r="G131" i="90"/>
  <c r="K130" i="90"/>
  <c r="J130" i="90"/>
  <c r="I130" i="90"/>
  <c r="H130" i="90"/>
  <c r="G130" i="90"/>
  <c r="K129" i="90"/>
  <c r="J129" i="90"/>
  <c r="I129" i="90"/>
  <c r="H129" i="90"/>
  <c r="G129" i="90"/>
  <c r="K128" i="90"/>
  <c r="J128" i="90"/>
  <c r="I128" i="90"/>
  <c r="H128" i="90"/>
  <c r="G128" i="90"/>
  <c r="K127" i="90"/>
  <c r="J127" i="90"/>
  <c r="I127" i="90"/>
  <c r="H127" i="90"/>
  <c r="G127" i="90"/>
  <c r="K126" i="90"/>
  <c r="J126" i="90"/>
  <c r="I126" i="90"/>
  <c r="H126" i="90"/>
  <c r="G126" i="90"/>
  <c r="K125" i="90"/>
  <c r="J125" i="90"/>
  <c r="I125" i="90"/>
  <c r="H125" i="90"/>
  <c r="G125" i="90"/>
  <c r="K124" i="90"/>
  <c r="J124" i="90"/>
  <c r="I124" i="90"/>
  <c r="H124" i="90"/>
  <c r="G124" i="90"/>
  <c r="K123" i="90"/>
  <c r="J123" i="90"/>
  <c r="I123" i="90"/>
  <c r="H123" i="90"/>
  <c r="G123" i="90"/>
  <c r="K122" i="90"/>
  <c r="J122" i="90"/>
  <c r="I122" i="90"/>
  <c r="H122" i="90"/>
  <c r="G122" i="90"/>
  <c r="K120" i="90"/>
  <c r="J120" i="90"/>
  <c r="I120" i="90"/>
  <c r="H120" i="90"/>
  <c r="G120" i="90"/>
  <c r="K119" i="90"/>
  <c r="J119" i="90"/>
  <c r="I119" i="90"/>
  <c r="H119" i="90"/>
  <c r="G119" i="90"/>
  <c r="K118" i="90"/>
  <c r="J118" i="90"/>
  <c r="I118" i="90"/>
  <c r="H118" i="90"/>
  <c r="G118" i="90"/>
  <c r="K117" i="90"/>
  <c r="J117" i="90"/>
  <c r="I117" i="90"/>
  <c r="H117" i="90"/>
  <c r="G117" i="90"/>
  <c r="K116" i="90"/>
  <c r="J116" i="90"/>
  <c r="I116" i="90"/>
  <c r="H116" i="90"/>
  <c r="G116" i="90"/>
  <c r="K115" i="90"/>
  <c r="J115" i="90"/>
  <c r="I115" i="90"/>
  <c r="H115" i="90"/>
  <c r="G115" i="90"/>
  <c r="K114" i="90"/>
  <c r="J114" i="90"/>
  <c r="I114" i="90"/>
  <c r="H114" i="90"/>
  <c r="G114" i="90"/>
  <c r="K113" i="90"/>
  <c r="J113" i="90"/>
  <c r="I113" i="90"/>
  <c r="H113" i="90"/>
  <c r="G113" i="90"/>
  <c r="K112" i="90"/>
  <c r="J112" i="90"/>
  <c r="I112" i="90"/>
  <c r="H112" i="90"/>
  <c r="G112" i="90"/>
  <c r="K111" i="90"/>
  <c r="J111" i="90"/>
  <c r="I111" i="90"/>
  <c r="H111" i="90"/>
  <c r="G111" i="90"/>
  <c r="K110" i="90"/>
  <c r="J110" i="90"/>
  <c r="I110" i="90"/>
  <c r="H110" i="90"/>
  <c r="G110" i="90"/>
  <c r="K109" i="90"/>
  <c r="J109" i="90"/>
  <c r="I109" i="90"/>
  <c r="H109" i="90"/>
  <c r="G109" i="90"/>
  <c r="K108" i="90"/>
  <c r="J108" i="90"/>
  <c r="I108" i="90"/>
  <c r="H108" i="90"/>
  <c r="G108" i="90"/>
  <c r="K107" i="90"/>
  <c r="J107" i="90"/>
  <c r="I107" i="90"/>
  <c r="H107" i="90"/>
  <c r="G107" i="90"/>
  <c r="K106" i="90"/>
  <c r="J106" i="90"/>
  <c r="I106" i="90"/>
  <c r="H106" i="90"/>
  <c r="G106" i="90"/>
  <c r="K105" i="90"/>
  <c r="J105" i="90"/>
  <c r="I105" i="90"/>
  <c r="H105" i="90"/>
  <c r="G105" i="90"/>
  <c r="K104" i="90"/>
  <c r="J104" i="90"/>
  <c r="I104" i="90"/>
  <c r="H104" i="90"/>
  <c r="G104" i="90"/>
  <c r="K102" i="90"/>
  <c r="J102" i="90"/>
  <c r="I102" i="90"/>
  <c r="H102" i="90"/>
  <c r="G102" i="90"/>
  <c r="K101" i="90"/>
  <c r="J101" i="90"/>
  <c r="I101" i="90"/>
  <c r="H101" i="90"/>
  <c r="G101" i="90"/>
  <c r="K100" i="90"/>
  <c r="J100" i="90"/>
  <c r="I100" i="90"/>
  <c r="H100" i="90"/>
  <c r="G100" i="90"/>
  <c r="K99" i="90"/>
  <c r="J99" i="90"/>
  <c r="I99" i="90"/>
  <c r="H99" i="90"/>
  <c r="G99" i="90"/>
  <c r="K98" i="90"/>
  <c r="J98" i="90"/>
  <c r="I98" i="90"/>
  <c r="H98" i="90"/>
  <c r="G98" i="90"/>
  <c r="K97" i="90"/>
  <c r="J97" i="90"/>
  <c r="I97" i="90"/>
  <c r="H97" i="90"/>
  <c r="G97" i="90"/>
  <c r="K96" i="90"/>
  <c r="J96" i="90"/>
  <c r="I96" i="90"/>
  <c r="H96" i="90"/>
  <c r="G96" i="90"/>
  <c r="K95" i="90"/>
  <c r="J95" i="90"/>
  <c r="I95" i="90"/>
  <c r="H95" i="90"/>
  <c r="G95" i="90"/>
  <c r="K94" i="90"/>
  <c r="J94" i="90"/>
  <c r="I94" i="90"/>
  <c r="H94" i="90"/>
  <c r="G94" i="90"/>
  <c r="K93" i="90"/>
  <c r="J93" i="90"/>
  <c r="I93" i="90"/>
  <c r="H93" i="90"/>
  <c r="G93" i="90"/>
  <c r="K92" i="90"/>
  <c r="J92" i="90"/>
  <c r="I92" i="90"/>
  <c r="H92" i="90"/>
  <c r="G92" i="90"/>
  <c r="K91" i="90"/>
  <c r="J91" i="90"/>
  <c r="I91" i="90"/>
  <c r="H91" i="90"/>
  <c r="G91" i="90"/>
  <c r="K90" i="90"/>
  <c r="J90" i="90"/>
  <c r="I90" i="90"/>
  <c r="H90" i="90"/>
  <c r="G90" i="90"/>
  <c r="K89" i="90"/>
  <c r="J89" i="90"/>
  <c r="I89" i="90"/>
  <c r="H89" i="90"/>
  <c r="G89" i="90"/>
  <c r="K88" i="90"/>
  <c r="J88" i="90"/>
  <c r="I88" i="90"/>
  <c r="H88" i="90"/>
  <c r="G88" i="90"/>
  <c r="K87" i="90"/>
  <c r="J87" i="90"/>
  <c r="I87" i="90"/>
  <c r="H87" i="90"/>
  <c r="G87" i="90"/>
  <c r="K86" i="90"/>
  <c r="J86" i="90"/>
  <c r="I86" i="90"/>
  <c r="H86" i="90"/>
  <c r="G86" i="90"/>
  <c r="K85" i="90"/>
  <c r="J85" i="90"/>
  <c r="I85" i="90"/>
  <c r="H85" i="90"/>
  <c r="G85" i="90"/>
  <c r="K84" i="90"/>
  <c r="J84" i="90"/>
  <c r="I84" i="90"/>
  <c r="H84" i="90"/>
  <c r="G84" i="90"/>
  <c r="K83" i="90"/>
  <c r="J83" i="90"/>
  <c r="I83" i="90"/>
  <c r="H83" i="90"/>
  <c r="G83" i="90"/>
  <c r="K82" i="90"/>
  <c r="J82" i="90"/>
  <c r="I82" i="90"/>
  <c r="H82" i="90"/>
  <c r="G82" i="90"/>
  <c r="K81" i="90"/>
  <c r="J81" i="90"/>
  <c r="I81" i="90"/>
  <c r="H81" i="90"/>
  <c r="G81" i="90"/>
  <c r="K80" i="90"/>
  <c r="J80" i="90"/>
  <c r="I80" i="90"/>
  <c r="H80" i="90"/>
  <c r="G80" i="90"/>
  <c r="K79" i="90"/>
  <c r="J79" i="90"/>
  <c r="I79" i="90"/>
  <c r="H79" i="90"/>
  <c r="G79" i="90"/>
  <c r="K78" i="90"/>
  <c r="J78" i="90"/>
  <c r="I78" i="90"/>
  <c r="H78" i="90"/>
  <c r="G78" i="90"/>
  <c r="K77" i="90"/>
  <c r="J77" i="90"/>
  <c r="I77" i="90"/>
  <c r="H77" i="90"/>
  <c r="G77" i="90"/>
  <c r="K76" i="90"/>
  <c r="J76" i="90"/>
  <c r="I76" i="90"/>
  <c r="H76" i="90"/>
  <c r="G76" i="90"/>
  <c r="K75" i="90"/>
  <c r="J75" i="90"/>
  <c r="I75" i="90"/>
  <c r="H75" i="90"/>
  <c r="G75" i="90"/>
  <c r="K74" i="90"/>
  <c r="J74" i="90"/>
  <c r="I74" i="90"/>
  <c r="H74" i="90"/>
  <c r="G74" i="90"/>
  <c r="K73" i="90"/>
  <c r="J73" i="90"/>
  <c r="I73" i="90"/>
  <c r="H73" i="90"/>
  <c r="G73" i="90"/>
  <c r="K72" i="90"/>
  <c r="J72" i="90"/>
  <c r="I72" i="90"/>
  <c r="H72" i="90"/>
  <c r="G72" i="90"/>
  <c r="K71" i="90"/>
  <c r="J71" i="90"/>
  <c r="I71" i="90"/>
  <c r="H71" i="90"/>
  <c r="G71" i="90"/>
  <c r="K70" i="90"/>
  <c r="J70" i="90"/>
  <c r="I70" i="90"/>
  <c r="H70" i="90"/>
  <c r="G70" i="90"/>
  <c r="K69" i="90"/>
  <c r="J69" i="90"/>
  <c r="I69" i="90"/>
  <c r="H69" i="90"/>
  <c r="G69" i="90"/>
  <c r="K68" i="90"/>
  <c r="J68" i="90"/>
  <c r="I68" i="90"/>
  <c r="H68" i="90"/>
  <c r="G68" i="90"/>
  <c r="K67" i="90"/>
  <c r="J67" i="90"/>
  <c r="I67" i="90"/>
  <c r="H67" i="90"/>
  <c r="G67" i="90"/>
  <c r="K66" i="90"/>
  <c r="J66" i="90"/>
  <c r="I66" i="90"/>
  <c r="H66" i="90"/>
  <c r="G66" i="90"/>
  <c r="K65" i="90"/>
  <c r="J65" i="90"/>
  <c r="I65" i="90"/>
  <c r="H65" i="90"/>
  <c r="G65" i="90"/>
  <c r="K64" i="90"/>
  <c r="J64" i="90"/>
  <c r="I64" i="90"/>
  <c r="H64" i="90"/>
  <c r="G64" i="90"/>
  <c r="K63" i="90"/>
  <c r="J63" i="90"/>
  <c r="I63" i="90"/>
  <c r="H63" i="90"/>
  <c r="G63" i="90"/>
  <c r="K60" i="90"/>
  <c r="J60" i="90"/>
  <c r="I60" i="90"/>
  <c r="H60" i="90"/>
  <c r="G60" i="90"/>
  <c r="K59" i="90"/>
  <c r="J59" i="90"/>
  <c r="I59" i="90"/>
  <c r="H59" i="90"/>
  <c r="G59" i="90"/>
  <c r="K58" i="90"/>
  <c r="J58" i="90"/>
  <c r="I58" i="90"/>
  <c r="H58" i="90"/>
  <c r="G58" i="90"/>
  <c r="K57" i="90"/>
  <c r="J57" i="90"/>
  <c r="I57" i="90"/>
  <c r="H57" i="90"/>
  <c r="G57" i="90"/>
  <c r="K56" i="90"/>
  <c r="J56" i="90"/>
  <c r="I56" i="90"/>
  <c r="H56" i="90"/>
  <c r="G56" i="90"/>
  <c r="K55" i="90"/>
  <c r="J55" i="90"/>
  <c r="I55" i="90"/>
  <c r="H55" i="90"/>
  <c r="G55" i="90"/>
  <c r="K54" i="90"/>
  <c r="J54" i="90"/>
  <c r="I54" i="90"/>
  <c r="H54" i="90"/>
  <c r="G54" i="90"/>
  <c r="K53" i="90"/>
  <c r="J53" i="90"/>
  <c r="I53" i="90"/>
  <c r="H53" i="90"/>
  <c r="G53" i="90"/>
  <c r="K52" i="90"/>
  <c r="J52" i="90"/>
  <c r="I52" i="90"/>
  <c r="H52" i="90"/>
  <c r="G52" i="90"/>
  <c r="K51" i="90"/>
  <c r="J51" i="90"/>
  <c r="I51" i="90"/>
  <c r="H51" i="90"/>
  <c r="G51" i="90"/>
  <c r="K50" i="90"/>
  <c r="J50" i="90"/>
  <c r="I50" i="90"/>
  <c r="H50" i="90"/>
  <c r="G50" i="90"/>
  <c r="K49" i="90"/>
  <c r="J49" i="90"/>
  <c r="I49" i="90"/>
  <c r="H49" i="90"/>
  <c r="G49" i="90"/>
  <c r="K48" i="90"/>
  <c r="J48" i="90"/>
  <c r="I48" i="90"/>
  <c r="H48" i="90"/>
  <c r="G48" i="90"/>
  <c r="K47" i="90"/>
  <c r="J47" i="90"/>
  <c r="I47" i="90"/>
  <c r="H47" i="90"/>
  <c r="G47" i="90"/>
  <c r="K46" i="90"/>
  <c r="J46" i="90"/>
  <c r="I46" i="90"/>
  <c r="H46" i="90"/>
  <c r="G46" i="90"/>
  <c r="K45" i="90"/>
  <c r="J45" i="90"/>
  <c r="I45" i="90"/>
  <c r="H45" i="90"/>
  <c r="G45" i="90"/>
  <c r="K44" i="90"/>
  <c r="J44" i="90"/>
  <c r="I44" i="90"/>
  <c r="H44" i="90"/>
  <c r="G44" i="90"/>
  <c r="K43" i="90"/>
  <c r="J43" i="90"/>
  <c r="I43" i="90"/>
  <c r="H43" i="90"/>
  <c r="G43" i="90"/>
  <c r="K42" i="90"/>
  <c r="J42" i="90"/>
  <c r="I42" i="90"/>
  <c r="H42" i="90"/>
  <c r="G42" i="90"/>
  <c r="K41" i="90"/>
  <c r="J41" i="90"/>
  <c r="I41" i="90"/>
  <c r="H41" i="90"/>
  <c r="G41" i="90"/>
  <c r="K40" i="90"/>
  <c r="J40" i="90"/>
  <c r="I40" i="90"/>
  <c r="H40" i="90"/>
  <c r="G40" i="90"/>
  <c r="K39" i="90"/>
  <c r="J39" i="90"/>
  <c r="I39" i="90"/>
  <c r="H39" i="90"/>
  <c r="G39" i="90"/>
  <c r="K38" i="90"/>
  <c r="J38" i="90"/>
  <c r="I38" i="90"/>
  <c r="H38" i="90"/>
  <c r="G38" i="90"/>
  <c r="K37" i="90"/>
  <c r="J37" i="90"/>
  <c r="I37" i="90"/>
  <c r="H37" i="90"/>
  <c r="G37" i="90"/>
  <c r="K36" i="90"/>
  <c r="J36" i="90"/>
  <c r="I36" i="90"/>
  <c r="H36" i="90"/>
  <c r="G36" i="90"/>
  <c r="K35" i="90"/>
  <c r="J35" i="90"/>
  <c r="I35" i="90"/>
  <c r="H35" i="90"/>
  <c r="G35" i="90"/>
  <c r="K34" i="90"/>
  <c r="J34" i="90"/>
  <c r="I34" i="90"/>
  <c r="H34" i="90"/>
  <c r="G34" i="90"/>
  <c r="K33" i="90"/>
  <c r="J33" i="90"/>
  <c r="I33" i="90"/>
  <c r="H33" i="90"/>
  <c r="G33" i="90"/>
  <c r="K32" i="90"/>
  <c r="J32" i="90"/>
  <c r="I32" i="90"/>
  <c r="H32" i="90"/>
  <c r="G32" i="90"/>
  <c r="K31" i="90"/>
  <c r="J31" i="90"/>
  <c r="I31" i="90"/>
  <c r="H31" i="90"/>
  <c r="G31" i="90"/>
  <c r="K30" i="90"/>
  <c r="J30" i="90"/>
  <c r="I30" i="90"/>
  <c r="H30" i="90"/>
  <c r="G30" i="90"/>
  <c r="K29" i="90"/>
  <c r="J29" i="90"/>
  <c r="I29" i="90"/>
  <c r="H29" i="90"/>
  <c r="G29" i="90"/>
  <c r="K28" i="90"/>
  <c r="J28" i="90"/>
  <c r="I28" i="90"/>
  <c r="H28" i="90"/>
  <c r="G28" i="90"/>
  <c r="K27" i="90"/>
  <c r="J27" i="90"/>
  <c r="I27" i="90"/>
  <c r="H27" i="90"/>
  <c r="G27" i="90"/>
  <c r="K26" i="90"/>
  <c r="J26" i="90"/>
  <c r="I26" i="90"/>
  <c r="H26" i="90"/>
  <c r="G26" i="90"/>
  <c r="K25" i="90"/>
  <c r="J25" i="90"/>
  <c r="I25" i="90"/>
  <c r="H25" i="90"/>
  <c r="G25" i="90"/>
  <c r="K24" i="90"/>
  <c r="J24" i="90"/>
  <c r="I24" i="90"/>
  <c r="H24" i="90"/>
  <c r="G24" i="90"/>
  <c r="K23" i="90"/>
  <c r="J23" i="90"/>
  <c r="I23" i="90"/>
  <c r="H23" i="90"/>
  <c r="G23" i="90"/>
  <c r="K22" i="90"/>
  <c r="J22" i="90"/>
  <c r="I22" i="90"/>
  <c r="H22" i="90"/>
  <c r="G22" i="90"/>
  <c r="K21" i="90"/>
  <c r="J21" i="90"/>
  <c r="I21" i="90"/>
  <c r="H21" i="90"/>
  <c r="G21" i="90"/>
  <c r="K20" i="90"/>
  <c r="J20" i="90"/>
  <c r="I20" i="90"/>
  <c r="H20" i="90"/>
  <c r="G20" i="90"/>
  <c r="K19" i="90"/>
  <c r="J19" i="90"/>
  <c r="I19" i="90"/>
  <c r="H19" i="90"/>
  <c r="G19" i="90"/>
  <c r="K18" i="90"/>
  <c r="J18" i="90"/>
  <c r="I18" i="90"/>
  <c r="H18" i="90"/>
  <c r="G18" i="90"/>
  <c r="K17" i="90"/>
  <c r="J17" i="90"/>
  <c r="I17" i="90"/>
  <c r="H17" i="90"/>
  <c r="G17" i="90"/>
  <c r="K16" i="90"/>
  <c r="J16" i="90"/>
  <c r="I16" i="90"/>
  <c r="H16" i="90"/>
  <c r="G16" i="90"/>
  <c r="K15" i="90"/>
  <c r="J15" i="90"/>
  <c r="I15" i="90"/>
  <c r="H15" i="90"/>
  <c r="G15" i="90"/>
  <c r="K14" i="90"/>
  <c r="J14" i="90"/>
  <c r="I14" i="90"/>
  <c r="H14" i="90"/>
  <c r="G14" i="90"/>
  <c r="K67" i="89"/>
  <c r="J67" i="89"/>
  <c r="I67" i="89"/>
  <c r="H67" i="89"/>
  <c r="G67" i="89"/>
  <c r="K66" i="89"/>
  <c r="J66" i="89"/>
  <c r="I66" i="89"/>
  <c r="H66" i="89"/>
  <c r="G66" i="89"/>
  <c r="K65" i="89"/>
  <c r="J65" i="89"/>
  <c r="I65" i="89"/>
  <c r="H65" i="89"/>
  <c r="G65" i="89"/>
  <c r="K64" i="89"/>
  <c r="J64" i="89"/>
  <c r="I64" i="89"/>
  <c r="H64" i="89"/>
  <c r="G64" i="89"/>
  <c r="K63" i="89"/>
  <c r="J63" i="89"/>
  <c r="I63" i="89"/>
  <c r="H63" i="89"/>
  <c r="G63" i="89"/>
  <c r="K62" i="89"/>
  <c r="J62" i="89"/>
  <c r="I62" i="89"/>
  <c r="H62" i="89"/>
  <c r="G62" i="89"/>
  <c r="K61" i="89"/>
  <c r="J61" i="89"/>
  <c r="I61" i="89"/>
  <c r="H61" i="89"/>
  <c r="G61" i="89"/>
  <c r="K60" i="89"/>
  <c r="J60" i="89"/>
  <c r="I60" i="89"/>
  <c r="H60" i="89"/>
  <c r="G60" i="89"/>
  <c r="K59" i="89"/>
  <c r="J59" i="89"/>
  <c r="I59" i="89"/>
  <c r="H59" i="89"/>
  <c r="G59" i="89"/>
  <c r="K58" i="89"/>
  <c r="J58" i="89"/>
  <c r="I58" i="89"/>
  <c r="H58" i="89"/>
  <c r="G58" i="89"/>
  <c r="K57" i="89"/>
  <c r="J57" i="89"/>
  <c r="I57" i="89"/>
  <c r="H57" i="89"/>
  <c r="G57" i="89"/>
  <c r="K56" i="89"/>
  <c r="J56" i="89"/>
  <c r="I56" i="89"/>
  <c r="H56" i="89"/>
  <c r="G56" i="89"/>
  <c r="K55" i="89"/>
  <c r="J55" i="89"/>
  <c r="I55" i="89"/>
  <c r="H55" i="89"/>
  <c r="G55" i="89"/>
  <c r="K54" i="89"/>
  <c r="J54" i="89"/>
  <c r="I54" i="89"/>
  <c r="H54" i="89"/>
  <c r="G54" i="89"/>
  <c r="K53" i="89"/>
  <c r="J53" i="89"/>
  <c r="I53" i="89"/>
  <c r="H53" i="89"/>
  <c r="G53" i="89"/>
  <c r="K52" i="89"/>
  <c r="J52" i="89"/>
  <c r="I52" i="89"/>
  <c r="H52" i="89"/>
  <c r="G52" i="89"/>
  <c r="K51" i="89"/>
  <c r="J51" i="89"/>
  <c r="I51" i="89"/>
  <c r="H51" i="89"/>
  <c r="G51" i="89"/>
  <c r="K49" i="89"/>
  <c r="J49" i="89"/>
  <c r="I49" i="89"/>
  <c r="H49" i="89"/>
  <c r="G49" i="89"/>
  <c r="K48" i="89"/>
  <c r="J48" i="89"/>
  <c r="I48" i="89"/>
  <c r="H48" i="89"/>
  <c r="G48" i="89"/>
  <c r="K47" i="89"/>
  <c r="J47" i="89"/>
  <c r="I47" i="89"/>
  <c r="H47" i="89"/>
  <c r="G47" i="89"/>
  <c r="K46" i="89"/>
  <c r="J46" i="89"/>
  <c r="I46" i="89"/>
  <c r="H46" i="89"/>
  <c r="G46" i="89"/>
  <c r="K45" i="89"/>
  <c r="J45" i="89"/>
  <c r="I45" i="89"/>
  <c r="H45" i="89"/>
  <c r="G45" i="89"/>
  <c r="K44" i="89"/>
  <c r="J44" i="89"/>
  <c r="I44" i="89"/>
  <c r="H44" i="89"/>
  <c r="G44" i="89"/>
  <c r="K43" i="89"/>
  <c r="J43" i="89"/>
  <c r="I43" i="89"/>
  <c r="H43" i="89"/>
  <c r="G43" i="89"/>
  <c r="K42" i="89"/>
  <c r="J42" i="89"/>
  <c r="I42" i="89"/>
  <c r="H42" i="89"/>
  <c r="G42" i="89"/>
  <c r="K41" i="89"/>
  <c r="J41" i="89"/>
  <c r="I41" i="89"/>
  <c r="H41" i="89"/>
  <c r="G41" i="89"/>
  <c r="K40" i="89"/>
  <c r="J40" i="89"/>
  <c r="I40" i="89"/>
  <c r="H40" i="89"/>
  <c r="G40" i="89"/>
  <c r="K39" i="89"/>
  <c r="J39" i="89"/>
  <c r="I39" i="89"/>
  <c r="H39" i="89"/>
  <c r="G39" i="89"/>
  <c r="K38" i="89"/>
  <c r="J38" i="89"/>
  <c r="I38" i="89"/>
  <c r="H38" i="89"/>
  <c r="G38" i="89"/>
  <c r="K37" i="89"/>
  <c r="J37" i="89"/>
  <c r="I37" i="89"/>
  <c r="H37" i="89"/>
  <c r="G37" i="89"/>
  <c r="K36" i="89"/>
  <c r="J36" i="89"/>
  <c r="I36" i="89"/>
  <c r="H36" i="89"/>
  <c r="G36" i="89"/>
  <c r="K35" i="89"/>
  <c r="J35" i="89"/>
  <c r="I35" i="89"/>
  <c r="H35" i="89"/>
  <c r="G35" i="89"/>
  <c r="K34" i="89"/>
  <c r="J34" i="89"/>
  <c r="I34" i="89"/>
  <c r="H34" i="89"/>
  <c r="G34" i="89"/>
  <c r="K33" i="89"/>
  <c r="J33" i="89"/>
  <c r="I33" i="89"/>
  <c r="H33" i="89"/>
  <c r="G33" i="89"/>
  <c r="K30" i="89"/>
  <c r="J30" i="89"/>
  <c r="I30" i="89"/>
  <c r="H30" i="89"/>
  <c r="G30" i="89"/>
  <c r="K29" i="89"/>
  <c r="J29" i="89"/>
  <c r="I29" i="89"/>
  <c r="H29" i="89"/>
  <c r="G29" i="89"/>
  <c r="K28" i="89"/>
  <c r="J28" i="89"/>
  <c r="I28" i="89"/>
  <c r="H28" i="89"/>
  <c r="G28" i="89"/>
  <c r="K27" i="89"/>
  <c r="J27" i="89"/>
  <c r="I27" i="89"/>
  <c r="H27" i="89"/>
  <c r="G27" i="89"/>
  <c r="K26" i="89"/>
  <c r="J26" i="89"/>
  <c r="I26" i="89"/>
  <c r="H26" i="89"/>
  <c r="G26" i="89"/>
  <c r="K25" i="89"/>
  <c r="J25" i="89"/>
  <c r="I25" i="89"/>
  <c r="H25" i="89"/>
  <c r="G25" i="89"/>
  <c r="K24" i="89"/>
  <c r="J24" i="89"/>
  <c r="I24" i="89"/>
  <c r="H24" i="89"/>
  <c r="G24" i="89"/>
  <c r="K23" i="89"/>
  <c r="J23" i="89"/>
  <c r="I23" i="89"/>
  <c r="H23" i="89"/>
  <c r="G23" i="89"/>
  <c r="K22" i="89"/>
  <c r="J22" i="89"/>
  <c r="I22" i="89"/>
  <c r="H22" i="89"/>
  <c r="G22" i="89"/>
  <c r="K21" i="89"/>
  <c r="J21" i="89"/>
  <c r="I21" i="89"/>
  <c r="H21" i="89"/>
  <c r="G21" i="89"/>
  <c r="K20" i="89"/>
  <c r="J20" i="89"/>
  <c r="I20" i="89"/>
  <c r="H20" i="89"/>
  <c r="G20" i="89"/>
  <c r="K19" i="89"/>
  <c r="J19" i="89"/>
  <c r="I19" i="89"/>
  <c r="H19" i="89"/>
  <c r="G19" i="89"/>
  <c r="K18" i="89"/>
  <c r="J18" i="89"/>
  <c r="I18" i="89"/>
  <c r="H18" i="89"/>
  <c r="G18" i="89"/>
  <c r="K17" i="89"/>
  <c r="J17" i="89"/>
  <c r="I17" i="89"/>
  <c r="H17" i="89"/>
  <c r="G17" i="89"/>
  <c r="K16" i="89"/>
  <c r="J16" i="89"/>
  <c r="I16" i="89"/>
  <c r="H16" i="89"/>
  <c r="G16" i="89"/>
  <c r="K15" i="89"/>
  <c r="J15" i="89"/>
  <c r="I15" i="89"/>
  <c r="H15" i="89"/>
  <c r="G15" i="89"/>
  <c r="K14" i="89"/>
  <c r="J14" i="89"/>
  <c r="I14" i="89"/>
  <c r="H14" i="89"/>
  <c r="G14" i="89"/>
  <c r="K79" i="88"/>
  <c r="J79" i="88"/>
  <c r="I79" i="88"/>
  <c r="H79" i="88"/>
  <c r="G79" i="88"/>
  <c r="K78" i="88"/>
  <c r="J78" i="88"/>
  <c r="I78" i="88"/>
  <c r="H78" i="88"/>
  <c r="G78" i="88"/>
  <c r="K77" i="88"/>
  <c r="J77" i="88"/>
  <c r="I77" i="88"/>
  <c r="H77" i="88"/>
  <c r="G77" i="88"/>
  <c r="K76" i="88"/>
  <c r="J76" i="88"/>
  <c r="I76" i="88"/>
  <c r="H76" i="88"/>
  <c r="G76" i="88"/>
  <c r="K75" i="88"/>
  <c r="J75" i="88"/>
  <c r="I75" i="88"/>
  <c r="H75" i="88"/>
  <c r="G75" i="88"/>
  <c r="K74" i="88"/>
  <c r="J74" i="88"/>
  <c r="I74" i="88"/>
  <c r="H74" i="88"/>
  <c r="G74" i="88"/>
  <c r="K73" i="88"/>
  <c r="J73" i="88"/>
  <c r="I73" i="88"/>
  <c r="H73" i="88"/>
  <c r="G73" i="88"/>
  <c r="K72" i="88"/>
  <c r="J72" i="88"/>
  <c r="I72" i="88"/>
  <c r="H72" i="88"/>
  <c r="G72" i="88"/>
  <c r="K71" i="88"/>
  <c r="J71" i="88"/>
  <c r="I71" i="88"/>
  <c r="H71" i="88"/>
  <c r="G71" i="88"/>
  <c r="K70" i="88"/>
  <c r="J70" i="88"/>
  <c r="I70" i="88"/>
  <c r="H70" i="88"/>
  <c r="G70" i="88"/>
  <c r="K69" i="88"/>
  <c r="J69" i="88"/>
  <c r="I69" i="88"/>
  <c r="H69" i="88"/>
  <c r="G69" i="88"/>
  <c r="K68" i="88"/>
  <c r="J68" i="88"/>
  <c r="I68" i="88"/>
  <c r="H68" i="88"/>
  <c r="G68" i="88"/>
  <c r="K67" i="88"/>
  <c r="J67" i="88"/>
  <c r="I67" i="88"/>
  <c r="H67" i="88"/>
  <c r="G67" i="88"/>
  <c r="K66" i="88"/>
  <c r="J66" i="88"/>
  <c r="I66" i="88"/>
  <c r="H66" i="88"/>
  <c r="G66" i="88"/>
  <c r="K65" i="88"/>
  <c r="J65" i="88"/>
  <c r="I65" i="88"/>
  <c r="H65" i="88"/>
  <c r="G65" i="88"/>
  <c r="K64" i="88"/>
  <c r="J64" i="88"/>
  <c r="I64" i="88"/>
  <c r="H64" i="88"/>
  <c r="G64" i="88"/>
  <c r="K63" i="88"/>
  <c r="J63" i="88"/>
  <c r="I63" i="88"/>
  <c r="H63" i="88"/>
  <c r="G63" i="88"/>
  <c r="K62" i="88"/>
  <c r="J62" i="88"/>
  <c r="I62" i="88"/>
  <c r="H62" i="88"/>
  <c r="G62" i="88"/>
  <c r="K61" i="88"/>
  <c r="J61" i="88"/>
  <c r="I61" i="88"/>
  <c r="H61" i="88"/>
  <c r="G61" i="88"/>
  <c r="K60" i="88"/>
  <c r="J60" i="88"/>
  <c r="I60" i="88"/>
  <c r="H60" i="88"/>
  <c r="G60" i="88"/>
  <c r="K59" i="88"/>
  <c r="J59" i="88"/>
  <c r="I59" i="88"/>
  <c r="H59" i="88"/>
  <c r="G59" i="88"/>
  <c r="K57" i="88"/>
  <c r="J57" i="88"/>
  <c r="I57" i="88"/>
  <c r="H57" i="88"/>
  <c r="G57" i="88"/>
  <c r="K56" i="88"/>
  <c r="J56" i="88"/>
  <c r="I56" i="88"/>
  <c r="H56" i="88"/>
  <c r="G56" i="88"/>
  <c r="K55" i="88"/>
  <c r="J55" i="88"/>
  <c r="I55" i="88"/>
  <c r="H55" i="88"/>
  <c r="G55" i="88"/>
  <c r="K54" i="88"/>
  <c r="J54" i="88"/>
  <c r="I54" i="88"/>
  <c r="H54" i="88"/>
  <c r="G54" i="88"/>
  <c r="K53" i="88"/>
  <c r="J53" i="88"/>
  <c r="I53" i="88"/>
  <c r="H53" i="88"/>
  <c r="G53" i="88"/>
  <c r="K52" i="88"/>
  <c r="J52" i="88"/>
  <c r="I52" i="88"/>
  <c r="H52" i="88"/>
  <c r="G52" i="88"/>
  <c r="K51" i="88"/>
  <c r="J51" i="88"/>
  <c r="I51" i="88"/>
  <c r="H51" i="88"/>
  <c r="G51" i="88"/>
  <c r="K50" i="88"/>
  <c r="J50" i="88"/>
  <c r="I50" i="88"/>
  <c r="H50" i="88"/>
  <c r="G50" i="88"/>
  <c r="K49" i="88"/>
  <c r="J49" i="88"/>
  <c r="I49" i="88"/>
  <c r="H49" i="88"/>
  <c r="G49" i="88"/>
  <c r="K48" i="88"/>
  <c r="J48" i="88"/>
  <c r="I48" i="88"/>
  <c r="H48" i="88"/>
  <c r="G48" i="88"/>
  <c r="K47" i="88"/>
  <c r="J47" i="88"/>
  <c r="I47" i="88"/>
  <c r="H47" i="88"/>
  <c r="G47" i="88"/>
  <c r="K46" i="88"/>
  <c r="J46" i="88"/>
  <c r="I46" i="88"/>
  <c r="H46" i="88"/>
  <c r="G46" i="88"/>
  <c r="K45" i="88"/>
  <c r="J45" i="88"/>
  <c r="I45" i="88"/>
  <c r="H45" i="88"/>
  <c r="G45" i="88"/>
  <c r="K44" i="88"/>
  <c r="J44" i="88"/>
  <c r="I44" i="88"/>
  <c r="H44" i="88"/>
  <c r="G44" i="88"/>
  <c r="K43" i="88"/>
  <c r="J43" i="88"/>
  <c r="I43" i="88"/>
  <c r="H43" i="88"/>
  <c r="G43" i="88"/>
  <c r="K42" i="88"/>
  <c r="J42" i="88"/>
  <c r="I42" i="88"/>
  <c r="H42" i="88"/>
  <c r="G42" i="88"/>
  <c r="K41" i="88"/>
  <c r="J41" i="88"/>
  <c r="I41" i="88"/>
  <c r="H41" i="88"/>
  <c r="G41" i="88"/>
  <c r="K40" i="88"/>
  <c r="J40" i="88"/>
  <c r="I40" i="88"/>
  <c r="H40" i="88"/>
  <c r="G40" i="88"/>
  <c r="K39" i="88"/>
  <c r="J39" i="88"/>
  <c r="I39" i="88"/>
  <c r="H39" i="88"/>
  <c r="G39" i="88"/>
  <c r="K38" i="88"/>
  <c r="J38" i="88"/>
  <c r="I38" i="88"/>
  <c r="H38" i="88"/>
  <c r="G38" i="88"/>
  <c r="K37" i="88"/>
  <c r="J37" i="88"/>
  <c r="I37" i="88"/>
  <c r="H37" i="88"/>
  <c r="G37" i="88"/>
  <c r="K34" i="88"/>
  <c r="J34" i="88"/>
  <c r="I34" i="88"/>
  <c r="H34" i="88"/>
  <c r="G34" i="88"/>
  <c r="K33" i="88"/>
  <c r="J33" i="88"/>
  <c r="I33" i="88"/>
  <c r="H33" i="88"/>
  <c r="G33" i="88"/>
  <c r="K32" i="88"/>
  <c r="J32" i="88"/>
  <c r="I32" i="88"/>
  <c r="H32" i="88"/>
  <c r="G32" i="88"/>
  <c r="K31" i="88"/>
  <c r="J31" i="88"/>
  <c r="I31" i="88"/>
  <c r="H31" i="88"/>
  <c r="G31" i="88"/>
  <c r="K30" i="88"/>
  <c r="J30" i="88"/>
  <c r="I30" i="88"/>
  <c r="H30" i="88"/>
  <c r="G30" i="88"/>
  <c r="K29" i="88"/>
  <c r="J29" i="88"/>
  <c r="I29" i="88"/>
  <c r="H29" i="88"/>
  <c r="G29" i="88"/>
  <c r="K28" i="88"/>
  <c r="J28" i="88"/>
  <c r="I28" i="88"/>
  <c r="H28" i="88"/>
  <c r="G28" i="88"/>
  <c r="K27" i="88"/>
  <c r="J27" i="88"/>
  <c r="I27" i="88"/>
  <c r="H27" i="88"/>
  <c r="G27" i="88"/>
  <c r="K26" i="88"/>
  <c r="J26" i="88"/>
  <c r="I26" i="88"/>
  <c r="H26" i="88"/>
  <c r="G26" i="88"/>
  <c r="K25" i="88"/>
  <c r="J25" i="88"/>
  <c r="I25" i="88"/>
  <c r="H25" i="88"/>
  <c r="G25" i="88"/>
  <c r="K24" i="88"/>
  <c r="J24" i="88"/>
  <c r="I24" i="88"/>
  <c r="H24" i="88"/>
  <c r="G24" i="88"/>
  <c r="K23" i="88"/>
  <c r="J23" i="88"/>
  <c r="I23" i="88"/>
  <c r="H23" i="88"/>
  <c r="G23" i="88"/>
  <c r="K22" i="88"/>
  <c r="J22" i="88"/>
  <c r="I22" i="88"/>
  <c r="H22" i="88"/>
  <c r="G22" i="88"/>
  <c r="K21" i="88"/>
  <c r="J21" i="88"/>
  <c r="I21" i="88"/>
  <c r="H21" i="88"/>
  <c r="G21" i="88"/>
  <c r="K20" i="88"/>
  <c r="J20" i="88"/>
  <c r="I20" i="88"/>
  <c r="H20" i="88"/>
  <c r="G20" i="88"/>
  <c r="K19" i="88"/>
  <c r="J19" i="88"/>
  <c r="I19" i="88"/>
  <c r="H19" i="88"/>
  <c r="G19" i="88"/>
  <c r="K18" i="88"/>
  <c r="J18" i="88"/>
  <c r="I18" i="88"/>
  <c r="H18" i="88"/>
  <c r="G18" i="88"/>
  <c r="K17" i="88"/>
  <c r="J17" i="88"/>
  <c r="I17" i="88"/>
  <c r="H17" i="88"/>
  <c r="G17" i="88"/>
  <c r="K16" i="88"/>
  <c r="J16" i="88"/>
  <c r="I16" i="88"/>
  <c r="H16" i="88"/>
  <c r="G16" i="88"/>
  <c r="K15" i="88"/>
  <c r="J15" i="88"/>
  <c r="I15" i="88"/>
  <c r="H15" i="88"/>
  <c r="G15" i="88"/>
  <c r="K14" i="88"/>
  <c r="J14" i="88"/>
  <c r="I14" i="88"/>
  <c r="H14" i="88"/>
  <c r="G14" i="88"/>
  <c r="K959" i="87"/>
  <c r="J959" i="87"/>
  <c r="I959" i="87"/>
  <c r="H959" i="87"/>
  <c r="G959" i="87"/>
  <c r="K958" i="87"/>
  <c r="J958" i="87"/>
  <c r="I958" i="87"/>
  <c r="H958" i="87"/>
  <c r="G958" i="87"/>
  <c r="K957" i="87"/>
  <c r="J957" i="87"/>
  <c r="I957" i="87"/>
  <c r="H957" i="87"/>
  <c r="G957" i="87"/>
  <c r="K956" i="87"/>
  <c r="J956" i="87"/>
  <c r="I956" i="87"/>
  <c r="H956" i="87"/>
  <c r="G956" i="87"/>
  <c r="K955" i="87"/>
  <c r="J955" i="87"/>
  <c r="I955" i="87"/>
  <c r="H955" i="87"/>
  <c r="G955" i="87"/>
  <c r="K954" i="87"/>
  <c r="J954" i="87"/>
  <c r="I954" i="87"/>
  <c r="H954" i="87"/>
  <c r="G954" i="87"/>
  <c r="K953" i="87"/>
  <c r="J953" i="87"/>
  <c r="I953" i="87"/>
  <c r="H953" i="87"/>
  <c r="G953" i="87"/>
  <c r="K952" i="87"/>
  <c r="J952" i="87"/>
  <c r="I952" i="87"/>
  <c r="H952" i="87"/>
  <c r="G952" i="87"/>
  <c r="K951" i="87"/>
  <c r="J951" i="87"/>
  <c r="I951" i="87"/>
  <c r="H951" i="87"/>
  <c r="G951" i="87"/>
  <c r="K950" i="87"/>
  <c r="J950" i="87"/>
  <c r="I950" i="87"/>
  <c r="H950" i="87"/>
  <c r="G950" i="87"/>
  <c r="K948" i="87"/>
  <c r="J948" i="87"/>
  <c r="I948" i="87"/>
  <c r="H948" i="87"/>
  <c r="G948" i="87"/>
  <c r="K947" i="87"/>
  <c r="J947" i="87"/>
  <c r="I947" i="87"/>
  <c r="H947" i="87"/>
  <c r="G947" i="87"/>
  <c r="K946" i="87"/>
  <c r="J946" i="87"/>
  <c r="I946" i="87"/>
  <c r="H946" i="87"/>
  <c r="G946" i="87"/>
  <c r="K945" i="87"/>
  <c r="J945" i="87"/>
  <c r="I945" i="87"/>
  <c r="H945" i="87"/>
  <c r="G945" i="87"/>
  <c r="K944" i="87"/>
  <c r="J944" i="87"/>
  <c r="I944" i="87"/>
  <c r="H944" i="87"/>
  <c r="G944" i="87"/>
  <c r="K943" i="87"/>
  <c r="J943" i="87"/>
  <c r="I943" i="87"/>
  <c r="H943" i="87"/>
  <c r="G943" i="87"/>
  <c r="K942" i="87"/>
  <c r="J942" i="87"/>
  <c r="I942" i="87"/>
  <c r="H942" i="87"/>
  <c r="G942" i="87"/>
  <c r="K941" i="87"/>
  <c r="J941" i="87"/>
  <c r="I941" i="87"/>
  <c r="H941" i="87"/>
  <c r="G941" i="87"/>
  <c r="K940" i="87"/>
  <c r="J940" i="87"/>
  <c r="I940" i="87"/>
  <c r="H940" i="87"/>
  <c r="G940" i="87"/>
  <c r="K939" i="87"/>
  <c r="J939" i="87"/>
  <c r="I939" i="87"/>
  <c r="H939" i="87"/>
  <c r="G939" i="87"/>
  <c r="K938" i="87"/>
  <c r="J938" i="87"/>
  <c r="I938" i="87"/>
  <c r="H938" i="87"/>
  <c r="G938" i="87"/>
  <c r="K936" i="87"/>
  <c r="J936" i="87"/>
  <c r="I936" i="87"/>
  <c r="H936" i="87"/>
  <c r="G936" i="87"/>
  <c r="K935" i="87"/>
  <c r="J935" i="87"/>
  <c r="I935" i="87"/>
  <c r="H935" i="87"/>
  <c r="G935" i="87"/>
  <c r="K934" i="87"/>
  <c r="J934" i="87"/>
  <c r="I934" i="87"/>
  <c r="H934" i="87"/>
  <c r="G934" i="87"/>
  <c r="K933" i="87"/>
  <c r="J933" i="87"/>
  <c r="I933" i="87"/>
  <c r="H933" i="87"/>
  <c r="G933" i="87"/>
  <c r="K932" i="87"/>
  <c r="J932" i="87"/>
  <c r="I932" i="87"/>
  <c r="H932" i="87"/>
  <c r="G932" i="87"/>
  <c r="K931" i="87"/>
  <c r="J931" i="87"/>
  <c r="I931" i="87"/>
  <c r="H931" i="87"/>
  <c r="G931" i="87"/>
  <c r="K930" i="87"/>
  <c r="J930" i="87"/>
  <c r="I930" i="87"/>
  <c r="H930" i="87"/>
  <c r="G930" i="87"/>
  <c r="K929" i="87"/>
  <c r="J929" i="87"/>
  <c r="I929" i="87"/>
  <c r="H929" i="87"/>
  <c r="G929" i="87"/>
  <c r="K928" i="87"/>
  <c r="J928" i="87"/>
  <c r="I928" i="87"/>
  <c r="H928" i="87"/>
  <c r="G928" i="87"/>
  <c r="K927" i="87"/>
  <c r="J927" i="87"/>
  <c r="I927" i="87"/>
  <c r="H927" i="87"/>
  <c r="G927" i="87"/>
  <c r="K926" i="87"/>
  <c r="J926" i="87"/>
  <c r="I926" i="87"/>
  <c r="H926" i="87"/>
  <c r="G926" i="87"/>
  <c r="K924" i="87"/>
  <c r="J924" i="87"/>
  <c r="I924" i="87"/>
  <c r="H924" i="87"/>
  <c r="G924" i="87"/>
  <c r="K923" i="87"/>
  <c r="J923" i="87"/>
  <c r="I923" i="87"/>
  <c r="H923" i="87"/>
  <c r="G923" i="87"/>
  <c r="K922" i="87"/>
  <c r="J922" i="87"/>
  <c r="I922" i="87"/>
  <c r="H922" i="87"/>
  <c r="G922" i="87"/>
  <c r="K921" i="87"/>
  <c r="J921" i="87"/>
  <c r="I921" i="87"/>
  <c r="H921" i="87"/>
  <c r="G921" i="87"/>
  <c r="K920" i="87"/>
  <c r="J920" i="87"/>
  <c r="I920" i="87"/>
  <c r="H920" i="87"/>
  <c r="G920" i="87"/>
  <c r="K919" i="87"/>
  <c r="J919" i="87"/>
  <c r="I919" i="87"/>
  <c r="H919" i="87"/>
  <c r="G919" i="87"/>
  <c r="K918" i="87"/>
  <c r="J918" i="87"/>
  <c r="I918" i="87"/>
  <c r="H918" i="87"/>
  <c r="G918" i="87"/>
  <c r="K917" i="87"/>
  <c r="J917" i="87"/>
  <c r="I917" i="87"/>
  <c r="H917" i="87"/>
  <c r="G917" i="87"/>
  <c r="K916" i="87"/>
  <c r="J916" i="87"/>
  <c r="I916" i="87"/>
  <c r="H916" i="87"/>
  <c r="G916" i="87"/>
  <c r="K915" i="87"/>
  <c r="J915" i="87"/>
  <c r="I915" i="87"/>
  <c r="H915" i="87"/>
  <c r="G915" i="87"/>
  <c r="K914" i="87"/>
  <c r="J914" i="87"/>
  <c r="I914" i="87"/>
  <c r="H914" i="87"/>
  <c r="G914" i="87"/>
  <c r="K913" i="87"/>
  <c r="J913" i="87"/>
  <c r="I913" i="87"/>
  <c r="H913" i="87"/>
  <c r="G913" i="87"/>
  <c r="K912" i="87"/>
  <c r="J912" i="87"/>
  <c r="I912" i="87"/>
  <c r="H912" i="87"/>
  <c r="G912" i="87"/>
  <c r="K911" i="87"/>
  <c r="J911" i="87"/>
  <c r="I911" i="87"/>
  <c r="H911" i="87"/>
  <c r="G911" i="87"/>
  <c r="K910" i="87"/>
  <c r="J910" i="87"/>
  <c r="I910" i="87"/>
  <c r="H910" i="87"/>
  <c r="G910" i="87"/>
  <c r="K909" i="87"/>
  <c r="J909" i="87"/>
  <c r="I909" i="87"/>
  <c r="H909" i="87"/>
  <c r="G909" i="87"/>
  <c r="K908" i="87"/>
  <c r="J908" i="87"/>
  <c r="I908" i="87"/>
  <c r="H908" i="87"/>
  <c r="G908" i="87"/>
  <c r="K907" i="87"/>
  <c r="J907" i="87"/>
  <c r="I907" i="87"/>
  <c r="H907" i="87"/>
  <c r="G907" i="87"/>
  <c r="K905" i="87"/>
  <c r="J905" i="87"/>
  <c r="I905" i="87"/>
  <c r="H905" i="87"/>
  <c r="G905" i="87"/>
  <c r="K904" i="87"/>
  <c r="J904" i="87"/>
  <c r="I904" i="87"/>
  <c r="H904" i="87"/>
  <c r="G904" i="87"/>
  <c r="K903" i="87"/>
  <c r="J903" i="87"/>
  <c r="I903" i="87"/>
  <c r="H903" i="87"/>
  <c r="G903" i="87"/>
  <c r="K902" i="87"/>
  <c r="J902" i="87"/>
  <c r="I902" i="87"/>
  <c r="H902" i="87"/>
  <c r="G902" i="87"/>
  <c r="K901" i="87"/>
  <c r="J901" i="87"/>
  <c r="I901" i="87"/>
  <c r="H901" i="87"/>
  <c r="G901" i="87"/>
  <c r="K900" i="87"/>
  <c r="J900" i="87"/>
  <c r="I900" i="87"/>
  <c r="H900" i="87"/>
  <c r="G900" i="87"/>
  <c r="K899" i="87"/>
  <c r="J899" i="87"/>
  <c r="I899" i="87"/>
  <c r="H899" i="87"/>
  <c r="G899" i="87"/>
  <c r="K898" i="87"/>
  <c r="J898" i="87"/>
  <c r="I898" i="87"/>
  <c r="H898" i="87"/>
  <c r="G898" i="87"/>
  <c r="K897" i="87"/>
  <c r="J897" i="87"/>
  <c r="I897" i="87"/>
  <c r="H897" i="87"/>
  <c r="G897" i="87"/>
  <c r="K896" i="87"/>
  <c r="J896" i="87"/>
  <c r="I896" i="87"/>
  <c r="H896" i="87"/>
  <c r="G896" i="87"/>
  <c r="K895" i="87"/>
  <c r="J895" i="87"/>
  <c r="I895" i="87"/>
  <c r="H895" i="87"/>
  <c r="G895" i="87"/>
  <c r="K894" i="87"/>
  <c r="J894" i="87"/>
  <c r="I894" i="87"/>
  <c r="H894" i="87"/>
  <c r="G894" i="87"/>
  <c r="K893" i="87"/>
  <c r="J893" i="87"/>
  <c r="I893" i="87"/>
  <c r="H893" i="87"/>
  <c r="G893" i="87"/>
  <c r="K892" i="87"/>
  <c r="J892" i="87"/>
  <c r="I892" i="87"/>
  <c r="H892" i="87"/>
  <c r="G892" i="87"/>
  <c r="K891" i="87"/>
  <c r="J891" i="87"/>
  <c r="I891" i="87"/>
  <c r="H891" i="87"/>
  <c r="G891" i="87"/>
  <c r="K890" i="87"/>
  <c r="J890" i="87"/>
  <c r="I890" i="87"/>
  <c r="H890" i="87"/>
  <c r="G890" i="87"/>
  <c r="K889" i="87"/>
  <c r="J889" i="87"/>
  <c r="I889" i="87"/>
  <c r="H889" i="87"/>
  <c r="G889" i="87"/>
  <c r="K888" i="87"/>
  <c r="J888" i="87"/>
  <c r="I888" i="87"/>
  <c r="H888" i="87"/>
  <c r="G888" i="87"/>
  <c r="K886" i="87"/>
  <c r="J886" i="87"/>
  <c r="I886" i="87"/>
  <c r="H886" i="87"/>
  <c r="G886" i="87"/>
  <c r="K885" i="87"/>
  <c r="J885" i="87"/>
  <c r="I885" i="87"/>
  <c r="H885" i="87"/>
  <c r="G885" i="87"/>
  <c r="K884" i="87"/>
  <c r="J884" i="87"/>
  <c r="I884" i="87"/>
  <c r="H884" i="87"/>
  <c r="G884" i="87"/>
  <c r="K883" i="87"/>
  <c r="J883" i="87"/>
  <c r="I883" i="87"/>
  <c r="H883" i="87"/>
  <c r="G883" i="87"/>
  <c r="K882" i="87"/>
  <c r="J882" i="87"/>
  <c r="I882" i="87"/>
  <c r="H882" i="87"/>
  <c r="G882" i="87"/>
  <c r="K881" i="87"/>
  <c r="J881" i="87"/>
  <c r="I881" i="87"/>
  <c r="H881" i="87"/>
  <c r="G881" i="87"/>
  <c r="K880" i="87"/>
  <c r="J880" i="87"/>
  <c r="I880" i="87"/>
  <c r="H880" i="87"/>
  <c r="G880" i="87"/>
  <c r="K879" i="87"/>
  <c r="J879" i="87"/>
  <c r="I879" i="87"/>
  <c r="H879" i="87"/>
  <c r="G879" i="87"/>
  <c r="K878" i="87"/>
  <c r="J878" i="87"/>
  <c r="I878" i="87"/>
  <c r="H878" i="87"/>
  <c r="G878" i="87"/>
  <c r="K877" i="87"/>
  <c r="J877" i="87"/>
  <c r="I877" i="87"/>
  <c r="H877" i="87"/>
  <c r="G877" i="87"/>
  <c r="K876" i="87"/>
  <c r="J876" i="87"/>
  <c r="I876" i="87"/>
  <c r="H876" i="87"/>
  <c r="G876" i="87"/>
  <c r="K875" i="87"/>
  <c r="J875" i="87"/>
  <c r="I875" i="87"/>
  <c r="H875" i="87"/>
  <c r="G875" i="87"/>
  <c r="K874" i="87"/>
  <c r="J874" i="87"/>
  <c r="I874" i="87"/>
  <c r="H874" i="87"/>
  <c r="G874" i="87"/>
  <c r="K872" i="87"/>
  <c r="J872" i="87"/>
  <c r="I872" i="87"/>
  <c r="H872" i="87"/>
  <c r="G872" i="87"/>
  <c r="K871" i="87"/>
  <c r="J871" i="87"/>
  <c r="I871" i="87"/>
  <c r="H871" i="87"/>
  <c r="G871" i="87"/>
  <c r="K870" i="87"/>
  <c r="J870" i="87"/>
  <c r="I870" i="87"/>
  <c r="H870" i="87"/>
  <c r="G870" i="87"/>
  <c r="K869" i="87"/>
  <c r="J869" i="87"/>
  <c r="I869" i="87"/>
  <c r="H869" i="87"/>
  <c r="G869" i="87"/>
  <c r="K868" i="87"/>
  <c r="J868" i="87"/>
  <c r="I868" i="87"/>
  <c r="H868" i="87"/>
  <c r="G868" i="87"/>
  <c r="K867" i="87"/>
  <c r="J867" i="87"/>
  <c r="I867" i="87"/>
  <c r="H867" i="87"/>
  <c r="G867" i="87"/>
  <c r="K866" i="87"/>
  <c r="J866" i="87"/>
  <c r="I866" i="87"/>
  <c r="H866" i="87"/>
  <c r="G866" i="87"/>
  <c r="K865" i="87"/>
  <c r="J865" i="87"/>
  <c r="I865" i="87"/>
  <c r="H865" i="87"/>
  <c r="G865" i="87"/>
  <c r="K864" i="87"/>
  <c r="J864" i="87"/>
  <c r="I864" i="87"/>
  <c r="H864" i="87"/>
  <c r="G864" i="87"/>
  <c r="K863" i="87"/>
  <c r="J863" i="87"/>
  <c r="I863" i="87"/>
  <c r="H863" i="87"/>
  <c r="G863" i="87"/>
  <c r="K862" i="87"/>
  <c r="J862" i="87"/>
  <c r="I862" i="87"/>
  <c r="H862" i="87"/>
  <c r="G862" i="87"/>
  <c r="K861" i="87"/>
  <c r="J861" i="87"/>
  <c r="I861" i="87"/>
  <c r="H861" i="87"/>
  <c r="G861" i="87"/>
  <c r="K860" i="87"/>
  <c r="J860" i="87"/>
  <c r="I860" i="87"/>
  <c r="H860" i="87"/>
  <c r="G860" i="87"/>
  <c r="K858" i="87"/>
  <c r="J858" i="87"/>
  <c r="I858" i="87"/>
  <c r="H858" i="87"/>
  <c r="G858" i="87"/>
  <c r="K857" i="87"/>
  <c r="J857" i="87"/>
  <c r="I857" i="87"/>
  <c r="H857" i="87"/>
  <c r="G857" i="87"/>
  <c r="K856" i="87"/>
  <c r="J856" i="87"/>
  <c r="I856" i="87"/>
  <c r="H856" i="87"/>
  <c r="G856" i="87"/>
  <c r="K855" i="87"/>
  <c r="J855" i="87"/>
  <c r="I855" i="87"/>
  <c r="H855" i="87"/>
  <c r="G855" i="87"/>
  <c r="K854" i="87"/>
  <c r="J854" i="87"/>
  <c r="I854" i="87"/>
  <c r="H854" i="87"/>
  <c r="G854" i="87"/>
  <c r="K853" i="87"/>
  <c r="J853" i="87"/>
  <c r="I853" i="87"/>
  <c r="H853" i="87"/>
  <c r="G853" i="87"/>
  <c r="K852" i="87"/>
  <c r="J852" i="87"/>
  <c r="I852" i="87"/>
  <c r="H852" i="87"/>
  <c r="G852" i="87"/>
  <c r="K851" i="87"/>
  <c r="J851" i="87"/>
  <c r="I851" i="87"/>
  <c r="H851" i="87"/>
  <c r="G851" i="87"/>
  <c r="K850" i="87"/>
  <c r="J850" i="87"/>
  <c r="I850" i="87"/>
  <c r="H850" i="87"/>
  <c r="G850" i="87"/>
  <c r="K849" i="87"/>
  <c r="J849" i="87"/>
  <c r="I849" i="87"/>
  <c r="H849" i="87"/>
  <c r="G849" i="87"/>
  <c r="K848" i="87"/>
  <c r="J848" i="87"/>
  <c r="I848" i="87"/>
  <c r="H848" i="87"/>
  <c r="G848" i="87"/>
  <c r="K846" i="87"/>
  <c r="J846" i="87"/>
  <c r="I846" i="87"/>
  <c r="H846" i="87"/>
  <c r="G846" i="87"/>
  <c r="K845" i="87"/>
  <c r="J845" i="87"/>
  <c r="I845" i="87"/>
  <c r="H845" i="87"/>
  <c r="G845" i="87"/>
  <c r="K844" i="87"/>
  <c r="J844" i="87"/>
  <c r="I844" i="87"/>
  <c r="H844" i="87"/>
  <c r="G844" i="87"/>
  <c r="K843" i="87"/>
  <c r="J843" i="87"/>
  <c r="I843" i="87"/>
  <c r="H843" i="87"/>
  <c r="G843" i="87"/>
  <c r="K842" i="87"/>
  <c r="J842" i="87"/>
  <c r="I842" i="87"/>
  <c r="H842" i="87"/>
  <c r="G842" i="87"/>
  <c r="K841" i="87"/>
  <c r="J841" i="87"/>
  <c r="I841" i="87"/>
  <c r="H841" i="87"/>
  <c r="G841" i="87"/>
  <c r="K840" i="87"/>
  <c r="J840" i="87"/>
  <c r="I840" i="87"/>
  <c r="H840" i="87"/>
  <c r="G840" i="87"/>
  <c r="K839" i="87"/>
  <c r="J839" i="87"/>
  <c r="I839" i="87"/>
  <c r="H839" i="87"/>
  <c r="G839" i="87"/>
  <c r="K838" i="87"/>
  <c r="J838" i="87"/>
  <c r="I838" i="87"/>
  <c r="H838" i="87"/>
  <c r="G838" i="87"/>
  <c r="K837" i="87"/>
  <c r="J837" i="87"/>
  <c r="I837" i="87"/>
  <c r="H837" i="87"/>
  <c r="G837" i="87"/>
  <c r="K836" i="87"/>
  <c r="J836" i="87"/>
  <c r="I836" i="87"/>
  <c r="H836" i="87"/>
  <c r="G836" i="87"/>
  <c r="K835" i="87"/>
  <c r="J835" i="87"/>
  <c r="I835" i="87"/>
  <c r="H835" i="87"/>
  <c r="G835" i="87"/>
  <c r="K834" i="87"/>
  <c r="J834" i="87"/>
  <c r="I834" i="87"/>
  <c r="H834" i="87"/>
  <c r="G834" i="87"/>
  <c r="K833" i="87"/>
  <c r="J833" i="87"/>
  <c r="I833" i="87"/>
  <c r="H833" i="87"/>
  <c r="G833" i="87"/>
  <c r="K832" i="87"/>
  <c r="J832" i="87"/>
  <c r="I832" i="87"/>
  <c r="H832" i="87"/>
  <c r="G832" i="87"/>
  <c r="K831" i="87"/>
  <c r="J831" i="87"/>
  <c r="I831" i="87"/>
  <c r="H831" i="87"/>
  <c r="G831" i="87"/>
  <c r="K829" i="87"/>
  <c r="J829" i="87"/>
  <c r="I829" i="87"/>
  <c r="H829" i="87"/>
  <c r="G829" i="87"/>
  <c r="K828" i="87"/>
  <c r="J828" i="87"/>
  <c r="I828" i="87"/>
  <c r="H828" i="87"/>
  <c r="G828" i="87"/>
  <c r="K827" i="87"/>
  <c r="J827" i="87"/>
  <c r="I827" i="87"/>
  <c r="H827" i="87"/>
  <c r="G827" i="87"/>
  <c r="K826" i="87"/>
  <c r="J826" i="87"/>
  <c r="I826" i="87"/>
  <c r="H826" i="87"/>
  <c r="G826" i="87"/>
  <c r="K825" i="87"/>
  <c r="J825" i="87"/>
  <c r="I825" i="87"/>
  <c r="H825" i="87"/>
  <c r="G825" i="87"/>
  <c r="K824" i="87"/>
  <c r="J824" i="87"/>
  <c r="I824" i="87"/>
  <c r="H824" i="87"/>
  <c r="G824" i="87"/>
  <c r="K823" i="87"/>
  <c r="J823" i="87"/>
  <c r="I823" i="87"/>
  <c r="H823" i="87"/>
  <c r="G823" i="87"/>
  <c r="K822" i="87"/>
  <c r="J822" i="87"/>
  <c r="I822" i="87"/>
  <c r="H822" i="87"/>
  <c r="G822" i="87"/>
  <c r="K821" i="87"/>
  <c r="J821" i="87"/>
  <c r="I821" i="87"/>
  <c r="H821" i="87"/>
  <c r="G821" i="87"/>
  <c r="K820" i="87"/>
  <c r="J820" i="87"/>
  <c r="I820" i="87"/>
  <c r="H820" i="87"/>
  <c r="G820" i="87"/>
  <c r="K819" i="87"/>
  <c r="J819" i="87"/>
  <c r="I819" i="87"/>
  <c r="H819" i="87"/>
  <c r="G819" i="87"/>
  <c r="K818" i="87"/>
  <c r="J818" i="87"/>
  <c r="I818" i="87"/>
  <c r="H818" i="87"/>
  <c r="G818" i="87"/>
  <c r="K817" i="87"/>
  <c r="J817" i="87"/>
  <c r="I817" i="87"/>
  <c r="H817" i="87"/>
  <c r="G817" i="87"/>
  <c r="K816" i="87"/>
  <c r="J816" i="87"/>
  <c r="I816" i="87"/>
  <c r="H816" i="87"/>
  <c r="G816" i="87"/>
  <c r="K815" i="87"/>
  <c r="J815" i="87"/>
  <c r="I815" i="87"/>
  <c r="H815" i="87"/>
  <c r="G815" i="87"/>
  <c r="K814" i="87"/>
  <c r="J814" i="87"/>
  <c r="I814" i="87"/>
  <c r="H814" i="87"/>
  <c r="G814" i="87"/>
  <c r="K813" i="87"/>
  <c r="J813" i="87"/>
  <c r="I813" i="87"/>
  <c r="H813" i="87"/>
  <c r="G813" i="87"/>
  <c r="K812" i="87"/>
  <c r="J812" i="87"/>
  <c r="I812" i="87"/>
  <c r="H812" i="87"/>
  <c r="G812" i="87"/>
  <c r="K811" i="87"/>
  <c r="J811" i="87"/>
  <c r="I811" i="87"/>
  <c r="H811" i="87"/>
  <c r="G811" i="87"/>
  <c r="K810" i="87"/>
  <c r="J810" i="87"/>
  <c r="I810" i="87"/>
  <c r="H810" i="87"/>
  <c r="G810" i="87"/>
  <c r="K809" i="87"/>
  <c r="J809" i="87"/>
  <c r="I809" i="87"/>
  <c r="H809" i="87"/>
  <c r="G809" i="87"/>
  <c r="K808" i="87"/>
  <c r="J808" i="87"/>
  <c r="I808" i="87"/>
  <c r="H808" i="87"/>
  <c r="G808" i="87"/>
  <c r="K807" i="87"/>
  <c r="J807" i="87"/>
  <c r="I807" i="87"/>
  <c r="H807" i="87"/>
  <c r="G807" i="87"/>
  <c r="K806" i="87"/>
  <c r="J806" i="87"/>
  <c r="I806" i="87"/>
  <c r="H806" i="87"/>
  <c r="G806" i="87"/>
  <c r="K805" i="87"/>
  <c r="J805" i="87"/>
  <c r="I805" i="87"/>
  <c r="H805" i="87"/>
  <c r="G805" i="87"/>
  <c r="K804" i="87"/>
  <c r="J804" i="87"/>
  <c r="I804" i="87"/>
  <c r="H804" i="87"/>
  <c r="G804" i="87"/>
  <c r="K802" i="87"/>
  <c r="J802" i="87"/>
  <c r="I802" i="87"/>
  <c r="H802" i="87"/>
  <c r="G802" i="87"/>
  <c r="K801" i="87"/>
  <c r="J801" i="87"/>
  <c r="I801" i="87"/>
  <c r="H801" i="87"/>
  <c r="G801" i="87"/>
  <c r="K800" i="87"/>
  <c r="J800" i="87"/>
  <c r="I800" i="87"/>
  <c r="H800" i="87"/>
  <c r="G800" i="87"/>
  <c r="K799" i="87"/>
  <c r="J799" i="87"/>
  <c r="I799" i="87"/>
  <c r="H799" i="87"/>
  <c r="G799" i="87"/>
  <c r="K798" i="87"/>
  <c r="J798" i="87"/>
  <c r="I798" i="87"/>
  <c r="H798" i="87"/>
  <c r="G798" i="87"/>
  <c r="K797" i="87"/>
  <c r="J797" i="87"/>
  <c r="I797" i="87"/>
  <c r="H797" i="87"/>
  <c r="G797" i="87"/>
  <c r="K796" i="87"/>
  <c r="J796" i="87"/>
  <c r="I796" i="87"/>
  <c r="H796" i="87"/>
  <c r="G796" i="87"/>
  <c r="K795" i="87"/>
  <c r="J795" i="87"/>
  <c r="I795" i="87"/>
  <c r="H795" i="87"/>
  <c r="G795" i="87"/>
  <c r="K794" i="87"/>
  <c r="J794" i="87"/>
  <c r="I794" i="87"/>
  <c r="H794" i="87"/>
  <c r="G794" i="87"/>
  <c r="K793" i="87"/>
  <c r="J793" i="87"/>
  <c r="I793" i="87"/>
  <c r="H793" i="87"/>
  <c r="G793" i="87"/>
  <c r="K791" i="87"/>
  <c r="J791" i="87"/>
  <c r="I791" i="87"/>
  <c r="H791" i="87"/>
  <c r="G791" i="87"/>
  <c r="K790" i="87"/>
  <c r="J790" i="87"/>
  <c r="I790" i="87"/>
  <c r="H790" i="87"/>
  <c r="G790" i="87"/>
  <c r="K789" i="87"/>
  <c r="J789" i="87"/>
  <c r="I789" i="87"/>
  <c r="H789" i="87"/>
  <c r="G789" i="87"/>
  <c r="K788" i="87"/>
  <c r="J788" i="87"/>
  <c r="I788" i="87"/>
  <c r="H788" i="87"/>
  <c r="G788" i="87"/>
  <c r="K787" i="87"/>
  <c r="J787" i="87"/>
  <c r="I787" i="87"/>
  <c r="H787" i="87"/>
  <c r="G787" i="87"/>
  <c r="K786" i="87"/>
  <c r="J786" i="87"/>
  <c r="I786" i="87"/>
  <c r="H786" i="87"/>
  <c r="G786" i="87"/>
  <c r="K785" i="87"/>
  <c r="J785" i="87"/>
  <c r="I785" i="87"/>
  <c r="H785" i="87"/>
  <c r="G785" i="87"/>
  <c r="K784" i="87"/>
  <c r="J784" i="87"/>
  <c r="I784" i="87"/>
  <c r="H784" i="87"/>
  <c r="G784" i="87"/>
  <c r="K783" i="87"/>
  <c r="J783" i="87"/>
  <c r="I783" i="87"/>
  <c r="H783" i="87"/>
  <c r="G783" i="87"/>
  <c r="K782" i="87"/>
  <c r="J782" i="87"/>
  <c r="I782" i="87"/>
  <c r="H782" i="87"/>
  <c r="G782" i="87"/>
  <c r="K781" i="87"/>
  <c r="J781" i="87"/>
  <c r="I781" i="87"/>
  <c r="H781" i="87"/>
  <c r="G781" i="87"/>
  <c r="K780" i="87"/>
  <c r="J780" i="87"/>
  <c r="I780" i="87"/>
  <c r="H780" i="87"/>
  <c r="G780" i="87"/>
  <c r="K779" i="87"/>
  <c r="J779" i="87"/>
  <c r="I779" i="87"/>
  <c r="H779" i="87"/>
  <c r="G779" i="87"/>
  <c r="K778" i="87"/>
  <c r="J778" i="87"/>
  <c r="I778" i="87"/>
  <c r="H778" i="87"/>
  <c r="G778" i="87"/>
  <c r="K777" i="87"/>
  <c r="J777" i="87"/>
  <c r="I777" i="87"/>
  <c r="H777" i="87"/>
  <c r="G777" i="87"/>
  <c r="K776" i="87"/>
  <c r="J776" i="87"/>
  <c r="I776" i="87"/>
  <c r="H776" i="87"/>
  <c r="G776" i="87"/>
  <c r="K775" i="87"/>
  <c r="J775" i="87"/>
  <c r="I775" i="87"/>
  <c r="H775" i="87"/>
  <c r="G775" i="87"/>
  <c r="K774" i="87"/>
  <c r="J774" i="87"/>
  <c r="I774" i="87"/>
  <c r="H774" i="87"/>
  <c r="G774" i="87"/>
  <c r="K773" i="87"/>
  <c r="J773" i="87"/>
  <c r="I773" i="87"/>
  <c r="H773" i="87"/>
  <c r="G773" i="87"/>
  <c r="K772" i="87"/>
  <c r="J772" i="87"/>
  <c r="I772" i="87"/>
  <c r="H772" i="87"/>
  <c r="G772" i="87"/>
  <c r="K771" i="87"/>
  <c r="J771" i="87"/>
  <c r="I771" i="87"/>
  <c r="H771" i="87"/>
  <c r="G771" i="87"/>
  <c r="K770" i="87"/>
  <c r="J770" i="87"/>
  <c r="I770" i="87"/>
  <c r="H770" i="87"/>
  <c r="G770" i="87"/>
  <c r="K769" i="87"/>
  <c r="J769" i="87"/>
  <c r="I769" i="87"/>
  <c r="H769" i="87"/>
  <c r="G769" i="87"/>
  <c r="K768" i="87"/>
  <c r="J768" i="87"/>
  <c r="I768" i="87"/>
  <c r="H768" i="87"/>
  <c r="G768" i="87"/>
  <c r="K767" i="87"/>
  <c r="J767" i="87"/>
  <c r="I767" i="87"/>
  <c r="H767" i="87"/>
  <c r="G767" i="87"/>
  <c r="K766" i="87"/>
  <c r="J766" i="87"/>
  <c r="I766" i="87"/>
  <c r="H766" i="87"/>
  <c r="G766" i="87"/>
  <c r="K765" i="87"/>
  <c r="J765" i="87"/>
  <c r="I765" i="87"/>
  <c r="H765" i="87"/>
  <c r="G765" i="87"/>
  <c r="K764" i="87"/>
  <c r="J764" i="87"/>
  <c r="I764" i="87"/>
  <c r="H764" i="87"/>
  <c r="G764" i="87"/>
  <c r="K763" i="87"/>
  <c r="J763" i="87"/>
  <c r="I763" i="87"/>
  <c r="H763" i="87"/>
  <c r="G763" i="87"/>
  <c r="K762" i="87"/>
  <c r="J762" i="87"/>
  <c r="I762" i="87"/>
  <c r="H762" i="87"/>
  <c r="G762" i="87"/>
  <c r="K761" i="87"/>
  <c r="J761" i="87"/>
  <c r="I761" i="87"/>
  <c r="H761" i="87"/>
  <c r="G761" i="87"/>
  <c r="K759" i="87"/>
  <c r="J759" i="87"/>
  <c r="I759" i="87"/>
  <c r="H759" i="87"/>
  <c r="G759" i="87"/>
  <c r="K758" i="87"/>
  <c r="J758" i="87"/>
  <c r="I758" i="87"/>
  <c r="H758" i="87"/>
  <c r="G758" i="87"/>
  <c r="K757" i="87"/>
  <c r="J757" i="87"/>
  <c r="I757" i="87"/>
  <c r="H757" i="87"/>
  <c r="G757" i="87"/>
  <c r="K756" i="87"/>
  <c r="J756" i="87"/>
  <c r="I756" i="87"/>
  <c r="H756" i="87"/>
  <c r="G756" i="87"/>
  <c r="K755" i="87"/>
  <c r="J755" i="87"/>
  <c r="I755" i="87"/>
  <c r="H755" i="87"/>
  <c r="G755" i="87"/>
  <c r="K754" i="87"/>
  <c r="J754" i="87"/>
  <c r="I754" i="87"/>
  <c r="H754" i="87"/>
  <c r="G754" i="87"/>
  <c r="K752" i="87"/>
  <c r="J752" i="87"/>
  <c r="I752" i="87"/>
  <c r="H752" i="87"/>
  <c r="G752" i="87"/>
  <c r="K751" i="87"/>
  <c r="J751" i="87"/>
  <c r="I751" i="87"/>
  <c r="H751" i="87"/>
  <c r="G751" i="87"/>
  <c r="K750" i="87"/>
  <c r="J750" i="87"/>
  <c r="I750" i="87"/>
  <c r="H750" i="87"/>
  <c r="G750" i="87"/>
  <c r="K749" i="87"/>
  <c r="J749" i="87"/>
  <c r="I749" i="87"/>
  <c r="H749" i="87"/>
  <c r="G749" i="87"/>
  <c r="K748" i="87"/>
  <c r="J748" i="87"/>
  <c r="I748" i="87"/>
  <c r="H748" i="87"/>
  <c r="G748" i="87"/>
  <c r="K747" i="87"/>
  <c r="J747" i="87"/>
  <c r="I747" i="87"/>
  <c r="H747" i="87"/>
  <c r="G747" i="87"/>
  <c r="K746" i="87"/>
  <c r="J746" i="87"/>
  <c r="I746" i="87"/>
  <c r="H746" i="87"/>
  <c r="G746" i="87"/>
  <c r="K745" i="87"/>
  <c r="J745" i="87"/>
  <c r="I745" i="87"/>
  <c r="H745" i="87"/>
  <c r="G745" i="87"/>
  <c r="K744" i="87"/>
  <c r="J744" i="87"/>
  <c r="I744" i="87"/>
  <c r="H744" i="87"/>
  <c r="G744" i="87"/>
  <c r="K743" i="87"/>
  <c r="J743" i="87"/>
  <c r="I743" i="87"/>
  <c r="H743" i="87"/>
  <c r="G743" i="87"/>
  <c r="K742" i="87"/>
  <c r="J742" i="87"/>
  <c r="I742" i="87"/>
  <c r="H742" i="87"/>
  <c r="G742" i="87"/>
  <c r="K741" i="87"/>
  <c r="J741" i="87"/>
  <c r="I741" i="87"/>
  <c r="H741" i="87"/>
  <c r="G741" i="87"/>
  <c r="K740" i="87"/>
  <c r="J740" i="87"/>
  <c r="I740" i="87"/>
  <c r="H740" i="87"/>
  <c r="G740" i="87"/>
  <c r="K739" i="87"/>
  <c r="J739" i="87"/>
  <c r="I739" i="87"/>
  <c r="H739" i="87"/>
  <c r="G739" i="87"/>
  <c r="K737" i="87"/>
  <c r="J737" i="87"/>
  <c r="I737" i="87"/>
  <c r="H737" i="87"/>
  <c r="G737" i="87"/>
  <c r="K736" i="87"/>
  <c r="J736" i="87"/>
  <c r="I736" i="87"/>
  <c r="H736" i="87"/>
  <c r="G736" i="87"/>
  <c r="K735" i="87"/>
  <c r="J735" i="87"/>
  <c r="I735" i="87"/>
  <c r="H735" i="87"/>
  <c r="G735" i="87"/>
  <c r="K734" i="87"/>
  <c r="J734" i="87"/>
  <c r="I734" i="87"/>
  <c r="H734" i="87"/>
  <c r="G734" i="87"/>
  <c r="K733" i="87"/>
  <c r="J733" i="87"/>
  <c r="I733" i="87"/>
  <c r="H733" i="87"/>
  <c r="G733" i="87"/>
  <c r="K732" i="87"/>
  <c r="J732" i="87"/>
  <c r="I732" i="87"/>
  <c r="H732" i="87"/>
  <c r="G732" i="87"/>
  <c r="K731" i="87"/>
  <c r="J731" i="87"/>
  <c r="I731" i="87"/>
  <c r="H731" i="87"/>
  <c r="G731" i="87"/>
  <c r="K730" i="87"/>
  <c r="J730" i="87"/>
  <c r="I730" i="87"/>
  <c r="H730" i="87"/>
  <c r="G730" i="87"/>
  <c r="K729" i="87"/>
  <c r="J729" i="87"/>
  <c r="I729" i="87"/>
  <c r="H729" i="87"/>
  <c r="G729" i="87"/>
  <c r="K728" i="87"/>
  <c r="J728" i="87"/>
  <c r="I728" i="87"/>
  <c r="H728" i="87"/>
  <c r="G728" i="87"/>
  <c r="K727" i="87"/>
  <c r="J727" i="87"/>
  <c r="I727" i="87"/>
  <c r="H727" i="87"/>
  <c r="G727" i="87"/>
  <c r="K726" i="87"/>
  <c r="J726" i="87"/>
  <c r="I726" i="87"/>
  <c r="H726" i="87"/>
  <c r="G726" i="87"/>
  <c r="K725" i="87"/>
  <c r="J725" i="87"/>
  <c r="I725" i="87"/>
  <c r="H725" i="87"/>
  <c r="G725" i="87"/>
  <c r="K724" i="87"/>
  <c r="J724" i="87"/>
  <c r="I724" i="87"/>
  <c r="H724" i="87"/>
  <c r="G724" i="87"/>
  <c r="K722" i="87"/>
  <c r="J722" i="87"/>
  <c r="I722" i="87"/>
  <c r="H722" i="87"/>
  <c r="G722" i="87"/>
  <c r="K721" i="87"/>
  <c r="J721" i="87"/>
  <c r="I721" i="87"/>
  <c r="H721" i="87"/>
  <c r="G721" i="87"/>
  <c r="K720" i="87"/>
  <c r="J720" i="87"/>
  <c r="I720" i="87"/>
  <c r="H720" i="87"/>
  <c r="G720" i="87"/>
  <c r="K719" i="87"/>
  <c r="J719" i="87"/>
  <c r="I719" i="87"/>
  <c r="H719" i="87"/>
  <c r="G719" i="87"/>
  <c r="K718" i="87"/>
  <c r="J718" i="87"/>
  <c r="I718" i="87"/>
  <c r="H718" i="87"/>
  <c r="G718" i="87"/>
  <c r="K717" i="87"/>
  <c r="J717" i="87"/>
  <c r="I717" i="87"/>
  <c r="H717" i="87"/>
  <c r="G717" i="87"/>
  <c r="K716" i="87"/>
  <c r="J716" i="87"/>
  <c r="I716" i="87"/>
  <c r="H716" i="87"/>
  <c r="G716" i="87"/>
  <c r="K715" i="87"/>
  <c r="J715" i="87"/>
  <c r="I715" i="87"/>
  <c r="H715" i="87"/>
  <c r="G715" i="87"/>
  <c r="K714" i="87"/>
  <c r="J714" i="87"/>
  <c r="I714" i="87"/>
  <c r="H714" i="87"/>
  <c r="G714" i="87"/>
  <c r="K713" i="87"/>
  <c r="J713" i="87"/>
  <c r="I713" i="87"/>
  <c r="H713" i="87"/>
  <c r="G713" i="87"/>
  <c r="K712" i="87"/>
  <c r="J712" i="87"/>
  <c r="I712" i="87"/>
  <c r="H712" i="87"/>
  <c r="G712" i="87"/>
  <c r="K711" i="87"/>
  <c r="J711" i="87"/>
  <c r="I711" i="87"/>
  <c r="H711" i="87"/>
  <c r="G711" i="87"/>
  <c r="K710" i="87"/>
  <c r="J710" i="87"/>
  <c r="I710" i="87"/>
  <c r="H710" i="87"/>
  <c r="G710" i="87"/>
  <c r="K709" i="87"/>
  <c r="J709" i="87"/>
  <c r="I709" i="87"/>
  <c r="H709" i="87"/>
  <c r="G709" i="87"/>
  <c r="K708" i="87"/>
  <c r="J708" i="87"/>
  <c r="I708" i="87"/>
  <c r="H708" i="87"/>
  <c r="G708" i="87"/>
  <c r="K707" i="87"/>
  <c r="J707" i="87"/>
  <c r="I707" i="87"/>
  <c r="H707" i="87"/>
  <c r="G707" i="87"/>
  <c r="K706" i="87"/>
  <c r="J706" i="87"/>
  <c r="I706" i="87"/>
  <c r="H706" i="87"/>
  <c r="G706" i="87"/>
  <c r="K705" i="87"/>
  <c r="J705" i="87"/>
  <c r="I705" i="87"/>
  <c r="H705" i="87"/>
  <c r="G705" i="87"/>
  <c r="K704" i="87"/>
  <c r="J704" i="87"/>
  <c r="I704" i="87"/>
  <c r="H704" i="87"/>
  <c r="G704" i="87"/>
  <c r="K703" i="87"/>
  <c r="J703" i="87"/>
  <c r="I703" i="87"/>
  <c r="H703" i="87"/>
  <c r="G703" i="87"/>
  <c r="K702" i="87"/>
  <c r="J702" i="87"/>
  <c r="I702" i="87"/>
  <c r="H702" i="87"/>
  <c r="G702" i="87"/>
  <c r="K701" i="87"/>
  <c r="J701" i="87"/>
  <c r="I701" i="87"/>
  <c r="H701" i="87"/>
  <c r="G701" i="87"/>
  <c r="K700" i="87"/>
  <c r="J700" i="87"/>
  <c r="I700" i="87"/>
  <c r="H700" i="87"/>
  <c r="G700" i="87"/>
  <c r="K699" i="87"/>
  <c r="J699" i="87"/>
  <c r="I699" i="87"/>
  <c r="H699" i="87"/>
  <c r="G699" i="87"/>
  <c r="K697" i="87"/>
  <c r="J697" i="87"/>
  <c r="I697" i="87"/>
  <c r="H697" i="87"/>
  <c r="G697" i="87"/>
  <c r="K696" i="87"/>
  <c r="J696" i="87"/>
  <c r="I696" i="87"/>
  <c r="H696" i="87"/>
  <c r="G696" i="87"/>
  <c r="K695" i="87"/>
  <c r="J695" i="87"/>
  <c r="I695" i="87"/>
  <c r="H695" i="87"/>
  <c r="G695" i="87"/>
  <c r="K694" i="87"/>
  <c r="J694" i="87"/>
  <c r="I694" i="87"/>
  <c r="H694" i="87"/>
  <c r="G694" i="87"/>
  <c r="K693" i="87"/>
  <c r="J693" i="87"/>
  <c r="I693" i="87"/>
  <c r="H693" i="87"/>
  <c r="G693" i="87"/>
  <c r="K692" i="87"/>
  <c r="J692" i="87"/>
  <c r="I692" i="87"/>
  <c r="H692" i="87"/>
  <c r="G692" i="87"/>
  <c r="K691" i="87"/>
  <c r="J691" i="87"/>
  <c r="I691" i="87"/>
  <c r="H691" i="87"/>
  <c r="G691" i="87"/>
  <c r="K690" i="87"/>
  <c r="J690" i="87"/>
  <c r="I690" i="87"/>
  <c r="H690" i="87"/>
  <c r="G690" i="87"/>
  <c r="K689" i="87"/>
  <c r="J689" i="87"/>
  <c r="I689" i="87"/>
  <c r="H689" i="87"/>
  <c r="G689" i="87"/>
  <c r="K688" i="87"/>
  <c r="J688" i="87"/>
  <c r="I688" i="87"/>
  <c r="H688" i="87"/>
  <c r="G688" i="87"/>
  <c r="K687" i="87"/>
  <c r="J687" i="87"/>
  <c r="I687" i="87"/>
  <c r="H687" i="87"/>
  <c r="G687" i="87"/>
  <c r="K686" i="87"/>
  <c r="J686" i="87"/>
  <c r="I686" i="87"/>
  <c r="H686" i="87"/>
  <c r="G686" i="87"/>
  <c r="K685" i="87"/>
  <c r="J685" i="87"/>
  <c r="I685" i="87"/>
  <c r="H685" i="87"/>
  <c r="G685" i="87"/>
  <c r="K684" i="87"/>
  <c r="J684" i="87"/>
  <c r="I684" i="87"/>
  <c r="H684" i="87"/>
  <c r="G684" i="87"/>
  <c r="K683" i="87"/>
  <c r="J683" i="87"/>
  <c r="I683" i="87"/>
  <c r="H683" i="87"/>
  <c r="G683" i="87"/>
  <c r="K682" i="87"/>
  <c r="J682" i="87"/>
  <c r="I682" i="87"/>
  <c r="H682" i="87"/>
  <c r="G682" i="87"/>
  <c r="K681" i="87"/>
  <c r="J681" i="87"/>
  <c r="I681" i="87"/>
  <c r="H681" i="87"/>
  <c r="G681" i="87"/>
  <c r="K680" i="87"/>
  <c r="J680" i="87"/>
  <c r="I680" i="87"/>
  <c r="H680" i="87"/>
  <c r="G680" i="87"/>
  <c r="K679" i="87"/>
  <c r="J679" i="87"/>
  <c r="I679" i="87"/>
  <c r="H679" i="87"/>
  <c r="G679" i="87"/>
  <c r="K678" i="87"/>
  <c r="J678" i="87"/>
  <c r="I678" i="87"/>
  <c r="H678" i="87"/>
  <c r="G678" i="87"/>
  <c r="K677" i="87"/>
  <c r="J677" i="87"/>
  <c r="I677" i="87"/>
  <c r="H677" i="87"/>
  <c r="G677" i="87"/>
  <c r="K676" i="87"/>
  <c r="J676" i="87"/>
  <c r="I676" i="87"/>
  <c r="H676" i="87"/>
  <c r="G676" i="87"/>
  <c r="K675" i="87"/>
  <c r="J675" i="87"/>
  <c r="I675" i="87"/>
  <c r="H675" i="87"/>
  <c r="G675" i="87"/>
  <c r="K674" i="87"/>
  <c r="J674" i="87"/>
  <c r="I674" i="87"/>
  <c r="H674" i="87"/>
  <c r="G674" i="87"/>
  <c r="K672" i="87"/>
  <c r="J672" i="87"/>
  <c r="I672" i="87"/>
  <c r="H672" i="87"/>
  <c r="G672" i="87"/>
  <c r="K671" i="87"/>
  <c r="J671" i="87"/>
  <c r="I671" i="87"/>
  <c r="H671" i="87"/>
  <c r="G671" i="87"/>
  <c r="K670" i="87"/>
  <c r="J670" i="87"/>
  <c r="I670" i="87"/>
  <c r="H670" i="87"/>
  <c r="G670" i="87"/>
  <c r="K669" i="87"/>
  <c r="J669" i="87"/>
  <c r="I669" i="87"/>
  <c r="H669" i="87"/>
  <c r="G669" i="87"/>
  <c r="K668" i="87"/>
  <c r="J668" i="87"/>
  <c r="I668" i="87"/>
  <c r="H668" i="87"/>
  <c r="G668" i="87"/>
  <c r="K667" i="87"/>
  <c r="J667" i="87"/>
  <c r="I667" i="87"/>
  <c r="H667" i="87"/>
  <c r="G667" i="87"/>
  <c r="K666" i="87"/>
  <c r="J666" i="87"/>
  <c r="I666" i="87"/>
  <c r="H666" i="87"/>
  <c r="G666" i="87"/>
  <c r="K665" i="87"/>
  <c r="J665" i="87"/>
  <c r="I665" i="87"/>
  <c r="H665" i="87"/>
  <c r="G665" i="87"/>
  <c r="K664" i="87"/>
  <c r="J664" i="87"/>
  <c r="I664" i="87"/>
  <c r="H664" i="87"/>
  <c r="G664" i="87"/>
  <c r="K663" i="87"/>
  <c r="J663" i="87"/>
  <c r="I663" i="87"/>
  <c r="H663" i="87"/>
  <c r="G663" i="87"/>
  <c r="K662" i="87"/>
  <c r="J662" i="87"/>
  <c r="I662" i="87"/>
  <c r="H662" i="87"/>
  <c r="G662" i="87"/>
  <c r="K661" i="87"/>
  <c r="J661" i="87"/>
  <c r="I661" i="87"/>
  <c r="H661" i="87"/>
  <c r="G661" i="87"/>
  <c r="K659" i="87"/>
  <c r="J659" i="87"/>
  <c r="I659" i="87"/>
  <c r="H659" i="87"/>
  <c r="G659" i="87"/>
  <c r="K658" i="87"/>
  <c r="J658" i="87"/>
  <c r="I658" i="87"/>
  <c r="H658" i="87"/>
  <c r="G658" i="87"/>
  <c r="K657" i="87"/>
  <c r="J657" i="87"/>
  <c r="I657" i="87"/>
  <c r="H657" i="87"/>
  <c r="G657" i="87"/>
  <c r="K656" i="87"/>
  <c r="J656" i="87"/>
  <c r="I656" i="87"/>
  <c r="H656" i="87"/>
  <c r="G656" i="87"/>
  <c r="K655" i="87"/>
  <c r="J655" i="87"/>
  <c r="I655" i="87"/>
  <c r="H655" i="87"/>
  <c r="G655" i="87"/>
  <c r="K654" i="87"/>
  <c r="J654" i="87"/>
  <c r="I654" i="87"/>
  <c r="H654" i="87"/>
  <c r="G654" i="87"/>
  <c r="K653" i="87"/>
  <c r="J653" i="87"/>
  <c r="I653" i="87"/>
  <c r="H653" i="87"/>
  <c r="G653" i="87"/>
  <c r="K652" i="87"/>
  <c r="J652" i="87"/>
  <c r="I652" i="87"/>
  <c r="H652" i="87"/>
  <c r="G652" i="87"/>
  <c r="K651" i="87"/>
  <c r="J651" i="87"/>
  <c r="I651" i="87"/>
  <c r="H651" i="87"/>
  <c r="G651" i="87"/>
  <c r="K650" i="87"/>
  <c r="J650" i="87"/>
  <c r="I650" i="87"/>
  <c r="H650" i="87"/>
  <c r="G650" i="87"/>
  <c r="K649" i="87"/>
  <c r="J649" i="87"/>
  <c r="I649" i="87"/>
  <c r="H649" i="87"/>
  <c r="G649" i="87"/>
  <c r="K648" i="87"/>
  <c r="J648" i="87"/>
  <c r="I648" i="87"/>
  <c r="H648" i="87"/>
  <c r="G648" i="87"/>
  <c r="K647" i="87"/>
  <c r="J647" i="87"/>
  <c r="I647" i="87"/>
  <c r="H647" i="87"/>
  <c r="G647" i="87"/>
  <c r="K646" i="87"/>
  <c r="J646" i="87"/>
  <c r="I646" i="87"/>
  <c r="H646" i="87"/>
  <c r="G646" i="87"/>
  <c r="K645" i="87"/>
  <c r="J645" i="87"/>
  <c r="I645" i="87"/>
  <c r="H645" i="87"/>
  <c r="G645" i="87"/>
  <c r="K644" i="87"/>
  <c r="J644" i="87"/>
  <c r="I644" i="87"/>
  <c r="H644" i="87"/>
  <c r="G644" i="87"/>
  <c r="K643" i="87"/>
  <c r="J643" i="87"/>
  <c r="I643" i="87"/>
  <c r="H643" i="87"/>
  <c r="G643" i="87"/>
  <c r="K642" i="87"/>
  <c r="J642" i="87"/>
  <c r="I642" i="87"/>
  <c r="H642" i="87"/>
  <c r="G642" i="87"/>
  <c r="K641" i="87"/>
  <c r="J641" i="87"/>
  <c r="I641" i="87"/>
  <c r="H641" i="87"/>
  <c r="G641" i="87"/>
  <c r="K640" i="87"/>
  <c r="J640" i="87"/>
  <c r="I640" i="87"/>
  <c r="H640" i="87"/>
  <c r="G640" i="87"/>
  <c r="K639" i="87"/>
  <c r="J639" i="87"/>
  <c r="I639" i="87"/>
  <c r="H639" i="87"/>
  <c r="G639" i="87"/>
  <c r="K638" i="87"/>
  <c r="J638" i="87"/>
  <c r="I638" i="87"/>
  <c r="H638" i="87"/>
  <c r="G638" i="87"/>
  <c r="K637" i="87"/>
  <c r="J637" i="87"/>
  <c r="I637" i="87"/>
  <c r="H637" i="87"/>
  <c r="G637" i="87"/>
  <c r="K636" i="87"/>
  <c r="J636" i="87"/>
  <c r="I636" i="87"/>
  <c r="H636" i="87"/>
  <c r="G636" i="87"/>
  <c r="K635" i="87"/>
  <c r="J635" i="87"/>
  <c r="I635" i="87"/>
  <c r="H635" i="87"/>
  <c r="G635" i="87"/>
  <c r="K633" i="87"/>
  <c r="J633" i="87"/>
  <c r="I633" i="87"/>
  <c r="H633" i="87"/>
  <c r="G633" i="87"/>
  <c r="K632" i="87"/>
  <c r="J632" i="87"/>
  <c r="I632" i="87"/>
  <c r="H632" i="87"/>
  <c r="G632" i="87"/>
  <c r="K631" i="87"/>
  <c r="J631" i="87"/>
  <c r="I631" i="87"/>
  <c r="H631" i="87"/>
  <c r="G631" i="87"/>
  <c r="K630" i="87"/>
  <c r="J630" i="87"/>
  <c r="I630" i="87"/>
  <c r="H630" i="87"/>
  <c r="G630" i="87"/>
  <c r="K629" i="87"/>
  <c r="J629" i="87"/>
  <c r="I629" i="87"/>
  <c r="H629" i="87"/>
  <c r="G629" i="87"/>
  <c r="K628" i="87"/>
  <c r="J628" i="87"/>
  <c r="I628" i="87"/>
  <c r="H628" i="87"/>
  <c r="G628" i="87"/>
  <c r="K627" i="87"/>
  <c r="J627" i="87"/>
  <c r="I627" i="87"/>
  <c r="H627" i="87"/>
  <c r="G627" i="87"/>
  <c r="K626" i="87"/>
  <c r="J626" i="87"/>
  <c r="I626" i="87"/>
  <c r="H626" i="87"/>
  <c r="G626" i="87"/>
  <c r="K625" i="87"/>
  <c r="J625" i="87"/>
  <c r="I625" i="87"/>
  <c r="H625" i="87"/>
  <c r="G625" i="87"/>
  <c r="K624" i="87"/>
  <c r="J624" i="87"/>
  <c r="I624" i="87"/>
  <c r="H624" i="87"/>
  <c r="G624" i="87"/>
  <c r="K622" i="87"/>
  <c r="J622" i="87"/>
  <c r="I622" i="87"/>
  <c r="H622" i="87"/>
  <c r="G622" i="87"/>
  <c r="K621" i="87"/>
  <c r="J621" i="87"/>
  <c r="I621" i="87"/>
  <c r="H621" i="87"/>
  <c r="G621" i="87"/>
  <c r="K620" i="87"/>
  <c r="J620" i="87"/>
  <c r="I620" i="87"/>
  <c r="H620" i="87"/>
  <c r="G620" i="87"/>
  <c r="K619" i="87"/>
  <c r="J619" i="87"/>
  <c r="I619" i="87"/>
  <c r="H619" i="87"/>
  <c r="G619" i="87"/>
  <c r="K618" i="87"/>
  <c r="J618" i="87"/>
  <c r="I618" i="87"/>
  <c r="H618" i="87"/>
  <c r="G618" i="87"/>
  <c r="K617" i="87"/>
  <c r="J617" i="87"/>
  <c r="I617" i="87"/>
  <c r="H617" i="87"/>
  <c r="G617" i="87"/>
  <c r="K616" i="87"/>
  <c r="J616" i="87"/>
  <c r="I616" i="87"/>
  <c r="H616" i="87"/>
  <c r="G616" i="87"/>
  <c r="K615" i="87"/>
  <c r="J615" i="87"/>
  <c r="I615" i="87"/>
  <c r="H615" i="87"/>
  <c r="G615" i="87"/>
  <c r="K614" i="87"/>
  <c r="J614" i="87"/>
  <c r="I614" i="87"/>
  <c r="H614" i="87"/>
  <c r="G614" i="87"/>
  <c r="K613" i="87"/>
  <c r="J613" i="87"/>
  <c r="I613" i="87"/>
  <c r="H613" i="87"/>
  <c r="G613" i="87"/>
  <c r="K611" i="87"/>
  <c r="J611" i="87"/>
  <c r="I611" i="87"/>
  <c r="H611" i="87"/>
  <c r="G611" i="87"/>
  <c r="K610" i="87"/>
  <c r="J610" i="87"/>
  <c r="I610" i="87"/>
  <c r="H610" i="87"/>
  <c r="G610" i="87"/>
  <c r="K609" i="87"/>
  <c r="J609" i="87"/>
  <c r="I609" i="87"/>
  <c r="H609" i="87"/>
  <c r="G609" i="87"/>
  <c r="K608" i="87"/>
  <c r="J608" i="87"/>
  <c r="I608" i="87"/>
  <c r="H608" i="87"/>
  <c r="G608" i="87"/>
  <c r="K607" i="87"/>
  <c r="J607" i="87"/>
  <c r="I607" i="87"/>
  <c r="H607" i="87"/>
  <c r="G607" i="87"/>
  <c r="K606" i="87"/>
  <c r="J606" i="87"/>
  <c r="I606" i="87"/>
  <c r="H606" i="87"/>
  <c r="G606" i="87"/>
  <c r="K605" i="87"/>
  <c r="J605" i="87"/>
  <c r="I605" i="87"/>
  <c r="H605" i="87"/>
  <c r="G605" i="87"/>
  <c r="K604" i="87"/>
  <c r="J604" i="87"/>
  <c r="I604" i="87"/>
  <c r="H604" i="87"/>
  <c r="G604" i="87"/>
  <c r="K603" i="87"/>
  <c r="J603" i="87"/>
  <c r="I603" i="87"/>
  <c r="H603" i="87"/>
  <c r="G603" i="87"/>
  <c r="K602" i="87"/>
  <c r="J602" i="87"/>
  <c r="I602" i="87"/>
  <c r="H602" i="87"/>
  <c r="G602" i="87"/>
  <c r="K601" i="87"/>
  <c r="J601" i="87"/>
  <c r="I601" i="87"/>
  <c r="H601" i="87"/>
  <c r="G601" i="87"/>
  <c r="K600" i="87"/>
  <c r="J600" i="87"/>
  <c r="I600" i="87"/>
  <c r="H600" i="87"/>
  <c r="G600" i="87"/>
  <c r="K599" i="87"/>
  <c r="J599" i="87"/>
  <c r="I599" i="87"/>
  <c r="H599" i="87"/>
  <c r="G599" i="87"/>
  <c r="K598" i="87"/>
  <c r="J598" i="87"/>
  <c r="I598" i="87"/>
  <c r="H598" i="87"/>
  <c r="G598" i="87"/>
  <c r="K597" i="87"/>
  <c r="J597" i="87"/>
  <c r="I597" i="87"/>
  <c r="H597" i="87"/>
  <c r="G597" i="87"/>
  <c r="K596" i="87"/>
  <c r="J596" i="87"/>
  <c r="I596" i="87"/>
  <c r="H596" i="87"/>
  <c r="G596" i="87"/>
  <c r="K594" i="87"/>
  <c r="J594" i="87"/>
  <c r="I594" i="87"/>
  <c r="H594" i="87"/>
  <c r="G594" i="87"/>
  <c r="K593" i="87"/>
  <c r="J593" i="87"/>
  <c r="I593" i="87"/>
  <c r="H593" i="87"/>
  <c r="G593" i="87"/>
  <c r="K592" i="87"/>
  <c r="J592" i="87"/>
  <c r="I592" i="87"/>
  <c r="H592" i="87"/>
  <c r="G592" i="87"/>
  <c r="K591" i="87"/>
  <c r="J591" i="87"/>
  <c r="I591" i="87"/>
  <c r="H591" i="87"/>
  <c r="G591" i="87"/>
  <c r="K590" i="87"/>
  <c r="J590" i="87"/>
  <c r="I590" i="87"/>
  <c r="H590" i="87"/>
  <c r="G590" i="87"/>
  <c r="K589" i="87"/>
  <c r="J589" i="87"/>
  <c r="I589" i="87"/>
  <c r="H589" i="87"/>
  <c r="G589" i="87"/>
  <c r="K588" i="87"/>
  <c r="J588" i="87"/>
  <c r="I588" i="87"/>
  <c r="H588" i="87"/>
  <c r="G588" i="87"/>
  <c r="K587" i="87"/>
  <c r="J587" i="87"/>
  <c r="I587" i="87"/>
  <c r="H587" i="87"/>
  <c r="G587" i="87"/>
  <c r="K586" i="87"/>
  <c r="J586" i="87"/>
  <c r="I586" i="87"/>
  <c r="H586" i="87"/>
  <c r="G586" i="87"/>
  <c r="K585" i="87"/>
  <c r="J585" i="87"/>
  <c r="I585" i="87"/>
  <c r="H585" i="87"/>
  <c r="G585" i="87"/>
  <c r="K584" i="87"/>
  <c r="J584" i="87"/>
  <c r="I584" i="87"/>
  <c r="H584" i="87"/>
  <c r="G584" i="87"/>
  <c r="K583" i="87"/>
  <c r="J583" i="87"/>
  <c r="I583" i="87"/>
  <c r="H583" i="87"/>
  <c r="G583" i="87"/>
  <c r="K582" i="87"/>
  <c r="J582" i="87"/>
  <c r="I582" i="87"/>
  <c r="H582" i="87"/>
  <c r="G582" i="87"/>
  <c r="K581" i="87"/>
  <c r="J581" i="87"/>
  <c r="I581" i="87"/>
  <c r="H581" i="87"/>
  <c r="G581" i="87"/>
  <c r="K580" i="87"/>
  <c r="J580" i="87"/>
  <c r="I580" i="87"/>
  <c r="H580" i="87"/>
  <c r="G580" i="87"/>
  <c r="K579" i="87"/>
  <c r="J579" i="87"/>
  <c r="I579" i="87"/>
  <c r="H579" i="87"/>
  <c r="G579" i="87"/>
  <c r="K577" i="87"/>
  <c r="J577" i="87"/>
  <c r="I577" i="87"/>
  <c r="H577" i="87"/>
  <c r="G577" i="87"/>
  <c r="K576" i="87"/>
  <c r="J576" i="87"/>
  <c r="I576" i="87"/>
  <c r="H576" i="87"/>
  <c r="G576" i="87"/>
  <c r="K575" i="87"/>
  <c r="J575" i="87"/>
  <c r="I575" i="87"/>
  <c r="H575" i="87"/>
  <c r="G575" i="87"/>
  <c r="K574" i="87"/>
  <c r="J574" i="87"/>
  <c r="I574" i="87"/>
  <c r="H574" i="87"/>
  <c r="G574" i="87"/>
  <c r="K573" i="87"/>
  <c r="J573" i="87"/>
  <c r="I573" i="87"/>
  <c r="H573" i="87"/>
  <c r="G573" i="87"/>
  <c r="K572" i="87"/>
  <c r="J572" i="87"/>
  <c r="I572" i="87"/>
  <c r="H572" i="87"/>
  <c r="G572" i="87"/>
  <c r="K571" i="87"/>
  <c r="J571" i="87"/>
  <c r="I571" i="87"/>
  <c r="H571" i="87"/>
  <c r="G571" i="87"/>
  <c r="K570" i="87"/>
  <c r="J570" i="87"/>
  <c r="I570" i="87"/>
  <c r="H570" i="87"/>
  <c r="G570" i="87"/>
  <c r="K569" i="87"/>
  <c r="J569" i="87"/>
  <c r="I569" i="87"/>
  <c r="H569" i="87"/>
  <c r="G569" i="87"/>
  <c r="K568" i="87"/>
  <c r="J568" i="87"/>
  <c r="I568" i="87"/>
  <c r="H568" i="87"/>
  <c r="G568" i="87"/>
  <c r="K566" i="87"/>
  <c r="J566" i="87"/>
  <c r="I566" i="87"/>
  <c r="H566" i="87"/>
  <c r="G566" i="87"/>
  <c r="K565" i="87"/>
  <c r="J565" i="87"/>
  <c r="I565" i="87"/>
  <c r="H565" i="87"/>
  <c r="G565" i="87"/>
  <c r="K564" i="87"/>
  <c r="J564" i="87"/>
  <c r="I564" i="87"/>
  <c r="H564" i="87"/>
  <c r="G564" i="87"/>
  <c r="K563" i="87"/>
  <c r="J563" i="87"/>
  <c r="I563" i="87"/>
  <c r="H563" i="87"/>
  <c r="G563" i="87"/>
  <c r="K562" i="87"/>
  <c r="J562" i="87"/>
  <c r="I562" i="87"/>
  <c r="H562" i="87"/>
  <c r="G562" i="87"/>
  <c r="K561" i="87"/>
  <c r="J561" i="87"/>
  <c r="I561" i="87"/>
  <c r="H561" i="87"/>
  <c r="G561" i="87"/>
  <c r="K560" i="87"/>
  <c r="J560" i="87"/>
  <c r="I560" i="87"/>
  <c r="H560" i="87"/>
  <c r="G560" i="87"/>
  <c r="K559" i="87"/>
  <c r="J559" i="87"/>
  <c r="I559" i="87"/>
  <c r="H559" i="87"/>
  <c r="G559" i="87"/>
  <c r="K558" i="87"/>
  <c r="J558" i="87"/>
  <c r="I558" i="87"/>
  <c r="H558" i="87"/>
  <c r="G558" i="87"/>
  <c r="K557" i="87"/>
  <c r="J557" i="87"/>
  <c r="I557" i="87"/>
  <c r="H557" i="87"/>
  <c r="G557" i="87"/>
  <c r="K555" i="87"/>
  <c r="J555" i="87"/>
  <c r="I555" i="87"/>
  <c r="H555" i="87"/>
  <c r="G555" i="87"/>
  <c r="K554" i="87"/>
  <c r="J554" i="87"/>
  <c r="I554" i="87"/>
  <c r="H554" i="87"/>
  <c r="G554" i="87"/>
  <c r="K553" i="87"/>
  <c r="J553" i="87"/>
  <c r="I553" i="87"/>
  <c r="H553" i="87"/>
  <c r="G553" i="87"/>
  <c r="K552" i="87"/>
  <c r="J552" i="87"/>
  <c r="I552" i="87"/>
  <c r="H552" i="87"/>
  <c r="G552" i="87"/>
  <c r="K551" i="87"/>
  <c r="J551" i="87"/>
  <c r="I551" i="87"/>
  <c r="H551" i="87"/>
  <c r="G551" i="87"/>
  <c r="K550" i="87"/>
  <c r="J550" i="87"/>
  <c r="I550" i="87"/>
  <c r="H550" i="87"/>
  <c r="G550" i="87"/>
  <c r="K549" i="87"/>
  <c r="J549" i="87"/>
  <c r="I549" i="87"/>
  <c r="H549" i="87"/>
  <c r="G549" i="87"/>
  <c r="K548" i="87"/>
  <c r="J548" i="87"/>
  <c r="I548" i="87"/>
  <c r="H548" i="87"/>
  <c r="G548" i="87"/>
  <c r="K547" i="87"/>
  <c r="J547" i="87"/>
  <c r="I547" i="87"/>
  <c r="H547" i="87"/>
  <c r="G547" i="87"/>
  <c r="K546" i="87"/>
  <c r="J546" i="87"/>
  <c r="I546" i="87"/>
  <c r="H546" i="87"/>
  <c r="G546" i="87"/>
  <c r="K545" i="87"/>
  <c r="J545" i="87"/>
  <c r="I545" i="87"/>
  <c r="H545" i="87"/>
  <c r="G545" i="87"/>
  <c r="K544" i="87"/>
  <c r="J544" i="87"/>
  <c r="I544" i="87"/>
  <c r="H544" i="87"/>
  <c r="G544" i="87"/>
  <c r="K543" i="87"/>
  <c r="J543" i="87"/>
  <c r="I543" i="87"/>
  <c r="H543" i="87"/>
  <c r="G543" i="87"/>
  <c r="K542" i="87"/>
  <c r="J542" i="87"/>
  <c r="I542" i="87"/>
  <c r="H542" i="87"/>
  <c r="G542" i="87"/>
  <c r="K541" i="87"/>
  <c r="J541" i="87"/>
  <c r="I541" i="87"/>
  <c r="H541" i="87"/>
  <c r="G541" i="87"/>
  <c r="K540" i="87"/>
  <c r="J540" i="87"/>
  <c r="I540" i="87"/>
  <c r="H540" i="87"/>
  <c r="G540" i="87"/>
  <c r="K539" i="87"/>
  <c r="J539" i="87"/>
  <c r="I539" i="87"/>
  <c r="H539" i="87"/>
  <c r="G539" i="87"/>
  <c r="K538" i="87"/>
  <c r="J538" i="87"/>
  <c r="I538" i="87"/>
  <c r="H538" i="87"/>
  <c r="G538" i="87"/>
  <c r="K537" i="87"/>
  <c r="J537" i="87"/>
  <c r="I537" i="87"/>
  <c r="H537" i="87"/>
  <c r="G537" i="87"/>
  <c r="K536" i="87"/>
  <c r="J536" i="87"/>
  <c r="I536" i="87"/>
  <c r="H536" i="87"/>
  <c r="G536" i="87"/>
  <c r="K535" i="87"/>
  <c r="J535" i="87"/>
  <c r="I535" i="87"/>
  <c r="H535" i="87"/>
  <c r="G535" i="87"/>
  <c r="K534" i="87"/>
  <c r="J534" i="87"/>
  <c r="I534" i="87"/>
  <c r="H534" i="87"/>
  <c r="G534" i="87"/>
  <c r="K533" i="87"/>
  <c r="J533" i="87"/>
  <c r="I533" i="87"/>
  <c r="H533" i="87"/>
  <c r="G533" i="87"/>
  <c r="K532" i="87"/>
  <c r="J532" i="87"/>
  <c r="I532" i="87"/>
  <c r="H532" i="87"/>
  <c r="G532" i="87"/>
  <c r="K531" i="87"/>
  <c r="J531" i="87"/>
  <c r="I531" i="87"/>
  <c r="H531" i="87"/>
  <c r="G531" i="87"/>
  <c r="K530" i="87"/>
  <c r="J530" i="87"/>
  <c r="I530" i="87"/>
  <c r="H530" i="87"/>
  <c r="G530" i="87"/>
  <c r="K529" i="87"/>
  <c r="J529" i="87"/>
  <c r="I529" i="87"/>
  <c r="H529" i="87"/>
  <c r="G529" i="87"/>
  <c r="K528" i="87"/>
  <c r="J528" i="87"/>
  <c r="I528" i="87"/>
  <c r="H528" i="87"/>
  <c r="G528" i="87"/>
  <c r="K527" i="87"/>
  <c r="J527" i="87"/>
  <c r="I527" i="87"/>
  <c r="H527" i="87"/>
  <c r="G527" i="87"/>
  <c r="K526" i="87"/>
  <c r="J526" i="87"/>
  <c r="I526" i="87"/>
  <c r="H526" i="87"/>
  <c r="G526" i="87"/>
  <c r="K525" i="87"/>
  <c r="J525" i="87"/>
  <c r="I525" i="87"/>
  <c r="H525" i="87"/>
  <c r="G525" i="87"/>
  <c r="K524" i="87"/>
  <c r="J524" i="87"/>
  <c r="I524" i="87"/>
  <c r="H524" i="87"/>
  <c r="G524" i="87"/>
  <c r="K523" i="87"/>
  <c r="J523" i="87"/>
  <c r="I523" i="87"/>
  <c r="H523" i="87"/>
  <c r="G523" i="87"/>
  <c r="K522" i="87"/>
  <c r="J522" i="87"/>
  <c r="I522" i="87"/>
  <c r="H522" i="87"/>
  <c r="G522" i="87"/>
  <c r="K521" i="87"/>
  <c r="J521" i="87"/>
  <c r="I521" i="87"/>
  <c r="H521" i="87"/>
  <c r="G521" i="87"/>
  <c r="K520" i="87"/>
  <c r="J520" i="87"/>
  <c r="I520" i="87"/>
  <c r="H520" i="87"/>
  <c r="G520" i="87"/>
  <c r="K519" i="87"/>
  <c r="J519" i="87"/>
  <c r="I519" i="87"/>
  <c r="H519" i="87"/>
  <c r="G519" i="87"/>
  <c r="K518" i="87"/>
  <c r="J518" i="87"/>
  <c r="I518" i="87"/>
  <c r="H518" i="87"/>
  <c r="G518" i="87"/>
  <c r="K517" i="87"/>
  <c r="J517" i="87"/>
  <c r="I517" i="87"/>
  <c r="H517" i="87"/>
  <c r="G517" i="87"/>
  <c r="K516" i="87"/>
  <c r="J516" i="87"/>
  <c r="I516" i="87"/>
  <c r="H516" i="87"/>
  <c r="G516" i="87"/>
  <c r="K515" i="87"/>
  <c r="J515" i="87"/>
  <c r="I515" i="87"/>
  <c r="H515" i="87"/>
  <c r="G515" i="87"/>
  <c r="K512" i="87"/>
  <c r="J512" i="87"/>
  <c r="I512" i="87"/>
  <c r="H512" i="87"/>
  <c r="G512" i="87"/>
  <c r="K511" i="87"/>
  <c r="J511" i="87"/>
  <c r="I511" i="87"/>
  <c r="H511" i="87"/>
  <c r="G511" i="87"/>
  <c r="K510" i="87"/>
  <c r="J510" i="87"/>
  <c r="I510" i="87"/>
  <c r="H510" i="87"/>
  <c r="G510" i="87"/>
  <c r="K509" i="87"/>
  <c r="J509" i="87"/>
  <c r="I509" i="87"/>
  <c r="H509" i="87"/>
  <c r="G509" i="87"/>
  <c r="K508" i="87"/>
  <c r="J508" i="87"/>
  <c r="I508" i="87"/>
  <c r="H508" i="87"/>
  <c r="G508" i="87"/>
  <c r="K507" i="87"/>
  <c r="J507" i="87"/>
  <c r="I507" i="87"/>
  <c r="H507" i="87"/>
  <c r="G507" i="87"/>
  <c r="K506" i="87"/>
  <c r="J506" i="87"/>
  <c r="I506" i="87"/>
  <c r="H506" i="87"/>
  <c r="G506" i="87"/>
  <c r="K505" i="87"/>
  <c r="J505" i="87"/>
  <c r="I505" i="87"/>
  <c r="H505" i="87"/>
  <c r="G505" i="87"/>
  <c r="K504" i="87"/>
  <c r="J504" i="87"/>
  <c r="I504" i="87"/>
  <c r="H504" i="87"/>
  <c r="G504" i="87"/>
  <c r="K503" i="87"/>
  <c r="J503" i="87"/>
  <c r="I503" i="87"/>
  <c r="H503" i="87"/>
  <c r="G503" i="87"/>
  <c r="K502" i="87"/>
  <c r="J502" i="87"/>
  <c r="I502" i="87"/>
  <c r="H502" i="87"/>
  <c r="G502" i="87"/>
  <c r="K501" i="87"/>
  <c r="J501" i="87"/>
  <c r="I501" i="87"/>
  <c r="H501" i="87"/>
  <c r="G501" i="87"/>
  <c r="K500" i="87"/>
  <c r="J500" i="87"/>
  <c r="I500" i="87"/>
  <c r="H500" i="87"/>
  <c r="G500" i="87"/>
  <c r="K499" i="87"/>
  <c r="J499" i="87"/>
  <c r="I499" i="87"/>
  <c r="H499" i="87"/>
  <c r="G499" i="87"/>
  <c r="K498" i="87"/>
  <c r="J498" i="87"/>
  <c r="I498" i="87"/>
  <c r="H498" i="87"/>
  <c r="G498" i="87"/>
  <c r="K496" i="87"/>
  <c r="J496" i="87"/>
  <c r="I496" i="87"/>
  <c r="H496" i="87"/>
  <c r="G496" i="87"/>
  <c r="K495" i="87"/>
  <c r="J495" i="87"/>
  <c r="I495" i="87"/>
  <c r="H495" i="87"/>
  <c r="G495" i="87"/>
  <c r="K494" i="87"/>
  <c r="J494" i="87"/>
  <c r="I494" i="87"/>
  <c r="H494" i="87"/>
  <c r="G494" i="87"/>
  <c r="K493" i="87"/>
  <c r="J493" i="87"/>
  <c r="I493" i="87"/>
  <c r="H493" i="87"/>
  <c r="G493" i="87"/>
  <c r="K492" i="87"/>
  <c r="J492" i="87"/>
  <c r="I492" i="87"/>
  <c r="H492" i="87"/>
  <c r="G492" i="87"/>
  <c r="K491" i="87"/>
  <c r="J491" i="87"/>
  <c r="I491" i="87"/>
  <c r="H491" i="87"/>
  <c r="G491" i="87"/>
  <c r="K490" i="87"/>
  <c r="J490" i="87"/>
  <c r="I490" i="87"/>
  <c r="H490" i="87"/>
  <c r="G490" i="87"/>
  <c r="K489" i="87"/>
  <c r="J489" i="87"/>
  <c r="I489" i="87"/>
  <c r="H489" i="87"/>
  <c r="G489" i="87"/>
  <c r="K488" i="87"/>
  <c r="J488" i="87"/>
  <c r="I488" i="87"/>
  <c r="H488" i="87"/>
  <c r="G488" i="87"/>
  <c r="K487" i="87"/>
  <c r="J487" i="87"/>
  <c r="I487" i="87"/>
  <c r="H487" i="87"/>
  <c r="G487" i="87"/>
  <c r="K486" i="87"/>
  <c r="J486" i="87"/>
  <c r="I486" i="87"/>
  <c r="H486" i="87"/>
  <c r="G486" i="87"/>
  <c r="K484" i="87"/>
  <c r="J484" i="87"/>
  <c r="I484" i="87"/>
  <c r="H484" i="87"/>
  <c r="G484" i="87"/>
  <c r="K483" i="87"/>
  <c r="J483" i="87"/>
  <c r="I483" i="87"/>
  <c r="H483" i="87"/>
  <c r="G483" i="87"/>
  <c r="K482" i="87"/>
  <c r="J482" i="87"/>
  <c r="I482" i="87"/>
  <c r="H482" i="87"/>
  <c r="G482" i="87"/>
  <c r="K481" i="87"/>
  <c r="J481" i="87"/>
  <c r="I481" i="87"/>
  <c r="H481" i="87"/>
  <c r="G481" i="87"/>
  <c r="K480" i="87"/>
  <c r="J480" i="87"/>
  <c r="I480" i="87"/>
  <c r="H480" i="87"/>
  <c r="G480" i="87"/>
  <c r="K479" i="87"/>
  <c r="J479" i="87"/>
  <c r="I479" i="87"/>
  <c r="H479" i="87"/>
  <c r="G479" i="87"/>
  <c r="K478" i="87"/>
  <c r="J478" i="87"/>
  <c r="I478" i="87"/>
  <c r="H478" i="87"/>
  <c r="G478" i="87"/>
  <c r="K477" i="87"/>
  <c r="J477" i="87"/>
  <c r="I477" i="87"/>
  <c r="H477" i="87"/>
  <c r="G477" i="87"/>
  <c r="K476" i="87"/>
  <c r="J476" i="87"/>
  <c r="I476" i="87"/>
  <c r="H476" i="87"/>
  <c r="G476" i="87"/>
  <c r="K475" i="87"/>
  <c r="J475" i="87"/>
  <c r="I475" i="87"/>
  <c r="H475" i="87"/>
  <c r="G475" i="87"/>
  <c r="K474" i="87"/>
  <c r="J474" i="87"/>
  <c r="I474" i="87"/>
  <c r="H474" i="87"/>
  <c r="G474" i="87"/>
  <c r="K473" i="87"/>
  <c r="J473" i="87"/>
  <c r="I473" i="87"/>
  <c r="H473" i="87"/>
  <c r="G473" i="87"/>
  <c r="K472" i="87"/>
  <c r="J472" i="87"/>
  <c r="I472" i="87"/>
  <c r="H472" i="87"/>
  <c r="G472" i="87"/>
  <c r="K471" i="87"/>
  <c r="J471" i="87"/>
  <c r="I471" i="87"/>
  <c r="H471" i="87"/>
  <c r="G471" i="87"/>
  <c r="K470" i="87"/>
  <c r="J470" i="87"/>
  <c r="I470" i="87"/>
  <c r="H470" i="87"/>
  <c r="G470" i="87"/>
  <c r="K468" i="87"/>
  <c r="J468" i="87"/>
  <c r="I468" i="87"/>
  <c r="H468" i="87"/>
  <c r="G468" i="87"/>
  <c r="K467" i="87"/>
  <c r="J467" i="87"/>
  <c r="I467" i="87"/>
  <c r="H467" i="87"/>
  <c r="G467" i="87"/>
  <c r="K466" i="87"/>
  <c r="J466" i="87"/>
  <c r="I466" i="87"/>
  <c r="H466" i="87"/>
  <c r="G466" i="87"/>
  <c r="K465" i="87"/>
  <c r="J465" i="87"/>
  <c r="I465" i="87"/>
  <c r="H465" i="87"/>
  <c r="G465" i="87"/>
  <c r="K464" i="87"/>
  <c r="J464" i="87"/>
  <c r="I464" i="87"/>
  <c r="H464" i="87"/>
  <c r="G464" i="87"/>
  <c r="K463" i="87"/>
  <c r="J463" i="87"/>
  <c r="I463" i="87"/>
  <c r="H463" i="87"/>
  <c r="G463" i="87"/>
  <c r="K462" i="87"/>
  <c r="J462" i="87"/>
  <c r="I462" i="87"/>
  <c r="H462" i="87"/>
  <c r="G462" i="87"/>
  <c r="K461" i="87"/>
  <c r="J461" i="87"/>
  <c r="I461" i="87"/>
  <c r="H461" i="87"/>
  <c r="G461" i="87"/>
  <c r="K460" i="87"/>
  <c r="J460" i="87"/>
  <c r="I460" i="87"/>
  <c r="H460" i="87"/>
  <c r="G460" i="87"/>
  <c r="K459" i="87"/>
  <c r="J459" i="87"/>
  <c r="I459" i="87"/>
  <c r="H459" i="87"/>
  <c r="G459" i="87"/>
  <c r="K458" i="87"/>
  <c r="J458" i="87"/>
  <c r="I458" i="87"/>
  <c r="H458" i="87"/>
  <c r="G458" i="87"/>
  <c r="K457" i="87"/>
  <c r="J457" i="87"/>
  <c r="I457" i="87"/>
  <c r="H457" i="87"/>
  <c r="G457" i="87"/>
  <c r="K456" i="87"/>
  <c r="J456" i="87"/>
  <c r="I456" i="87"/>
  <c r="H456" i="87"/>
  <c r="G456" i="87"/>
  <c r="K455" i="87"/>
  <c r="J455" i="87"/>
  <c r="I455" i="87"/>
  <c r="H455" i="87"/>
  <c r="G455" i="87"/>
  <c r="K454" i="87"/>
  <c r="J454" i="87"/>
  <c r="I454" i="87"/>
  <c r="H454" i="87"/>
  <c r="G454" i="87"/>
  <c r="K453" i="87"/>
  <c r="J453" i="87"/>
  <c r="I453" i="87"/>
  <c r="H453" i="87"/>
  <c r="G453" i="87"/>
  <c r="K451" i="87"/>
  <c r="J451" i="87"/>
  <c r="I451" i="87"/>
  <c r="H451" i="87"/>
  <c r="G451" i="87"/>
  <c r="K450" i="87"/>
  <c r="J450" i="87"/>
  <c r="I450" i="87"/>
  <c r="H450" i="87"/>
  <c r="G450" i="87"/>
  <c r="K449" i="87"/>
  <c r="J449" i="87"/>
  <c r="I449" i="87"/>
  <c r="H449" i="87"/>
  <c r="G449" i="87"/>
  <c r="K448" i="87"/>
  <c r="J448" i="87"/>
  <c r="I448" i="87"/>
  <c r="H448" i="87"/>
  <c r="G448" i="87"/>
  <c r="K447" i="87"/>
  <c r="J447" i="87"/>
  <c r="I447" i="87"/>
  <c r="H447" i="87"/>
  <c r="G447" i="87"/>
  <c r="K446" i="87"/>
  <c r="J446" i="87"/>
  <c r="I446" i="87"/>
  <c r="H446" i="87"/>
  <c r="G446" i="87"/>
  <c r="K445" i="87"/>
  <c r="J445" i="87"/>
  <c r="I445" i="87"/>
  <c r="H445" i="87"/>
  <c r="G445" i="87"/>
  <c r="K444" i="87"/>
  <c r="J444" i="87"/>
  <c r="I444" i="87"/>
  <c r="H444" i="87"/>
  <c r="G444" i="87"/>
  <c r="K443" i="87"/>
  <c r="J443" i="87"/>
  <c r="I443" i="87"/>
  <c r="H443" i="87"/>
  <c r="G443" i="87"/>
  <c r="K442" i="87"/>
  <c r="J442" i="87"/>
  <c r="I442" i="87"/>
  <c r="H442" i="87"/>
  <c r="G442" i="87"/>
  <c r="K441" i="87"/>
  <c r="J441" i="87"/>
  <c r="I441" i="87"/>
  <c r="H441" i="87"/>
  <c r="G441" i="87"/>
  <c r="K440" i="87"/>
  <c r="J440" i="87"/>
  <c r="I440" i="87"/>
  <c r="H440" i="87"/>
  <c r="G440" i="87"/>
  <c r="K439" i="87"/>
  <c r="J439" i="87"/>
  <c r="I439" i="87"/>
  <c r="H439" i="87"/>
  <c r="G439" i="87"/>
  <c r="K438" i="87"/>
  <c r="J438" i="87"/>
  <c r="I438" i="87"/>
  <c r="H438" i="87"/>
  <c r="G438" i="87"/>
  <c r="K437" i="87"/>
  <c r="J437" i="87"/>
  <c r="I437" i="87"/>
  <c r="H437" i="87"/>
  <c r="G437" i="87"/>
  <c r="K436" i="87"/>
  <c r="J436" i="87"/>
  <c r="I436" i="87"/>
  <c r="H436" i="87"/>
  <c r="G436" i="87"/>
  <c r="K434" i="87"/>
  <c r="J434" i="87"/>
  <c r="I434" i="87"/>
  <c r="H434" i="87"/>
  <c r="G434" i="87"/>
  <c r="K433" i="87"/>
  <c r="J433" i="87"/>
  <c r="I433" i="87"/>
  <c r="H433" i="87"/>
  <c r="G433" i="87"/>
  <c r="K432" i="87"/>
  <c r="J432" i="87"/>
  <c r="I432" i="87"/>
  <c r="H432" i="87"/>
  <c r="G432" i="87"/>
  <c r="K431" i="87"/>
  <c r="J431" i="87"/>
  <c r="I431" i="87"/>
  <c r="H431" i="87"/>
  <c r="G431" i="87"/>
  <c r="K430" i="87"/>
  <c r="J430" i="87"/>
  <c r="I430" i="87"/>
  <c r="H430" i="87"/>
  <c r="G430" i="87"/>
  <c r="K429" i="87"/>
  <c r="J429" i="87"/>
  <c r="I429" i="87"/>
  <c r="H429" i="87"/>
  <c r="G429" i="87"/>
  <c r="K428" i="87"/>
  <c r="J428" i="87"/>
  <c r="I428" i="87"/>
  <c r="H428" i="87"/>
  <c r="G428" i="87"/>
  <c r="K427" i="87"/>
  <c r="J427" i="87"/>
  <c r="I427" i="87"/>
  <c r="H427" i="87"/>
  <c r="G427" i="87"/>
  <c r="K426" i="87"/>
  <c r="J426" i="87"/>
  <c r="I426" i="87"/>
  <c r="H426" i="87"/>
  <c r="G426" i="87"/>
  <c r="K425" i="87"/>
  <c r="J425" i="87"/>
  <c r="I425" i="87"/>
  <c r="H425" i="87"/>
  <c r="G425" i="87"/>
  <c r="K424" i="87"/>
  <c r="J424" i="87"/>
  <c r="I424" i="87"/>
  <c r="H424" i="87"/>
  <c r="G424" i="87"/>
  <c r="K423" i="87"/>
  <c r="J423" i="87"/>
  <c r="I423" i="87"/>
  <c r="H423" i="87"/>
  <c r="G423" i="87"/>
  <c r="K422" i="87"/>
  <c r="J422" i="87"/>
  <c r="I422" i="87"/>
  <c r="H422" i="87"/>
  <c r="G422" i="87"/>
  <c r="K421" i="87"/>
  <c r="J421" i="87"/>
  <c r="I421" i="87"/>
  <c r="H421" i="87"/>
  <c r="G421" i="87"/>
  <c r="K420" i="87"/>
  <c r="J420" i="87"/>
  <c r="I420" i="87"/>
  <c r="H420" i="87"/>
  <c r="G420" i="87"/>
  <c r="K419" i="87"/>
  <c r="J419" i="87"/>
  <c r="I419" i="87"/>
  <c r="H419" i="87"/>
  <c r="G419" i="87"/>
  <c r="K417" i="87"/>
  <c r="J417" i="87"/>
  <c r="I417" i="87"/>
  <c r="H417" i="87"/>
  <c r="G417" i="87"/>
  <c r="K416" i="87"/>
  <c r="J416" i="87"/>
  <c r="I416" i="87"/>
  <c r="H416" i="87"/>
  <c r="G416" i="87"/>
  <c r="K415" i="87"/>
  <c r="J415" i="87"/>
  <c r="I415" i="87"/>
  <c r="H415" i="87"/>
  <c r="G415" i="87"/>
  <c r="K414" i="87"/>
  <c r="J414" i="87"/>
  <c r="I414" i="87"/>
  <c r="H414" i="87"/>
  <c r="G414" i="87"/>
  <c r="K413" i="87"/>
  <c r="J413" i="87"/>
  <c r="I413" i="87"/>
  <c r="H413" i="87"/>
  <c r="G413" i="87"/>
  <c r="K412" i="87"/>
  <c r="J412" i="87"/>
  <c r="I412" i="87"/>
  <c r="H412" i="87"/>
  <c r="G412" i="87"/>
  <c r="K411" i="87"/>
  <c r="J411" i="87"/>
  <c r="I411" i="87"/>
  <c r="H411" i="87"/>
  <c r="G411" i="87"/>
  <c r="K410" i="87"/>
  <c r="J410" i="87"/>
  <c r="I410" i="87"/>
  <c r="H410" i="87"/>
  <c r="G410" i="87"/>
  <c r="K409" i="87"/>
  <c r="J409" i="87"/>
  <c r="I409" i="87"/>
  <c r="H409" i="87"/>
  <c r="G409" i="87"/>
  <c r="K408" i="87"/>
  <c r="J408" i="87"/>
  <c r="I408" i="87"/>
  <c r="H408" i="87"/>
  <c r="G408" i="87"/>
  <c r="K407" i="87"/>
  <c r="J407" i="87"/>
  <c r="I407" i="87"/>
  <c r="H407" i="87"/>
  <c r="G407" i="87"/>
  <c r="K406" i="87"/>
  <c r="J406" i="87"/>
  <c r="I406" i="87"/>
  <c r="H406" i="87"/>
  <c r="G406" i="87"/>
  <c r="K405" i="87"/>
  <c r="J405" i="87"/>
  <c r="I405" i="87"/>
  <c r="H405" i="87"/>
  <c r="G405" i="87"/>
  <c r="K404" i="87"/>
  <c r="J404" i="87"/>
  <c r="I404" i="87"/>
  <c r="H404" i="87"/>
  <c r="G404" i="87"/>
  <c r="K403" i="87"/>
  <c r="J403" i="87"/>
  <c r="I403" i="87"/>
  <c r="H403" i="87"/>
  <c r="G403" i="87"/>
  <c r="K402" i="87"/>
  <c r="J402" i="87"/>
  <c r="I402" i="87"/>
  <c r="H402" i="87"/>
  <c r="G402" i="87"/>
  <c r="K401" i="87"/>
  <c r="J401" i="87"/>
  <c r="I401" i="87"/>
  <c r="H401" i="87"/>
  <c r="G401" i="87"/>
  <c r="K400" i="87"/>
  <c r="J400" i="87"/>
  <c r="I400" i="87"/>
  <c r="H400" i="87"/>
  <c r="G400" i="87"/>
  <c r="K399" i="87"/>
  <c r="J399" i="87"/>
  <c r="I399" i="87"/>
  <c r="H399" i="87"/>
  <c r="G399" i="87"/>
  <c r="K398" i="87"/>
  <c r="J398" i="87"/>
  <c r="I398" i="87"/>
  <c r="H398" i="87"/>
  <c r="G398" i="87"/>
  <c r="K396" i="87"/>
  <c r="J396" i="87"/>
  <c r="I396" i="87"/>
  <c r="H396" i="87"/>
  <c r="G396" i="87"/>
  <c r="K395" i="87"/>
  <c r="J395" i="87"/>
  <c r="I395" i="87"/>
  <c r="H395" i="87"/>
  <c r="G395" i="87"/>
  <c r="K394" i="87"/>
  <c r="J394" i="87"/>
  <c r="I394" i="87"/>
  <c r="H394" i="87"/>
  <c r="G394" i="87"/>
  <c r="K393" i="87"/>
  <c r="J393" i="87"/>
  <c r="I393" i="87"/>
  <c r="H393" i="87"/>
  <c r="G393" i="87"/>
  <c r="K392" i="87"/>
  <c r="J392" i="87"/>
  <c r="I392" i="87"/>
  <c r="H392" i="87"/>
  <c r="G392" i="87"/>
  <c r="K391" i="87"/>
  <c r="J391" i="87"/>
  <c r="I391" i="87"/>
  <c r="H391" i="87"/>
  <c r="G391" i="87"/>
  <c r="K390" i="87"/>
  <c r="J390" i="87"/>
  <c r="I390" i="87"/>
  <c r="H390" i="87"/>
  <c r="G390" i="87"/>
  <c r="K389" i="87"/>
  <c r="J389" i="87"/>
  <c r="I389" i="87"/>
  <c r="H389" i="87"/>
  <c r="G389" i="87"/>
  <c r="K388" i="87"/>
  <c r="J388" i="87"/>
  <c r="I388" i="87"/>
  <c r="H388" i="87"/>
  <c r="G388" i="87"/>
  <c r="K387" i="87"/>
  <c r="J387" i="87"/>
  <c r="I387" i="87"/>
  <c r="H387" i="87"/>
  <c r="G387" i="87"/>
  <c r="K386" i="87"/>
  <c r="J386" i="87"/>
  <c r="I386" i="87"/>
  <c r="H386" i="87"/>
  <c r="G386" i="87"/>
  <c r="K384" i="87"/>
  <c r="J384" i="87"/>
  <c r="I384" i="87"/>
  <c r="H384" i="87"/>
  <c r="G384" i="87"/>
  <c r="K383" i="87"/>
  <c r="J383" i="87"/>
  <c r="I383" i="87"/>
  <c r="H383" i="87"/>
  <c r="G383" i="87"/>
  <c r="K382" i="87"/>
  <c r="J382" i="87"/>
  <c r="I382" i="87"/>
  <c r="H382" i="87"/>
  <c r="G382" i="87"/>
  <c r="K381" i="87"/>
  <c r="J381" i="87"/>
  <c r="I381" i="87"/>
  <c r="H381" i="87"/>
  <c r="G381" i="87"/>
  <c r="K380" i="87"/>
  <c r="J380" i="87"/>
  <c r="I380" i="87"/>
  <c r="H380" i="87"/>
  <c r="G380" i="87"/>
  <c r="K379" i="87"/>
  <c r="J379" i="87"/>
  <c r="I379" i="87"/>
  <c r="H379" i="87"/>
  <c r="G379" i="87"/>
  <c r="K378" i="87"/>
  <c r="J378" i="87"/>
  <c r="I378" i="87"/>
  <c r="H378" i="87"/>
  <c r="G378" i="87"/>
  <c r="K377" i="87"/>
  <c r="J377" i="87"/>
  <c r="I377" i="87"/>
  <c r="H377" i="87"/>
  <c r="G377" i="87"/>
  <c r="K376" i="87"/>
  <c r="J376" i="87"/>
  <c r="I376" i="87"/>
  <c r="H376" i="87"/>
  <c r="G376" i="87"/>
  <c r="K375" i="87"/>
  <c r="J375" i="87"/>
  <c r="I375" i="87"/>
  <c r="H375" i="87"/>
  <c r="G375" i="87"/>
  <c r="K374" i="87"/>
  <c r="J374" i="87"/>
  <c r="I374" i="87"/>
  <c r="H374" i="87"/>
  <c r="G374" i="87"/>
  <c r="K373" i="87"/>
  <c r="J373" i="87"/>
  <c r="I373" i="87"/>
  <c r="H373" i="87"/>
  <c r="G373" i="87"/>
  <c r="K372" i="87"/>
  <c r="J372" i="87"/>
  <c r="I372" i="87"/>
  <c r="H372" i="87"/>
  <c r="G372" i="87"/>
  <c r="K371" i="87"/>
  <c r="J371" i="87"/>
  <c r="I371" i="87"/>
  <c r="H371" i="87"/>
  <c r="G371" i="87"/>
  <c r="K370" i="87"/>
  <c r="J370" i="87"/>
  <c r="I370" i="87"/>
  <c r="H370" i="87"/>
  <c r="G370" i="87"/>
  <c r="K369" i="87"/>
  <c r="J369" i="87"/>
  <c r="I369" i="87"/>
  <c r="H369" i="87"/>
  <c r="G369" i="87"/>
  <c r="K368" i="87"/>
  <c r="J368" i="87"/>
  <c r="I368" i="87"/>
  <c r="H368" i="87"/>
  <c r="G368" i="87"/>
  <c r="K367" i="87"/>
  <c r="J367" i="87"/>
  <c r="I367" i="87"/>
  <c r="H367" i="87"/>
  <c r="G367" i="87"/>
  <c r="K366" i="87"/>
  <c r="J366" i="87"/>
  <c r="I366" i="87"/>
  <c r="H366" i="87"/>
  <c r="G366" i="87"/>
  <c r="K365" i="87"/>
  <c r="J365" i="87"/>
  <c r="I365" i="87"/>
  <c r="H365" i="87"/>
  <c r="G365" i="87"/>
  <c r="K363" i="87"/>
  <c r="J363" i="87"/>
  <c r="I363" i="87"/>
  <c r="H363" i="87"/>
  <c r="G363" i="87"/>
  <c r="K362" i="87"/>
  <c r="J362" i="87"/>
  <c r="I362" i="87"/>
  <c r="H362" i="87"/>
  <c r="G362" i="87"/>
  <c r="K361" i="87"/>
  <c r="J361" i="87"/>
  <c r="I361" i="87"/>
  <c r="H361" i="87"/>
  <c r="G361" i="87"/>
  <c r="K360" i="87"/>
  <c r="J360" i="87"/>
  <c r="I360" i="87"/>
  <c r="H360" i="87"/>
  <c r="G360" i="87"/>
  <c r="K359" i="87"/>
  <c r="J359" i="87"/>
  <c r="I359" i="87"/>
  <c r="H359" i="87"/>
  <c r="G359" i="87"/>
  <c r="K358" i="87"/>
  <c r="J358" i="87"/>
  <c r="I358" i="87"/>
  <c r="H358" i="87"/>
  <c r="G358" i="87"/>
  <c r="K357" i="87"/>
  <c r="J357" i="87"/>
  <c r="I357" i="87"/>
  <c r="H357" i="87"/>
  <c r="G357" i="87"/>
  <c r="K356" i="87"/>
  <c r="J356" i="87"/>
  <c r="I356" i="87"/>
  <c r="H356" i="87"/>
  <c r="G356" i="87"/>
  <c r="K355" i="87"/>
  <c r="J355" i="87"/>
  <c r="I355" i="87"/>
  <c r="H355" i="87"/>
  <c r="G355" i="87"/>
  <c r="K353" i="87"/>
  <c r="J353" i="87"/>
  <c r="I353" i="87"/>
  <c r="H353" i="87"/>
  <c r="G353" i="87"/>
  <c r="K352" i="87"/>
  <c r="J352" i="87"/>
  <c r="I352" i="87"/>
  <c r="H352" i="87"/>
  <c r="G352" i="87"/>
  <c r="K351" i="87"/>
  <c r="J351" i="87"/>
  <c r="I351" i="87"/>
  <c r="H351" i="87"/>
  <c r="G351" i="87"/>
  <c r="K350" i="87"/>
  <c r="J350" i="87"/>
  <c r="I350" i="87"/>
  <c r="H350" i="87"/>
  <c r="G350" i="87"/>
  <c r="K349" i="87"/>
  <c r="J349" i="87"/>
  <c r="I349" i="87"/>
  <c r="H349" i="87"/>
  <c r="G349" i="87"/>
  <c r="K348" i="87"/>
  <c r="J348" i="87"/>
  <c r="I348" i="87"/>
  <c r="H348" i="87"/>
  <c r="G348" i="87"/>
  <c r="K347" i="87"/>
  <c r="J347" i="87"/>
  <c r="I347" i="87"/>
  <c r="H347" i="87"/>
  <c r="G347" i="87"/>
  <c r="K346" i="87"/>
  <c r="J346" i="87"/>
  <c r="I346" i="87"/>
  <c r="H346" i="87"/>
  <c r="G346" i="87"/>
  <c r="K344" i="87"/>
  <c r="J344" i="87"/>
  <c r="I344" i="87"/>
  <c r="H344" i="87"/>
  <c r="G344" i="87"/>
  <c r="K343" i="87"/>
  <c r="J343" i="87"/>
  <c r="I343" i="87"/>
  <c r="H343" i="87"/>
  <c r="G343" i="87"/>
  <c r="K342" i="87"/>
  <c r="J342" i="87"/>
  <c r="I342" i="87"/>
  <c r="H342" i="87"/>
  <c r="G342" i="87"/>
  <c r="K341" i="87"/>
  <c r="J341" i="87"/>
  <c r="I341" i="87"/>
  <c r="H341" i="87"/>
  <c r="G341" i="87"/>
  <c r="K340" i="87"/>
  <c r="J340" i="87"/>
  <c r="I340" i="87"/>
  <c r="H340" i="87"/>
  <c r="G340" i="87"/>
  <c r="K339" i="87"/>
  <c r="J339" i="87"/>
  <c r="I339" i="87"/>
  <c r="H339" i="87"/>
  <c r="G339" i="87"/>
  <c r="K338" i="87"/>
  <c r="J338" i="87"/>
  <c r="I338" i="87"/>
  <c r="H338" i="87"/>
  <c r="G338" i="87"/>
  <c r="K337" i="87"/>
  <c r="J337" i="87"/>
  <c r="I337" i="87"/>
  <c r="H337" i="87"/>
  <c r="G337" i="87"/>
  <c r="K336" i="87"/>
  <c r="J336" i="87"/>
  <c r="I336" i="87"/>
  <c r="H336" i="87"/>
  <c r="G336" i="87"/>
  <c r="K335" i="87"/>
  <c r="J335" i="87"/>
  <c r="I335" i="87"/>
  <c r="H335" i="87"/>
  <c r="G335" i="87"/>
  <c r="K334" i="87"/>
  <c r="J334" i="87"/>
  <c r="I334" i="87"/>
  <c r="H334" i="87"/>
  <c r="G334" i="87"/>
  <c r="K333" i="87"/>
  <c r="J333" i="87"/>
  <c r="I333" i="87"/>
  <c r="H333" i="87"/>
  <c r="G333" i="87"/>
  <c r="K331" i="87"/>
  <c r="J331" i="87"/>
  <c r="I331" i="87"/>
  <c r="H331" i="87"/>
  <c r="G331" i="87"/>
  <c r="K330" i="87"/>
  <c r="J330" i="87"/>
  <c r="I330" i="87"/>
  <c r="H330" i="87"/>
  <c r="G330" i="87"/>
  <c r="K329" i="87"/>
  <c r="J329" i="87"/>
  <c r="I329" i="87"/>
  <c r="H329" i="87"/>
  <c r="G329" i="87"/>
  <c r="K328" i="87"/>
  <c r="J328" i="87"/>
  <c r="I328" i="87"/>
  <c r="H328" i="87"/>
  <c r="G328" i="87"/>
  <c r="K327" i="87"/>
  <c r="J327" i="87"/>
  <c r="I327" i="87"/>
  <c r="H327" i="87"/>
  <c r="G327" i="87"/>
  <c r="K326" i="87"/>
  <c r="J326" i="87"/>
  <c r="I326" i="87"/>
  <c r="H326" i="87"/>
  <c r="G326" i="87"/>
  <c r="K325" i="87"/>
  <c r="J325" i="87"/>
  <c r="I325" i="87"/>
  <c r="H325" i="87"/>
  <c r="G325" i="87"/>
  <c r="K324" i="87"/>
  <c r="J324" i="87"/>
  <c r="I324" i="87"/>
  <c r="H324" i="87"/>
  <c r="G324" i="87"/>
  <c r="K323" i="87"/>
  <c r="J323" i="87"/>
  <c r="I323" i="87"/>
  <c r="H323" i="87"/>
  <c r="G323" i="87"/>
  <c r="K322" i="87"/>
  <c r="J322" i="87"/>
  <c r="I322" i="87"/>
  <c r="H322" i="87"/>
  <c r="G322" i="87"/>
  <c r="K320" i="87"/>
  <c r="J320" i="87"/>
  <c r="I320" i="87"/>
  <c r="H320" i="87"/>
  <c r="G320" i="87"/>
  <c r="K319" i="87"/>
  <c r="J319" i="87"/>
  <c r="I319" i="87"/>
  <c r="H319" i="87"/>
  <c r="G319" i="87"/>
  <c r="K318" i="87"/>
  <c r="J318" i="87"/>
  <c r="I318" i="87"/>
  <c r="H318" i="87"/>
  <c r="G318" i="87"/>
  <c r="K317" i="87"/>
  <c r="J317" i="87"/>
  <c r="I317" i="87"/>
  <c r="H317" i="87"/>
  <c r="G317" i="87"/>
  <c r="K316" i="87"/>
  <c r="J316" i="87"/>
  <c r="I316" i="87"/>
  <c r="H316" i="87"/>
  <c r="G316" i="87"/>
  <c r="K315" i="87"/>
  <c r="J315" i="87"/>
  <c r="I315" i="87"/>
  <c r="H315" i="87"/>
  <c r="G315" i="87"/>
  <c r="K314" i="87"/>
  <c r="J314" i="87"/>
  <c r="I314" i="87"/>
  <c r="H314" i="87"/>
  <c r="G314" i="87"/>
  <c r="K313" i="87"/>
  <c r="J313" i="87"/>
  <c r="I313" i="87"/>
  <c r="H313" i="87"/>
  <c r="G313" i="87"/>
  <c r="K312" i="87"/>
  <c r="J312" i="87"/>
  <c r="I312" i="87"/>
  <c r="H312" i="87"/>
  <c r="G312" i="87"/>
  <c r="K311" i="87"/>
  <c r="J311" i="87"/>
  <c r="I311" i="87"/>
  <c r="H311" i="87"/>
  <c r="G311" i="87"/>
  <c r="K310" i="87"/>
  <c r="J310" i="87"/>
  <c r="I310" i="87"/>
  <c r="H310" i="87"/>
  <c r="G310" i="87"/>
  <c r="K309" i="87"/>
  <c r="J309" i="87"/>
  <c r="I309" i="87"/>
  <c r="H309" i="87"/>
  <c r="G309" i="87"/>
  <c r="K307" i="87"/>
  <c r="J307" i="87"/>
  <c r="I307" i="87"/>
  <c r="H307" i="87"/>
  <c r="G307" i="87"/>
  <c r="K306" i="87"/>
  <c r="J306" i="87"/>
  <c r="I306" i="87"/>
  <c r="H306" i="87"/>
  <c r="G306" i="87"/>
  <c r="K305" i="87"/>
  <c r="J305" i="87"/>
  <c r="I305" i="87"/>
  <c r="H305" i="87"/>
  <c r="G305" i="87"/>
  <c r="K304" i="87"/>
  <c r="J304" i="87"/>
  <c r="I304" i="87"/>
  <c r="H304" i="87"/>
  <c r="G304" i="87"/>
  <c r="K303" i="87"/>
  <c r="J303" i="87"/>
  <c r="I303" i="87"/>
  <c r="H303" i="87"/>
  <c r="G303" i="87"/>
  <c r="K302" i="87"/>
  <c r="J302" i="87"/>
  <c r="I302" i="87"/>
  <c r="H302" i="87"/>
  <c r="G302" i="87"/>
  <c r="K301" i="87"/>
  <c r="J301" i="87"/>
  <c r="I301" i="87"/>
  <c r="H301" i="87"/>
  <c r="G301" i="87"/>
  <c r="K300" i="87"/>
  <c r="J300" i="87"/>
  <c r="I300" i="87"/>
  <c r="H300" i="87"/>
  <c r="G300" i="87"/>
  <c r="K299" i="87"/>
  <c r="J299" i="87"/>
  <c r="I299" i="87"/>
  <c r="H299" i="87"/>
  <c r="G299" i="87"/>
  <c r="K298" i="87"/>
  <c r="J298" i="87"/>
  <c r="I298" i="87"/>
  <c r="H298" i="87"/>
  <c r="G298" i="87"/>
  <c r="K297" i="87"/>
  <c r="J297" i="87"/>
  <c r="I297" i="87"/>
  <c r="H297" i="87"/>
  <c r="G297" i="87"/>
  <c r="K296" i="87"/>
  <c r="J296" i="87"/>
  <c r="I296" i="87"/>
  <c r="H296" i="87"/>
  <c r="G296" i="87"/>
  <c r="K295" i="87"/>
  <c r="J295" i="87"/>
  <c r="I295" i="87"/>
  <c r="H295" i="87"/>
  <c r="G295" i="87"/>
  <c r="K294" i="87"/>
  <c r="J294" i="87"/>
  <c r="I294" i="87"/>
  <c r="H294" i="87"/>
  <c r="G294" i="87"/>
  <c r="K293" i="87"/>
  <c r="J293" i="87"/>
  <c r="I293" i="87"/>
  <c r="H293" i="87"/>
  <c r="G293" i="87"/>
  <c r="K292" i="87"/>
  <c r="J292" i="87"/>
  <c r="I292" i="87"/>
  <c r="H292" i="87"/>
  <c r="G292" i="87"/>
  <c r="K291" i="87"/>
  <c r="J291" i="87"/>
  <c r="I291" i="87"/>
  <c r="H291" i="87"/>
  <c r="G291" i="87"/>
  <c r="K290" i="87"/>
  <c r="J290" i="87"/>
  <c r="I290" i="87"/>
  <c r="H290" i="87"/>
  <c r="G290" i="87"/>
  <c r="K289" i="87"/>
  <c r="J289" i="87"/>
  <c r="I289" i="87"/>
  <c r="H289" i="87"/>
  <c r="G289" i="87"/>
  <c r="K287" i="87"/>
  <c r="J287" i="87"/>
  <c r="I287" i="87"/>
  <c r="H287" i="87"/>
  <c r="G287" i="87"/>
  <c r="K286" i="87"/>
  <c r="J286" i="87"/>
  <c r="I286" i="87"/>
  <c r="H286" i="87"/>
  <c r="G286" i="87"/>
  <c r="K285" i="87"/>
  <c r="J285" i="87"/>
  <c r="I285" i="87"/>
  <c r="H285" i="87"/>
  <c r="G285" i="87"/>
  <c r="K284" i="87"/>
  <c r="J284" i="87"/>
  <c r="I284" i="87"/>
  <c r="H284" i="87"/>
  <c r="G284" i="87"/>
  <c r="K283" i="87"/>
  <c r="J283" i="87"/>
  <c r="I283" i="87"/>
  <c r="H283" i="87"/>
  <c r="G283" i="87"/>
  <c r="K282" i="87"/>
  <c r="J282" i="87"/>
  <c r="I282" i="87"/>
  <c r="H282" i="87"/>
  <c r="G282" i="87"/>
  <c r="K281" i="87"/>
  <c r="J281" i="87"/>
  <c r="I281" i="87"/>
  <c r="H281" i="87"/>
  <c r="G281" i="87"/>
  <c r="K280" i="87"/>
  <c r="J280" i="87"/>
  <c r="I280" i="87"/>
  <c r="H280" i="87"/>
  <c r="G280" i="87"/>
  <c r="K279" i="87"/>
  <c r="J279" i="87"/>
  <c r="I279" i="87"/>
  <c r="H279" i="87"/>
  <c r="G279" i="87"/>
  <c r="K278" i="87"/>
  <c r="J278" i="87"/>
  <c r="I278" i="87"/>
  <c r="H278" i="87"/>
  <c r="G278" i="87"/>
  <c r="K277" i="87"/>
  <c r="J277" i="87"/>
  <c r="I277" i="87"/>
  <c r="H277" i="87"/>
  <c r="G277" i="87"/>
  <c r="K276" i="87"/>
  <c r="J276" i="87"/>
  <c r="I276" i="87"/>
  <c r="H276" i="87"/>
  <c r="G276" i="87"/>
  <c r="K275" i="87"/>
  <c r="J275" i="87"/>
  <c r="I275" i="87"/>
  <c r="H275" i="87"/>
  <c r="G275" i="87"/>
  <c r="K274" i="87"/>
  <c r="J274" i="87"/>
  <c r="I274" i="87"/>
  <c r="H274" i="87"/>
  <c r="G274" i="87"/>
  <c r="K273" i="87"/>
  <c r="J273" i="87"/>
  <c r="I273" i="87"/>
  <c r="H273" i="87"/>
  <c r="G273" i="87"/>
  <c r="K272" i="87"/>
  <c r="J272" i="87"/>
  <c r="I272" i="87"/>
  <c r="H272" i="87"/>
  <c r="G272" i="87"/>
  <c r="K271" i="87"/>
  <c r="J271" i="87"/>
  <c r="I271" i="87"/>
  <c r="H271" i="87"/>
  <c r="G271" i="87"/>
  <c r="K270" i="87"/>
  <c r="J270" i="87"/>
  <c r="I270" i="87"/>
  <c r="H270" i="87"/>
  <c r="G270" i="87"/>
  <c r="K269" i="87"/>
  <c r="J269" i="87"/>
  <c r="I269" i="87"/>
  <c r="H269" i="87"/>
  <c r="G269" i="87"/>
  <c r="K268" i="87"/>
  <c r="J268" i="87"/>
  <c r="I268" i="87"/>
  <c r="H268" i="87"/>
  <c r="G268" i="87"/>
  <c r="K266" i="87"/>
  <c r="J266" i="87"/>
  <c r="I266" i="87"/>
  <c r="H266" i="87"/>
  <c r="G266" i="87"/>
  <c r="K265" i="87"/>
  <c r="J265" i="87"/>
  <c r="I265" i="87"/>
  <c r="H265" i="87"/>
  <c r="G265" i="87"/>
  <c r="K264" i="87"/>
  <c r="J264" i="87"/>
  <c r="I264" i="87"/>
  <c r="H264" i="87"/>
  <c r="G264" i="87"/>
  <c r="K263" i="87"/>
  <c r="J263" i="87"/>
  <c r="I263" i="87"/>
  <c r="H263" i="87"/>
  <c r="G263" i="87"/>
  <c r="K262" i="87"/>
  <c r="J262" i="87"/>
  <c r="I262" i="87"/>
  <c r="H262" i="87"/>
  <c r="G262" i="87"/>
  <c r="K261" i="87"/>
  <c r="J261" i="87"/>
  <c r="I261" i="87"/>
  <c r="H261" i="87"/>
  <c r="G261" i="87"/>
  <c r="K260" i="87"/>
  <c r="J260" i="87"/>
  <c r="I260" i="87"/>
  <c r="H260" i="87"/>
  <c r="G260" i="87"/>
  <c r="K259" i="87"/>
  <c r="J259" i="87"/>
  <c r="I259" i="87"/>
  <c r="H259" i="87"/>
  <c r="G259" i="87"/>
  <c r="K258" i="87"/>
  <c r="J258" i="87"/>
  <c r="I258" i="87"/>
  <c r="H258" i="87"/>
  <c r="G258" i="87"/>
  <c r="K257" i="87"/>
  <c r="J257" i="87"/>
  <c r="I257" i="87"/>
  <c r="H257" i="87"/>
  <c r="G257" i="87"/>
  <c r="K256" i="87"/>
  <c r="J256" i="87"/>
  <c r="I256" i="87"/>
  <c r="H256" i="87"/>
  <c r="G256" i="87"/>
  <c r="K255" i="87"/>
  <c r="J255" i="87"/>
  <c r="I255" i="87"/>
  <c r="H255" i="87"/>
  <c r="G255" i="87"/>
  <c r="K254" i="87"/>
  <c r="J254" i="87"/>
  <c r="I254" i="87"/>
  <c r="H254" i="87"/>
  <c r="G254" i="87"/>
  <c r="K253" i="87"/>
  <c r="J253" i="87"/>
  <c r="I253" i="87"/>
  <c r="H253" i="87"/>
  <c r="G253" i="87"/>
  <c r="K252" i="87"/>
  <c r="J252" i="87"/>
  <c r="I252" i="87"/>
  <c r="H252" i="87"/>
  <c r="G252" i="87"/>
  <c r="K251" i="87"/>
  <c r="J251" i="87"/>
  <c r="I251" i="87"/>
  <c r="H251" i="87"/>
  <c r="G251" i="87"/>
  <c r="K250" i="87"/>
  <c r="J250" i="87"/>
  <c r="I250" i="87"/>
  <c r="H250" i="87"/>
  <c r="G250" i="87"/>
  <c r="K249" i="87"/>
  <c r="J249" i="87"/>
  <c r="I249" i="87"/>
  <c r="H249" i="87"/>
  <c r="G249" i="87"/>
  <c r="K248" i="87"/>
  <c r="J248" i="87"/>
  <c r="I248" i="87"/>
  <c r="H248" i="87"/>
  <c r="G248" i="87"/>
  <c r="K247" i="87"/>
  <c r="J247" i="87"/>
  <c r="I247" i="87"/>
  <c r="H247" i="87"/>
  <c r="G247" i="87"/>
  <c r="K246" i="87"/>
  <c r="J246" i="87"/>
  <c r="I246" i="87"/>
  <c r="H246" i="87"/>
  <c r="G246" i="87"/>
  <c r="K245" i="87"/>
  <c r="J245" i="87"/>
  <c r="I245" i="87"/>
  <c r="H245" i="87"/>
  <c r="G245" i="87"/>
  <c r="K244" i="87"/>
  <c r="J244" i="87"/>
  <c r="I244" i="87"/>
  <c r="H244" i="87"/>
  <c r="G244" i="87"/>
  <c r="K243" i="87"/>
  <c r="J243" i="87"/>
  <c r="I243" i="87"/>
  <c r="H243" i="87"/>
  <c r="G243" i="87"/>
  <c r="K242" i="87"/>
  <c r="J242" i="87"/>
  <c r="I242" i="87"/>
  <c r="H242" i="87"/>
  <c r="G242" i="87"/>
  <c r="K241" i="87"/>
  <c r="J241" i="87"/>
  <c r="I241" i="87"/>
  <c r="H241" i="87"/>
  <c r="G241" i="87"/>
  <c r="K240" i="87"/>
  <c r="J240" i="87"/>
  <c r="I240" i="87"/>
  <c r="H240" i="87"/>
  <c r="G240" i="87"/>
  <c r="K239" i="87"/>
  <c r="J239" i="87"/>
  <c r="I239" i="87"/>
  <c r="H239" i="87"/>
  <c r="G239" i="87"/>
  <c r="K238" i="87"/>
  <c r="J238" i="87"/>
  <c r="I238" i="87"/>
  <c r="H238" i="87"/>
  <c r="G238" i="87"/>
  <c r="K237" i="87"/>
  <c r="J237" i="87"/>
  <c r="I237" i="87"/>
  <c r="H237" i="87"/>
  <c r="G237" i="87"/>
  <c r="K236" i="87"/>
  <c r="J236" i="87"/>
  <c r="I236" i="87"/>
  <c r="H236" i="87"/>
  <c r="G236" i="87"/>
  <c r="K235" i="87"/>
  <c r="J235" i="87"/>
  <c r="I235" i="87"/>
  <c r="H235" i="87"/>
  <c r="G235" i="87"/>
  <c r="K234" i="87"/>
  <c r="J234" i="87"/>
  <c r="I234" i="87"/>
  <c r="H234" i="87"/>
  <c r="G234" i="87"/>
  <c r="K233" i="87"/>
  <c r="J233" i="87"/>
  <c r="I233" i="87"/>
  <c r="H233" i="87"/>
  <c r="G233" i="87"/>
  <c r="K232" i="87"/>
  <c r="J232" i="87"/>
  <c r="I232" i="87"/>
  <c r="H232" i="87"/>
  <c r="G232" i="87"/>
  <c r="K231" i="87"/>
  <c r="J231" i="87"/>
  <c r="I231" i="87"/>
  <c r="H231" i="87"/>
  <c r="G231" i="87"/>
  <c r="K230" i="87"/>
  <c r="J230" i="87"/>
  <c r="I230" i="87"/>
  <c r="H230" i="87"/>
  <c r="G230" i="87"/>
  <c r="K229" i="87"/>
  <c r="J229" i="87"/>
  <c r="I229" i="87"/>
  <c r="H229" i="87"/>
  <c r="G229" i="87"/>
  <c r="K228" i="87"/>
  <c r="J228" i="87"/>
  <c r="I228" i="87"/>
  <c r="H228" i="87"/>
  <c r="G228" i="87"/>
  <c r="K227" i="87"/>
  <c r="J227" i="87"/>
  <c r="I227" i="87"/>
  <c r="H227" i="87"/>
  <c r="G227" i="87"/>
  <c r="K226" i="87"/>
  <c r="J226" i="87"/>
  <c r="I226" i="87"/>
  <c r="H226" i="87"/>
  <c r="G226" i="87"/>
  <c r="K225" i="87"/>
  <c r="J225" i="87"/>
  <c r="I225" i="87"/>
  <c r="H225" i="87"/>
  <c r="G225" i="87"/>
  <c r="K224" i="87"/>
  <c r="J224" i="87"/>
  <c r="I224" i="87"/>
  <c r="H224" i="87"/>
  <c r="G224" i="87"/>
  <c r="K223" i="87"/>
  <c r="J223" i="87"/>
  <c r="I223" i="87"/>
  <c r="H223" i="87"/>
  <c r="G223" i="87"/>
  <c r="K222" i="87"/>
  <c r="J222" i="87"/>
  <c r="I222" i="87"/>
  <c r="H222" i="87"/>
  <c r="G222" i="87"/>
  <c r="K220" i="87"/>
  <c r="J220" i="87"/>
  <c r="I220" i="87"/>
  <c r="H220" i="87"/>
  <c r="G220" i="87"/>
  <c r="K219" i="87"/>
  <c r="J219" i="87"/>
  <c r="I219" i="87"/>
  <c r="H219" i="87"/>
  <c r="G219" i="87"/>
  <c r="K218" i="87"/>
  <c r="J218" i="87"/>
  <c r="I218" i="87"/>
  <c r="H218" i="87"/>
  <c r="G218" i="87"/>
  <c r="K217" i="87"/>
  <c r="J217" i="87"/>
  <c r="I217" i="87"/>
  <c r="H217" i="87"/>
  <c r="G217" i="87"/>
  <c r="K216" i="87"/>
  <c r="J216" i="87"/>
  <c r="I216" i="87"/>
  <c r="H216" i="87"/>
  <c r="G216" i="87"/>
  <c r="K215" i="87"/>
  <c r="J215" i="87"/>
  <c r="I215" i="87"/>
  <c r="H215" i="87"/>
  <c r="G215" i="87"/>
  <c r="K214" i="87"/>
  <c r="J214" i="87"/>
  <c r="I214" i="87"/>
  <c r="H214" i="87"/>
  <c r="G214" i="87"/>
  <c r="K213" i="87"/>
  <c r="J213" i="87"/>
  <c r="I213" i="87"/>
  <c r="H213" i="87"/>
  <c r="G213" i="87"/>
  <c r="K212" i="87"/>
  <c r="J212" i="87"/>
  <c r="I212" i="87"/>
  <c r="H212" i="87"/>
  <c r="G212" i="87"/>
  <c r="K211" i="87"/>
  <c r="J211" i="87"/>
  <c r="I211" i="87"/>
  <c r="H211" i="87"/>
  <c r="G211" i="87"/>
  <c r="K210" i="87"/>
  <c r="J210" i="87"/>
  <c r="I210" i="87"/>
  <c r="H210" i="87"/>
  <c r="G210" i="87"/>
  <c r="K209" i="87"/>
  <c r="J209" i="87"/>
  <c r="I209" i="87"/>
  <c r="H209" i="87"/>
  <c r="G209" i="87"/>
  <c r="K208" i="87"/>
  <c r="J208" i="87"/>
  <c r="I208" i="87"/>
  <c r="H208" i="87"/>
  <c r="G208" i="87"/>
  <c r="K207" i="87"/>
  <c r="J207" i="87"/>
  <c r="I207" i="87"/>
  <c r="H207" i="87"/>
  <c r="G207" i="87"/>
  <c r="K206" i="87"/>
  <c r="J206" i="87"/>
  <c r="I206" i="87"/>
  <c r="H206" i="87"/>
  <c r="G206" i="87"/>
  <c r="K205" i="87"/>
  <c r="J205" i="87"/>
  <c r="I205" i="87"/>
  <c r="H205" i="87"/>
  <c r="G205" i="87"/>
  <c r="K204" i="87"/>
  <c r="J204" i="87"/>
  <c r="I204" i="87"/>
  <c r="H204" i="87"/>
  <c r="G204" i="87"/>
  <c r="K203" i="87"/>
  <c r="J203" i="87"/>
  <c r="I203" i="87"/>
  <c r="H203" i="87"/>
  <c r="G203" i="87"/>
  <c r="K202" i="87"/>
  <c r="J202" i="87"/>
  <c r="I202" i="87"/>
  <c r="H202" i="87"/>
  <c r="G202" i="87"/>
  <c r="K201" i="87"/>
  <c r="J201" i="87"/>
  <c r="I201" i="87"/>
  <c r="H201" i="87"/>
  <c r="G201" i="87"/>
  <c r="K200" i="87"/>
  <c r="J200" i="87"/>
  <c r="I200" i="87"/>
  <c r="H200" i="87"/>
  <c r="G200" i="87"/>
  <c r="K199" i="87"/>
  <c r="J199" i="87"/>
  <c r="I199" i="87"/>
  <c r="H199" i="87"/>
  <c r="G199" i="87"/>
  <c r="K198" i="87"/>
  <c r="J198" i="87"/>
  <c r="I198" i="87"/>
  <c r="H198" i="87"/>
  <c r="G198" i="87"/>
  <c r="K197" i="87"/>
  <c r="J197" i="87"/>
  <c r="I197" i="87"/>
  <c r="H197" i="87"/>
  <c r="G197" i="87"/>
  <c r="K196" i="87"/>
  <c r="J196" i="87"/>
  <c r="I196" i="87"/>
  <c r="H196" i="87"/>
  <c r="G196" i="87"/>
  <c r="K195" i="87"/>
  <c r="J195" i="87"/>
  <c r="I195" i="87"/>
  <c r="H195" i="87"/>
  <c r="G195" i="87"/>
  <c r="K194" i="87"/>
  <c r="J194" i="87"/>
  <c r="I194" i="87"/>
  <c r="H194" i="87"/>
  <c r="G194" i="87"/>
  <c r="K193" i="87"/>
  <c r="J193" i="87"/>
  <c r="I193" i="87"/>
  <c r="H193" i="87"/>
  <c r="G193" i="87"/>
  <c r="K192" i="87"/>
  <c r="J192" i="87"/>
  <c r="I192" i="87"/>
  <c r="H192" i="87"/>
  <c r="G192" i="87"/>
  <c r="K191" i="87"/>
  <c r="J191" i="87"/>
  <c r="I191" i="87"/>
  <c r="H191" i="87"/>
  <c r="G191" i="87"/>
  <c r="K190" i="87"/>
  <c r="J190" i="87"/>
  <c r="I190" i="87"/>
  <c r="H190" i="87"/>
  <c r="G190" i="87"/>
  <c r="K189" i="87"/>
  <c r="J189" i="87"/>
  <c r="I189" i="87"/>
  <c r="H189" i="87"/>
  <c r="G189" i="87"/>
  <c r="K188" i="87"/>
  <c r="J188" i="87"/>
  <c r="I188" i="87"/>
  <c r="H188" i="87"/>
  <c r="G188" i="87"/>
  <c r="K187" i="87"/>
  <c r="J187" i="87"/>
  <c r="I187" i="87"/>
  <c r="H187" i="87"/>
  <c r="G187" i="87"/>
  <c r="K186" i="87"/>
  <c r="J186" i="87"/>
  <c r="I186" i="87"/>
  <c r="H186" i="87"/>
  <c r="G186" i="87"/>
  <c r="K185" i="87"/>
  <c r="J185" i="87"/>
  <c r="I185" i="87"/>
  <c r="H185" i="87"/>
  <c r="G185" i="87"/>
  <c r="K184" i="87"/>
  <c r="J184" i="87"/>
  <c r="I184" i="87"/>
  <c r="H184" i="87"/>
  <c r="G184" i="87"/>
  <c r="K182" i="87"/>
  <c r="J182" i="87"/>
  <c r="I182" i="87"/>
  <c r="H182" i="87"/>
  <c r="G182" i="87"/>
  <c r="K181" i="87"/>
  <c r="J181" i="87"/>
  <c r="I181" i="87"/>
  <c r="H181" i="87"/>
  <c r="G181" i="87"/>
  <c r="K180" i="87"/>
  <c r="J180" i="87"/>
  <c r="I180" i="87"/>
  <c r="H180" i="87"/>
  <c r="G180" i="87"/>
  <c r="K179" i="87"/>
  <c r="J179" i="87"/>
  <c r="I179" i="87"/>
  <c r="H179" i="87"/>
  <c r="G179" i="87"/>
  <c r="K178" i="87"/>
  <c r="J178" i="87"/>
  <c r="I178" i="87"/>
  <c r="H178" i="87"/>
  <c r="G178" i="87"/>
  <c r="K177" i="87"/>
  <c r="J177" i="87"/>
  <c r="I177" i="87"/>
  <c r="H177" i="87"/>
  <c r="G177" i="87"/>
  <c r="K176" i="87"/>
  <c r="J176" i="87"/>
  <c r="I176" i="87"/>
  <c r="H176" i="87"/>
  <c r="G176" i="87"/>
  <c r="K175" i="87"/>
  <c r="J175" i="87"/>
  <c r="I175" i="87"/>
  <c r="H175" i="87"/>
  <c r="G175" i="87"/>
  <c r="K174" i="87"/>
  <c r="J174" i="87"/>
  <c r="I174" i="87"/>
  <c r="H174" i="87"/>
  <c r="G174" i="87"/>
  <c r="K173" i="87"/>
  <c r="J173" i="87"/>
  <c r="I173" i="87"/>
  <c r="H173" i="87"/>
  <c r="G173" i="87"/>
  <c r="K172" i="87"/>
  <c r="J172" i="87"/>
  <c r="I172" i="87"/>
  <c r="H172" i="87"/>
  <c r="G172" i="87"/>
  <c r="K171" i="87"/>
  <c r="J171" i="87"/>
  <c r="I171" i="87"/>
  <c r="H171" i="87"/>
  <c r="G171" i="87"/>
  <c r="K170" i="87"/>
  <c r="J170" i="87"/>
  <c r="I170" i="87"/>
  <c r="H170" i="87"/>
  <c r="G170" i="87"/>
  <c r="K169" i="87"/>
  <c r="J169" i="87"/>
  <c r="I169" i="87"/>
  <c r="H169" i="87"/>
  <c r="G169" i="87"/>
  <c r="K168" i="87"/>
  <c r="J168" i="87"/>
  <c r="I168" i="87"/>
  <c r="H168" i="87"/>
  <c r="G168" i="87"/>
  <c r="K166" i="87"/>
  <c r="J166" i="87"/>
  <c r="I166" i="87"/>
  <c r="H166" i="87"/>
  <c r="G166" i="87"/>
  <c r="K165" i="87"/>
  <c r="J165" i="87"/>
  <c r="I165" i="87"/>
  <c r="H165" i="87"/>
  <c r="G165" i="87"/>
  <c r="K164" i="87"/>
  <c r="J164" i="87"/>
  <c r="I164" i="87"/>
  <c r="H164" i="87"/>
  <c r="G164" i="87"/>
  <c r="K163" i="87"/>
  <c r="J163" i="87"/>
  <c r="I163" i="87"/>
  <c r="H163" i="87"/>
  <c r="G163" i="87"/>
  <c r="K162" i="87"/>
  <c r="J162" i="87"/>
  <c r="I162" i="87"/>
  <c r="H162" i="87"/>
  <c r="G162" i="87"/>
  <c r="K161" i="87"/>
  <c r="J161" i="87"/>
  <c r="I161" i="87"/>
  <c r="H161" i="87"/>
  <c r="G161" i="87"/>
  <c r="K160" i="87"/>
  <c r="J160" i="87"/>
  <c r="I160" i="87"/>
  <c r="H160" i="87"/>
  <c r="G160" i="87"/>
  <c r="K159" i="87"/>
  <c r="J159" i="87"/>
  <c r="I159" i="87"/>
  <c r="H159" i="87"/>
  <c r="G159" i="87"/>
  <c r="K158" i="87"/>
  <c r="J158" i="87"/>
  <c r="I158" i="87"/>
  <c r="H158" i="87"/>
  <c r="G158" i="87"/>
  <c r="K157" i="87"/>
  <c r="J157" i="87"/>
  <c r="I157" i="87"/>
  <c r="H157" i="87"/>
  <c r="G157" i="87"/>
  <c r="K156" i="87"/>
  <c r="J156" i="87"/>
  <c r="I156" i="87"/>
  <c r="H156" i="87"/>
  <c r="G156" i="87"/>
  <c r="K155" i="87"/>
  <c r="J155" i="87"/>
  <c r="I155" i="87"/>
  <c r="H155" i="87"/>
  <c r="G155" i="87"/>
  <c r="K154" i="87"/>
  <c r="J154" i="87"/>
  <c r="I154" i="87"/>
  <c r="H154" i="87"/>
  <c r="G154" i="87"/>
  <c r="K153" i="87"/>
  <c r="J153" i="87"/>
  <c r="I153" i="87"/>
  <c r="H153" i="87"/>
  <c r="G153" i="87"/>
  <c r="K152" i="87"/>
  <c r="J152" i="87"/>
  <c r="I152" i="87"/>
  <c r="H152" i="87"/>
  <c r="G152" i="87"/>
  <c r="K151" i="87"/>
  <c r="J151" i="87"/>
  <c r="I151" i="87"/>
  <c r="H151" i="87"/>
  <c r="G151" i="87"/>
  <c r="K150" i="87"/>
  <c r="J150" i="87"/>
  <c r="I150" i="87"/>
  <c r="H150" i="87"/>
  <c r="G150" i="87"/>
  <c r="K149" i="87"/>
  <c r="J149" i="87"/>
  <c r="I149" i="87"/>
  <c r="H149" i="87"/>
  <c r="G149" i="87"/>
  <c r="K148" i="87"/>
  <c r="J148" i="87"/>
  <c r="I148" i="87"/>
  <c r="H148" i="87"/>
  <c r="G148" i="87"/>
  <c r="K147" i="87"/>
  <c r="J147" i="87"/>
  <c r="I147" i="87"/>
  <c r="H147" i="87"/>
  <c r="G147" i="87"/>
  <c r="K146" i="87"/>
  <c r="J146" i="87"/>
  <c r="I146" i="87"/>
  <c r="H146" i="87"/>
  <c r="G146" i="87"/>
  <c r="K145" i="87"/>
  <c r="J145" i="87"/>
  <c r="I145" i="87"/>
  <c r="H145" i="87"/>
  <c r="G145" i="87"/>
  <c r="K144" i="87"/>
  <c r="J144" i="87"/>
  <c r="I144" i="87"/>
  <c r="H144" i="87"/>
  <c r="G144" i="87"/>
  <c r="K143" i="87"/>
  <c r="J143" i="87"/>
  <c r="I143" i="87"/>
  <c r="H143" i="87"/>
  <c r="G143" i="87"/>
  <c r="K141" i="87"/>
  <c r="J141" i="87"/>
  <c r="I141" i="87"/>
  <c r="H141" i="87"/>
  <c r="G141" i="87"/>
  <c r="K140" i="87"/>
  <c r="J140" i="87"/>
  <c r="I140" i="87"/>
  <c r="H140" i="87"/>
  <c r="G140" i="87"/>
  <c r="K139" i="87"/>
  <c r="J139" i="87"/>
  <c r="I139" i="87"/>
  <c r="H139" i="87"/>
  <c r="G139" i="87"/>
  <c r="K138" i="87"/>
  <c r="J138" i="87"/>
  <c r="I138" i="87"/>
  <c r="H138" i="87"/>
  <c r="G138" i="87"/>
  <c r="K137" i="87"/>
  <c r="J137" i="87"/>
  <c r="I137" i="87"/>
  <c r="H137" i="87"/>
  <c r="G137" i="87"/>
  <c r="K136" i="87"/>
  <c r="J136" i="87"/>
  <c r="I136" i="87"/>
  <c r="H136" i="87"/>
  <c r="G136" i="87"/>
  <c r="K135" i="87"/>
  <c r="J135" i="87"/>
  <c r="I135" i="87"/>
  <c r="H135" i="87"/>
  <c r="G135" i="87"/>
  <c r="K134" i="87"/>
  <c r="J134" i="87"/>
  <c r="I134" i="87"/>
  <c r="H134" i="87"/>
  <c r="G134" i="87"/>
  <c r="K133" i="87"/>
  <c r="J133" i="87"/>
  <c r="I133" i="87"/>
  <c r="H133" i="87"/>
  <c r="G133" i="87"/>
  <c r="K132" i="87"/>
  <c r="J132" i="87"/>
  <c r="I132" i="87"/>
  <c r="H132" i="87"/>
  <c r="G132" i="87"/>
  <c r="K131" i="87"/>
  <c r="J131" i="87"/>
  <c r="I131" i="87"/>
  <c r="H131" i="87"/>
  <c r="G131" i="87"/>
  <c r="K130" i="87"/>
  <c r="J130" i="87"/>
  <c r="I130" i="87"/>
  <c r="H130" i="87"/>
  <c r="G130" i="87"/>
  <c r="K129" i="87"/>
  <c r="J129" i="87"/>
  <c r="I129" i="87"/>
  <c r="H129" i="87"/>
  <c r="G129" i="87"/>
  <c r="K128" i="87"/>
  <c r="J128" i="87"/>
  <c r="I128" i="87"/>
  <c r="H128" i="87"/>
  <c r="G128" i="87"/>
  <c r="K127" i="87"/>
  <c r="J127" i="87"/>
  <c r="I127" i="87"/>
  <c r="H127" i="87"/>
  <c r="G127" i="87"/>
  <c r="K126" i="87"/>
  <c r="J126" i="87"/>
  <c r="I126" i="87"/>
  <c r="H126" i="87"/>
  <c r="G126" i="87"/>
  <c r="K125" i="87"/>
  <c r="J125" i="87"/>
  <c r="I125" i="87"/>
  <c r="H125" i="87"/>
  <c r="G125" i="87"/>
  <c r="K124" i="87"/>
  <c r="J124" i="87"/>
  <c r="I124" i="87"/>
  <c r="H124" i="87"/>
  <c r="G124" i="87"/>
  <c r="K123" i="87"/>
  <c r="J123" i="87"/>
  <c r="I123" i="87"/>
  <c r="H123" i="87"/>
  <c r="G123" i="87"/>
  <c r="K122" i="87"/>
  <c r="J122" i="87"/>
  <c r="I122" i="87"/>
  <c r="H122" i="87"/>
  <c r="G122" i="87"/>
  <c r="K121" i="87"/>
  <c r="J121" i="87"/>
  <c r="I121" i="87"/>
  <c r="H121" i="87"/>
  <c r="G121" i="87"/>
  <c r="K120" i="87"/>
  <c r="J120" i="87"/>
  <c r="I120" i="87"/>
  <c r="H120" i="87"/>
  <c r="G120" i="87"/>
  <c r="K119" i="87"/>
  <c r="J119" i="87"/>
  <c r="I119" i="87"/>
  <c r="H119" i="87"/>
  <c r="G119" i="87"/>
  <c r="K118" i="87"/>
  <c r="J118" i="87"/>
  <c r="I118" i="87"/>
  <c r="H118" i="87"/>
  <c r="G118" i="87"/>
  <c r="K117" i="87"/>
  <c r="J117" i="87"/>
  <c r="I117" i="87"/>
  <c r="H117" i="87"/>
  <c r="G117" i="87"/>
  <c r="K116" i="87"/>
  <c r="J116" i="87"/>
  <c r="I116" i="87"/>
  <c r="H116" i="87"/>
  <c r="G116" i="87"/>
  <c r="K115" i="87"/>
  <c r="J115" i="87"/>
  <c r="I115" i="87"/>
  <c r="H115" i="87"/>
  <c r="G115" i="87"/>
  <c r="K114" i="87"/>
  <c r="J114" i="87"/>
  <c r="I114" i="87"/>
  <c r="H114" i="87"/>
  <c r="G114" i="87"/>
  <c r="K112" i="87"/>
  <c r="J112" i="87"/>
  <c r="I112" i="87"/>
  <c r="H112" i="87"/>
  <c r="G112" i="87"/>
  <c r="K111" i="87"/>
  <c r="J111" i="87"/>
  <c r="I111" i="87"/>
  <c r="H111" i="87"/>
  <c r="G111" i="87"/>
  <c r="K110" i="87"/>
  <c r="J110" i="87"/>
  <c r="I110" i="87"/>
  <c r="H110" i="87"/>
  <c r="G110" i="87"/>
  <c r="K109" i="87"/>
  <c r="J109" i="87"/>
  <c r="I109" i="87"/>
  <c r="H109" i="87"/>
  <c r="G109" i="87"/>
  <c r="K108" i="87"/>
  <c r="J108" i="87"/>
  <c r="I108" i="87"/>
  <c r="H108" i="87"/>
  <c r="G108" i="87"/>
  <c r="K107" i="87"/>
  <c r="J107" i="87"/>
  <c r="I107" i="87"/>
  <c r="H107" i="87"/>
  <c r="G107" i="87"/>
  <c r="K106" i="87"/>
  <c r="J106" i="87"/>
  <c r="I106" i="87"/>
  <c r="H106" i="87"/>
  <c r="G106" i="87"/>
  <c r="K105" i="87"/>
  <c r="J105" i="87"/>
  <c r="I105" i="87"/>
  <c r="H105" i="87"/>
  <c r="G105" i="87"/>
  <c r="K104" i="87"/>
  <c r="J104" i="87"/>
  <c r="I104" i="87"/>
  <c r="H104" i="87"/>
  <c r="G104" i="87"/>
  <c r="K103" i="87"/>
  <c r="J103" i="87"/>
  <c r="I103" i="87"/>
  <c r="H103" i="87"/>
  <c r="G103" i="87"/>
  <c r="K102" i="87"/>
  <c r="J102" i="87"/>
  <c r="I102" i="87"/>
  <c r="H102" i="87"/>
  <c r="G102" i="87"/>
  <c r="K101" i="87"/>
  <c r="J101" i="87"/>
  <c r="I101" i="87"/>
  <c r="H101" i="87"/>
  <c r="G101" i="87"/>
  <c r="K100" i="87"/>
  <c r="J100" i="87"/>
  <c r="I100" i="87"/>
  <c r="H100" i="87"/>
  <c r="G100" i="87"/>
  <c r="K99" i="87"/>
  <c r="J99" i="87"/>
  <c r="I99" i="87"/>
  <c r="H99" i="87"/>
  <c r="G99" i="87"/>
  <c r="K98" i="87"/>
  <c r="J98" i="87"/>
  <c r="I98" i="87"/>
  <c r="H98" i="87"/>
  <c r="G98" i="87"/>
  <c r="K97" i="87"/>
  <c r="J97" i="87"/>
  <c r="I97" i="87"/>
  <c r="H97" i="87"/>
  <c r="G97" i="87"/>
  <c r="K96" i="87"/>
  <c r="J96" i="87"/>
  <c r="I96" i="87"/>
  <c r="H96" i="87"/>
  <c r="G96" i="87"/>
  <c r="K95" i="87"/>
  <c r="J95" i="87"/>
  <c r="I95" i="87"/>
  <c r="H95" i="87"/>
  <c r="G95" i="87"/>
  <c r="K94" i="87"/>
  <c r="J94" i="87"/>
  <c r="I94" i="87"/>
  <c r="H94" i="87"/>
  <c r="G94" i="87"/>
  <c r="K93" i="87"/>
  <c r="J93" i="87"/>
  <c r="I93" i="87"/>
  <c r="H93" i="87"/>
  <c r="G93" i="87"/>
  <c r="K92" i="87"/>
  <c r="J92" i="87"/>
  <c r="I92" i="87"/>
  <c r="H92" i="87"/>
  <c r="G92" i="87"/>
  <c r="K91" i="87"/>
  <c r="J91" i="87"/>
  <c r="I91" i="87"/>
  <c r="H91" i="87"/>
  <c r="G91" i="87"/>
  <c r="K90" i="87"/>
  <c r="J90" i="87"/>
  <c r="I90" i="87"/>
  <c r="H90" i="87"/>
  <c r="G90" i="87"/>
  <c r="K89" i="87"/>
  <c r="J89" i="87"/>
  <c r="I89" i="87"/>
  <c r="H89" i="87"/>
  <c r="G89" i="87"/>
  <c r="K88" i="87"/>
  <c r="J88" i="87"/>
  <c r="I88" i="87"/>
  <c r="H88" i="87"/>
  <c r="G88" i="87"/>
  <c r="K87" i="87"/>
  <c r="J87" i="87"/>
  <c r="I87" i="87"/>
  <c r="H87" i="87"/>
  <c r="G87" i="87"/>
  <c r="K86" i="87"/>
  <c r="J86" i="87"/>
  <c r="I86" i="87"/>
  <c r="H86" i="87"/>
  <c r="G86" i="87"/>
  <c r="K85" i="87"/>
  <c r="J85" i="87"/>
  <c r="I85" i="87"/>
  <c r="H85" i="87"/>
  <c r="G85" i="87"/>
  <c r="K84" i="87"/>
  <c r="J84" i="87"/>
  <c r="I84" i="87"/>
  <c r="H84" i="87"/>
  <c r="G84" i="87"/>
  <c r="K83" i="87"/>
  <c r="J83" i="87"/>
  <c r="I83" i="87"/>
  <c r="H83" i="87"/>
  <c r="G83" i="87"/>
  <c r="K82" i="87"/>
  <c r="J82" i="87"/>
  <c r="I82" i="87"/>
  <c r="H82" i="87"/>
  <c r="G82" i="87"/>
  <c r="K81" i="87"/>
  <c r="J81" i="87"/>
  <c r="I81" i="87"/>
  <c r="H81" i="87"/>
  <c r="G81" i="87"/>
  <c r="K80" i="87"/>
  <c r="J80" i="87"/>
  <c r="I80" i="87"/>
  <c r="H80" i="87"/>
  <c r="G80" i="87"/>
  <c r="K79" i="87"/>
  <c r="J79" i="87"/>
  <c r="I79" i="87"/>
  <c r="H79" i="87"/>
  <c r="G79" i="87"/>
  <c r="K78" i="87"/>
  <c r="J78" i="87"/>
  <c r="I78" i="87"/>
  <c r="H78" i="87"/>
  <c r="G78" i="87"/>
  <c r="K77" i="87"/>
  <c r="J77" i="87"/>
  <c r="I77" i="87"/>
  <c r="H77" i="87"/>
  <c r="G77" i="87"/>
  <c r="K76" i="87"/>
  <c r="J76" i="87"/>
  <c r="I76" i="87"/>
  <c r="H76" i="87"/>
  <c r="G76" i="87"/>
  <c r="K75" i="87"/>
  <c r="J75" i="87"/>
  <c r="I75" i="87"/>
  <c r="H75" i="87"/>
  <c r="G75" i="87"/>
  <c r="K74" i="87"/>
  <c r="J74" i="87"/>
  <c r="I74" i="87"/>
  <c r="H74" i="87"/>
  <c r="G74" i="87"/>
  <c r="K73" i="87"/>
  <c r="J73" i="87"/>
  <c r="I73" i="87"/>
  <c r="H73" i="87"/>
  <c r="G73" i="87"/>
  <c r="K72" i="87"/>
  <c r="J72" i="87"/>
  <c r="I72" i="87"/>
  <c r="H72" i="87"/>
  <c r="G72" i="87"/>
  <c r="K71" i="87"/>
  <c r="J71" i="87"/>
  <c r="I71" i="87"/>
  <c r="H71" i="87"/>
  <c r="G71" i="87"/>
  <c r="K70" i="87"/>
  <c r="J70" i="87"/>
  <c r="I70" i="87"/>
  <c r="H70" i="87"/>
  <c r="G70" i="87"/>
  <c r="K69" i="87"/>
  <c r="J69" i="87"/>
  <c r="I69" i="87"/>
  <c r="H69" i="87"/>
  <c r="G69" i="87"/>
  <c r="K68" i="87"/>
  <c r="J68" i="87"/>
  <c r="I68" i="87"/>
  <c r="H68" i="87"/>
  <c r="G68" i="87"/>
  <c r="K65" i="87"/>
  <c r="J65" i="87"/>
  <c r="I65" i="87"/>
  <c r="H65" i="87"/>
  <c r="G65" i="87"/>
  <c r="K64" i="87"/>
  <c r="J64" i="87"/>
  <c r="I64" i="87"/>
  <c r="H64" i="87"/>
  <c r="G64" i="87"/>
  <c r="K63" i="87"/>
  <c r="J63" i="87"/>
  <c r="I63" i="87"/>
  <c r="H63" i="87"/>
  <c r="G63" i="87"/>
  <c r="K62" i="87"/>
  <c r="J62" i="87"/>
  <c r="I62" i="87"/>
  <c r="H62" i="87"/>
  <c r="G62" i="87"/>
  <c r="K61" i="87"/>
  <c r="J61" i="87"/>
  <c r="I61" i="87"/>
  <c r="H61" i="87"/>
  <c r="G61" i="87"/>
  <c r="K60" i="87"/>
  <c r="J60" i="87"/>
  <c r="I60" i="87"/>
  <c r="H60" i="87"/>
  <c r="G60" i="87"/>
  <c r="K59" i="87"/>
  <c r="J59" i="87"/>
  <c r="I59" i="87"/>
  <c r="H59" i="87"/>
  <c r="G59" i="87"/>
  <c r="K58" i="87"/>
  <c r="J58" i="87"/>
  <c r="I58" i="87"/>
  <c r="H58" i="87"/>
  <c r="G58" i="87"/>
  <c r="K57" i="87"/>
  <c r="J57" i="87"/>
  <c r="I57" i="87"/>
  <c r="H57" i="87"/>
  <c r="G57" i="87"/>
  <c r="K56" i="87"/>
  <c r="J56" i="87"/>
  <c r="I56" i="87"/>
  <c r="H56" i="87"/>
  <c r="G56" i="87"/>
  <c r="K55" i="87"/>
  <c r="J55" i="87"/>
  <c r="I55" i="87"/>
  <c r="H55" i="87"/>
  <c r="G55" i="87"/>
  <c r="K54" i="87"/>
  <c r="J54" i="87"/>
  <c r="I54" i="87"/>
  <c r="H54" i="87"/>
  <c r="G54" i="87"/>
  <c r="K53" i="87"/>
  <c r="J53" i="87"/>
  <c r="I53" i="87"/>
  <c r="H53" i="87"/>
  <c r="G53" i="87"/>
  <c r="K52" i="87"/>
  <c r="J52" i="87"/>
  <c r="I52" i="87"/>
  <c r="H52" i="87"/>
  <c r="G52" i="87"/>
  <c r="K51" i="87"/>
  <c r="J51" i="87"/>
  <c r="I51" i="87"/>
  <c r="H51" i="87"/>
  <c r="G51" i="87"/>
  <c r="K50" i="87"/>
  <c r="J50" i="87"/>
  <c r="I50" i="87"/>
  <c r="H50" i="87"/>
  <c r="G50" i="87"/>
  <c r="K49" i="87"/>
  <c r="J49" i="87"/>
  <c r="I49" i="87"/>
  <c r="H49" i="87"/>
  <c r="G49" i="87"/>
  <c r="K48" i="87"/>
  <c r="J48" i="87"/>
  <c r="I48" i="87"/>
  <c r="H48" i="87"/>
  <c r="G48" i="87"/>
  <c r="K47" i="87"/>
  <c r="J47" i="87"/>
  <c r="I47" i="87"/>
  <c r="H47" i="87"/>
  <c r="G47" i="87"/>
  <c r="K46" i="87"/>
  <c r="J46" i="87"/>
  <c r="I46" i="87"/>
  <c r="H46" i="87"/>
  <c r="G46" i="87"/>
  <c r="K45" i="87"/>
  <c r="J45" i="87"/>
  <c r="I45" i="87"/>
  <c r="H45" i="87"/>
  <c r="G45" i="87"/>
  <c r="K44" i="87"/>
  <c r="J44" i="87"/>
  <c r="I44" i="87"/>
  <c r="H44" i="87"/>
  <c r="G44" i="87"/>
  <c r="K43" i="87"/>
  <c r="J43" i="87"/>
  <c r="I43" i="87"/>
  <c r="H43" i="87"/>
  <c r="G43" i="87"/>
  <c r="K42" i="87"/>
  <c r="J42" i="87"/>
  <c r="I42" i="87"/>
  <c r="H42" i="87"/>
  <c r="G42" i="87"/>
  <c r="K41" i="87"/>
  <c r="J41" i="87"/>
  <c r="I41" i="87"/>
  <c r="H41" i="87"/>
  <c r="G41" i="87"/>
  <c r="K40" i="87"/>
  <c r="J40" i="87"/>
  <c r="I40" i="87"/>
  <c r="H40" i="87"/>
  <c r="G40" i="87"/>
  <c r="K39" i="87"/>
  <c r="J39" i="87"/>
  <c r="I39" i="87"/>
  <c r="H39" i="87"/>
  <c r="G39" i="87"/>
  <c r="K38" i="87"/>
  <c r="J38" i="87"/>
  <c r="I38" i="87"/>
  <c r="H38" i="87"/>
  <c r="G38" i="87"/>
  <c r="K37" i="87"/>
  <c r="J37" i="87"/>
  <c r="I37" i="87"/>
  <c r="H37" i="87"/>
  <c r="G37" i="87"/>
  <c r="K36" i="87"/>
  <c r="J36" i="87"/>
  <c r="I36" i="87"/>
  <c r="H36" i="87"/>
  <c r="G36" i="87"/>
  <c r="K35" i="87"/>
  <c r="J35" i="87"/>
  <c r="I35" i="87"/>
  <c r="H35" i="87"/>
  <c r="G35" i="87"/>
  <c r="K34" i="87"/>
  <c r="J34" i="87"/>
  <c r="I34" i="87"/>
  <c r="H34" i="87"/>
  <c r="G34" i="87"/>
  <c r="K33" i="87"/>
  <c r="J33" i="87"/>
  <c r="I33" i="87"/>
  <c r="H33" i="87"/>
  <c r="G33" i="87"/>
  <c r="K32" i="87"/>
  <c r="J32" i="87"/>
  <c r="I32" i="87"/>
  <c r="H32" i="87"/>
  <c r="G32" i="87"/>
  <c r="K31" i="87"/>
  <c r="J31" i="87"/>
  <c r="I31" i="87"/>
  <c r="H31" i="87"/>
  <c r="G31" i="87"/>
  <c r="K30" i="87"/>
  <c r="J30" i="87"/>
  <c r="I30" i="87"/>
  <c r="H30" i="87"/>
  <c r="G30" i="87"/>
  <c r="K29" i="87"/>
  <c r="J29" i="87"/>
  <c r="I29" i="87"/>
  <c r="H29" i="87"/>
  <c r="G29" i="87"/>
  <c r="K28" i="87"/>
  <c r="J28" i="87"/>
  <c r="I28" i="87"/>
  <c r="H28" i="87"/>
  <c r="G28" i="87"/>
  <c r="K27" i="87"/>
  <c r="J27" i="87"/>
  <c r="I27" i="87"/>
  <c r="H27" i="87"/>
  <c r="G27" i="87"/>
  <c r="K26" i="87"/>
  <c r="J26" i="87"/>
  <c r="I26" i="87"/>
  <c r="H26" i="87"/>
  <c r="G26" i="87"/>
  <c r="K25" i="87"/>
  <c r="J25" i="87"/>
  <c r="I25" i="87"/>
  <c r="H25" i="87"/>
  <c r="G25" i="87"/>
  <c r="K24" i="87"/>
  <c r="J24" i="87"/>
  <c r="I24" i="87"/>
  <c r="H24" i="87"/>
  <c r="G24" i="87"/>
  <c r="K23" i="87"/>
  <c r="J23" i="87"/>
  <c r="I23" i="87"/>
  <c r="H23" i="87"/>
  <c r="G23" i="87"/>
  <c r="K22" i="87"/>
  <c r="J22" i="87"/>
  <c r="I22" i="87"/>
  <c r="H22" i="87"/>
  <c r="G22" i="87"/>
  <c r="K21" i="87"/>
  <c r="J21" i="87"/>
  <c r="I21" i="87"/>
  <c r="H21" i="87"/>
  <c r="G21" i="87"/>
  <c r="K20" i="87"/>
  <c r="J20" i="87"/>
  <c r="I20" i="87"/>
  <c r="H20" i="87"/>
  <c r="G20" i="87"/>
  <c r="K19" i="87"/>
  <c r="J19" i="87"/>
  <c r="I19" i="87"/>
  <c r="H19" i="87"/>
  <c r="G19" i="87"/>
  <c r="K18" i="87"/>
  <c r="J18" i="87"/>
  <c r="I18" i="87"/>
  <c r="H18" i="87"/>
  <c r="G18" i="87"/>
  <c r="K17" i="87"/>
  <c r="J17" i="87"/>
  <c r="I17" i="87"/>
  <c r="H17" i="87"/>
  <c r="G17" i="87"/>
  <c r="K16" i="87"/>
  <c r="J16" i="87"/>
  <c r="I16" i="87"/>
  <c r="H16" i="87"/>
  <c r="G16" i="87"/>
  <c r="K15" i="87"/>
  <c r="J15" i="87"/>
  <c r="I15" i="87"/>
  <c r="H15" i="87"/>
  <c r="G15" i="87"/>
  <c r="K14" i="87"/>
  <c r="J14" i="87"/>
  <c r="I14" i="87"/>
  <c r="H14" i="87"/>
  <c r="G14" i="87"/>
  <c r="K1126" i="86"/>
  <c r="J1126" i="86"/>
  <c r="I1126" i="86"/>
  <c r="H1126" i="86"/>
  <c r="G1126" i="86"/>
  <c r="K1125" i="86"/>
  <c r="J1125" i="86"/>
  <c r="I1125" i="86"/>
  <c r="H1125" i="86"/>
  <c r="G1125" i="86"/>
  <c r="K1124" i="86"/>
  <c r="J1124" i="86"/>
  <c r="I1124" i="86"/>
  <c r="H1124" i="86"/>
  <c r="G1124" i="86"/>
  <c r="K1123" i="86"/>
  <c r="J1123" i="86"/>
  <c r="I1123" i="86"/>
  <c r="H1123" i="86"/>
  <c r="G1123" i="86"/>
  <c r="K1122" i="86"/>
  <c r="J1122" i="86"/>
  <c r="I1122" i="86"/>
  <c r="H1122" i="86"/>
  <c r="G1122" i="86"/>
  <c r="K1121" i="86"/>
  <c r="J1121" i="86"/>
  <c r="I1121" i="86"/>
  <c r="H1121" i="86"/>
  <c r="G1121" i="86"/>
  <c r="K1120" i="86"/>
  <c r="J1120" i="86"/>
  <c r="I1120" i="86"/>
  <c r="H1120" i="86"/>
  <c r="G1120" i="86"/>
  <c r="K1119" i="86"/>
  <c r="J1119" i="86"/>
  <c r="I1119" i="86"/>
  <c r="H1119" i="86"/>
  <c r="G1119" i="86"/>
  <c r="K1118" i="86"/>
  <c r="J1118" i="86"/>
  <c r="I1118" i="86"/>
  <c r="H1118" i="86"/>
  <c r="G1118" i="86"/>
  <c r="K1117" i="86"/>
  <c r="J1117" i="86"/>
  <c r="I1117" i="86"/>
  <c r="H1117" i="86"/>
  <c r="G1117" i="86"/>
  <c r="K1116" i="86"/>
  <c r="J1116" i="86"/>
  <c r="I1116" i="86"/>
  <c r="H1116" i="86"/>
  <c r="G1116" i="86"/>
  <c r="K1115" i="86"/>
  <c r="J1115" i="86"/>
  <c r="I1115" i="86"/>
  <c r="H1115" i="86"/>
  <c r="G1115" i="86"/>
  <c r="K1114" i="86"/>
  <c r="J1114" i="86"/>
  <c r="I1114" i="86"/>
  <c r="H1114" i="86"/>
  <c r="G1114" i="86"/>
  <c r="K1113" i="86"/>
  <c r="J1113" i="86"/>
  <c r="I1113" i="86"/>
  <c r="H1113" i="86"/>
  <c r="G1113" i="86"/>
  <c r="K1112" i="86"/>
  <c r="J1112" i="86"/>
  <c r="I1112" i="86"/>
  <c r="H1112" i="86"/>
  <c r="G1112" i="86"/>
  <c r="K1111" i="86"/>
  <c r="J1111" i="86"/>
  <c r="I1111" i="86"/>
  <c r="H1111" i="86"/>
  <c r="G1111" i="86"/>
  <c r="K1109" i="86"/>
  <c r="J1109" i="86"/>
  <c r="I1109" i="86"/>
  <c r="H1109" i="86"/>
  <c r="G1109" i="86"/>
  <c r="K1108" i="86"/>
  <c r="J1108" i="86"/>
  <c r="I1108" i="86"/>
  <c r="H1108" i="86"/>
  <c r="G1108" i="86"/>
  <c r="K1107" i="86"/>
  <c r="J1107" i="86"/>
  <c r="I1107" i="86"/>
  <c r="H1107" i="86"/>
  <c r="G1107" i="86"/>
  <c r="K1106" i="86"/>
  <c r="J1106" i="86"/>
  <c r="I1106" i="86"/>
  <c r="H1106" i="86"/>
  <c r="G1106" i="86"/>
  <c r="K1105" i="86"/>
  <c r="J1105" i="86"/>
  <c r="I1105" i="86"/>
  <c r="H1105" i="86"/>
  <c r="G1105" i="86"/>
  <c r="K1104" i="86"/>
  <c r="J1104" i="86"/>
  <c r="I1104" i="86"/>
  <c r="H1104" i="86"/>
  <c r="G1104" i="86"/>
  <c r="K1103" i="86"/>
  <c r="J1103" i="86"/>
  <c r="I1103" i="86"/>
  <c r="H1103" i="86"/>
  <c r="G1103" i="86"/>
  <c r="K1102" i="86"/>
  <c r="J1102" i="86"/>
  <c r="I1102" i="86"/>
  <c r="H1102" i="86"/>
  <c r="G1102" i="86"/>
  <c r="K1101" i="86"/>
  <c r="J1101" i="86"/>
  <c r="I1101" i="86"/>
  <c r="H1101" i="86"/>
  <c r="G1101" i="86"/>
  <c r="K1100" i="86"/>
  <c r="J1100" i="86"/>
  <c r="I1100" i="86"/>
  <c r="H1100" i="86"/>
  <c r="G1100" i="86"/>
  <c r="K1099" i="86"/>
  <c r="J1099" i="86"/>
  <c r="I1099" i="86"/>
  <c r="H1099" i="86"/>
  <c r="G1099" i="86"/>
  <c r="K1098" i="86"/>
  <c r="J1098" i="86"/>
  <c r="I1098" i="86"/>
  <c r="H1098" i="86"/>
  <c r="G1098" i="86"/>
  <c r="K1097" i="86"/>
  <c r="J1097" i="86"/>
  <c r="I1097" i="86"/>
  <c r="H1097" i="86"/>
  <c r="G1097" i="86"/>
  <c r="K1096" i="86"/>
  <c r="J1096" i="86"/>
  <c r="I1096" i="86"/>
  <c r="H1096" i="86"/>
  <c r="G1096" i="86"/>
  <c r="K1095" i="86"/>
  <c r="J1095" i="86"/>
  <c r="I1095" i="86"/>
  <c r="H1095" i="86"/>
  <c r="G1095" i="86"/>
  <c r="K1094" i="86"/>
  <c r="J1094" i="86"/>
  <c r="I1094" i="86"/>
  <c r="H1094" i="86"/>
  <c r="G1094" i="86"/>
  <c r="K1092" i="86"/>
  <c r="J1092" i="86"/>
  <c r="I1092" i="86"/>
  <c r="H1092" i="86"/>
  <c r="G1092" i="86"/>
  <c r="K1091" i="86"/>
  <c r="J1091" i="86"/>
  <c r="I1091" i="86"/>
  <c r="H1091" i="86"/>
  <c r="G1091" i="86"/>
  <c r="K1090" i="86"/>
  <c r="J1090" i="86"/>
  <c r="I1090" i="86"/>
  <c r="H1090" i="86"/>
  <c r="G1090" i="86"/>
  <c r="K1089" i="86"/>
  <c r="J1089" i="86"/>
  <c r="I1089" i="86"/>
  <c r="H1089" i="86"/>
  <c r="G1089" i="86"/>
  <c r="K1088" i="86"/>
  <c r="J1088" i="86"/>
  <c r="I1088" i="86"/>
  <c r="H1088" i="86"/>
  <c r="G1088" i="86"/>
  <c r="K1087" i="86"/>
  <c r="J1087" i="86"/>
  <c r="I1087" i="86"/>
  <c r="H1087" i="86"/>
  <c r="G1087" i="86"/>
  <c r="K1086" i="86"/>
  <c r="J1086" i="86"/>
  <c r="I1086" i="86"/>
  <c r="H1086" i="86"/>
  <c r="G1086" i="86"/>
  <c r="K1085" i="86"/>
  <c r="J1085" i="86"/>
  <c r="I1085" i="86"/>
  <c r="H1085" i="86"/>
  <c r="G1085" i="86"/>
  <c r="K1084" i="86"/>
  <c r="J1084" i="86"/>
  <c r="I1084" i="86"/>
  <c r="H1084" i="86"/>
  <c r="G1084" i="86"/>
  <c r="K1083" i="86"/>
  <c r="J1083" i="86"/>
  <c r="I1083" i="86"/>
  <c r="H1083" i="86"/>
  <c r="G1083" i="86"/>
  <c r="K1081" i="86"/>
  <c r="J1081" i="86"/>
  <c r="I1081" i="86"/>
  <c r="H1081" i="86"/>
  <c r="G1081" i="86"/>
  <c r="K1080" i="86"/>
  <c r="J1080" i="86"/>
  <c r="I1080" i="86"/>
  <c r="H1080" i="86"/>
  <c r="G1080" i="86"/>
  <c r="K1079" i="86"/>
  <c r="J1079" i="86"/>
  <c r="I1079" i="86"/>
  <c r="H1079" i="86"/>
  <c r="G1079" i="86"/>
  <c r="K1078" i="86"/>
  <c r="J1078" i="86"/>
  <c r="I1078" i="86"/>
  <c r="H1078" i="86"/>
  <c r="G1078" i="86"/>
  <c r="K1077" i="86"/>
  <c r="J1077" i="86"/>
  <c r="I1077" i="86"/>
  <c r="H1077" i="86"/>
  <c r="G1077" i="86"/>
  <c r="K1076" i="86"/>
  <c r="J1076" i="86"/>
  <c r="I1076" i="86"/>
  <c r="H1076" i="86"/>
  <c r="G1076" i="86"/>
  <c r="K1075" i="86"/>
  <c r="J1075" i="86"/>
  <c r="I1075" i="86"/>
  <c r="H1075" i="86"/>
  <c r="G1075" i="86"/>
  <c r="K1074" i="86"/>
  <c r="J1074" i="86"/>
  <c r="I1074" i="86"/>
  <c r="H1074" i="86"/>
  <c r="G1074" i="86"/>
  <c r="K1073" i="86"/>
  <c r="J1073" i="86"/>
  <c r="I1073" i="86"/>
  <c r="H1073" i="86"/>
  <c r="G1073" i="86"/>
  <c r="K1072" i="86"/>
  <c r="J1072" i="86"/>
  <c r="I1072" i="86"/>
  <c r="H1072" i="86"/>
  <c r="G1072" i="86"/>
  <c r="K1071" i="86"/>
  <c r="J1071" i="86"/>
  <c r="I1071" i="86"/>
  <c r="H1071" i="86"/>
  <c r="G1071" i="86"/>
  <c r="K1070" i="86"/>
  <c r="J1070" i="86"/>
  <c r="I1070" i="86"/>
  <c r="H1070" i="86"/>
  <c r="G1070" i="86"/>
  <c r="K1069" i="86"/>
  <c r="J1069" i="86"/>
  <c r="I1069" i="86"/>
  <c r="H1069" i="86"/>
  <c r="G1069" i="86"/>
  <c r="K1068" i="86"/>
  <c r="J1068" i="86"/>
  <c r="I1068" i="86"/>
  <c r="H1068" i="86"/>
  <c r="G1068" i="86"/>
  <c r="K1067" i="86"/>
  <c r="J1067" i="86"/>
  <c r="I1067" i="86"/>
  <c r="H1067" i="86"/>
  <c r="G1067" i="86"/>
  <c r="K1066" i="86"/>
  <c r="J1066" i="86"/>
  <c r="I1066" i="86"/>
  <c r="H1066" i="86"/>
  <c r="G1066" i="86"/>
  <c r="K1065" i="86"/>
  <c r="J1065" i="86"/>
  <c r="I1065" i="86"/>
  <c r="H1065" i="86"/>
  <c r="G1065" i="86"/>
  <c r="K1064" i="86"/>
  <c r="J1064" i="86"/>
  <c r="I1064" i="86"/>
  <c r="H1064" i="86"/>
  <c r="G1064" i="86"/>
  <c r="K1063" i="86"/>
  <c r="J1063" i="86"/>
  <c r="I1063" i="86"/>
  <c r="H1063" i="86"/>
  <c r="G1063" i="86"/>
  <c r="K1062" i="86"/>
  <c r="J1062" i="86"/>
  <c r="I1062" i="86"/>
  <c r="H1062" i="86"/>
  <c r="G1062" i="86"/>
  <c r="K1061" i="86"/>
  <c r="J1061" i="86"/>
  <c r="I1061" i="86"/>
  <c r="H1061" i="86"/>
  <c r="G1061" i="86"/>
  <c r="K1060" i="86"/>
  <c r="J1060" i="86"/>
  <c r="I1060" i="86"/>
  <c r="H1060" i="86"/>
  <c r="G1060" i="86"/>
  <c r="K1059" i="86"/>
  <c r="J1059" i="86"/>
  <c r="I1059" i="86"/>
  <c r="H1059" i="86"/>
  <c r="G1059" i="86"/>
  <c r="K1058" i="86"/>
  <c r="J1058" i="86"/>
  <c r="I1058" i="86"/>
  <c r="H1058" i="86"/>
  <c r="G1058" i="86"/>
  <c r="K1057" i="86"/>
  <c r="J1057" i="86"/>
  <c r="I1057" i="86"/>
  <c r="H1057" i="86"/>
  <c r="G1057" i="86"/>
  <c r="K1056" i="86"/>
  <c r="J1056" i="86"/>
  <c r="I1056" i="86"/>
  <c r="H1056" i="86"/>
  <c r="G1056" i="86"/>
  <c r="K1055" i="86"/>
  <c r="J1055" i="86"/>
  <c r="I1055" i="86"/>
  <c r="H1055" i="86"/>
  <c r="G1055" i="86"/>
  <c r="K1053" i="86"/>
  <c r="J1053" i="86"/>
  <c r="I1053" i="86"/>
  <c r="H1053" i="86"/>
  <c r="G1053" i="86"/>
  <c r="K1052" i="86"/>
  <c r="J1052" i="86"/>
  <c r="I1052" i="86"/>
  <c r="H1052" i="86"/>
  <c r="G1052" i="86"/>
  <c r="K1051" i="86"/>
  <c r="J1051" i="86"/>
  <c r="I1051" i="86"/>
  <c r="H1051" i="86"/>
  <c r="G1051" i="86"/>
  <c r="K1050" i="86"/>
  <c r="J1050" i="86"/>
  <c r="I1050" i="86"/>
  <c r="H1050" i="86"/>
  <c r="G1050" i="86"/>
  <c r="K1049" i="86"/>
  <c r="J1049" i="86"/>
  <c r="I1049" i="86"/>
  <c r="H1049" i="86"/>
  <c r="G1049" i="86"/>
  <c r="K1048" i="86"/>
  <c r="J1048" i="86"/>
  <c r="I1048" i="86"/>
  <c r="H1048" i="86"/>
  <c r="G1048" i="86"/>
  <c r="K1047" i="86"/>
  <c r="J1047" i="86"/>
  <c r="I1047" i="86"/>
  <c r="H1047" i="86"/>
  <c r="G1047" i="86"/>
  <c r="K1046" i="86"/>
  <c r="J1046" i="86"/>
  <c r="I1046" i="86"/>
  <c r="H1046" i="86"/>
  <c r="G1046" i="86"/>
  <c r="K1045" i="86"/>
  <c r="J1045" i="86"/>
  <c r="I1045" i="86"/>
  <c r="H1045" i="86"/>
  <c r="G1045" i="86"/>
  <c r="K1044" i="86"/>
  <c r="J1044" i="86"/>
  <c r="I1044" i="86"/>
  <c r="H1044" i="86"/>
  <c r="G1044" i="86"/>
  <c r="K1043" i="86"/>
  <c r="J1043" i="86"/>
  <c r="I1043" i="86"/>
  <c r="H1043" i="86"/>
  <c r="G1043" i="86"/>
  <c r="K1042" i="86"/>
  <c r="J1042" i="86"/>
  <c r="I1042" i="86"/>
  <c r="H1042" i="86"/>
  <c r="G1042" i="86"/>
  <c r="K1041" i="86"/>
  <c r="J1041" i="86"/>
  <c r="I1041" i="86"/>
  <c r="H1041" i="86"/>
  <c r="G1041" i="86"/>
  <c r="K1040" i="86"/>
  <c r="J1040" i="86"/>
  <c r="I1040" i="86"/>
  <c r="H1040" i="86"/>
  <c r="G1040" i="86"/>
  <c r="K1039" i="86"/>
  <c r="J1039" i="86"/>
  <c r="I1039" i="86"/>
  <c r="H1039" i="86"/>
  <c r="G1039" i="86"/>
  <c r="K1038" i="86"/>
  <c r="J1038" i="86"/>
  <c r="I1038" i="86"/>
  <c r="H1038" i="86"/>
  <c r="G1038" i="86"/>
  <c r="K1037" i="86"/>
  <c r="J1037" i="86"/>
  <c r="I1037" i="86"/>
  <c r="H1037" i="86"/>
  <c r="G1037" i="86"/>
  <c r="K1036" i="86"/>
  <c r="J1036" i="86"/>
  <c r="I1036" i="86"/>
  <c r="H1036" i="86"/>
  <c r="G1036" i="86"/>
  <c r="K1035" i="86"/>
  <c r="J1035" i="86"/>
  <c r="I1035" i="86"/>
  <c r="H1035" i="86"/>
  <c r="G1035" i="86"/>
  <c r="K1034" i="86"/>
  <c r="J1034" i="86"/>
  <c r="I1034" i="86"/>
  <c r="H1034" i="86"/>
  <c r="G1034" i="86"/>
  <c r="K1033" i="86"/>
  <c r="J1033" i="86"/>
  <c r="I1033" i="86"/>
  <c r="H1033" i="86"/>
  <c r="G1033" i="86"/>
  <c r="K1032" i="86"/>
  <c r="J1032" i="86"/>
  <c r="I1032" i="86"/>
  <c r="H1032" i="86"/>
  <c r="G1032" i="86"/>
  <c r="K1031" i="86"/>
  <c r="J1031" i="86"/>
  <c r="I1031" i="86"/>
  <c r="H1031" i="86"/>
  <c r="G1031" i="86"/>
  <c r="K1030" i="86"/>
  <c r="J1030" i="86"/>
  <c r="I1030" i="86"/>
  <c r="H1030" i="86"/>
  <c r="G1030" i="86"/>
  <c r="K1029" i="86"/>
  <c r="J1029" i="86"/>
  <c r="I1029" i="86"/>
  <c r="H1029" i="86"/>
  <c r="G1029" i="86"/>
  <c r="K1028" i="86"/>
  <c r="J1028" i="86"/>
  <c r="I1028" i="86"/>
  <c r="H1028" i="86"/>
  <c r="G1028" i="86"/>
  <c r="K1027" i="86"/>
  <c r="J1027" i="86"/>
  <c r="I1027" i="86"/>
  <c r="H1027" i="86"/>
  <c r="G1027" i="86"/>
  <c r="K1025" i="86"/>
  <c r="J1025" i="86"/>
  <c r="I1025" i="86"/>
  <c r="H1025" i="86"/>
  <c r="G1025" i="86"/>
  <c r="K1024" i="86"/>
  <c r="J1024" i="86"/>
  <c r="I1024" i="86"/>
  <c r="H1024" i="86"/>
  <c r="G1024" i="86"/>
  <c r="K1023" i="86"/>
  <c r="J1023" i="86"/>
  <c r="I1023" i="86"/>
  <c r="H1023" i="86"/>
  <c r="G1023" i="86"/>
  <c r="K1022" i="86"/>
  <c r="J1022" i="86"/>
  <c r="I1022" i="86"/>
  <c r="H1022" i="86"/>
  <c r="G1022" i="86"/>
  <c r="K1021" i="86"/>
  <c r="J1021" i="86"/>
  <c r="I1021" i="86"/>
  <c r="H1021" i="86"/>
  <c r="G1021" i="86"/>
  <c r="K1020" i="86"/>
  <c r="J1020" i="86"/>
  <c r="I1020" i="86"/>
  <c r="H1020" i="86"/>
  <c r="G1020" i="86"/>
  <c r="K1019" i="86"/>
  <c r="J1019" i="86"/>
  <c r="I1019" i="86"/>
  <c r="H1019" i="86"/>
  <c r="G1019" i="86"/>
  <c r="K1018" i="86"/>
  <c r="J1018" i="86"/>
  <c r="I1018" i="86"/>
  <c r="H1018" i="86"/>
  <c r="G1018" i="86"/>
  <c r="K1017" i="86"/>
  <c r="J1017" i="86"/>
  <c r="I1017" i="86"/>
  <c r="H1017" i="86"/>
  <c r="G1017" i="86"/>
  <c r="K1016" i="86"/>
  <c r="J1016" i="86"/>
  <c r="I1016" i="86"/>
  <c r="H1016" i="86"/>
  <c r="G1016" i="86"/>
  <c r="K1015" i="86"/>
  <c r="J1015" i="86"/>
  <c r="I1015" i="86"/>
  <c r="H1015" i="86"/>
  <c r="G1015" i="86"/>
  <c r="K1014" i="86"/>
  <c r="J1014" i="86"/>
  <c r="I1014" i="86"/>
  <c r="H1014" i="86"/>
  <c r="G1014" i="86"/>
  <c r="K1013" i="86"/>
  <c r="J1013" i="86"/>
  <c r="I1013" i="86"/>
  <c r="H1013" i="86"/>
  <c r="G1013" i="86"/>
  <c r="K1012" i="86"/>
  <c r="J1012" i="86"/>
  <c r="I1012" i="86"/>
  <c r="H1012" i="86"/>
  <c r="G1012" i="86"/>
  <c r="K1011" i="86"/>
  <c r="J1011" i="86"/>
  <c r="I1011" i="86"/>
  <c r="H1011" i="86"/>
  <c r="G1011" i="86"/>
  <c r="K1009" i="86"/>
  <c r="J1009" i="86"/>
  <c r="I1009" i="86"/>
  <c r="H1009" i="86"/>
  <c r="G1009" i="86"/>
  <c r="K1008" i="86"/>
  <c r="J1008" i="86"/>
  <c r="I1008" i="86"/>
  <c r="H1008" i="86"/>
  <c r="G1008" i="86"/>
  <c r="K1007" i="86"/>
  <c r="J1007" i="86"/>
  <c r="I1007" i="86"/>
  <c r="H1007" i="86"/>
  <c r="G1007" i="86"/>
  <c r="K1006" i="86"/>
  <c r="J1006" i="86"/>
  <c r="I1006" i="86"/>
  <c r="H1006" i="86"/>
  <c r="G1006" i="86"/>
  <c r="K1005" i="86"/>
  <c r="J1005" i="86"/>
  <c r="I1005" i="86"/>
  <c r="H1005" i="86"/>
  <c r="G1005" i="86"/>
  <c r="K1004" i="86"/>
  <c r="J1004" i="86"/>
  <c r="I1004" i="86"/>
  <c r="H1004" i="86"/>
  <c r="G1004" i="86"/>
  <c r="K1003" i="86"/>
  <c r="J1003" i="86"/>
  <c r="I1003" i="86"/>
  <c r="H1003" i="86"/>
  <c r="G1003" i="86"/>
  <c r="K1002" i="86"/>
  <c r="J1002" i="86"/>
  <c r="I1002" i="86"/>
  <c r="H1002" i="86"/>
  <c r="G1002" i="86"/>
  <c r="K1001" i="86"/>
  <c r="J1001" i="86"/>
  <c r="I1001" i="86"/>
  <c r="H1001" i="86"/>
  <c r="G1001" i="86"/>
  <c r="K1000" i="86"/>
  <c r="J1000" i="86"/>
  <c r="I1000" i="86"/>
  <c r="H1000" i="86"/>
  <c r="G1000" i="86"/>
  <c r="K999" i="86"/>
  <c r="J999" i="86"/>
  <c r="I999" i="86"/>
  <c r="H999" i="86"/>
  <c r="G999" i="86"/>
  <c r="K998" i="86"/>
  <c r="J998" i="86"/>
  <c r="I998" i="86"/>
  <c r="H998" i="86"/>
  <c r="G998" i="86"/>
  <c r="K997" i="86"/>
  <c r="J997" i="86"/>
  <c r="I997" i="86"/>
  <c r="H997" i="86"/>
  <c r="G997" i="86"/>
  <c r="K996" i="86"/>
  <c r="J996" i="86"/>
  <c r="I996" i="86"/>
  <c r="H996" i="86"/>
  <c r="G996" i="86"/>
  <c r="K995" i="86"/>
  <c r="J995" i="86"/>
  <c r="I995" i="86"/>
  <c r="H995" i="86"/>
  <c r="G995" i="86"/>
  <c r="K993" i="86"/>
  <c r="J993" i="86"/>
  <c r="I993" i="86"/>
  <c r="H993" i="86"/>
  <c r="G993" i="86"/>
  <c r="K992" i="86"/>
  <c r="J992" i="86"/>
  <c r="I992" i="86"/>
  <c r="H992" i="86"/>
  <c r="G992" i="86"/>
  <c r="K991" i="86"/>
  <c r="J991" i="86"/>
  <c r="I991" i="86"/>
  <c r="H991" i="86"/>
  <c r="G991" i="86"/>
  <c r="K990" i="86"/>
  <c r="J990" i="86"/>
  <c r="I990" i="86"/>
  <c r="H990" i="86"/>
  <c r="G990" i="86"/>
  <c r="K989" i="86"/>
  <c r="J989" i="86"/>
  <c r="I989" i="86"/>
  <c r="H989" i="86"/>
  <c r="G989" i="86"/>
  <c r="K988" i="86"/>
  <c r="J988" i="86"/>
  <c r="I988" i="86"/>
  <c r="H988" i="86"/>
  <c r="G988" i="86"/>
  <c r="K987" i="86"/>
  <c r="J987" i="86"/>
  <c r="I987" i="86"/>
  <c r="H987" i="86"/>
  <c r="G987" i="86"/>
  <c r="K986" i="86"/>
  <c r="J986" i="86"/>
  <c r="I986" i="86"/>
  <c r="H986" i="86"/>
  <c r="G986" i="86"/>
  <c r="K985" i="86"/>
  <c r="J985" i="86"/>
  <c r="I985" i="86"/>
  <c r="H985" i="86"/>
  <c r="G985" i="86"/>
  <c r="K984" i="86"/>
  <c r="J984" i="86"/>
  <c r="I984" i="86"/>
  <c r="H984" i="86"/>
  <c r="G984" i="86"/>
  <c r="K983" i="86"/>
  <c r="J983" i="86"/>
  <c r="I983" i="86"/>
  <c r="H983" i="86"/>
  <c r="G983" i="86"/>
  <c r="K982" i="86"/>
  <c r="J982" i="86"/>
  <c r="I982" i="86"/>
  <c r="H982" i="86"/>
  <c r="G982" i="86"/>
  <c r="K981" i="86"/>
  <c r="J981" i="86"/>
  <c r="I981" i="86"/>
  <c r="H981" i="86"/>
  <c r="G981" i="86"/>
  <c r="K980" i="86"/>
  <c r="J980" i="86"/>
  <c r="I980" i="86"/>
  <c r="H980" i="86"/>
  <c r="G980" i="86"/>
  <c r="K979" i="86"/>
  <c r="J979" i="86"/>
  <c r="I979" i="86"/>
  <c r="H979" i="86"/>
  <c r="G979" i="86"/>
  <c r="K978" i="86"/>
  <c r="J978" i="86"/>
  <c r="I978" i="86"/>
  <c r="H978" i="86"/>
  <c r="G978" i="86"/>
  <c r="K977" i="86"/>
  <c r="J977" i="86"/>
  <c r="I977" i="86"/>
  <c r="H977" i="86"/>
  <c r="G977" i="86"/>
  <c r="K976" i="86"/>
  <c r="J976" i="86"/>
  <c r="I976" i="86"/>
  <c r="H976" i="86"/>
  <c r="G976" i="86"/>
  <c r="K975" i="86"/>
  <c r="J975" i="86"/>
  <c r="I975" i="86"/>
  <c r="H975" i="86"/>
  <c r="G975" i="86"/>
  <c r="K974" i="86"/>
  <c r="J974" i="86"/>
  <c r="I974" i="86"/>
  <c r="H974" i="86"/>
  <c r="G974" i="86"/>
  <c r="K973" i="86"/>
  <c r="J973" i="86"/>
  <c r="I973" i="86"/>
  <c r="H973" i="86"/>
  <c r="G973" i="86"/>
  <c r="K971" i="86"/>
  <c r="J971" i="86"/>
  <c r="I971" i="86"/>
  <c r="H971" i="86"/>
  <c r="G971" i="86"/>
  <c r="K970" i="86"/>
  <c r="J970" i="86"/>
  <c r="I970" i="86"/>
  <c r="H970" i="86"/>
  <c r="G970" i="86"/>
  <c r="K969" i="86"/>
  <c r="J969" i="86"/>
  <c r="I969" i="86"/>
  <c r="H969" i="86"/>
  <c r="G969" i="86"/>
  <c r="K968" i="86"/>
  <c r="J968" i="86"/>
  <c r="I968" i="86"/>
  <c r="H968" i="86"/>
  <c r="G968" i="86"/>
  <c r="K967" i="86"/>
  <c r="J967" i="86"/>
  <c r="I967" i="86"/>
  <c r="H967" i="86"/>
  <c r="G967" i="86"/>
  <c r="K966" i="86"/>
  <c r="J966" i="86"/>
  <c r="I966" i="86"/>
  <c r="H966" i="86"/>
  <c r="G966" i="86"/>
  <c r="K965" i="86"/>
  <c r="J965" i="86"/>
  <c r="I965" i="86"/>
  <c r="H965" i="86"/>
  <c r="G965" i="86"/>
  <c r="K964" i="86"/>
  <c r="J964" i="86"/>
  <c r="I964" i="86"/>
  <c r="H964" i="86"/>
  <c r="G964" i="86"/>
  <c r="K963" i="86"/>
  <c r="J963" i="86"/>
  <c r="I963" i="86"/>
  <c r="H963" i="86"/>
  <c r="G963" i="86"/>
  <c r="K962" i="86"/>
  <c r="J962" i="86"/>
  <c r="I962" i="86"/>
  <c r="H962" i="86"/>
  <c r="G962" i="86"/>
  <c r="K961" i="86"/>
  <c r="J961" i="86"/>
  <c r="I961" i="86"/>
  <c r="H961" i="86"/>
  <c r="G961" i="86"/>
  <c r="K960" i="86"/>
  <c r="J960" i="86"/>
  <c r="I960" i="86"/>
  <c r="H960" i="86"/>
  <c r="G960" i="86"/>
  <c r="K959" i="86"/>
  <c r="J959" i="86"/>
  <c r="I959" i="86"/>
  <c r="H959" i="86"/>
  <c r="G959" i="86"/>
  <c r="K958" i="86"/>
  <c r="J958" i="86"/>
  <c r="I958" i="86"/>
  <c r="H958" i="86"/>
  <c r="G958" i="86"/>
  <c r="K957" i="86"/>
  <c r="J957" i="86"/>
  <c r="I957" i="86"/>
  <c r="H957" i="86"/>
  <c r="G957" i="86"/>
  <c r="K956" i="86"/>
  <c r="J956" i="86"/>
  <c r="I956" i="86"/>
  <c r="H956" i="86"/>
  <c r="G956" i="86"/>
  <c r="K955" i="86"/>
  <c r="J955" i="86"/>
  <c r="I955" i="86"/>
  <c r="H955" i="86"/>
  <c r="G955" i="86"/>
  <c r="K954" i="86"/>
  <c r="J954" i="86"/>
  <c r="I954" i="86"/>
  <c r="H954" i="86"/>
  <c r="G954" i="86"/>
  <c r="K953" i="86"/>
  <c r="J953" i="86"/>
  <c r="I953" i="86"/>
  <c r="H953" i="86"/>
  <c r="G953" i="86"/>
  <c r="K951" i="86"/>
  <c r="J951" i="86"/>
  <c r="I951" i="86"/>
  <c r="H951" i="86"/>
  <c r="G951" i="86"/>
  <c r="K950" i="86"/>
  <c r="J950" i="86"/>
  <c r="I950" i="86"/>
  <c r="H950" i="86"/>
  <c r="G950" i="86"/>
  <c r="K949" i="86"/>
  <c r="J949" i="86"/>
  <c r="I949" i="86"/>
  <c r="H949" i="86"/>
  <c r="G949" i="86"/>
  <c r="K948" i="86"/>
  <c r="J948" i="86"/>
  <c r="I948" i="86"/>
  <c r="H948" i="86"/>
  <c r="G948" i="86"/>
  <c r="K947" i="86"/>
  <c r="J947" i="86"/>
  <c r="I947" i="86"/>
  <c r="H947" i="86"/>
  <c r="G947" i="86"/>
  <c r="K946" i="86"/>
  <c r="J946" i="86"/>
  <c r="I946" i="86"/>
  <c r="H946" i="86"/>
  <c r="G946" i="86"/>
  <c r="K945" i="86"/>
  <c r="J945" i="86"/>
  <c r="I945" i="86"/>
  <c r="H945" i="86"/>
  <c r="G945" i="86"/>
  <c r="K944" i="86"/>
  <c r="J944" i="86"/>
  <c r="I944" i="86"/>
  <c r="H944" i="86"/>
  <c r="G944" i="86"/>
  <c r="K943" i="86"/>
  <c r="J943" i="86"/>
  <c r="I943" i="86"/>
  <c r="H943" i="86"/>
  <c r="G943" i="86"/>
  <c r="K942" i="86"/>
  <c r="J942" i="86"/>
  <c r="I942" i="86"/>
  <c r="H942" i="86"/>
  <c r="G942" i="86"/>
  <c r="K941" i="86"/>
  <c r="J941" i="86"/>
  <c r="I941" i="86"/>
  <c r="H941" i="86"/>
  <c r="G941" i="86"/>
  <c r="K940" i="86"/>
  <c r="J940" i="86"/>
  <c r="I940" i="86"/>
  <c r="H940" i="86"/>
  <c r="G940" i="86"/>
  <c r="K939" i="86"/>
  <c r="J939" i="86"/>
  <c r="I939" i="86"/>
  <c r="H939" i="86"/>
  <c r="G939" i="86"/>
  <c r="K938" i="86"/>
  <c r="J938" i="86"/>
  <c r="I938" i="86"/>
  <c r="H938" i="86"/>
  <c r="G938" i="86"/>
  <c r="K937" i="86"/>
  <c r="J937" i="86"/>
  <c r="I937" i="86"/>
  <c r="H937" i="86"/>
  <c r="G937" i="86"/>
  <c r="K936" i="86"/>
  <c r="J936" i="86"/>
  <c r="I936" i="86"/>
  <c r="H936" i="86"/>
  <c r="G936" i="86"/>
  <c r="K935" i="86"/>
  <c r="J935" i="86"/>
  <c r="I935" i="86"/>
  <c r="H935" i="86"/>
  <c r="G935" i="86"/>
  <c r="K934" i="86"/>
  <c r="J934" i="86"/>
  <c r="I934" i="86"/>
  <c r="H934" i="86"/>
  <c r="G934" i="86"/>
  <c r="K933" i="86"/>
  <c r="J933" i="86"/>
  <c r="I933" i="86"/>
  <c r="H933" i="86"/>
  <c r="G933" i="86"/>
  <c r="K932" i="86"/>
  <c r="J932" i="86"/>
  <c r="I932" i="86"/>
  <c r="H932" i="86"/>
  <c r="G932" i="86"/>
  <c r="K931" i="86"/>
  <c r="J931" i="86"/>
  <c r="I931" i="86"/>
  <c r="H931" i="86"/>
  <c r="G931" i="86"/>
  <c r="K930" i="86"/>
  <c r="J930" i="86"/>
  <c r="I930" i="86"/>
  <c r="H930" i="86"/>
  <c r="G930" i="86"/>
  <c r="K929" i="86"/>
  <c r="J929" i="86"/>
  <c r="I929" i="86"/>
  <c r="H929" i="86"/>
  <c r="G929" i="86"/>
  <c r="K928" i="86"/>
  <c r="J928" i="86"/>
  <c r="I928" i="86"/>
  <c r="H928" i="86"/>
  <c r="G928" i="86"/>
  <c r="K926" i="86"/>
  <c r="J926" i="86"/>
  <c r="I926" i="86"/>
  <c r="H926" i="86"/>
  <c r="G926" i="86"/>
  <c r="K925" i="86"/>
  <c r="J925" i="86"/>
  <c r="I925" i="86"/>
  <c r="H925" i="86"/>
  <c r="G925" i="86"/>
  <c r="K924" i="86"/>
  <c r="J924" i="86"/>
  <c r="I924" i="86"/>
  <c r="H924" i="86"/>
  <c r="G924" i="86"/>
  <c r="K923" i="86"/>
  <c r="J923" i="86"/>
  <c r="I923" i="86"/>
  <c r="H923" i="86"/>
  <c r="G923" i="86"/>
  <c r="K922" i="86"/>
  <c r="J922" i="86"/>
  <c r="I922" i="86"/>
  <c r="H922" i="86"/>
  <c r="G922" i="86"/>
  <c r="K921" i="86"/>
  <c r="J921" i="86"/>
  <c r="I921" i="86"/>
  <c r="H921" i="86"/>
  <c r="G921" i="86"/>
  <c r="K920" i="86"/>
  <c r="J920" i="86"/>
  <c r="I920" i="86"/>
  <c r="H920" i="86"/>
  <c r="G920" i="86"/>
  <c r="K919" i="86"/>
  <c r="J919" i="86"/>
  <c r="I919" i="86"/>
  <c r="H919" i="86"/>
  <c r="G919" i="86"/>
  <c r="K918" i="86"/>
  <c r="J918" i="86"/>
  <c r="I918" i="86"/>
  <c r="H918" i="86"/>
  <c r="G918" i="86"/>
  <c r="K917" i="86"/>
  <c r="J917" i="86"/>
  <c r="I917" i="86"/>
  <c r="H917" i="86"/>
  <c r="G917" i="86"/>
  <c r="K916" i="86"/>
  <c r="J916" i="86"/>
  <c r="I916" i="86"/>
  <c r="H916" i="86"/>
  <c r="G916" i="86"/>
  <c r="K914" i="86"/>
  <c r="J914" i="86"/>
  <c r="I914" i="86"/>
  <c r="H914" i="86"/>
  <c r="G914" i="86"/>
  <c r="K913" i="86"/>
  <c r="J913" i="86"/>
  <c r="I913" i="86"/>
  <c r="H913" i="86"/>
  <c r="G913" i="86"/>
  <c r="K912" i="86"/>
  <c r="J912" i="86"/>
  <c r="I912" i="86"/>
  <c r="H912" i="86"/>
  <c r="G912" i="86"/>
  <c r="K911" i="86"/>
  <c r="J911" i="86"/>
  <c r="I911" i="86"/>
  <c r="H911" i="86"/>
  <c r="G911" i="86"/>
  <c r="K910" i="86"/>
  <c r="J910" i="86"/>
  <c r="I910" i="86"/>
  <c r="H910" i="86"/>
  <c r="G910" i="86"/>
  <c r="K909" i="86"/>
  <c r="J909" i="86"/>
  <c r="I909" i="86"/>
  <c r="H909" i="86"/>
  <c r="G909" i="86"/>
  <c r="K908" i="86"/>
  <c r="J908" i="86"/>
  <c r="I908" i="86"/>
  <c r="H908" i="86"/>
  <c r="G908" i="86"/>
  <c r="K907" i="86"/>
  <c r="J907" i="86"/>
  <c r="I907" i="86"/>
  <c r="H907" i="86"/>
  <c r="G907" i="86"/>
  <c r="K906" i="86"/>
  <c r="J906" i="86"/>
  <c r="I906" i="86"/>
  <c r="H906" i="86"/>
  <c r="G906" i="86"/>
  <c r="K905" i="86"/>
  <c r="J905" i="86"/>
  <c r="I905" i="86"/>
  <c r="H905" i="86"/>
  <c r="G905" i="86"/>
  <c r="K903" i="86"/>
  <c r="J903" i="86"/>
  <c r="I903" i="86"/>
  <c r="H903" i="86"/>
  <c r="G903" i="86"/>
  <c r="K902" i="86"/>
  <c r="J902" i="86"/>
  <c r="I902" i="86"/>
  <c r="H902" i="86"/>
  <c r="G902" i="86"/>
  <c r="K901" i="86"/>
  <c r="J901" i="86"/>
  <c r="I901" i="86"/>
  <c r="H901" i="86"/>
  <c r="G901" i="86"/>
  <c r="K900" i="86"/>
  <c r="J900" i="86"/>
  <c r="I900" i="86"/>
  <c r="H900" i="86"/>
  <c r="G900" i="86"/>
  <c r="K899" i="86"/>
  <c r="J899" i="86"/>
  <c r="I899" i="86"/>
  <c r="H899" i="86"/>
  <c r="G899" i="86"/>
  <c r="K898" i="86"/>
  <c r="J898" i="86"/>
  <c r="I898" i="86"/>
  <c r="H898" i="86"/>
  <c r="G898" i="86"/>
  <c r="K897" i="86"/>
  <c r="J897" i="86"/>
  <c r="I897" i="86"/>
  <c r="H897" i="86"/>
  <c r="G897" i="86"/>
  <c r="K896" i="86"/>
  <c r="J896" i="86"/>
  <c r="I896" i="86"/>
  <c r="H896" i="86"/>
  <c r="G896" i="86"/>
  <c r="K895" i="86"/>
  <c r="J895" i="86"/>
  <c r="I895" i="86"/>
  <c r="H895" i="86"/>
  <c r="G895" i="86"/>
  <c r="K894" i="86"/>
  <c r="J894" i="86"/>
  <c r="I894" i="86"/>
  <c r="H894" i="86"/>
  <c r="G894" i="86"/>
  <c r="K893" i="86"/>
  <c r="J893" i="86"/>
  <c r="I893" i="86"/>
  <c r="H893" i="86"/>
  <c r="G893" i="86"/>
  <c r="K892" i="86"/>
  <c r="J892" i="86"/>
  <c r="I892" i="86"/>
  <c r="H892" i="86"/>
  <c r="G892" i="86"/>
  <c r="K891" i="86"/>
  <c r="J891" i="86"/>
  <c r="I891" i="86"/>
  <c r="H891" i="86"/>
  <c r="G891" i="86"/>
  <c r="K890" i="86"/>
  <c r="J890" i="86"/>
  <c r="I890" i="86"/>
  <c r="H890" i="86"/>
  <c r="G890" i="86"/>
  <c r="K889" i="86"/>
  <c r="J889" i="86"/>
  <c r="I889" i="86"/>
  <c r="H889" i="86"/>
  <c r="G889" i="86"/>
  <c r="K888" i="86"/>
  <c r="J888" i="86"/>
  <c r="I888" i="86"/>
  <c r="H888" i="86"/>
  <c r="G888" i="86"/>
  <c r="K887" i="86"/>
  <c r="J887" i="86"/>
  <c r="I887" i="86"/>
  <c r="H887" i="86"/>
  <c r="G887" i="86"/>
  <c r="K886" i="86"/>
  <c r="J886" i="86"/>
  <c r="I886" i="86"/>
  <c r="H886" i="86"/>
  <c r="G886" i="86"/>
  <c r="K885" i="86"/>
  <c r="J885" i="86"/>
  <c r="I885" i="86"/>
  <c r="H885" i="86"/>
  <c r="G885" i="86"/>
  <c r="K883" i="86"/>
  <c r="J883" i="86"/>
  <c r="I883" i="86"/>
  <c r="H883" i="86"/>
  <c r="G883" i="86"/>
  <c r="K882" i="86"/>
  <c r="J882" i="86"/>
  <c r="I882" i="86"/>
  <c r="H882" i="86"/>
  <c r="G882" i="86"/>
  <c r="K881" i="86"/>
  <c r="J881" i="86"/>
  <c r="I881" i="86"/>
  <c r="H881" i="86"/>
  <c r="G881" i="86"/>
  <c r="K880" i="86"/>
  <c r="J880" i="86"/>
  <c r="I880" i="86"/>
  <c r="H880" i="86"/>
  <c r="G880" i="86"/>
  <c r="K879" i="86"/>
  <c r="J879" i="86"/>
  <c r="I879" i="86"/>
  <c r="H879" i="86"/>
  <c r="G879" i="86"/>
  <c r="K878" i="86"/>
  <c r="J878" i="86"/>
  <c r="I878" i="86"/>
  <c r="H878" i="86"/>
  <c r="G878" i="86"/>
  <c r="K877" i="86"/>
  <c r="J877" i="86"/>
  <c r="I877" i="86"/>
  <c r="H877" i="86"/>
  <c r="G877" i="86"/>
  <c r="K876" i="86"/>
  <c r="J876" i="86"/>
  <c r="I876" i="86"/>
  <c r="H876" i="86"/>
  <c r="G876" i="86"/>
  <c r="K875" i="86"/>
  <c r="J875" i="86"/>
  <c r="I875" i="86"/>
  <c r="H875" i="86"/>
  <c r="G875" i="86"/>
  <c r="K874" i="86"/>
  <c r="J874" i="86"/>
  <c r="I874" i="86"/>
  <c r="H874" i="86"/>
  <c r="G874" i="86"/>
  <c r="K873" i="86"/>
  <c r="J873" i="86"/>
  <c r="I873" i="86"/>
  <c r="H873" i="86"/>
  <c r="G873" i="86"/>
  <c r="K872" i="86"/>
  <c r="J872" i="86"/>
  <c r="I872" i="86"/>
  <c r="H872" i="86"/>
  <c r="G872" i="86"/>
  <c r="K871" i="86"/>
  <c r="J871" i="86"/>
  <c r="I871" i="86"/>
  <c r="H871" i="86"/>
  <c r="G871" i="86"/>
  <c r="K870" i="86"/>
  <c r="J870" i="86"/>
  <c r="I870" i="86"/>
  <c r="H870" i="86"/>
  <c r="G870" i="86"/>
  <c r="K869" i="86"/>
  <c r="J869" i="86"/>
  <c r="I869" i="86"/>
  <c r="H869" i="86"/>
  <c r="G869" i="86"/>
  <c r="K868" i="86"/>
  <c r="J868" i="86"/>
  <c r="I868" i="86"/>
  <c r="H868" i="86"/>
  <c r="G868" i="86"/>
  <c r="K867" i="86"/>
  <c r="J867" i="86"/>
  <c r="I867" i="86"/>
  <c r="H867" i="86"/>
  <c r="G867" i="86"/>
  <c r="K866" i="86"/>
  <c r="J866" i="86"/>
  <c r="I866" i="86"/>
  <c r="H866" i="86"/>
  <c r="G866" i="86"/>
  <c r="K865" i="86"/>
  <c r="J865" i="86"/>
  <c r="I865" i="86"/>
  <c r="H865" i="86"/>
  <c r="G865" i="86"/>
  <c r="K864" i="86"/>
  <c r="J864" i="86"/>
  <c r="I864" i="86"/>
  <c r="H864" i="86"/>
  <c r="G864" i="86"/>
  <c r="K863" i="86"/>
  <c r="J863" i="86"/>
  <c r="I863" i="86"/>
  <c r="H863" i="86"/>
  <c r="G863" i="86"/>
  <c r="K862" i="86"/>
  <c r="J862" i="86"/>
  <c r="I862" i="86"/>
  <c r="H862" i="86"/>
  <c r="G862" i="86"/>
  <c r="K861" i="86"/>
  <c r="J861" i="86"/>
  <c r="I861" i="86"/>
  <c r="H861" i="86"/>
  <c r="G861" i="86"/>
  <c r="K860" i="86"/>
  <c r="J860" i="86"/>
  <c r="I860" i="86"/>
  <c r="H860" i="86"/>
  <c r="G860" i="86"/>
  <c r="K859" i="86"/>
  <c r="J859" i="86"/>
  <c r="I859" i="86"/>
  <c r="H859" i="86"/>
  <c r="G859" i="86"/>
  <c r="K858" i="86"/>
  <c r="J858" i="86"/>
  <c r="I858" i="86"/>
  <c r="H858" i="86"/>
  <c r="G858" i="86"/>
  <c r="K857" i="86"/>
  <c r="J857" i="86"/>
  <c r="I857" i="86"/>
  <c r="H857" i="86"/>
  <c r="G857" i="86"/>
  <c r="K856" i="86"/>
  <c r="J856" i="86"/>
  <c r="I856" i="86"/>
  <c r="H856" i="86"/>
  <c r="G856" i="86"/>
  <c r="K855" i="86"/>
  <c r="J855" i="86"/>
  <c r="I855" i="86"/>
  <c r="H855" i="86"/>
  <c r="G855" i="86"/>
  <c r="K854" i="86"/>
  <c r="J854" i="86"/>
  <c r="I854" i="86"/>
  <c r="H854" i="86"/>
  <c r="G854" i="86"/>
  <c r="K853" i="86"/>
  <c r="J853" i="86"/>
  <c r="I853" i="86"/>
  <c r="H853" i="86"/>
  <c r="G853" i="86"/>
  <c r="K852" i="86"/>
  <c r="J852" i="86"/>
  <c r="I852" i="86"/>
  <c r="H852" i="86"/>
  <c r="G852" i="86"/>
  <c r="K851" i="86"/>
  <c r="J851" i="86"/>
  <c r="I851" i="86"/>
  <c r="H851" i="86"/>
  <c r="G851" i="86"/>
  <c r="K849" i="86"/>
  <c r="J849" i="86"/>
  <c r="I849" i="86"/>
  <c r="H849" i="86"/>
  <c r="G849" i="86"/>
  <c r="K848" i="86"/>
  <c r="J848" i="86"/>
  <c r="I848" i="86"/>
  <c r="H848" i="86"/>
  <c r="G848" i="86"/>
  <c r="K847" i="86"/>
  <c r="J847" i="86"/>
  <c r="I847" i="86"/>
  <c r="H847" i="86"/>
  <c r="G847" i="86"/>
  <c r="K846" i="86"/>
  <c r="J846" i="86"/>
  <c r="I846" i="86"/>
  <c r="H846" i="86"/>
  <c r="G846" i="86"/>
  <c r="K845" i="86"/>
  <c r="J845" i="86"/>
  <c r="I845" i="86"/>
  <c r="H845" i="86"/>
  <c r="G845" i="86"/>
  <c r="K844" i="86"/>
  <c r="J844" i="86"/>
  <c r="I844" i="86"/>
  <c r="H844" i="86"/>
  <c r="G844" i="86"/>
  <c r="K843" i="86"/>
  <c r="J843" i="86"/>
  <c r="I843" i="86"/>
  <c r="H843" i="86"/>
  <c r="G843" i="86"/>
  <c r="K842" i="86"/>
  <c r="J842" i="86"/>
  <c r="I842" i="86"/>
  <c r="H842" i="86"/>
  <c r="G842" i="86"/>
  <c r="K841" i="86"/>
  <c r="J841" i="86"/>
  <c r="I841" i="86"/>
  <c r="H841" i="86"/>
  <c r="G841" i="86"/>
  <c r="K839" i="86"/>
  <c r="J839" i="86"/>
  <c r="I839" i="86"/>
  <c r="H839" i="86"/>
  <c r="G839" i="86"/>
  <c r="K838" i="86"/>
  <c r="J838" i="86"/>
  <c r="I838" i="86"/>
  <c r="H838" i="86"/>
  <c r="G838" i="86"/>
  <c r="K837" i="86"/>
  <c r="J837" i="86"/>
  <c r="I837" i="86"/>
  <c r="H837" i="86"/>
  <c r="G837" i="86"/>
  <c r="K836" i="86"/>
  <c r="J836" i="86"/>
  <c r="I836" i="86"/>
  <c r="H836" i="86"/>
  <c r="G836" i="86"/>
  <c r="K835" i="86"/>
  <c r="J835" i="86"/>
  <c r="I835" i="86"/>
  <c r="H835" i="86"/>
  <c r="G835" i="86"/>
  <c r="K834" i="86"/>
  <c r="J834" i="86"/>
  <c r="I834" i="86"/>
  <c r="H834" i="86"/>
  <c r="G834" i="86"/>
  <c r="K833" i="86"/>
  <c r="J833" i="86"/>
  <c r="I833" i="86"/>
  <c r="H833" i="86"/>
  <c r="G833" i="86"/>
  <c r="K832" i="86"/>
  <c r="J832" i="86"/>
  <c r="I832" i="86"/>
  <c r="H832" i="86"/>
  <c r="G832" i="86"/>
  <c r="K831" i="86"/>
  <c r="J831" i="86"/>
  <c r="I831" i="86"/>
  <c r="H831" i="86"/>
  <c r="G831" i="86"/>
  <c r="K830" i="86"/>
  <c r="J830" i="86"/>
  <c r="I830" i="86"/>
  <c r="H830" i="86"/>
  <c r="G830" i="86"/>
  <c r="K829" i="86"/>
  <c r="J829" i="86"/>
  <c r="I829" i="86"/>
  <c r="H829" i="86"/>
  <c r="G829" i="86"/>
  <c r="K828" i="86"/>
  <c r="J828" i="86"/>
  <c r="I828" i="86"/>
  <c r="H828" i="86"/>
  <c r="G828" i="86"/>
  <c r="K827" i="86"/>
  <c r="J827" i="86"/>
  <c r="I827" i="86"/>
  <c r="H827" i="86"/>
  <c r="G827" i="86"/>
  <c r="K826" i="86"/>
  <c r="J826" i="86"/>
  <c r="I826" i="86"/>
  <c r="H826" i="86"/>
  <c r="G826" i="86"/>
  <c r="K825" i="86"/>
  <c r="J825" i="86"/>
  <c r="I825" i="86"/>
  <c r="H825" i="86"/>
  <c r="G825" i="86"/>
  <c r="K824" i="86"/>
  <c r="J824" i="86"/>
  <c r="I824" i="86"/>
  <c r="H824" i="86"/>
  <c r="G824" i="86"/>
  <c r="K823" i="86"/>
  <c r="J823" i="86"/>
  <c r="I823" i="86"/>
  <c r="H823" i="86"/>
  <c r="G823" i="86"/>
  <c r="K822" i="86"/>
  <c r="J822" i="86"/>
  <c r="I822" i="86"/>
  <c r="H822" i="86"/>
  <c r="G822" i="86"/>
  <c r="K821" i="86"/>
  <c r="J821" i="86"/>
  <c r="I821" i="86"/>
  <c r="H821" i="86"/>
  <c r="G821" i="86"/>
  <c r="K820" i="86"/>
  <c r="J820" i="86"/>
  <c r="I820" i="86"/>
  <c r="H820" i="86"/>
  <c r="G820" i="86"/>
  <c r="K819" i="86"/>
  <c r="J819" i="86"/>
  <c r="I819" i="86"/>
  <c r="H819" i="86"/>
  <c r="G819" i="86"/>
  <c r="K818" i="86"/>
  <c r="J818" i="86"/>
  <c r="I818" i="86"/>
  <c r="H818" i="86"/>
  <c r="G818" i="86"/>
  <c r="K817" i="86"/>
  <c r="J817" i="86"/>
  <c r="I817" i="86"/>
  <c r="H817" i="86"/>
  <c r="G817" i="86"/>
  <c r="K816" i="86"/>
  <c r="J816" i="86"/>
  <c r="I816" i="86"/>
  <c r="H816" i="86"/>
  <c r="G816" i="86"/>
  <c r="K815" i="86"/>
  <c r="J815" i="86"/>
  <c r="I815" i="86"/>
  <c r="H815" i="86"/>
  <c r="G815" i="86"/>
  <c r="K814" i="86"/>
  <c r="J814" i="86"/>
  <c r="I814" i="86"/>
  <c r="H814" i="86"/>
  <c r="G814" i="86"/>
  <c r="K813" i="86"/>
  <c r="J813" i="86"/>
  <c r="I813" i="86"/>
  <c r="H813" i="86"/>
  <c r="G813" i="86"/>
  <c r="K812" i="86"/>
  <c r="J812" i="86"/>
  <c r="I812" i="86"/>
  <c r="H812" i="86"/>
  <c r="G812" i="86"/>
  <c r="K811" i="86"/>
  <c r="J811" i="86"/>
  <c r="I811" i="86"/>
  <c r="H811" i="86"/>
  <c r="G811" i="86"/>
  <c r="K810" i="86"/>
  <c r="J810" i="86"/>
  <c r="I810" i="86"/>
  <c r="H810" i="86"/>
  <c r="G810" i="86"/>
  <c r="K809" i="86"/>
  <c r="J809" i="86"/>
  <c r="I809" i="86"/>
  <c r="H809" i="86"/>
  <c r="G809" i="86"/>
  <c r="K808" i="86"/>
  <c r="J808" i="86"/>
  <c r="I808" i="86"/>
  <c r="H808" i="86"/>
  <c r="G808" i="86"/>
  <c r="K807" i="86"/>
  <c r="J807" i="86"/>
  <c r="I807" i="86"/>
  <c r="H807" i="86"/>
  <c r="G807" i="86"/>
  <c r="K806" i="86"/>
  <c r="J806" i="86"/>
  <c r="I806" i="86"/>
  <c r="H806" i="86"/>
  <c r="G806" i="86"/>
  <c r="K805" i="86"/>
  <c r="J805" i="86"/>
  <c r="I805" i="86"/>
  <c r="H805" i="86"/>
  <c r="G805" i="86"/>
  <c r="K804" i="86"/>
  <c r="J804" i="86"/>
  <c r="I804" i="86"/>
  <c r="H804" i="86"/>
  <c r="G804" i="86"/>
  <c r="K803" i="86"/>
  <c r="J803" i="86"/>
  <c r="I803" i="86"/>
  <c r="H803" i="86"/>
  <c r="G803" i="86"/>
  <c r="K801" i="86"/>
  <c r="J801" i="86"/>
  <c r="I801" i="86"/>
  <c r="H801" i="86"/>
  <c r="G801" i="86"/>
  <c r="K800" i="86"/>
  <c r="J800" i="86"/>
  <c r="I800" i="86"/>
  <c r="H800" i="86"/>
  <c r="G800" i="86"/>
  <c r="K799" i="86"/>
  <c r="J799" i="86"/>
  <c r="I799" i="86"/>
  <c r="H799" i="86"/>
  <c r="G799" i="86"/>
  <c r="K798" i="86"/>
  <c r="J798" i="86"/>
  <c r="I798" i="86"/>
  <c r="H798" i="86"/>
  <c r="G798" i="86"/>
  <c r="K797" i="86"/>
  <c r="J797" i="86"/>
  <c r="I797" i="86"/>
  <c r="H797" i="86"/>
  <c r="G797" i="86"/>
  <c r="K796" i="86"/>
  <c r="J796" i="86"/>
  <c r="I796" i="86"/>
  <c r="H796" i="86"/>
  <c r="G796" i="86"/>
  <c r="K795" i="86"/>
  <c r="J795" i="86"/>
  <c r="I795" i="86"/>
  <c r="H795" i="86"/>
  <c r="G795" i="86"/>
  <c r="K794" i="86"/>
  <c r="J794" i="86"/>
  <c r="I794" i="86"/>
  <c r="H794" i="86"/>
  <c r="G794" i="86"/>
  <c r="K793" i="86"/>
  <c r="J793" i="86"/>
  <c r="I793" i="86"/>
  <c r="H793" i="86"/>
  <c r="G793" i="86"/>
  <c r="K792" i="86"/>
  <c r="J792" i="86"/>
  <c r="I792" i="86"/>
  <c r="H792" i="86"/>
  <c r="G792" i="86"/>
  <c r="K791" i="86"/>
  <c r="J791" i="86"/>
  <c r="I791" i="86"/>
  <c r="H791" i="86"/>
  <c r="G791" i="86"/>
  <c r="K790" i="86"/>
  <c r="J790" i="86"/>
  <c r="I790" i="86"/>
  <c r="H790" i="86"/>
  <c r="G790" i="86"/>
  <c r="K789" i="86"/>
  <c r="J789" i="86"/>
  <c r="I789" i="86"/>
  <c r="H789" i="86"/>
  <c r="G789" i="86"/>
  <c r="K787" i="86"/>
  <c r="J787" i="86"/>
  <c r="I787" i="86"/>
  <c r="H787" i="86"/>
  <c r="G787" i="86"/>
  <c r="K786" i="86"/>
  <c r="J786" i="86"/>
  <c r="I786" i="86"/>
  <c r="H786" i="86"/>
  <c r="G786" i="86"/>
  <c r="K785" i="86"/>
  <c r="J785" i="86"/>
  <c r="I785" i="86"/>
  <c r="H785" i="86"/>
  <c r="G785" i="86"/>
  <c r="K784" i="86"/>
  <c r="J784" i="86"/>
  <c r="I784" i="86"/>
  <c r="H784" i="86"/>
  <c r="G784" i="86"/>
  <c r="K783" i="86"/>
  <c r="J783" i="86"/>
  <c r="I783" i="86"/>
  <c r="H783" i="86"/>
  <c r="G783" i="86"/>
  <c r="K782" i="86"/>
  <c r="J782" i="86"/>
  <c r="I782" i="86"/>
  <c r="H782" i="86"/>
  <c r="G782" i="86"/>
  <c r="K781" i="86"/>
  <c r="J781" i="86"/>
  <c r="I781" i="86"/>
  <c r="H781" i="86"/>
  <c r="G781" i="86"/>
  <c r="K780" i="86"/>
  <c r="J780" i="86"/>
  <c r="I780" i="86"/>
  <c r="H780" i="86"/>
  <c r="G780" i="86"/>
  <c r="K779" i="86"/>
  <c r="J779" i="86"/>
  <c r="I779" i="86"/>
  <c r="H779" i="86"/>
  <c r="G779" i="86"/>
  <c r="K778" i="86"/>
  <c r="J778" i="86"/>
  <c r="I778" i="86"/>
  <c r="H778" i="86"/>
  <c r="G778" i="86"/>
  <c r="K777" i="86"/>
  <c r="J777" i="86"/>
  <c r="I777" i="86"/>
  <c r="H777" i="86"/>
  <c r="G777" i="86"/>
  <c r="K776" i="86"/>
  <c r="J776" i="86"/>
  <c r="I776" i="86"/>
  <c r="H776" i="86"/>
  <c r="G776" i="86"/>
  <c r="K775" i="86"/>
  <c r="J775" i="86"/>
  <c r="I775" i="86"/>
  <c r="H775" i="86"/>
  <c r="G775" i="86"/>
  <c r="K774" i="86"/>
  <c r="J774" i="86"/>
  <c r="I774" i="86"/>
  <c r="H774" i="86"/>
  <c r="G774" i="86"/>
  <c r="K773" i="86"/>
  <c r="J773" i="86"/>
  <c r="I773" i="86"/>
  <c r="H773" i="86"/>
  <c r="G773" i="86"/>
  <c r="K772" i="86"/>
  <c r="J772" i="86"/>
  <c r="I772" i="86"/>
  <c r="H772" i="86"/>
  <c r="G772" i="86"/>
  <c r="K770" i="86"/>
  <c r="J770" i="86"/>
  <c r="I770" i="86"/>
  <c r="H770" i="86"/>
  <c r="G770" i="86"/>
  <c r="K769" i="86"/>
  <c r="J769" i="86"/>
  <c r="I769" i="86"/>
  <c r="H769" i="86"/>
  <c r="G769" i="86"/>
  <c r="K768" i="86"/>
  <c r="J768" i="86"/>
  <c r="I768" i="86"/>
  <c r="H768" i="86"/>
  <c r="G768" i="86"/>
  <c r="K767" i="86"/>
  <c r="J767" i="86"/>
  <c r="I767" i="86"/>
  <c r="H767" i="86"/>
  <c r="G767" i="86"/>
  <c r="K766" i="86"/>
  <c r="J766" i="86"/>
  <c r="I766" i="86"/>
  <c r="H766" i="86"/>
  <c r="G766" i="86"/>
  <c r="K765" i="86"/>
  <c r="J765" i="86"/>
  <c r="I765" i="86"/>
  <c r="H765" i="86"/>
  <c r="G765" i="86"/>
  <c r="K764" i="86"/>
  <c r="J764" i="86"/>
  <c r="I764" i="86"/>
  <c r="H764" i="86"/>
  <c r="G764" i="86"/>
  <c r="K763" i="86"/>
  <c r="J763" i="86"/>
  <c r="I763" i="86"/>
  <c r="H763" i="86"/>
  <c r="G763" i="86"/>
  <c r="K762" i="86"/>
  <c r="J762" i="86"/>
  <c r="I762" i="86"/>
  <c r="H762" i="86"/>
  <c r="G762" i="86"/>
  <c r="K761" i="86"/>
  <c r="J761" i="86"/>
  <c r="I761" i="86"/>
  <c r="H761" i="86"/>
  <c r="G761" i="86"/>
  <c r="K760" i="86"/>
  <c r="J760" i="86"/>
  <c r="I760" i="86"/>
  <c r="H760" i="86"/>
  <c r="G760" i="86"/>
  <c r="K759" i="86"/>
  <c r="J759" i="86"/>
  <c r="I759" i="86"/>
  <c r="H759" i="86"/>
  <c r="G759" i="86"/>
  <c r="K758" i="86"/>
  <c r="J758" i="86"/>
  <c r="I758" i="86"/>
  <c r="H758" i="86"/>
  <c r="G758" i="86"/>
  <c r="K757" i="86"/>
  <c r="J757" i="86"/>
  <c r="I757" i="86"/>
  <c r="H757" i="86"/>
  <c r="G757" i="86"/>
  <c r="K756" i="86"/>
  <c r="J756" i="86"/>
  <c r="I756" i="86"/>
  <c r="H756" i="86"/>
  <c r="G756" i="86"/>
  <c r="K755" i="86"/>
  <c r="J755" i="86"/>
  <c r="I755" i="86"/>
  <c r="H755" i="86"/>
  <c r="G755" i="86"/>
  <c r="K754" i="86"/>
  <c r="J754" i="86"/>
  <c r="I754" i="86"/>
  <c r="H754" i="86"/>
  <c r="G754" i="86"/>
  <c r="K753" i="86"/>
  <c r="J753" i="86"/>
  <c r="I753" i="86"/>
  <c r="H753" i="86"/>
  <c r="G753" i="86"/>
  <c r="K752" i="86"/>
  <c r="J752" i="86"/>
  <c r="I752" i="86"/>
  <c r="H752" i="86"/>
  <c r="G752" i="86"/>
  <c r="K751" i="86"/>
  <c r="J751" i="86"/>
  <c r="I751" i="86"/>
  <c r="H751" i="86"/>
  <c r="G751" i="86"/>
  <c r="K750" i="86"/>
  <c r="J750" i="86"/>
  <c r="I750" i="86"/>
  <c r="H750" i="86"/>
  <c r="G750" i="86"/>
  <c r="K749" i="86"/>
  <c r="J749" i="86"/>
  <c r="I749" i="86"/>
  <c r="H749" i="86"/>
  <c r="G749" i="86"/>
  <c r="K748" i="86"/>
  <c r="J748" i="86"/>
  <c r="I748" i="86"/>
  <c r="H748" i="86"/>
  <c r="G748" i="86"/>
  <c r="K747" i="86"/>
  <c r="J747" i="86"/>
  <c r="I747" i="86"/>
  <c r="H747" i="86"/>
  <c r="G747" i="86"/>
  <c r="K746" i="86"/>
  <c r="J746" i="86"/>
  <c r="I746" i="86"/>
  <c r="H746" i="86"/>
  <c r="G746" i="86"/>
  <c r="K745" i="86"/>
  <c r="J745" i="86"/>
  <c r="I745" i="86"/>
  <c r="H745" i="86"/>
  <c r="G745" i="86"/>
  <c r="K744" i="86"/>
  <c r="J744" i="86"/>
  <c r="I744" i="86"/>
  <c r="H744" i="86"/>
  <c r="G744" i="86"/>
  <c r="K743" i="86"/>
  <c r="J743" i="86"/>
  <c r="I743" i="86"/>
  <c r="H743" i="86"/>
  <c r="G743" i="86"/>
  <c r="K742" i="86"/>
  <c r="J742" i="86"/>
  <c r="I742" i="86"/>
  <c r="H742" i="86"/>
  <c r="G742" i="86"/>
  <c r="K741" i="86"/>
  <c r="J741" i="86"/>
  <c r="I741" i="86"/>
  <c r="H741" i="86"/>
  <c r="G741" i="86"/>
  <c r="K739" i="86"/>
  <c r="J739" i="86"/>
  <c r="I739" i="86"/>
  <c r="H739" i="86"/>
  <c r="G739" i="86"/>
  <c r="K738" i="86"/>
  <c r="J738" i="86"/>
  <c r="I738" i="86"/>
  <c r="H738" i="86"/>
  <c r="G738" i="86"/>
  <c r="K737" i="86"/>
  <c r="J737" i="86"/>
  <c r="I737" i="86"/>
  <c r="H737" i="86"/>
  <c r="G737" i="86"/>
  <c r="K736" i="86"/>
  <c r="J736" i="86"/>
  <c r="I736" i="86"/>
  <c r="H736" i="86"/>
  <c r="G736" i="86"/>
  <c r="K735" i="86"/>
  <c r="J735" i="86"/>
  <c r="I735" i="86"/>
  <c r="H735" i="86"/>
  <c r="G735" i="86"/>
  <c r="K734" i="86"/>
  <c r="J734" i="86"/>
  <c r="I734" i="86"/>
  <c r="H734" i="86"/>
  <c r="G734" i="86"/>
  <c r="K733" i="86"/>
  <c r="J733" i="86"/>
  <c r="I733" i="86"/>
  <c r="H733" i="86"/>
  <c r="G733" i="86"/>
  <c r="K732" i="86"/>
  <c r="J732" i="86"/>
  <c r="I732" i="86"/>
  <c r="H732" i="86"/>
  <c r="G732" i="86"/>
  <c r="K731" i="86"/>
  <c r="J731" i="86"/>
  <c r="I731" i="86"/>
  <c r="H731" i="86"/>
  <c r="G731" i="86"/>
  <c r="K730" i="86"/>
  <c r="J730" i="86"/>
  <c r="I730" i="86"/>
  <c r="H730" i="86"/>
  <c r="G730" i="86"/>
  <c r="K729" i="86"/>
  <c r="J729" i="86"/>
  <c r="I729" i="86"/>
  <c r="H729" i="86"/>
  <c r="G729" i="86"/>
  <c r="K728" i="86"/>
  <c r="J728" i="86"/>
  <c r="I728" i="86"/>
  <c r="H728" i="86"/>
  <c r="G728" i="86"/>
  <c r="K727" i="86"/>
  <c r="J727" i="86"/>
  <c r="I727" i="86"/>
  <c r="H727" i="86"/>
  <c r="G727" i="86"/>
  <c r="K726" i="86"/>
  <c r="J726" i="86"/>
  <c r="I726" i="86"/>
  <c r="H726" i="86"/>
  <c r="G726" i="86"/>
  <c r="K725" i="86"/>
  <c r="J725" i="86"/>
  <c r="I725" i="86"/>
  <c r="H725" i="86"/>
  <c r="G725" i="86"/>
  <c r="K724" i="86"/>
  <c r="J724" i="86"/>
  <c r="I724" i="86"/>
  <c r="H724" i="86"/>
  <c r="G724" i="86"/>
  <c r="K723" i="86"/>
  <c r="J723" i="86"/>
  <c r="I723" i="86"/>
  <c r="H723" i="86"/>
  <c r="G723" i="86"/>
  <c r="K722" i="86"/>
  <c r="J722" i="86"/>
  <c r="I722" i="86"/>
  <c r="H722" i="86"/>
  <c r="G722" i="86"/>
  <c r="K721" i="86"/>
  <c r="J721" i="86"/>
  <c r="I721" i="86"/>
  <c r="H721" i="86"/>
  <c r="G721" i="86"/>
  <c r="K720" i="86"/>
  <c r="J720" i="86"/>
  <c r="I720" i="86"/>
  <c r="H720" i="86"/>
  <c r="G720" i="86"/>
  <c r="K719" i="86"/>
  <c r="J719" i="86"/>
  <c r="I719" i="86"/>
  <c r="H719" i="86"/>
  <c r="G719" i="86"/>
  <c r="K718" i="86"/>
  <c r="J718" i="86"/>
  <c r="I718" i="86"/>
  <c r="H718" i="86"/>
  <c r="G718" i="86"/>
  <c r="K717" i="86"/>
  <c r="J717" i="86"/>
  <c r="I717" i="86"/>
  <c r="H717" i="86"/>
  <c r="G717" i="86"/>
  <c r="K716" i="86"/>
  <c r="J716" i="86"/>
  <c r="I716" i="86"/>
  <c r="H716" i="86"/>
  <c r="G716" i="86"/>
  <c r="K714" i="86"/>
  <c r="J714" i="86"/>
  <c r="I714" i="86"/>
  <c r="H714" i="86"/>
  <c r="G714" i="86"/>
  <c r="K713" i="86"/>
  <c r="J713" i="86"/>
  <c r="I713" i="86"/>
  <c r="H713" i="86"/>
  <c r="G713" i="86"/>
  <c r="K712" i="86"/>
  <c r="J712" i="86"/>
  <c r="I712" i="86"/>
  <c r="H712" i="86"/>
  <c r="G712" i="86"/>
  <c r="K711" i="86"/>
  <c r="J711" i="86"/>
  <c r="I711" i="86"/>
  <c r="H711" i="86"/>
  <c r="G711" i="86"/>
  <c r="K710" i="86"/>
  <c r="J710" i="86"/>
  <c r="I710" i="86"/>
  <c r="H710" i="86"/>
  <c r="G710" i="86"/>
  <c r="K709" i="86"/>
  <c r="J709" i="86"/>
  <c r="I709" i="86"/>
  <c r="H709" i="86"/>
  <c r="G709" i="86"/>
  <c r="K708" i="86"/>
  <c r="J708" i="86"/>
  <c r="I708" i="86"/>
  <c r="H708" i="86"/>
  <c r="G708" i="86"/>
  <c r="K707" i="86"/>
  <c r="J707" i="86"/>
  <c r="I707" i="86"/>
  <c r="H707" i="86"/>
  <c r="G707" i="86"/>
  <c r="K706" i="86"/>
  <c r="J706" i="86"/>
  <c r="I706" i="86"/>
  <c r="H706" i="86"/>
  <c r="G706" i="86"/>
  <c r="K705" i="86"/>
  <c r="J705" i="86"/>
  <c r="I705" i="86"/>
  <c r="H705" i="86"/>
  <c r="G705" i="86"/>
  <c r="K704" i="86"/>
  <c r="J704" i="86"/>
  <c r="I704" i="86"/>
  <c r="H704" i="86"/>
  <c r="G704" i="86"/>
  <c r="K703" i="86"/>
  <c r="J703" i="86"/>
  <c r="I703" i="86"/>
  <c r="H703" i="86"/>
  <c r="G703" i="86"/>
  <c r="K702" i="86"/>
  <c r="J702" i="86"/>
  <c r="I702" i="86"/>
  <c r="H702" i="86"/>
  <c r="G702" i="86"/>
  <c r="K701" i="86"/>
  <c r="J701" i="86"/>
  <c r="I701" i="86"/>
  <c r="H701" i="86"/>
  <c r="G701" i="86"/>
  <c r="K700" i="86"/>
  <c r="J700" i="86"/>
  <c r="I700" i="86"/>
  <c r="H700" i="86"/>
  <c r="G700" i="86"/>
  <c r="K699" i="86"/>
  <c r="J699" i="86"/>
  <c r="I699" i="86"/>
  <c r="H699" i="86"/>
  <c r="G699" i="86"/>
  <c r="K698" i="86"/>
  <c r="J698" i="86"/>
  <c r="I698" i="86"/>
  <c r="H698" i="86"/>
  <c r="G698" i="86"/>
  <c r="K697" i="86"/>
  <c r="J697" i="86"/>
  <c r="I697" i="86"/>
  <c r="H697" i="86"/>
  <c r="G697" i="86"/>
  <c r="K696" i="86"/>
  <c r="J696" i="86"/>
  <c r="I696" i="86"/>
  <c r="H696" i="86"/>
  <c r="G696" i="86"/>
  <c r="K695" i="86"/>
  <c r="J695" i="86"/>
  <c r="I695" i="86"/>
  <c r="H695" i="86"/>
  <c r="G695" i="86"/>
  <c r="K694" i="86"/>
  <c r="J694" i="86"/>
  <c r="I694" i="86"/>
  <c r="H694" i="86"/>
  <c r="G694" i="86"/>
  <c r="K693" i="86"/>
  <c r="J693" i="86"/>
  <c r="I693" i="86"/>
  <c r="H693" i="86"/>
  <c r="G693" i="86"/>
  <c r="K692" i="86"/>
  <c r="J692" i="86"/>
  <c r="I692" i="86"/>
  <c r="H692" i="86"/>
  <c r="G692" i="86"/>
  <c r="K691" i="86"/>
  <c r="J691" i="86"/>
  <c r="I691" i="86"/>
  <c r="H691" i="86"/>
  <c r="G691" i="86"/>
  <c r="K690" i="86"/>
  <c r="J690" i="86"/>
  <c r="I690" i="86"/>
  <c r="H690" i="86"/>
  <c r="G690" i="86"/>
  <c r="K689" i="86"/>
  <c r="J689" i="86"/>
  <c r="I689" i="86"/>
  <c r="H689" i="86"/>
  <c r="G689" i="86"/>
  <c r="K688" i="86"/>
  <c r="J688" i="86"/>
  <c r="I688" i="86"/>
  <c r="H688" i="86"/>
  <c r="G688" i="86"/>
  <c r="K687" i="86"/>
  <c r="J687" i="86"/>
  <c r="I687" i="86"/>
  <c r="H687" i="86"/>
  <c r="G687" i="86"/>
  <c r="K686" i="86"/>
  <c r="J686" i="86"/>
  <c r="I686" i="86"/>
  <c r="H686" i="86"/>
  <c r="G686" i="86"/>
  <c r="K685" i="86"/>
  <c r="J685" i="86"/>
  <c r="I685" i="86"/>
  <c r="H685" i="86"/>
  <c r="G685" i="86"/>
  <c r="K684" i="86"/>
  <c r="J684" i="86"/>
  <c r="I684" i="86"/>
  <c r="H684" i="86"/>
  <c r="G684" i="86"/>
  <c r="K683" i="86"/>
  <c r="J683" i="86"/>
  <c r="I683" i="86"/>
  <c r="H683" i="86"/>
  <c r="G683" i="86"/>
  <c r="K682" i="86"/>
  <c r="J682" i="86"/>
  <c r="I682" i="86"/>
  <c r="H682" i="86"/>
  <c r="G682" i="86"/>
  <c r="K681" i="86"/>
  <c r="J681" i="86"/>
  <c r="I681" i="86"/>
  <c r="H681" i="86"/>
  <c r="G681" i="86"/>
  <c r="K680" i="86"/>
  <c r="J680" i="86"/>
  <c r="I680" i="86"/>
  <c r="H680" i="86"/>
  <c r="G680" i="86"/>
  <c r="K679" i="86"/>
  <c r="J679" i="86"/>
  <c r="I679" i="86"/>
  <c r="H679" i="86"/>
  <c r="G679" i="86"/>
  <c r="K678" i="86"/>
  <c r="J678" i="86"/>
  <c r="I678" i="86"/>
  <c r="H678" i="86"/>
  <c r="G678" i="86"/>
  <c r="K676" i="86"/>
  <c r="J676" i="86"/>
  <c r="I676" i="86"/>
  <c r="H676" i="86"/>
  <c r="G676" i="86"/>
  <c r="K675" i="86"/>
  <c r="J675" i="86"/>
  <c r="I675" i="86"/>
  <c r="H675" i="86"/>
  <c r="G675" i="86"/>
  <c r="K674" i="86"/>
  <c r="J674" i="86"/>
  <c r="I674" i="86"/>
  <c r="H674" i="86"/>
  <c r="G674" i="86"/>
  <c r="K673" i="86"/>
  <c r="J673" i="86"/>
  <c r="I673" i="86"/>
  <c r="H673" i="86"/>
  <c r="G673" i="86"/>
  <c r="K672" i="86"/>
  <c r="J672" i="86"/>
  <c r="I672" i="86"/>
  <c r="H672" i="86"/>
  <c r="G672" i="86"/>
  <c r="K671" i="86"/>
  <c r="J671" i="86"/>
  <c r="I671" i="86"/>
  <c r="H671" i="86"/>
  <c r="G671" i="86"/>
  <c r="K670" i="86"/>
  <c r="J670" i="86"/>
  <c r="I670" i="86"/>
  <c r="H670" i="86"/>
  <c r="G670" i="86"/>
  <c r="K669" i="86"/>
  <c r="J669" i="86"/>
  <c r="I669" i="86"/>
  <c r="H669" i="86"/>
  <c r="G669" i="86"/>
  <c r="K668" i="86"/>
  <c r="J668" i="86"/>
  <c r="I668" i="86"/>
  <c r="H668" i="86"/>
  <c r="G668" i="86"/>
  <c r="K667" i="86"/>
  <c r="J667" i="86"/>
  <c r="I667" i="86"/>
  <c r="H667" i="86"/>
  <c r="G667" i="86"/>
  <c r="K666" i="86"/>
  <c r="J666" i="86"/>
  <c r="I666" i="86"/>
  <c r="H666" i="86"/>
  <c r="G666" i="86"/>
  <c r="K664" i="86"/>
  <c r="J664" i="86"/>
  <c r="I664" i="86"/>
  <c r="H664" i="86"/>
  <c r="G664" i="86"/>
  <c r="K663" i="86"/>
  <c r="J663" i="86"/>
  <c r="I663" i="86"/>
  <c r="H663" i="86"/>
  <c r="G663" i="86"/>
  <c r="K662" i="86"/>
  <c r="J662" i="86"/>
  <c r="I662" i="86"/>
  <c r="H662" i="86"/>
  <c r="G662" i="86"/>
  <c r="K661" i="86"/>
  <c r="J661" i="86"/>
  <c r="I661" i="86"/>
  <c r="H661" i="86"/>
  <c r="G661" i="86"/>
  <c r="K660" i="86"/>
  <c r="J660" i="86"/>
  <c r="I660" i="86"/>
  <c r="H660" i="86"/>
  <c r="G660" i="86"/>
  <c r="K659" i="86"/>
  <c r="J659" i="86"/>
  <c r="I659" i="86"/>
  <c r="H659" i="86"/>
  <c r="G659" i="86"/>
  <c r="K657" i="86"/>
  <c r="J657" i="86"/>
  <c r="I657" i="86"/>
  <c r="H657" i="86"/>
  <c r="G657" i="86"/>
  <c r="K656" i="86"/>
  <c r="J656" i="86"/>
  <c r="I656" i="86"/>
  <c r="H656" i="86"/>
  <c r="G656" i="86"/>
  <c r="K655" i="86"/>
  <c r="J655" i="86"/>
  <c r="I655" i="86"/>
  <c r="H655" i="86"/>
  <c r="G655" i="86"/>
  <c r="K654" i="86"/>
  <c r="J654" i="86"/>
  <c r="I654" i="86"/>
  <c r="H654" i="86"/>
  <c r="G654" i="86"/>
  <c r="K653" i="86"/>
  <c r="J653" i="86"/>
  <c r="I653" i="86"/>
  <c r="H653" i="86"/>
  <c r="G653" i="86"/>
  <c r="K652" i="86"/>
  <c r="J652" i="86"/>
  <c r="I652" i="86"/>
  <c r="H652" i="86"/>
  <c r="G652" i="86"/>
  <c r="K651" i="86"/>
  <c r="J651" i="86"/>
  <c r="I651" i="86"/>
  <c r="H651" i="86"/>
  <c r="G651" i="86"/>
  <c r="K650" i="86"/>
  <c r="J650" i="86"/>
  <c r="I650" i="86"/>
  <c r="H650" i="86"/>
  <c r="G650" i="86"/>
  <c r="K649" i="86"/>
  <c r="J649" i="86"/>
  <c r="I649" i="86"/>
  <c r="H649" i="86"/>
  <c r="G649" i="86"/>
  <c r="K648" i="86"/>
  <c r="J648" i="86"/>
  <c r="I648" i="86"/>
  <c r="H648" i="86"/>
  <c r="G648" i="86"/>
  <c r="K647" i="86"/>
  <c r="J647" i="86"/>
  <c r="I647" i="86"/>
  <c r="H647" i="86"/>
  <c r="G647" i="86"/>
  <c r="K646" i="86"/>
  <c r="J646" i="86"/>
  <c r="I646" i="86"/>
  <c r="H646" i="86"/>
  <c r="G646" i="86"/>
  <c r="K645" i="86"/>
  <c r="J645" i="86"/>
  <c r="I645" i="86"/>
  <c r="H645" i="86"/>
  <c r="G645" i="86"/>
  <c r="K644" i="86"/>
  <c r="J644" i="86"/>
  <c r="I644" i="86"/>
  <c r="H644" i="86"/>
  <c r="G644" i="86"/>
  <c r="K642" i="86"/>
  <c r="J642" i="86"/>
  <c r="I642" i="86"/>
  <c r="H642" i="86"/>
  <c r="G642" i="86"/>
  <c r="K641" i="86"/>
  <c r="J641" i="86"/>
  <c r="I641" i="86"/>
  <c r="H641" i="86"/>
  <c r="G641" i="86"/>
  <c r="K640" i="86"/>
  <c r="J640" i="86"/>
  <c r="I640" i="86"/>
  <c r="H640" i="86"/>
  <c r="G640" i="86"/>
  <c r="K639" i="86"/>
  <c r="J639" i="86"/>
  <c r="I639" i="86"/>
  <c r="H639" i="86"/>
  <c r="G639" i="86"/>
  <c r="K638" i="86"/>
  <c r="J638" i="86"/>
  <c r="I638" i="86"/>
  <c r="H638" i="86"/>
  <c r="G638" i="86"/>
  <c r="K637" i="86"/>
  <c r="J637" i="86"/>
  <c r="I637" i="86"/>
  <c r="H637" i="86"/>
  <c r="G637" i="86"/>
  <c r="K635" i="86"/>
  <c r="J635" i="86"/>
  <c r="I635" i="86"/>
  <c r="H635" i="86"/>
  <c r="G635" i="86"/>
  <c r="K634" i="86"/>
  <c r="J634" i="86"/>
  <c r="I634" i="86"/>
  <c r="H634" i="86"/>
  <c r="G634" i="86"/>
  <c r="K633" i="86"/>
  <c r="J633" i="86"/>
  <c r="I633" i="86"/>
  <c r="H633" i="86"/>
  <c r="G633" i="86"/>
  <c r="K632" i="86"/>
  <c r="J632" i="86"/>
  <c r="I632" i="86"/>
  <c r="H632" i="86"/>
  <c r="G632" i="86"/>
  <c r="K631" i="86"/>
  <c r="J631" i="86"/>
  <c r="I631" i="86"/>
  <c r="H631" i="86"/>
  <c r="G631" i="86"/>
  <c r="K630" i="86"/>
  <c r="J630" i="86"/>
  <c r="I630" i="86"/>
  <c r="H630" i="86"/>
  <c r="G630" i="86"/>
  <c r="K629" i="86"/>
  <c r="J629" i="86"/>
  <c r="I629" i="86"/>
  <c r="H629" i="86"/>
  <c r="G629" i="86"/>
  <c r="K628" i="86"/>
  <c r="J628" i="86"/>
  <c r="I628" i="86"/>
  <c r="H628" i="86"/>
  <c r="G628" i="86"/>
  <c r="K627" i="86"/>
  <c r="J627" i="86"/>
  <c r="I627" i="86"/>
  <c r="H627" i="86"/>
  <c r="G627" i="86"/>
  <c r="K626" i="86"/>
  <c r="J626" i="86"/>
  <c r="I626" i="86"/>
  <c r="H626" i="86"/>
  <c r="G626" i="86"/>
  <c r="K625" i="86"/>
  <c r="J625" i="86"/>
  <c r="I625" i="86"/>
  <c r="H625" i="86"/>
  <c r="G625" i="86"/>
  <c r="K624" i="86"/>
  <c r="J624" i="86"/>
  <c r="I624" i="86"/>
  <c r="H624" i="86"/>
  <c r="G624" i="86"/>
  <c r="K623" i="86"/>
  <c r="J623" i="86"/>
  <c r="I623" i="86"/>
  <c r="H623" i="86"/>
  <c r="G623" i="86"/>
  <c r="K622" i="86"/>
  <c r="J622" i="86"/>
  <c r="I622" i="86"/>
  <c r="H622" i="86"/>
  <c r="G622" i="86"/>
  <c r="K621" i="86"/>
  <c r="J621" i="86"/>
  <c r="I621" i="86"/>
  <c r="H621" i="86"/>
  <c r="G621" i="86"/>
  <c r="K619" i="86"/>
  <c r="J619" i="86"/>
  <c r="I619" i="86"/>
  <c r="H619" i="86"/>
  <c r="G619" i="86"/>
  <c r="K618" i="86"/>
  <c r="J618" i="86"/>
  <c r="I618" i="86"/>
  <c r="H618" i="86"/>
  <c r="G618" i="86"/>
  <c r="K617" i="86"/>
  <c r="J617" i="86"/>
  <c r="I617" i="86"/>
  <c r="H617" i="86"/>
  <c r="G617" i="86"/>
  <c r="K616" i="86"/>
  <c r="J616" i="86"/>
  <c r="I616" i="86"/>
  <c r="H616" i="86"/>
  <c r="G616" i="86"/>
  <c r="K615" i="86"/>
  <c r="J615" i="86"/>
  <c r="I615" i="86"/>
  <c r="H615" i="86"/>
  <c r="G615" i="86"/>
  <c r="K614" i="86"/>
  <c r="J614" i="86"/>
  <c r="I614" i="86"/>
  <c r="H614" i="86"/>
  <c r="G614" i="86"/>
  <c r="K613" i="86"/>
  <c r="J613" i="86"/>
  <c r="I613" i="86"/>
  <c r="H613" i="86"/>
  <c r="G613" i="86"/>
  <c r="K612" i="86"/>
  <c r="J612" i="86"/>
  <c r="I612" i="86"/>
  <c r="H612" i="86"/>
  <c r="G612" i="86"/>
  <c r="K611" i="86"/>
  <c r="J611" i="86"/>
  <c r="I611" i="86"/>
  <c r="H611" i="86"/>
  <c r="G611" i="86"/>
  <c r="K610" i="86"/>
  <c r="J610" i="86"/>
  <c r="I610" i="86"/>
  <c r="H610" i="86"/>
  <c r="G610" i="86"/>
  <c r="K609" i="86"/>
  <c r="J609" i="86"/>
  <c r="I609" i="86"/>
  <c r="H609" i="86"/>
  <c r="G609" i="86"/>
  <c r="K608" i="86"/>
  <c r="J608" i="86"/>
  <c r="I608" i="86"/>
  <c r="H608" i="86"/>
  <c r="G608" i="86"/>
  <c r="K607" i="86"/>
  <c r="J607" i="86"/>
  <c r="I607" i="86"/>
  <c r="H607" i="86"/>
  <c r="G607" i="86"/>
  <c r="K606" i="86"/>
  <c r="J606" i="86"/>
  <c r="I606" i="86"/>
  <c r="H606" i="86"/>
  <c r="G606" i="86"/>
  <c r="K605" i="86"/>
  <c r="J605" i="86"/>
  <c r="I605" i="86"/>
  <c r="H605" i="86"/>
  <c r="G605" i="86"/>
  <c r="K604" i="86"/>
  <c r="J604" i="86"/>
  <c r="I604" i="86"/>
  <c r="H604" i="86"/>
  <c r="G604" i="86"/>
  <c r="K603" i="86"/>
  <c r="J603" i="86"/>
  <c r="I603" i="86"/>
  <c r="H603" i="86"/>
  <c r="G603" i="86"/>
  <c r="K601" i="86"/>
  <c r="J601" i="86"/>
  <c r="I601" i="86"/>
  <c r="H601" i="86"/>
  <c r="G601" i="86"/>
  <c r="K600" i="86"/>
  <c r="J600" i="86"/>
  <c r="I600" i="86"/>
  <c r="H600" i="86"/>
  <c r="G600" i="86"/>
  <c r="K599" i="86"/>
  <c r="J599" i="86"/>
  <c r="I599" i="86"/>
  <c r="H599" i="86"/>
  <c r="G599" i="86"/>
  <c r="K598" i="86"/>
  <c r="J598" i="86"/>
  <c r="I598" i="86"/>
  <c r="H598" i="86"/>
  <c r="G598" i="86"/>
  <c r="K597" i="86"/>
  <c r="J597" i="86"/>
  <c r="I597" i="86"/>
  <c r="H597" i="86"/>
  <c r="G597" i="86"/>
  <c r="K596" i="86"/>
  <c r="J596" i="86"/>
  <c r="I596" i="86"/>
  <c r="H596" i="86"/>
  <c r="G596" i="86"/>
  <c r="K595" i="86"/>
  <c r="J595" i="86"/>
  <c r="I595" i="86"/>
  <c r="H595" i="86"/>
  <c r="G595" i="86"/>
  <c r="K594" i="86"/>
  <c r="J594" i="86"/>
  <c r="I594" i="86"/>
  <c r="H594" i="86"/>
  <c r="G594" i="86"/>
  <c r="K593" i="86"/>
  <c r="J593" i="86"/>
  <c r="I593" i="86"/>
  <c r="H593" i="86"/>
  <c r="G593" i="86"/>
  <c r="K592" i="86"/>
  <c r="J592" i="86"/>
  <c r="I592" i="86"/>
  <c r="H592" i="86"/>
  <c r="G592" i="86"/>
  <c r="K590" i="86"/>
  <c r="J590" i="86"/>
  <c r="I590" i="86"/>
  <c r="H590" i="86"/>
  <c r="G590" i="86"/>
  <c r="K589" i="86"/>
  <c r="J589" i="86"/>
  <c r="I589" i="86"/>
  <c r="H589" i="86"/>
  <c r="G589" i="86"/>
  <c r="K588" i="86"/>
  <c r="J588" i="86"/>
  <c r="I588" i="86"/>
  <c r="H588" i="86"/>
  <c r="G588" i="86"/>
  <c r="K587" i="86"/>
  <c r="J587" i="86"/>
  <c r="I587" i="86"/>
  <c r="H587" i="86"/>
  <c r="G587" i="86"/>
  <c r="K586" i="86"/>
  <c r="J586" i="86"/>
  <c r="I586" i="86"/>
  <c r="H586" i="86"/>
  <c r="G586" i="86"/>
  <c r="K585" i="86"/>
  <c r="J585" i="86"/>
  <c r="I585" i="86"/>
  <c r="H585" i="86"/>
  <c r="G585" i="86"/>
  <c r="K584" i="86"/>
  <c r="J584" i="86"/>
  <c r="I584" i="86"/>
  <c r="H584" i="86"/>
  <c r="G584" i="86"/>
  <c r="K583" i="86"/>
  <c r="J583" i="86"/>
  <c r="I583" i="86"/>
  <c r="H583" i="86"/>
  <c r="G583" i="86"/>
  <c r="K582" i="86"/>
  <c r="J582" i="86"/>
  <c r="I582" i="86"/>
  <c r="H582" i="86"/>
  <c r="G582" i="86"/>
  <c r="K581" i="86"/>
  <c r="J581" i="86"/>
  <c r="I581" i="86"/>
  <c r="H581" i="86"/>
  <c r="G581" i="86"/>
  <c r="K579" i="86"/>
  <c r="J579" i="86"/>
  <c r="I579" i="86"/>
  <c r="H579" i="86"/>
  <c r="G579" i="86"/>
  <c r="K578" i="86"/>
  <c r="J578" i="86"/>
  <c r="I578" i="86"/>
  <c r="H578" i="86"/>
  <c r="G578" i="86"/>
  <c r="K577" i="86"/>
  <c r="J577" i="86"/>
  <c r="I577" i="86"/>
  <c r="H577" i="86"/>
  <c r="G577" i="86"/>
  <c r="K576" i="86"/>
  <c r="J576" i="86"/>
  <c r="I576" i="86"/>
  <c r="H576" i="86"/>
  <c r="G576" i="86"/>
  <c r="K575" i="86"/>
  <c r="J575" i="86"/>
  <c r="I575" i="86"/>
  <c r="H575" i="86"/>
  <c r="G575" i="86"/>
  <c r="K574" i="86"/>
  <c r="J574" i="86"/>
  <c r="I574" i="86"/>
  <c r="H574" i="86"/>
  <c r="G574" i="86"/>
  <c r="K573" i="86"/>
  <c r="J573" i="86"/>
  <c r="I573" i="86"/>
  <c r="H573" i="86"/>
  <c r="G573" i="86"/>
  <c r="K572" i="86"/>
  <c r="J572" i="86"/>
  <c r="I572" i="86"/>
  <c r="H572" i="86"/>
  <c r="G572" i="86"/>
  <c r="K571" i="86"/>
  <c r="J571" i="86"/>
  <c r="I571" i="86"/>
  <c r="H571" i="86"/>
  <c r="G571" i="86"/>
  <c r="K570" i="86"/>
  <c r="J570" i="86"/>
  <c r="I570" i="86"/>
  <c r="H570" i="86"/>
  <c r="G570" i="86"/>
  <c r="K569" i="86"/>
  <c r="J569" i="86"/>
  <c r="I569" i="86"/>
  <c r="H569" i="86"/>
  <c r="G569" i="86"/>
  <c r="K568" i="86"/>
  <c r="J568" i="86"/>
  <c r="I568" i="86"/>
  <c r="H568" i="86"/>
  <c r="G568" i="86"/>
  <c r="K566" i="86"/>
  <c r="J566" i="86"/>
  <c r="I566" i="86"/>
  <c r="H566" i="86"/>
  <c r="G566" i="86"/>
  <c r="K565" i="86"/>
  <c r="J565" i="86"/>
  <c r="I565" i="86"/>
  <c r="H565" i="86"/>
  <c r="G565" i="86"/>
  <c r="K564" i="86"/>
  <c r="J564" i="86"/>
  <c r="I564" i="86"/>
  <c r="H564" i="86"/>
  <c r="G564" i="86"/>
  <c r="K563" i="86"/>
  <c r="J563" i="86"/>
  <c r="I563" i="86"/>
  <c r="H563" i="86"/>
  <c r="G563" i="86"/>
  <c r="K562" i="86"/>
  <c r="J562" i="86"/>
  <c r="I562" i="86"/>
  <c r="H562" i="86"/>
  <c r="G562" i="86"/>
  <c r="K561" i="86"/>
  <c r="J561" i="86"/>
  <c r="I561" i="86"/>
  <c r="H561" i="86"/>
  <c r="G561" i="86"/>
  <c r="K560" i="86"/>
  <c r="J560" i="86"/>
  <c r="I560" i="86"/>
  <c r="H560" i="86"/>
  <c r="G560" i="86"/>
  <c r="K559" i="86"/>
  <c r="J559" i="86"/>
  <c r="I559" i="86"/>
  <c r="H559" i="86"/>
  <c r="G559" i="86"/>
  <c r="K558" i="86"/>
  <c r="J558" i="86"/>
  <c r="I558" i="86"/>
  <c r="H558" i="86"/>
  <c r="G558" i="86"/>
  <c r="K557" i="86"/>
  <c r="J557" i="86"/>
  <c r="I557" i="86"/>
  <c r="H557" i="86"/>
  <c r="G557" i="86"/>
  <c r="K556" i="86"/>
  <c r="J556" i="86"/>
  <c r="I556" i="86"/>
  <c r="H556" i="86"/>
  <c r="G556" i="86"/>
  <c r="K555" i="86"/>
  <c r="J555" i="86"/>
  <c r="I555" i="86"/>
  <c r="H555" i="86"/>
  <c r="G555" i="86"/>
  <c r="K553" i="86"/>
  <c r="J553" i="86"/>
  <c r="I553" i="86"/>
  <c r="H553" i="86"/>
  <c r="G553" i="86"/>
  <c r="K552" i="86"/>
  <c r="J552" i="86"/>
  <c r="I552" i="86"/>
  <c r="H552" i="86"/>
  <c r="G552" i="86"/>
  <c r="K551" i="86"/>
  <c r="J551" i="86"/>
  <c r="I551" i="86"/>
  <c r="H551" i="86"/>
  <c r="G551" i="86"/>
  <c r="K550" i="86"/>
  <c r="J550" i="86"/>
  <c r="I550" i="86"/>
  <c r="H550" i="86"/>
  <c r="G550" i="86"/>
  <c r="K549" i="86"/>
  <c r="J549" i="86"/>
  <c r="I549" i="86"/>
  <c r="H549" i="86"/>
  <c r="G549" i="86"/>
  <c r="K548" i="86"/>
  <c r="J548" i="86"/>
  <c r="I548" i="86"/>
  <c r="H548" i="86"/>
  <c r="G548" i="86"/>
  <c r="K547" i="86"/>
  <c r="J547" i="86"/>
  <c r="I547" i="86"/>
  <c r="H547" i="86"/>
  <c r="G547" i="86"/>
  <c r="K546" i="86"/>
  <c r="J546" i="86"/>
  <c r="I546" i="86"/>
  <c r="H546" i="86"/>
  <c r="G546" i="86"/>
  <c r="K545" i="86"/>
  <c r="J545" i="86"/>
  <c r="I545" i="86"/>
  <c r="H545" i="86"/>
  <c r="G545" i="86"/>
  <c r="K544" i="86"/>
  <c r="J544" i="86"/>
  <c r="I544" i="86"/>
  <c r="H544" i="86"/>
  <c r="G544" i="86"/>
  <c r="K542" i="86"/>
  <c r="J542" i="86"/>
  <c r="I542" i="86"/>
  <c r="H542" i="86"/>
  <c r="G542" i="86"/>
  <c r="K541" i="86"/>
  <c r="J541" i="86"/>
  <c r="I541" i="86"/>
  <c r="H541" i="86"/>
  <c r="G541" i="86"/>
  <c r="K540" i="86"/>
  <c r="J540" i="86"/>
  <c r="I540" i="86"/>
  <c r="H540" i="86"/>
  <c r="G540" i="86"/>
  <c r="K539" i="86"/>
  <c r="J539" i="86"/>
  <c r="I539" i="86"/>
  <c r="H539" i="86"/>
  <c r="G539" i="86"/>
  <c r="K538" i="86"/>
  <c r="J538" i="86"/>
  <c r="I538" i="86"/>
  <c r="H538" i="86"/>
  <c r="G538" i="86"/>
  <c r="K537" i="86"/>
  <c r="J537" i="86"/>
  <c r="I537" i="86"/>
  <c r="H537" i="86"/>
  <c r="G537" i="86"/>
  <c r="K536" i="86"/>
  <c r="J536" i="86"/>
  <c r="I536" i="86"/>
  <c r="H536" i="86"/>
  <c r="G536" i="86"/>
  <c r="K535" i="86"/>
  <c r="J535" i="86"/>
  <c r="I535" i="86"/>
  <c r="H535" i="86"/>
  <c r="G535" i="86"/>
  <c r="K534" i="86"/>
  <c r="J534" i="86"/>
  <c r="I534" i="86"/>
  <c r="H534" i="86"/>
  <c r="G534" i="86"/>
  <c r="K533" i="86"/>
  <c r="J533" i="86"/>
  <c r="I533" i="86"/>
  <c r="H533" i="86"/>
  <c r="G533" i="86"/>
  <c r="K531" i="86"/>
  <c r="J531" i="86"/>
  <c r="I531" i="86"/>
  <c r="H531" i="86"/>
  <c r="G531" i="86"/>
  <c r="K530" i="86"/>
  <c r="J530" i="86"/>
  <c r="I530" i="86"/>
  <c r="H530" i="86"/>
  <c r="G530" i="86"/>
  <c r="K529" i="86"/>
  <c r="J529" i="86"/>
  <c r="I529" i="86"/>
  <c r="H529" i="86"/>
  <c r="G529" i="86"/>
  <c r="K528" i="86"/>
  <c r="J528" i="86"/>
  <c r="I528" i="86"/>
  <c r="H528" i="86"/>
  <c r="G528" i="86"/>
  <c r="K527" i="86"/>
  <c r="J527" i="86"/>
  <c r="I527" i="86"/>
  <c r="H527" i="86"/>
  <c r="G527" i="86"/>
  <c r="K526" i="86"/>
  <c r="J526" i="86"/>
  <c r="I526" i="86"/>
  <c r="H526" i="86"/>
  <c r="G526" i="86"/>
  <c r="K525" i="86"/>
  <c r="J525" i="86"/>
  <c r="I525" i="86"/>
  <c r="H525" i="86"/>
  <c r="G525" i="86"/>
  <c r="K524" i="86"/>
  <c r="J524" i="86"/>
  <c r="I524" i="86"/>
  <c r="H524" i="86"/>
  <c r="G524" i="86"/>
  <c r="K523" i="86"/>
  <c r="J523" i="86"/>
  <c r="I523" i="86"/>
  <c r="H523" i="86"/>
  <c r="G523" i="86"/>
  <c r="K522" i="86"/>
  <c r="J522" i="86"/>
  <c r="I522" i="86"/>
  <c r="H522" i="86"/>
  <c r="G522" i="86"/>
  <c r="K521" i="86"/>
  <c r="J521" i="86"/>
  <c r="I521" i="86"/>
  <c r="H521" i="86"/>
  <c r="G521" i="86"/>
  <c r="K519" i="86"/>
  <c r="J519" i="86"/>
  <c r="I519" i="86"/>
  <c r="H519" i="86"/>
  <c r="G519" i="86"/>
  <c r="K518" i="86"/>
  <c r="J518" i="86"/>
  <c r="I518" i="86"/>
  <c r="H518" i="86"/>
  <c r="G518" i="86"/>
  <c r="K517" i="86"/>
  <c r="J517" i="86"/>
  <c r="I517" i="86"/>
  <c r="H517" i="86"/>
  <c r="G517" i="86"/>
  <c r="K516" i="86"/>
  <c r="J516" i="86"/>
  <c r="I516" i="86"/>
  <c r="H516" i="86"/>
  <c r="G516" i="86"/>
  <c r="K515" i="86"/>
  <c r="J515" i="86"/>
  <c r="I515" i="86"/>
  <c r="H515" i="86"/>
  <c r="G515" i="86"/>
  <c r="K514" i="86"/>
  <c r="J514" i="86"/>
  <c r="I514" i="86"/>
  <c r="H514" i="86"/>
  <c r="G514" i="86"/>
  <c r="K513" i="86"/>
  <c r="J513" i="86"/>
  <c r="I513" i="86"/>
  <c r="H513" i="86"/>
  <c r="G513" i="86"/>
  <c r="K512" i="86"/>
  <c r="J512" i="86"/>
  <c r="I512" i="86"/>
  <c r="H512" i="86"/>
  <c r="G512" i="86"/>
  <c r="K511" i="86"/>
  <c r="J511" i="86"/>
  <c r="I511" i="86"/>
  <c r="H511" i="86"/>
  <c r="G511" i="86"/>
  <c r="K510" i="86"/>
  <c r="J510" i="86"/>
  <c r="I510" i="86"/>
  <c r="H510" i="86"/>
  <c r="G510" i="86"/>
  <c r="K509" i="86"/>
  <c r="J509" i="86"/>
  <c r="I509" i="86"/>
  <c r="H509" i="86"/>
  <c r="G509" i="86"/>
  <c r="K507" i="86"/>
  <c r="J507" i="86"/>
  <c r="I507" i="86"/>
  <c r="H507" i="86"/>
  <c r="G507" i="86"/>
  <c r="K506" i="86"/>
  <c r="J506" i="86"/>
  <c r="I506" i="86"/>
  <c r="H506" i="86"/>
  <c r="G506" i="86"/>
  <c r="K505" i="86"/>
  <c r="J505" i="86"/>
  <c r="I505" i="86"/>
  <c r="H505" i="86"/>
  <c r="G505" i="86"/>
  <c r="K504" i="86"/>
  <c r="J504" i="86"/>
  <c r="I504" i="86"/>
  <c r="H504" i="86"/>
  <c r="G504" i="86"/>
  <c r="K503" i="86"/>
  <c r="J503" i="86"/>
  <c r="I503" i="86"/>
  <c r="H503" i="86"/>
  <c r="G503" i="86"/>
  <c r="K502" i="86"/>
  <c r="J502" i="86"/>
  <c r="I502" i="86"/>
  <c r="H502" i="86"/>
  <c r="G502" i="86"/>
  <c r="K501" i="86"/>
  <c r="J501" i="86"/>
  <c r="I501" i="86"/>
  <c r="H501" i="86"/>
  <c r="G501" i="86"/>
  <c r="K500" i="86"/>
  <c r="J500" i="86"/>
  <c r="I500" i="86"/>
  <c r="H500" i="86"/>
  <c r="G500" i="86"/>
  <c r="K499" i="86"/>
  <c r="J499" i="86"/>
  <c r="I499" i="86"/>
  <c r="H499" i="86"/>
  <c r="G499" i="86"/>
  <c r="K498" i="86"/>
  <c r="J498" i="86"/>
  <c r="I498" i="86"/>
  <c r="H498" i="86"/>
  <c r="G498" i="86"/>
  <c r="K497" i="86"/>
  <c r="J497" i="86"/>
  <c r="I497" i="86"/>
  <c r="H497" i="86"/>
  <c r="G497" i="86"/>
  <c r="K496" i="86"/>
  <c r="J496" i="86"/>
  <c r="I496" i="86"/>
  <c r="H496" i="86"/>
  <c r="G496" i="86"/>
  <c r="K495" i="86"/>
  <c r="J495" i="86"/>
  <c r="I495" i="86"/>
  <c r="H495" i="86"/>
  <c r="G495" i="86"/>
  <c r="K494" i="86"/>
  <c r="J494" i="86"/>
  <c r="I494" i="86"/>
  <c r="H494" i="86"/>
  <c r="G494" i="86"/>
  <c r="K493" i="86"/>
  <c r="J493" i="86"/>
  <c r="I493" i="86"/>
  <c r="H493" i="86"/>
  <c r="G493" i="86"/>
  <c r="K492" i="86"/>
  <c r="J492" i="86"/>
  <c r="I492" i="86"/>
  <c r="H492" i="86"/>
  <c r="G492" i="86"/>
  <c r="K491" i="86"/>
  <c r="J491" i="86"/>
  <c r="I491" i="86"/>
  <c r="H491" i="86"/>
  <c r="G491" i="86"/>
  <c r="K490" i="86"/>
  <c r="J490" i="86"/>
  <c r="I490" i="86"/>
  <c r="H490" i="86"/>
  <c r="G490" i="86"/>
  <c r="K489" i="86"/>
  <c r="J489" i="86"/>
  <c r="I489" i="86"/>
  <c r="H489" i="86"/>
  <c r="G489" i="86"/>
  <c r="K488" i="86"/>
  <c r="J488" i="86"/>
  <c r="I488" i="86"/>
  <c r="H488" i="86"/>
  <c r="G488" i="86"/>
  <c r="K487" i="86"/>
  <c r="J487" i="86"/>
  <c r="I487" i="86"/>
  <c r="H487" i="86"/>
  <c r="G487" i="86"/>
  <c r="K486" i="86"/>
  <c r="J486" i="86"/>
  <c r="I486" i="86"/>
  <c r="H486" i="86"/>
  <c r="G486" i="86"/>
  <c r="K485" i="86"/>
  <c r="J485" i="86"/>
  <c r="I485" i="86"/>
  <c r="H485" i="86"/>
  <c r="G485" i="86"/>
  <c r="K484" i="86"/>
  <c r="J484" i="86"/>
  <c r="I484" i="86"/>
  <c r="H484" i="86"/>
  <c r="G484" i="86"/>
  <c r="K483" i="86"/>
  <c r="J483" i="86"/>
  <c r="I483" i="86"/>
  <c r="H483" i="86"/>
  <c r="G483" i="86"/>
  <c r="K482" i="86"/>
  <c r="J482" i="86"/>
  <c r="I482" i="86"/>
  <c r="H482" i="86"/>
  <c r="G482" i="86"/>
  <c r="K481" i="86"/>
  <c r="J481" i="86"/>
  <c r="I481" i="86"/>
  <c r="H481" i="86"/>
  <c r="G481" i="86"/>
  <c r="K480" i="86"/>
  <c r="J480" i="86"/>
  <c r="I480" i="86"/>
  <c r="H480" i="86"/>
  <c r="G480" i="86"/>
  <c r="K479" i="86"/>
  <c r="J479" i="86"/>
  <c r="I479" i="86"/>
  <c r="H479" i="86"/>
  <c r="G479" i="86"/>
  <c r="K478" i="86"/>
  <c r="J478" i="86"/>
  <c r="I478" i="86"/>
  <c r="H478" i="86"/>
  <c r="G478" i="86"/>
  <c r="K477" i="86"/>
  <c r="J477" i="86"/>
  <c r="I477" i="86"/>
  <c r="H477" i="86"/>
  <c r="G477" i="86"/>
  <c r="K476" i="86"/>
  <c r="J476" i="86"/>
  <c r="I476" i="86"/>
  <c r="H476" i="86"/>
  <c r="G476" i="86"/>
  <c r="K475" i="86"/>
  <c r="J475" i="86"/>
  <c r="I475" i="86"/>
  <c r="H475" i="86"/>
  <c r="G475" i="86"/>
  <c r="K474" i="86"/>
  <c r="J474" i="86"/>
  <c r="I474" i="86"/>
  <c r="H474" i="86"/>
  <c r="G474" i="86"/>
  <c r="K473" i="86"/>
  <c r="J473" i="86"/>
  <c r="I473" i="86"/>
  <c r="H473" i="86"/>
  <c r="G473" i="86"/>
  <c r="K472" i="86"/>
  <c r="J472" i="86"/>
  <c r="I472" i="86"/>
  <c r="H472" i="86"/>
  <c r="G472" i="86"/>
  <c r="K471" i="86"/>
  <c r="J471" i="86"/>
  <c r="I471" i="86"/>
  <c r="H471" i="86"/>
  <c r="G471" i="86"/>
  <c r="K470" i="86"/>
  <c r="J470" i="86"/>
  <c r="I470" i="86"/>
  <c r="H470" i="86"/>
  <c r="G470" i="86"/>
  <c r="K469" i="86"/>
  <c r="J469" i="86"/>
  <c r="I469" i="86"/>
  <c r="H469" i="86"/>
  <c r="G469" i="86"/>
  <c r="K468" i="86"/>
  <c r="J468" i="86"/>
  <c r="I468" i="86"/>
  <c r="H468" i="86"/>
  <c r="G468" i="86"/>
  <c r="K467" i="86"/>
  <c r="J467" i="86"/>
  <c r="I467" i="86"/>
  <c r="H467" i="86"/>
  <c r="G467" i="86"/>
  <c r="K466" i="86"/>
  <c r="J466" i="86"/>
  <c r="I466" i="86"/>
  <c r="H466" i="86"/>
  <c r="G466" i="86"/>
  <c r="K465" i="86"/>
  <c r="J465" i="86"/>
  <c r="I465" i="86"/>
  <c r="H465" i="86"/>
  <c r="G465" i="86"/>
  <c r="K464" i="86"/>
  <c r="J464" i="86"/>
  <c r="I464" i="86"/>
  <c r="H464" i="86"/>
  <c r="G464" i="86"/>
  <c r="K463" i="86"/>
  <c r="J463" i="86"/>
  <c r="I463" i="86"/>
  <c r="H463" i="86"/>
  <c r="G463" i="86"/>
  <c r="K460" i="86"/>
  <c r="J460" i="86"/>
  <c r="I460" i="86"/>
  <c r="H460" i="86"/>
  <c r="G460" i="86"/>
  <c r="K459" i="86"/>
  <c r="J459" i="86"/>
  <c r="I459" i="86"/>
  <c r="H459" i="86"/>
  <c r="G459" i="86"/>
  <c r="K458" i="86"/>
  <c r="J458" i="86"/>
  <c r="I458" i="86"/>
  <c r="H458" i="86"/>
  <c r="G458" i="86"/>
  <c r="K457" i="86"/>
  <c r="J457" i="86"/>
  <c r="I457" i="86"/>
  <c r="H457" i="86"/>
  <c r="G457" i="86"/>
  <c r="K456" i="86"/>
  <c r="J456" i="86"/>
  <c r="I456" i="86"/>
  <c r="H456" i="86"/>
  <c r="G456" i="86"/>
  <c r="K455" i="86"/>
  <c r="J455" i="86"/>
  <c r="I455" i="86"/>
  <c r="H455" i="86"/>
  <c r="G455" i="86"/>
  <c r="K454" i="86"/>
  <c r="J454" i="86"/>
  <c r="I454" i="86"/>
  <c r="H454" i="86"/>
  <c r="G454" i="86"/>
  <c r="K453" i="86"/>
  <c r="J453" i="86"/>
  <c r="I453" i="86"/>
  <c r="H453" i="86"/>
  <c r="G453" i="86"/>
  <c r="K452" i="86"/>
  <c r="J452" i="86"/>
  <c r="I452" i="86"/>
  <c r="H452" i="86"/>
  <c r="G452" i="86"/>
  <c r="K451" i="86"/>
  <c r="J451" i="86"/>
  <c r="I451" i="86"/>
  <c r="H451" i="86"/>
  <c r="G451" i="86"/>
  <c r="K449" i="86"/>
  <c r="J449" i="86"/>
  <c r="I449" i="86"/>
  <c r="H449" i="86"/>
  <c r="G449" i="86"/>
  <c r="K448" i="86"/>
  <c r="J448" i="86"/>
  <c r="I448" i="86"/>
  <c r="H448" i="86"/>
  <c r="G448" i="86"/>
  <c r="K447" i="86"/>
  <c r="J447" i="86"/>
  <c r="I447" i="86"/>
  <c r="H447" i="86"/>
  <c r="G447" i="86"/>
  <c r="K446" i="86"/>
  <c r="J446" i="86"/>
  <c r="I446" i="86"/>
  <c r="H446" i="86"/>
  <c r="G446" i="86"/>
  <c r="K445" i="86"/>
  <c r="J445" i="86"/>
  <c r="I445" i="86"/>
  <c r="H445" i="86"/>
  <c r="G445" i="86"/>
  <c r="K444" i="86"/>
  <c r="J444" i="86"/>
  <c r="I444" i="86"/>
  <c r="H444" i="86"/>
  <c r="G444" i="86"/>
  <c r="K443" i="86"/>
  <c r="J443" i="86"/>
  <c r="I443" i="86"/>
  <c r="H443" i="86"/>
  <c r="G443" i="86"/>
  <c r="K442" i="86"/>
  <c r="J442" i="86"/>
  <c r="I442" i="86"/>
  <c r="H442" i="86"/>
  <c r="G442" i="86"/>
  <c r="K441" i="86"/>
  <c r="J441" i="86"/>
  <c r="I441" i="86"/>
  <c r="H441" i="86"/>
  <c r="G441" i="86"/>
  <c r="K440" i="86"/>
  <c r="J440" i="86"/>
  <c r="I440" i="86"/>
  <c r="H440" i="86"/>
  <c r="G440" i="86"/>
  <c r="K439" i="86"/>
  <c r="J439" i="86"/>
  <c r="I439" i="86"/>
  <c r="H439" i="86"/>
  <c r="G439" i="86"/>
  <c r="K438" i="86"/>
  <c r="J438" i="86"/>
  <c r="I438" i="86"/>
  <c r="H438" i="86"/>
  <c r="G438" i="86"/>
  <c r="K437" i="86"/>
  <c r="J437" i="86"/>
  <c r="I437" i="86"/>
  <c r="H437" i="86"/>
  <c r="G437" i="86"/>
  <c r="K436" i="86"/>
  <c r="J436" i="86"/>
  <c r="I436" i="86"/>
  <c r="H436" i="86"/>
  <c r="G436" i="86"/>
  <c r="K435" i="86"/>
  <c r="J435" i="86"/>
  <c r="I435" i="86"/>
  <c r="H435" i="86"/>
  <c r="G435" i="86"/>
  <c r="K434" i="86"/>
  <c r="J434" i="86"/>
  <c r="I434" i="86"/>
  <c r="H434" i="86"/>
  <c r="G434" i="86"/>
  <c r="K433" i="86"/>
  <c r="J433" i="86"/>
  <c r="I433" i="86"/>
  <c r="H433" i="86"/>
  <c r="G433" i="86"/>
  <c r="K432" i="86"/>
  <c r="J432" i="86"/>
  <c r="I432" i="86"/>
  <c r="H432" i="86"/>
  <c r="G432" i="86"/>
  <c r="K431" i="86"/>
  <c r="J431" i="86"/>
  <c r="I431" i="86"/>
  <c r="H431" i="86"/>
  <c r="G431" i="86"/>
  <c r="K430" i="86"/>
  <c r="J430" i="86"/>
  <c r="I430" i="86"/>
  <c r="H430" i="86"/>
  <c r="G430" i="86"/>
  <c r="K429" i="86"/>
  <c r="J429" i="86"/>
  <c r="I429" i="86"/>
  <c r="H429" i="86"/>
  <c r="G429" i="86"/>
  <c r="K428" i="86"/>
  <c r="J428" i="86"/>
  <c r="I428" i="86"/>
  <c r="H428" i="86"/>
  <c r="G428" i="86"/>
  <c r="K427" i="86"/>
  <c r="J427" i="86"/>
  <c r="I427" i="86"/>
  <c r="H427" i="86"/>
  <c r="G427" i="86"/>
  <c r="K426" i="86"/>
  <c r="J426" i="86"/>
  <c r="I426" i="86"/>
  <c r="H426" i="86"/>
  <c r="G426" i="86"/>
  <c r="K425" i="86"/>
  <c r="J425" i="86"/>
  <c r="I425" i="86"/>
  <c r="H425" i="86"/>
  <c r="G425" i="86"/>
  <c r="K423" i="86"/>
  <c r="J423" i="86"/>
  <c r="I423" i="86"/>
  <c r="H423" i="86"/>
  <c r="G423" i="86"/>
  <c r="K422" i="86"/>
  <c r="J422" i="86"/>
  <c r="I422" i="86"/>
  <c r="H422" i="86"/>
  <c r="G422" i="86"/>
  <c r="K421" i="86"/>
  <c r="J421" i="86"/>
  <c r="I421" i="86"/>
  <c r="H421" i="86"/>
  <c r="G421" i="86"/>
  <c r="K420" i="86"/>
  <c r="J420" i="86"/>
  <c r="I420" i="86"/>
  <c r="H420" i="86"/>
  <c r="G420" i="86"/>
  <c r="K419" i="86"/>
  <c r="J419" i="86"/>
  <c r="I419" i="86"/>
  <c r="H419" i="86"/>
  <c r="G419" i="86"/>
  <c r="K418" i="86"/>
  <c r="J418" i="86"/>
  <c r="I418" i="86"/>
  <c r="H418" i="86"/>
  <c r="G418" i="86"/>
  <c r="K417" i="86"/>
  <c r="J417" i="86"/>
  <c r="I417" i="86"/>
  <c r="H417" i="86"/>
  <c r="G417" i="86"/>
  <c r="K416" i="86"/>
  <c r="J416" i="86"/>
  <c r="I416" i="86"/>
  <c r="H416" i="86"/>
  <c r="G416" i="86"/>
  <c r="K415" i="86"/>
  <c r="J415" i="86"/>
  <c r="I415" i="86"/>
  <c r="H415" i="86"/>
  <c r="G415" i="86"/>
  <c r="K414" i="86"/>
  <c r="J414" i="86"/>
  <c r="I414" i="86"/>
  <c r="H414" i="86"/>
  <c r="G414" i="86"/>
  <c r="K413" i="86"/>
  <c r="J413" i="86"/>
  <c r="I413" i="86"/>
  <c r="H413" i="86"/>
  <c r="G413" i="86"/>
  <c r="K411" i="86"/>
  <c r="J411" i="86"/>
  <c r="I411" i="86"/>
  <c r="H411" i="86"/>
  <c r="G411" i="86"/>
  <c r="K410" i="86"/>
  <c r="J410" i="86"/>
  <c r="I410" i="86"/>
  <c r="H410" i="86"/>
  <c r="G410" i="86"/>
  <c r="K409" i="86"/>
  <c r="J409" i="86"/>
  <c r="I409" i="86"/>
  <c r="H409" i="86"/>
  <c r="G409" i="86"/>
  <c r="K408" i="86"/>
  <c r="J408" i="86"/>
  <c r="I408" i="86"/>
  <c r="H408" i="86"/>
  <c r="G408" i="86"/>
  <c r="K407" i="86"/>
  <c r="J407" i="86"/>
  <c r="I407" i="86"/>
  <c r="H407" i="86"/>
  <c r="G407" i="86"/>
  <c r="K406" i="86"/>
  <c r="J406" i="86"/>
  <c r="I406" i="86"/>
  <c r="H406" i="86"/>
  <c r="G406" i="86"/>
  <c r="K405" i="86"/>
  <c r="J405" i="86"/>
  <c r="I405" i="86"/>
  <c r="H405" i="86"/>
  <c r="G405" i="86"/>
  <c r="K404" i="86"/>
  <c r="J404" i="86"/>
  <c r="I404" i="86"/>
  <c r="H404" i="86"/>
  <c r="G404" i="86"/>
  <c r="K403" i="86"/>
  <c r="J403" i="86"/>
  <c r="I403" i="86"/>
  <c r="H403" i="86"/>
  <c r="G403" i="86"/>
  <c r="K402" i="86"/>
  <c r="J402" i="86"/>
  <c r="I402" i="86"/>
  <c r="H402" i="86"/>
  <c r="G402" i="86"/>
  <c r="K401" i="86"/>
  <c r="J401" i="86"/>
  <c r="I401" i="86"/>
  <c r="H401" i="86"/>
  <c r="G401" i="86"/>
  <c r="K399" i="86"/>
  <c r="J399" i="86"/>
  <c r="I399" i="86"/>
  <c r="H399" i="86"/>
  <c r="G399" i="86"/>
  <c r="K398" i="86"/>
  <c r="J398" i="86"/>
  <c r="I398" i="86"/>
  <c r="H398" i="86"/>
  <c r="G398" i="86"/>
  <c r="K397" i="86"/>
  <c r="J397" i="86"/>
  <c r="I397" i="86"/>
  <c r="H397" i="86"/>
  <c r="G397" i="86"/>
  <c r="K396" i="86"/>
  <c r="J396" i="86"/>
  <c r="I396" i="86"/>
  <c r="H396" i="86"/>
  <c r="G396" i="86"/>
  <c r="K395" i="86"/>
  <c r="J395" i="86"/>
  <c r="I395" i="86"/>
  <c r="H395" i="86"/>
  <c r="G395" i="86"/>
  <c r="K394" i="86"/>
  <c r="J394" i="86"/>
  <c r="I394" i="86"/>
  <c r="H394" i="86"/>
  <c r="G394" i="86"/>
  <c r="K393" i="86"/>
  <c r="J393" i="86"/>
  <c r="I393" i="86"/>
  <c r="H393" i="86"/>
  <c r="G393" i="86"/>
  <c r="K392" i="86"/>
  <c r="J392" i="86"/>
  <c r="I392" i="86"/>
  <c r="H392" i="86"/>
  <c r="G392" i="86"/>
  <c r="K391" i="86"/>
  <c r="J391" i="86"/>
  <c r="I391" i="86"/>
  <c r="H391" i="86"/>
  <c r="G391" i="86"/>
  <c r="K390" i="86"/>
  <c r="J390" i="86"/>
  <c r="I390" i="86"/>
  <c r="H390" i="86"/>
  <c r="G390" i="86"/>
  <c r="K389" i="86"/>
  <c r="J389" i="86"/>
  <c r="I389" i="86"/>
  <c r="H389" i="86"/>
  <c r="G389" i="86"/>
  <c r="K388" i="86"/>
  <c r="J388" i="86"/>
  <c r="I388" i="86"/>
  <c r="H388" i="86"/>
  <c r="G388" i="86"/>
  <c r="K387" i="86"/>
  <c r="J387" i="86"/>
  <c r="I387" i="86"/>
  <c r="H387" i="86"/>
  <c r="G387" i="86"/>
  <c r="K386" i="86"/>
  <c r="J386" i="86"/>
  <c r="I386" i="86"/>
  <c r="H386" i="86"/>
  <c r="G386" i="86"/>
  <c r="K385" i="86"/>
  <c r="J385" i="86"/>
  <c r="I385" i="86"/>
  <c r="H385" i="86"/>
  <c r="G385" i="86"/>
  <c r="K384" i="86"/>
  <c r="J384" i="86"/>
  <c r="I384" i="86"/>
  <c r="H384" i="86"/>
  <c r="G384" i="86"/>
  <c r="K383" i="86"/>
  <c r="J383" i="86"/>
  <c r="I383" i="86"/>
  <c r="H383" i="86"/>
  <c r="G383" i="86"/>
  <c r="K382" i="86"/>
  <c r="J382" i="86"/>
  <c r="I382" i="86"/>
  <c r="H382" i="86"/>
  <c r="G382" i="86"/>
  <c r="K381" i="86"/>
  <c r="J381" i="86"/>
  <c r="I381" i="86"/>
  <c r="H381" i="86"/>
  <c r="G381" i="86"/>
  <c r="K380" i="86"/>
  <c r="J380" i="86"/>
  <c r="I380" i="86"/>
  <c r="H380" i="86"/>
  <c r="G380" i="86"/>
  <c r="K379" i="86"/>
  <c r="J379" i="86"/>
  <c r="I379" i="86"/>
  <c r="H379" i="86"/>
  <c r="G379" i="86"/>
  <c r="K378" i="86"/>
  <c r="J378" i="86"/>
  <c r="I378" i="86"/>
  <c r="H378" i="86"/>
  <c r="G378" i="86"/>
  <c r="K377" i="86"/>
  <c r="J377" i="86"/>
  <c r="I377" i="86"/>
  <c r="H377" i="86"/>
  <c r="G377" i="86"/>
  <c r="K376" i="86"/>
  <c r="J376" i="86"/>
  <c r="I376" i="86"/>
  <c r="H376" i="86"/>
  <c r="G376" i="86"/>
  <c r="K374" i="86"/>
  <c r="J374" i="86"/>
  <c r="I374" i="86"/>
  <c r="H374" i="86"/>
  <c r="G374" i="86"/>
  <c r="K373" i="86"/>
  <c r="J373" i="86"/>
  <c r="I373" i="86"/>
  <c r="H373" i="86"/>
  <c r="G373" i="86"/>
  <c r="K372" i="86"/>
  <c r="J372" i="86"/>
  <c r="I372" i="86"/>
  <c r="H372" i="86"/>
  <c r="G372" i="86"/>
  <c r="K371" i="86"/>
  <c r="J371" i="86"/>
  <c r="I371" i="86"/>
  <c r="H371" i="86"/>
  <c r="G371" i="86"/>
  <c r="K370" i="86"/>
  <c r="J370" i="86"/>
  <c r="I370" i="86"/>
  <c r="H370" i="86"/>
  <c r="G370" i="86"/>
  <c r="K369" i="86"/>
  <c r="J369" i="86"/>
  <c r="I369" i="86"/>
  <c r="H369" i="86"/>
  <c r="G369" i="86"/>
  <c r="K368" i="86"/>
  <c r="J368" i="86"/>
  <c r="I368" i="86"/>
  <c r="H368" i="86"/>
  <c r="G368" i="86"/>
  <c r="K367" i="86"/>
  <c r="J367" i="86"/>
  <c r="I367" i="86"/>
  <c r="H367" i="86"/>
  <c r="G367" i="86"/>
  <c r="K366" i="86"/>
  <c r="J366" i="86"/>
  <c r="I366" i="86"/>
  <c r="H366" i="86"/>
  <c r="G366" i="86"/>
  <c r="K365" i="86"/>
  <c r="J365" i="86"/>
  <c r="I365" i="86"/>
  <c r="H365" i="86"/>
  <c r="G365" i="86"/>
  <c r="K364" i="86"/>
  <c r="J364" i="86"/>
  <c r="I364" i="86"/>
  <c r="H364" i="86"/>
  <c r="G364" i="86"/>
  <c r="K363" i="86"/>
  <c r="J363" i="86"/>
  <c r="I363" i="86"/>
  <c r="H363" i="86"/>
  <c r="G363" i="86"/>
  <c r="K361" i="86"/>
  <c r="J361" i="86"/>
  <c r="I361" i="86"/>
  <c r="H361" i="86"/>
  <c r="G361" i="86"/>
  <c r="K360" i="86"/>
  <c r="J360" i="86"/>
  <c r="I360" i="86"/>
  <c r="H360" i="86"/>
  <c r="G360" i="86"/>
  <c r="K359" i="86"/>
  <c r="J359" i="86"/>
  <c r="I359" i="86"/>
  <c r="H359" i="86"/>
  <c r="G359" i="86"/>
  <c r="K358" i="86"/>
  <c r="J358" i="86"/>
  <c r="I358" i="86"/>
  <c r="H358" i="86"/>
  <c r="G358" i="86"/>
  <c r="K357" i="86"/>
  <c r="J357" i="86"/>
  <c r="I357" i="86"/>
  <c r="H357" i="86"/>
  <c r="G357" i="86"/>
  <c r="K356" i="86"/>
  <c r="J356" i="86"/>
  <c r="I356" i="86"/>
  <c r="H356" i="86"/>
  <c r="G356" i="86"/>
  <c r="K355" i="86"/>
  <c r="J355" i="86"/>
  <c r="I355" i="86"/>
  <c r="H355" i="86"/>
  <c r="G355" i="86"/>
  <c r="K354" i="86"/>
  <c r="J354" i="86"/>
  <c r="I354" i="86"/>
  <c r="H354" i="86"/>
  <c r="G354" i="86"/>
  <c r="K353" i="86"/>
  <c r="J353" i="86"/>
  <c r="I353" i="86"/>
  <c r="H353" i="86"/>
  <c r="G353" i="86"/>
  <c r="K352" i="86"/>
  <c r="J352" i="86"/>
  <c r="I352" i="86"/>
  <c r="H352" i="86"/>
  <c r="G352" i="86"/>
  <c r="K351" i="86"/>
  <c r="J351" i="86"/>
  <c r="I351" i="86"/>
  <c r="H351" i="86"/>
  <c r="G351" i="86"/>
  <c r="K350" i="86"/>
  <c r="J350" i="86"/>
  <c r="I350" i="86"/>
  <c r="H350" i="86"/>
  <c r="G350" i="86"/>
  <c r="K349" i="86"/>
  <c r="J349" i="86"/>
  <c r="I349" i="86"/>
  <c r="H349" i="86"/>
  <c r="G349" i="86"/>
  <c r="K348" i="86"/>
  <c r="J348" i="86"/>
  <c r="I348" i="86"/>
  <c r="H348" i="86"/>
  <c r="G348" i="86"/>
  <c r="K347" i="86"/>
  <c r="J347" i="86"/>
  <c r="I347" i="86"/>
  <c r="H347" i="86"/>
  <c r="G347" i="86"/>
  <c r="K346" i="86"/>
  <c r="J346" i="86"/>
  <c r="I346" i="86"/>
  <c r="H346" i="86"/>
  <c r="G346" i="86"/>
  <c r="K345" i="86"/>
  <c r="J345" i="86"/>
  <c r="I345" i="86"/>
  <c r="H345" i="86"/>
  <c r="G345" i="86"/>
  <c r="K344" i="86"/>
  <c r="J344" i="86"/>
  <c r="I344" i="86"/>
  <c r="H344" i="86"/>
  <c r="G344" i="86"/>
  <c r="K343" i="86"/>
  <c r="J343" i="86"/>
  <c r="I343" i="86"/>
  <c r="H343" i="86"/>
  <c r="G343" i="86"/>
  <c r="K342" i="86"/>
  <c r="J342" i="86"/>
  <c r="I342" i="86"/>
  <c r="H342" i="86"/>
  <c r="G342" i="86"/>
  <c r="K341" i="86"/>
  <c r="J341" i="86"/>
  <c r="I341" i="86"/>
  <c r="H341" i="86"/>
  <c r="G341" i="86"/>
  <c r="K340" i="86"/>
  <c r="J340" i="86"/>
  <c r="I340" i="86"/>
  <c r="H340" i="86"/>
  <c r="G340" i="86"/>
  <c r="K339" i="86"/>
  <c r="J339" i="86"/>
  <c r="I339" i="86"/>
  <c r="H339" i="86"/>
  <c r="G339" i="86"/>
  <c r="K338" i="86"/>
  <c r="J338" i="86"/>
  <c r="I338" i="86"/>
  <c r="H338" i="86"/>
  <c r="G338" i="86"/>
  <c r="K337" i="86"/>
  <c r="J337" i="86"/>
  <c r="I337" i="86"/>
  <c r="H337" i="86"/>
  <c r="G337" i="86"/>
  <c r="K336" i="86"/>
  <c r="J336" i="86"/>
  <c r="I336" i="86"/>
  <c r="H336" i="86"/>
  <c r="G336" i="86"/>
  <c r="K335" i="86"/>
  <c r="J335" i="86"/>
  <c r="I335" i="86"/>
  <c r="H335" i="86"/>
  <c r="G335" i="86"/>
  <c r="K334" i="86"/>
  <c r="J334" i="86"/>
  <c r="I334" i="86"/>
  <c r="H334" i="86"/>
  <c r="G334" i="86"/>
  <c r="K333" i="86"/>
  <c r="J333" i="86"/>
  <c r="I333" i="86"/>
  <c r="H333" i="86"/>
  <c r="G333" i="86"/>
  <c r="K332" i="86"/>
  <c r="J332" i="86"/>
  <c r="I332" i="86"/>
  <c r="H332" i="86"/>
  <c r="G332" i="86"/>
  <c r="K330" i="86"/>
  <c r="J330" i="86"/>
  <c r="I330" i="86"/>
  <c r="H330" i="86"/>
  <c r="G330" i="86"/>
  <c r="K329" i="86"/>
  <c r="J329" i="86"/>
  <c r="I329" i="86"/>
  <c r="H329" i="86"/>
  <c r="G329" i="86"/>
  <c r="K328" i="86"/>
  <c r="J328" i="86"/>
  <c r="I328" i="86"/>
  <c r="H328" i="86"/>
  <c r="G328" i="86"/>
  <c r="K327" i="86"/>
  <c r="J327" i="86"/>
  <c r="I327" i="86"/>
  <c r="H327" i="86"/>
  <c r="G327" i="86"/>
  <c r="K326" i="86"/>
  <c r="J326" i="86"/>
  <c r="I326" i="86"/>
  <c r="H326" i="86"/>
  <c r="G326" i="86"/>
  <c r="K325" i="86"/>
  <c r="J325" i="86"/>
  <c r="I325" i="86"/>
  <c r="H325" i="86"/>
  <c r="G325" i="86"/>
  <c r="K324" i="86"/>
  <c r="J324" i="86"/>
  <c r="I324" i="86"/>
  <c r="H324" i="86"/>
  <c r="G324" i="86"/>
  <c r="K323" i="86"/>
  <c r="J323" i="86"/>
  <c r="I323" i="86"/>
  <c r="H323" i="86"/>
  <c r="G323" i="86"/>
  <c r="K322" i="86"/>
  <c r="J322" i="86"/>
  <c r="I322" i="86"/>
  <c r="H322" i="86"/>
  <c r="G322" i="86"/>
  <c r="K321" i="86"/>
  <c r="J321" i="86"/>
  <c r="I321" i="86"/>
  <c r="H321" i="86"/>
  <c r="G321" i="86"/>
  <c r="K319" i="86"/>
  <c r="J319" i="86"/>
  <c r="I319" i="86"/>
  <c r="H319" i="86"/>
  <c r="G319" i="86"/>
  <c r="K318" i="86"/>
  <c r="J318" i="86"/>
  <c r="I318" i="86"/>
  <c r="H318" i="86"/>
  <c r="G318" i="86"/>
  <c r="K317" i="86"/>
  <c r="J317" i="86"/>
  <c r="I317" i="86"/>
  <c r="H317" i="86"/>
  <c r="G317" i="86"/>
  <c r="K316" i="86"/>
  <c r="J316" i="86"/>
  <c r="I316" i="86"/>
  <c r="H316" i="86"/>
  <c r="G316" i="86"/>
  <c r="K315" i="86"/>
  <c r="J315" i="86"/>
  <c r="I315" i="86"/>
  <c r="H315" i="86"/>
  <c r="G315" i="86"/>
  <c r="K314" i="86"/>
  <c r="J314" i="86"/>
  <c r="I314" i="86"/>
  <c r="H314" i="86"/>
  <c r="G314" i="86"/>
  <c r="K313" i="86"/>
  <c r="J313" i="86"/>
  <c r="I313" i="86"/>
  <c r="H313" i="86"/>
  <c r="G313" i="86"/>
  <c r="K311" i="86"/>
  <c r="J311" i="86"/>
  <c r="I311" i="86"/>
  <c r="H311" i="86"/>
  <c r="G311" i="86"/>
  <c r="K310" i="86"/>
  <c r="J310" i="86"/>
  <c r="I310" i="86"/>
  <c r="H310" i="86"/>
  <c r="G310" i="86"/>
  <c r="K309" i="86"/>
  <c r="J309" i="86"/>
  <c r="I309" i="86"/>
  <c r="H309" i="86"/>
  <c r="G309" i="86"/>
  <c r="K308" i="86"/>
  <c r="J308" i="86"/>
  <c r="I308" i="86"/>
  <c r="H308" i="86"/>
  <c r="G308" i="86"/>
  <c r="K307" i="86"/>
  <c r="J307" i="86"/>
  <c r="I307" i="86"/>
  <c r="H307" i="86"/>
  <c r="G307" i="86"/>
  <c r="K306" i="86"/>
  <c r="J306" i="86"/>
  <c r="I306" i="86"/>
  <c r="H306" i="86"/>
  <c r="G306" i="86"/>
  <c r="K305" i="86"/>
  <c r="J305" i="86"/>
  <c r="I305" i="86"/>
  <c r="H305" i="86"/>
  <c r="G305" i="86"/>
  <c r="K304" i="86"/>
  <c r="J304" i="86"/>
  <c r="I304" i="86"/>
  <c r="H304" i="86"/>
  <c r="G304" i="86"/>
  <c r="K303" i="86"/>
  <c r="J303" i="86"/>
  <c r="I303" i="86"/>
  <c r="H303" i="86"/>
  <c r="G303" i="86"/>
  <c r="K302" i="86"/>
  <c r="J302" i="86"/>
  <c r="I302" i="86"/>
  <c r="H302" i="86"/>
  <c r="G302" i="86"/>
  <c r="K301" i="86"/>
  <c r="J301" i="86"/>
  <c r="I301" i="86"/>
  <c r="H301" i="86"/>
  <c r="G301" i="86"/>
  <c r="K300" i="86"/>
  <c r="J300" i="86"/>
  <c r="I300" i="86"/>
  <c r="H300" i="86"/>
  <c r="G300" i="86"/>
  <c r="K299" i="86"/>
  <c r="J299" i="86"/>
  <c r="I299" i="86"/>
  <c r="H299" i="86"/>
  <c r="G299" i="86"/>
  <c r="K298" i="86"/>
  <c r="J298" i="86"/>
  <c r="I298" i="86"/>
  <c r="H298" i="86"/>
  <c r="G298" i="86"/>
  <c r="K297" i="86"/>
  <c r="J297" i="86"/>
  <c r="I297" i="86"/>
  <c r="H297" i="86"/>
  <c r="G297" i="86"/>
  <c r="K296" i="86"/>
  <c r="J296" i="86"/>
  <c r="I296" i="86"/>
  <c r="H296" i="86"/>
  <c r="G296" i="86"/>
  <c r="K295" i="86"/>
  <c r="J295" i="86"/>
  <c r="I295" i="86"/>
  <c r="H295" i="86"/>
  <c r="G295" i="86"/>
  <c r="K294" i="86"/>
  <c r="J294" i="86"/>
  <c r="I294" i="86"/>
  <c r="H294" i="86"/>
  <c r="G294" i="86"/>
  <c r="K293" i="86"/>
  <c r="J293" i="86"/>
  <c r="I293" i="86"/>
  <c r="H293" i="86"/>
  <c r="G293" i="86"/>
  <c r="K292" i="86"/>
  <c r="J292" i="86"/>
  <c r="I292" i="86"/>
  <c r="H292" i="86"/>
  <c r="G292" i="86"/>
  <c r="K291" i="86"/>
  <c r="J291" i="86"/>
  <c r="I291" i="86"/>
  <c r="H291" i="86"/>
  <c r="G291" i="86"/>
  <c r="K290" i="86"/>
  <c r="J290" i="86"/>
  <c r="I290" i="86"/>
  <c r="H290" i="86"/>
  <c r="G290" i="86"/>
  <c r="K289" i="86"/>
  <c r="J289" i="86"/>
  <c r="I289" i="86"/>
  <c r="H289" i="86"/>
  <c r="G289" i="86"/>
  <c r="K287" i="86"/>
  <c r="J287" i="86"/>
  <c r="I287" i="86"/>
  <c r="H287" i="86"/>
  <c r="G287" i="86"/>
  <c r="K286" i="86"/>
  <c r="J286" i="86"/>
  <c r="I286" i="86"/>
  <c r="H286" i="86"/>
  <c r="G286" i="86"/>
  <c r="K285" i="86"/>
  <c r="J285" i="86"/>
  <c r="I285" i="86"/>
  <c r="H285" i="86"/>
  <c r="G285" i="86"/>
  <c r="K284" i="86"/>
  <c r="J284" i="86"/>
  <c r="I284" i="86"/>
  <c r="H284" i="86"/>
  <c r="G284" i="86"/>
  <c r="K283" i="86"/>
  <c r="J283" i="86"/>
  <c r="I283" i="86"/>
  <c r="H283" i="86"/>
  <c r="G283" i="86"/>
  <c r="K282" i="86"/>
  <c r="J282" i="86"/>
  <c r="I282" i="86"/>
  <c r="H282" i="86"/>
  <c r="G282" i="86"/>
  <c r="K281" i="86"/>
  <c r="J281" i="86"/>
  <c r="I281" i="86"/>
  <c r="H281" i="86"/>
  <c r="G281" i="86"/>
  <c r="K280" i="86"/>
  <c r="J280" i="86"/>
  <c r="I280" i="86"/>
  <c r="H280" i="86"/>
  <c r="G280" i="86"/>
  <c r="K279" i="86"/>
  <c r="J279" i="86"/>
  <c r="I279" i="86"/>
  <c r="H279" i="86"/>
  <c r="G279" i="86"/>
  <c r="K278" i="86"/>
  <c r="J278" i="86"/>
  <c r="I278" i="86"/>
  <c r="H278" i="86"/>
  <c r="G278" i="86"/>
  <c r="K277" i="86"/>
  <c r="J277" i="86"/>
  <c r="I277" i="86"/>
  <c r="H277" i="86"/>
  <c r="G277" i="86"/>
  <c r="K276" i="86"/>
  <c r="J276" i="86"/>
  <c r="I276" i="86"/>
  <c r="H276" i="86"/>
  <c r="G276" i="86"/>
  <c r="K275" i="86"/>
  <c r="J275" i="86"/>
  <c r="I275" i="86"/>
  <c r="H275" i="86"/>
  <c r="G275" i="86"/>
  <c r="K274" i="86"/>
  <c r="J274" i="86"/>
  <c r="I274" i="86"/>
  <c r="H274" i="86"/>
  <c r="G274" i="86"/>
  <c r="K273" i="86"/>
  <c r="J273" i="86"/>
  <c r="I273" i="86"/>
  <c r="H273" i="86"/>
  <c r="G273" i="86"/>
  <c r="K272" i="86"/>
  <c r="J272" i="86"/>
  <c r="I272" i="86"/>
  <c r="H272" i="86"/>
  <c r="G272" i="86"/>
  <c r="K270" i="86"/>
  <c r="J270" i="86"/>
  <c r="I270" i="86"/>
  <c r="H270" i="86"/>
  <c r="G270" i="86"/>
  <c r="K269" i="86"/>
  <c r="J269" i="86"/>
  <c r="I269" i="86"/>
  <c r="H269" i="86"/>
  <c r="G269" i="86"/>
  <c r="K268" i="86"/>
  <c r="J268" i="86"/>
  <c r="I268" i="86"/>
  <c r="H268" i="86"/>
  <c r="G268" i="86"/>
  <c r="K267" i="86"/>
  <c r="J267" i="86"/>
  <c r="I267" i="86"/>
  <c r="H267" i="86"/>
  <c r="G267" i="86"/>
  <c r="K266" i="86"/>
  <c r="J266" i="86"/>
  <c r="I266" i="86"/>
  <c r="H266" i="86"/>
  <c r="G266" i="86"/>
  <c r="K265" i="86"/>
  <c r="J265" i="86"/>
  <c r="I265" i="86"/>
  <c r="H265" i="86"/>
  <c r="G265" i="86"/>
  <c r="K264" i="86"/>
  <c r="J264" i="86"/>
  <c r="I264" i="86"/>
  <c r="H264" i="86"/>
  <c r="G264" i="86"/>
  <c r="K263" i="86"/>
  <c r="J263" i="86"/>
  <c r="I263" i="86"/>
  <c r="H263" i="86"/>
  <c r="G263" i="86"/>
  <c r="K262" i="86"/>
  <c r="J262" i="86"/>
  <c r="I262" i="86"/>
  <c r="H262" i="86"/>
  <c r="G262" i="86"/>
  <c r="K261" i="86"/>
  <c r="J261" i="86"/>
  <c r="I261" i="86"/>
  <c r="H261" i="86"/>
  <c r="G261" i="86"/>
  <c r="K260" i="86"/>
  <c r="J260" i="86"/>
  <c r="I260" i="86"/>
  <c r="H260" i="86"/>
  <c r="G260" i="86"/>
  <c r="K259" i="86"/>
  <c r="J259" i="86"/>
  <c r="I259" i="86"/>
  <c r="H259" i="86"/>
  <c r="G259" i="86"/>
  <c r="K258" i="86"/>
  <c r="J258" i="86"/>
  <c r="I258" i="86"/>
  <c r="H258" i="86"/>
  <c r="G258" i="86"/>
  <c r="K257" i="86"/>
  <c r="J257" i="86"/>
  <c r="I257" i="86"/>
  <c r="H257" i="86"/>
  <c r="G257" i="86"/>
  <c r="K256" i="86"/>
  <c r="J256" i="86"/>
  <c r="I256" i="86"/>
  <c r="H256" i="86"/>
  <c r="G256" i="86"/>
  <c r="K255" i="86"/>
  <c r="J255" i="86"/>
  <c r="I255" i="86"/>
  <c r="H255" i="86"/>
  <c r="G255" i="86"/>
  <c r="K254" i="86"/>
  <c r="J254" i="86"/>
  <c r="I254" i="86"/>
  <c r="H254" i="86"/>
  <c r="G254" i="86"/>
  <c r="K253" i="86"/>
  <c r="J253" i="86"/>
  <c r="I253" i="86"/>
  <c r="H253" i="86"/>
  <c r="G253" i="86"/>
  <c r="K252" i="86"/>
  <c r="J252" i="86"/>
  <c r="I252" i="86"/>
  <c r="H252" i="86"/>
  <c r="G252" i="86"/>
  <c r="K251" i="86"/>
  <c r="J251" i="86"/>
  <c r="I251" i="86"/>
  <c r="H251" i="86"/>
  <c r="G251" i="86"/>
  <c r="K250" i="86"/>
  <c r="J250" i="86"/>
  <c r="I250" i="86"/>
  <c r="H250" i="86"/>
  <c r="G250" i="86"/>
  <c r="K249" i="86"/>
  <c r="J249" i="86"/>
  <c r="I249" i="86"/>
  <c r="H249" i="86"/>
  <c r="G249" i="86"/>
  <c r="K248" i="86"/>
  <c r="J248" i="86"/>
  <c r="I248" i="86"/>
  <c r="H248" i="86"/>
  <c r="G248" i="86"/>
  <c r="K247" i="86"/>
  <c r="J247" i="86"/>
  <c r="I247" i="86"/>
  <c r="H247" i="86"/>
  <c r="G247" i="86"/>
  <c r="K246" i="86"/>
  <c r="J246" i="86"/>
  <c r="I246" i="86"/>
  <c r="H246" i="86"/>
  <c r="G246" i="86"/>
  <c r="K244" i="86"/>
  <c r="J244" i="86"/>
  <c r="I244" i="86"/>
  <c r="H244" i="86"/>
  <c r="G244" i="86"/>
  <c r="K243" i="86"/>
  <c r="J243" i="86"/>
  <c r="I243" i="86"/>
  <c r="H243" i="86"/>
  <c r="G243" i="86"/>
  <c r="K242" i="86"/>
  <c r="J242" i="86"/>
  <c r="I242" i="86"/>
  <c r="H242" i="86"/>
  <c r="G242" i="86"/>
  <c r="K241" i="86"/>
  <c r="J241" i="86"/>
  <c r="I241" i="86"/>
  <c r="H241" i="86"/>
  <c r="G241" i="86"/>
  <c r="K240" i="86"/>
  <c r="J240" i="86"/>
  <c r="I240" i="86"/>
  <c r="H240" i="86"/>
  <c r="G240" i="86"/>
  <c r="K239" i="86"/>
  <c r="J239" i="86"/>
  <c r="I239" i="86"/>
  <c r="H239" i="86"/>
  <c r="G239" i="86"/>
  <c r="K238" i="86"/>
  <c r="J238" i="86"/>
  <c r="I238" i="86"/>
  <c r="H238" i="86"/>
  <c r="G238" i="86"/>
  <c r="K237" i="86"/>
  <c r="J237" i="86"/>
  <c r="I237" i="86"/>
  <c r="H237" i="86"/>
  <c r="G237" i="86"/>
  <c r="K236" i="86"/>
  <c r="J236" i="86"/>
  <c r="I236" i="86"/>
  <c r="H236" i="86"/>
  <c r="G236" i="86"/>
  <c r="K235" i="86"/>
  <c r="J235" i="86"/>
  <c r="I235" i="86"/>
  <c r="H235" i="86"/>
  <c r="G235" i="86"/>
  <c r="K234" i="86"/>
  <c r="J234" i="86"/>
  <c r="I234" i="86"/>
  <c r="H234" i="86"/>
  <c r="G234" i="86"/>
  <c r="K233" i="86"/>
  <c r="J233" i="86"/>
  <c r="I233" i="86"/>
  <c r="H233" i="86"/>
  <c r="G233" i="86"/>
  <c r="K232" i="86"/>
  <c r="J232" i="86"/>
  <c r="I232" i="86"/>
  <c r="H232" i="86"/>
  <c r="G232" i="86"/>
  <c r="K231" i="86"/>
  <c r="J231" i="86"/>
  <c r="I231" i="86"/>
  <c r="H231" i="86"/>
  <c r="G231" i="86"/>
  <c r="K230" i="86"/>
  <c r="J230" i="86"/>
  <c r="I230" i="86"/>
  <c r="H230" i="86"/>
  <c r="G230" i="86"/>
  <c r="K229" i="86"/>
  <c r="J229" i="86"/>
  <c r="I229" i="86"/>
  <c r="H229" i="86"/>
  <c r="G229" i="86"/>
  <c r="K228" i="86"/>
  <c r="J228" i="86"/>
  <c r="I228" i="86"/>
  <c r="H228" i="86"/>
  <c r="G228" i="86"/>
  <c r="K227" i="86"/>
  <c r="J227" i="86"/>
  <c r="I227" i="86"/>
  <c r="H227" i="86"/>
  <c r="G227" i="86"/>
  <c r="K226" i="86"/>
  <c r="J226" i="86"/>
  <c r="I226" i="86"/>
  <c r="H226" i="86"/>
  <c r="G226" i="86"/>
  <c r="K225" i="86"/>
  <c r="J225" i="86"/>
  <c r="I225" i="86"/>
  <c r="H225" i="86"/>
  <c r="G225" i="86"/>
  <c r="K224" i="86"/>
  <c r="J224" i="86"/>
  <c r="I224" i="86"/>
  <c r="H224" i="86"/>
  <c r="G224" i="86"/>
  <c r="K223" i="86"/>
  <c r="J223" i="86"/>
  <c r="I223" i="86"/>
  <c r="H223" i="86"/>
  <c r="G223" i="86"/>
  <c r="K222" i="86"/>
  <c r="J222" i="86"/>
  <c r="I222" i="86"/>
  <c r="H222" i="86"/>
  <c r="G222" i="86"/>
  <c r="K221" i="86"/>
  <c r="J221" i="86"/>
  <c r="I221" i="86"/>
  <c r="H221" i="86"/>
  <c r="G221" i="86"/>
  <c r="K220" i="86"/>
  <c r="J220" i="86"/>
  <c r="I220" i="86"/>
  <c r="H220" i="86"/>
  <c r="G220" i="86"/>
  <c r="K219" i="86"/>
  <c r="J219" i="86"/>
  <c r="I219" i="86"/>
  <c r="H219" i="86"/>
  <c r="G219" i="86"/>
  <c r="K218" i="86"/>
  <c r="J218" i="86"/>
  <c r="I218" i="86"/>
  <c r="H218" i="86"/>
  <c r="G218" i="86"/>
  <c r="K217" i="86"/>
  <c r="J217" i="86"/>
  <c r="I217" i="86"/>
  <c r="H217" i="86"/>
  <c r="G217" i="86"/>
  <c r="K216" i="86"/>
  <c r="J216" i="86"/>
  <c r="I216" i="86"/>
  <c r="H216" i="86"/>
  <c r="G216" i="86"/>
  <c r="K215" i="86"/>
  <c r="J215" i="86"/>
  <c r="I215" i="86"/>
  <c r="H215" i="86"/>
  <c r="G215" i="86"/>
  <c r="K213" i="86"/>
  <c r="J213" i="86"/>
  <c r="I213" i="86"/>
  <c r="H213" i="86"/>
  <c r="G213" i="86"/>
  <c r="K212" i="86"/>
  <c r="J212" i="86"/>
  <c r="I212" i="86"/>
  <c r="H212" i="86"/>
  <c r="G212" i="86"/>
  <c r="K211" i="86"/>
  <c r="J211" i="86"/>
  <c r="I211" i="86"/>
  <c r="H211" i="86"/>
  <c r="G211" i="86"/>
  <c r="K210" i="86"/>
  <c r="J210" i="86"/>
  <c r="I210" i="86"/>
  <c r="H210" i="86"/>
  <c r="G210" i="86"/>
  <c r="K209" i="86"/>
  <c r="J209" i="86"/>
  <c r="I209" i="86"/>
  <c r="H209" i="86"/>
  <c r="G209" i="86"/>
  <c r="K208" i="86"/>
  <c r="J208" i="86"/>
  <c r="I208" i="86"/>
  <c r="H208" i="86"/>
  <c r="G208" i="86"/>
  <c r="K207" i="86"/>
  <c r="J207" i="86"/>
  <c r="I207" i="86"/>
  <c r="H207" i="86"/>
  <c r="G207" i="86"/>
  <c r="K206" i="86"/>
  <c r="J206" i="86"/>
  <c r="I206" i="86"/>
  <c r="H206" i="86"/>
  <c r="G206" i="86"/>
  <c r="K205" i="86"/>
  <c r="J205" i="86"/>
  <c r="I205" i="86"/>
  <c r="H205" i="86"/>
  <c r="G205" i="86"/>
  <c r="K204" i="86"/>
  <c r="J204" i="86"/>
  <c r="I204" i="86"/>
  <c r="H204" i="86"/>
  <c r="G204" i="86"/>
  <c r="K202" i="86"/>
  <c r="J202" i="86"/>
  <c r="I202" i="86"/>
  <c r="H202" i="86"/>
  <c r="G202" i="86"/>
  <c r="K201" i="86"/>
  <c r="J201" i="86"/>
  <c r="I201" i="86"/>
  <c r="H201" i="86"/>
  <c r="G201" i="86"/>
  <c r="K200" i="86"/>
  <c r="J200" i="86"/>
  <c r="I200" i="86"/>
  <c r="H200" i="86"/>
  <c r="G200" i="86"/>
  <c r="K199" i="86"/>
  <c r="J199" i="86"/>
  <c r="I199" i="86"/>
  <c r="H199" i="86"/>
  <c r="G199" i="86"/>
  <c r="K198" i="86"/>
  <c r="J198" i="86"/>
  <c r="I198" i="86"/>
  <c r="H198" i="86"/>
  <c r="G198" i="86"/>
  <c r="K197" i="86"/>
  <c r="J197" i="86"/>
  <c r="I197" i="86"/>
  <c r="H197" i="86"/>
  <c r="G197" i="86"/>
  <c r="K196" i="86"/>
  <c r="J196" i="86"/>
  <c r="I196" i="86"/>
  <c r="H196" i="86"/>
  <c r="G196" i="86"/>
  <c r="K195" i="86"/>
  <c r="J195" i="86"/>
  <c r="I195" i="86"/>
  <c r="H195" i="86"/>
  <c r="G195" i="86"/>
  <c r="K194" i="86"/>
  <c r="J194" i="86"/>
  <c r="I194" i="86"/>
  <c r="H194" i="86"/>
  <c r="G194" i="86"/>
  <c r="K193" i="86"/>
  <c r="J193" i="86"/>
  <c r="I193" i="86"/>
  <c r="H193" i="86"/>
  <c r="G193" i="86"/>
  <c r="K192" i="86"/>
  <c r="J192" i="86"/>
  <c r="I192" i="86"/>
  <c r="H192" i="86"/>
  <c r="G192" i="86"/>
  <c r="K191" i="86"/>
  <c r="J191" i="86"/>
  <c r="I191" i="86"/>
  <c r="H191" i="86"/>
  <c r="G191" i="86"/>
  <c r="K189" i="86"/>
  <c r="J189" i="86"/>
  <c r="I189" i="86"/>
  <c r="H189" i="86"/>
  <c r="G189" i="86"/>
  <c r="K188" i="86"/>
  <c r="J188" i="86"/>
  <c r="I188" i="86"/>
  <c r="H188" i="86"/>
  <c r="G188" i="86"/>
  <c r="K187" i="86"/>
  <c r="J187" i="86"/>
  <c r="I187" i="86"/>
  <c r="H187" i="86"/>
  <c r="G187" i="86"/>
  <c r="K186" i="86"/>
  <c r="J186" i="86"/>
  <c r="I186" i="86"/>
  <c r="H186" i="86"/>
  <c r="G186" i="86"/>
  <c r="K185" i="86"/>
  <c r="J185" i="86"/>
  <c r="I185" i="86"/>
  <c r="H185" i="86"/>
  <c r="G185" i="86"/>
  <c r="K184" i="86"/>
  <c r="J184" i="86"/>
  <c r="I184" i="86"/>
  <c r="H184" i="86"/>
  <c r="G184" i="86"/>
  <c r="K183" i="86"/>
  <c r="J183" i="86"/>
  <c r="I183" i="86"/>
  <c r="H183" i="86"/>
  <c r="G183" i="86"/>
  <c r="K182" i="86"/>
  <c r="J182" i="86"/>
  <c r="I182" i="86"/>
  <c r="H182" i="86"/>
  <c r="G182" i="86"/>
  <c r="K181" i="86"/>
  <c r="J181" i="86"/>
  <c r="I181" i="86"/>
  <c r="H181" i="86"/>
  <c r="G181" i="86"/>
  <c r="K180" i="86"/>
  <c r="J180" i="86"/>
  <c r="I180" i="86"/>
  <c r="H180" i="86"/>
  <c r="G180" i="86"/>
  <c r="K179" i="86"/>
  <c r="J179" i="86"/>
  <c r="I179" i="86"/>
  <c r="H179" i="86"/>
  <c r="G179" i="86"/>
  <c r="K178" i="86"/>
  <c r="J178" i="86"/>
  <c r="I178" i="86"/>
  <c r="H178" i="86"/>
  <c r="G178" i="86"/>
  <c r="K176" i="86"/>
  <c r="J176" i="86"/>
  <c r="I176" i="86"/>
  <c r="H176" i="86"/>
  <c r="G176" i="86"/>
  <c r="K175" i="86"/>
  <c r="J175" i="86"/>
  <c r="I175" i="86"/>
  <c r="H175" i="86"/>
  <c r="G175" i="86"/>
  <c r="K174" i="86"/>
  <c r="J174" i="86"/>
  <c r="I174" i="86"/>
  <c r="H174" i="86"/>
  <c r="G174" i="86"/>
  <c r="K173" i="86"/>
  <c r="J173" i="86"/>
  <c r="I173" i="86"/>
  <c r="H173" i="86"/>
  <c r="G173" i="86"/>
  <c r="K172" i="86"/>
  <c r="J172" i="86"/>
  <c r="I172" i="86"/>
  <c r="H172" i="86"/>
  <c r="G172" i="86"/>
  <c r="K171" i="86"/>
  <c r="J171" i="86"/>
  <c r="I171" i="86"/>
  <c r="H171" i="86"/>
  <c r="G171" i="86"/>
  <c r="K170" i="86"/>
  <c r="J170" i="86"/>
  <c r="I170" i="86"/>
  <c r="H170" i="86"/>
  <c r="G170" i="86"/>
  <c r="K168" i="86"/>
  <c r="J168" i="86"/>
  <c r="I168" i="86"/>
  <c r="H168" i="86"/>
  <c r="G168" i="86"/>
  <c r="K167" i="86"/>
  <c r="J167" i="86"/>
  <c r="I167" i="86"/>
  <c r="H167" i="86"/>
  <c r="G167" i="86"/>
  <c r="K166" i="86"/>
  <c r="J166" i="86"/>
  <c r="I166" i="86"/>
  <c r="H166" i="86"/>
  <c r="G166" i="86"/>
  <c r="K165" i="86"/>
  <c r="J165" i="86"/>
  <c r="I165" i="86"/>
  <c r="H165" i="86"/>
  <c r="G165" i="86"/>
  <c r="K164" i="86"/>
  <c r="J164" i="86"/>
  <c r="I164" i="86"/>
  <c r="H164" i="86"/>
  <c r="G164" i="86"/>
  <c r="K163" i="86"/>
  <c r="J163" i="86"/>
  <c r="I163" i="86"/>
  <c r="H163" i="86"/>
  <c r="G163" i="86"/>
  <c r="K162" i="86"/>
  <c r="J162" i="86"/>
  <c r="I162" i="86"/>
  <c r="H162" i="86"/>
  <c r="G162" i="86"/>
  <c r="K161" i="86"/>
  <c r="J161" i="86"/>
  <c r="I161" i="86"/>
  <c r="H161" i="86"/>
  <c r="G161" i="86"/>
  <c r="K160" i="86"/>
  <c r="J160" i="86"/>
  <c r="I160" i="86"/>
  <c r="H160" i="86"/>
  <c r="G160" i="86"/>
  <c r="K159" i="86"/>
  <c r="J159" i="86"/>
  <c r="I159" i="86"/>
  <c r="H159" i="86"/>
  <c r="G159" i="86"/>
  <c r="K158" i="86"/>
  <c r="J158" i="86"/>
  <c r="I158" i="86"/>
  <c r="H158" i="86"/>
  <c r="G158" i="86"/>
  <c r="K157" i="86"/>
  <c r="J157" i="86"/>
  <c r="I157" i="86"/>
  <c r="H157" i="86"/>
  <c r="G157" i="86"/>
  <c r="K156" i="86"/>
  <c r="J156" i="86"/>
  <c r="I156" i="86"/>
  <c r="H156" i="86"/>
  <c r="G156" i="86"/>
  <c r="K155" i="86"/>
  <c r="J155" i="86"/>
  <c r="I155" i="86"/>
  <c r="H155" i="86"/>
  <c r="G155" i="86"/>
  <c r="K154" i="86"/>
  <c r="J154" i="86"/>
  <c r="I154" i="86"/>
  <c r="H154" i="86"/>
  <c r="G154" i="86"/>
  <c r="K153" i="86"/>
  <c r="J153" i="86"/>
  <c r="I153" i="86"/>
  <c r="H153" i="86"/>
  <c r="G153" i="86"/>
  <c r="K152" i="86"/>
  <c r="J152" i="86"/>
  <c r="I152" i="86"/>
  <c r="H152" i="86"/>
  <c r="G152" i="86"/>
  <c r="K150" i="86"/>
  <c r="J150" i="86"/>
  <c r="I150" i="86"/>
  <c r="H150" i="86"/>
  <c r="G150" i="86"/>
  <c r="K149" i="86"/>
  <c r="J149" i="86"/>
  <c r="I149" i="86"/>
  <c r="H149" i="86"/>
  <c r="G149" i="86"/>
  <c r="K148" i="86"/>
  <c r="J148" i="86"/>
  <c r="I148" i="86"/>
  <c r="H148" i="86"/>
  <c r="G148" i="86"/>
  <c r="K147" i="86"/>
  <c r="J147" i="86"/>
  <c r="I147" i="86"/>
  <c r="H147" i="86"/>
  <c r="G147" i="86"/>
  <c r="K146" i="86"/>
  <c r="J146" i="86"/>
  <c r="I146" i="86"/>
  <c r="H146" i="86"/>
  <c r="G146" i="86"/>
  <c r="K145" i="86"/>
  <c r="J145" i="86"/>
  <c r="I145" i="86"/>
  <c r="H145" i="86"/>
  <c r="G145" i="86"/>
  <c r="K144" i="86"/>
  <c r="J144" i="86"/>
  <c r="I144" i="86"/>
  <c r="H144" i="86"/>
  <c r="G144" i="86"/>
  <c r="K143" i="86"/>
  <c r="J143" i="86"/>
  <c r="I143" i="86"/>
  <c r="H143" i="86"/>
  <c r="G143" i="86"/>
  <c r="K142" i="86"/>
  <c r="J142" i="86"/>
  <c r="I142" i="86"/>
  <c r="H142" i="86"/>
  <c r="G142" i="86"/>
  <c r="K141" i="86"/>
  <c r="J141" i="86"/>
  <c r="I141" i="86"/>
  <c r="H141" i="86"/>
  <c r="G141" i="86"/>
  <c r="K140" i="86"/>
  <c r="J140" i="86"/>
  <c r="I140" i="86"/>
  <c r="H140" i="86"/>
  <c r="G140" i="86"/>
  <c r="K139" i="86"/>
  <c r="J139" i="86"/>
  <c r="I139" i="86"/>
  <c r="H139" i="86"/>
  <c r="G139" i="86"/>
  <c r="K138" i="86"/>
  <c r="J138" i="86"/>
  <c r="I138" i="86"/>
  <c r="H138" i="86"/>
  <c r="G138" i="86"/>
  <c r="K137" i="86"/>
  <c r="J137" i="86"/>
  <c r="I137" i="86"/>
  <c r="H137" i="86"/>
  <c r="G137" i="86"/>
  <c r="K136" i="86"/>
  <c r="J136" i="86"/>
  <c r="I136" i="86"/>
  <c r="H136" i="86"/>
  <c r="G136" i="86"/>
  <c r="K135" i="86"/>
  <c r="J135" i="86"/>
  <c r="I135" i="86"/>
  <c r="H135" i="86"/>
  <c r="G135" i="86"/>
  <c r="K134" i="86"/>
  <c r="J134" i="86"/>
  <c r="I134" i="86"/>
  <c r="H134" i="86"/>
  <c r="G134" i="86"/>
  <c r="K133" i="86"/>
  <c r="J133" i="86"/>
  <c r="I133" i="86"/>
  <c r="H133" i="86"/>
  <c r="G133" i="86"/>
  <c r="K131" i="86"/>
  <c r="J131" i="86"/>
  <c r="I131" i="86"/>
  <c r="H131" i="86"/>
  <c r="G131" i="86"/>
  <c r="K130" i="86"/>
  <c r="J130" i="86"/>
  <c r="I130" i="86"/>
  <c r="H130" i="86"/>
  <c r="G130" i="86"/>
  <c r="K129" i="86"/>
  <c r="J129" i="86"/>
  <c r="I129" i="86"/>
  <c r="H129" i="86"/>
  <c r="G129" i="86"/>
  <c r="K128" i="86"/>
  <c r="J128" i="86"/>
  <c r="I128" i="86"/>
  <c r="H128" i="86"/>
  <c r="G128" i="86"/>
  <c r="K127" i="86"/>
  <c r="J127" i="86"/>
  <c r="I127" i="86"/>
  <c r="H127" i="86"/>
  <c r="G127" i="86"/>
  <c r="K126" i="86"/>
  <c r="J126" i="86"/>
  <c r="I126" i="86"/>
  <c r="H126" i="86"/>
  <c r="G126" i="86"/>
  <c r="K125" i="86"/>
  <c r="J125" i="86"/>
  <c r="I125" i="86"/>
  <c r="H125" i="86"/>
  <c r="G125" i="86"/>
  <c r="K124" i="86"/>
  <c r="J124" i="86"/>
  <c r="I124" i="86"/>
  <c r="H124" i="86"/>
  <c r="G124" i="86"/>
  <c r="K123" i="86"/>
  <c r="J123" i="86"/>
  <c r="I123" i="86"/>
  <c r="H123" i="86"/>
  <c r="G123" i="86"/>
  <c r="K122" i="86"/>
  <c r="J122" i="86"/>
  <c r="I122" i="86"/>
  <c r="H122" i="86"/>
  <c r="G122" i="86"/>
  <c r="K121" i="86"/>
  <c r="J121" i="86"/>
  <c r="I121" i="86"/>
  <c r="H121" i="86"/>
  <c r="G121" i="86"/>
  <c r="K120" i="86"/>
  <c r="J120" i="86"/>
  <c r="I120" i="86"/>
  <c r="H120" i="86"/>
  <c r="G120" i="86"/>
  <c r="K119" i="86"/>
  <c r="J119" i="86"/>
  <c r="I119" i="86"/>
  <c r="H119" i="86"/>
  <c r="G119" i="86"/>
  <c r="K118" i="86"/>
  <c r="J118" i="86"/>
  <c r="I118" i="86"/>
  <c r="H118" i="86"/>
  <c r="G118" i="86"/>
  <c r="K117" i="86"/>
  <c r="J117" i="86"/>
  <c r="I117" i="86"/>
  <c r="H117" i="86"/>
  <c r="G117" i="86"/>
  <c r="K116" i="86"/>
  <c r="J116" i="86"/>
  <c r="I116" i="86"/>
  <c r="H116" i="86"/>
  <c r="G116" i="86"/>
  <c r="K115" i="86"/>
  <c r="J115" i="86"/>
  <c r="I115" i="86"/>
  <c r="H115" i="86"/>
  <c r="G115" i="86"/>
  <c r="K114" i="86"/>
  <c r="J114" i="86"/>
  <c r="I114" i="86"/>
  <c r="H114" i="86"/>
  <c r="G114" i="86"/>
  <c r="K113" i="86"/>
  <c r="J113" i="86"/>
  <c r="I113" i="86"/>
  <c r="H113" i="86"/>
  <c r="G113" i="86"/>
  <c r="K112" i="86"/>
  <c r="J112" i="86"/>
  <c r="I112" i="86"/>
  <c r="H112" i="86"/>
  <c r="G112" i="86"/>
  <c r="K111" i="86"/>
  <c r="J111" i="86"/>
  <c r="I111" i="86"/>
  <c r="H111" i="86"/>
  <c r="G111" i="86"/>
  <c r="K110" i="86"/>
  <c r="J110" i="86"/>
  <c r="I110" i="86"/>
  <c r="H110" i="86"/>
  <c r="G110" i="86"/>
  <c r="K108" i="86"/>
  <c r="J108" i="86"/>
  <c r="I108" i="86"/>
  <c r="H108" i="86"/>
  <c r="G108" i="86"/>
  <c r="K107" i="86"/>
  <c r="J107" i="86"/>
  <c r="I107" i="86"/>
  <c r="H107" i="86"/>
  <c r="G107" i="86"/>
  <c r="K106" i="86"/>
  <c r="J106" i="86"/>
  <c r="I106" i="86"/>
  <c r="H106" i="86"/>
  <c r="G106" i="86"/>
  <c r="K105" i="86"/>
  <c r="J105" i="86"/>
  <c r="I105" i="86"/>
  <c r="H105" i="86"/>
  <c r="G105" i="86"/>
  <c r="K104" i="86"/>
  <c r="J104" i="86"/>
  <c r="I104" i="86"/>
  <c r="H104" i="86"/>
  <c r="G104" i="86"/>
  <c r="K103" i="86"/>
  <c r="J103" i="86"/>
  <c r="I103" i="86"/>
  <c r="H103" i="86"/>
  <c r="G103" i="86"/>
  <c r="K102" i="86"/>
  <c r="J102" i="86"/>
  <c r="I102" i="86"/>
  <c r="H102" i="86"/>
  <c r="G102" i="86"/>
  <c r="K101" i="86"/>
  <c r="J101" i="86"/>
  <c r="I101" i="86"/>
  <c r="H101" i="86"/>
  <c r="G101" i="86"/>
  <c r="K100" i="86"/>
  <c r="J100" i="86"/>
  <c r="I100" i="86"/>
  <c r="H100" i="86"/>
  <c r="G100" i="86"/>
  <c r="K99" i="86"/>
  <c r="J99" i="86"/>
  <c r="I99" i="86"/>
  <c r="H99" i="86"/>
  <c r="G99" i="86"/>
  <c r="K98" i="86"/>
  <c r="J98" i="86"/>
  <c r="I98" i="86"/>
  <c r="H98" i="86"/>
  <c r="G98" i="86"/>
  <c r="K97" i="86"/>
  <c r="J97" i="86"/>
  <c r="I97" i="86"/>
  <c r="H97" i="86"/>
  <c r="G97" i="86"/>
  <c r="K96" i="86"/>
  <c r="J96" i="86"/>
  <c r="I96" i="86"/>
  <c r="H96" i="86"/>
  <c r="G96" i="86"/>
  <c r="K95" i="86"/>
  <c r="J95" i="86"/>
  <c r="I95" i="86"/>
  <c r="H95" i="86"/>
  <c r="G95" i="86"/>
  <c r="K94" i="86"/>
  <c r="J94" i="86"/>
  <c r="I94" i="86"/>
  <c r="H94" i="86"/>
  <c r="G94" i="86"/>
  <c r="K93" i="86"/>
  <c r="J93" i="86"/>
  <c r="I93" i="86"/>
  <c r="H93" i="86"/>
  <c r="G93" i="86"/>
  <c r="K92" i="86"/>
  <c r="J92" i="86"/>
  <c r="I92" i="86"/>
  <c r="H92" i="86"/>
  <c r="G92" i="86"/>
  <c r="K91" i="86"/>
  <c r="J91" i="86"/>
  <c r="I91" i="86"/>
  <c r="H91" i="86"/>
  <c r="G91" i="86"/>
  <c r="K90" i="86"/>
  <c r="J90" i="86"/>
  <c r="I90" i="86"/>
  <c r="H90" i="86"/>
  <c r="G90" i="86"/>
  <c r="K89" i="86"/>
  <c r="J89" i="86"/>
  <c r="I89" i="86"/>
  <c r="H89" i="86"/>
  <c r="G89" i="86"/>
  <c r="K88" i="86"/>
  <c r="J88" i="86"/>
  <c r="I88" i="86"/>
  <c r="H88" i="86"/>
  <c r="G88" i="86"/>
  <c r="K87" i="86"/>
  <c r="J87" i="86"/>
  <c r="I87" i="86"/>
  <c r="H87" i="86"/>
  <c r="G87" i="86"/>
  <c r="K86" i="86"/>
  <c r="J86" i="86"/>
  <c r="I86" i="86"/>
  <c r="H86" i="86"/>
  <c r="G86" i="86"/>
  <c r="K85" i="86"/>
  <c r="J85" i="86"/>
  <c r="I85" i="86"/>
  <c r="H85" i="86"/>
  <c r="G85" i="86"/>
  <c r="K84" i="86"/>
  <c r="J84" i="86"/>
  <c r="I84" i="86"/>
  <c r="H84" i="86"/>
  <c r="G84" i="86"/>
  <c r="K83" i="86"/>
  <c r="J83" i="86"/>
  <c r="I83" i="86"/>
  <c r="H83" i="86"/>
  <c r="G83" i="86"/>
  <c r="K82" i="86"/>
  <c r="J82" i="86"/>
  <c r="I82" i="86"/>
  <c r="H82" i="86"/>
  <c r="G82" i="86"/>
  <c r="K81" i="86"/>
  <c r="J81" i="86"/>
  <c r="I81" i="86"/>
  <c r="H81" i="86"/>
  <c r="G81" i="86"/>
  <c r="K80" i="86"/>
  <c r="J80" i="86"/>
  <c r="I80" i="86"/>
  <c r="H80" i="86"/>
  <c r="G80" i="86"/>
  <c r="K79" i="86"/>
  <c r="J79" i="86"/>
  <c r="I79" i="86"/>
  <c r="H79" i="86"/>
  <c r="G79" i="86"/>
  <c r="K78" i="86"/>
  <c r="J78" i="86"/>
  <c r="I78" i="86"/>
  <c r="H78" i="86"/>
  <c r="G78" i="86"/>
  <c r="K77" i="86"/>
  <c r="J77" i="86"/>
  <c r="I77" i="86"/>
  <c r="H77" i="86"/>
  <c r="G77" i="86"/>
  <c r="K76" i="86"/>
  <c r="J76" i="86"/>
  <c r="I76" i="86"/>
  <c r="H76" i="86"/>
  <c r="G76" i="86"/>
  <c r="K75" i="86"/>
  <c r="J75" i="86"/>
  <c r="I75" i="86"/>
  <c r="H75" i="86"/>
  <c r="G75" i="86"/>
  <c r="K74" i="86"/>
  <c r="J74" i="86"/>
  <c r="I74" i="86"/>
  <c r="H74" i="86"/>
  <c r="G74" i="86"/>
  <c r="K73" i="86"/>
  <c r="J73" i="86"/>
  <c r="I73" i="86"/>
  <c r="H73" i="86"/>
  <c r="G73" i="86"/>
  <c r="K72" i="86"/>
  <c r="J72" i="86"/>
  <c r="I72" i="86"/>
  <c r="H72" i="86"/>
  <c r="G72" i="86"/>
  <c r="K71" i="86"/>
  <c r="J71" i="86"/>
  <c r="I71" i="86"/>
  <c r="H71" i="86"/>
  <c r="G71" i="86"/>
  <c r="K68" i="86"/>
  <c r="J68" i="86"/>
  <c r="I68" i="86"/>
  <c r="H68" i="86"/>
  <c r="G68" i="86"/>
  <c r="K67" i="86"/>
  <c r="J67" i="86"/>
  <c r="I67" i="86"/>
  <c r="H67" i="86"/>
  <c r="G67" i="86"/>
  <c r="K66" i="86"/>
  <c r="J66" i="86"/>
  <c r="I66" i="86"/>
  <c r="H66" i="86"/>
  <c r="G66" i="86"/>
  <c r="K65" i="86"/>
  <c r="J65" i="86"/>
  <c r="I65" i="86"/>
  <c r="H65" i="86"/>
  <c r="G65" i="86"/>
  <c r="K64" i="86"/>
  <c r="J64" i="86"/>
  <c r="I64" i="86"/>
  <c r="H64" i="86"/>
  <c r="G64" i="86"/>
  <c r="K63" i="86"/>
  <c r="J63" i="86"/>
  <c r="I63" i="86"/>
  <c r="H63" i="86"/>
  <c r="G63" i="86"/>
  <c r="K62" i="86"/>
  <c r="J62" i="86"/>
  <c r="I62" i="86"/>
  <c r="H62" i="86"/>
  <c r="G62" i="86"/>
  <c r="K61" i="86"/>
  <c r="J61" i="86"/>
  <c r="I61" i="86"/>
  <c r="H61" i="86"/>
  <c r="G61" i="86"/>
  <c r="K60" i="86"/>
  <c r="J60" i="86"/>
  <c r="I60" i="86"/>
  <c r="H60" i="86"/>
  <c r="G60" i="86"/>
  <c r="K59" i="86"/>
  <c r="J59" i="86"/>
  <c r="I59" i="86"/>
  <c r="H59" i="86"/>
  <c r="G59" i="86"/>
  <c r="K58" i="86"/>
  <c r="J58" i="86"/>
  <c r="I58" i="86"/>
  <c r="H58" i="86"/>
  <c r="G58" i="86"/>
  <c r="K57" i="86"/>
  <c r="J57" i="86"/>
  <c r="I57" i="86"/>
  <c r="H57" i="86"/>
  <c r="G57" i="86"/>
  <c r="K56" i="86"/>
  <c r="J56" i="86"/>
  <c r="I56" i="86"/>
  <c r="H56" i="86"/>
  <c r="G56" i="86"/>
  <c r="K55" i="86"/>
  <c r="J55" i="86"/>
  <c r="I55" i="86"/>
  <c r="H55" i="86"/>
  <c r="G55" i="86"/>
  <c r="K54" i="86"/>
  <c r="J54" i="86"/>
  <c r="I54" i="86"/>
  <c r="H54" i="86"/>
  <c r="G54" i="86"/>
  <c r="K53" i="86"/>
  <c r="J53" i="86"/>
  <c r="I53" i="86"/>
  <c r="H53" i="86"/>
  <c r="G53" i="86"/>
  <c r="K52" i="86"/>
  <c r="J52" i="86"/>
  <c r="I52" i="86"/>
  <c r="H52" i="86"/>
  <c r="G52" i="86"/>
  <c r="K51" i="86"/>
  <c r="J51" i="86"/>
  <c r="I51" i="86"/>
  <c r="H51" i="86"/>
  <c r="G51" i="86"/>
  <c r="K50" i="86"/>
  <c r="J50" i="86"/>
  <c r="I50" i="86"/>
  <c r="H50" i="86"/>
  <c r="G50" i="86"/>
  <c r="K49" i="86"/>
  <c r="J49" i="86"/>
  <c r="I49" i="86"/>
  <c r="H49" i="86"/>
  <c r="G49" i="86"/>
  <c r="K48" i="86"/>
  <c r="J48" i="86"/>
  <c r="I48" i="86"/>
  <c r="H48" i="86"/>
  <c r="G48" i="86"/>
  <c r="K47" i="86"/>
  <c r="J47" i="86"/>
  <c r="I47" i="86"/>
  <c r="H47" i="86"/>
  <c r="G47" i="86"/>
  <c r="K46" i="86"/>
  <c r="J46" i="86"/>
  <c r="I46" i="86"/>
  <c r="H46" i="86"/>
  <c r="G46" i="86"/>
  <c r="K45" i="86"/>
  <c r="J45" i="86"/>
  <c r="I45" i="86"/>
  <c r="H45" i="86"/>
  <c r="G45" i="86"/>
  <c r="K44" i="86"/>
  <c r="J44" i="86"/>
  <c r="I44" i="86"/>
  <c r="H44" i="86"/>
  <c r="G44" i="86"/>
  <c r="K43" i="86"/>
  <c r="J43" i="86"/>
  <c r="I43" i="86"/>
  <c r="H43" i="86"/>
  <c r="G43" i="86"/>
  <c r="K42" i="86"/>
  <c r="J42" i="86"/>
  <c r="I42" i="86"/>
  <c r="H42" i="86"/>
  <c r="G42" i="86"/>
  <c r="K41" i="86"/>
  <c r="J41" i="86"/>
  <c r="I41" i="86"/>
  <c r="H41" i="86"/>
  <c r="G41" i="86"/>
  <c r="K40" i="86"/>
  <c r="J40" i="86"/>
  <c r="I40" i="86"/>
  <c r="H40" i="86"/>
  <c r="G40" i="86"/>
  <c r="K39" i="86"/>
  <c r="J39" i="86"/>
  <c r="I39" i="86"/>
  <c r="H39" i="86"/>
  <c r="G39" i="86"/>
  <c r="K38" i="86"/>
  <c r="J38" i="86"/>
  <c r="I38" i="86"/>
  <c r="H38" i="86"/>
  <c r="G38" i="86"/>
  <c r="K37" i="86"/>
  <c r="J37" i="86"/>
  <c r="I37" i="86"/>
  <c r="H37" i="86"/>
  <c r="G37" i="86"/>
  <c r="K36" i="86"/>
  <c r="J36" i="86"/>
  <c r="I36" i="86"/>
  <c r="H36" i="86"/>
  <c r="G36" i="86"/>
  <c r="K35" i="86"/>
  <c r="J35" i="86"/>
  <c r="I35" i="86"/>
  <c r="H35" i="86"/>
  <c r="G35" i="86"/>
  <c r="K34" i="86"/>
  <c r="J34" i="86"/>
  <c r="I34" i="86"/>
  <c r="H34" i="86"/>
  <c r="G34" i="86"/>
  <c r="K33" i="86"/>
  <c r="J33" i="86"/>
  <c r="I33" i="86"/>
  <c r="H33" i="86"/>
  <c r="G33" i="86"/>
  <c r="K32" i="86"/>
  <c r="J32" i="86"/>
  <c r="I32" i="86"/>
  <c r="H32" i="86"/>
  <c r="G32" i="86"/>
  <c r="K31" i="86"/>
  <c r="J31" i="86"/>
  <c r="I31" i="86"/>
  <c r="H31" i="86"/>
  <c r="G31" i="86"/>
  <c r="K30" i="86"/>
  <c r="J30" i="86"/>
  <c r="I30" i="86"/>
  <c r="H30" i="86"/>
  <c r="G30" i="86"/>
  <c r="K29" i="86"/>
  <c r="J29" i="86"/>
  <c r="I29" i="86"/>
  <c r="H29" i="86"/>
  <c r="G29" i="86"/>
  <c r="K28" i="86"/>
  <c r="J28" i="86"/>
  <c r="I28" i="86"/>
  <c r="H28" i="86"/>
  <c r="G28" i="86"/>
  <c r="K27" i="86"/>
  <c r="J27" i="86"/>
  <c r="I27" i="86"/>
  <c r="H27" i="86"/>
  <c r="G27" i="86"/>
  <c r="K26" i="86"/>
  <c r="J26" i="86"/>
  <c r="I26" i="86"/>
  <c r="H26" i="86"/>
  <c r="G26" i="86"/>
  <c r="K25" i="86"/>
  <c r="J25" i="86"/>
  <c r="I25" i="86"/>
  <c r="H25" i="86"/>
  <c r="G25" i="86"/>
  <c r="K24" i="86"/>
  <c r="J24" i="86"/>
  <c r="I24" i="86"/>
  <c r="H24" i="86"/>
  <c r="G24" i="86"/>
  <c r="K23" i="86"/>
  <c r="J23" i="86"/>
  <c r="I23" i="86"/>
  <c r="H23" i="86"/>
  <c r="G23" i="86"/>
  <c r="K22" i="86"/>
  <c r="J22" i="86"/>
  <c r="I22" i="86"/>
  <c r="H22" i="86"/>
  <c r="G22" i="86"/>
  <c r="K21" i="86"/>
  <c r="J21" i="86"/>
  <c r="I21" i="86"/>
  <c r="H21" i="86"/>
  <c r="G21" i="86"/>
  <c r="K20" i="86"/>
  <c r="J20" i="86"/>
  <c r="I20" i="86"/>
  <c r="H20" i="86"/>
  <c r="G20" i="86"/>
  <c r="K19" i="86"/>
  <c r="J19" i="86"/>
  <c r="I19" i="86"/>
  <c r="H19" i="86"/>
  <c r="G19" i="86"/>
  <c r="K18" i="86"/>
  <c r="J18" i="86"/>
  <c r="I18" i="86"/>
  <c r="H18" i="86"/>
  <c r="G18" i="86"/>
  <c r="K17" i="86"/>
  <c r="J17" i="86"/>
  <c r="I17" i="86"/>
  <c r="H17" i="86"/>
  <c r="G17" i="86"/>
  <c r="K16" i="86"/>
  <c r="J16" i="86"/>
  <c r="I16" i="86"/>
  <c r="H16" i="86"/>
  <c r="G16" i="86"/>
  <c r="K15" i="86"/>
  <c r="J15" i="86"/>
  <c r="I15" i="86"/>
  <c r="H15" i="86"/>
  <c r="G15" i="86"/>
  <c r="K14" i="86"/>
  <c r="J14" i="86"/>
  <c r="I14" i="86"/>
  <c r="H14" i="86"/>
  <c r="G14" i="86"/>
  <c r="K747" i="85"/>
  <c r="J747" i="85"/>
  <c r="I747" i="85"/>
  <c r="H747" i="85"/>
  <c r="G747" i="85"/>
  <c r="K746" i="85"/>
  <c r="J746" i="85"/>
  <c r="I746" i="85"/>
  <c r="H746" i="85"/>
  <c r="G746" i="85"/>
  <c r="K745" i="85"/>
  <c r="J745" i="85"/>
  <c r="I745" i="85"/>
  <c r="H745" i="85"/>
  <c r="G745" i="85"/>
  <c r="K744" i="85"/>
  <c r="J744" i="85"/>
  <c r="I744" i="85"/>
  <c r="H744" i="85"/>
  <c r="G744" i="85"/>
  <c r="K743" i="85"/>
  <c r="J743" i="85"/>
  <c r="I743" i="85"/>
  <c r="H743" i="85"/>
  <c r="G743" i="85"/>
  <c r="K742" i="85"/>
  <c r="J742" i="85"/>
  <c r="I742" i="85"/>
  <c r="H742" i="85"/>
  <c r="G742" i="85"/>
  <c r="K741" i="85"/>
  <c r="J741" i="85"/>
  <c r="I741" i="85"/>
  <c r="H741" i="85"/>
  <c r="G741" i="85"/>
  <c r="K740" i="85"/>
  <c r="J740" i="85"/>
  <c r="I740" i="85"/>
  <c r="H740" i="85"/>
  <c r="G740" i="85"/>
  <c r="K739" i="85"/>
  <c r="J739" i="85"/>
  <c r="I739" i="85"/>
  <c r="H739" i="85"/>
  <c r="G739" i="85"/>
  <c r="K738" i="85"/>
  <c r="J738" i="85"/>
  <c r="I738" i="85"/>
  <c r="H738" i="85"/>
  <c r="G738" i="85"/>
  <c r="K737" i="85"/>
  <c r="J737" i="85"/>
  <c r="I737" i="85"/>
  <c r="H737" i="85"/>
  <c r="G737" i="85"/>
  <c r="K736" i="85"/>
  <c r="J736" i="85"/>
  <c r="I736" i="85"/>
  <c r="H736" i="85"/>
  <c r="G736" i="85"/>
  <c r="K735" i="85"/>
  <c r="J735" i="85"/>
  <c r="I735" i="85"/>
  <c r="H735" i="85"/>
  <c r="G735" i="85"/>
  <c r="K734" i="85"/>
  <c r="J734" i="85"/>
  <c r="I734" i="85"/>
  <c r="H734" i="85"/>
  <c r="G734" i="85"/>
  <c r="K733" i="85"/>
  <c r="J733" i="85"/>
  <c r="I733" i="85"/>
  <c r="H733" i="85"/>
  <c r="G733" i="85"/>
  <c r="K732" i="85"/>
  <c r="J732" i="85"/>
  <c r="I732" i="85"/>
  <c r="H732" i="85"/>
  <c r="G732" i="85"/>
  <c r="K731" i="85"/>
  <c r="J731" i="85"/>
  <c r="I731" i="85"/>
  <c r="H731" i="85"/>
  <c r="G731" i="85"/>
  <c r="K730" i="85"/>
  <c r="J730" i="85"/>
  <c r="I730" i="85"/>
  <c r="H730" i="85"/>
  <c r="G730" i="85"/>
  <c r="K728" i="85"/>
  <c r="J728" i="85"/>
  <c r="I728" i="85"/>
  <c r="H728" i="85"/>
  <c r="G728" i="85"/>
  <c r="K727" i="85"/>
  <c r="J727" i="85"/>
  <c r="I727" i="85"/>
  <c r="H727" i="85"/>
  <c r="G727" i="85"/>
  <c r="K726" i="85"/>
  <c r="J726" i="85"/>
  <c r="I726" i="85"/>
  <c r="H726" i="85"/>
  <c r="G726" i="85"/>
  <c r="K725" i="85"/>
  <c r="J725" i="85"/>
  <c r="I725" i="85"/>
  <c r="H725" i="85"/>
  <c r="G725" i="85"/>
  <c r="K724" i="85"/>
  <c r="J724" i="85"/>
  <c r="I724" i="85"/>
  <c r="H724" i="85"/>
  <c r="G724" i="85"/>
  <c r="K723" i="85"/>
  <c r="J723" i="85"/>
  <c r="I723" i="85"/>
  <c r="H723" i="85"/>
  <c r="G723" i="85"/>
  <c r="K722" i="85"/>
  <c r="J722" i="85"/>
  <c r="I722" i="85"/>
  <c r="H722" i="85"/>
  <c r="G722" i="85"/>
  <c r="K721" i="85"/>
  <c r="J721" i="85"/>
  <c r="I721" i="85"/>
  <c r="H721" i="85"/>
  <c r="G721" i="85"/>
  <c r="K720" i="85"/>
  <c r="J720" i="85"/>
  <c r="I720" i="85"/>
  <c r="H720" i="85"/>
  <c r="G720" i="85"/>
  <c r="K719" i="85"/>
  <c r="J719" i="85"/>
  <c r="I719" i="85"/>
  <c r="H719" i="85"/>
  <c r="G719" i="85"/>
  <c r="K718" i="85"/>
  <c r="J718" i="85"/>
  <c r="I718" i="85"/>
  <c r="H718" i="85"/>
  <c r="G718" i="85"/>
  <c r="K717" i="85"/>
  <c r="J717" i="85"/>
  <c r="I717" i="85"/>
  <c r="H717" i="85"/>
  <c r="G717" i="85"/>
  <c r="K716" i="85"/>
  <c r="J716" i="85"/>
  <c r="I716" i="85"/>
  <c r="H716" i="85"/>
  <c r="G716" i="85"/>
  <c r="K715" i="85"/>
  <c r="J715" i="85"/>
  <c r="I715" i="85"/>
  <c r="H715" i="85"/>
  <c r="G715" i="85"/>
  <c r="K714" i="85"/>
  <c r="J714" i="85"/>
  <c r="I714" i="85"/>
  <c r="H714" i="85"/>
  <c r="G714" i="85"/>
  <c r="K713" i="85"/>
  <c r="J713" i="85"/>
  <c r="I713" i="85"/>
  <c r="H713" i="85"/>
  <c r="G713" i="85"/>
  <c r="K712" i="85"/>
  <c r="J712" i="85"/>
  <c r="I712" i="85"/>
  <c r="H712" i="85"/>
  <c r="G712" i="85"/>
  <c r="K711" i="85"/>
  <c r="J711" i="85"/>
  <c r="I711" i="85"/>
  <c r="H711" i="85"/>
  <c r="G711" i="85"/>
  <c r="K709" i="85"/>
  <c r="J709" i="85"/>
  <c r="I709" i="85"/>
  <c r="H709" i="85"/>
  <c r="G709" i="85"/>
  <c r="K708" i="85"/>
  <c r="J708" i="85"/>
  <c r="I708" i="85"/>
  <c r="H708" i="85"/>
  <c r="G708" i="85"/>
  <c r="K707" i="85"/>
  <c r="J707" i="85"/>
  <c r="I707" i="85"/>
  <c r="H707" i="85"/>
  <c r="G707" i="85"/>
  <c r="K706" i="85"/>
  <c r="J706" i="85"/>
  <c r="I706" i="85"/>
  <c r="H706" i="85"/>
  <c r="G706" i="85"/>
  <c r="K705" i="85"/>
  <c r="J705" i="85"/>
  <c r="I705" i="85"/>
  <c r="H705" i="85"/>
  <c r="G705" i="85"/>
  <c r="K704" i="85"/>
  <c r="J704" i="85"/>
  <c r="I704" i="85"/>
  <c r="H704" i="85"/>
  <c r="G704" i="85"/>
  <c r="K703" i="85"/>
  <c r="J703" i="85"/>
  <c r="I703" i="85"/>
  <c r="H703" i="85"/>
  <c r="G703" i="85"/>
  <c r="K702" i="85"/>
  <c r="J702" i="85"/>
  <c r="I702" i="85"/>
  <c r="H702" i="85"/>
  <c r="G702" i="85"/>
  <c r="K701" i="85"/>
  <c r="J701" i="85"/>
  <c r="I701" i="85"/>
  <c r="H701" i="85"/>
  <c r="G701" i="85"/>
  <c r="K700" i="85"/>
  <c r="J700" i="85"/>
  <c r="I700" i="85"/>
  <c r="H700" i="85"/>
  <c r="G700" i="85"/>
  <c r="K699" i="85"/>
  <c r="J699" i="85"/>
  <c r="I699" i="85"/>
  <c r="H699" i="85"/>
  <c r="G699" i="85"/>
  <c r="K697" i="85"/>
  <c r="J697" i="85"/>
  <c r="I697" i="85"/>
  <c r="H697" i="85"/>
  <c r="G697" i="85"/>
  <c r="K696" i="85"/>
  <c r="J696" i="85"/>
  <c r="I696" i="85"/>
  <c r="H696" i="85"/>
  <c r="G696" i="85"/>
  <c r="K695" i="85"/>
  <c r="J695" i="85"/>
  <c r="I695" i="85"/>
  <c r="H695" i="85"/>
  <c r="G695" i="85"/>
  <c r="K694" i="85"/>
  <c r="J694" i="85"/>
  <c r="I694" i="85"/>
  <c r="H694" i="85"/>
  <c r="G694" i="85"/>
  <c r="K693" i="85"/>
  <c r="J693" i="85"/>
  <c r="I693" i="85"/>
  <c r="H693" i="85"/>
  <c r="G693" i="85"/>
  <c r="K692" i="85"/>
  <c r="J692" i="85"/>
  <c r="I692" i="85"/>
  <c r="H692" i="85"/>
  <c r="G692" i="85"/>
  <c r="K691" i="85"/>
  <c r="J691" i="85"/>
  <c r="I691" i="85"/>
  <c r="H691" i="85"/>
  <c r="G691" i="85"/>
  <c r="K690" i="85"/>
  <c r="J690" i="85"/>
  <c r="I690" i="85"/>
  <c r="H690" i="85"/>
  <c r="G690" i="85"/>
  <c r="K689" i="85"/>
  <c r="J689" i="85"/>
  <c r="I689" i="85"/>
  <c r="H689" i="85"/>
  <c r="G689" i="85"/>
  <c r="K688" i="85"/>
  <c r="J688" i="85"/>
  <c r="I688" i="85"/>
  <c r="H688" i="85"/>
  <c r="G688" i="85"/>
  <c r="K687" i="85"/>
  <c r="J687" i="85"/>
  <c r="I687" i="85"/>
  <c r="H687" i="85"/>
  <c r="G687" i="85"/>
  <c r="K685" i="85"/>
  <c r="J685" i="85"/>
  <c r="I685" i="85"/>
  <c r="H685" i="85"/>
  <c r="G685" i="85"/>
  <c r="K684" i="85"/>
  <c r="J684" i="85"/>
  <c r="I684" i="85"/>
  <c r="H684" i="85"/>
  <c r="G684" i="85"/>
  <c r="K683" i="85"/>
  <c r="J683" i="85"/>
  <c r="I683" i="85"/>
  <c r="H683" i="85"/>
  <c r="G683" i="85"/>
  <c r="K682" i="85"/>
  <c r="J682" i="85"/>
  <c r="I682" i="85"/>
  <c r="H682" i="85"/>
  <c r="G682" i="85"/>
  <c r="K681" i="85"/>
  <c r="J681" i="85"/>
  <c r="I681" i="85"/>
  <c r="H681" i="85"/>
  <c r="G681" i="85"/>
  <c r="K680" i="85"/>
  <c r="J680" i="85"/>
  <c r="I680" i="85"/>
  <c r="H680" i="85"/>
  <c r="G680" i="85"/>
  <c r="K679" i="85"/>
  <c r="J679" i="85"/>
  <c r="I679" i="85"/>
  <c r="H679" i="85"/>
  <c r="G679" i="85"/>
  <c r="K678" i="85"/>
  <c r="J678" i="85"/>
  <c r="I678" i="85"/>
  <c r="H678" i="85"/>
  <c r="G678" i="85"/>
  <c r="K677" i="85"/>
  <c r="J677" i="85"/>
  <c r="I677" i="85"/>
  <c r="H677" i="85"/>
  <c r="G677" i="85"/>
  <c r="K676" i="85"/>
  <c r="J676" i="85"/>
  <c r="I676" i="85"/>
  <c r="H676" i="85"/>
  <c r="G676" i="85"/>
  <c r="K675" i="85"/>
  <c r="J675" i="85"/>
  <c r="I675" i="85"/>
  <c r="H675" i="85"/>
  <c r="G675" i="85"/>
  <c r="K674" i="85"/>
  <c r="J674" i="85"/>
  <c r="I674" i="85"/>
  <c r="H674" i="85"/>
  <c r="G674" i="85"/>
  <c r="K673" i="85"/>
  <c r="J673" i="85"/>
  <c r="I673" i="85"/>
  <c r="H673" i="85"/>
  <c r="G673" i="85"/>
  <c r="K672" i="85"/>
  <c r="J672" i="85"/>
  <c r="I672" i="85"/>
  <c r="H672" i="85"/>
  <c r="G672" i="85"/>
  <c r="K671" i="85"/>
  <c r="J671" i="85"/>
  <c r="I671" i="85"/>
  <c r="H671" i="85"/>
  <c r="G671" i="85"/>
  <c r="K670" i="85"/>
  <c r="J670" i="85"/>
  <c r="I670" i="85"/>
  <c r="H670" i="85"/>
  <c r="G670" i="85"/>
  <c r="K669" i="85"/>
  <c r="J669" i="85"/>
  <c r="I669" i="85"/>
  <c r="H669" i="85"/>
  <c r="G669" i="85"/>
  <c r="K668" i="85"/>
  <c r="J668" i="85"/>
  <c r="I668" i="85"/>
  <c r="H668" i="85"/>
  <c r="G668" i="85"/>
  <c r="K667" i="85"/>
  <c r="J667" i="85"/>
  <c r="I667" i="85"/>
  <c r="H667" i="85"/>
  <c r="G667" i="85"/>
  <c r="K665" i="85"/>
  <c r="J665" i="85"/>
  <c r="I665" i="85"/>
  <c r="H665" i="85"/>
  <c r="G665" i="85"/>
  <c r="K664" i="85"/>
  <c r="J664" i="85"/>
  <c r="I664" i="85"/>
  <c r="H664" i="85"/>
  <c r="G664" i="85"/>
  <c r="K663" i="85"/>
  <c r="J663" i="85"/>
  <c r="I663" i="85"/>
  <c r="H663" i="85"/>
  <c r="G663" i="85"/>
  <c r="K662" i="85"/>
  <c r="J662" i="85"/>
  <c r="I662" i="85"/>
  <c r="H662" i="85"/>
  <c r="G662" i="85"/>
  <c r="K661" i="85"/>
  <c r="J661" i="85"/>
  <c r="I661" i="85"/>
  <c r="H661" i="85"/>
  <c r="G661" i="85"/>
  <c r="K660" i="85"/>
  <c r="J660" i="85"/>
  <c r="I660" i="85"/>
  <c r="H660" i="85"/>
  <c r="G660" i="85"/>
  <c r="K659" i="85"/>
  <c r="J659" i="85"/>
  <c r="I659" i="85"/>
  <c r="H659" i="85"/>
  <c r="G659" i="85"/>
  <c r="K658" i="85"/>
  <c r="J658" i="85"/>
  <c r="I658" i="85"/>
  <c r="H658" i="85"/>
  <c r="G658" i="85"/>
  <c r="K657" i="85"/>
  <c r="J657" i="85"/>
  <c r="I657" i="85"/>
  <c r="H657" i="85"/>
  <c r="G657" i="85"/>
  <c r="K656" i="85"/>
  <c r="J656" i="85"/>
  <c r="I656" i="85"/>
  <c r="H656" i="85"/>
  <c r="G656" i="85"/>
  <c r="K655" i="85"/>
  <c r="J655" i="85"/>
  <c r="I655" i="85"/>
  <c r="H655" i="85"/>
  <c r="G655" i="85"/>
  <c r="K654" i="85"/>
  <c r="J654" i="85"/>
  <c r="I654" i="85"/>
  <c r="H654" i="85"/>
  <c r="G654" i="85"/>
  <c r="K653" i="85"/>
  <c r="J653" i="85"/>
  <c r="I653" i="85"/>
  <c r="H653" i="85"/>
  <c r="G653" i="85"/>
  <c r="K652" i="85"/>
  <c r="J652" i="85"/>
  <c r="I652" i="85"/>
  <c r="H652" i="85"/>
  <c r="G652" i="85"/>
  <c r="K651" i="85"/>
  <c r="J651" i="85"/>
  <c r="I651" i="85"/>
  <c r="H651" i="85"/>
  <c r="G651" i="85"/>
  <c r="K650" i="85"/>
  <c r="J650" i="85"/>
  <c r="I650" i="85"/>
  <c r="H650" i="85"/>
  <c r="G650" i="85"/>
  <c r="K649" i="85"/>
  <c r="J649" i="85"/>
  <c r="I649" i="85"/>
  <c r="H649" i="85"/>
  <c r="G649" i="85"/>
  <c r="K648" i="85"/>
  <c r="J648" i="85"/>
  <c r="I648" i="85"/>
  <c r="H648" i="85"/>
  <c r="G648" i="85"/>
  <c r="K647" i="85"/>
  <c r="J647" i="85"/>
  <c r="I647" i="85"/>
  <c r="H647" i="85"/>
  <c r="G647" i="85"/>
  <c r="K645" i="85"/>
  <c r="J645" i="85"/>
  <c r="I645" i="85"/>
  <c r="H645" i="85"/>
  <c r="G645" i="85"/>
  <c r="K644" i="85"/>
  <c r="J644" i="85"/>
  <c r="I644" i="85"/>
  <c r="H644" i="85"/>
  <c r="G644" i="85"/>
  <c r="K643" i="85"/>
  <c r="J643" i="85"/>
  <c r="I643" i="85"/>
  <c r="H643" i="85"/>
  <c r="G643" i="85"/>
  <c r="K642" i="85"/>
  <c r="J642" i="85"/>
  <c r="I642" i="85"/>
  <c r="H642" i="85"/>
  <c r="G642" i="85"/>
  <c r="K641" i="85"/>
  <c r="J641" i="85"/>
  <c r="I641" i="85"/>
  <c r="H641" i="85"/>
  <c r="G641" i="85"/>
  <c r="K640" i="85"/>
  <c r="J640" i="85"/>
  <c r="I640" i="85"/>
  <c r="H640" i="85"/>
  <c r="G640" i="85"/>
  <c r="K639" i="85"/>
  <c r="J639" i="85"/>
  <c r="I639" i="85"/>
  <c r="H639" i="85"/>
  <c r="G639" i="85"/>
  <c r="K637" i="85"/>
  <c r="J637" i="85"/>
  <c r="I637" i="85"/>
  <c r="H637" i="85"/>
  <c r="G637" i="85"/>
  <c r="K636" i="85"/>
  <c r="J636" i="85"/>
  <c r="I636" i="85"/>
  <c r="H636" i="85"/>
  <c r="G636" i="85"/>
  <c r="K635" i="85"/>
  <c r="J635" i="85"/>
  <c r="I635" i="85"/>
  <c r="H635" i="85"/>
  <c r="G635" i="85"/>
  <c r="K634" i="85"/>
  <c r="J634" i="85"/>
  <c r="I634" i="85"/>
  <c r="H634" i="85"/>
  <c r="G634" i="85"/>
  <c r="K633" i="85"/>
  <c r="J633" i="85"/>
  <c r="I633" i="85"/>
  <c r="H633" i="85"/>
  <c r="G633" i="85"/>
  <c r="K632" i="85"/>
  <c r="J632" i="85"/>
  <c r="I632" i="85"/>
  <c r="H632" i="85"/>
  <c r="G632" i="85"/>
  <c r="K631" i="85"/>
  <c r="J631" i="85"/>
  <c r="I631" i="85"/>
  <c r="H631" i="85"/>
  <c r="G631" i="85"/>
  <c r="K630" i="85"/>
  <c r="J630" i="85"/>
  <c r="I630" i="85"/>
  <c r="H630" i="85"/>
  <c r="G630" i="85"/>
  <c r="K629" i="85"/>
  <c r="J629" i="85"/>
  <c r="I629" i="85"/>
  <c r="H629" i="85"/>
  <c r="G629" i="85"/>
  <c r="K628" i="85"/>
  <c r="J628" i="85"/>
  <c r="I628" i="85"/>
  <c r="H628" i="85"/>
  <c r="G628" i="85"/>
  <c r="K627" i="85"/>
  <c r="J627" i="85"/>
  <c r="I627" i="85"/>
  <c r="H627" i="85"/>
  <c r="G627" i="85"/>
  <c r="K626" i="85"/>
  <c r="J626" i="85"/>
  <c r="I626" i="85"/>
  <c r="H626" i="85"/>
  <c r="G626" i="85"/>
  <c r="K625" i="85"/>
  <c r="J625" i="85"/>
  <c r="I625" i="85"/>
  <c r="H625" i="85"/>
  <c r="G625" i="85"/>
  <c r="K623" i="85"/>
  <c r="J623" i="85"/>
  <c r="I623" i="85"/>
  <c r="H623" i="85"/>
  <c r="G623" i="85"/>
  <c r="K622" i="85"/>
  <c r="J622" i="85"/>
  <c r="I622" i="85"/>
  <c r="H622" i="85"/>
  <c r="G622" i="85"/>
  <c r="K621" i="85"/>
  <c r="J621" i="85"/>
  <c r="I621" i="85"/>
  <c r="H621" i="85"/>
  <c r="G621" i="85"/>
  <c r="K620" i="85"/>
  <c r="J620" i="85"/>
  <c r="I620" i="85"/>
  <c r="H620" i="85"/>
  <c r="G620" i="85"/>
  <c r="K619" i="85"/>
  <c r="J619" i="85"/>
  <c r="I619" i="85"/>
  <c r="H619" i="85"/>
  <c r="G619" i="85"/>
  <c r="K618" i="85"/>
  <c r="J618" i="85"/>
  <c r="I618" i="85"/>
  <c r="H618" i="85"/>
  <c r="G618" i="85"/>
  <c r="K617" i="85"/>
  <c r="J617" i="85"/>
  <c r="I617" i="85"/>
  <c r="H617" i="85"/>
  <c r="G617" i="85"/>
  <c r="K616" i="85"/>
  <c r="J616" i="85"/>
  <c r="I616" i="85"/>
  <c r="H616" i="85"/>
  <c r="G616" i="85"/>
  <c r="K615" i="85"/>
  <c r="J615" i="85"/>
  <c r="I615" i="85"/>
  <c r="H615" i="85"/>
  <c r="G615" i="85"/>
  <c r="K614" i="85"/>
  <c r="J614" i="85"/>
  <c r="I614" i="85"/>
  <c r="H614" i="85"/>
  <c r="G614" i="85"/>
  <c r="K613" i="85"/>
  <c r="J613" i="85"/>
  <c r="I613" i="85"/>
  <c r="H613" i="85"/>
  <c r="G613" i="85"/>
  <c r="K612" i="85"/>
  <c r="J612" i="85"/>
  <c r="I612" i="85"/>
  <c r="H612" i="85"/>
  <c r="G612" i="85"/>
  <c r="K611" i="85"/>
  <c r="J611" i="85"/>
  <c r="I611" i="85"/>
  <c r="H611" i="85"/>
  <c r="G611" i="85"/>
  <c r="K610" i="85"/>
  <c r="J610" i="85"/>
  <c r="I610" i="85"/>
  <c r="H610" i="85"/>
  <c r="G610" i="85"/>
  <c r="K609" i="85"/>
  <c r="J609" i="85"/>
  <c r="I609" i="85"/>
  <c r="H609" i="85"/>
  <c r="G609" i="85"/>
  <c r="K608" i="85"/>
  <c r="J608" i="85"/>
  <c r="I608" i="85"/>
  <c r="H608" i="85"/>
  <c r="G608" i="85"/>
  <c r="K607" i="85"/>
  <c r="J607" i="85"/>
  <c r="I607" i="85"/>
  <c r="H607" i="85"/>
  <c r="G607" i="85"/>
  <c r="K606" i="85"/>
  <c r="J606" i="85"/>
  <c r="I606" i="85"/>
  <c r="H606" i="85"/>
  <c r="G606" i="85"/>
  <c r="K605" i="85"/>
  <c r="J605" i="85"/>
  <c r="I605" i="85"/>
  <c r="H605" i="85"/>
  <c r="G605" i="85"/>
  <c r="K604" i="85"/>
  <c r="J604" i="85"/>
  <c r="I604" i="85"/>
  <c r="H604" i="85"/>
  <c r="G604" i="85"/>
  <c r="K603" i="85"/>
  <c r="J603" i="85"/>
  <c r="I603" i="85"/>
  <c r="H603" i="85"/>
  <c r="G603" i="85"/>
  <c r="K602" i="85"/>
  <c r="J602" i="85"/>
  <c r="I602" i="85"/>
  <c r="H602" i="85"/>
  <c r="G602" i="85"/>
  <c r="K601" i="85"/>
  <c r="J601" i="85"/>
  <c r="I601" i="85"/>
  <c r="H601" i="85"/>
  <c r="G601" i="85"/>
  <c r="K600" i="85"/>
  <c r="J600" i="85"/>
  <c r="I600" i="85"/>
  <c r="H600" i="85"/>
  <c r="G600" i="85"/>
  <c r="K599" i="85"/>
  <c r="J599" i="85"/>
  <c r="I599" i="85"/>
  <c r="H599" i="85"/>
  <c r="G599" i="85"/>
  <c r="K597" i="85"/>
  <c r="J597" i="85"/>
  <c r="I597" i="85"/>
  <c r="H597" i="85"/>
  <c r="G597" i="85"/>
  <c r="K596" i="85"/>
  <c r="J596" i="85"/>
  <c r="I596" i="85"/>
  <c r="H596" i="85"/>
  <c r="G596" i="85"/>
  <c r="K595" i="85"/>
  <c r="J595" i="85"/>
  <c r="I595" i="85"/>
  <c r="H595" i="85"/>
  <c r="G595" i="85"/>
  <c r="K594" i="85"/>
  <c r="J594" i="85"/>
  <c r="I594" i="85"/>
  <c r="H594" i="85"/>
  <c r="G594" i="85"/>
  <c r="K593" i="85"/>
  <c r="J593" i="85"/>
  <c r="I593" i="85"/>
  <c r="H593" i="85"/>
  <c r="G593" i="85"/>
  <c r="K592" i="85"/>
  <c r="J592" i="85"/>
  <c r="I592" i="85"/>
  <c r="H592" i="85"/>
  <c r="G592" i="85"/>
  <c r="K591" i="85"/>
  <c r="J591" i="85"/>
  <c r="I591" i="85"/>
  <c r="H591" i="85"/>
  <c r="G591" i="85"/>
  <c r="K590" i="85"/>
  <c r="J590" i="85"/>
  <c r="I590" i="85"/>
  <c r="H590" i="85"/>
  <c r="G590" i="85"/>
  <c r="K589" i="85"/>
  <c r="J589" i="85"/>
  <c r="I589" i="85"/>
  <c r="H589" i="85"/>
  <c r="G589" i="85"/>
  <c r="K588" i="85"/>
  <c r="J588" i="85"/>
  <c r="I588" i="85"/>
  <c r="H588" i="85"/>
  <c r="G588" i="85"/>
  <c r="K586" i="85"/>
  <c r="J586" i="85"/>
  <c r="I586" i="85"/>
  <c r="H586" i="85"/>
  <c r="G586" i="85"/>
  <c r="K585" i="85"/>
  <c r="J585" i="85"/>
  <c r="I585" i="85"/>
  <c r="H585" i="85"/>
  <c r="G585" i="85"/>
  <c r="K584" i="85"/>
  <c r="J584" i="85"/>
  <c r="I584" i="85"/>
  <c r="H584" i="85"/>
  <c r="G584" i="85"/>
  <c r="K583" i="85"/>
  <c r="J583" i="85"/>
  <c r="I583" i="85"/>
  <c r="H583" i="85"/>
  <c r="G583" i="85"/>
  <c r="K582" i="85"/>
  <c r="J582" i="85"/>
  <c r="I582" i="85"/>
  <c r="H582" i="85"/>
  <c r="G582" i="85"/>
  <c r="K581" i="85"/>
  <c r="J581" i="85"/>
  <c r="I581" i="85"/>
  <c r="H581" i="85"/>
  <c r="G581" i="85"/>
  <c r="K580" i="85"/>
  <c r="J580" i="85"/>
  <c r="I580" i="85"/>
  <c r="H580" i="85"/>
  <c r="G580" i="85"/>
  <c r="K579" i="85"/>
  <c r="J579" i="85"/>
  <c r="I579" i="85"/>
  <c r="H579" i="85"/>
  <c r="G579" i="85"/>
  <c r="K578" i="85"/>
  <c r="J578" i="85"/>
  <c r="I578" i="85"/>
  <c r="H578" i="85"/>
  <c r="G578" i="85"/>
  <c r="K577" i="85"/>
  <c r="J577" i="85"/>
  <c r="I577" i="85"/>
  <c r="H577" i="85"/>
  <c r="G577" i="85"/>
  <c r="K576" i="85"/>
  <c r="J576" i="85"/>
  <c r="I576" i="85"/>
  <c r="H576" i="85"/>
  <c r="G576" i="85"/>
  <c r="K575" i="85"/>
  <c r="J575" i="85"/>
  <c r="I575" i="85"/>
  <c r="H575" i="85"/>
  <c r="G575" i="85"/>
  <c r="K574" i="85"/>
  <c r="J574" i="85"/>
  <c r="I574" i="85"/>
  <c r="H574" i="85"/>
  <c r="G574" i="85"/>
  <c r="K573" i="85"/>
  <c r="J573" i="85"/>
  <c r="I573" i="85"/>
  <c r="H573" i="85"/>
  <c r="G573" i="85"/>
  <c r="K572" i="85"/>
  <c r="J572" i="85"/>
  <c r="I572" i="85"/>
  <c r="H572" i="85"/>
  <c r="G572" i="85"/>
  <c r="K571" i="85"/>
  <c r="J571" i="85"/>
  <c r="I571" i="85"/>
  <c r="H571" i="85"/>
  <c r="G571" i="85"/>
  <c r="K570" i="85"/>
  <c r="J570" i="85"/>
  <c r="I570" i="85"/>
  <c r="H570" i="85"/>
  <c r="G570" i="85"/>
  <c r="K569" i="85"/>
  <c r="J569" i="85"/>
  <c r="I569" i="85"/>
  <c r="H569" i="85"/>
  <c r="G569" i="85"/>
  <c r="K568" i="85"/>
  <c r="J568" i="85"/>
  <c r="I568" i="85"/>
  <c r="H568" i="85"/>
  <c r="G568" i="85"/>
  <c r="K567" i="85"/>
  <c r="J567" i="85"/>
  <c r="I567" i="85"/>
  <c r="H567" i="85"/>
  <c r="G567" i="85"/>
  <c r="K566" i="85"/>
  <c r="J566" i="85"/>
  <c r="I566" i="85"/>
  <c r="H566" i="85"/>
  <c r="G566" i="85"/>
  <c r="K565" i="85"/>
  <c r="J565" i="85"/>
  <c r="I565" i="85"/>
  <c r="H565" i="85"/>
  <c r="G565" i="85"/>
  <c r="K564" i="85"/>
  <c r="J564" i="85"/>
  <c r="I564" i="85"/>
  <c r="H564" i="85"/>
  <c r="G564" i="85"/>
  <c r="K563" i="85"/>
  <c r="J563" i="85"/>
  <c r="I563" i="85"/>
  <c r="H563" i="85"/>
  <c r="G563" i="85"/>
  <c r="K562" i="85"/>
  <c r="J562" i="85"/>
  <c r="I562" i="85"/>
  <c r="H562" i="85"/>
  <c r="G562" i="85"/>
  <c r="K561" i="85"/>
  <c r="J561" i="85"/>
  <c r="I561" i="85"/>
  <c r="H561" i="85"/>
  <c r="G561" i="85"/>
  <c r="K560" i="85"/>
  <c r="J560" i="85"/>
  <c r="I560" i="85"/>
  <c r="H560" i="85"/>
  <c r="G560" i="85"/>
  <c r="K559" i="85"/>
  <c r="J559" i="85"/>
  <c r="I559" i="85"/>
  <c r="H559" i="85"/>
  <c r="G559" i="85"/>
  <c r="K558" i="85"/>
  <c r="J558" i="85"/>
  <c r="I558" i="85"/>
  <c r="H558" i="85"/>
  <c r="G558" i="85"/>
  <c r="K557" i="85"/>
  <c r="J557" i="85"/>
  <c r="I557" i="85"/>
  <c r="H557" i="85"/>
  <c r="G557" i="85"/>
  <c r="K555" i="85"/>
  <c r="J555" i="85"/>
  <c r="I555" i="85"/>
  <c r="H555" i="85"/>
  <c r="G555" i="85"/>
  <c r="K554" i="85"/>
  <c r="J554" i="85"/>
  <c r="I554" i="85"/>
  <c r="H554" i="85"/>
  <c r="G554" i="85"/>
  <c r="K553" i="85"/>
  <c r="J553" i="85"/>
  <c r="I553" i="85"/>
  <c r="H553" i="85"/>
  <c r="G553" i="85"/>
  <c r="K552" i="85"/>
  <c r="J552" i="85"/>
  <c r="I552" i="85"/>
  <c r="H552" i="85"/>
  <c r="G552" i="85"/>
  <c r="K551" i="85"/>
  <c r="J551" i="85"/>
  <c r="I551" i="85"/>
  <c r="H551" i="85"/>
  <c r="G551" i="85"/>
  <c r="K550" i="85"/>
  <c r="J550" i="85"/>
  <c r="I550" i="85"/>
  <c r="H550" i="85"/>
  <c r="G550" i="85"/>
  <c r="K549" i="85"/>
  <c r="J549" i="85"/>
  <c r="I549" i="85"/>
  <c r="H549" i="85"/>
  <c r="G549" i="85"/>
  <c r="K548" i="85"/>
  <c r="J548" i="85"/>
  <c r="I548" i="85"/>
  <c r="H548" i="85"/>
  <c r="G548" i="85"/>
  <c r="K547" i="85"/>
  <c r="J547" i="85"/>
  <c r="I547" i="85"/>
  <c r="H547" i="85"/>
  <c r="G547" i="85"/>
  <c r="K546" i="85"/>
  <c r="J546" i="85"/>
  <c r="I546" i="85"/>
  <c r="H546" i="85"/>
  <c r="G546" i="85"/>
  <c r="K545" i="85"/>
  <c r="J545" i="85"/>
  <c r="I545" i="85"/>
  <c r="H545" i="85"/>
  <c r="G545" i="85"/>
  <c r="K544" i="85"/>
  <c r="J544" i="85"/>
  <c r="I544" i="85"/>
  <c r="H544" i="85"/>
  <c r="G544" i="85"/>
  <c r="K542" i="85"/>
  <c r="J542" i="85"/>
  <c r="I542" i="85"/>
  <c r="H542" i="85"/>
  <c r="G542" i="85"/>
  <c r="K541" i="85"/>
  <c r="J541" i="85"/>
  <c r="I541" i="85"/>
  <c r="H541" i="85"/>
  <c r="G541" i="85"/>
  <c r="K540" i="85"/>
  <c r="J540" i="85"/>
  <c r="I540" i="85"/>
  <c r="H540" i="85"/>
  <c r="G540" i="85"/>
  <c r="K539" i="85"/>
  <c r="J539" i="85"/>
  <c r="I539" i="85"/>
  <c r="H539" i="85"/>
  <c r="G539" i="85"/>
  <c r="K538" i="85"/>
  <c r="J538" i="85"/>
  <c r="I538" i="85"/>
  <c r="H538" i="85"/>
  <c r="G538" i="85"/>
  <c r="K537" i="85"/>
  <c r="J537" i="85"/>
  <c r="I537" i="85"/>
  <c r="H537" i="85"/>
  <c r="G537" i="85"/>
  <c r="K536" i="85"/>
  <c r="J536" i="85"/>
  <c r="I536" i="85"/>
  <c r="H536" i="85"/>
  <c r="G536" i="85"/>
  <c r="K535" i="85"/>
  <c r="J535" i="85"/>
  <c r="I535" i="85"/>
  <c r="H535" i="85"/>
  <c r="G535" i="85"/>
  <c r="K534" i="85"/>
  <c r="J534" i="85"/>
  <c r="I534" i="85"/>
  <c r="H534" i="85"/>
  <c r="G534" i="85"/>
  <c r="K533" i="85"/>
  <c r="J533" i="85"/>
  <c r="I533" i="85"/>
  <c r="H533" i="85"/>
  <c r="G533" i="85"/>
  <c r="K532" i="85"/>
  <c r="J532" i="85"/>
  <c r="I532" i="85"/>
  <c r="H532" i="85"/>
  <c r="G532" i="85"/>
  <c r="K531" i="85"/>
  <c r="J531" i="85"/>
  <c r="I531" i="85"/>
  <c r="H531" i="85"/>
  <c r="G531" i="85"/>
  <c r="K530" i="85"/>
  <c r="J530" i="85"/>
  <c r="I530" i="85"/>
  <c r="H530" i="85"/>
  <c r="G530" i="85"/>
  <c r="K529" i="85"/>
  <c r="J529" i="85"/>
  <c r="I529" i="85"/>
  <c r="H529" i="85"/>
  <c r="G529" i="85"/>
  <c r="K527" i="85"/>
  <c r="J527" i="85"/>
  <c r="I527" i="85"/>
  <c r="H527" i="85"/>
  <c r="G527" i="85"/>
  <c r="K526" i="85"/>
  <c r="J526" i="85"/>
  <c r="I526" i="85"/>
  <c r="H526" i="85"/>
  <c r="G526" i="85"/>
  <c r="K525" i="85"/>
  <c r="J525" i="85"/>
  <c r="I525" i="85"/>
  <c r="H525" i="85"/>
  <c r="G525" i="85"/>
  <c r="K524" i="85"/>
  <c r="J524" i="85"/>
  <c r="I524" i="85"/>
  <c r="H524" i="85"/>
  <c r="G524" i="85"/>
  <c r="K523" i="85"/>
  <c r="J523" i="85"/>
  <c r="I523" i="85"/>
  <c r="H523" i="85"/>
  <c r="G523" i="85"/>
  <c r="K522" i="85"/>
  <c r="J522" i="85"/>
  <c r="I522" i="85"/>
  <c r="H522" i="85"/>
  <c r="G522" i="85"/>
  <c r="K521" i="85"/>
  <c r="J521" i="85"/>
  <c r="I521" i="85"/>
  <c r="H521" i="85"/>
  <c r="G521" i="85"/>
  <c r="K520" i="85"/>
  <c r="J520" i="85"/>
  <c r="I520" i="85"/>
  <c r="H520" i="85"/>
  <c r="G520" i="85"/>
  <c r="K518" i="85"/>
  <c r="J518" i="85"/>
  <c r="I518" i="85"/>
  <c r="H518" i="85"/>
  <c r="G518" i="85"/>
  <c r="K517" i="85"/>
  <c r="J517" i="85"/>
  <c r="I517" i="85"/>
  <c r="H517" i="85"/>
  <c r="G517" i="85"/>
  <c r="K516" i="85"/>
  <c r="J516" i="85"/>
  <c r="I516" i="85"/>
  <c r="H516" i="85"/>
  <c r="G516" i="85"/>
  <c r="K515" i="85"/>
  <c r="J515" i="85"/>
  <c r="I515" i="85"/>
  <c r="H515" i="85"/>
  <c r="G515" i="85"/>
  <c r="K514" i="85"/>
  <c r="J514" i="85"/>
  <c r="I514" i="85"/>
  <c r="H514" i="85"/>
  <c r="G514" i="85"/>
  <c r="K513" i="85"/>
  <c r="J513" i="85"/>
  <c r="I513" i="85"/>
  <c r="H513" i="85"/>
  <c r="G513" i="85"/>
  <c r="K511" i="85"/>
  <c r="J511" i="85"/>
  <c r="I511" i="85"/>
  <c r="H511" i="85"/>
  <c r="G511" i="85"/>
  <c r="K510" i="85"/>
  <c r="J510" i="85"/>
  <c r="I510" i="85"/>
  <c r="H510" i="85"/>
  <c r="G510" i="85"/>
  <c r="K509" i="85"/>
  <c r="J509" i="85"/>
  <c r="I509" i="85"/>
  <c r="H509" i="85"/>
  <c r="G509" i="85"/>
  <c r="K508" i="85"/>
  <c r="J508" i="85"/>
  <c r="I508" i="85"/>
  <c r="H508" i="85"/>
  <c r="G508" i="85"/>
  <c r="K507" i="85"/>
  <c r="J507" i="85"/>
  <c r="I507" i="85"/>
  <c r="H507" i="85"/>
  <c r="G507" i="85"/>
  <c r="K506" i="85"/>
  <c r="J506" i="85"/>
  <c r="I506" i="85"/>
  <c r="H506" i="85"/>
  <c r="G506" i="85"/>
  <c r="K504" i="85"/>
  <c r="J504" i="85"/>
  <c r="I504" i="85"/>
  <c r="H504" i="85"/>
  <c r="G504" i="85"/>
  <c r="K503" i="85"/>
  <c r="J503" i="85"/>
  <c r="I503" i="85"/>
  <c r="H503" i="85"/>
  <c r="G503" i="85"/>
  <c r="K502" i="85"/>
  <c r="J502" i="85"/>
  <c r="I502" i="85"/>
  <c r="H502" i="85"/>
  <c r="G502" i="85"/>
  <c r="K501" i="85"/>
  <c r="J501" i="85"/>
  <c r="I501" i="85"/>
  <c r="H501" i="85"/>
  <c r="G501" i="85"/>
  <c r="K500" i="85"/>
  <c r="J500" i="85"/>
  <c r="I500" i="85"/>
  <c r="H500" i="85"/>
  <c r="G500" i="85"/>
  <c r="K499" i="85"/>
  <c r="J499" i="85"/>
  <c r="I499" i="85"/>
  <c r="H499" i="85"/>
  <c r="G499" i="85"/>
  <c r="K498" i="85"/>
  <c r="J498" i="85"/>
  <c r="I498" i="85"/>
  <c r="H498" i="85"/>
  <c r="G498" i="85"/>
  <c r="K497" i="85"/>
  <c r="J497" i="85"/>
  <c r="I497" i="85"/>
  <c r="H497" i="85"/>
  <c r="G497" i="85"/>
  <c r="K496" i="85"/>
  <c r="J496" i="85"/>
  <c r="I496" i="85"/>
  <c r="H496" i="85"/>
  <c r="G496" i="85"/>
  <c r="K495" i="85"/>
  <c r="J495" i="85"/>
  <c r="I495" i="85"/>
  <c r="H495" i="85"/>
  <c r="G495" i="85"/>
  <c r="K494" i="85"/>
  <c r="J494" i="85"/>
  <c r="I494" i="85"/>
  <c r="H494" i="85"/>
  <c r="G494" i="85"/>
  <c r="K493" i="85"/>
  <c r="J493" i="85"/>
  <c r="I493" i="85"/>
  <c r="H493" i="85"/>
  <c r="G493" i="85"/>
  <c r="K492" i="85"/>
  <c r="J492" i="85"/>
  <c r="I492" i="85"/>
  <c r="H492" i="85"/>
  <c r="G492" i="85"/>
  <c r="K491" i="85"/>
  <c r="J491" i="85"/>
  <c r="I491" i="85"/>
  <c r="H491" i="85"/>
  <c r="G491" i="85"/>
  <c r="K490" i="85"/>
  <c r="J490" i="85"/>
  <c r="I490" i="85"/>
  <c r="H490" i="85"/>
  <c r="G490" i="85"/>
  <c r="K489" i="85"/>
  <c r="J489" i="85"/>
  <c r="I489" i="85"/>
  <c r="H489" i="85"/>
  <c r="G489" i="85"/>
  <c r="K488" i="85"/>
  <c r="J488" i="85"/>
  <c r="I488" i="85"/>
  <c r="H488" i="85"/>
  <c r="G488" i="85"/>
  <c r="K487" i="85"/>
  <c r="J487" i="85"/>
  <c r="I487" i="85"/>
  <c r="H487" i="85"/>
  <c r="G487" i="85"/>
  <c r="K486" i="85"/>
  <c r="J486" i="85"/>
  <c r="I486" i="85"/>
  <c r="H486" i="85"/>
  <c r="G486" i="85"/>
  <c r="K485" i="85"/>
  <c r="J485" i="85"/>
  <c r="I485" i="85"/>
  <c r="H485" i="85"/>
  <c r="G485" i="85"/>
  <c r="K484" i="85"/>
  <c r="J484" i="85"/>
  <c r="I484" i="85"/>
  <c r="H484" i="85"/>
  <c r="G484" i="85"/>
  <c r="K483" i="85"/>
  <c r="J483" i="85"/>
  <c r="I483" i="85"/>
  <c r="H483" i="85"/>
  <c r="G483" i="85"/>
  <c r="K482" i="85"/>
  <c r="J482" i="85"/>
  <c r="I482" i="85"/>
  <c r="H482" i="85"/>
  <c r="G482" i="85"/>
  <c r="K480" i="85"/>
  <c r="J480" i="85"/>
  <c r="I480" i="85"/>
  <c r="H480" i="85"/>
  <c r="G480" i="85"/>
  <c r="K479" i="85"/>
  <c r="J479" i="85"/>
  <c r="I479" i="85"/>
  <c r="H479" i="85"/>
  <c r="G479" i="85"/>
  <c r="K478" i="85"/>
  <c r="J478" i="85"/>
  <c r="I478" i="85"/>
  <c r="H478" i="85"/>
  <c r="G478" i="85"/>
  <c r="K477" i="85"/>
  <c r="J477" i="85"/>
  <c r="I477" i="85"/>
  <c r="H477" i="85"/>
  <c r="G477" i="85"/>
  <c r="K476" i="85"/>
  <c r="J476" i="85"/>
  <c r="I476" i="85"/>
  <c r="H476" i="85"/>
  <c r="G476" i="85"/>
  <c r="K475" i="85"/>
  <c r="J475" i="85"/>
  <c r="I475" i="85"/>
  <c r="H475" i="85"/>
  <c r="G475" i="85"/>
  <c r="K474" i="85"/>
  <c r="J474" i="85"/>
  <c r="I474" i="85"/>
  <c r="H474" i="85"/>
  <c r="G474" i="85"/>
  <c r="K473" i="85"/>
  <c r="J473" i="85"/>
  <c r="I473" i="85"/>
  <c r="H473" i="85"/>
  <c r="G473" i="85"/>
  <c r="K472" i="85"/>
  <c r="J472" i="85"/>
  <c r="I472" i="85"/>
  <c r="H472" i="85"/>
  <c r="G472" i="85"/>
  <c r="K471" i="85"/>
  <c r="J471" i="85"/>
  <c r="I471" i="85"/>
  <c r="H471" i="85"/>
  <c r="G471" i="85"/>
  <c r="K469" i="85"/>
  <c r="J469" i="85"/>
  <c r="I469" i="85"/>
  <c r="H469" i="85"/>
  <c r="G469" i="85"/>
  <c r="K468" i="85"/>
  <c r="J468" i="85"/>
  <c r="I468" i="85"/>
  <c r="H468" i="85"/>
  <c r="G468" i="85"/>
  <c r="K467" i="85"/>
  <c r="J467" i="85"/>
  <c r="I467" i="85"/>
  <c r="H467" i="85"/>
  <c r="G467" i="85"/>
  <c r="K466" i="85"/>
  <c r="J466" i="85"/>
  <c r="I466" i="85"/>
  <c r="H466" i="85"/>
  <c r="G466" i="85"/>
  <c r="K465" i="85"/>
  <c r="J465" i="85"/>
  <c r="I465" i="85"/>
  <c r="H465" i="85"/>
  <c r="G465" i="85"/>
  <c r="K464" i="85"/>
  <c r="J464" i="85"/>
  <c r="I464" i="85"/>
  <c r="H464" i="85"/>
  <c r="G464" i="85"/>
  <c r="K463" i="85"/>
  <c r="J463" i="85"/>
  <c r="I463" i="85"/>
  <c r="H463" i="85"/>
  <c r="G463" i="85"/>
  <c r="K462" i="85"/>
  <c r="J462" i="85"/>
  <c r="I462" i="85"/>
  <c r="H462" i="85"/>
  <c r="G462" i="85"/>
  <c r="K461" i="85"/>
  <c r="J461" i="85"/>
  <c r="I461" i="85"/>
  <c r="H461" i="85"/>
  <c r="G461" i="85"/>
  <c r="K460" i="85"/>
  <c r="J460" i="85"/>
  <c r="I460" i="85"/>
  <c r="H460" i="85"/>
  <c r="G460" i="85"/>
  <c r="K458" i="85"/>
  <c r="J458" i="85"/>
  <c r="I458" i="85"/>
  <c r="H458" i="85"/>
  <c r="G458" i="85"/>
  <c r="K457" i="85"/>
  <c r="J457" i="85"/>
  <c r="I457" i="85"/>
  <c r="H457" i="85"/>
  <c r="G457" i="85"/>
  <c r="K456" i="85"/>
  <c r="J456" i="85"/>
  <c r="I456" i="85"/>
  <c r="H456" i="85"/>
  <c r="G456" i="85"/>
  <c r="K455" i="85"/>
  <c r="J455" i="85"/>
  <c r="I455" i="85"/>
  <c r="H455" i="85"/>
  <c r="G455" i="85"/>
  <c r="K454" i="85"/>
  <c r="J454" i="85"/>
  <c r="I454" i="85"/>
  <c r="H454" i="85"/>
  <c r="G454" i="85"/>
  <c r="K453" i="85"/>
  <c r="J453" i="85"/>
  <c r="I453" i="85"/>
  <c r="H453" i="85"/>
  <c r="G453" i="85"/>
  <c r="K452" i="85"/>
  <c r="J452" i="85"/>
  <c r="I452" i="85"/>
  <c r="H452" i="85"/>
  <c r="G452" i="85"/>
  <c r="K451" i="85"/>
  <c r="J451" i="85"/>
  <c r="I451" i="85"/>
  <c r="H451" i="85"/>
  <c r="G451" i="85"/>
  <c r="K450" i="85"/>
  <c r="J450" i="85"/>
  <c r="I450" i="85"/>
  <c r="H450" i="85"/>
  <c r="G450" i="85"/>
  <c r="K449" i="85"/>
  <c r="J449" i="85"/>
  <c r="I449" i="85"/>
  <c r="H449" i="85"/>
  <c r="G449" i="85"/>
  <c r="K448" i="85"/>
  <c r="J448" i="85"/>
  <c r="I448" i="85"/>
  <c r="H448" i="85"/>
  <c r="G448" i="85"/>
  <c r="K446" i="85"/>
  <c r="J446" i="85"/>
  <c r="I446" i="85"/>
  <c r="H446" i="85"/>
  <c r="G446" i="85"/>
  <c r="K445" i="85"/>
  <c r="J445" i="85"/>
  <c r="I445" i="85"/>
  <c r="H445" i="85"/>
  <c r="G445" i="85"/>
  <c r="K444" i="85"/>
  <c r="J444" i="85"/>
  <c r="I444" i="85"/>
  <c r="H444" i="85"/>
  <c r="G444" i="85"/>
  <c r="K443" i="85"/>
  <c r="J443" i="85"/>
  <c r="I443" i="85"/>
  <c r="H443" i="85"/>
  <c r="G443" i="85"/>
  <c r="K442" i="85"/>
  <c r="J442" i="85"/>
  <c r="I442" i="85"/>
  <c r="H442" i="85"/>
  <c r="G442" i="85"/>
  <c r="K441" i="85"/>
  <c r="J441" i="85"/>
  <c r="I441" i="85"/>
  <c r="H441" i="85"/>
  <c r="G441" i="85"/>
  <c r="K440" i="85"/>
  <c r="J440" i="85"/>
  <c r="I440" i="85"/>
  <c r="H440" i="85"/>
  <c r="G440" i="85"/>
  <c r="K439" i="85"/>
  <c r="J439" i="85"/>
  <c r="I439" i="85"/>
  <c r="H439" i="85"/>
  <c r="G439" i="85"/>
  <c r="K438" i="85"/>
  <c r="J438" i="85"/>
  <c r="I438" i="85"/>
  <c r="H438" i="85"/>
  <c r="G438" i="85"/>
  <c r="K437" i="85"/>
  <c r="J437" i="85"/>
  <c r="I437" i="85"/>
  <c r="H437" i="85"/>
  <c r="G437" i="85"/>
  <c r="K436" i="85"/>
  <c r="J436" i="85"/>
  <c r="I436" i="85"/>
  <c r="H436" i="85"/>
  <c r="G436" i="85"/>
  <c r="K434" i="85"/>
  <c r="J434" i="85"/>
  <c r="I434" i="85"/>
  <c r="H434" i="85"/>
  <c r="G434" i="85"/>
  <c r="K433" i="85"/>
  <c r="J433" i="85"/>
  <c r="I433" i="85"/>
  <c r="H433" i="85"/>
  <c r="G433" i="85"/>
  <c r="K432" i="85"/>
  <c r="J432" i="85"/>
  <c r="I432" i="85"/>
  <c r="H432" i="85"/>
  <c r="G432" i="85"/>
  <c r="K431" i="85"/>
  <c r="J431" i="85"/>
  <c r="I431" i="85"/>
  <c r="H431" i="85"/>
  <c r="G431" i="85"/>
  <c r="K430" i="85"/>
  <c r="J430" i="85"/>
  <c r="I430" i="85"/>
  <c r="H430" i="85"/>
  <c r="G430" i="85"/>
  <c r="K429" i="85"/>
  <c r="J429" i="85"/>
  <c r="I429" i="85"/>
  <c r="H429" i="85"/>
  <c r="G429" i="85"/>
  <c r="K428" i="85"/>
  <c r="J428" i="85"/>
  <c r="I428" i="85"/>
  <c r="H428" i="85"/>
  <c r="G428" i="85"/>
  <c r="K427" i="85"/>
  <c r="J427" i="85"/>
  <c r="I427" i="85"/>
  <c r="H427" i="85"/>
  <c r="G427" i="85"/>
  <c r="K426" i="85"/>
  <c r="J426" i="85"/>
  <c r="I426" i="85"/>
  <c r="H426" i="85"/>
  <c r="G426" i="85"/>
  <c r="K425" i="85"/>
  <c r="J425" i="85"/>
  <c r="I425" i="85"/>
  <c r="H425" i="85"/>
  <c r="G425" i="85"/>
  <c r="K424" i="85"/>
  <c r="J424" i="85"/>
  <c r="I424" i="85"/>
  <c r="H424" i="85"/>
  <c r="G424" i="85"/>
  <c r="K423" i="85"/>
  <c r="J423" i="85"/>
  <c r="I423" i="85"/>
  <c r="H423" i="85"/>
  <c r="G423" i="85"/>
  <c r="K422" i="85"/>
  <c r="J422" i="85"/>
  <c r="I422" i="85"/>
  <c r="H422" i="85"/>
  <c r="G422" i="85"/>
  <c r="K421" i="85"/>
  <c r="J421" i="85"/>
  <c r="I421" i="85"/>
  <c r="H421" i="85"/>
  <c r="G421" i="85"/>
  <c r="K420" i="85"/>
  <c r="J420" i="85"/>
  <c r="I420" i="85"/>
  <c r="H420" i="85"/>
  <c r="G420" i="85"/>
  <c r="K419" i="85"/>
  <c r="J419" i="85"/>
  <c r="I419" i="85"/>
  <c r="H419" i="85"/>
  <c r="G419" i="85"/>
  <c r="K418" i="85"/>
  <c r="J418" i="85"/>
  <c r="I418" i="85"/>
  <c r="H418" i="85"/>
  <c r="G418" i="85"/>
  <c r="K417" i="85"/>
  <c r="J417" i="85"/>
  <c r="I417" i="85"/>
  <c r="H417" i="85"/>
  <c r="G417" i="85"/>
  <c r="K416" i="85"/>
  <c r="J416" i="85"/>
  <c r="I416" i="85"/>
  <c r="H416" i="85"/>
  <c r="G416" i="85"/>
  <c r="K415" i="85"/>
  <c r="J415" i="85"/>
  <c r="I415" i="85"/>
  <c r="H415" i="85"/>
  <c r="G415" i="85"/>
  <c r="K414" i="85"/>
  <c r="J414" i="85"/>
  <c r="I414" i="85"/>
  <c r="H414" i="85"/>
  <c r="G414" i="85"/>
  <c r="K413" i="85"/>
  <c r="J413" i="85"/>
  <c r="I413" i="85"/>
  <c r="H413" i="85"/>
  <c r="G413" i="85"/>
  <c r="K412" i="85"/>
  <c r="J412" i="85"/>
  <c r="I412" i="85"/>
  <c r="H412" i="85"/>
  <c r="G412" i="85"/>
  <c r="K411" i="85"/>
  <c r="J411" i="85"/>
  <c r="I411" i="85"/>
  <c r="H411" i="85"/>
  <c r="G411" i="85"/>
  <c r="K410" i="85"/>
  <c r="J410" i="85"/>
  <c r="I410" i="85"/>
  <c r="H410" i="85"/>
  <c r="G410" i="85"/>
  <c r="K409" i="85"/>
  <c r="J409" i="85"/>
  <c r="I409" i="85"/>
  <c r="H409" i="85"/>
  <c r="G409" i="85"/>
  <c r="K408" i="85"/>
  <c r="J408" i="85"/>
  <c r="I408" i="85"/>
  <c r="H408" i="85"/>
  <c r="G408" i="85"/>
  <c r="K407" i="85"/>
  <c r="J407" i="85"/>
  <c r="I407" i="85"/>
  <c r="H407" i="85"/>
  <c r="G407" i="85"/>
  <c r="K406" i="85"/>
  <c r="J406" i="85"/>
  <c r="I406" i="85"/>
  <c r="H406" i="85"/>
  <c r="G406" i="85"/>
  <c r="K405" i="85"/>
  <c r="J405" i="85"/>
  <c r="I405" i="85"/>
  <c r="H405" i="85"/>
  <c r="G405" i="85"/>
  <c r="K404" i="85"/>
  <c r="J404" i="85"/>
  <c r="I404" i="85"/>
  <c r="H404" i="85"/>
  <c r="G404" i="85"/>
  <c r="K403" i="85"/>
  <c r="J403" i="85"/>
  <c r="I403" i="85"/>
  <c r="H403" i="85"/>
  <c r="G403" i="85"/>
  <c r="K402" i="85"/>
  <c r="J402" i="85"/>
  <c r="I402" i="85"/>
  <c r="H402" i="85"/>
  <c r="G402" i="85"/>
  <c r="K401" i="85"/>
  <c r="J401" i="85"/>
  <c r="I401" i="85"/>
  <c r="H401" i="85"/>
  <c r="G401" i="85"/>
  <c r="K400" i="85"/>
  <c r="J400" i="85"/>
  <c r="I400" i="85"/>
  <c r="H400" i="85"/>
  <c r="G400" i="85"/>
  <c r="K399" i="85"/>
  <c r="J399" i="85"/>
  <c r="I399" i="85"/>
  <c r="H399" i="85"/>
  <c r="G399" i="85"/>
  <c r="K398" i="85"/>
  <c r="J398" i="85"/>
  <c r="I398" i="85"/>
  <c r="H398" i="85"/>
  <c r="G398" i="85"/>
  <c r="K397" i="85"/>
  <c r="J397" i="85"/>
  <c r="I397" i="85"/>
  <c r="H397" i="85"/>
  <c r="G397" i="85"/>
  <c r="K394" i="85"/>
  <c r="J394" i="85"/>
  <c r="I394" i="85"/>
  <c r="H394" i="85"/>
  <c r="G394" i="85"/>
  <c r="K393" i="85"/>
  <c r="J393" i="85"/>
  <c r="I393" i="85"/>
  <c r="H393" i="85"/>
  <c r="G393" i="85"/>
  <c r="K392" i="85"/>
  <c r="J392" i="85"/>
  <c r="I392" i="85"/>
  <c r="H392" i="85"/>
  <c r="G392" i="85"/>
  <c r="K391" i="85"/>
  <c r="J391" i="85"/>
  <c r="I391" i="85"/>
  <c r="H391" i="85"/>
  <c r="G391" i="85"/>
  <c r="K390" i="85"/>
  <c r="J390" i="85"/>
  <c r="I390" i="85"/>
  <c r="H390" i="85"/>
  <c r="G390" i="85"/>
  <c r="K389" i="85"/>
  <c r="J389" i="85"/>
  <c r="I389" i="85"/>
  <c r="H389" i="85"/>
  <c r="G389" i="85"/>
  <c r="K388" i="85"/>
  <c r="J388" i="85"/>
  <c r="I388" i="85"/>
  <c r="H388" i="85"/>
  <c r="G388" i="85"/>
  <c r="K386" i="85"/>
  <c r="J386" i="85"/>
  <c r="I386" i="85"/>
  <c r="H386" i="85"/>
  <c r="G386" i="85"/>
  <c r="K385" i="85"/>
  <c r="J385" i="85"/>
  <c r="I385" i="85"/>
  <c r="H385" i="85"/>
  <c r="G385" i="85"/>
  <c r="K384" i="85"/>
  <c r="J384" i="85"/>
  <c r="I384" i="85"/>
  <c r="H384" i="85"/>
  <c r="G384" i="85"/>
  <c r="K383" i="85"/>
  <c r="J383" i="85"/>
  <c r="I383" i="85"/>
  <c r="H383" i="85"/>
  <c r="G383" i="85"/>
  <c r="K382" i="85"/>
  <c r="J382" i="85"/>
  <c r="I382" i="85"/>
  <c r="H382" i="85"/>
  <c r="G382" i="85"/>
  <c r="K381" i="85"/>
  <c r="J381" i="85"/>
  <c r="I381" i="85"/>
  <c r="H381" i="85"/>
  <c r="G381" i="85"/>
  <c r="K380" i="85"/>
  <c r="J380" i="85"/>
  <c r="I380" i="85"/>
  <c r="H380" i="85"/>
  <c r="G380" i="85"/>
  <c r="K379" i="85"/>
  <c r="J379" i="85"/>
  <c r="I379" i="85"/>
  <c r="H379" i="85"/>
  <c r="G379" i="85"/>
  <c r="K378" i="85"/>
  <c r="J378" i="85"/>
  <c r="I378" i="85"/>
  <c r="H378" i="85"/>
  <c r="G378" i="85"/>
  <c r="K377" i="85"/>
  <c r="J377" i="85"/>
  <c r="I377" i="85"/>
  <c r="H377" i="85"/>
  <c r="G377" i="85"/>
  <c r="K376" i="85"/>
  <c r="J376" i="85"/>
  <c r="I376" i="85"/>
  <c r="H376" i="85"/>
  <c r="G376" i="85"/>
  <c r="K375" i="85"/>
  <c r="J375" i="85"/>
  <c r="I375" i="85"/>
  <c r="H375" i="85"/>
  <c r="G375" i="85"/>
  <c r="K374" i="85"/>
  <c r="J374" i="85"/>
  <c r="I374" i="85"/>
  <c r="H374" i="85"/>
  <c r="G374" i="85"/>
  <c r="K373" i="85"/>
  <c r="J373" i="85"/>
  <c r="I373" i="85"/>
  <c r="H373" i="85"/>
  <c r="G373" i="85"/>
  <c r="K372" i="85"/>
  <c r="J372" i="85"/>
  <c r="I372" i="85"/>
  <c r="H372" i="85"/>
  <c r="G372" i="85"/>
  <c r="K371" i="85"/>
  <c r="J371" i="85"/>
  <c r="I371" i="85"/>
  <c r="H371" i="85"/>
  <c r="G371" i="85"/>
  <c r="K370" i="85"/>
  <c r="J370" i="85"/>
  <c r="I370" i="85"/>
  <c r="H370" i="85"/>
  <c r="G370" i="85"/>
  <c r="K369" i="85"/>
  <c r="J369" i="85"/>
  <c r="I369" i="85"/>
  <c r="H369" i="85"/>
  <c r="G369" i="85"/>
  <c r="K368" i="85"/>
  <c r="J368" i="85"/>
  <c r="I368" i="85"/>
  <c r="H368" i="85"/>
  <c r="G368" i="85"/>
  <c r="K367" i="85"/>
  <c r="J367" i="85"/>
  <c r="I367" i="85"/>
  <c r="H367" i="85"/>
  <c r="G367" i="85"/>
  <c r="K365" i="85"/>
  <c r="J365" i="85"/>
  <c r="I365" i="85"/>
  <c r="H365" i="85"/>
  <c r="G365" i="85"/>
  <c r="K364" i="85"/>
  <c r="J364" i="85"/>
  <c r="I364" i="85"/>
  <c r="H364" i="85"/>
  <c r="G364" i="85"/>
  <c r="K363" i="85"/>
  <c r="J363" i="85"/>
  <c r="I363" i="85"/>
  <c r="H363" i="85"/>
  <c r="G363" i="85"/>
  <c r="K362" i="85"/>
  <c r="J362" i="85"/>
  <c r="I362" i="85"/>
  <c r="H362" i="85"/>
  <c r="G362" i="85"/>
  <c r="K361" i="85"/>
  <c r="J361" i="85"/>
  <c r="I361" i="85"/>
  <c r="H361" i="85"/>
  <c r="G361" i="85"/>
  <c r="K360" i="85"/>
  <c r="J360" i="85"/>
  <c r="I360" i="85"/>
  <c r="H360" i="85"/>
  <c r="G360" i="85"/>
  <c r="K359" i="85"/>
  <c r="J359" i="85"/>
  <c r="I359" i="85"/>
  <c r="H359" i="85"/>
  <c r="G359" i="85"/>
  <c r="K358" i="85"/>
  <c r="J358" i="85"/>
  <c r="I358" i="85"/>
  <c r="H358" i="85"/>
  <c r="G358" i="85"/>
  <c r="K357" i="85"/>
  <c r="J357" i="85"/>
  <c r="I357" i="85"/>
  <c r="H357" i="85"/>
  <c r="G357" i="85"/>
  <c r="K356" i="85"/>
  <c r="J356" i="85"/>
  <c r="I356" i="85"/>
  <c r="H356" i="85"/>
  <c r="G356" i="85"/>
  <c r="K355" i="85"/>
  <c r="J355" i="85"/>
  <c r="I355" i="85"/>
  <c r="H355" i="85"/>
  <c r="G355" i="85"/>
  <c r="K353" i="85"/>
  <c r="J353" i="85"/>
  <c r="I353" i="85"/>
  <c r="H353" i="85"/>
  <c r="G353" i="85"/>
  <c r="K352" i="85"/>
  <c r="J352" i="85"/>
  <c r="I352" i="85"/>
  <c r="H352" i="85"/>
  <c r="G352" i="85"/>
  <c r="K351" i="85"/>
  <c r="J351" i="85"/>
  <c r="I351" i="85"/>
  <c r="H351" i="85"/>
  <c r="G351" i="85"/>
  <c r="K350" i="85"/>
  <c r="J350" i="85"/>
  <c r="I350" i="85"/>
  <c r="H350" i="85"/>
  <c r="G350" i="85"/>
  <c r="K349" i="85"/>
  <c r="J349" i="85"/>
  <c r="I349" i="85"/>
  <c r="H349" i="85"/>
  <c r="G349" i="85"/>
  <c r="K348" i="85"/>
  <c r="J348" i="85"/>
  <c r="I348" i="85"/>
  <c r="H348" i="85"/>
  <c r="G348" i="85"/>
  <c r="K347" i="85"/>
  <c r="J347" i="85"/>
  <c r="I347" i="85"/>
  <c r="H347" i="85"/>
  <c r="G347" i="85"/>
  <c r="K346" i="85"/>
  <c r="J346" i="85"/>
  <c r="I346" i="85"/>
  <c r="H346" i="85"/>
  <c r="G346" i="85"/>
  <c r="K345" i="85"/>
  <c r="J345" i="85"/>
  <c r="I345" i="85"/>
  <c r="H345" i="85"/>
  <c r="G345" i="85"/>
  <c r="K344" i="85"/>
  <c r="J344" i="85"/>
  <c r="I344" i="85"/>
  <c r="H344" i="85"/>
  <c r="G344" i="85"/>
  <c r="K343" i="85"/>
  <c r="J343" i="85"/>
  <c r="I343" i="85"/>
  <c r="H343" i="85"/>
  <c r="G343" i="85"/>
  <c r="K342" i="85"/>
  <c r="J342" i="85"/>
  <c r="I342" i="85"/>
  <c r="H342" i="85"/>
  <c r="G342" i="85"/>
  <c r="K340" i="85"/>
  <c r="J340" i="85"/>
  <c r="I340" i="85"/>
  <c r="H340" i="85"/>
  <c r="G340" i="85"/>
  <c r="K339" i="85"/>
  <c r="J339" i="85"/>
  <c r="I339" i="85"/>
  <c r="H339" i="85"/>
  <c r="G339" i="85"/>
  <c r="K338" i="85"/>
  <c r="J338" i="85"/>
  <c r="I338" i="85"/>
  <c r="H338" i="85"/>
  <c r="G338" i="85"/>
  <c r="K337" i="85"/>
  <c r="J337" i="85"/>
  <c r="I337" i="85"/>
  <c r="H337" i="85"/>
  <c r="G337" i="85"/>
  <c r="K336" i="85"/>
  <c r="J336" i="85"/>
  <c r="I336" i="85"/>
  <c r="H336" i="85"/>
  <c r="G336" i="85"/>
  <c r="K335" i="85"/>
  <c r="J335" i="85"/>
  <c r="I335" i="85"/>
  <c r="H335" i="85"/>
  <c r="G335" i="85"/>
  <c r="K334" i="85"/>
  <c r="J334" i="85"/>
  <c r="I334" i="85"/>
  <c r="H334" i="85"/>
  <c r="G334" i="85"/>
  <c r="K333" i="85"/>
  <c r="J333" i="85"/>
  <c r="I333" i="85"/>
  <c r="H333" i="85"/>
  <c r="G333" i="85"/>
  <c r="K332" i="85"/>
  <c r="J332" i="85"/>
  <c r="I332" i="85"/>
  <c r="H332" i="85"/>
  <c r="G332" i="85"/>
  <c r="K331" i="85"/>
  <c r="J331" i="85"/>
  <c r="I331" i="85"/>
  <c r="H331" i="85"/>
  <c r="G331" i="85"/>
  <c r="K330" i="85"/>
  <c r="J330" i="85"/>
  <c r="I330" i="85"/>
  <c r="H330" i="85"/>
  <c r="G330" i="85"/>
  <c r="K329" i="85"/>
  <c r="J329" i="85"/>
  <c r="I329" i="85"/>
  <c r="H329" i="85"/>
  <c r="G329" i="85"/>
  <c r="K328" i="85"/>
  <c r="J328" i="85"/>
  <c r="I328" i="85"/>
  <c r="H328" i="85"/>
  <c r="G328" i="85"/>
  <c r="K327" i="85"/>
  <c r="J327" i="85"/>
  <c r="I327" i="85"/>
  <c r="H327" i="85"/>
  <c r="G327" i="85"/>
  <c r="K326" i="85"/>
  <c r="J326" i="85"/>
  <c r="I326" i="85"/>
  <c r="H326" i="85"/>
  <c r="G326" i="85"/>
  <c r="K325" i="85"/>
  <c r="J325" i="85"/>
  <c r="I325" i="85"/>
  <c r="H325" i="85"/>
  <c r="G325" i="85"/>
  <c r="K324" i="85"/>
  <c r="J324" i="85"/>
  <c r="I324" i="85"/>
  <c r="H324" i="85"/>
  <c r="G324" i="85"/>
  <c r="K323" i="85"/>
  <c r="J323" i="85"/>
  <c r="I323" i="85"/>
  <c r="H323" i="85"/>
  <c r="G323" i="85"/>
  <c r="K322" i="85"/>
  <c r="J322" i="85"/>
  <c r="I322" i="85"/>
  <c r="H322" i="85"/>
  <c r="G322" i="85"/>
  <c r="K321" i="85"/>
  <c r="J321" i="85"/>
  <c r="I321" i="85"/>
  <c r="H321" i="85"/>
  <c r="G321" i="85"/>
  <c r="K320" i="85"/>
  <c r="J320" i="85"/>
  <c r="I320" i="85"/>
  <c r="H320" i="85"/>
  <c r="G320" i="85"/>
  <c r="K318" i="85"/>
  <c r="J318" i="85"/>
  <c r="I318" i="85"/>
  <c r="H318" i="85"/>
  <c r="G318" i="85"/>
  <c r="K317" i="85"/>
  <c r="J317" i="85"/>
  <c r="I317" i="85"/>
  <c r="H317" i="85"/>
  <c r="G317" i="85"/>
  <c r="K316" i="85"/>
  <c r="J316" i="85"/>
  <c r="I316" i="85"/>
  <c r="H316" i="85"/>
  <c r="G316" i="85"/>
  <c r="K315" i="85"/>
  <c r="J315" i="85"/>
  <c r="I315" i="85"/>
  <c r="H315" i="85"/>
  <c r="G315" i="85"/>
  <c r="K314" i="85"/>
  <c r="J314" i="85"/>
  <c r="I314" i="85"/>
  <c r="H314" i="85"/>
  <c r="G314" i="85"/>
  <c r="K313" i="85"/>
  <c r="J313" i="85"/>
  <c r="I313" i="85"/>
  <c r="H313" i="85"/>
  <c r="G313" i="85"/>
  <c r="K312" i="85"/>
  <c r="J312" i="85"/>
  <c r="I312" i="85"/>
  <c r="H312" i="85"/>
  <c r="G312" i="85"/>
  <c r="K311" i="85"/>
  <c r="J311" i="85"/>
  <c r="I311" i="85"/>
  <c r="H311" i="85"/>
  <c r="G311" i="85"/>
  <c r="K310" i="85"/>
  <c r="J310" i="85"/>
  <c r="I310" i="85"/>
  <c r="H310" i="85"/>
  <c r="G310" i="85"/>
  <c r="K309" i="85"/>
  <c r="J309" i="85"/>
  <c r="I309" i="85"/>
  <c r="H309" i="85"/>
  <c r="G309" i="85"/>
  <c r="K308" i="85"/>
  <c r="J308" i="85"/>
  <c r="I308" i="85"/>
  <c r="H308" i="85"/>
  <c r="G308" i="85"/>
  <c r="K307" i="85"/>
  <c r="J307" i="85"/>
  <c r="I307" i="85"/>
  <c r="H307" i="85"/>
  <c r="G307" i="85"/>
  <c r="K306" i="85"/>
  <c r="J306" i="85"/>
  <c r="I306" i="85"/>
  <c r="H306" i="85"/>
  <c r="G306" i="85"/>
  <c r="K305" i="85"/>
  <c r="J305" i="85"/>
  <c r="I305" i="85"/>
  <c r="H305" i="85"/>
  <c r="G305" i="85"/>
  <c r="K304" i="85"/>
  <c r="J304" i="85"/>
  <c r="I304" i="85"/>
  <c r="H304" i="85"/>
  <c r="G304" i="85"/>
  <c r="K303" i="85"/>
  <c r="J303" i="85"/>
  <c r="I303" i="85"/>
  <c r="H303" i="85"/>
  <c r="G303" i="85"/>
  <c r="K302" i="85"/>
  <c r="J302" i="85"/>
  <c r="I302" i="85"/>
  <c r="H302" i="85"/>
  <c r="G302" i="85"/>
  <c r="K301" i="85"/>
  <c r="J301" i="85"/>
  <c r="I301" i="85"/>
  <c r="H301" i="85"/>
  <c r="G301" i="85"/>
  <c r="K300" i="85"/>
  <c r="J300" i="85"/>
  <c r="I300" i="85"/>
  <c r="H300" i="85"/>
  <c r="G300" i="85"/>
  <c r="K299" i="85"/>
  <c r="J299" i="85"/>
  <c r="I299" i="85"/>
  <c r="H299" i="85"/>
  <c r="G299" i="85"/>
  <c r="K298" i="85"/>
  <c r="J298" i="85"/>
  <c r="I298" i="85"/>
  <c r="H298" i="85"/>
  <c r="G298" i="85"/>
  <c r="K297" i="85"/>
  <c r="J297" i="85"/>
  <c r="I297" i="85"/>
  <c r="H297" i="85"/>
  <c r="G297" i="85"/>
  <c r="K296" i="85"/>
  <c r="J296" i="85"/>
  <c r="I296" i="85"/>
  <c r="H296" i="85"/>
  <c r="G296" i="85"/>
  <c r="K295" i="85"/>
  <c r="J295" i="85"/>
  <c r="I295" i="85"/>
  <c r="H295" i="85"/>
  <c r="G295" i="85"/>
  <c r="K294" i="85"/>
  <c r="J294" i="85"/>
  <c r="I294" i="85"/>
  <c r="H294" i="85"/>
  <c r="G294" i="85"/>
  <c r="K292" i="85"/>
  <c r="J292" i="85"/>
  <c r="I292" i="85"/>
  <c r="H292" i="85"/>
  <c r="G292" i="85"/>
  <c r="K291" i="85"/>
  <c r="J291" i="85"/>
  <c r="I291" i="85"/>
  <c r="H291" i="85"/>
  <c r="G291" i="85"/>
  <c r="K290" i="85"/>
  <c r="J290" i="85"/>
  <c r="I290" i="85"/>
  <c r="H290" i="85"/>
  <c r="G290" i="85"/>
  <c r="K289" i="85"/>
  <c r="J289" i="85"/>
  <c r="I289" i="85"/>
  <c r="H289" i="85"/>
  <c r="G289" i="85"/>
  <c r="K288" i="85"/>
  <c r="J288" i="85"/>
  <c r="I288" i="85"/>
  <c r="H288" i="85"/>
  <c r="G288" i="85"/>
  <c r="K287" i="85"/>
  <c r="J287" i="85"/>
  <c r="I287" i="85"/>
  <c r="H287" i="85"/>
  <c r="G287" i="85"/>
  <c r="K286" i="85"/>
  <c r="J286" i="85"/>
  <c r="I286" i="85"/>
  <c r="H286" i="85"/>
  <c r="G286" i="85"/>
  <c r="K285" i="85"/>
  <c r="J285" i="85"/>
  <c r="I285" i="85"/>
  <c r="H285" i="85"/>
  <c r="G285" i="85"/>
  <c r="K284" i="85"/>
  <c r="J284" i="85"/>
  <c r="I284" i="85"/>
  <c r="H284" i="85"/>
  <c r="G284" i="85"/>
  <c r="K283" i="85"/>
  <c r="J283" i="85"/>
  <c r="I283" i="85"/>
  <c r="H283" i="85"/>
  <c r="G283" i="85"/>
  <c r="K281" i="85"/>
  <c r="J281" i="85"/>
  <c r="I281" i="85"/>
  <c r="H281" i="85"/>
  <c r="G281" i="85"/>
  <c r="K280" i="85"/>
  <c r="J280" i="85"/>
  <c r="I280" i="85"/>
  <c r="H280" i="85"/>
  <c r="G280" i="85"/>
  <c r="K279" i="85"/>
  <c r="J279" i="85"/>
  <c r="I279" i="85"/>
  <c r="H279" i="85"/>
  <c r="G279" i="85"/>
  <c r="K278" i="85"/>
  <c r="J278" i="85"/>
  <c r="I278" i="85"/>
  <c r="H278" i="85"/>
  <c r="G278" i="85"/>
  <c r="K277" i="85"/>
  <c r="J277" i="85"/>
  <c r="I277" i="85"/>
  <c r="H277" i="85"/>
  <c r="G277" i="85"/>
  <c r="K276" i="85"/>
  <c r="J276" i="85"/>
  <c r="I276" i="85"/>
  <c r="H276" i="85"/>
  <c r="G276" i="85"/>
  <c r="K275" i="85"/>
  <c r="J275" i="85"/>
  <c r="I275" i="85"/>
  <c r="H275" i="85"/>
  <c r="G275" i="85"/>
  <c r="K273" i="85"/>
  <c r="J273" i="85"/>
  <c r="I273" i="85"/>
  <c r="H273" i="85"/>
  <c r="G273" i="85"/>
  <c r="K272" i="85"/>
  <c r="J272" i="85"/>
  <c r="I272" i="85"/>
  <c r="H272" i="85"/>
  <c r="G272" i="85"/>
  <c r="K271" i="85"/>
  <c r="J271" i="85"/>
  <c r="I271" i="85"/>
  <c r="H271" i="85"/>
  <c r="G271" i="85"/>
  <c r="K270" i="85"/>
  <c r="J270" i="85"/>
  <c r="I270" i="85"/>
  <c r="H270" i="85"/>
  <c r="G270" i="85"/>
  <c r="K269" i="85"/>
  <c r="J269" i="85"/>
  <c r="I269" i="85"/>
  <c r="H269" i="85"/>
  <c r="G269" i="85"/>
  <c r="K268" i="85"/>
  <c r="J268" i="85"/>
  <c r="I268" i="85"/>
  <c r="H268" i="85"/>
  <c r="G268" i="85"/>
  <c r="K267" i="85"/>
  <c r="J267" i="85"/>
  <c r="I267" i="85"/>
  <c r="H267" i="85"/>
  <c r="G267" i="85"/>
  <c r="K266" i="85"/>
  <c r="J266" i="85"/>
  <c r="I266" i="85"/>
  <c r="H266" i="85"/>
  <c r="G266" i="85"/>
  <c r="K265" i="85"/>
  <c r="J265" i="85"/>
  <c r="I265" i="85"/>
  <c r="H265" i="85"/>
  <c r="G265" i="85"/>
  <c r="K264" i="85"/>
  <c r="J264" i="85"/>
  <c r="I264" i="85"/>
  <c r="H264" i="85"/>
  <c r="G264" i="85"/>
  <c r="K263" i="85"/>
  <c r="J263" i="85"/>
  <c r="I263" i="85"/>
  <c r="H263" i="85"/>
  <c r="G263" i="85"/>
  <c r="K262" i="85"/>
  <c r="J262" i="85"/>
  <c r="I262" i="85"/>
  <c r="H262" i="85"/>
  <c r="G262" i="85"/>
  <c r="K261" i="85"/>
  <c r="J261" i="85"/>
  <c r="I261" i="85"/>
  <c r="H261" i="85"/>
  <c r="G261" i="85"/>
  <c r="K260" i="85"/>
  <c r="J260" i="85"/>
  <c r="I260" i="85"/>
  <c r="H260" i="85"/>
  <c r="G260" i="85"/>
  <c r="K259" i="85"/>
  <c r="J259" i="85"/>
  <c r="I259" i="85"/>
  <c r="H259" i="85"/>
  <c r="G259" i="85"/>
  <c r="K257" i="85"/>
  <c r="J257" i="85"/>
  <c r="I257" i="85"/>
  <c r="H257" i="85"/>
  <c r="G257" i="85"/>
  <c r="K256" i="85"/>
  <c r="J256" i="85"/>
  <c r="I256" i="85"/>
  <c r="H256" i="85"/>
  <c r="G256" i="85"/>
  <c r="K255" i="85"/>
  <c r="J255" i="85"/>
  <c r="I255" i="85"/>
  <c r="H255" i="85"/>
  <c r="G255" i="85"/>
  <c r="K254" i="85"/>
  <c r="J254" i="85"/>
  <c r="I254" i="85"/>
  <c r="H254" i="85"/>
  <c r="G254" i="85"/>
  <c r="K253" i="85"/>
  <c r="J253" i="85"/>
  <c r="I253" i="85"/>
  <c r="H253" i="85"/>
  <c r="G253" i="85"/>
  <c r="K252" i="85"/>
  <c r="J252" i="85"/>
  <c r="I252" i="85"/>
  <c r="H252" i="85"/>
  <c r="G252" i="85"/>
  <c r="K251" i="85"/>
  <c r="J251" i="85"/>
  <c r="I251" i="85"/>
  <c r="H251" i="85"/>
  <c r="G251" i="85"/>
  <c r="K250" i="85"/>
  <c r="J250" i="85"/>
  <c r="I250" i="85"/>
  <c r="H250" i="85"/>
  <c r="G250" i="85"/>
  <c r="K249" i="85"/>
  <c r="J249" i="85"/>
  <c r="I249" i="85"/>
  <c r="H249" i="85"/>
  <c r="G249" i="85"/>
  <c r="K248" i="85"/>
  <c r="J248" i="85"/>
  <c r="I248" i="85"/>
  <c r="H248" i="85"/>
  <c r="G248" i="85"/>
  <c r="K247" i="85"/>
  <c r="J247" i="85"/>
  <c r="I247" i="85"/>
  <c r="H247" i="85"/>
  <c r="G247" i="85"/>
  <c r="K246" i="85"/>
  <c r="J246" i="85"/>
  <c r="I246" i="85"/>
  <c r="H246" i="85"/>
  <c r="G246" i="85"/>
  <c r="K245" i="85"/>
  <c r="J245" i="85"/>
  <c r="I245" i="85"/>
  <c r="H245" i="85"/>
  <c r="G245" i="85"/>
  <c r="K244" i="85"/>
  <c r="J244" i="85"/>
  <c r="I244" i="85"/>
  <c r="H244" i="85"/>
  <c r="G244" i="85"/>
  <c r="K243" i="85"/>
  <c r="J243" i="85"/>
  <c r="I243" i="85"/>
  <c r="H243" i="85"/>
  <c r="G243" i="85"/>
  <c r="K242" i="85"/>
  <c r="J242" i="85"/>
  <c r="I242" i="85"/>
  <c r="H242" i="85"/>
  <c r="G242" i="85"/>
  <c r="K241" i="85"/>
  <c r="J241" i="85"/>
  <c r="I241" i="85"/>
  <c r="H241" i="85"/>
  <c r="G241" i="85"/>
  <c r="K240" i="85"/>
  <c r="J240" i="85"/>
  <c r="I240" i="85"/>
  <c r="H240" i="85"/>
  <c r="G240" i="85"/>
  <c r="K239" i="85"/>
  <c r="J239" i="85"/>
  <c r="I239" i="85"/>
  <c r="H239" i="85"/>
  <c r="G239" i="85"/>
  <c r="K238" i="85"/>
  <c r="J238" i="85"/>
  <c r="I238" i="85"/>
  <c r="H238" i="85"/>
  <c r="G238" i="85"/>
  <c r="K237" i="85"/>
  <c r="J237" i="85"/>
  <c r="I237" i="85"/>
  <c r="H237" i="85"/>
  <c r="G237" i="85"/>
  <c r="K235" i="85"/>
  <c r="J235" i="85"/>
  <c r="I235" i="85"/>
  <c r="H235" i="85"/>
  <c r="G235" i="85"/>
  <c r="K234" i="85"/>
  <c r="J234" i="85"/>
  <c r="I234" i="85"/>
  <c r="H234" i="85"/>
  <c r="G234" i="85"/>
  <c r="K233" i="85"/>
  <c r="J233" i="85"/>
  <c r="I233" i="85"/>
  <c r="H233" i="85"/>
  <c r="G233" i="85"/>
  <c r="K232" i="85"/>
  <c r="J232" i="85"/>
  <c r="I232" i="85"/>
  <c r="H232" i="85"/>
  <c r="G232" i="85"/>
  <c r="K231" i="85"/>
  <c r="J231" i="85"/>
  <c r="I231" i="85"/>
  <c r="H231" i="85"/>
  <c r="G231" i="85"/>
  <c r="K230" i="85"/>
  <c r="J230" i="85"/>
  <c r="I230" i="85"/>
  <c r="H230" i="85"/>
  <c r="G230" i="85"/>
  <c r="K229" i="85"/>
  <c r="J229" i="85"/>
  <c r="I229" i="85"/>
  <c r="H229" i="85"/>
  <c r="G229" i="85"/>
  <c r="K228" i="85"/>
  <c r="J228" i="85"/>
  <c r="I228" i="85"/>
  <c r="H228" i="85"/>
  <c r="G228" i="85"/>
  <c r="K227" i="85"/>
  <c r="J227" i="85"/>
  <c r="I227" i="85"/>
  <c r="H227" i="85"/>
  <c r="G227" i="85"/>
  <c r="K226" i="85"/>
  <c r="J226" i="85"/>
  <c r="I226" i="85"/>
  <c r="H226" i="85"/>
  <c r="G226" i="85"/>
  <c r="K225" i="85"/>
  <c r="J225" i="85"/>
  <c r="I225" i="85"/>
  <c r="H225" i="85"/>
  <c r="G225" i="85"/>
  <c r="K224" i="85"/>
  <c r="J224" i="85"/>
  <c r="I224" i="85"/>
  <c r="H224" i="85"/>
  <c r="G224" i="85"/>
  <c r="K223" i="85"/>
  <c r="J223" i="85"/>
  <c r="I223" i="85"/>
  <c r="H223" i="85"/>
  <c r="G223" i="85"/>
  <c r="K222" i="85"/>
  <c r="J222" i="85"/>
  <c r="I222" i="85"/>
  <c r="H222" i="85"/>
  <c r="G222" i="85"/>
  <c r="K221" i="85"/>
  <c r="J221" i="85"/>
  <c r="I221" i="85"/>
  <c r="H221" i="85"/>
  <c r="G221" i="85"/>
  <c r="K220" i="85"/>
  <c r="J220" i="85"/>
  <c r="I220" i="85"/>
  <c r="H220" i="85"/>
  <c r="G220" i="85"/>
  <c r="K219" i="85"/>
  <c r="J219" i="85"/>
  <c r="I219" i="85"/>
  <c r="H219" i="85"/>
  <c r="G219" i="85"/>
  <c r="K218" i="85"/>
  <c r="J218" i="85"/>
  <c r="I218" i="85"/>
  <c r="H218" i="85"/>
  <c r="G218" i="85"/>
  <c r="K217" i="85"/>
  <c r="J217" i="85"/>
  <c r="I217" i="85"/>
  <c r="H217" i="85"/>
  <c r="G217" i="85"/>
  <c r="K216" i="85"/>
  <c r="J216" i="85"/>
  <c r="I216" i="85"/>
  <c r="H216" i="85"/>
  <c r="G216" i="85"/>
  <c r="K215" i="85"/>
  <c r="J215" i="85"/>
  <c r="I215" i="85"/>
  <c r="H215" i="85"/>
  <c r="G215" i="85"/>
  <c r="K214" i="85"/>
  <c r="J214" i="85"/>
  <c r="I214" i="85"/>
  <c r="H214" i="85"/>
  <c r="G214" i="85"/>
  <c r="K213" i="85"/>
  <c r="J213" i="85"/>
  <c r="I213" i="85"/>
  <c r="H213" i="85"/>
  <c r="G213" i="85"/>
  <c r="K211" i="85"/>
  <c r="J211" i="85"/>
  <c r="I211" i="85"/>
  <c r="H211" i="85"/>
  <c r="G211" i="85"/>
  <c r="K210" i="85"/>
  <c r="J210" i="85"/>
  <c r="I210" i="85"/>
  <c r="H210" i="85"/>
  <c r="G210" i="85"/>
  <c r="K209" i="85"/>
  <c r="J209" i="85"/>
  <c r="I209" i="85"/>
  <c r="H209" i="85"/>
  <c r="G209" i="85"/>
  <c r="K208" i="85"/>
  <c r="J208" i="85"/>
  <c r="I208" i="85"/>
  <c r="H208" i="85"/>
  <c r="G208" i="85"/>
  <c r="K207" i="85"/>
  <c r="J207" i="85"/>
  <c r="I207" i="85"/>
  <c r="H207" i="85"/>
  <c r="G207" i="85"/>
  <c r="K206" i="85"/>
  <c r="J206" i="85"/>
  <c r="I206" i="85"/>
  <c r="H206" i="85"/>
  <c r="G206" i="85"/>
  <c r="K205" i="85"/>
  <c r="J205" i="85"/>
  <c r="I205" i="85"/>
  <c r="H205" i="85"/>
  <c r="G205" i="85"/>
  <c r="K204" i="85"/>
  <c r="J204" i="85"/>
  <c r="I204" i="85"/>
  <c r="H204" i="85"/>
  <c r="G204" i="85"/>
  <c r="K203" i="85"/>
  <c r="J203" i="85"/>
  <c r="I203" i="85"/>
  <c r="H203" i="85"/>
  <c r="G203" i="85"/>
  <c r="K202" i="85"/>
  <c r="J202" i="85"/>
  <c r="I202" i="85"/>
  <c r="H202" i="85"/>
  <c r="G202" i="85"/>
  <c r="K201" i="85"/>
  <c r="J201" i="85"/>
  <c r="I201" i="85"/>
  <c r="H201" i="85"/>
  <c r="G201" i="85"/>
  <c r="K200" i="85"/>
  <c r="J200" i="85"/>
  <c r="I200" i="85"/>
  <c r="H200" i="85"/>
  <c r="G200" i="85"/>
  <c r="K199" i="85"/>
  <c r="J199" i="85"/>
  <c r="I199" i="85"/>
  <c r="H199" i="85"/>
  <c r="G199" i="85"/>
  <c r="K198" i="85"/>
  <c r="J198" i="85"/>
  <c r="I198" i="85"/>
  <c r="H198" i="85"/>
  <c r="G198" i="85"/>
  <c r="K197" i="85"/>
  <c r="J197" i="85"/>
  <c r="I197" i="85"/>
  <c r="H197" i="85"/>
  <c r="G197" i="85"/>
  <c r="K196" i="85"/>
  <c r="J196" i="85"/>
  <c r="I196" i="85"/>
  <c r="H196" i="85"/>
  <c r="G196" i="85"/>
  <c r="K194" i="85"/>
  <c r="J194" i="85"/>
  <c r="I194" i="85"/>
  <c r="H194" i="85"/>
  <c r="G194" i="85"/>
  <c r="K193" i="85"/>
  <c r="J193" i="85"/>
  <c r="I193" i="85"/>
  <c r="H193" i="85"/>
  <c r="G193" i="85"/>
  <c r="K192" i="85"/>
  <c r="J192" i="85"/>
  <c r="I192" i="85"/>
  <c r="H192" i="85"/>
  <c r="G192" i="85"/>
  <c r="K191" i="85"/>
  <c r="J191" i="85"/>
  <c r="I191" i="85"/>
  <c r="H191" i="85"/>
  <c r="G191" i="85"/>
  <c r="K190" i="85"/>
  <c r="J190" i="85"/>
  <c r="I190" i="85"/>
  <c r="H190" i="85"/>
  <c r="G190" i="85"/>
  <c r="K189" i="85"/>
  <c r="J189" i="85"/>
  <c r="I189" i="85"/>
  <c r="H189" i="85"/>
  <c r="G189" i="85"/>
  <c r="K188" i="85"/>
  <c r="J188" i="85"/>
  <c r="I188" i="85"/>
  <c r="H188" i="85"/>
  <c r="G188" i="85"/>
  <c r="K187" i="85"/>
  <c r="J187" i="85"/>
  <c r="I187" i="85"/>
  <c r="H187" i="85"/>
  <c r="G187" i="85"/>
  <c r="K186" i="85"/>
  <c r="J186" i="85"/>
  <c r="I186" i="85"/>
  <c r="H186" i="85"/>
  <c r="G186" i="85"/>
  <c r="K185" i="85"/>
  <c r="J185" i="85"/>
  <c r="I185" i="85"/>
  <c r="H185" i="85"/>
  <c r="G185" i="85"/>
  <c r="K184" i="85"/>
  <c r="J184" i="85"/>
  <c r="I184" i="85"/>
  <c r="H184" i="85"/>
  <c r="G184" i="85"/>
  <c r="K183" i="85"/>
  <c r="J183" i="85"/>
  <c r="I183" i="85"/>
  <c r="H183" i="85"/>
  <c r="G183" i="85"/>
  <c r="K182" i="85"/>
  <c r="J182" i="85"/>
  <c r="I182" i="85"/>
  <c r="H182" i="85"/>
  <c r="G182" i="85"/>
  <c r="K181" i="85"/>
  <c r="J181" i="85"/>
  <c r="I181" i="85"/>
  <c r="H181" i="85"/>
  <c r="G181" i="85"/>
  <c r="K180" i="85"/>
  <c r="J180" i="85"/>
  <c r="I180" i="85"/>
  <c r="H180" i="85"/>
  <c r="G180" i="85"/>
  <c r="K179" i="85"/>
  <c r="J179" i="85"/>
  <c r="I179" i="85"/>
  <c r="H179" i="85"/>
  <c r="G179" i="85"/>
  <c r="K177" i="85"/>
  <c r="J177" i="85"/>
  <c r="I177" i="85"/>
  <c r="H177" i="85"/>
  <c r="G177" i="85"/>
  <c r="K176" i="85"/>
  <c r="J176" i="85"/>
  <c r="I176" i="85"/>
  <c r="H176" i="85"/>
  <c r="G176" i="85"/>
  <c r="K175" i="85"/>
  <c r="J175" i="85"/>
  <c r="I175" i="85"/>
  <c r="H175" i="85"/>
  <c r="G175" i="85"/>
  <c r="K174" i="85"/>
  <c r="J174" i="85"/>
  <c r="I174" i="85"/>
  <c r="H174" i="85"/>
  <c r="G174" i="85"/>
  <c r="K173" i="85"/>
  <c r="J173" i="85"/>
  <c r="I173" i="85"/>
  <c r="H173" i="85"/>
  <c r="G173" i="85"/>
  <c r="K172" i="85"/>
  <c r="J172" i="85"/>
  <c r="I172" i="85"/>
  <c r="H172" i="85"/>
  <c r="G172" i="85"/>
  <c r="K171" i="85"/>
  <c r="J171" i="85"/>
  <c r="I171" i="85"/>
  <c r="H171" i="85"/>
  <c r="G171" i="85"/>
  <c r="K170" i="85"/>
  <c r="J170" i="85"/>
  <c r="I170" i="85"/>
  <c r="H170" i="85"/>
  <c r="G170" i="85"/>
  <c r="K169" i="85"/>
  <c r="J169" i="85"/>
  <c r="I169" i="85"/>
  <c r="H169" i="85"/>
  <c r="G169" i="85"/>
  <c r="K168" i="85"/>
  <c r="J168" i="85"/>
  <c r="I168" i="85"/>
  <c r="H168" i="85"/>
  <c r="G168" i="85"/>
  <c r="K167" i="85"/>
  <c r="J167" i="85"/>
  <c r="I167" i="85"/>
  <c r="H167" i="85"/>
  <c r="G167" i="85"/>
  <c r="K166" i="85"/>
  <c r="J166" i="85"/>
  <c r="I166" i="85"/>
  <c r="H166" i="85"/>
  <c r="G166" i="85"/>
  <c r="K165" i="85"/>
  <c r="J165" i="85"/>
  <c r="I165" i="85"/>
  <c r="H165" i="85"/>
  <c r="G165" i="85"/>
  <c r="K163" i="85"/>
  <c r="J163" i="85"/>
  <c r="I163" i="85"/>
  <c r="H163" i="85"/>
  <c r="G163" i="85"/>
  <c r="K162" i="85"/>
  <c r="J162" i="85"/>
  <c r="I162" i="85"/>
  <c r="H162" i="85"/>
  <c r="G162" i="85"/>
  <c r="K161" i="85"/>
  <c r="J161" i="85"/>
  <c r="I161" i="85"/>
  <c r="H161" i="85"/>
  <c r="G161" i="85"/>
  <c r="K160" i="85"/>
  <c r="J160" i="85"/>
  <c r="I160" i="85"/>
  <c r="H160" i="85"/>
  <c r="G160" i="85"/>
  <c r="K159" i="85"/>
  <c r="J159" i="85"/>
  <c r="I159" i="85"/>
  <c r="H159" i="85"/>
  <c r="G159" i="85"/>
  <c r="K158" i="85"/>
  <c r="J158" i="85"/>
  <c r="I158" i="85"/>
  <c r="H158" i="85"/>
  <c r="G158" i="85"/>
  <c r="K157" i="85"/>
  <c r="J157" i="85"/>
  <c r="I157" i="85"/>
  <c r="H157" i="85"/>
  <c r="G157" i="85"/>
  <c r="K156" i="85"/>
  <c r="J156" i="85"/>
  <c r="I156" i="85"/>
  <c r="H156" i="85"/>
  <c r="G156" i="85"/>
  <c r="K155" i="85"/>
  <c r="J155" i="85"/>
  <c r="I155" i="85"/>
  <c r="H155" i="85"/>
  <c r="G155" i="85"/>
  <c r="K154" i="85"/>
  <c r="J154" i="85"/>
  <c r="I154" i="85"/>
  <c r="H154" i="85"/>
  <c r="G154" i="85"/>
  <c r="K153" i="85"/>
  <c r="J153" i="85"/>
  <c r="I153" i="85"/>
  <c r="H153" i="85"/>
  <c r="G153" i="85"/>
  <c r="K152" i="85"/>
  <c r="J152" i="85"/>
  <c r="I152" i="85"/>
  <c r="H152" i="85"/>
  <c r="G152" i="85"/>
  <c r="K151" i="85"/>
  <c r="J151" i="85"/>
  <c r="I151" i="85"/>
  <c r="H151" i="85"/>
  <c r="G151" i="85"/>
  <c r="K150" i="85"/>
  <c r="J150" i="85"/>
  <c r="I150" i="85"/>
  <c r="H150" i="85"/>
  <c r="G150" i="85"/>
  <c r="K149" i="85"/>
  <c r="J149" i="85"/>
  <c r="I149" i="85"/>
  <c r="H149" i="85"/>
  <c r="G149" i="85"/>
  <c r="K148" i="85"/>
  <c r="J148" i="85"/>
  <c r="I148" i="85"/>
  <c r="H148" i="85"/>
  <c r="G148" i="85"/>
  <c r="K147" i="85"/>
  <c r="J147" i="85"/>
  <c r="I147" i="85"/>
  <c r="H147" i="85"/>
  <c r="G147" i="85"/>
  <c r="K146" i="85"/>
  <c r="J146" i="85"/>
  <c r="I146" i="85"/>
  <c r="H146" i="85"/>
  <c r="G146" i="85"/>
  <c r="K145" i="85"/>
  <c r="J145" i="85"/>
  <c r="I145" i="85"/>
  <c r="H145" i="85"/>
  <c r="G145" i="85"/>
  <c r="K144" i="85"/>
  <c r="J144" i="85"/>
  <c r="I144" i="85"/>
  <c r="H144" i="85"/>
  <c r="G144" i="85"/>
  <c r="K143" i="85"/>
  <c r="J143" i="85"/>
  <c r="I143" i="85"/>
  <c r="H143" i="85"/>
  <c r="G143" i="85"/>
  <c r="K142" i="85"/>
  <c r="J142" i="85"/>
  <c r="I142" i="85"/>
  <c r="H142" i="85"/>
  <c r="G142" i="85"/>
  <c r="K141" i="85"/>
  <c r="J141" i="85"/>
  <c r="I141" i="85"/>
  <c r="H141" i="85"/>
  <c r="G141" i="85"/>
  <c r="K139" i="85"/>
  <c r="J139" i="85"/>
  <c r="I139" i="85"/>
  <c r="H139" i="85"/>
  <c r="G139" i="85"/>
  <c r="K138" i="85"/>
  <c r="J138" i="85"/>
  <c r="I138" i="85"/>
  <c r="H138" i="85"/>
  <c r="G138" i="85"/>
  <c r="K137" i="85"/>
  <c r="J137" i="85"/>
  <c r="I137" i="85"/>
  <c r="H137" i="85"/>
  <c r="G137" i="85"/>
  <c r="K136" i="85"/>
  <c r="J136" i="85"/>
  <c r="I136" i="85"/>
  <c r="H136" i="85"/>
  <c r="G136" i="85"/>
  <c r="K135" i="85"/>
  <c r="J135" i="85"/>
  <c r="I135" i="85"/>
  <c r="H135" i="85"/>
  <c r="G135" i="85"/>
  <c r="K134" i="85"/>
  <c r="J134" i="85"/>
  <c r="I134" i="85"/>
  <c r="H134" i="85"/>
  <c r="G134" i="85"/>
  <c r="K133" i="85"/>
  <c r="J133" i="85"/>
  <c r="I133" i="85"/>
  <c r="H133" i="85"/>
  <c r="G133" i="85"/>
  <c r="K132" i="85"/>
  <c r="J132" i="85"/>
  <c r="I132" i="85"/>
  <c r="H132" i="85"/>
  <c r="G132" i="85"/>
  <c r="K131" i="85"/>
  <c r="J131" i="85"/>
  <c r="I131" i="85"/>
  <c r="H131" i="85"/>
  <c r="G131" i="85"/>
  <c r="K130" i="85"/>
  <c r="J130" i="85"/>
  <c r="I130" i="85"/>
  <c r="H130" i="85"/>
  <c r="G130" i="85"/>
  <c r="K129" i="85"/>
  <c r="J129" i="85"/>
  <c r="I129" i="85"/>
  <c r="H129" i="85"/>
  <c r="G129" i="85"/>
  <c r="K128" i="85"/>
  <c r="J128" i="85"/>
  <c r="I128" i="85"/>
  <c r="H128" i="85"/>
  <c r="G128" i="85"/>
  <c r="K127" i="85"/>
  <c r="J127" i="85"/>
  <c r="I127" i="85"/>
  <c r="H127" i="85"/>
  <c r="G127" i="85"/>
  <c r="K126" i="85"/>
  <c r="J126" i="85"/>
  <c r="I126" i="85"/>
  <c r="H126" i="85"/>
  <c r="G126" i="85"/>
  <c r="K125" i="85"/>
  <c r="J125" i="85"/>
  <c r="I125" i="85"/>
  <c r="H125" i="85"/>
  <c r="G125" i="85"/>
  <c r="K123" i="85"/>
  <c r="J123" i="85"/>
  <c r="I123" i="85"/>
  <c r="H123" i="85"/>
  <c r="G123" i="85"/>
  <c r="K122" i="85"/>
  <c r="J122" i="85"/>
  <c r="I122" i="85"/>
  <c r="H122" i="85"/>
  <c r="G122" i="85"/>
  <c r="K121" i="85"/>
  <c r="J121" i="85"/>
  <c r="I121" i="85"/>
  <c r="H121" i="85"/>
  <c r="G121" i="85"/>
  <c r="K120" i="85"/>
  <c r="J120" i="85"/>
  <c r="I120" i="85"/>
  <c r="H120" i="85"/>
  <c r="G120" i="85"/>
  <c r="K119" i="85"/>
  <c r="J119" i="85"/>
  <c r="I119" i="85"/>
  <c r="H119" i="85"/>
  <c r="G119" i="85"/>
  <c r="K118" i="85"/>
  <c r="J118" i="85"/>
  <c r="I118" i="85"/>
  <c r="H118" i="85"/>
  <c r="G118" i="85"/>
  <c r="K117" i="85"/>
  <c r="J117" i="85"/>
  <c r="I117" i="85"/>
  <c r="H117" i="85"/>
  <c r="G117" i="85"/>
  <c r="K115" i="85"/>
  <c r="J115" i="85"/>
  <c r="I115" i="85"/>
  <c r="H115" i="85"/>
  <c r="G115" i="85"/>
  <c r="K114" i="85"/>
  <c r="J114" i="85"/>
  <c r="I114" i="85"/>
  <c r="H114" i="85"/>
  <c r="G114" i="85"/>
  <c r="K113" i="85"/>
  <c r="J113" i="85"/>
  <c r="I113" i="85"/>
  <c r="H113" i="85"/>
  <c r="G113" i="85"/>
  <c r="K112" i="85"/>
  <c r="J112" i="85"/>
  <c r="I112" i="85"/>
  <c r="H112" i="85"/>
  <c r="G112" i="85"/>
  <c r="K111" i="85"/>
  <c r="J111" i="85"/>
  <c r="I111" i="85"/>
  <c r="H111" i="85"/>
  <c r="G111" i="85"/>
  <c r="K110" i="85"/>
  <c r="J110" i="85"/>
  <c r="I110" i="85"/>
  <c r="H110" i="85"/>
  <c r="G110" i="85"/>
  <c r="K109" i="85"/>
  <c r="J109" i="85"/>
  <c r="I109" i="85"/>
  <c r="H109" i="85"/>
  <c r="G109" i="85"/>
  <c r="K108" i="85"/>
  <c r="J108" i="85"/>
  <c r="I108" i="85"/>
  <c r="H108" i="85"/>
  <c r="G108" i="85"/>
  <c r="K107" i="85"/>
  <c r="J107" i="85"/>
  <c r="I107" i="85"/>
  <c r="H107" i="85"/>
  <c r="G107" i="85"/>
  <c r="K106" i="85"/>
  <c r="J106" i="85"/>
  <c r="I106" i="85"/>
  <c r="H106" i="85"/>
  <c r="G106" i="85"/>
  <c r="K105" i="85"/>
  <c r="J105" i="85"/>
  <c r="I105" i="85"/>
  <c r="H105" i="85"/>
  <c r="G105" i="85"/>
  <c r="K104" i="85"/>
  <c r="J104" i="85"/>
  <c r="I104" i="85"/>
  <c r="H104" i="85"/>
  <c r="G104" i="85"/>
  <c r="K103" i="85"/>
  <c r="J103" i="85"/>
  <c r="I103" i="85"/>
  <c r="H103" i="85"/>
  <c r="G103" i="85"/>
  <c r="K101" i="85"/>
  <c r="J101" i="85"/>
  <c r="I101" i="85"/>
  <c r="H101" i="85"/>
  <c r="G101" i="85"/>
  <c r="K100" i="85"/>
  <c r="J100" i="85"/>
  <c r="I100" i="85"/>
  <c r="H100" i="85"/>
  <c r="G100" i="85"/>
  <c r="K99" i="85"/>
  <c r="J99" i="85"/>
  <c r="I99" i="85"/>
  <c r="H99" i="85"/>
  <c r="G99" i="85"/>
  <c r="K98" i="85"/>
  <c r="J98" i="85"/>
  <c r="I98" i="85"/>
  <c r="H98" i="85"/>
  <c r="G98" i="85"/>
  <c r="K97" i="85"/>
  <c r="J97" i="85"/>
  <c r="I97" i="85"/>
  <c r="H97" i="85"/>
  <c r="G97" i="85"/>
  <c r="K96" i="85"/>
  <c r="J96" i="85"/>
  <c r="I96" i="85"/>
  <c r="H96" i="85"/>
  <c r="G96" i="85"/>
  <c r="K95" i="85"/>
  <c r="J95" i="85"/>
  <c r="I95" i="85"/>
  <c r="H95" i="85"/>
  <c r="G95" i="85"/>
  <c r="K94" i="85"/>
  <c r="J94" i="85"/>
  <c r="I94" i="85"/>
  <c r="H94" i="85"/>
  <c r="G94" i="85"/>
  <c r="K93" i="85"/>
  <c r="J93" i="85"/>
  <c r="I93" i="85"/>
  <c r="H93" i="85"/>
  <c r="G93" i="85"/>
  <c r="K92" i="85"/>
  <c r="J92" i="85"/>
  <c r="I92" i="85"/>
  <c r="H92" i="85"/>
  <c r="G92" i="85"/>
  <c r="K91" i="85"/>
  <c r="J91" i="85"/>
  <c r="I91" i="85"/>
  <c r="H91" i="85"/>
  <c r="G91" i="85"/>
  <c r="K90" i="85"/>
  <c r="J90" i="85"/>
  <c r="I90" i="85"/>
  <c r="H90" i="85"/>
  <c r="G90" i="85"/>
  <c r="K89" i="85"/>
  <c r="J89" i="85"/>
  <c r="I89" i="85"/>
  <c r="H89" i="85"/>
  <c r="G89" i="85"/>
  <c r="K88" i="85"/>
  <c r="J88" i="85"/>
  <c r="I88" i="85"/>
  <c r="H88" i="85"/>
  <c r="G88" i="85"/>
  <c r="K87" i="85"/>
  <c r="J87" i="85"/>
  <c r="I87" i="85"/>
  <c r="H87" i="85"/>
  <c r="G87" i="85"/>
  <c r="K86" i="85"/>
  <c r="J86" i="85"/>
  <c r="I86" i="85"/>
  <c r="H86" i="85"/>
  <c r="G86" i="85"/>
  <c r="K85" i="85"/>
  <c r="J85" i="85"/>
  <c r="I85" i="85"/>
  <c r="H85" i="85"/>
  <c r="G85" i="85"/>
  <c r="K84" i="85"/>
  <c r="J84" i="85"/>
  <c r="I84" i="85"/>
  <c r="H84" i="85"/>
  <c r="G84" i="85"/>
  <c r="K83" i="85"/>
  <c r="J83" i="85"/>
  <c r="I83" i="85"/>
  <c r="H83" i="85"/>
  <c r="G83" i="85"/>
  <c r="K82" i="85"/>
  <c r="J82" i="85"/>
  <c r="I82" i="85"/>
  <c r="H82" i="85"/>
  <c r="G82" i="85"/>
  <c r="K81" i="85"/>
  <c r="J81" i="85"/>
  <c r="I81" i="85"/>
  <c r="H81" i="85"/>
  <c r="G81" i="85"/>
  <c r="K80" i="85"/>
  <c r="J80" i="85"/>
  <c r="I80" i="85"/>
  <c r="H80" i="85"/>
  <c r="G80" i="85"/>
  <c r="K79" i="85"/>
  <c r="J79" i="85"/>
  <c r="I79" i="85"/>
  <c r="H79" i="85"/>
  <c r="G79" i="85"/>
  <c r="K78" i="85"/>
  <c r="J78" i="85"/>
  <c r="I78" i="85"/>
  <c r="H78" i="85"/>
  <c r="G78" i="85"/>
  <c r="K77" i="85"/>
  <c r="J77" i="85"/>
  <c r="I77" i="85"/>
  <c r="H77" i="85"/>
  <c r="G77" i="85"/>
  <c r="K76" i="85"/>
  <c r="J76" i="85"/>
  <c r="I76" i="85"/>
  <c r="H76" i="85"/>
  <c r="G76" i="85"/>
  <c r="K75" i="85"/>
  <c r="J75" i="85"/>
  <c r="I75" i="85"/>
  <c r="H75" i="85"/>
  <c r="G75" i="85"/>
  <c r="K74" i="85"/>
  <c r="J74" i="85"/>
  <c r="I74" i="85"/>
  <c r="H74" i="85"/>
  <c r="G74" i="85"/>
  <c r="K73" i="85"/>
  <c r="J73" i="85"/>
  <c r="I73" i="85"/>
  <c r="H73" i="85"/>
  <c r="G73" i="85"/>
  <c r="K72" i="85"/>
  <c r="J72" i="85"/>
  <c r="I72" i="85"/>
  <c r="H72" i="85"/>
  <c r="G72" i="85"/>
  <c r="K71" i="85"/>
  <c r="J71" i="85"/>
  <c r="I71" i="85"/>
  <c r="H71" i="85"/>
  <c r="G71" i="85"/>
  <c r="K70" i="85"/>
  <c r="J70" i="85"/>
  <c r="I70" i="85"/>
  <c r="H70" i="85"/>
  <c r="G70" i="85"/>
  <c r="K69" i="85"/>
  <c r="J69" i="85"/>
  <c r="I69" i="85"/>
  <c r="H69" i="85"/>
  <c r="G69" i="85"/>
  <c r="K68" i="85"/>
  <c r="J68" i="85"/>
  <c r="I68" i="85"/>
  <c r="H68" i="85"/>
  <c r="G68" i="85"/>
  <c r="K67" i="85"/>
  <c r="J67" i="85"/>
  <c r="I67" i="85"/>
  <c r="H67" i="85"/>
  <c r="G67" i="85"/>
  <c r="K66" i="85"/>
  <c r="J66" i="85"/>
  <c r="I66" i="85"/>
  <c r="H66" i="85"/>
  <c r="G66" i="85"/>
  <c r="K65" i="85"/>
  <c r="J65" i="85"/>
  <c r="I65" i="85"/>
  <c r="H65" i="85"/>
  <c r="G65" i="85"/>
  <c r="K64" i="85"/>
  <c r="J64" i="85"/>
  <c r="I64" i="85"/>
  <c r="H64" i="85"/>
  <c r="G64" i="85"/>
  <c r="K61" i="85"/>
  <c r="J61" i="85"/>
  <c r="I61" i="85"/>
  <c r="H61" i="85"/>
  <c r="G61" i="85"/>
  <c r="K60" i="85"/>
  <c r="J60" i="85"/>
  <c r="I60" i="85"/>
  <c r="H60" i="85"/>
  <c r="G60" i="85"/>
  <c r="K59" i="85"/>
  <c r="J59" i="85"/>
  <c r="I59" i="85"/>
  <c r="H59" i="85"/>
  <c r="G59" i="85"/>
  <c r="K58" i="85"/>
  <c r="J58" i="85"/>
  <c r="I58" i="85"/>
  <c r="H58" i="85"/>
  <c r="G58" i="85"/>
  <c r="K57" i="85"/>
  <c r="J57" i="85"/>
  <c r="I57" i="85"/>
  <c r="H57" i="85"/>
  <c r="G57" i="85"/>
  <c r="K56" i="85"/>
  <c r="J56" i="85"/>
  <c r="I56" i="85"/>
  <c r="H56" i="85"/>
  <c r="G56" i="85"/>
  <c r="K55" i="85"/>
  <c r="J55" i="85"/>
  <c r="I55" i="85"/>
  <c r="H55" i="85"/>
  <c r="G55" i="85"/>
  <c r="K54" i="85"/>
  <c r="J54" i="85"/>
  <c r="I54" i="85"/>
  <c r="H54" i="85"/>
  <c r="G54" i="85"/>
  <c r="K53" i="85"/>
  <c r="J53" i="85"/>
  <c r="I53" i="85"/>
  <c r="H53" i="85"/>
  <c r="G53" i="85"/>
  <c r="K52" i="85"/>
  <c r="J52" i="85"/>
  <c r="I52" i="85"/>
  <c r="H52" i="85"/>
  <c r="G52" i="85"/>
  <c r="K51" i="85"/>
  <c r="J51" i="85"/>
  <c r="I51" i="85"/>
  <c r="H51" i="85"/>
  <c r="G51" i="85"/>
  <c r="K50" i="85"/>
  <c r="J50" i="85"/>
  <c r="I50" i="85"/>
  <c r="H50" i="85"/>
  <c r="G50" i="85"/>
  <c r="K49" i="85"/>
  <c r="J49" i="85"/>
  <c r="I49" i="85"/>
  <c r="H49" i="85"/>
  <c r="G49" i="85"/>
  <c r="K48" i="85"/>
  <c r="J48" i="85"/>
  <c r="I48" i="85"/>
  <c r="H48" i="85"/>
  <c r="G48" i="85"/>
  <c r="K47" i="85"/>
  <c r="J47" i="85"/>
  <c r="I47" i="85"/>
  <c r="H47" i="85"/>
  <c r="G47" i="85"/>
  <c r="K46" i="85"/>
  <c r="J46" i="85"/>
  <c r="I46" i="85"/>
  <c r="H46" i="85"/>
  <c r="G46" i="85"/>
  <c r="K45" i="85"/>
  <c r="J45" i="85"/>
  <c r="I45" i="85"/>
  <c r="H45" i="85"/>
  <c r="G45" i="85"/>
  <c r="K44" i="85"/>
  <c r="J44" i="85"/>
  <c r="I44" i="85"/>
  <c r="H44" i="85"/>
  <c r="G44" i="85"/>
  <c r="K43" i="85"/>
  <c r="J43" i="85"/>
  <c r="I43" i="85"/>
  <c r="H43" i="85"/>
  <c r="G43" i="85"/>
  <c r="K42" i="85"/>
  <c r="J42" i="85"/>
  <c r="I42" i="85"/>
  <c r="H42" i="85"/>
  <c r="G42" i="85"/>
  <c r="K41" i="85"/>
  <c r="J41" i="85"/>
  <c r="I41" i="85"/>
  <c r="H41" i="85"/>
  <c r="G41" i="85"/>
  <c r="K40" i="85"/>
  <c r="J40" i="85"/>
  <c r="I40" i="85"/>
  <c r="H40" i="85"/>
  <c r="G40" i="85"/>
  <c r="K39" i="85"/>
  <c r="J39" i="85"/>
  <c r="I39" i="85"/>
  <c r="H39" i="85"/>
  <c r="G39" i="85"/>
  <c r="K38" i="85"/>
  <c r="J38" i="85"/>
  <c r="I38" i="85"/>
  <c r="H38" i="85"/>
  <c r="G38" i="85"/>
  <c r="K37" i="85"/>
  <c r="J37" i="85"/>
  <c r="I37" i="85"/>
  <c r="H37" i="85"/>
  <c r="G37" i="85"/>
  <c r="K36" i="85"/>
  <c r="J36" i="85"/>
  <c r="I36" i="85"/>
  <c r="H36" i="85"/>
  <c r="G36" i="85"/>
  <c r="K35" i="85"/>
  <c r="J35" i="85"/>
  <c r="I35" i="85"/>
  <c r="H35" i="85"/>
  <c r="G35" i="85"/>
  <c r="K34" i="85"/>
  <c r="J34" i="85"/>
  <c r="I34" i="85"/>
  <c r="H34" i="85"/>
  <c r="G34" i="85"/>
  <c r="K33" i="85"/>
  <c r="J33" i="85"/>
  <c r="I33" i="85"/>
  <c r="H33" i="85"/>
  <c r="G33" i="85"/>
  <c r="K32" i="85"/>
  <c r="J32" i="85"/>
  <c r="I32" i="85"/>
  <c r="H32" i="85"/>
  <c r="G32" i="85"/>
  <c r="K31" i="85"/>
  <c r="J31" i="85"/>
  <c r="I31" i="85"/>
  <c r="H31" i="85"/>
  <c r="G31" i="85"/>
  <c r="K30" i="85"/>
  <c r="J30" i="85"/>
  <c r="I30" i="85"/>
  <c r="H30" i="85"/>
  <c r="G30" i="85"/>
  <c r="K29" i="85"/>
  <c r="J29" i="85"/>
  <c r="I29" i="85"/>
  <c r="H29" i="85"/>
  <c r="G29" i="85"/>
  <c r="K28" i="85"/>
  <c r="J28" i="85"/>
  <c r="I28" i="85"/>
  <c r="H28" i="85"/>
  <c r="G28" i="85"/>
  <c r="K27" i="85"/>
  <c r="J27" i="85"/>
  <c r="I27" i="85"/>
  <c r="H27" i="85"/>
  <c r="G27" i="85"/>
  <c r="K26" i="85"/>
  <c r="J26" i="85"/>
  <c r="I26" i="85"/>
  <c r="H26" i="85"/>
  <c r="G26" i="85"/>
  <c r="K25" i="85"/>
  <c r="J25" i="85"/>
  <c r="I25" i="85"/>
  <c r="H25" i="85"/>
  <c r="G25" i="85"/>
  <c r="K24" i="85"/>
  <c r="J24" i="85"/>
  <c r="I24" i="85"/>
  <c r="H24" i="85"/>
  <c r="G24" i="85"/>
  <c r="K23" i="85"/>
  <c r="J23" i="85"/>
  <c r="I23" i="85"/>
  <c r="H23" i="85"/>
  <c r="G23" i="85"/>
  <c r="K22" i="85"/>
  <c r="J22" i="85"/>
  <c r="I22" i="85"/>
  <c r="H22" i="85"/>
  <c r="G22" i="85"/>
  <c r="K21" i="85"/>
  <c r="J21" i="85"/>
  <c r="I21" i="85"/>
  <c r="H21" i="85"/>
  <c r="G21" i="85"/>
  <c r="K20" i="85"/>
  <c r="J20" i="85"/>
  <c r="I20" i="85"/>
  <c r="H20" i="85"/>
  <c r="G20" i="85"/>
  <c r="K19" i="85"/>
  <c r="J19" i="85"/>
  <c r="I19" i="85"/>
  <c r="H19" i="85"/>
  <c r="G19" i="85"/>
  <c r="K18" i="85"/>
  <c r="J18" i="85"/>
  <c r="I18" i="85"/>
  <c r="H18" i="85"/>
  <c r="G18" i="85"/>
  <c r="K17" i="85"/>
  <c r="J17" i="85"/>
  <c r="I17" i="85"/>
  <c r="H17" i="85"/>
  <c r="G17" i="85"/>
  <c r="K16" i="85"/>
  <c r="J16" i="85"/>
  <c r="I16" i="85"/>
  <c r="H16" i="85"/>
  <c r="G16" i="85"/>
  <c r="K15" i="85"/>
  <c r="J15" i="85"/>
  <c r="I15" i="85"/>
  <c r="H15" i="85"/>
  <c r="G15" i="85"/>
  <c r="K14" i="85"/>
  <c r="J14" i="85"/>
  <c r="I14" i="85"/>
  <c r="H14" i="85"/>
  <c r="G14" i="85"/>
  <c r="K920" i="84"/>
  <c r="J920" i="84"/>
  <c r="I920" i="84"/>
  <c r="H920" i="84"/>
  <c r="G920" i="84"/>
  <c r="K919" i="84"/>
  <c r="J919" i="84"/>
  <c r="I919" i="84"/>
  <c r="H919" i="84"/>
  <c r="G919" i="84"/>
  <c r="K918" i="84"/>
  <c r="J918" i="84"/>
  <c r="I918" i="84"/>
  <c r="H918" i="84"/>
  <c r="G918" i="84"/>
  <c r="K917" i="84"/>
  <c r="J917" i="84"/>
  <c r="I917" i="84"/>
  <c r="H917" i="84"/>
  <c r="G917" i="84"/>
  <c r="K916" i="84"/>
  <c r="J916" i="84"/>
  <c r="I916" i="84"/>
  <c r="H916" i="84"/>
  <c r="G916" i="84"/>
  <c r="K915" i="84"/>
  <c r="J915" i="84"/>
  <c r="I915" i="84"/>
  <c r="H915" i="84"/>
  <c r="G915" i="84"/>
  <c r="K914" i="84"/>
  <c r="J914" i="84"/>
  <c r="I914" i="84"/>
  <c r="H914" i="84"/>
  <c r="G914" i="84"/>
  <c r="K913" i="84"/>
  <c r="J913" i="84"/>
  <c r="I913" i="84"/>
  <c r="H913" i="84"/>
  <c r="G913" i="84"/>
  <c r="K911" i="84"/>
  <c r="J911" i="84"/>
  <c r="I911" i="84"/>
  <c r="H911" i="84"/>
  <c r="G911" i="84"/>
  <c r="K910" i="84"/>
  <c r="J910" i="84"/>
  <c r="I910" i="84"/>
  <c r="H910" i="84"/>
  <c r="G910" i="84"/>
  <c r="K909" i="84"/>
  <c r="J909" i="84"/>
  <c r="I909" i="84"/>
  <c r="H909" i="84"/>
  <c r="G909" i="84"/>
  <c r="K908" i="84"/>
  <c r="J908" i="84"/>
  <c r="I908" i="84"/>
  <c r="H908" i="84"/>
  <c r="G908" i="84"/>
  <c r="K907" i="84"/>
  <c r="J907" i="84"/>
  <c r="I907" i="84"/>
  <c r="H907" i="84"/>
  <c r="G907" i="84"/>
  <c r="K906" i="84"/>
  <c r="J906" i="84"/>
  <c r="I906" i="84"/>
  <c r="H906" i="84"/>
  <c r="G906" i="84"/>
  <c r="K905" i="84"/>
  <c r="J905" i="84"/>
  <c r="I905" i="84"/>
  <c r="H905" i="84"/>
  <c r="G905" i="84"/>
  <c r="K904" i="84"/>
  <c r="J904" i="84"/>
  <c r="I904" i="84"/>
  <c r="H904" i="84"/>
  <c r="G904" i="84"/>
  <c r="K903" i="84"/>
  <c r="J903" i="84"/>
  <c r="I903" i="84"/>
  <c r="H903" i="84"/>
  <c r="G903" i="84"/>
  <c r="K902" i="84"/>
  <c r="J902" i="84"/>
  <c r="I902" i="84"/>
  <c r="H902" i="84"/>
  <c r="G902" i="84"/>
  <c r="K901" i="84"/>
  <c r="J901" i="84"/>
  <c r="I901" i="84"/>
  <c r="H901" i="84"/>
  <c r="G901" i="84"/>
  <c r="K900" i="84"/>
  <c r="J900" i="84"/>
  <c r="I900" i="84"/>
  <c r="H900" i="84"/>
  <c r="G900" i="84"/>
  <c r="K899" i="84"/>
  <c r="J899" i="84"/>
  <c r="I899" i="84"/>
  <c r="H899" i="84"/>
  <c r="G899" i="84"/>
  <c r="K898" i="84"/>
  <c r="J898" i="84"/>
  <c r="I898" i="84"/>
  <c r="H898" i="84"/>
  <c r="G898" i="84"/>
  <c r="K897" i="84"/>
  <c r="J897" i="84"/>
  <c r="I897" i="84"/>
  <c r="H897" i="84"/>
  <c r="G897" i="84"/>
  <c r="K896" i="84"/>
  <c r="J896" i="84"/>
  <c r="I896" i="84"/>
  <c r="H896" i="84"/>
  <c r="G896" i="84"/>
  <c r="K894" i="84"/>
  <c r="J894" i="84"/>
  <c r="I894" i="84"/>
  <c r="H894" i="84"/>
  <c r="G894" i="84"/>
  <c r="K893" i="84"/>
  <c r="J893" i="84"/>
  <c r="I893" i="84"/>
  <c r="H893" i="84"/>
  <c r="G893" i="84"/>
  <c r="K892" i="84"/>
  <c r="J892" i="84"/>
  <c r="I892" i="84"/>
  <c r="H892" i="84"/>
  <c r="G892" i="84"/>
  <c r="K891" i="84"/>
  <c r="J891" i="84"/>
  <c r="I891" i="84"/>
  <c r="H891" i="84"/>
  <c r="G891" i="84"/>
  <c r="K890" i="84"/>
  <c r="J890" i="84"/>
  <c r="I890" i="84"/>
  <c r="H890" i="84"/>
  <c r="G890" i="84"/>
  <c r="K889" i="84"/>
  <c r="J889" i="84"/>
  <c r="I889" i="84"/>
  <c r="H889" i="84"/>
  <c r="G889" i="84"/>
  <c r="K888" i="84"/>
  <c r="J888" i="84"/>
  <c r="I888" i="84"/>
  <c r="H888" i="84"/>
  <c r="G888" i="84"/>
  <c r="K887" i="84"/>
  <c r="J887" i="84"/>
  <c r="I887" i="84"/>
  <c r="H887" i="84"/>
  <c r="G887" i="84"/>
  <c r="K886" i="84"/>
  <c r="J886" i="84"/>
  <c r="I886" i="84"/>
  <c r="H886" i="84"/>
  <c r="G886" i="84"/>
  <c r="K885" i="84"/>
  <c r="J885" i="84"/>
  <c r="I885" i="84"/>
  <c r="H885" i="84"/>
  <c r="G885" i="84"/>
  <c r="K884" i="84"/>
  <c r="J884" i="84"/>
  <c r="I884" i="84"/>
  <c r="H884" i="84"/>
  <c r="G884" i="84"/>
  <c r="K883" i="84"/>
  <c r="J883" i="84"/>
  <c r="I883" i="84"/>
  <c r="H883" i="84"/>
  <c r="G883" i="84"/>
  <c r="K882" i="84"/>
  <c r="J882" i="84"/>
  <c r="I882" i="84"/>
  <c r="H882" i="84"/>
  <c r="G882" i="84"/>
  <c r="K881" i="84"/>
  <c r="J881" i="84"/>
  <c r="I881" i="84"/>
  <c r="H881" i="84"/>
  <c r="G881" i="84"/>
  <c r="K880" i="84"/>
  <c r="J880" i="84"/>
  <c r="I880" i="84"/>
  <c r="H880" i="84"/>
  <c r="G880" i="84"/>
  <c r="K879" i="84"/>
  <c r="J879" i="84"/>
  <c r="I879" i="84"/>
  <c r="H879" i="84"/>
  <c r="G879" i="84"/>
  <c r="K877" i="84"/>
  <c r="J877" i="84"/>
  <c r="I877" i="84"/>
  <c r="H877" i="84"/>
  <c r="G877" i="84"/>
  <c r="K876" i="84"/>
  <c r="J876" i="84"/>
  <c r="I876" i="84"/>
  <c r="H876" i="84"/>
  <c r="G876" i="84"/>
  <c r="K875" i="84"/>
  <c r="J875" i="84"/>
  <c r="I875" i="84"/>
  <c r="H875" i="84"/>
  <c r="G875" i="84"/>
  <c r="K874" i="84"/>
  <c r="J874" i="84"/>
  <c r="I874" i="84"/>
  <c r="H874" i="84"/>
  <c r="G874" i="84"/>
  <c r="K873" i="84"/>
  <c r="J873" i="84"/>
  <c r="I873" i="84"/>
  <c r="H873" i="84"/>
  <c r="G873" i="84"/>
  <c r="K872" i="84"/>
  <c r="J872" i="84"/>
  <c r="I872" i="84"/>
  <c r="H872" i="84"/>
  <c r="G872" i="84"/>
  <c r="K871" i="84"/>
  <c r="J871" i="84"/>
  <c r="I871" i="84"/>
  <c r="H871" i="84"/>
  <c r="G871" i="84"/>
  <c r="K870" i="84"/>
  <c r="J870" i="84"/>
  <c r="I870" i="84"/>
  <c r="H870" i="84"/>
  <c r="G870" i="84"/>
  <c r="K869" i="84"/>
  <c r="J869" i="84"/>
  <c r="I869" i="84"/>
  <c r="H869" i="84"/>
  <c r="G869" i="84"/>
  <c r="K868" i="84"/>
  <c r="J868" i="84"/>
  <c r="I868" i="84"/>
  <c r="H868" i="84"/>
  <c r="G868" i="84"/>
  <c r="K867" i="84"/>
  <c r="J867" i="84"/>
  <c r="I867" i="84"/>
  <c r="H867" i="84"/>
  <c r="G867" i="84"/>
  <c r="K866" i="84"/>
  <c r="J866" i="84"/>
  <c r="I866" i="84"/>
  <c r="H866" i="84"/>
  <c r="G866" i="84"/>
  <c r="K865" i="84"/>
  <c r="J865" i="84"/>
  <c r="I865" i="84"/>
  <c r="H865" i="84"/>
  <c r="G865" i="84"/>
  <c r="K864" i="84"/>
  <c r="J864" i="84"/>
  <c r="I864" i="84"/>
  <c r="H864" i="84"/>
  <c r="G864" i="84"/>
  <c r="K862" i="84"/>
  <c r="J862" i="84"/>
  <c r="I862" i="84"/>
  <c r="H862" i="84"/>
  <c r="G862" i="84"/>
  <c r="K861" i="84"/>
  <c r="J861" i="84"/>
  <c r="I861" i="84"/>
  <c r="H861" i="84"/>
  <c r="G861" i="84"/>
  <c r="K860" i="84"/>
  <c r="J860" i="84"/>
  <c r="I860" i="84"/>
  <c r="H860" i="84"/>
  <c r="G860" i="84"/>
  <c r="K859" i="84"/>
  <c r="J859" i="84"/>
  <c r="I859" i="84"/>
  <c r="H859" i="84"/>
  <c r="G859" i="84"/>
  <c r="K858" i="84"/>
  <c r="J858" i="84"/>
  <c r="I858" i="84"/>
  <c r="H858" i="84"/>
  <c r="G858" i="84"/>
  <c r="K857" i="84"/>
  <c r="J857" i="84"/>
  <c r="I857" i="84"/>
  <c r="H857" i="84"/>
  <c r="G857" i="84"/>
  <c r="K856" i="84"/>
  <c r="J856" i="84"/>
  <c r="I856" i="84"/>
  <c r="H856" i="84"/>
  <c r="G856" i="84"/>
  <c r="K855" i="84"/>
  <c r="J855" i="84"/>
  <c r="I855" i="84"/>
  <c r="H855" i="84"/>
  <c r="G855" i="84"/>
  <c r="K853" i="84"/>
  <c r="J853" i="84"/>
  <c r="I853" i="84"/>
  <c r="H853" i="84"/>
  <c r="G853" i="84"/>
  <c r="K852" i="84"/>
  <c r="J852" i="84"/>
  <c r="I852" i="84"/>
  <c r="H852" i="84"/>
  <c r="G852" i="84"/>
  <c r="K851" i="84"/>
  <c r="J851" i="84"/>
  <c r="I851" i="84"/>
  <c r="H851" i="84"/>
  <c r="G851" i="84"/>
  <c r="K850" i="84"/>
  <c r="J850" i="84"/>
  <c r="I850" i="84"/>
  <c r="H850" i="84"/>
  <c r="G850" i="84"/>
  <c r="K849" i="84"/>
  <c r="J849" i="84"/>
  <c r="I849" i="84"/>
  <c r="H849" i="84"/>
  <c r="G849" i="84"/>
  <c r="K848" i="84"/>
  <c r="J848" i="84"/>
  <c r="I848" i="84"/>
  <c r="H848" i="84"/>
  <c r="G848" i="84"/>
  <c r="K847" i="84"/>
  <c r="J847" i="84"/>
  <c r="I847" i="84"/>
  <c r="H847" i="84"/>
  <c r="G847" i="84"/>
  <c r="K846" i="84"/>
  <c r="J846" i="84"/>
  <c r="I846" i="84"/>
  <c r="H846" i="84"/>
  <c r="G846" i="84"/>
  <c r="K845" i="84"/>
  <c r="J845" i="84"/>
  <c r="I845" i="84"/>
  <c r="H845" i="84"/>
  <c r="G845" i="84"/>
  <c r="K844" i="84"/>
  <c r="J844" i="84"/>
  <c r="I844" i="84"/>
  <c r="H844" i="84"/>
  <c r="G844" i="84"/>
  <c r="K843" i="84"/>
  <c r="J843" i="84"/>
  <c r="I843" i="84"/>
  <c r="H843" i="84"/>
  <c r="G843" i="84"/>
  <c r="K842" i="84"/>
  <c r="J842" i="84"/>
  <c r="I842" i="84"/>
  <c r="H842" i="84"/>
  <c r="G842" i="84"/>
  <c r="K841" i="84"/>
  <c r="J841" i="84"/>
  <c r="I841" i="84"/>
  <c r="H841" i="84"/>
  <c r="G841" i="84"/>
  <c r="K840" i="84"/>
  <c r="J840" i="84"/>
  <c r="I840" i="84"/>
  <c r="H840" i="84"/>
  <c r="G840" i="84"/>
  <c r="K839" i="84"/>
  <c r="J839" i="84"/>
  <c r="I839" i="84"/>
  <c r="H839" i="84"/>
  <c r="G839" i="84"/>
  <c r="K838" i="84"/>
  <c r="J838" i="84"/>
  <c r="I838" i="84"/>
  <c r="H838" i="84"/>
  <c r="G838" i="84"/>
  <c r="K836" i="84"/>
  <c r="J836" i="84"/>
  <c r="I836" i="84"/>
  <c r="H836" i="84"/>
  <c r="G836" i="84"/>
  <c r="K835" i="84"/>
  <c r="J835" i="84"/>
  <c r="I835" i="84"/>
  <c r="H835" i="84"/>
  <c r="G835" i="84"/>
  <c r="K834" i="84"/>
  <c r="J834" i="84"/>
  <c r="I834" i="84"/>
  <c r="H834" i="84"/>
  <c r="G834" i="84"/>
  <c r="K833" i="84"/>
  <c r="J833" i="84"/>
  <c r="I833" i="84"/>
  <c r="H833" i="84"/>
  <c r="G833" i="84"/>
  <c r="K832" i="84"/>
  <c r="J832" i="84"/>
  <c r="I832" i="84"/>
  <c r="H832" i="84"/>
  <c r="G832" i="84"/>
  <c r="K831" i="84"/>
  <c r="J831" i="84"/>
  <c r="I831" i="84"/>
  <c r="H831" i="84"/>
  <c r="G831" i="84"/>
  <c r="K830" i="84"/>
  <c r="J830" i="84"/>
  <c r="I830" i="84"/>
  <c r="H830" i="84"/>
  <c r="G830" i="84"/>
  <c r="K829" i="84"/>
  <c r="J829" i="84"/>
  <c r="I829" i="84"/>
  <c r="H829" i="84"/>
  <c r="G829" i="84"/>
  <c r="K828" i="84"/>
  <c r="J828" i="84"/>
  <c r="I828" i="84"/>
  <c r="H828" i="84"/>
  <c r="G828" i="84"/>
  <c r="K827" i="84"/>
  <c r="J827" i="84"/>
  <c r="I827" i="84"/>
  <c r="H827" i="84"/>
  <c r="G827" i="84"/>
  <c r="K826" i="84"/>
  <c r="J826" i="84"/>
  <c r="I826" i="84"/>
  <c r="H826" i="84"/>
  <c r="G826" i="84"/>
  <c r="K825" i="84"/>
  <c r="J825" i="84"/>
  <c r="I825" i="84"/>
  <c r="H825" i="84"/>
  <c r="G825" i="84"/>
  <c r="K824" i="84"/>
  <c r="J824" i="84"/>
  <c r="I824" i="84"/>
  <c r="H824" i="84"/>
  <c r="G824" i="84"/>
  <c r="K822" i="84"/>
  <c r="J822" i="84"/>
  <c r="I822" i="84"/>
  <c r="H822" i="84"/>
  <c r="G822" i="84"/>
  <c r="K821" i="84"/>
  <c r="J821" i="84"/>
  <c r="I821" i="84"/>
  <c r="H821" i="84"/>
  <c r="G821" i="84"/>
  <c r="K820" i="84"/>
  <c r="J820" i="84"/>
  <c r="I820" i="84"/>
  <c r="H820" i="84"/>
  <c r="G820" i="84"/>
  <c r="K819" i="84"/>
  <c r="J819" i="84"/>
  <c r="I819" i="84"/>
  <c r="H819" i="84"/>
  <c r="G819" i="84"/>
  <c r="K818" i="84"/>
  <c r="J818" i="84"/>
  <c r="I818" i="84"/>
  <c r="H818" i="84"/>
  <c r="G818" i="84"/>
  <c r="K817" i="84"/>
  <c r="J817" i="84"/>
  <c r="I817" i="84"/>
  <c r="H817" i="84"/>
  <c r="G817" i="84"/>
  <c r="K816" i="84"/>
  <c r="J816" i="84"/>
  <c r="I816" i="84"/>
  <c r="H816" i="84"/>
  <c r="G816" i="84"/>
  <c r="K815" i="84"/>
  <c r="J815" i="84"/>
  <c r="I815" i="84"/>
  <c r="H815" i="84"/>
  <c r="G815" i="84"/>
  <c r="K814" i="84"/>
  <c r="J814" i="84"/>
  <c r="I814" i="84"/>
  <c r="H814" i="84"/>
  <c r="G814" i="84"/>
  <c r="K813" i="84"/>
  <c r="J813" i="84"/>
  <c r="I813" i="84"/>
  <c r="H813" i="84"/>
  <c r="G813" i="84"/>
  <c r="K812" i="84"/>
  <c r="J812" i="84"/>
  <c r="I812" i="84"/>
  <c r="H812" i="84"/>
  <c r="G812" i="84"/>
  <c r="K811" i="84"/>
  <c r="J811" i="84"/>
  <c r="I811" i="84"/>
  <c r="H811" i="84"/>
  <c r="G811" i="84"/>
  <c r="K810" i="84"/>
  <c r="J810" i="84"/>
  <c r="I810" i="84"/>
  <c r="H810" i="84"/>
  <c r="G810" i="84"/>
  <c r="K808" i="84"/>
  <c r="J808" i="84"/>
  <c r="I808" i="84"/>
  <c r="H808" i="84"/>
  <c r="G808" i="84"/>
  <c r="K807" i="84"/>
  <c r="J807" i="84"/>
  <c r="I807" i="84"/>
  <c r="H807" i="84"/>
  <c r="G807" i="84"/>
  <c r="K806" i="84"/>
  <c r="J806" i="84"/>
  <c r="I806" i="84"/>
  <c r="H806" i="84"/>
  <c r="G806" i="84"/>
  <c r="K805" i="84"/>
  <c r="J805" i="84"/>
  <c r="I805" i="84"/>
  <c r="H805" i="84"/>
  <c r="G805" i="84"/>
  <c r="K804" i="84"/>
  <c r="J804" i="84"/>
  <c r="I804" i="84"/>
  <c r="H804" i="84"/>
  <c r="G804" i="84"/>
  <c r="K803" i="84"/>
  <c r="J803" i="84"/>
  <c r="I803" i="84"/>
  <c r="H803" i="84"/>
  <c r="G803" i="84"/>
  <c r="K801" i="84"/>
  <c r="J801" i="84"/>
  <c r="I801" i="84"/>
  <c r="H801" i="84"/>
  <c r="G801" i="84"/>
  <c r="K800" i="84"/>
  <c r="J800" i="84"/>
  <c r="I800" i="84"/>
  <c r="H800" i="84"/>
  <c r="G800" i="84"/>
  <c r="K799" i="84"/>
  <c r="J799" i="84"/>
  <c r="I799" i="84"/>
  <c r="H799" i="84"/>
  <c r="G799" i="84"/>
  <c r="K798" i="84"/>
  <c r="J798" i="84"/>
  <c r="I798" i="84"/>
  <c r="H798" i="84"/>
  <c r="G798" i="84"/>
  <c r="K797" i="84"/>
  <c r="J797" i="84"/>
  <c r="I797" i="84"/>
  <c r="H797" i="84"/>
  <c r="G797" i="84"/>
  <c r="K796" i="84"/>
  <c r="J796" i="84"/>
  <c r="I796" i="84"/>
  <c r="H796" i="84"/>
  <c r="G796" i="84"/>
  <c r="K795" i="84"/>
  <c r="J795" i="84"/>
  <c r="I795" i="84"/>
  <c r="H795" i="84"/>
  <c r="G795" i="84"/>
  <c r="K794" i="84"/>
  <c r="J794" i="84"/>
  <c r="I794" i="84"/>
  <c r="H794" i="84"/>
  <c r="G794" i="84"/>
  <c r="K792" i="84"/>
  <c r="J792" i="84"/>
  <c r="I792" i="84"/>
  <c r="H792" i="84"/>
  <c r="G792" i="84"/>
  <c r="K791" i="84"/>
  <c r="J791" i="84"/>
  <c r="I791" i="84"/>
  <c r="H791" i="84"/>
  <c r="G791" i="84"/>
  <c r="K790" i="84"/>
  <c r="J790" i="84"/>
  <c r="I790" i="84"/>
  <c r="H790" i="84"/>
  <c r="G790" i="84"/>
  <c r="K789" i="84"/>
  <c r="J789" i="84"/>
  <c r="I789" i="84"/>
  <c r="H789" i="84"/>
  <c r="G789" i="84"/>
  <c r="K788" i="84"/>
  <c r="J788" i="84"/>
  <c r="I788" i="84"/>
  <c r="H788" i="84"/>
  <c r="G788" i="84"/>
  <c r="K787" i="84"/>
  <c r="J787" i="84"/>
  <c r="I787" i="84"/>
  <c r="H787" i="84"/>
  <c r="G787" i="84"/>
  <c r="K786" i="84"/>
  <c r="J786" i="84"/>
  <c r="I786" i="84"/>
  <c r="H786" i="84"/>
  <c r="G786" i="84"/>
  <c r="K785" i="84"/>
  <c r="J785" i="84"/>
  <c r="I785" i="84"/>
  <c r="H785" i="84"/>
  <c r="G785" i="84"/>
  <c r="K784" i="84"/>
  <c r="J784" i="84"/>
  <c r="I784" i="84"/>
  <c r="H784" i="84"/>
  <c r="G784" i="84"/>
  <c r="K783" i="84"/>
  <c r="J783" i="84"/>
  <c r="I783" i="84"/>
  <c r="H783" i="84"/>
  <c r="G783" i="84"/>
  <c r="K782" i="84"/>
  <c r="J782" i="84"/>
  <c r="I782" i="84"/>
  <c r="H782" i="84"/>
  <c r="G782" i="84"/>
  <c r="K781" i="84"/>
  <c r="J781" i="84"/>
  <c r="I781" i="84"/>
  <c r="H781" i="84"/>
  <c r="G781" i="84"/>
  <c r="K779" i="84"/>
  <c r="J779" i="84"/>
  <c r="I779" i="84"/>
  <c r="H779" i="84"/>
  <c r="G779" i="84"/>
  <c r="K778" i="84"/>
  <c r="J778" i="84"/>
  <c r="I778" i="84"/>
  <c r="H778" i="84"/>
  <c r="G778" i="84"/>
  <c r="K777" i="84"/>
  <c r="J777" i="84"/>
  <c r="I777" i="84"/>
  <c r="H777" i="84"/>
  <c r="G777" i="84"/>
  <c r="K776" i="84"/>
  <c r="J776" i="84"/>
  <c r="I776" i="84"/>
  <c r="H776" i="84"/>
  <c r="G776" i="84"/>
  <c r="K775" i="84"/>
  <c r="J775" i="84"/>
  <c r="I775" i="84"/>
  <c r="H775" i="84"/>
  <c r="G775" i="84"/>
  <c r="K774" i="84"/>
  <c r="J774" i="84"/>
  <c r="I774" i="84"/>
  <c r="H774" i="84"/>
  <c r="G774" i="84"/>
  <c r="K773" i="84"/>
  <c r="J773" i="84"/>
  <c r="I773" i="84"/>
  <c r="H773" i="84"/>
  <c r="G773" i="84"/>
  <c r="K772" i="84"/>
  <c r="J772" i="84"/>
  <c r="I772" i="84"/>
  <c r="H772" i="84"/>
  <c r="G772" i="84"/>
  <c r="K771" i="84"/>
  <c r="J771" i="84"/>
  <c r="I771" i="84"/>
  <c r="H771" i="84"/>
  <c r="G771" i="84"/>
  <c r="K770" i="84"/>
  <c r="J770" i="84"/>
  <c r="I770" i="84"/>
  <c r="H770" i="84"/>
  <c r="G770" i="84"/>
  <c r="K769" i="84"/>
  <c r="J769" i="84"/>
  <c r="I769" i="84"/>
  <c r="H769" i="84"/>
  <c r="G769" i="84"/>
  <c r="K768" i="84"/>
  <c r="J768" i="84"/>
  <c r="I768" i="84"/>
  <c r="H768" i="84"/>
  <c r="G768" i="84"/>
  <c r="K767" i="84"/>
  <c r="J767" i="84"/>
  <c r="I767" i="84"/>
  <c r="H767" i="84"/>
  <c r="G767" i="84"/>
  <c r="K766" i="84"/>
  <c r="J766" i="84"/>
  <c r="I766" i="84"/>
  <c r="H766" i="84"/>
  <c r="G766" i="84"/>
  <c r="K765" i="84"/>
  <c r="J765" i="84"/>
  <c r="I765" i="84"/>
  <c r="H765" i="84"/>
  <c r="G765" i="84"/>
  <c r="K764" i="84"/>
  <c r="J764" i="84"/>
  <c r="I764" i="84"/>
  <c r="H764" i="84"/>
  <c r="G764" i="84"/>
  <c r="K763" i="84"/>
  <c r="J763" i="84"/>
  <c r="I763" i="84"/>
  <c r="H763" i="84"/>
  <c r="G763" i="84"/>
  <c r="K761" i="84"/>
  <c r="J761" i="84"/>
  <c r="I761" i="84"/>
  <c r="H761" i="84"/>
  <c r="G761" i="84"/>
  <c r="K760" i="84"/>
  <c r="J760" i="84"/>
  <c r="I760" i="84"/>
  <c r="H760" i="84"/>
  <c r="G760" i="84"/>
  <c r="K759" i="84"/>
  <c r="J759" i="84"/>
  <c r="I759" i="84"/>
  <c r="H759" i="84"/>
  <c r="G759" i="84"/>
  <c r="K758" i="84"/>
  <c r="J758" i="84"/>
  <c r="I758" i="84"/>
  <c r="H758" i="84"/>
  <c r="G758" i="84"/>
  <c r="K757" i="84"/>
  <c r="J757" i="84"/>
  <c r="I757" i="84"/>
  <c r="H757" i="84"/>
  <c r="G757" i="84"/>
  <c r="K756" i="84"/>
  <c r="J756" i="84"/>
  <c r="I756" i="84"/>
  <c r="H756" i="84"/>
  <c r="G756" i="84"/>
  <c r="K755" i="84"/>
  <c r="J755" i="84"/>
  <c r="I755" i="84"/>
  <c r="H755" i="84"/>
  <c r="G755" i="84"/>
  <c r="K754" i="84"/>
  <c r="J754" i="84"/>
  <c r="I754" i="84"/>
  <c r="H754" i="84"/>
  <c r="G754" i="84"/>
  <c r="K753" i="84"/>
  <c r="J753" i="84"/>
  <c r="I753" i="84"/>
  <c r="H753" i="84"/>
  <c r="G753" i="84"/>
  <c r="K752" i="84"/>
  <c r="J752" i="84"/>
  <c r="I752" i="84"/>
  <c r="H752" i="84"/>
  <c r="G752" i="84"/>
  <c r="K751" i="84"/>
  <c r="J751" i="84"/>
  <c r="I751" i="84"/>
  <c r="H751" i="84"/>
  <c r="G751" i="84"/>
  <c r="K750" i="84"/>
  <c r="J750" i="84"/>
  <c r="I750" i="84"/>
  <c r="H750" i="84"/>
  <c r="G750" i="84"/>
  <c r="K748" i="84"/>
  <c r="J748" i="84"/>
  <c r="I748" i="84"/>
  <c r="H748" i="84"/>
  <c r="G748" i="84"/>
  <c r="K747" i="84"/>
  <c r="J747" i="84"/>
  <c r="I747" i="84"/>
  <c r="H747" i="84"/>
  <c r="G747" i="84"/>
  <c r="K746" i="84"/>
  <c r="J746" i="84"/>
  <c r="I746" i="84"/>
  <c r="H746" i="84"/>
  <c r="G746" i="84"/>
  <c r="K745" i="84"/>
  <c r="J745" i="84"/>
  <c r="I745" i="84"/>
  <c r="H745" i="84"/>
  <c r="G745" i="84"/>
  <c r="K744" i="84"/>
  <c r="J744" i="84"/>
  <c r="I744" i="84"/>
  <c r="H744" i="84"/>
  <c r="G744" i="84"/>
  <c r="K743" i="84"/>
  <c r="J743" i="84"/>
  <c r="I743" i="84"/>
  <c r="H743" i="84"/>
  <c r="G743" i="84"/>
  <c r="K742" i="84"/>
  <c r="J742" i="84"/>
  <c r="I742" i="84"/>
  <c r="H742" i="84"/>
  <c r="G742" i="84"/>
  <c r="K741" i="84"/>
  <c r="J741" i="84"/>
  <c r="I741" i="84"/>
  <c r="H741" i="84"/>
  <c r="G741" i="84"/>
  <c r="K740" i="84"/>
  <c r="J740" i="84"/>
  <c r="I740" i="84"/>
  <c r="H740" i="84"/>
  <c r="G740" i="84"/>
  <c r="K739" i="84"/>
  <c r="J739" i="84"/>
  <c r="I739" i="84"/>
  <c r="H739" i="84"/>
  <c r="G739" i="84"/>
  <c r="K737" i="84"/>
  <c r="J737" i="84"/>
  <c r="I737" i="84"/>
  <c r="H737" i="84"/>
  <c r="G737" i="84"/>
  <c r="K736" i="84"/>
  <c r="J736" i="84"/>
  <c r="I736" i="84"/>
  <c r="H736" i="84"/>
  <c r="G736" i="84"/>
  <c r="K735" i="84"/>
  <c r="J735" i="84"/>
  <c r="I735" i="84"/>
  <c r="H735" i="84"/>
  <c r="G735" i="84"/>
  <c r="K734" i="84"/>
  <c r="J734" i="84"/>
  <c r="I734" i="84"/>
  <c r="H734" i="84"/>
  <c r="G734" i="84"/>
  <c r="K733" i="84"/>
  <c r="J733" i="84"/>
  <c r="I733" i="84"/>
  <c r="H733" i="84"/>
  <c r="G733" i="84"/>
  <c r="K732" i="84"/>
  <c r="J732" i="84"/>
  <c r="I732" i="84"/>
  <c r="H732" i="84"/>
  <c r="G732" i="84"/>
  <c r="K731" i="84"/>
  <c r="J731" i="84"/>
  <c r="I731" i="84"/>
  <c r="H731" i="84"/>
  <c r="G731" i="84"/>
  <c r="K730" i="84"/>
  <c r="J730" i="84"/>
  <c r="I730" i="84"/>
  <c r="H730" i="84"/>
  <c r="G730" i="84"/>
  <c r="K729" i="84"/>
  <c r="J729" i="84"/>
  <c r="I729" i="84"/>
  <c r="H729" i="84"/>
  <c r="G729" i="84"/>
  <c r="K728" i="84"/>
  <c r="J728" i="84"/>
  <c r="I728" i="84"/>
  <c r="H728" i="84"/>
  <c r="G728" i="84"/>
  <c r="K727" i="84"/>
  <c r="J727" i="84"/>
  <c r="I727" i="84"/>
  <c r="H727" i="84"/>
  <c r="G727" i="84"/>
  <c r="K726" i="84"/>
  <c r="J726" i="84"/>
  <c r="I726" i="84"/>
  <c r="H726" i="84"/>
  <c r="G726" i="84"/>
  <c r="K725" i="84"/>
  <c r="J725" i="84"/>
  <c r="I725" i="84"/>
  <c r="H725" i="84"/>
  <c r="G725" i="84"/>
  <c r="K724" i="84"/>
  <c r="J724" i="84"/>
  <c r="I724" i="84"/>
  <c r="H724" i="84"/>
  <c r="G724" i="84"/>
  <c r="K723" i="84"/>
  <c r="J723" i="84"/>
  <c r="I723" i="84"/>
  <c r="H723" i="84"/>
  <c r="G723" i="84"/>
  <c r="K722" i="84"/>
  <c r="J722" i="84"/>
  <c r="I722" i="84"/>
  <c r="H722" i="84"/>
  <c r="G722" i="84"/>
  <c r="K721" i="84"/>
  <c r="J721" i="84"/>
  <c r="I721" i="84"/>
  <c r="H721" i="84"/>
  <c r="G721" i="84"/>
  <c r="K720" i="84"/>
  <c r="J720" i="84"/>
  <c r="I720" i="84"/>
  <c r="H720" i="84"/>
  <c r="G720" i="84"/>
  <c r="K719" i="84"/>
  <c r="J719" i="84"/>
  <c r="I719" i="84"/>
  <c r="H719" i="84"/>
  <c r="G719" i="84"/>
  <c r="K718" i="84"/>
  <c r="J718" i="84"/>
  <c r="I718" i="84"/>
  <c r="H718" i="84"/>
  <c r="G718" i="84"/>
  <c r="K717" i="84"/>
  <c r="J717" i="84"/>
  <c r="I717" i="84"/>
  <c r="H717" i="84"/>
  <c r="G717" i="84"/>
  <c r="K716" i="84"/>
  <c r="J716" i="84"/>
  <c r="I716" i="84"/>
  <c r="H716" i="84"/>
  <c r="G716" i="84"/>
  <c r="K715" i="84"/>
  <c r="J715" i="84"/>
  <c r="I715" i="84"/>
  <c r="H715" i="84"/>
  <c r="G715" i="84"/>
  <c r="K714" i="84"/>
  <c r="J714" i="84"/>
  <c r="I714" i="84"/>
  <c r="H714" i="84"/>
  <c r="G714" i="84"/>
  <c r="K713" i="84"/>
  <c r="J713" i="84"/>
  <c r="I713" i="84"/>
  <c r="H713" i="84"/>
  <c r="G713" i="84"/>
  <c r="K712" i="84"/>
  <c r="J712" i="84"/>
  <c r="I712" i="84"/>
  <c r="H712" i="84"/>
  <c r="G712" i="84"/>
  <c r="K710" i="84"/>
  <c r="J710" i="84"/>
  <c r="I710" i="84"/>
  <c r="H710" i="84"/>
  <c r="G710" i="84"/>
  <c r="K709" i="84"/>
  <c r="J709" i="84"/>
  <c r="I709" i="84"/>
  <c r="H709" i="84"/>
  <c r="G709" i="84"/>
  <c r="K708" i="84"/>
  <c r="J708" i="84"/>
  <c r="I708" i="84"/>
  <c r="H708" i="84"/>
  <c r="G708" i="84"/>
  <c r="K707" i="84"/>
  <c r="J707" i="84"/>
  <c r="I707" i="84"/>
  <c r="H707" i="84"/>
  <c r="G707" i="84"/>
  <c r="K706" i="84"/>
  <c r="J706" i="84"/>
  <c r="I706" i="84"/>
  <c r="H706" i="84"/>
  <c r="G706" i="84"/>
  <c r="K705" i="84"/>
  <c r="J705" i="84"/>
  <c r="I705" i="84"/>
  <c r="H705" i="84"/>
  <c r="G705" i="84"/>
  <c r="K704" i="84"/>
  <c r="J704" i="84"/>
  <c r="I704" i="84"/>
  <c r="H704" i="84"/>
  <c r="G704" i="84"/>
  <c r="K703" i="84"/>
  <c r="J703" i="84"/>
  <c r="I703" i="84"/>
  <c r="H703" i="84"/>
  <c r="G703" i="84"/>
  <c r="K702" i="84"/>
  <c r="J702" i="84"/>
  <c r="I702" i="84"/>
  <c r="H702" i="84"/>
  <c r="G702" i="84"/>
  <c r="K701" i="84"/>
  <c r="J701" i="84"/>
  <c r="I701" i="84"/>
  <c r="H701" i="84"/>
  <c r="G701" i="84"/>
  <c r="K700" i="84"/>
  <c r="J700" i="84"/>
  <c r="I700" i="84"/>
  <c r="H700" i="84"/>
  <c r="G700" i="84"/>
  <c r="K699" i="84"/>
  <c r="J699" i="84"/>
  <c r="I699" i="84"/>
  <c r="H699" i="84"/>
  <c r="G699" i="84"/>
  <c r="K698" i="84"/>
  <c r="J698" i="84"/>
  <c r="I698" i="84"/>
  <c r="H698" i="84"/>
  <c r="G698" i="84"/>
  <c r="K697" i="84"/>
  <c r="J697" i="84"/>
  <c r="I697" i="84"/>
  <c r="H697" i="84"/>
  <c r="G697" i="84"/>
  <c r="K696" i="84"/>
  <c r="J696" i="84"/>
  <c r="I696" i="84"/>
  <c r="H696" i="84"/>
  <c r="G696" i="84"/>
  <c r="K695" i="84"/>
  <c r="J695" i="84"/>
  <c r="I695" i="84"/>
  <c r="H695" i="84"/>
  <c r="G695" i="84"/>
  <c r="K693" i="84"/>
  <c r="J693" i="84"/>
  <c r="I693" i="84"/>
  <c r="H693" i="84"/>
  <c r="G693" i="84"/>
  <c r="K692" i="84"/>
  <c r="J692" i="84"/>
  <c r="I692" i="84"/>
  <c r="H692" i="84"/>
  <c r="G692" i="84"/>
  <c r="K691" i="84"/>
  <c r="J691" i="84"/>
  <c r="I691" i="84"/>
  <c r="H691" i="84"/>
  <c r="G691" i="84"/>
  <c r="K690" i="84"/>
  <c r="J690" i="84"/>
  <c r="I690" i="84"/>
  <c r="H690" i="84"/>
  <c r="G690" i="84"/>
  <c r="K689" i="84"/>
  <c r="J689" i="84"/>
  <c r="I689" i="84"/>
  <c r="H689" i="84"/>
  <c r="G689" i="84"/>
  <c r="K688" i="84"/>
  <c r="J688" i="84"/>
  <c r="I688" i="84"/>
  <c r="H688" i="84"/>
  <c r="G688" i="84"/>
  <c r="K687" i="84"/>
  <c r="J687" i="84"/>
  <c r="I687" i="84"/>
  <c r="H687" i="84"/>
  <c r="G687" i="84"/>
  <c r="K686" i="84"/>
  <c r="J686" i="84"/>
  <c r="I686" i="84"/>
  <c r="H686" i="84"/>
  <c r="G686" i="84"/>
  <c r="K685" i="84"/>
  <c r="J685" i="84"/>
  <c r="I685" i="84"/>
  <c r="H685" i="84"/>
  <c r="G685" i="84"/>
  <c r="K684" i="84"/>
  <c r="J684" i="84"/>
  <c r="I684" i="84"/>
  <c r="H684" i="84"/>
  <c r="G684" i="84"/>
  <c r="K683" i="84"/>
  <c r="J683" i="84"/>
  <c r="I683" i="84"/>
  <c r="H683" i="84"/>
  <c r="G683" i="84"/>
  <c r="K682" i="84"/>
  <c r="J682" i="84"/>
  <c r="I682" i="84"/>
  <c r="H682" i="84"/>
  <c r="G682" i="84"/>
  <c r="K681" i="84"/>
  <c r="J681" i="84"/>
  <c r="I681" i="84"/>
  <c r="H681" i="84"/>
  <c r="G681" i="84"/>
  <c r="K680" i="84"/>
  <c r="J680" i="84"/>
  <c r="I680" i="84"/>
  <c r="H680" i="84"/>
  <c r="G680" i="84"/>
  <c r="K679" i="84"/>
  <c r="J679" i="84"/>
  <c r="I679" i="84"/>
  <c r="H679" i="84"/>
  <c r="G679" i="84"/>
  <c r="K678" i="84"/>
  <c r="J678" i="84"/>
  <c r="I678" i="84"/>
  <c r="H678" i="84"/>
  <c r="G678" i="84"/>
  <c r="K676" i="84"/>
  <c r="J676" i="84"/>
  <c r="I676" i="84"/>
  <c r="H676" i="84"/>
  <c r="G676" i="84"/>
  <c r="K675" i="84"/>
  <c r="J675" i="84"/>
  <c r="I675" i="84"/>
  <c r="H675" i="84"/>
  <c r="G675" i="84"/>
  <c r="K674" i="84"/>
  <c r="J674" i="84"/>
  <c r="I674" i="84"/>
  <c r="H674" i="84"/>
  <c r="G674" i="84"/>
  <c r="K673" i="84"/>
  <c r="J673" i="84"/>
  <c r="I673" i="84"/>
  <c r="H673" i="84"/>
  <c r="G673" i="84"/>
  <c r="K672" i="84"/>
  <c r="J672" i="84"/>
  <c r="I672" i="84"/>
  <c r="H672" i="84"/>
  <c r="G672" i="84"/>
  <c r="K671" i="84"/>
  <c r="J671" i="84"/>
  <c r="I671" i="84"/>
  <c r="H671" i="84"/>
  <c r="G671" i="84"/>
  <c r="K669" i="84"/>
  <c r="J669" i="84"/>
  <c r="I669" i="84"/>
  <c r="H669" i="84"/>
  <c r="G669" i="84"/>
  <c r="K668" i="84"/>
  <c r="J668" i="84"/>
  <c r="I668" i="84"/>
  <c r="H668" i="84"/>
  <c r="G668" i="84"/>
  <c r="K667" i="84"/>
  <c r="J667" i="84"/>
  <c r="I667" i="84"/>
  <c r="H667" i="84"/>
  <c r="G667" i="84"/>
  <c r="K666" i="84"/>
  <c r="J666" i="84"/>
  <c r="I666" i="84"/>
  <c r="H666" i="84"/>
  <c r="G666" i="84"/>
  <c r="K665" i="84"/>
  <c r="J665" i="84"/>
  <c r="I665" i="84"/>
  <c r="H665" i="84"/>
  <c r="G665" i="84"/>
  <c r="K664" i="84"/>
  <c r="J664" i="84"/>
  <c r="I664" i="84"/>
  <c r="H664" i="84"/>
  <c r="G664" i="84"/>
  <c r="K662" i="84"/>
  <c r="J662" i="84"/>
  <c r="I662" i="84"/>
  <c r="H662" i="84"/>
  <c r="G662" i="84"/>
  <c r="K661" i="84"/>
  <c r="J661" i="84"/>
  <c r="I661" i="84"/>
  <c r="H661" i="84"/>
  <c r="G661" i="84"/>
  <c r="K660" i="84"/>
  <c r="J660" i="84"/>
  <c r="I660" i="84"/>
  <c r="H660" i="84"/>
  <c r="G660" i="84"/>
  <c r="K659" i="84"/>
  <c r="J659" i="84"/>
  <c r="I659" i="84"/>
  <c r="H659" i="84"/>
  <c r="G659" i="84"/>
  <c r="K658" i="84"/>
  <c r="J658" i="84"/>
  <c r="I658" i="84"/>
  <c r="H658" i="84"/>
  <c r="G658" i="84"/>
  <c r="K657" i="84"/>
  <c r="J657" i="84"/>
  <c r="I657" i="84"/>
  <c r="H657" i="84"/>
  <c r="G657" i="84"/>
  <c r="K656" i="84"/>
  <c r="J656" i="84"/>
  <c r="I656" i="84"/>
  <c r="H656" i="84"/>
  <c r="G656" i="84"/>
  <c r="K655" i="84"/>
  <c r="J655" i="84"/>
  <c r="I655" i="84"/>
  <c r="H655" i="84"/>
  <c r="G655" i="84"/>
  <c r="K654" i="84"/>
  <c r="J654" i="84"/>
  <c r="I654" i="84"/>
  <c r="H654" i="84"/>
  <c r="G654" i="84"/>
  <c r="K653" i="84"/>
  <c r="J653" i="84"/>
  <c r="I653" i="84"/>
  <c r="H653" i="84"/>
  <c r="G653" i="84"/>
  <c r="K652" i="84"/>
  <c r="J652" i="84"/>
  <c r="I652" i="84"/>
  <c r="H652" i="84"/>
  <c r="G652" i="84"/>
  <c r="K651" i="84"/>
  <c r="J651" i="84"/>
  <c r="I651" i="84"/>
  <c r="H651" i="84"/>
  <c r="G651" i="84"/>
  <c r="K650" i="84"/>
  <c r="J650" i="84"/>
  <c r="I650" i="84"/>
  <c r="H650" i="84"/>
  <c r="G650" i="84"/>
  <c r="K649" i="84"/>
  <c r="J649" i="84"/>
  <c r="I649" i="84"/>
  <c r="H649" i="84"/>
  <c r="G649" i="84"/>
  <c r="K648" i="84"/>
  <c r="J648" i="84"/>
  <c r="I648" i="84"/>
  <c r="H648" i="84"/>
  <c r="G648" i="84"/>
  <c r="K647" i="84"/>
  <c r="J647" i="84"/>
  <c r="I647" i="84"/>
  <c r="H647" i="84"/>
  <c r="G647" i="84"/>
  <c r="K646" i="84"/>
  <c r="J646" i="84"/>
  <c r="I646" i="84"/>
  <c r="H646" i="84"/>
  <c r="G646" i="84"/>
  <c r="K645" i="84"/>
  <c r="J645" i="84"/>
  <c r="I645" i="84"/>
  <c r="H645" i="84"/>
  <c r="G645" i="84"/>
  <c r="K644" i="84"/>
  <c r="J644" i="84"/>
  <c r="I644" i="84"/>
  <c r="H644" i="84"/>
  <c r="G644" i="84"/>
  <c r="K643" i="84"/>
  <c r="J643" i="84"/>
  <c r="I643" i="84"/>
  <c r="H643" i="84"/>
  <c r="G643" i="84"/>
  <c r="K642" i="84"/>
  <c r="J642" i="84"/>
  <c r="I642" i="84"/>
  <c r="H642" i="84"/>
  <c r="G642" i="84"/>
  <c r="K641" i="84"/>
  <c r="J641" i="84"/>
  <c r="I641" i="84"/>
  <c r="H641" i="84"/>
  <c r="G641" i="84"/>
  <c r="K640" i="84"/>
  <c r="J640" i="84"/>
  <c r="I640" i="84"/>
  <c r="H640" i="84"/>
  <c r="G640" i="84"/>
  <c r="K639" i="84"/>
  <c r="J639" i="84"/>
  <c r="I639" i="84"/>
  <c r="H639" i="84"/>
  <c r="G639" i="84"/>
  <c r="K638" i="84"/>
  <c r="J638" i="84"/>
  <c r="I638" i="84"/>
  <c r="H638" i="84"/>
  <c r="G638" i="84"/>
  <c r="K637" i="84"/>
  <c r="J637" i="84"/>
  <c r="I637" i="84"/>
  <c r="H637" i="84"/>
  <c r="G637" i="84"/>
  <c r="K636" i="84"/>
  <c r="J636" i="84"/>
  <c r="I636" i="84"/>
  <c r="H636" i="84"/>
  <c r="G636" i="84"/>
  <c r="K635" i="84"/>
  <c r="J635" i="84"/>
  <c r="I635" i="84"/>
  <c r="H635" i="84"/>
  <c r="G635" i="84"/>
  <c r="K632" i="84"/>
  <c r="J632" i="84"/>
  <c r="I632" i="84"/>
  <c r="H632" i="84"/>
  <c r="G632" i="84"/>
  <c r="K631" i="84"/>
  <c r="J631" i="84"/>
  <c r="I631" i="84"/>
  <c r="H631" i="84"/>
  <c r="G631" i="84"/>
  <c r="K630" i="84"/>
  <c r="J630" i="84"/>
  <c r="I630" i="84"/>
  <c r="H630" i="84"/>
  <c r="G630" i="84"/>
  <c r="K629" i="84"/>
  <c r="J629" i="84"/>
  <c r="I629" i="84"/>
  <c r="H629" i="84"/>
  <c r="G629" i="84"/>
  <c r="K628" i="84"/>
  <c r="J628" i="84"/>
  <c r="I628" i="84"/>
  <c r="H628" i="84"/>
  <c r="G628" i="84"/>
  <c r="K627" i="84"/>
  <c r="J627" i="84"/>
  <c r="I627" i="84"/>
  <c r="H627" i="84"/>
  <c r="G627" i="84"/>
  <c r="K626" i="84"/>
  <c r="J626" i="84"/>
  <c r="I626" i="84"/>
  <c r="H626" i="84"/>
  <c r="G626" i="84"/>
  <c r="K625" i="84"/>
  <c r="J625" i="84"/>
  <c r="I625" i="84"/>
  <c r="H625" i="84"/>
  <c r="G625" i="84"/>
  <c r="K624" i="84"/>
  <c r="J624" i="84"/>
  <c r="I624" i="84"/>
  <c r="H624" i="84"/>
  <c r="G624" i="84"/>
  <c r="K623" i="84"/>
  <c r="J623" i="84"/>
  <c r="I623" i="84"/>
  <c r="H623" i="84"/>
  <c r="G623" i="84"/>
  <c r="K621" i="84"/>
  <c r="J621" i="84"/>
  <c r="I621" i="84"/>
  <c r="H621" i="84"/>
  <c r="G621" i="84"/>
  <c r="K620" i="84"/>
  <c r="J620" i="84"/>
  <c r="I620" i="84"/>
  <c r="H620" i="84"/>
  <c r="G620" i="84"/>
  <c r="K619" i="84"/>
  <c r="J619" i="84"/>
  <c r="I619" i="84"/>
  <c r="H619" i="84"/>
  <c r="G619" i="84"/>
  <c r="K618" i="84"/>
  <c r="J618" i="84"/>
  <c r="I618" i="84"/>
  <c r="H618" i="84"/>
  <c r="G618" i="84"/>
  <c r="K617" i="84"/>
  <c r="J617" i="84"/>
  <c r="I617" i="84"/>
  <c r="H617" i="84"/>
  <c r="G617" i="84"/>
  <c r="K616" i="84"/>
  <c r="J616" i="84"/>
  <c r="I616" i="84"/>
  <c r="H616" i="84"/>
  <c r="G616" i="84"/>
  <c r="K615" i="84"/>
  <c r="J615" i="84"/>
  <c r="I615" i="84"/>
  <c r="H615" i="84"/>
  <c r="G615" i="84"/>
  <c r="K614" i="84"/>
  <c r="J614" i="84"/>
  <c r="I614" i="84"/>
  <c r="H614" i="84"/>
  <c r="G614" i="84"/>
  <c r="K613" i="84"/>
  <c r="J613" i="84"/>
  <c r="I613" i="84"/>
  <c r="H613" i="84"/>
  <c r="G613" i="84"/>
  <c r="K612" i="84"/>
  <c r="J612" i="84"/>
  <c r="I612" i="84"/>
  <c r="H612" i="84"/>
  <c r="G612" i="84"/>
  <c r="K611" i="84"/>
  <c r="J611" i="84"/>
  <c r="I611" i="84"/>
  <c r="H611" i="84"/>
  <c r="G611" i="84"/>
  <c r="K610" i="84"/>
  <c r="J610" i="84"/>
  <c r="I610" i="84"/>
  <c r="H610" i="84"/>
  <c r="G610" i="84"/>
  <c r="K609" i="84"/>
  <c r="J609" i="84"/>
  <c r="I609" i="84"/>
  <c r="H609" i="84"/>
  <c r="G609" i="84"/>
  <c r="K608" i="84"/>
  <c r="J608" i="84"/>
  <c r="I608" i="84"/>
  <c r="H608" i="84"/>
  <c r="G608" i="84"/>
  <c r="K607" i="84"/>
  <c r="J607" i="84"/>
  <c r="I607" i="84"/>
  <c r="H607" i="84"/>
  <c r="G607" i="84"/>
  <c r="K606" i="84"/>
  <c r="J606" i="84"/>
  <c r="I606" i="84"/>
  <c r="H606" i="84"/>
  <c r="G606" i="84"/>
  <c r="K605" i="84"/>
  <c r="J605" i="84"/>
  <c r="I605" i="84"/>
  <c r="H605" i="84"/>
  <c r="G605" i="84"/>
  <c r="K604" i="84"/>
  <c r="J604" i="84"/>
  <c r="I604" i="84"/>
  <c r="H604" i="84"/>
  <c r="G604" i="84"/>
  <c r="K603" i="84"/>
  <c r="J603" i="84"/>
  <c r="I603" i="84"/>
  <c r="H603" i="84"/>
  <c r="G603" i="84"/>
  <c r="K602" i="84"/>
  <c r="J602" i="84"/>
  <c r="I602" i="84"/>
  <c r="H602" i="84"/>
  <c r="G602" i="84"/>
  <c r="K601" i="84"/>
  <c r="J601" i="84"/>
  <c r="I601" i="84"/>
  <c r="H601" i="84"/>
  <c r="G601" i="84"/>
  <c r="K600" i="84"/>
  <c r="J600" i="84"/>
  <c r="I600" i="84"/>
  <c r="H600" i="84"/>
  <c r="G600" i="84"/>
  <c r="K599" i="84"/>
  <c r="J599" i="84"/>
  <c r="I599" i="84"/>
  <c r="H599" i="84"/>
  <c r="G599" i="84"/>
  <c r="K598" i="84"/>
  <c r="J598" i="84"/>
  <c r="I598" i="84"/>
  <c r="H598" i="84"/>
  <c r="G598" i="84"/>
  <c r="K597" i="84"/>
  <c r="J597" i="84"/>
  <c r="I597" i="84"/>
  <c r="H597" i="84"/>
  <c r="G597" i="84"/>
  <c r="K596" i="84"/>
  <c r="J596" i="84"/>
  <c r="I596" i="84"/>
  <c r="H596" i="84"/>
  <c r="G596" i="84"/>
  <c r="K595" i="84"/>
  <c r="J595" i="84"/>
  <c r="I595" i="84"/>
  <c r="H595" i="84"/>
  <c r="G595" i="84"/>
  <c r="K593" i="84"/>
  <c r="J593" i="84"/>
  <c r="I593" i="84"/>
  <c r="H593" i="84"/>
  <c r="G593" i="84"/>
  <c r="K592" i="84"/>
  <c r="J592" i="84"/>
  <c r="I592" i="84"/>
  <c r="H592" i="84"/>
  <c r="G592" i="84"/>
  <c r="K591" i="84"/>
  <c r="J591" i="84"/>
  <c r="I591" i="84"/>
  <c r="H591" i="84"/>
  <c r="G591" i="84"/>
  <c r="K590" i="84"/>
  <c r="J590" i="84"/>
  <c r="I590" i="84"/>
  <c r="H590" i="84"/>
  <c r="G590" i="84"/>
  <c r="K589" i="84"/>
  <c r="J589" i="84"/>
  <c r="I589" i="84"/>
  <c r="H589" i="84"/>
  <c r="G589" i="84"/>
  <c r="K588" i="84"/>
  <c r="J588" i="84"/>
  <c r="I588" i="84"/>
  <c r="H588" i="84"/>
  <c r="G588" i="84"/>
  <c r="K587" i="84"/>
  <c r="J587" i="84"/>
  <c r="I587" i="84"/>
  <c r="H587" i="84"/>
  <c r="G587" i="84"/>
  <c r="K586" i="84"/>
  <c r="J586" i="84"/>
  <c r="I586" i="84"/>
  <c r="H586" i="84"/>
  <c r="G586" i="84"/>
  <c r="K585" i="84"/>
  <c r="J585" i="84"/>
  <c r="I585" i="84"/>
  <c r="H585" i="84"/>
  <c r="G585" i="84"/>
  <c r="K584" i="84"/>
  <c r="J584" i="84"/>
  <c r="I584" i="84"/>
  <c r="H584" i="84"/>
  <c r="G584" i="84"/>
  <c r="K583" i="84"/>
  <c r="J583" i="84"/>
  <c r="I583" i="84"/>
  <c r="H583" i="84"/>
  <c r="G583" i="84"/>
  <c r="K582" i="84"/>
  <c r="J582" i="84"/>
  <c r="I582" i="84"/>
  <c r="H582" i="84"/>
  <c r="G582" i="84"/>
  <c r="K581" i="84"/>
  <c r="J581" i="84"/>
  <c r="I581" i="84"/>
  <c r="H581" i="84"/>
  <c r="G581" i="84"/>
  <c r="K580" i="84"/>
  <c r="J580" i="84"/>
  <c r="I580" i="84"/>
  <c r="H580" i="84"/>
  <c r="G580" i="84"/>
  <c r="K579" i="84"/>
  <c r="J579" i="84"/>
  <c r="I579" i="84"/>
  <c r="H579" i="84"/>
  <c r="G579" i="84"/>
  <c r="K577" i="84"/>
  <c r="J577" i="84"/>
  <c r="I577" i="84"/>
  <c r="H577" i="84"/>
  <c r="G577" i="84"/>
  <c r="K576" i="84"/>
  <c r="J576" i="84"/>
  <c r="I576" i="84"/>
  <c r="H576" i="84"/>
  <c r="G576" i="84"/>
  <c r="K575" i="84"/>
  <c r="J575" i="84"/>
  <c r="I575" i="84"/>
  <c r="H575" i="84"/>
  <c r="G575" i="84"/>
  <c r="K574" i="84"/>
  <c r="J574" i="84"/>
  <c r="I574" i="84"/>
  <c r="H574" i="84"/>
  <c r="G574" i="84"/>
  <c r="K573" i="84"/>
  <c r="J573" i="84"/>
  <c r="I573" i="84"/>
  <c r="H573" i="84"/>
  <c r="G573" i="84"/>
  <c r="K572" i="84"/>
  <c r="J572" i="84"/>
  <c r="I572" i="84"/>
  <c r="H572" i="84"/>
  <c r="G572" i="84"/>
  <c r="K571" i="84"/>
  <c r="J571" i="84"/>
  <c r="I571" i="84"/>
  <c r="H571" i="84"/>
  <c r="G571" i="84"/>
  <c r="K570" i="84"/>
  <c r="J570" i="84"/>
  <c r="I570" i="84"/>
  <c r="H570" i="84"/>
  <c r="G570" i="84"/>
  <c r="K569" i="84"/>
  <c r="J569" i="84"/>
  <c r="I569" i="84"/>
  <c r="H569" i="84"/>
  <c r="G569" i="84"/>
  <c r="K568" i="84"/>
  <c r="J568" i="84"/>
  <c r="I568" i="84"/>
  <c r="H568" i="84"/>
  <c r="G568" i="84"/>
  <c r="K567" i="84"/>
  <c r="J567" i="84"/>
  <c r="I567" i="84"/>
  <c r="H567" i="84"/>
  <c r="G567" i="84"/>
  <c r="K566" i="84"/>
  <c r="J566" i="84"/>
  <c r="I566" i="84"/>
  <c r="H566" i="84"/>
  <c r="G566" i="84"/>
  <c r="K565" i="84"/>
  <c r="J565" i="84"/>
  <c r="I565" i="84"/>
  <c r="H565" i="84"/>
  <c r="G565" i="84"/>
  <c r="K564" i="84"/>
  <c r="J564" i="84"/>
  <c r="I564" i="84"/>
  <c r="H564" i="84"/>
  <c r="G564" i="84"/>
  <c r="K563" i="84"/>
  <c r="J563" i="84"/>
  <c r="I563" i="84"/>
  <c r="H563" i="84"/>
  <c r="G563" i="84"/>
  <c r="K562" i="84"/>
  <c r="J562" i="84"/>
  <c r="I562" i="84"/>
  <c r="H562" i="84"/>
  <c r="G562" i="84"/>
  <c r="K560" i="84"/>
  <c r="J560" i="84"/>
  <c r="I560" i="84"/>
  <c r="H560" i="84"/>
  <c r="G560" i="84"/>
  <c r="K559" i="84"/>
  <c r="J559" i="84"/>
  <c r="I559" i="84"/>
  <c r="H559" i="84"/>
  <c r="G559" i="84"/>
  <c r="K558" i="84"/>
  <c r="J558" i="84"/>
  <c r="I558" i="84"/>
  <c r="H558" i="84"/>
  <c r="G558" i="84"/>
  <c r="K557" i="84"/>
  <c r="J557" i="84"/>
  <c r="I557" i="84"/>
  <c r="H557" i="84"/>
  <c r="G557" i="84"/>
  <c r="K556" i="84"/>
  <c r="J556" i="84"/>
  <c r="I556" i="84"/>
  <c r="H556" i="84"/>
  <c r="G556" i="84"/>
  <c r="K555" i="84"/>
  <c r="J555" i="84"/>
  <c r="I555" i="84"/>
  <c r="H555" i="84"/>
  <c r="G555" i="84"/>
  <c r="K554" i="84"/>
  <c r="J554" i="84"/>
  <c r="I554" i="84"/>
  <c r="H554" i="84"/>
  <c r="G554" i="84"/>
  <c r="K553" i="84"/>
  <c r="J553" i="84"/>
  <c r="I553" i="84"/>
  <c r="H553" i="84"/>
  <c r="G553" i="84"/>
  <c r="K552" i="84"/>
  <c r="J552" i="84"/>
  <c r="I552" i="84"/>
  <c r="H552" i="84"/>
  <c r="G552" i="84"/>
  <c r="K551" i="84"/>
  <c r="J551" i="84"/>
  <c r="I551" i="84"/>
  <c r="H551" i="84"/>
  <c r="G551" i="84"/>
  <c r="K550" i="84"/>
  <c r="J550" i="84"/>
  <c r="I550" i="84"/>
  <c r="H550" i="84"/>
  <c r="G550" i="84"/>
  <c r="K549" i="84"/>
  <c r="J549" i="84"/>
  <c r="I549" i="84"/>
  <c r="H549" i="84"/>
  <c r="G549" i="84"/>
  <c r="K548" i="84"/>
  <c r="J548" i="84"/>
  <c r="I548" i="84"/>
  <c r="H548" i="84"/>
  <c r="G548" i="84"/>
  <c r="K547" i="84"/>
  <c r="J547" i="84"/>
  <c r="I547" i="84"/>
  <c r="H547" i="84"/>
  <c r="G547" i="84"/>
  <c r="K546" i="84"/>
  <c r="J546" i="84"/>
  <c r="I546" i="84"/>
  <c r="H546" i="84"/>
  <c r="G546" i="84"/>
  <c r="K545" i="84"/>
  <c r="J545" i="84"/>
  <c r="I545" i="84"/>
  <c r="H545" i="84"/>
  <c r="G545" i="84"/>
  <c r="K544" i="84"/>
  <c r="J544" i="84"/>
  <c r="I544" i="84"/>
  <c r="H544" i="84"/>
  <c r="G544" i="84"/>
  <c r="K543" i="84"/>
  <c r="J543" i="84"/>
  <c r="I543" i="84"/>
  <c r="H543" i="84"/>
  <c r="G543" i="84"/>
  <c r="K542" i="84"/>
  <c r="J542" i="84"/>
  <c r="I542" i="84"/>
  <c r="H542" i="84"/>
  <c r="G542" i="84"/>
  <c r="K541" i="84"/>
  <c r="J541" i="84"/>
  <c r="I541" i="84"/>
  <c r="H541" i="84"/>
  <c r="G541" i="84"/>
  <c r="K540" i="84"/>
  <c r="J540" i="84"/>
  <c r="I540" i="84"/>
  <c r="H540" i="84"/>
  <c r="G540" i="84"/>
  <c r="K539" i="84"/>
  <c r="J539" i="84"/>
  <c r="I539" i="84"/>
  <c r="H539" i="84"/>
  <c r="G539" i="84"/>
  <c r="K538" i="84"/>
  <c r="J538" i="84"/>
  <c r="I538" i="84"/>
  <c r="H538" i="84"/>
  <c r="G538" i="84"/>
  <c r="K537" i="84"/>
  <c r="J537" i="84"/>
  <c r="I537" i="84"/>
  <c r="H537" i="84"/>
  <c r="G537" i="84"/>
  <c r="K536" i="84"/>
  <c r="J536" i="84"/>
  <c r="I536" i="84"/>
  <c r="H536" i="84"/>
  <c r="G536" i="84"/>
  <c r="K534" i="84"/>
  <c r="J534" i="84"/>
  <c r="I534" i="84"/>
  <c r="H534" i="84"/>
  <c r="G534" i="84"/>
  <c r="K533" i="84"/>
  <c r="J533" i="84"/>
  <c r="I533" i="84"/>
  <c r="H533" i="84"/>
  <c r="G533" i="84"/>
  <c r="K532" i="84"/>
  <c r="J532" i="84"/>
  <c r="I532" i="84"/>
  <c r="H532" i="84"/>
  <c r="G532" i="84"/>
  <c r="K531" i="84"/>
  <c r="J531" i="84"/>
  <c r="I531" i="84"/>
  <c r="H531" i="84"/>
  <c r="G531" i="84"/>
  <c r="K530" i="84"/>
  <c r="J530" i="84"/>
  <c r="I530" i="84"/>
  <c r="H530" i="84"/>
  <c r="G530" i="84"/>
  <c r="K529" i="84"/>
  <c r="J529" i="84"/>
  <c r="I529" i="84"/>
  <c r="H529" i="84"/>
  <c r="G529" i="84"/>
  <c r="K528" i="84"/>
  <c r="J528" i="84"/>
  <c r="I528" i="84"/>
  <c r="H528" i="84"/>
  <c r="G528" i="84"/>
  <c r="K526" i="84"/>
  <c r="J526" i="84"/>
  <c r="I526" i="84"/>
  <c r="H526" i="84"/>
  <c r="G526" i="84"/>
  <c r="K525" i="84"/>
  <c r="J525" i="84"/>
  <c r="I525" i="84"/>
  <c r="H525" i="84"/>
  <c r="G525" i="84"/>
  <c r="K524" i="84"/>
  <c r="J524" i="84"/>
  <c r="I524" i="84"/>
  <c r="H524" i="84"/>
  <c r="G524" i="84"/>
  <c r="K523" i="84"/>
  <c r="J523" i="84"/>
  <c r="I523" i="84"/>
  <c r="H523" i="84"/>
  <c r="G523" i="84"/>
  <c r="K522" i="84"/>
  <c r="J522" i="84"/>
  <c r="I522" i="84"/>
  <c r="H522" i="84"/>
  <c r="G522" i="84"/>
  <c r="K521" i="84"/>
  <c r="J521" i="84"/>
  <c r="I521" i="84"/>
  <c r="H521" i="84"/>
  <c r="G521" i="84"/>
  <c r="K520" i="84"/>
  <c r="J520" i="84"/>
  <c r="I520" i="84"/>
  <c r="H520" i="84"/>
  <c r="G520" i="84"/>
  <c r="K519" i="84"/>
  <c r="J519" i="84"/>
  <c r="I519" i="84"/>
  <c r="H519" i="84"/>
  <c r="G519" i="84"/>
  <c r="K518" i="84"/>
  <c r="J518" i="84"/>
  <c r="I518" i="84"/>
  <c r="H518" i="84"/>
  <c r="G518" i="84"/>
  <c r="K516" i="84"/>
  <c r="J516" i="84"/>
  <c r="I516" i="84"/>
  <c r="H516" i="84"/>
  <c r="G516" i="84"/>
  <c r="K515" i="84"/>
  <c r="J515" i="84"/>
  <c r="I515" i="84"/>
  <c r="H515" i="84"/>
  <c r="G515" i="84"/>
  <c r="K514" i="84"/>
  <c r="J514" i="84"/>
  <c r="I514" i="84"/>
  <c r="H514" i="84"/>
  <c r="G514" i="84"/>
  <c r="K513" i="84"/>
  <c r="J513" i="84"/>
  <c r="I513" i="84"/>
  <c r="H513" i="84"/>
  <c r="G513" i="84"/>
  <c r="K512" i="84"/>
  <c r="J512" i="84"/>
  <c r="I512" i="84"/>
  <c r="H512" i="84"/>
  <c r="G512" i="84"/>
  <c r="K511" i="84"/>
  <c r="J511" i="84"/>
  <c r="I511" i="84"/>
  <c r="H511" i="84"/>
  <c r="G511" i="84"/>
  <c r="K510" i="84"/>
  <c r="J510" i="84"/>
  <c r="I510" i="84"/>
  <c r="H510" i="84"/>
  <c r="G510" i="84"/>
  <c r="K509" i="84"/>
  <c r="J509" i="84"/>
  <c r="I509" i="84"/>
  <c r="H509" i="84"/>
  <c r="G509" i="84"/>
  <c r="K508" i="84"/>
  <c r="J508" i="84"/>
  <c r="I508" i="84"/>
  <c r="H508" i="84"/>
  <c r="G508" i="84"/>
  <c r="K507" i="84"/>
  <c r="J507" i="84"/>
  <c r="I507" i="84"/>
  <c r="H507" i="84"/>
  <c r="G507" i="84"/>
  <c r="K505" i="84"/>
  <c r="J505" i="84"/>
  <c r="I505" i="84"/>
  <c r="H505" i="84"/>
  <c r="G505" i="84"/>
  <c r="K504" i="84"/>
  <c r="J504" i="84"/>
  <c r="I504" i="84"/>
  <c r="H504" i="84"/>
  <c r="G504" i="84"/>
  <c r="K503" i="84"/>
  <c r="J503" i="84"/>
  <c r="I503" i="84"/>
  <c r="H503" i="84"/>
  <c r="G503" i="84"/>
  <c r="K502" i="84"/>
  <c r="J502" i="84"/>
  <c r="I502" i="84"/>
  <c r="H502" i="84"/>
  <c r="G502" i="84"/>
  <c r="K501" i="84"/>
  <c r="J501" i="84"/>
  <c r="I501" i="84"/>
  <c r="H501" i="84"/>
  <c r="G501" i="84"/>
  <c r="K500" i="84"/>
  <c r="J500" i="84"/>
  <c r="I500" i="84"/>
  <c r="H500" i="84"/>
  <c r="G500" i="84"/>
  <c r="K499" i="84"/>
  <c r="J499" i="84"/>
  <c r="I499" i="84"/>
  <c r="H499" i="84"/>
  <c r="G499" i="84"/>
  <c r="K497" i="84"/>
  <c r="J497" i="84"/>
  <c r="I497" i="84"/>
  <c r="H497" i="84"/>
  <c r="G497" i="84"/>
  <c r="K496" i="84"/>
  <c r="J496" i="84"/>
  <c r="I496" i="84"/>
  <c r="H496" i="84"/>
  <c r="G496" i="84"/>
  <c r="K495" i="84"/>
  <c r="J495" i="84"/>
  <c r="I495" i="84"/>
  <c r="H495" i="84"/>
  <c r="G495" i="84"/>
  <c r="K494" i="84"/>
  <c r="J494" i="84"/>
  <c r="I494" i="84"/>
  <c r="H494" i="84"/>
  <c r="G494" i="84"/>
  <c r="K493" i="84"/>
  <c r="J493" i="84"/>
  <c r="I493" i="84"/>
  <c r="H493" i="84"/>
  <c r="G493" i="84"/>
  <c r="K492" i="84"/>
  <c r="J492" i="84"/>
  <c r="I492" i="84"/>
  <c r="H492" i="84"/>
  <c r="G492" i="84"/>
  <c r="K491" i="84"/>
  <c r="J491" i="84"/>
  <c r="I491" i="84"/>
  <c r="H491" i="84"/>
  <c r="G491" i="84"/>
  <c r="K490" i="84"/>
  <c r="J490" i="84"/>
  <c r="I490" i="84"/>
  <c r="H490" i="84"/>
  <c r="G490" i="84"/>
  <c r="K489" i="84"/>
  <c r="J489" i="84"/>
  <c r="I489" i="84"/>
  <c r="H489" i="84"/>
  <c r="G489" i="84"/>
  <c r="K488" i="84"/>
  <c r="J488" i="84"/>
  <c r="I488" i="84"/>
  <c r="H488" i="84"/>
  <c r="G488" i="84"/>
  <c r="K487" i="84"/>
  <c r="J487" i="84"/>
  <c r="I487" i="84"/>
  <c r="H487" i="84"/>
  <c r="G487" i="84"/>
  <c r="K486" i="84"/>
  <c r="J486" i="84"/>
  <c r="I486" i="84"/>
  <c r="H486" i="84"/>
  <c r="G486" i="84"/>
  <c r="K485" i="84"/>
  <c r="J485" i="84"/>
  <c r="I485" i="84"/>
  <c r="H485" i="84"/>
  <c r="G485" i="84"/>
  <c r="K484" i="84"/>
  <c r="J484" i="84"/>
  <c r="I484" i="84"/>
  <c r="H484" i="84"/>
  <c r="G484" i="84"/>
  <c r="K483" i="84"/>
  <c r="J483" i="84"/>
  <c r="I483" i="84"/>
  <c r="H483" i="84"/>
  <c r="G483" i="84"/>
  <c r="K481" i="84"/>
  <c r="J481" i="84"/>
  <c r="I481" i="84"/>
  <c r="H481" i="84"/>
  <c r="G481" i="84"/>
  <c r="K480" i="84"/>
  <c r="J480" i="84"/>
  <c r="I480" i="84"/>
  <c r="H480" i="84"/>
  <c r="G480" i="84"/>
  <c r="K479" i="84"/>
  <c r="J479" i="84"/>
  <c r="I479" i="84"/>
  <c r="H479" i="84"/>
  <c r="G479" i="84"/>
  <c r="K478" i="84"/>
  <c r="J478" i="84"/>
  <c r="I478" i="84"/>
  <c r="H478" i="84"/>
  <c r="G478" i="84"/>
  <c r="K477" i="84"/>
  <c r="J477" i="84"/>
  <c r="I477" i="84"/>
  <c r="H477" i="84"/>
  <c r="G477" i="84"/>
  <c r="K476" i="84"/>
  <c r="J476" i="84"/>
  <c r="I476" i="84"/>
  <c r="H476" i="84"/>
  <c r="G476" i="84"/>
  <c r="K475" i="84"/>
  <c r="J475" i="84"/>
  <c r="I475" i="84"/>
  <c r="H475" i="84"/>
  <c r="G475" i="84"/>
  <c r="K474" i="84"/>
  <c r="J474" i="84"/>
  <c r="I474" i="84"/>
  <c r="H474" i="84"/>
  <c r="G474" i="84"/>
  <c r="K473" i="84"/>
  <c r="J473" i="84"/>
  <c r="I473" i="84"/>
  <c r="H473" i="84"/>
  <c r="G473" i="84"/>
  <c r="K472" i="84"/>
  <c r="J472" i="84"/>
  <c r="I472" i="84"/>
  <c r="H472" i="84"/>
  <c r="G472" i="84"/>
  <c r="K471" i="84"/>
  <c r="J471" i="84"/>
  <c r="I471" i="84"/>
  <c r="H471" i="84"/>
  <c r="G471" i="84"/>
  <c r="K470" i="84"/>
  <c r="J470" i="84"/>
  <c r="I470" i="84"/>
  <c r="H470" i="84"/>
  <c r="G470" i="84"/>
  <c r="K469" i="84"/>
  <c r="J469" i="84"/>
  <c r="I469" i="84"/>
  <c r="H469" i="84"/>
  <c r="G469" i="84"/>
  <c r="K467" i="84"/>
  <c r="J467" i="84"/>
  <c r="I467" i="84"/>
  <c r="H467" i="84"/>
  <c r="G467" i="84"/>
  <c r="K466" i="84"/>
  <c r="J466" i="84"/>
  <c r="I466" i="84"/>
  <c r="H466" i="84"/>
  <c r="G466" i="84"/>
  <c r="K465" i="84"/>
  <c r="J465" i="84"/>
  <c r="I465" i="84"/>
  <c r="H465" i="84"/>
  <c r="G465" i="84"/>
  <c r="K464" i="84"/>
  <c r="J464" i="84"/>
  <c r="I464" i="84"/>
  <c r="H464" i="84"/>
  <c r="G464" i="84"/>
  <c r="K463" i="84"/>
  <c r="J463" i="84"/>
  <c r="I463" i="84"/>
  <c r="H463" i="84"/>
  <c r="G463" i="84"/>
  <c r="K462" i="84"/>
  <c r="J462" i="84"/>
  <c r="I462" i="84"/>
  <c r="H462" i="84"/>
  <c r="G462" i="84"/>
  <c r="K461" i="84"/>
  <c r="J461" i="84"/>
  <c r="I461" i="84"/>
  <c r="H461" i="84"/>
  <c r="G461" i="84"/>
  <c r="K460" i="84"/>
  <c r="J460" i="84"/>
  <c r="I460" i="84"/>
  <c r="H460" i="84"/>
  <c r="G460" i="84"/>
  <c r="K459" i="84"/>
  <c r="J459" i="84"/>
  <c r="I459" i="84"/>
  <c r="H459" i="84"/>
  <c r="G459" i="84"/>
  <c r="K458" i="84"/>
  <c r="J458" i="84"/>
  <c r="I458" i="84"/>
  <c r="H458" i="84"/>
  <c r="G458" i="84"/>
  <c r="K457" i="84"/>
  <c r="J457" i="84"/>
  <c r="I457" i="84"/>
  <c r="H457" i="84"/>
  <c r="G457" i="84"/>
  <c r="K456" i="84"/>
  <c r="J456" i="84"/>
  <c r="I456" i="84"/>
  <c r="H456" i="84"/>
  <c r="G456" i="84"/>
  <c r="K455" i="84"/>
  <c r="J455" i="84"/>
  <c r="I455" i="84"/>
  <c r="H455" i="84"/>
  <c r="G455" i="84"/>
  <c r="K454" i="84"/>
  <c r="J454" i="84"/>
  <c r="I454" i="84"/>
  <c r="H454" i="84"/>
  <c r="G454" i="84"/>
  <c r="K453" i="84"/>
  <c r="J453" i="84"/>
  <c r="I453" i="84"/>
  <c r="H453" i="84"/>
  <c r="G453" i="84"/>
  <c r="K452" i="84"/>
  <c r="J452" i="84"/>
  <c r="I452" i="84"/>
  <c r="H452" i="84"/>
  <c r="G452" i="84"/>
  <c r="K451" i="84"/>
  <c r="J451" i="84"/>
  <c r="I451" i="84"/>
  <c r="H451" i="84"/>
  <c r="G451" i="84"/>
  <c r="K450" i="84"/>
  <c r="J450" i="84"/>
  <c r="I450" i="84"/>
  <c r="H450" i="84"/>
  <c r="G450" i="84"/>
  <c r="K449" i="84"/>
  <c r="J449" i="84"/>
  <c r="I449" i="84"/>
  <c r="H449" i="84"/>
  <c r="G449" i="84"/>
  <c r="K448" i="84"/>
  <c r="J448" i="84"/>
  <c r="I448" i="84"/>
  <c r="H448" i="84"/>
  <c r="G448" i="84"/>
  <c r="K447" i="84"/>
  <c r="J447" i="84"/>
  <c r="I447" i="84"/>
  <c r="H447" i="84"/>
  <c r="G447" i="84"/>
  <c r="K445" i="84"/>
  <c r="J445" i="84"/>
  <c r="I445" i="84"/>
  <c r="H445" i="84"/>
  <c r="G445" i="84"/>
  <c r="K444" i="84"/>
  <c r="J444" i="84"/>
  <c r="I444" i="84"/>
  <c r="H444" i="84"/>
  <c r="G444" i="84"/>
  <c r="K443" i="84"/>
  <c r="J443" i="84"/>
  <c r="I443" i="84"/>
  <c r="H443" i="84"/>
  <c r="G443" i="84"/>
  <c r="K442" i="84"/>
  <c r="J442" i="84"/>
  <c r="I442" i="84"/>
  <c r="H442" i="84"/>
  <c r="G442" i="84"/>
  <c r="K441" i="84"/>
  <c r="J441" i="84"/>
  <c r="I441" i="84"/>
  <c r="H441" i="84"/>
  <c r="G441" i="84"/>
  <c r="K440" i="84"/>
  <c r="J440" i="84"/>
  <c r="I440" i="84"/>
  <c r="H440" i="84"/>
  <c r="G440" i="84"/>
  <c r="K439" i="84"/>
  <c r="J439" i="84"/>
  <c r="I439" i="84"/>
  <c r="H439" i="84"/>
  <c r="G439" i="84"/>
  <c r="K438" i="84"/>
  <c r="J438" i="84"/>
  <c r="I438" i="84"/>
  <c r="H438" i="84"/>
  <c r="G438" i="84"/>
  <c r="K437" i="84"/>
  <c r="J437" i="84"/>
  <c r="I437" i="84"/>
  <c r="H437" i="84"/>
  <c r="G437" i="84"/>
  <c r="K436" i="84"/>
  <c r="J436" i="84"/>
  <c r="I436" i="84"/>
  <c r="H436" i="84"/>
  <c r="G436" i="84"/>
  <c r="K435" i="84"/>
  <c r="J435" i="84"/>
  <c r="I435" i="84"/>
  <c r="H435" i="84"/>
  <c r="G435" i="84"/>
  <c r="K434" i="84"/>
  <c r="J434" i="84"/>
  <c r="I434" i="84"/>
  <c r="H434" i="84"/>
  <c r="G434" i="84"/>
  <c r="K433" i="84"/>
  <c r="J433" i="84"/>
  <c r="I433" i="84"/>
  <c r="H433" i="84"/>
  <c r="G433" i="84"/>
  <c r="K432" i="84"/>
  <c r="J432" i="84"/>
  <c r="I432" i="84"/>
  <c r="H432" i="84"/>
  <c r="G432" i="84"/>
  <c r="K431" i="84"/>
  <c r="J431" i="84"/>
  <c r="I431" i="84"/>
  <c r="H431" i="84"/>
  <c r="G431" i="84"/>
  <c r="K430" i="84"/>
  <c r="J430" i="84"/>
  <c r="I430" i="84"/>
  <c r="H430" i="84"/>
  <c r="G430" i="84"/>
  <c r="K429" i="84"/>
  <c r="J429" i="84"/>
  <c r="I429" i="84"/>
  <c r="H429" i="84"/>
  <c r="G429" i="84"/>
  <c r="K428" i="84"/>
  <c r="J428" i="84"/>
  <c r="I428" i="84"/>
  <c r="H428" i="84"/>
  <c r="G428" i="84"/>
  <c r="K427" i="84"/>
  <c r="J427" i="84"/>
  <c r="I427" i="84"/>
  <c r="H427" i="84"/>
  <c r="G427" i="84"/>
  <c r="K426" i="84"/>
  <c r="J426" i="84"/>
  <c r="I426" i="84"/>
  <c r="H426" i="84"/>
  <c r="G426" i="84"/>
  <c r="K425" i="84"/>
  <c r="J425" i="84"/>
  <c r="I425" i="84"/>
  <c r="H425" i="84"/>
  <c r="G425" i="84"/>
  <c r="K424" i="84"/>
  <c r="J424" i="84"/>
  <c r="I424" i="84"/>
  <c r="H424" i="84"/>
  <c r="G424" i="84"/>
  <c r="K423" i="84"/>
  <c r="J423" i="84"/>
  <c r="I423" i="84"/>
  <c r="H423" i="84"/>
  <c r="G423" i="84"/>
  <c r="K422" i="84"/>
  <c r="J422" i="84"/>
  <c r="I422" i="84"/>
  <c r="H422" i="84"/>
  <c r="G422" i="84"/>
  <c r="K421" i="84"/>
  <c r="J421" i="84"/>
  <c r="I421" i="84"/>
  <c r="H421" i="84"/>
  <c r="G421" i="84"/>
  <c r="K419" i="84"/>
  <c r="J419" i="84"/>
  <c r="I419" i="84"/>
  <c r="H419" i="84"/>
  <c r="G419" i="84"/>
  <c r="K418" i="84"/>
  <c r="J418" i="84"/>
  <c r="I418" i="84"/>
  <c r="H418" i="84"/>
  <c r="G418" i="84"/>
  <c r="K417" i="84"/>
  <c r="J417" i="84"/>
  <c r="I417" i="84"/>
  <c r="H417" i="84"/>
  <c r="G417" i="84"/>
  <c r="K416" i="84"/>
  <c r="J416" i="84"/>
  <c r="I416" i="84"/>
  <c r="H416" i="84"/>
  <c r="G416" i="84"/>
  <c r="K415" i="84"/>
  <c r="J415" i="84"/>
  <c r="I415" i="84"/>
  <c r="H415" i="84"/>
  <c r="G415" i="84"/>
  <c r="K414" i="84"/>
  <c r="J414" i="84"/>
  <c r="I414" i="84"/>
  <c r="H414" i="84"/>
  <c r="G414" i="84"/>
  <c r="K412" i="84"/>
  <c r="J412" i="84"/>
  <c r="I412" i="84"/>
  <c r="H412" i="84"/>
  <c r="G412" i="84"/>
  <c r="K411" i="84"/>
  <c r="J411" i="84"/>
  <c r="I411" i="84"/>
  <c r="H411" i="84"/>
  <c r="G411" i="84"/>
  <c r="K410" i="84"/>
  <c r="J410" i="84"/>
  <c r="I410" i="84"/>
  <c r="H410" i="84"/>
  <c r="G410" i="84"/>
  <c r="K409" i="84"/>
  <c r="J409" i="84"/>
  <c r="I409" i="84"/>
  <c r="H409" i="84"/>
  <c r="G409" i="84"/>
  <c r="K408" i="84"/>
  <c r="J408" i="84"/>
  <c r="I408" i="84"/>
  <c r="H408" i="84"/>
  <c r="G408" i="84"/>
  <c r="K407" i="84"/>
  <c r="J407" i="84"/>
  <c r="I407" i="84"/>
  <c r="H407" i="84"/>
  <c r="G407" i="84"/>
  <c r="K406" i="84"/>
  <c r="J406" i="84"/>
  <c r="I406" i="84"/>
  <c r="H406" i="84"/>
  <c r="G406" i="84"/>
  <c r="K405" i="84"/>
  <c r="J405" i="84"/>
  <c r="I405" i="84"/>
  <c r="H405" i="84"/>
  <c r="G405" i="84"/>
  <c r="K404" i="84"/>
  <c r="J404" i="84"/>
  <c r="I404" i="84"/>
  <c r="H404" i="84"/>
  <c r="G404" i="84"/>
  <c r="K403" i="84"/>
  <c r="J403" i="84"/>
  <c r="I403" i="84"/>
  <c r="H403" i="84"/>
  <c r="G403" i="84"/>
  <c r="K402" i="84"/>
  <c r="J402" i="84"/>
  <c r="I402" i="84"/>
  <c r="H402" i="84"/>
  <c r="G402" i="84"/>
  <c r="K401" i="84"/>
  <c r="J401" i="84"/>
  <c r="I401" i="84"/>
  <c r="H401" i="84"/>
  <c r="G401" i="84"/>
  <c r="K400" i="84"/>
  <c r="J400" i="84"/>
  <c r="I400" i="84"/>
  <c r="H400" i="84"/>
  <c r="G400" i="84"/>
  <c r="K398" i="84"/>
  <c r="J398" i="84"/>
  <c r="I398" i="84"/>
  <c r="H398" i="84"/>
  <c r="G398" i="84"/>
  <c r="K397" i="84"/>
  <c r="J397" i="84"/>
  <c r="I397" i="84"/>
  <c r="H397" i="84"/>
  <c r="G397" i="84"/>
  <c r="K396" i="84"/>
  <c r="J396" i="84"/>
  <c r="I396" i="84"/>
  <c r="H396" i="84"/>
  <c r="G396" i="84"/>
  <c r="K395" i="84"/>
  <c r="J395" i="84"/>
  <c r="I395" i="84"/>
  <c r="H395" i="84"/>
  <c r="G395" i="84"/>
  <c r="K394" i="84"/>
  <c r="J394" i="84"/>
  <c r="I394" i="84"/>
  <c r="H394" i="84"/>
  <c r="G394" i="84"/>
  <c r="K393" i="84"/>
  <c r="J393" i="84"/>
  <c r="I393" i="84"/>
  <c r="H393" i="84"/>
  <c r="G393" i="84"/>
  <c r="K392" i="84"/>
  <c r="J392" i="84"/>
  <c r="I392" i="84"/>
  <c r="H392" i="84"/>
  <c r="G392" i="84"/>
  <c r="K391" i="84"/>
  <c r="J391" i="84"/>
  <c r="I391" i="84"/>
  <c r="H391" i="84"/>
  <c r="G391" i="84"/>
  <c r="K390" i="84"/>
  <c r="J390" i="84"/>
  <c r="I390" i="84"/>
  <c r="H390" i="84"/>
  <c r="G390" i="84"/>
  <c r="K389" i="84"/>
  <c r="J389" i="84"/>
  <c r="I389" i="84"/>
  <c r="H389" i="84"/>
  <c r="G389" i="84"/>
  <c r="K388" i="84"/>
  <c r="J388" i="84"/>
  <c r="I388" i="84"/>
  <c r="H388" i="84"/>
  <c r="G388" i="84"/>
  <c r="K387" i="84"/>
  <c r="J387" i="84"/>
  <c r="I387" i="84"/>
  <c r="H387" i="84"/>
  <c r="G387" i="84"/>
  <c r="K386" i="84"/>
  <c r="J386" i="84"/>
  <c r="I386" i="84"/>
  <c r="H386" i="84"/>
  <c r="G386" i="84"/>
  <c r="K385" i="84"/>
  <c r="J385" i="84"/>
  <c r="I385" i="84"/>
  <c r="H385" i="84"/>
  <c r="G385" i="84"/>
  <c r="K384" i="84"/>
  <c r="J384" i="84"/>
  <c r="I384" i="84"/>
  <c r="H384" i="84"/>
  <c r="G384" i="84"/>
  <c r="K383" i="84"/>
  <c r="J383" i="84"/>
  <c r="I383" i="84"/>
  <c r="H383" i="84"/>
  <c r="G383" i="84"/>
  <c r="K382" i="84"/>
  <c r="J382" i="84"/>
  <c r="I382" i="84"/>
  <c r="H382" i="84"/>
  <c r="G382" i="84"/>
  <c r="K381" i="84"/>
  <c r="J381" i="84"/>
  <c r="I381" i="84"/>
  <c r="H381" i="84"/>
  <c r="G381" i="84"/>
  <c r="K380" i="84"/>
  <c r="J380" i="84"/>
  <c r="I380" i="84"/>
  <c r="H380" i="84"/>
  <c r="G380" i="84"/>
  <c r="K379" i="84"/>
  <c r="J379" i="84"/>
  <c r="I379" i="84"/>
  <c r="H379" i="84"/>
  <c r="G379" i="84"/>
  <c r="K377" i="84"/>
  <c r="J377" i="84"/>
  <c r="I377" i="84"/>
  <c r="H377" i="84"/>
  <c r="G377" i="84"/>
  <c r="K376" i="84"/>
  <c r="J376" i="84"/>
  <c r="I376" i="84"/>
  <c r="H376" i="84"/>
  <c r="G376" i="84"/>
  <c r="K375" i="84"/>
  <c r="J375" i="84"/>
  <c r="I375" i="84"/>
  <c r="H375" i="84"/>
  <c r="G375" i="84"/>
  <c r="K374" i="84"/>
  <c r="J374" i="84"/>
  <c r="I374" i="84"/>
  <c r="H374" i="84"/>
  <c r="G374" i="84"/>
  <c r="K373" i="84"/>
  <c r="J373" i="84"/>
  <c r="I373" i="84"/>
  <c r="H373" i="84"/>
  <c r="G373" i="84"/>
  <c r="K372" i="84"/>
  <c r="J372" i="84"/>
  <c r="I372" i="84"/>
  <c r="H372" i="84"/>
  <c r="G372" i="84"/>
  <c r="K371" i="84"/>
  <c r="J371" i="84"/>
  <c r="I371" i="84"/>
  <c r="H371" i="84"/>
  <c r="G371" i="84"/>
  <c r="K370" i="84"/>
  <c r="J370" i="84"/>
  <c r="I370" i="84"/>
  <c r="H370" i="84"/>
  <c r="G370" i="84"/>
  <c r="K369" i="84"/>
  <c r="J369" i="84"/>
  <c r="I369" i="84"/>
  <c r="H369" i="84"/>
  <c r="G369" i="84"/>
  <c r="K368" i="84"/>
  <c r="J368" i="84"/>
  <c r="I368" i="84"/>
  <c r="H368" i="84"/>
  <c r="G368" i="84"/>
  <c r="K367" i="84"/>
  <c r="J367" i="84"/>
  <c r="I367" i="84"/>
  <c r="H367" i="84"/>
  <c r="G367" i="84"/>
  <c r="K366" i="84"/>
  <c r="J366" i="84"/>
  <c r="I366" i="84"/>
  <c r="H366" i="84"/>
  <c r="G366" i="84"/>
  <c r="K365" i="84"/>
  <c r="J365" i="84"/>
  <c r="I365" i="84"/>
  <c r="H365" i="84"/>
  <c r="G365" i="84"/>
  <c r="K364" i="84"/>
  <c r="J364" i="84"/>
  <c r="I364" i="84"/>
  <c r="H364" i="84"/>
  <c r="G364" i="84"/>
  <c r="K363" i="84"/>
  <c r="J363" i="84"/>
  <c r="I363" i="84"/>
  <c r="H363" i="84"/>
  <c r="G363" i="84"/>
  <c r="K362" i="84"/>
  <c r="J362" i="84"/>
  <c r="I362" i="84"/>
  <c r="H362" i="84"/>
  <c r="G362" i="84"/>
  <c r="K361" i="84"/>
  <c r="J361" i="84"/>
  <c r="I361" i="84"/>
  <c r="H361" i="84"/>
  <c r="G361" i="84"/>
  <c r="K360" i="84"/>
  <c r="J360" i="84"/>
  <c r="I360" i="84"/>
  <c r="H360" i="84"/>
  <c r="G360" i="84"/>
  <c r="K358" i="84"/>
  <c r="J358" i="84"/>
  <c r="I358" i="84"/>
  <c r="H358" i="84"/>
  <c r="G358" i="84"/>
  <c r="K357" i="84"/>
  <c r="J357" i="84"/>
  <c r="I357" i="84"/>
  <c r="H357" i="84"/>
  <c r="G357" i="84"/>
  <c r="K356" i="84"/>
  <c r="J356" i="84"/>
  <c r="I356" i="84"/>
  <c r="H356" i="84"/>
  <c r="G356" i="84"/>
  <c r="K355" i="84"/>
  <c r="J355" i="84"/>
  <c r="I355" i="84"/>
  <c r="H355" i="84"/>
  <c r="G355" i="84"/>
  <c r="K354" i="84"/>
  <c r="J354" i="84"/>
  <c r="I354" i="84"/>
  <c r="H354" i="84"/>
  <c r="G354" i="84"/>
  <c r="K353" i="84"/>
  <c r="J353" i="84"/>
  <c r="I353" i="84"/>
  <c r="H353" i="84"/>
  <c r="G353" i="84"/>
  <c r="K352" i="84"/>
  <c r="J352" i="84"/>
  <c r="I352" i="84"/>
  <c r="H352" i="84"/>
  <c r="G352" i="84"/>
  <c r="K351" i="84"/>
  <c r="J351" i="84"/>
  <c r="I351" i="84"/>
  <c r="H351" i="84"/>
  <c r="G351" i="84"/>
  <c r="K350" i="84"/>
  <c r="J350" i="84"/>
  <c r="I350" i="84"/>
  <c r="H350" i="84"/>
  <c r="G350" i="84"/>
  <c r="K349" i="84"/>
  <c r="J349" i="84"/>
  <c r="I349" i="84"/>
  <c r="H349" i="84"/>
  <c r="G349" i="84"/>
  <c r="K348" i="84"/>
  <c r="J348" i="84"/>
  <c r="I348" i="84"/>
  <c r="H348" i="84"/>
  <c r="G348" i="84"/>
  <c r="K347" i="84"/>
  <c r="J347" i="84"/>
  <c r="I347" i="84"/>
  <c r="H347" i="84"/>
  <c r="G347" i="84"/>
  <c r="K346" i="84"/>
  <c r="J346" i="84"/>
  <c r="I346" i="84"/>
  <c r="H346" i="84"/>
  <c r="G346" i="84"/>
  <c r="K345" i="84"/>
  <c r="J345" i="84"/>
  <c r="I345" i="84"/>
  <c r="H345" i="84"/>
  <c r="G345" i="84"/>
  <c r="K344" i="84"/>
  <c r="J344" i="84"/>
  <c r="I344" i="84"/>
  <c r="H344" i="84"/>
  <c r="G344" i="84"/>
  <c r="K343" i="84"/>
  <c r="J343" i="84"/>
  <c r="I343" i="84"/>
  <c r="H343" i="84"/>
  <c r="G343" i="84"/>
  <c r="K342" i="84"/>
  <c r="J342" i="84"/>
  <c r="I342" i="84"/>
  <c r="H342" i="84"/>
  <c r="G342" i="84"/>
  <c r="K341" i="84"/>
  <c r="J341" i="84"/>
  <c r="I341" i="84"/>
  <c r="H341" i="84"/>
  <c r="G341" i="84"/>
  <c r="K340" i="84"/>
  <c r="J340" i="84"/>
  <c r="I340" i="84"/>
  <c r="H340" i="84"/>
  <c r="G340" i="84"/>
  <c r="K339" i="84"/>
  <c r="J339" i="84"/>
  <c r="I339" i="84"/>
  <c r="H339" i="84"/>
  <c r="G339" i="84"/>
  <c r="K338" i="84"/>
  <c r="J338" i="84"/>
  <c r="I338" i="84"/>
  <c r="H338" i="84"/>
  <c r="G338" i="84"/>
  <c r="K336" i="84"/>
  <c r="J336" i="84"/>
  <c r="I336" i="84"/>
  <c r="H336" i="84"/>
  <c r="G336" i="84"/>
  <c r="K335" i="84"/>
  <c r="J335" i="84"/>
  <c r="I335" i="84"/>
  <c r="H335" i="84"/>
  <c r="G335" i="84"/>
  <c r="K334" i="84"/>
  <c r="J334" i="84"/>
  <c r="I334" i="84"/>
  <c r="H334" i="84"/>
  <c r="G334" i="84"/>
  <c r="K333" i="84"/>
  <c r="J333" i="84"/>
  <c r="I333" i="84"/>
  <c r="H333" i="84"/>
  <c r="G333" i="84"/>
  <c r="K332" i="84"/>
  <c r="J332" i="84"/>
  <c r="I332" i="84"/>
  <c r="H332" i="84"/>
  <c r="G332" i="84"/>
  <c r="K331" i="84"/>
  <c r="J331" i="84"/>
  <c r="I331" i="84"/>
  <c r="H331" i="84"/>
  <c r="G331" i="84"/>
  <c r="K330" i="84"/>
  <c r="J330" i="84"/>
  <c r="I330" i="84"/>
  <c r="H330" i="84"/>
  <c r="G330" i="84"/>
  <c r="K329" i="84"/>
  <c r="J329" i="84"/>
  <c r="I329" i="84"/>
  <c r="H329" i="84"/>
  <c r="G329" i="84"/>
  <c r="K328" i="84"/>
  <c r="J328" i="84"/>
  <c r="I328" i="84"/>
  <c r="H328" i="84"/>
  <c r="G328" i="84"/>
  <c r="K327" i="84"/>
  <c r="J327" i="84"/>
  <c r="I327" i="84"/>
  <c r="H327" i="84"/>
  <c r="G327" i="84"/>
  <c r="K326" i="84"/>
  <c r="J326" i="84"/>
  <c r="I326" i="84"/>
  <c r="H326" i="84"/>
  <c r="G326" i="84"/>
  <c r="K325" i="84"/>
  <c r="J325" i="84"/>
  <c r="I325" i="84"/>
  <c r="H325" i="84"/>
  <c r="G325" i="84"/>
  <c r="K324" i="84"/>
  <c r="J324" i="84"/>
  <c r="I324" i="84"/>
  <c r="H324" i="84"/>
  <c r="G324" i="84"/>
  <c r="K323" i="84"/>
  <c r="J323" i="84"/>
  <c r="I323" i="84"/>
  <c r="H323" i="84"/>
  <c r="G323" i="84"/>
  <c r="K322" i="84"/>
  <c r="J322" i="84"/>
  <c r="I322" i="84"/>
  <c r="H322" i="84"/>
  <c r="G322" i="84"/>
  <c r="K321" i="84"/>
  <c r="J321" i="84"/>
  <c r="I321" i="84"/>
  <c r="H321" i="84"/>
  <c r="G321" i="84"/>
  <c r="K320" i="84"/>
  <c r="J320" i="84"/>
  <c r="I320" i="84"/>
  <c r="H320" i="84"/>
  <c r="G320" i="84"/>
  <c r="K319" i="84"/>
  <c r="J319" i="84"/>
  <c r="I319" i="84"/>
  <c r="H319" i="84"/>
  <c r="G319" i="84"/>
  <c r="K318" i="84"/>
  <c r="J318" i="84"/>
  <c r="I318" i="84"/>
  <c r="H318" i="84"/>
  <c r="G318" i="84"/>
  <c r="K317" i="84"/>
  <c r="J317" i="84"/>
  <c r="I317" i="84"/>
  <c r="H317" i="84"/>
  <c r="G317" i="84"/>
  <c r="K315" i="84"/>
  <c r="J315" i="84"/>
  <c r="I315" i="84"/>
  <c r="H315" i="84"/>
  <c r="G315" i="84"/>
  <c r="K314" i="84"/>
  <c r="J314" i="84"/>
  <c r="I314" i="84"/>
  <c r="H314" i="84"/>
  <c r="G314" i="84"/>
  <c r="K313" i="84"/>
  <c r="J313" i="84"/>
  <c r="I313" i="84"/>
  <c r="H313" i="84"/>
  <c r="G313" i="84"/>
  <c r="K312" i="84"/>
  <c r="J312" i="84"/>
  <c r="I312" i="84"/>
  <c r="H312" i="84"/>
  <c r="G312" i="84"/>
  <c r="K311" i="84"/>
  <c r="J311" i="84"/>
  <c r="I311" i="84"/>
  <c r="H311" i="84"/>
  <c r="G311" i="84"/>
  <c r="K310" i="84"/>
  <c r="J310" i="84"/>
  <c r="I310" i="84"/>
  <c r="H310" i="84"/>
  <c r="G310" i="84"/>
  <c r="K308" i="84"/>
  <c r="J308" i="84"/>
  <c r="I308" i="84"/>
  <c r="H308" i="84"/>
  <c r="G308" i="84"/>
  <c r="K307" i="84"/>
  <c r="J307" i="84"/>
  <c r="I307" i="84"/>
  <c r="H307" i="84"/>
  <c r="G307" i="84"/>
  <c r="K306" i="84"/>
  <c r="J306" i="84"/>
  <c r="I306" i="84"/>
  <c r="H306" i="84"/>
  <c r="G306" i="84"/>
  <c r="K305" i="84"/>
  <c r="J305" i="84"/>
  <c r="I305" i="84"/>
  <c r="H305" i="84"/>
  <c r="G305" i="84"/>
  <c r="K304" i="84"/>
  <c r="J304" i="84"/>
  <c r="I304" i="84"/>
  <c r="H304" i="84"/>
  <c r="G304" i="84"/>
  <c r="K303" i="84"/>
  <c r="J303" i="84"/>
  <c r="I303" i="84"/>
  <c r="H303" i="84"/>
  <c r="G303" i="84"/>
  <c r="K302" i="84"/>
  <c r="J302" i="84"/>
  <c r="I302" i="84"/>
  <c r="H302" i="84"/>
  <c r="G302" i="84"/>
  <c r="K301" i="84"/>
  <c r="J301" i="84"/>
  <c r="I301" i="84"/>
  <c r="H301" i="84"/>
  <c r="G301" i="84"/>
  <c r="K300" i="84"/>
  <c r="J300" i="84"/>
  <c r="I300" i="84"/>
  <c r="H300" i="84"/>
  <c r="G300" i="84"/>
  <c r="K299" i="84"/>
  <c r="J299" i="84"/>
  <c r="I299" i="84"/>
  <c r="H299" i="84"/>
  <c r="G299" i="84"/>
  <c r="K298" i="84"/>
  <c r="J298" i="84"/>
  <c r="I298" i="84"/>
  <c r="H298" i="84"/>
  <c r="G298" i="84"/>
  <c r="K297" i="84"/>
  <c r="J297" i="84"/>
  <c r="I297" i="84"/>
  <c r="H297" i="84"/>
  <c r="G297" i="84"/>
  <c r="K296" i="84"/>
  <c r="J296" i="84"/>
  <c r="I296" i="84"/>
  <c r="H296" i="84"/>
  <c r="G296" i="84"/>
  <c r="K295" i="84"/>
  <c r="J295" i="84"/>
  <c r="I295" i="84"/>
  <c r="H295" i="84"/>
  <c r="G295" i="84"/>
  <c r="K294" i="84"/>
  <c r="J294" i="84"/>
  <c r="I294" i="84"/>
  <c r="H294" i="84"/>
  <c r="G294" i="84"/>
  <c r="K293" i="84"/>
  <c r="J293" i="84"/>
  <c r="I293" i="84"/>
  <c r="H293" i="84"/>
  <c r="G293" i="84"/>
  <c r="K292" i="84"/>
  <c r="J292" i="84"/>
  <c r="I292" i="84"/>
  <c r="H292" i="84"/>
  <c r="G292" i="84"/>
  <c r="K291" i="84"/>
  <c r="J291" i="84"/>
  <c r="I291" i="84"/>
  <c r="H291" i="84"/>
  <c r="G291" i="84"/>
  <c r="K290" i="84"/>
  <c r="J290" i="84"/>
  <c r="I290" i="84"/>
  <c r="H290" i="84"/>
  <c r="G290" i="84"/>
  <c r="K289" i="84"/>
  <c r="J289" i="84"/>
  <c r="I289" i="84"/>
  <c r="H289" i="84"/>
  <c r="G289" i="84"/>
  <c r="K288" i="84"/>
  <c r="J288" i="84"/>
  <c r="I288" i="84"/>
  <c r="H288" i="84"/>
  <c r="G288" i="84"/>
  <c r="K287" i="84"/>
  <c r="J287" i="84"/>
  <c r="I287" i="84"/>
  <c r="H287" i="84"/>
  <c r="G287" i="84"/>
  <c r="K286" i="84"/>
  <c r="J286" i="84"/>
  <c r="I286" i="84"/>
  <c r="H286" i="84"/>
  <c r="G286" i="84"/>
  <c r="K285" i="84"/>
  <c r="J285" i="84"/>
  <c r="I285" i="84"/>
  <c r="H285" i="84"/>
  <c r="G285" i="84"/>
  <c r="K284" i="84"/>
  <c r="J284" i="84"/>
  <c r="I284" i="84"/>
  <c r="H284" i="84"/>
  <c r="G284" i="84"/>
  <c r="K283" i="84"/>
  <c r="J283" i="84"/>
  <c r="I283" i="84"/>
  <c r="H283" i="84"/>
  <c r="G283" i="84"/>
  <c r="K282" i="84"/>
  <c r="J282" i="84"/>
  <c r="I282" i="84"/>
  <c r="H282" i="84"/>
  <c r="G282" i="84"/>
  <c r="K281" i="84"/>
  <c r="J281" i="84"/>
  <c r="I281" i="84"/>
  <c r="H281" i="84"/>
  <c r="G281" i="84"/>
  <c r="K279" i="84"/>
  <c r="J279" i="84"/>
  <c r="I279" i="84"/>
  <c r="H279" i="84"/>
  <c r="G279" i="84"/>
  <c r="K278" i="84"/>
  <c r="J278" i="84"/>
  <c r="I278" i="84"/>
  <c r="H278" i="84"/>
  <c r="G278" i="84"/>
  <c r="K277" i="84"/>
  <c r="J277" i="84"/>
  <c r="I277" i="84"/>
  <c r="H277" i="84"/>
  <c r="G277" i="84"/>
  <c r="K276" i="84"/>
  <c r="J276" i="84"/>
  <c r="I276" i="84"/>
  <c r="H276" i="84"/>
  <c r="G276" i="84"/>
  <c r="K275" i="84"/>
  <c r="J275" i="84"/>
  <c r="I275" i="84"/>
  <c r="H275" i="84"/>
  <c r="G275" i="84"/>
  <c r="K274" i="84"/>
  <c r="J274" i="84"/>
  <c r="I274" i="84"/>
  <c r="H274" i="84"/>
  <c r="G274" i="84"/>
  <c r="K273" i="84"/>
  <c r="J273" i="84"/>
  <c r="I273" i="84"/>
  <c r="H273" i="84"/>
  <c r="G273" i="84"/>
  <c r="K272" i="84"/>
  <c r="J272" i="84"/>
  <c r="I272" i="84"/>
  <c r="H272" i="84"/>
  <c r="G272" i="84"/>
  <c r="K271" i="84"/>
  <c r="J271" i="84"/>
  <c r="I271" i="84"/>
  <c r="H271" i="84"/>
  <c r="G271" i="84"/>
  <c r="K270" i="84"/>
  <c r="J270" i="84"/>
  <c r="I270" i="84"/>
  <c r="H270" i="84"/>
  <c r="G270" i="84"/>
  <c r="K269" i="84"/>
  <c r="J269" i="84"/>
  <c r="I269" i="84"/>
  <c r="H269" i="84"/>
  <c r="G269" i="84"/>
  <c r="K268" i="84"/>
  <c r="J268" i="84"/>
  <c r="I268" i="84"/>
  <c r="H268" i="84"/>
  <c r="G268" i="84"/>
  <c r="K267" i="84"/>
  <c r="J267" i="84"/>
  <c r="I267" i="84"/>
  <c r="H267" i="84"/>
  <c r="G267" i="84"/>
  <c r="K266" i="84"/>
  <c r="J266" i="84"/>
  <c r="I266" i="84"/>
  <c r="H266" i="84"/>
  <c r="G266" i="84"/>
  <c r="K265" i="84"/>
  <c r="J265" i="84"/>
  <c r="I265" i="84"/>
  <c r="H265" i="84"/>
  <c r="G265" i="84"/>
  <c r="K264" i="84"/>
  <c r="J264" i="84"/>
  <c r="I264" i="84"/>
  <c r="H264" i="84"/>
  <c r="G264" i="84"/>
  <c r="K263" i="84"/>
  <c r="J263" i="84"/>
  <c r="I263" i="84"/>
  <c r="H263" i="84"/>
  <c r="G263" i="84"/>
  <c r="K262" i="84"/>
  <c r="J262" i="84"/>
  <c r="I262" i="84"/>
  <c r="H262" i="84"/>
  <c r="G262" i="84"/>
  <c r="K261" i="84"/>
  <c r="J261" i="84"/>
  <c r="I261" i="84"/>
  <c r="H261" i="84"/>
  <c r="G261" i="84"/>
  <c r="K260" i="84"/>
  <c r="J260" i="84"/>
  <c r="I260" i="84"/>
  <c r="H260" i="84"/>
  <c r="G260" i="84"/>
  <c r="K259" i="84"/>
  <c r="J259" i="84"/>
  <c r="I259" i="84"/>
  <c r="H259" i="84"/>
  <c r="G259" i="84"/>
  <c r="K258" i="84"/>
  <c r="J258" i="84"/>
  <c r="I258" i="84"/>
  <c r="H258" i="84"/>
  <c r="G258" i="84"/>
  <c r="K257" i="84"/>
  <c r="J257" i="84"/>
  <c r="I257" i="84"/>
  <c r="H257" i="84"/>
  <c r="G257" i="84"/>
  <c r="K256" i="84"/>
  <c r="J256" i="84"/>
  <c r="I256" i="84"/>
  <c r="H256" i="84"/>
  <c r="G256" i="84"/>
  <c r="K255" i="84"/>
  <c r="J255" i="84"/>
  <c r="I255" i="84"/>
  <c r="H255" i="84"/>
  <c r="G255" i="84"/>
  <c r="K254" i="84"/>
  <c r="J254" i="84"/>
  <c r="I254" i="84"/>
  <c r="H254" i="84"/>
  <c r="G254" i="84"/>
  <c r="K253" i="84"/>
  <c r="J253" i="84"/>
  <c r="I253" i="84"/>
  <c r="H253" i="84"/>
  <c r="G253" i="84"/>
  <c r="K252" i="84"/>
  <c r="J252" i="84"/>
  <c r="I252" i="84"/>
  <c r="H252" i="84"/>
  <c r="G252" i="84"/>
  <c r="K250" i="84"/>
  <c r="J250" i="84"/>
  <c r="I250" i="84"/>
  <c r="H250" i="84"/>
  <c r="G250" i="84"/>
  <c r="K249" i="84"/>
  <c r="J249" i="84"/>
  <c r="I249" i="84"/>
  <c r="H249" i="84"/>
  <c r="G249" i="84"/>
  <c r="K248" i="84"/>
  <c r="J248" i="84"/>
  <c r="I248" i="84"/>
  <c r="H248" i="84"/>
  <c r="G248" i="84"/>
  <c r="K247" i="84"/>
  <c r="J247" i="84"/>
  <c r="I247" i="84"/>
  <c r="H247" i="84"/>
  <c r="G247" i="84"/>
  <c r="K246" i="84"/>
  <c r="J246" i="84"/>
  <c r="I246" i="84"/>
  <c r="H246" i="84"/>
  <c r="G246" i="84"/>
  <c r="K245" i="84"/>
  <c r="J245" i="84"/>
  <c r="I245" i="84"/>
  <c r="H245" i="84"/>
  <c r="G245" i="84"/>
  <c r="K244" i="84"/>
  <c r="J244" i="84"/>
  <c r="I244" i="84"/>
  <c r="H244" i="84"/>
  <c r="G244" i="84"/>
  <c r="K243" i="84"/>
  <c r="J243" i="84"/>
  <c r="I243" i="84"/>
  <c r="H243" i="84"/>
  <c r="G243" i="84"/>
  <c r="K242" i="84"/>
  <c r="J242" i="84"/>
  <c r="I242" i="84"/>
  <c r="H242" i="84"/>
  <c r="G242" i="84"/>
  <c r="K241" i="84"/>
  <c r="J241" i="84"/>
  <c r="I241" i="84"/>
  <c r="H241" i="84"/>
  <c r="G241" i="84"/>
  <c r="K240" i="84"/>
  <c r="J240" i="84"/>
  <c r="I240" i="84"/>
  <c r="H240" i="84"/>
  <c r="G240" i="84"/>
  <c r="K239" i="84"/>
  <c r="J239" i="84"/>
  <c r="I239" i="84"/>
  <c r="H239" i="84"/>
  <c r="G239" i="84"/>
  <c r="K237" i="84"/>
  <c r="J237" i="84"/>
  <c r="I237" i="84"/>
  <c r="H237" i="84"/>
  <c r="G237" i="84"/>
  <c r="K236" i="84"/>
  <c r="J236" i="84"/>
  <c r="I236" i="84"/>
  <c r="H236" i="84"/>
  <c r="G236" i="84"/>
  <c r="K235" i="84"/>
  <c r="J235" i="84"/>
  <c r="I235" i="84"/>
  <c r="H235" i="84"/>
  <c r="G235" i="84"/>
  <c r="K234" i="84"/>
  <c r="J234" i="84"/>
  <c r="I234" i="84"/>
  <c r="H234" i="84"/>
  <c r="G234" i="84"/>
  <c r="K233" i="84"/>
  <c r="J233" i="84"/>
  <c r="I233" i="84"/>
  <c r="H233" i="84"/>
  <c r="G233" i="84"/>
  <c r="K232" i="84"/>
  <c r="J232" i="84"/>
  <c r="I232" i="84"/>
  <c r="H232" i="84"/>
  <c r="G232" i="84"/>
  <c r="K231" i="84"/>
  <c r="J231" i="84"/>
  <c r="I231" i="84"/>
  <c r="H231" i="84"/>
  <c r="G231" i="84"/>
  <c r="K230" i="84"/>
  <c r="J230" i="84"/>
  <c r="I230" i="84"/>
  <c r="H230" i="84"/>
  <c r="G230" i="84"/>
  <c r="K229" i="84"/>
  <c r="J229" i="84"/>
  <c r="I229" i="84"/>
  <c r="H229" i="84"/>
  <c r="G229" i="84"/>
  <c r="K228" i="84"/>
  <c r="J228" i="84"/>
  <c r="I228" i="84"/>
  <c r="H228" i="84"/>
  <c r="G228" i="84"/>
  <c r="K227" i="84"/>
  <c r="J227" i="84"/>
  <c r="I227" i="84"/>
  <c r="H227" i="84"/>
  <c r="G227" i="84"/>
  <c r="K225" i="84"/>
  <c r="J225" i="84"/>
  <c r="I225" i="84"/>
  <c r="H225" i="84"/>
  <c r="G225" i="84"/>
  <c r="K224" i="84"/>
  <c r="J224" i="84"/>
  <c r="I224" i="84"/>
  <c r="H224" i="84"/>
  <c r="G224" i="84"/>
  <c r="K223" i="84"/>
  <c r="J223" i="84"/>
  <c r="I223" i="84"/>
  <c r="H223" i="84"/>
  <c r="G223" i="84"/>
  <c r="K222" i="84"/>
  <c r="J222" i="84"/>
  <c r="I222" i="84"/>
  <c r="H222" i="84"/>
  <c r="G222" i="84"/>
  <c r="K221" i="84"/>
  <c r="J221" i="84"/>
  <c r="I221" i="84"/>
  <c r="H221" i="84"/>
  <c r="G221" i="84"/>
  <c r="K220" i="84"/>
  <c r="J220" i="84"/>
  <c r="I220" i="84"/>
  <c r="H220" i="84"/>
  <c r="G220" i="84"/>
  <c r="K219" i="84"/>
  <c r="J219" i="84"/>
  <c r="I219" i="84"/>
  <c r="H219" i="84"/>
  <c r="G219" i="84"/>
  <c r="K217" i="84"/>
  <c r="J217" i="84"/>
  <c r="I217" i="84"/>
  <c r="H217" i="84"/>
  <c r="G217" i="84"/>
  <c r="K216" i="84"/>
  <c r="J216" i="84"/>
  <c r="I216" i="84"/>
  <c r="H216" i="84"/>
  <c r="G216" i="84"/>
  <c r="K215" i="84"/>
  <c r="J215" i="84"/>
  <c r="I215" i="84"/>
  <c r="H215" i="84"/>
  <c r="G215" i="84"/>
  <c r="K214" i="84"/>
  <c r="J214" i="84"/>
  <c r="I214" i="84"/>
  <c r="H214" i="84"/>
  <c r="G214" i="84"/>
  <c r="K213" i="84"/>
  <c r="J213" i="84"/>
  <c r="I213" i="84"/>
  <c r="H213" i="84"/>
  <c r="G213" i="84"/>
  <c r="K212" i="84"/>
  <c r="J212" i="84"/>
  <c r="I212" i="84"/>
  <c r="H212" i="84"/>
  <c r="G212" i="84"/>
  <c r="K211" i="84"/>
  <c r="J211" i="84"/>
  <c r="I211" i="84"/>
  <c r="H211" i="84"/>
  <c r="G211" i="84"/>
  <c r="K209" i="84"/>
  <c r="J209" i="84"/>
  <c r="I209" i="84"/>
  <c r="H209" i="84"/>
  <c r="G209" i="84"/>
  <c r="K208" i="84"/>
  <c r="J208" i="84"/>
  <c r="I208" i="84"/>
  <c r="H208" i="84"/>
  <c r="G208" i="84"/>
  <c r="K207" i="84"/>
  <c r="J207" i="84"/>
  <c r="I207" i="84"/>
  <c r="H207" i="84"/>
  <c r="G207" i="84"/>
  <c r="K206" i="84"/>
  <c r="J206" i="84"/>
  <c r="I206" i="84"/>
  <c r="H206" i="84"/>
  <c r="G206" i="84"/>
  <c r="K205" i="84"/>
  <c r="J205" i="84"/>
  <c r="I205" i="84"/>
  <c r="H205" i="84"/>
  <c r="G205" i="84"/>
  <c r="K204" i="84"/>
  <c r="J204" i="84"/>
  <c r="I204" i="84"/>
  <c r="H204" i="84"/>
  <c r="G204" i="84"/>
  <c r="K203" i="84"/>
  <c r="J203" i="84"/>
  <c r="I203" i="84"/>
  <c r="H203" i="84"/>
  <c r="G203" i="84"/>
  <c r="K202" i="84"/>
  <c r="J202" i="84"/>
  <c r="I202" i="84"/>
  <c r="H202" i="84"/>
  <c r="G202" i="84"/>
  <c r="K201" i="84"/>
  <c r="J201" i="84"/>
  <c r="I201" i="84"/>
  <c r="H201" i="84"/>
  <c r="G201" i="84"/>
  <c r="K200" i="84"/>
  <c r="J200" i="84"/>
  <c r="I200" i="84"/>
  <c r="H200" i="84"/>
  <c r="G200" i="84"/>
  <c r="K199" i="84"/>
  <c r="J199" i="84"/>
  <c r="I199" i="84"/>
  <c r="H199" i="84"/>
  <c r="G199" i="84"/>
  <c r="K198" i="84"/>
  <c r="J198" i="84"/>
  <c r="I198" i="84"/>
  <c r="H198" i="84"/>
  <c r="G198" i="84"/>
  <c r="K197" i="84"/>
  <c r="J197" i="84"/>
  <c r="I197" i="84"/>
  <c r="H197" i="84"/>
  <c r="G197" i="84"/>
  <c r="K196" i="84"/>
  <c r="J196" i="84"/>
  <c r="I196" i="84"/>
  <c r="H196" i="84"/>
  <c r="G196" i="84"/>
  <c r="K195" i="84"/>
  <c r="J195" i="84"/>
  <c r="I195" i="84"/>
  <c r="H195" i="84"/>
  <c r="G195" i="84"/>
  <c r="K194" i="84"/>
  <c r="J194" i="84"/>
  <c r="I194" i="84"/>
  <c r="H194" i="84"/>
  <c r="G194" i="84"/>
  <c r="K193" i="84"/>
  <c r="J193" i="84"/>
  <c r="I193" i="84"/>
  <c r="H193" i="84"/>
  <c r="G193" i="84"/>
  <c r="K192" i="84"/>
  <c r="J192" i="84"/>
  <c r="I192" i="84"/>
  <c r="H192" i="84"/>
  <c r="G192" i="84"/>
  <c r="K191" i="84"/>
  <c r="J191" i="84"/>
  <c r="I191" i="84"/>
  <c r="H191" i="84"/>
  <c r="G191" i="84"/>
  <c r="K190" i="84"/>
  <c r="J190" i="84"/>
  <c r="I190" i="84"/>
  <c r="H190" i="84"/>
  <c r="G190" i="84"/>
  <c r="K189" i="84"/>
  <c r="J189" i="84"/>
  <c r="I189" i="84"/>
  <c r="H189" i="84"/>
  <c r="G189" i="84"/>
  <c r="K188" i="84"/>
  <c r="J188" i="84"/>
  <c r="I188" i="84"/>
  <c r="H188" i="84"/>
  <c r="G188" i="84"/>
  <c r="K187" i="84"/>
  <c r="J187" i="84"/>
  <c r="I187" i="84"/>
  <c r="H187" i="84"/>
  <c r="G187" i="84"/>
  <c r="K185" i="84"/>
  <c r="J185" i="84"/>
  <c r="I185" i="84"/>
  <c r="H185" i="84"/>
  <c r="G185" i="84"/>
  <c r="K184" i="84"/>
  <c r="J184" i="84"/>
  <c r="I184" i="84"/>
  <c r="H184" i="84"/>
  <c r="G184" i="84"/>
  <c r="K183" i="84"/>
  <c r="J183" i="84"/>
  <c r="I183" i="84"/>
  <c r="H183" i="84"/>
  <c r="G183" i="84"/>
  <c r="K182" i="84"/>
  <c r="J182" i="84"/>
  <c r="I182" i="84"/>
  <c r="H182" i="84"/>
  <c r="G182" i="84"/>
  <c r="K181" i="84"/>
  <c r="J181" i="84"/>
  <c r="I181" i="84"/>
  <c r="H181" i="84"/>
  <c r="G181" i="84"/>
  <c r="K180" i="84"/>
  <c r="J180" i="84"/>
  <c r="I180" i="84"/>
  <c r="H180" i="84"/>
  <c r="G180" i="84"/>
  <c r="K179" i="84"/>
  <c r="J179" i="84"/>
  <c r="I179" i="84"/>
  <c r="H179" i="84"/>
  <c r="G179" i="84"/>
  <c r="K178" i="84"/>
  <c r="J178" i="84"/>
  <c r="I178" i="84"/>
  <c r="H178" i="84"/>
  <c r="G178" i="84"/>
  <c r="K177" i="84"/>
  <c r="J177" i="84"/>
  <c r="I177" i="84"/>
  <c r="H177" i="84"/>
  <c r="G177" i="84"/>
  <c r="K176" i="84"/>
  <c r="J176" i="84"/>
  <c r="I176" i="84"/>
  <c r="H176" i="84"/>
  <c r="G176" i="84"/>
  <c r="K175" i="84"/>
  <c r="J175" i="84"/>
  <c r="I175" i="84"/>
  <c r="H175" i="84"/>
  <c r="G175" i="84"/>
  <c r="K174" i="84"/>
  <c r="J174" i="84"/>
  <c r="I174" i="84"/>
  <c r="H174" i="84"/>
  <c r="G174" i="84"/>
  <c r="K173" i="84"/>
  <c r="J173" i="84"/>
  <c r="I173" i="84"/>
  <c r="H173" i="84"/>
  <c r="G173" i="84"/>
  <c r="K171" i="84"/>
  <c r="J171" i="84"/>
  <c r="I171" i="84"/>
  <c r="H171" i="84"/>
  <c r="G171" i="84"/>
  <c r="K170" i="84"/>
  <c r="J170" i="84"/>
  <c r="I170" i="84"/>
  <c r="H170" i="84"/>
  <c r="G170" i="84"/>
  <c r="K169" i="84"/>
  <c r="J169" i="84"/>
  <c r="I169" i="84"/>
  <c r="H169" i="84"/>
  <c r="G169" i="84"/>
  <c r="K168" i="84"/>
  <c r="J168" i="84"/>
  <c r="I168" i="84"/>
  <c r="H168" i="84"/>
  <c r="G168" i="84"/>
  <c r="K167" i="84"/>
  <c r="J167" i="84"/>
  <c r="I167" i="84"/>
  <c r="H167" i="84"/>
  <c r="G167" i="84"/>
  <c r="K166" i="84"/>
  <c r="J166" i="84"/>
  <c r="I166" i="84"/>
  <c r="H166" i="84"/>
  <c r="G166" i="84"/>
  <c r="K165" i="84"/>
  <c r="J165" i="84"/>
  <c r="I165" i="84"/>
  <c r="H165" i="84"/>
  <c r="G165" i="84"/>
  <c r="K164" i="84"/>
  <c r="J164" i="84"/>
  <c r="I164" i="84"/>
  <c r="H164" i="84"/>
  <c r="G164" i="84"/>
  <c r="K163" i="84"/>
  <c r="J163" i="84"/>
  <c r="I163" i="84"/>
  <c r="H163" i="84"/>
  <c r="G163" i="84"/>
  <c r="K162" i="84"/>
  <c r="J162" i="84"/>
  <c r="I162" i="84"/>
  <c r="H162" i="84"/>
  <c r="G162" i="84"/>
  <c r="K161" i="84"/>
  <c r="J161" i="84"/>
  <c r="I161" i="84"/>
  <c r="H161" i="84"/>
  <c r="G161" i="84"/>
  <c r="K160" i="84"/>
  <c r="J160" i="84"/>
  <c r="I160" i="84"/>
  <c r="H160" i="84"/>
  <c r="G160" i="84"/>
  <c r="K159" i="84"/>
  <c r="J159" i="84"/>
  <c r="I159" i="84"/>
  <c r="H159" i="84"/>
  <c r="G159" i="84"/>
  <c r="K158" i="84"/>
  <c r="J158" i="84"/>
  <c r="I158" i="84"/>
  <c r="H158" i="84"/>
  <c r="G158" i="84"/>
  <c r="K157" i="84"/>
  <c r="J157" i="84"/>
  <c r="I157" i="84"/>
  <c r="H157" i="84"/>
  <c r="G157" i="84"/>
  <c r="K156" i="84"/>
  <c r="J156" i="84"/>
  <c r="I156" i="84"/>
  <c r="H156" i="84"/>
  <c r="G156" i="84"/>
  <c r="K155" i="84"/>
  <c r="J155" i="84"/>
  <c r="I155" i="84"/>
  <c r="H155" i="84"/>
  <c r="G155" i="84"/>
  <c r="K154" i="84"/>
  <c r="J154" i="84"/>
  <c r="I154" i="84"/>
  <c r="H154" i="84"/>
  <c r="G154" i="84"/>
  <c r="K153" i="84"/>
  <c r="J153" i="84"/>
  <c r="I153" i="84"/>
  <c r="H153" i="84"/>
  <c r="G153" i="84"/>
  <c r="K152" i="84"/>
  <c r="J152" i="84"/>
  <c r="I152" i="84"/>
  <c r="H152" i="84"/>
  <c r="G152" i="84"/>
  <c r="K150" i="84"/>
  <c r="J150" i="84"/>
  <c r="I150" i="84"/>
  <c r="H150" i="84"/>
  <c r="G150" i="84"/>
  <c r="K149" i="84"/>
  <c r="J149" i="84"/>
  <c r="I149" i="84"/>
  <c r="H149" i="84"/>
  <c r="G149" i="84"/>
  <c r="K148" i="84"/>
  <c r="J148" i="84"/>
  <c r="I148" i="84"/>
  <c r="H148" i="84"/>
  <c r="G148" i="84"/>
  <c r="K147" i="84"/>
  <c r="J147" i="84"/>
  <c r="I147" i="84"/>
  <c r="H147" i="84"/>
  <c r="G147" i="84"/>
  <c r="K146" i="84"/>
  <c r="J146" i="84"/>
  <c r="I146" i="84"/>
  <c r="H146" i="84"/>
  <c r="G146" i="84"/>
  <c r="K145" i="84"/>
  <c r="J145" i="84"/>
  <c r="I145" i="84"/>
  <c r="H145" i="84"/>
  <c r="G145" i="84"/>
  <c r="K144" i="84"/>
  <c r="J144" i="84"/>
  <c r="I144" i="84"/>
  <c r="H144" i="84"/>
  <c r="G144" i="84"/>
  <c r="K143" i="84"/>
  <c r="J143" i="84"/>
  <c r="I143" i="84"/>
  <c r="H143" i="84"/>
  <c r="G143" i="84"/>
  <c r="K142" i="84"/>
  <c r="J142" i="84"/>
  <c r="I142" i="84"/>
  <c r="H142" i="84"/>
  <c r="G142" i="84"/>
  <c r="K141" i="84"/>
  <c r="J141" i="84"/>
  <c r="I141" i="84"/>
  <c r="H141" i="84"/>
  <c r="G141" i="84"/>
  <c r="K140" i="84"/>
  <c r="J140" i="84"/>
  <c r="I140" i="84"/>
  <c r="H140" i="84"/>
  <c r="G140" i="84"/>
  <c r="K139" i="84"/>
  <c r="J139" i="84"/>
  <c r="I139" i="84"/>
  <c r="H139" i="84"/>
  <c r="G139" i="84"/>
  <c r="K138" i="84"/>
  <c r="J138" i="84"/>
  <c r="I138" i="84"/>
  <c r="H138" i="84"/>
  <c r="G138" i="84"/>
  <c r="K137" i="84"/>
  <c r="J137" i="84"/>
  <c r="I137" i="84"/>
  <c r="H137" i="84"/>
  <c r="G137" i="84"/>
  <c r="K136" i="84"/>
  <c r="J136" i="84"/>
  <c r="I136" i="84"/>
  <c r="H136" i="84"/>
  <c r="G136" i="84"/>
  <c r="K135" i="84"/>
  <c r="J135" i="84"/>
  <c r="I135" i="84"/>
  <c r="H135" i="84"/>
  <c r="G135" i="84"/>
  <c r="K134" i="84"/>
  <c r="J134" i="84"/>
  <c r="I134" i="84"/>
  <c r="H134" i="84"/>
  <c r="G134" i="84"/>
  <c r="K133" i="84"/>
  <c r="J133" i="84"/>
  <c r="I133" i="84"/>
  <c r="H133" i="84"/>
  <c r="G133" i="84"/>
  <c r="K132" i="84"/>
  <c r="J132" i="84"/>
  <c r="I132" i="84"/>
  <c r="H132" i="84"/>
  <c r="G132" i="84"/>
  <c r="K131" i="84"/>
  <c r="J131" i="84"/>
  <c r="I131" i="84"/>
  <c r="H131" i="84"/>
  <c r="G131" i="84"/>
  <c r="K130" i="84"/>
  <c r="J130" i="84"/>
  <c r="I130" i="84"/>
  <c r="H130" i="84"/>
  <c r="G130" i="84"/>
  <c r="K129" i="84"/>
  <c r="J129" i="84"/>
  <c r="I129" i="84"/>
  <c r="H129" i="84"/>
  <c r="G129" i="84"/>
  <c r="K128" i="84"/>
  <c r="J128" i="84"/>
  <c r="I128" i="84"/>
  <c r="H128" i="84"/>
  <c r="G128" i="84"/>
  <c r="K126" i="84"/>
  <c r="J126" i="84"/>
  <c r="I126" i="84"/>
  <c r="H126" i="84"/>
  <c r="G126" i="84"/>
  <c r="K125" i="84"/>
  <c r="J125" i="84"/>
  <c r="I125" i="84"/>
  <c r="H125" i="84"/>
  <c r="G125" i="84"/>
  <c r="K124" i="84"/>
  <c r="J124" i="84"/>
  <c r="I124" i="84"/>
  <c r="H124" i="84"/>
  <c r="G124" i="84"/>
  <c r="K123" i="84"/>
  <c r="J123" i="84"/>
  <c r="I123" i="84"/>
  <c r="H123" i="84"/>
  <c r="G123" i="84"/>
  <c r="K122" i="84"/>
  <c r="J122" i="84"/>
  <c r="I122" i="84"/>
  <c r="H122" i="84"/>
  <c r="G122" i="84"/>
  <c r="K121" i="84"/>
  <c r="J121" i="84"/>
  <c r="I121" i="84"/>
  <c r="H121" i="84"/>
  <c r="G121" i="84"/>
  <c r="K120" i="84"/>
  <c r="J120" i="84"/>
  <c r="I120" i="84"/>
  <c r="H120" i="84"/>
  <c r="G120" i="84"/>
  <c r="K119" i="84"/>
  <c r="J119" i="84"/>
  <c r="I119" i="84"/>
  <c r="H119" i="84"/>
  <c r="G119" i="84"/>
  <c r="K118" i="84"/>
  <c r="J118" i="84"/>
  <c r="I118" i="84"/>
  <c r="H118" i="84"/>
  <c r="G118" i="84"/>
  <c r="K117" i="84"/>
  <c r="J117" i="84"/>
  <c r="I117" i="84"/>
  <c r="H117" i="84"/>
  <c r="G117" i="84"/>
  <c r="K116" i="84"/>
  <c r="J116" i="84"/>
  <c r="I116" i="84"/>
  <c r="H116" i="84"/>
  <c r="G116" i="84"/>
  <c r="K115" i="84"/>
  <c r="J115" i="84"/>
  <c r="I115" i="84"/>
  <c r="H115" i="84"/>
  <c r="G115" i="84"/>
  <c r="K114" i="84"/>
  <c r="J114" i="84"/>
  <c r="I114" i="84"/>
  <c r="H114" i="84"/>
  <c r="G114" i="84"/>
  <c r="K113" i="84"/>
  <c r="J113" i="84"/>
  <c r="I113" i="84"/>
  <c r="H113" i="84"/>
  <c r="G113" i="84"/>
  <c r="K112" i="84"/>
  <c r="J112" i="84"/>
  <c r="I112" i="84"/>
  <c r="H112" i="84"/>
  <c r="G112" i="84"/>
  <c r="K111" i="84"/>
  <c r="J111" i="84"/>
  <c r="I111" i="84"/>
  <c r="H111" i="84"/>
  <c r="G111" i="84"/>
  <c r="K110" i="84"/>
  <c r="J110" i="84"/>
  <c r="I110" i="84"/>
  <c r="H110" i="84"/>
  <c r="G110" i="84"/>
  <c r="K109" i="84"/>
  <c r="J109" i="84"/>
  <c r="I109" i="84"/>
  <c r="H109" i="84"/>
  <c r="G109" i="84"/>
  <c r="K108" i="84"/>
  <c r="J108" i="84"/>
  <c r="I108" i="84"/>
  <c r="H108" i="84"/>
  <c r="G108" i="84"/>
  <c r="K107" i="84"/>
  <c r="J107" i="84"/>
  <c r="I107" i="84"/>
  <c r="H107" i="84"/>
  <c r="G107" i="84"/>
  <c r="K106" i="84"/>
  <c r="J106" i="84"/>
  <c r="I106" i="84"/>
  <c r="H106" i="84"/>
  <c r="G106" i="84"/>
  <c r="K105" i="84"/>
  <c r="J105" i="84"/>
  <c r="I105" i="84"/>
  <c r="H105" i="84"/>
  <c r="G105" i="84"/>
  <c r="K104" i="84"/>
  <c r="J104" i="84"/>
  <c r="I104" i="84"/>
  <c r="H104" i="84"/>
  <c r="G104" i="84"/>
  <c r="K103" i="84"/>
  <c r="J103" i="84"/>
  <c r="I103" i="84"/>
  <c r="H103" i="84"/>
  <c r="G103" i="84"/>
  <c r="K102" i="84"/>
  <c r="J102" i="84"/>
  <c r="I102" i="84"/>
  <c r="H102" i="84"/>
  <c r="G102" i="84"/>
  <c r="K101" i="84"/>
  <c r="J101" i="84"/>
  <c r="I101" i="84"/>
  <c r="H101" i="84"/>
  <c r="G101" i="84"/>
  <c r="K99" i="84"/>
  <c r="J99" i="84"/>
  <c r="I99" i="84"/>
  <c r="H99" i="84"/>
  <c r="G99" i="84"/>
  <c r="K98" i="84"/>
  <c r="J98" i="84"/>
  <c r="I98" i="84"/>
  <c r="H98" i="84"/>
  <c r="G98" i="84"/>
  <c r="K97" i="84"/>
  <c r="J97" i="84"/>
  <c r="I97" i="84"/>
  <c r="H97" i="84"/>
  <c r="G97" i="84"/>
  <c r="K96" i="84"/>
  <c r="J96" i="84"/>
  <c r="I96" i="84"/>
  <c r="H96" i="84"/>
  <c r="G96" i="84"/>
  <c r="K95" i="84"/>
  <c r="J95" i="84"/>
  <c r="I95" i="84"/>
  <c r="H95" i="84"/>
  <c r="G95" i="84"/>
  <c r="K94" i="84"/>
  <c r="J94" i="84"/>
  <c r="I94" i="84"/>
  <c r="H94" i="84"/>
  <c r="G94" i="84"/>
  <c r="K93" i="84"/>
  <c r="J93" i="84"/>
  <c r="I93" i="84"/>
  <c r="H93" i="84"/>
  <c r="G93" i="84"/>
  <c r="K92" i="84"/>
  <c r="J92" i="84"/>
  <c r="I92" i="84"/>
  <c r="H92" i="84"/>
  <c r="G92" i="84"/>
  <c r="K91" i="84"/>
  <c r="J91" i="84"/>
  <c r="I91" i="84"/>
  <c r="H91" i="84"/>
  <c r="G91" i="84"/>
  <c r="K90" i="84"/>
  <c r="J90" i="84"/>
  <c r="I90" i="84"/>
  <c r="H90" i="84"/>
  <c r="G90" i="84"/>
  <c r="K89" i="84"/>
  <c r="J89" i="84"/>
  <c r="I89" i="84"/>
  <c r="H89" i="84"/>
  <c r="G89" i="84"/>
  <c r="K88" i="84"/>
  <c r="J88" i="84"/>
  <c r="I88" i="84"/>
  <c r="H88" i="84"/>
  <c r="G88" i="84"/>
  <c r="K87" i="84"/>
  <c r="J87" i="84"/>
  <c r="I87" i="84"/>
  <c r="H87" i="84"/>
  <c r="G87" i="84"/>
  <c r="K86" i="84"/>
  <c r="J86" i="84"/>
  <c r="I86" i="84"/>
  <c r="H86" i="84"/>
  <c r="G86" i="84"/>
  <c r="K85" i="84"/>
  <c r="J85" i="84"/>
  <c r="I85" i="84"/>
  <c r="H85" i="84"/>
  <c r="G85" i="84"/>
  <c r="K84" i="84"/>
  <c r="J84" i="84"/>
  <c r="I84" i="84"/>
  <c r="H84" i="84"/>
  <c r="G84" i="84"/>
  <c r="K83" i="84"/>
  <c r="J83" i="84"/>
  <c r="I83" i="84"/>
  <c r="H83" i="84"/>
  <c r="G83" i="84"/>
  <c r="K82" i="84"/>
  <c r="J82" i="84"/>
  <c r="I82" i="84"/>
  <c r="H82" i="84"/>
  <c r="G82" i="84"/>
  <c r="K81" i="84"/>
  <c r="J81" i="84"/>
  <c r="I81" i="84"/>
  <c r="H81" i="84"/>
  <c r="G81" i="84"/>
  <c r="K80" i="84"/>
  <c r="J80" i="84"/>
  <c r="I80" i="84"/>
  <c r="H80" i="84"/>
  <c r="G80" i="84"/>
  <c r="K79" i="84"/>
  <c r="J79" i="84"/>
  <c r="I79" i="84"/>
  <c r="H79" i="84"/>
  <c r="G79" i="84"/>
  <c r="K78" i="84"/>
  <c r="J78" i="84"/>
  <c r="I78" i="84"/>
  <c r="H78" i="84"/>
  <c r="G78" i="84"/>
  <c r="K77" i="84"/>
  <c r="J77" i="84"/>
  <c r="I77" i="84"/>
  <c r="H77" i="84"/>
  <c r="G77" i="84"/>
  <c r="K76" i="84"/>
  <c r="J76" i="84"/>
  <c r="I76" i="84"/>
  <c r="H76" i="84"/>
  <c r="G76" i="84"/>
  <c r="K75" i="84"/>
  <c r="J75" i="84"/>
  <c r="I75" i="84"/>
  <c r="H75" i="84"/>
  <c r="G75" i="84"/>
  <c r="K74" i="84"/>
  <c r="J74" i="84"/>
  <c r="I74" i="84"/>
  <c r="H74" i="84"/>
  <c r="G74" i="84"/>
  <c r="K73" i="84"/>
  <c r="J73" i="84"/>
  <c r="I73" i="84"/>
  <c r="H73" i="84"/>
  <c r="G73" i="84"/>
  <c r="K72" i="84"/>
  <c r="J72" i="84"/>
  <c r="I72" i="84"/>
  <c r="H72" i="84"/>
  <c r="G72" i="84"/>
  <c r="K71" i="84"/>
  <c r="J71" i="84"/>
  <c r="I71" i="84"/>
  <c r="H71" i="84"/>
  <c r="G71" i="84"/>
  <c r="K70" i="84"/>
  <c r="J70" i="84"/>
  <c r="I70" i="84"/>
  <c r="H70" i="84"/>
  <c r="G70" i="84"/>
  <c r="K69" i="84"/>
  <c r="J69" i="84"/>
  <c r="I69" i="84"/>
  <c r="H69" i="84"/>
  <c r="G69" i="84"/>
  <c r="K68" i="84"/>
  <c r="J68" i="84"/>
  <c r="I68" i="84"/>
  <c r="H68" i="84"/>
  <c r="G68" i="84"/>
  <c r="K67" i="84"/>
  <c r="J67" i="84"/>
  <c r="I67" i="84"/>
  <c r="H67" i="84"/>
  <c r="G67" i="84"/>
  <c r="K66" i="84"/>
  <c r="J66" i="84"/>
  <c r="I66" i="84"/>
  <c r="H66" i="84"/>
  <c r="G66" i="84"/>
  <c r="K65" i="84"/>
  <c r="J65" i="84"/>
  <c r="I65" i="84"/>
  <c r="H65" i="84"/>
  <c r="G65" i="84"/>
  <c r="K64" i="84"/>
  <c r="J64" i="84"/>
  <c r="I64" i="84"/>
  <c r="H64" i="84"/>
  <c r="G64" i="84"/>
  <c r="K63" i="84"/>
  <c r="J63" i="84"/>
  <c r="I63" i="84"/>
  <c r="H63" i="84"/>
  <c r="G63" i="84"/>
  <c r="K62" i="84"/>
  <c r="J62" i="84"/>
  <c r="I62" i="84"/>
  <c r="H62" i="84"/>
  <c r="G62" i="84"/>
  <c r="K61" i="84"/>
  <c r="J61" i="84"/>
  <c r="I61" i="84"/>
  <c r="H61" i="84"/>
  <c r="G61" i="84"/>
  <c r="K60" i="84"/>
  <c r="J60" i="84"/>
  <c r="I60" i="84"/>
  <c r="H60" i="84"/>
  <c r="G60" i="84"/>
  <c r="K57" i="84"/>
  <c r="J57" i="84"/>
  <c r="I57" i="84"/>
  <c r="H57" i="84"/>
  <c r="G57" i="84"/>
  <c r="K56" i="84"/>
  <c r="J56" i="84"/>
  <c r="I56" i="84"/>
  <c r="H56" i="84"/>
  <c r="G56" i="84"/>
  <c r="K55" i="84"/>
  <c r="J55" i="84"/>
  <c r="I55" i="84"/>
  <c r="H55" i="84"/>
  <c r="G55" i="84"/>
  <c r="K54" i="84"/>
  <c r="J54" i="84"/>
  <c r="I54" i="84"/>
  <c r="H54" i="84"/>
  <c r="G54" i="84"/>
  <c r="K53" i="84"/>
  <c r="J53" i="84"/>
  <c r="I53" i="84"/>
  <c r="H53" i="84"/>
  <c r="G53" i="84"/>
  <c r="K52" i="84"/>
  <c r="J52" i="84"/>
  <c r="I52" i="84"/>
  <c r="H52" i="84"/>
  <c r="G52" i="84"/>
  <c r="K51" i="84"/>
  <c r="J51" i="84"/>
  <c r="I51" i="84"/>
  <c r="H51" i="84"/>
  <c r="G51" i="84"/>
  <c r="K50" i="84"/>
  <c r="J50" i="84"/>
  <c r="I50" i="84"/>
  <c r="H50" i="84"/>
  <c r="G50" i="84"/>
  <c r="K49" i="84"/>
  <c r="J49" i="84"/>
  <c r="I49" i="84"/>
  <c r="H49" i="84"/>
  <c r="G49" i="84"/>
  <c r="K48" i="84"/>
  <c r="J48" i="84"/>
  <c r="I48" i="84"/>
  <c r="H48" i="84"/>
  <c r="G48" i="84"/>
  <c r="K47" i="84"/>
  <c r="J47" i="84"/>
  <c r="I47" i="84"/>
  <c r="H47" i="84"/>
  <c r="G47" i="84"/>
  <c r="K46" i="84"/>
  <c r="J46" i="84"/>
  <c r="I46" i="84"/>
  <c r="H46" i="84"/>
  <c r="G46" i="84"/>
  <c r="K45" i="84"/>
  <c r="J45" i="84"/>
  <c r="I45" i="84"/>
  <c r="H45" i="84"/>
  <c r="G45" i="84"/>
  <c r="K44" i="84"/>
  <c r="J44" i="84"/>
  <c r="I44" i="84"/>
  <c r="H44" i="84"/>
  <c r="G44" i="84"/>
  <c r="K43" i="84"/>
  <c r="J43" i="84"/>
  <c r="I43" i="84"/>
  <c r="H43" i="84"/>
  <c r="G43" i="84"/>
  <c r="K42" i="84"/>
  <c r="J42" i="84"/>
  <c r="I42" i="84"/>
  <c r="H42" i="84"/>
  <c r="G42" i="84"/>
  <c r="K41" i="84"/>
  <c r="J41" i="84"/>
  <c r="I41" i="84"/>
  <c r="H41" i="84"/>
  <c r="G41" i="84"/>
  <c r="K40" i="84"/>
  <c r="J40" i="84"/>
  <c r="I40" i="84"/>
  <c r="H40" i="84"/>
  <c r="G40" i="84"/>
  <c r="K39" i="84"/>
  <c r="J39" i="84"/>
  <c r="I39" i="84"/>
  <c r="H39" i="84"/>
  <c r="G39" i="84"/>
  <c r="K38" i="84"/>
  <c r="J38" i="84"/>
  <c r="I38" i="84"/>
  <c r="H38" i="84"/>
  <c r="G38" i="84"/>
  <c r="K37" i="84"/>
  <c r="J37" i="84"/>
  <c r="I37" i="84"/>
  <c r="H37" i="84"/>
  <c r="G37" i="84"/>
  <c r="K36" i="84"/>
  <c r="J36" i="84"/>
  <c r="I36" i="84"/>
  <c r="H36" i="84"/>
  <c r="G36" i="84"/>
  <c r="K35" i="84"/>
  <c r="J35" i="84"/>
  <c r="I35" i="84"/>
  <c r="H35" i="84"/>
  <c r="G35" i="84"/>
  <c r="K34" i="84"/>
  <c r="J34" i="84"/>
  <c r="I34" i="84"/>
  <c r="H34" i="84"/>
  <c r="G34" i="84"/>
  <c r="K33" i="84"/>
  <c r="J33" i="84"/>
  <c r="I33" i="84"/>
  <c r="H33" i="84"/>
  <c r="G33" i="84"/>
  <c r="K32" i="84"/>
  <c r="J32" i="84"/>
  <c r="I32" i="84"/>
  <c r="H32" i="84"/>
  <c r="G32" i="84"/>
  <c r="K31" i="84"/>
  <c r="J31" i="84"/>
  <c r="I31" i="84"/>
  <c r="H31" i="84"/>
  <c r="G31" i="84"/>
  <c r="K30" i="84"/>
  <c r="J30" i="84"/>
  <c r="I30" i="84"/>
  <c r="H30" i="84"/>
  <c r="G30" i="84"/>
  <c r="K29" i="84"/>
  <c r="J29" i="84"/>
  <c r="I29" i="84"/>
  <c r="H29" i="84"/>
  <c r="G29" i="84"/>
  <c r="K28" i="84"/>
  <c r="J28" i="84"/>
  <c r="I28" i="84"/>
  <c r="H28" i="84"/>
  <c r="G28" i="84"/>
  <c r="K27" i="84"/>
  <c r="J27" i="84"/>
  <c r="I27" i="84"/>
  <c r="H27" i="84"/>
  <c r="G27" i="84"/>
  <c r="K26" i="84"/>
  <c r="J26" i="84"/>
  <c r="I26" i="84"/>
  <c r="H26" i="84"/>
  <c r="G26" i="84"/>
  <c r="K25" i="84"/>
  <c r="J25" i="84"/>
  <c r="I25" i="84"/>
  <c r="H25" i="84"/>
  <c r="G25" i="84"/>
  <c r="K24" i="84"/>
  <c r="J24" i="84"/>
  <c r="I24" i="84"/>
  <c r="H24" i="84"/>
  <c r="G24" i="84"/>
  <c r="K23" i="84"/>
  <c r="J23" i="84"/>
  <c r="I23" i="84"/>
  <c r="H23" i="84"/>
  <c r="G23" i="84"/>
  <c r="K22" i="84"/>
  <c r="J22" i="84"/>
  <c r="I22" i="84"/>
  <c r="H22" i="84"/>
  <c r="G22" i="84"/>
  <c r="K21" i="84"/>
  <c r="J21" i="84"/>
  <c r="I21" i="84"/>
  <c r="H21" i="84"/>
  <c r="G21" i="84"/>
  <c r="K20" i="84"/>
  <c r="J20" i="84"/>
  <c r="I20" i="84"/>
  <c r="H20" i="84"/>
  <c r="G20" i="84"/>
  <c r="K19" i="84"/>
  <c r="J19" i="84"/>
  <c r="I19" i="84"/>
  <c r="H19" i="84"/>
  <c r="G19" i="84"/>
  <c r="K18" i="84"/>
  <c r="J18" i="84"/>
  <c r="I18" i="84"/>
  <c r="H18" i="84"/>
  <c r="G18" i="84"/>
  <c r="K17" i="84"/>
  <c r="J17" i="84"/>
  <c r="I17" i="84"/>
  <c r="H17" i="84"/>
  <c r="G17" i="84"/>
  <c r="K16" i="84"/>
  <c r="J16" i="84"/>
  <c r="I16" i="84"/>
  <c r="H16" i="84"/>
  <c r="G16" i="84"/>
  <c r="K15" i="84"/>
  <c r="J15" i="84"/>
  <c r="I15" i="84"/>
  <c r="H15" i="84"/>
  <c r="G15" i="84"/>
  <c r="K14" i="84"/>
  <c r="J14" i="84"/>
  <c r="I14" i="84"/>
  <c r="H14" i="84"/>
  <c r="G14" i="84"/>
  <c r="K1001" i="83"/>
  <c r="J1001" i="83"/>
  <c r="I1001" i="83"/>
  <c r="H1001" i="83"/>
  <c r="G1001" i="83"/>
  <c r="K1000" i="83"/>
  <c r="J1000" i="83"/>
  <c r="I1000" i="83"/>
  <c r="H1000" i="83"/>
  <c r="G1000" i="83"/>
  <c r="K999" i="83"/>
  <c r="J999" i="83"/>
  <c r="I999" i="83"/>
  <c r="H999" i="83"/>
  <c r="G999" i="83"/>
  <c r="K998" i="83"/>
  <c r="J998" i="83"/>
  <c r="I998" i="83"/>
  <c r="H998" i="83"/>
  <c r="G998" i="83"/>
  <c r="K997" i="83"/>
  <c r="J997" i="83"/>
  <c r="I997" i="83"/>
  <c r="H997" i="83"/>
  <c r="G997" i="83"/>
  <c r="K996" i="83"/>
  <c r="J996" i="83"/>
  <c r="I996" i="83"/>
  <c r="H996" i="83"/>
  <c r="G996" i="83"/>
  <c r="K995" i="83"/>
  <c r="J995" i="83"/>
  <c r="I995" i="83"/>
  <c r="H995" i="83"/>
  <c r="G995" i="83"/>
  <c r="K994" i="83"/>
  <c r="J994" i="83"/>
  <c r="I994" i="83"/>
  <c r="H994" i="83"/>
  <c r="G994" i="83"/>
  <c r="K993" i="83"/>
  <c r="J993" i="83"/>
  <c r="I993" i="83"/>
  <c r="H993" i="83"/>
  <c r="G993" i="83"/>
  <c r="K992" i="83"/>
  <c r="J992" i="83"/>
  <c r="I992" i="83"/>
  <c r="H992" i="83"/>
  <c r="G992" i="83"/>
  <c r="K991" i="83"/>
  <c r="J991" i="83"/>
  <c r="I991" i="83"/>
  <c r="H991" i="83"/>
  <c r="G991" i="83"/>
  <c r="K989" i="83"/>
  <c r="J989" i="83"/>
  <c r="I989" i="83"/>
  <c r="H989" i="83"/>
  <c r="G989" i="83"/>
  <c r="K988" i="83"/>
  <c r="J988" i="83"/>
  <c r="I988" i="83"/>
  <c r="H988" i="83"/>
  <c r="G988" i="83"/>
  <c r="K987" i="83"/>
  <c r="J987" i="83"/>
  <c r="I987" i="83"/>
  <c r="H987" i="83"/>
  <c r="G987" i="83"/>
  <c r="K986" i="83"/>
  <c r="J986" i="83"/>
  <c r="I986" i="83"/>
  <c r="H986" i="83"/>
  <c r="G986" i="83"/>
  <c r="K985" i="83"/>
  <c r="J985" i="83"/>
  <c r="I985" i="83"/>
  <c r="H985" i="83"/>
  <c r="G985" i="83"/>
  <c r="K984" i="83"/>
  <c r="J984" i="83"/>
  <c r="I984" i="83"/>
  <c r="H984" i="83"/>
  <c r="G984" i="83"/>
  <c r="K983" i="83"/>
  <c r="J983" i="83"/>
  <c r="I983" i="83"/>
  <c r="H983" i="83"/>
  <c r="G983" i="83"/>
  <c r="K982" i="83"/>
  <c r="J982" i="83"/>
  <c r="I982" i="83"/>
  <c r="H982" i="83"/>
  <c r="G982" i="83"/>
  <c r="K981" i="83"/>
  <c r="J981" i="83"/>
  <c r="I981" i="83"/>
  <c r="H981" i="83"/>
  <c r="G981" i="83"/>
  <c r="K980" i="83"/>
  <c r="J980" i="83"/>
  <c r="I980" i="83"/>
  <c r="H980" i="83"/>
  <c r="G980" i="83"/>
  <c r="K979" i="83"/>
  <c r="J979" i="83"/>
  <c r="I979" i="83"/>
  <c r="H979" i="83"/>
  <c r="G979" i="83"/>
  <c r="K978" i="83"/>
  <c r="J978" i="83"/>
  <c r="I978" i="83"/>
  <c r="H978" i="83"/>
  <c r="G978" i="83"/>
  <c r="K977" i="83"/>
  <c r="J977" i="83"/>
  <c r="I977" i="83"/>
  <c r="H977" i="83"/>
  <c r="G977" i="83"/>
  <c r="K976" i="83"/>
  <c r="J976" i="83"/>
  <c r="I976" i="83"/>
  <c r="H976" i="83"/>
  <c r="G976" i="83"/>
  <c r="K975" i="83"/>
  <c r="J975" i="83"/>
  <c r="I975" i="83"/>
  <c r="H975" i="83"/>
  <c r="G975" i="83"/>
  <c r="K974" i="83"/>
  <c r="J974" i="83"/>
  <c r="I974" i="83"/>
  <c r="H974" i="83"/>
  <c r="G974" i="83"/>
  <c r="K973" i="83"/>
  <c r="J973" i="83"/>
  <c r="I973" i="83"/>
  <c r="H973" i="83"/>
  <c r="G973" i="83"/>
  <c r="K972" i="83"/>
  <c r="J972" i="83"/>
  <c r="I972" i="83"/>
  <c r="H972" i="83"/>
  <c r="G972" i="83"/>
  <c r="K971" i="83"/>
  <c r="J971" i="83"/>
  <c r="I971" i="83"/>
  <c r="H971" i="83"/>
  <c r="G971" i="83"/>
  <c r="K970" i="83"/>
  <c r="J970" i="83"/>
  <c r="I970" i="83"/>
  <c r="H970" i="83"/>
  <c r="G970" i="83"/>
  <c r="K969" i="83"/>
  <c r="J969" i="83"/>
  <c r="I969" i="83"/>
  <c r="H969" i="83"/>
  <c r="G969" i="83"/>
  <c r="K967" i="83"/>
  <c r="J967" i="83"/>
  <c r="I967" i="83"/>
  <c r="H967" i="83"/>
  <c r="G967" i="83"/>
  <c r="K966" i="83"/>
  <c r="J966" i="83"/>
  <c r="I966" i="83"/>
  <c r="H966" i="83"/>
  <c r="G966" i="83"/>
  <c r="K965" i="83"/>
  <c r="J965" i="83"/>
  <c r="I965" i="83"/>
  <c r="H965" i="83"/>
  <c r="G965" i="83"/>
  <c r="K964" i="83"/>
  <c r="J964" i="83"/>
  <c r="I964" i="83"/>
  <c r="H964" i="83"/>
  <c r="G964" i="83"/>
  <c r="K963" i="83"/>
  <c r="J963" i="83"/>
  <c r="I963" i="83"/>
  <c r="H963" i="83"/>
  <c r="G963" i="83"/>
  <c r="K962" i="83"/>
  <c r="J962" i="83"/>
  <c r="I962" i="83"/>
  <c r="H962" i="83"/>
  <c r="G962" i="83"/>
  <c r="K961" i="83"/>
  <c r="J961" i="83"/>
  <c r="I961" i="83"/>
  <c r="H961" i="83"/>
  <c r="G961" i="83"/>
  <c r="K960" i="83"/>
  <c r="J960" i="83"/>
  <c r="I960" i="83"/>
  <c r="H960" i="83"/>
  <c r="G960" i="83"/>
  <c r="K959" i="83"/>
  <c r="J959" i="83"/>
  <c r="I959" i="83"/>
  <c r="H959" i="83"/>
  <c r="G959" i="83"/>
  <c r="K958" i="83"/>
  <c r="J958" i="83"/>
  <c r="I958" i="83"/>
  <c r="H958" i="83"/>
  <c r="G958" i="83"/>
  <c r="K957" i="83"/>
  <c r="J957" i="83"/>
  <c r="I957" i="83"/>
  <c r="H957" i="83"/>
  <c r="G957" i="83"/>
  <c r="K956" i="83"/>
  <c r="J956" i="83"/>
  <c r="I956" i="83"/>
  <c r="H956" i="83"/>
  <c r="G956" i="83"/>
  <c r="K955" i="83"/>
  <c r="J955" i="83"/>
  <c r="I955" i="83"/>
  <c r="H955" i="83"/>
  <c r="G955" i="83"/>
  <c r="K954" i="83"/>
  <c r="J954" i="83"/>
  <c r="I954" i="83"/>
  <c r="H954" i="83"/>
  <c r="G954" i="83"/>
  <c r="K953" i="83"/>
  <c r="J953" i="83"/>
  <c r="I953" i="83"/>
  <c r="H953" i="83"/>
  <c r="G953" i="83"/>
  <c r="K952" i="83"/>
  <c r="J952" i="83"/>
  <c r="I952" i="83"/>
  <c r="H952" i="83"/>
  <c r="G952" i="83"/>
  <c r="K951" i="83"/>
  <c r="J951" i="83"/>
  <c r="I951" i="83"/>
  <c r="H951" i="83"/>
  <c r="G951" i="83"/>
  <c r="K950" i="83"/>
  <c r="J950" i="83"/>
  <c r="I950" i="83"/>
  <c r="H950" i="83"/>
  <c r="G950" i="83"/>
  <c r="K949" i="83"/>
  <c r="J949" i="83"/>
  <c r="I949" i="83"/>
  <c r="H949" i="83"/>
  <c r="G949" i="83"/>
  <c r="K948" i="83"/>
  <c r="J948" i="83"/>
  <c r="I948" i="83"/>
  <c r="H948" i="83"/>
  <c r="G948" i="83"/>
  <c r="K947" i="83"/>
  <c r="J947" i="83"/>
  <c r="I947" i="83"/>
  <c r="H947" i="83"/>
  <c r="G947" i="83"/>
  <c r="K945" i="83"/>
  <c r="J945" i="83"/>
  <c r="I945" i="83"/>
  <c r="H945" i="83"/>
  <c r="G945" i="83"/>
  <c r="K944" i="83"/>
  <c r="J944" i="83"/>
  <c r="I944" i="83"/>
  <c r="H944" i="83"/>
  <c r="G944" i="83"/>
  <c r="K943" i="83"/>
  <c r="J943" i="83"/>
  <c r="I943" i="83"/>
  <c r="H943" i="83"/>
  <c r="G943" i="83"/>
  <c r="K942" i="83"/>
  <c r="J942" i="83"/>
  <c r="I942" i="83"/>
  <c r="H942" i="83"/>
  <c r="G942" i="83"/>
  <c r="K941" i="83"/>
  <c r="J941" i="83"/>
  <c r="I941" i="83"/>
  <c r="H941" i="83"/>
  <c r="G941" i="83"/>
  <c r="K940" i="83"/>
  <c r="J940" i="83"/>
  <c r="I940" i="83"/>
  <c r="H940" i="83"/>
  <c r="G940" i="83"/>
  <c r="K939" i="83"/>
  <c r="J939" i="83"/>
  <c r="I939" i="83"/>
  <c r="H939" i="83"/>
  <c r="G939" i="83"/>
  <c r="K938" i="83"/>
  <c r="J938" i="83"/>
  <c r="I938" i="83"/>
  <c r="H938" i="83"/>
  <c r="G938" i="83"/>
  <c r="K937" i="83"/>
  <c r="J937" i="83"/>
  <c r="I937" i="83"/>
  <c r="H937" i="83"/>
  <c r="G937" i="83"/>
  <c r="K936" i="83"/>
  <c r="J936" i="83"/>
  <c r="I936" i="83"/>
  <c r="H936" i="83"/>
  <c r="G936" i="83"/>
  <c r="K935" i="83"/>
  <c r="J935" i="83"/>
  <c r="I935" i="83"/>
  <c r="H935" i="83"/>
  <c r="G935" i="83"/>
  <c r="K934" i="83"/>
  <c r="J934" i="83"/>
  <c r="I934" i="83"/>
  <c r="H934" i="83"/>
  <c r="G934" i="83"/>
  <c r="K933" i="83"/>
  <c r="J933" i="83"/>
  <c r="I933" i="83"/>
  <c r="H933" i="83"/>
  <c r="G933" i="83"/>
  <c r="K931" i="83"/>
  <c r="J931" i="83"/>
  <c r="I931" i="83"/>
  <c r="H931" i="83"/>
  <c r="G931" i="83"/>
  <c r="K930" i="83"/>
  <c r="J930" i="83"/>
  <c r="I930" i="83"/>
  <c r="H930" i="83"/>
  <c r="G930" i="83"/>
  <c r="K929" i="83"/>
  <c r="J929" i="83"/>
  <c r="I929" i="83"/>
  <c r="H929" i="83"/>
  <c r="G929" i="83"/>
  <c r="K928" i="83"/>
  <c r="J928" i="83"/>
  <c r="I928" i="83"/>
  <c r="H928" i="83"/>
  <c r="G928" i="83"/>
  <c r="K927" i="83"/>
  <c r="J927" i="83"/>
  <c r="I927" i="83"/>
  <c r="H927" i="83"/>
  <c r="G927" i="83"/>
  <c r="K926" i="83"/>
  <c r="J926" i="83"/>
  <c r="I926" i="83"/>
  <c r="H926" i="83"/>
  <c r="G926" i="83"/>
  <c r="K924" i="83"/>
  <c r="J924" i="83"/>
  <c r="I924" i="83"/>
  <c r="H924" i="83"/>
  <c r="G924" i="83"/>
  <c r="K923" i="83"/>
  <c r="J923" i="83"/>
  <c r="I923" i="83"/>
  <c r="H923" i="83"/>
  <c r="G923" i="83"/>
  <c r="K922" i="83"/>
  <c r="J922" i="83"/>
  <c r="I922" i="83"/>
  <c r="H922" i="83"/>
  <c r="G922" i="83"/>
  <c r="K921" i="83"/>
  <c r="J921" i="83"/>
  <c r="I921" i="83"/>
  <c r="H921" i="83"/>
  <c r="G921" i="83"/>
  <c r="K920" i="83"/>
  <c r="J920" i="83"/>
  <c r="I920" i="83"/>
  <c r="H920" i="83"/>
  <c r="G920" i="83"/>
  <c r="K919" i="83"/>
  <c r="J919" i="83"/>
  <c r="I919" i="83"/>
  <c r="H919" i="83"/>
  <c r="G919" i="83"/>
  <c r="K918" i="83"/>
  <c r="J918" i="83"/>
  <c r="I918" i="83"/>
  <c r="H918" i="83"/>
  <c r="G918" i="83"/>
  <c r="K917" i="83"/>
  <c r="J917" i="83"/>
  <c r="I917" i="83"/>
  <c r="H917" i="83"/>
  <c r="G917" i="83"/>
  <c r="K916" i="83"/>
  <c r="J916" i="83"/>
  <c r="I916" i="83"/>
  <c r="H916" i="83"/>
  <c r="G916" i="83"/>
  <c r="K915" i="83"/>
  <c r="J915" i="83"/>
  <c r="I915" i="83"/>
  <c r="H915" i="83"/>
  <c r="G915" i="83"/>
  <c r="K914" i="83"/>
  <c r="J914" i="83"/>
  <c r="I914" i="83"/>
  <c r="H914" i="83"/>
  <c r="G914" i="83"/>
  <c r="K913" i="83"/>
  <c r="J913" i="83"/>
  <c r="I913" i="83"/>
  <c r="H913" i="83"/>
  <c r="G913" i="83"/>
  <c r="K912" i="83"/>
  <c r="J912" i="83"/>
  <c r="I912" i="83"/>
  <c r="H912" i="83"/>
  <c r="G912" i="83"/>
  <c r="K911" i="83"/>
  <c r="J911" i="83"/>
  <c r="I911" i="83"/>
  <c r="H911" i="83"/>
  <c r="G911" i="83"/>
  <c r="K910" i="83"/>
  <c r="J910" i="83"/>
  <c r="I910" i="83"/>
  <c r="H910" i="83"/>
  <c r="G910" i="83"/>
  <c r="K908" i="83"/>
  <c r="J908" i="83"/>
  <c r="I908" i="83"/>
  <c r="H908" i="83"/>
  <c r="G908" i="83"/>
  <c r="K907" i="83"/>
  <c r="J907" i="83"/>
  <c r="I907" i="83"/>
  <c r="H907" i="83"/>
  <c r="G907" i="83"/>
  <c r="K906" i="83"/>
  <c r="J906" i="83"/>
  <c r="I906" i="83"/>
  <c r="H906" i="83"/>
  <c r="G906" i="83"/>
  <c r="K905" i="83"/>
  <c r="J905" i="83"/>
  <c r="I905" i="83"/>
  <c r="H905" i="83"/>
  <c r="G905" i="83"/>
  <c r="K904" i="83"/>
  <c r="J904" i="83"/>
  <c r="I904" i="83"/>
  <c r="H904" i="83"/>
  <c r="G904" i="83"/>
  <c r="K903" i="83"/>
  <c r="J903" i="83"/>
  <c r="I903" i="83"/>
  <c r="H903" i="83"/>
  <c r="G903" i="83"/>
  <c r="K902" i="83"/>
  <c r="J902" i="83"/>
  <c r="I902" i="83"/>
  <c r="H902" i="83"/>
  <c r="G902" i="83"/>
  <c r="K901" i="83"/>
  <c r="J901" i="83"/>
  <c r="I901" i="83"/>
  <c r="H901" i="83"/>
  <c r="G901" i="83"/>
  <c r="K900" i="83"/>
  <c r="J900" i="83"/>
  <c r="I900" i="83"/>
  <c r="H900" i="83"/>
  <c r="G900" i="83"/>
  <c r="K899" i="83"/>
  <c r="J899" i="83"/>
  <c r="I899" i="83"/>
  <c r="H899" i="83"/>
  <c r="G899" i="83"/>
  <c r="K898" i="83"/>
  <c r="J898" i="83"/>
  <c r="I898" i="83"/>
  <c r="H898" i="83"/>
  <c r="G898" i="83"/>
  <c r="K897" i="83"/>
  <c r="J897" i="83"/>
  <c r="I897" i="83"/>
  <c r="H897" i="83"/>
  <c r="G897" i="83"/>
  <c r="K896" i="83"/>
  <c r="J896" i="83"/>
  <c r="I896" i="83"/>
  <c r="H896" i="83"/>
  <c r="G896" i="83"/>
  <c r="K895" i="83"/>
  <c r="J895" i="83"/>
  <c r="I895" i="83"/>
  <c r="H895" i="83"/>
  <c r="G895" i="83"/>
  <c r="K894" i="83"/>
  <c r="J894" i="83"/>
  <c r="I894" i="83"/>
  <c r="H894" i="83"/>
  <c r="G894" i="83"/>
  <c r="K893" i="83"/>
  <c r="J893" i="83"/>
  <c r="I893" i="83"/>
  <c r="H893" i="83"/>
  <c r="G893" i="83"/>
  <c r="K892" i="83"/>
  <c r="J892" i="83"/>
  <c r="I892" i="83"/>
  <c r="H892" i="83"/>
  <c r="G892" i="83"/>
  <c r="K891" i="83"/>
  <c r="J891" i="83"/>
  <c r="I891" i="83"/>
  <c r="H891" i="83"/>
  <c r="G891" i="83"/>
  <c r="K889" i="83"/>
  <c r="J889" i="83"/>
  <c r="I889" i="83"/>
  <c r="H889" i="83"/>
  <c r="G889" i="83"/>
  <c r="K888" i="83"/>
  <c r="J888" i="83"/>
  <c r="I888" i="83"/>
  <c r="H888" i="83"/>
  <c r="G888" i="83"/>
  <c r="K887" i="83"/>
  <c r="J887" i="83"/>
  <c r="I887" i="83"/>
  <c r="H887" i="83"/>
  <c r="G887" i="83"/>
  <c r="K886" i="83"/>
  <c r="J886" i="83"/>
  <c r="I886" i="83"/>
  <c r="H886" i="83"/>
  <c r="G886" i="83"/>
  <c r="K885" i="83"/>
  <c r="J885" i="83"/>
  <c r="I885" i="83"/>
  <c r="H885" i="83"/>
  <c r="G885" i="83"/>
  <c r="K884" i="83"/>
  <c r="J884" i="83"/>
  <c r="I884" i="83"/>
  <c r="H884" i="83"/>
  <c r="G884" i="83"/>
  <c r="K883" i="83"/>
  <c r="J883" i="83"/>
  <c r="I883" i="83"/>
  <c r="H883" i="83"/>
  <c r="G883" i="83"/>
  <c r="K882" i="83"/>
  <c r="J882" i="83"/>
  <c r="I882" i="83"/>
  <c r="H882" i="83"/>
  <c r="G882" i="83"/>
  <c r="K881" i="83"/>
  <c r="J881" i="83"/>
  <c r="I881" i="83"/>
  <c r="H881" i="83"/>
  <c r="G881" i="83"/>
  <c r="K880" i="83"/>
  <c r="J880" i="83"/>
  <c r="I880" i="83"/>
  <c r="H880" i="83"/>
  <c r="G880" i="83"/>
  <c r="K879" i="83"/>
  <c r="J879" i="83"/>
  <c r="I879" i="83"/>
  <c r="H879" i="83"/>
  <c r="G879" i="83"/>
  <c r="K878" i="83"/>
  <c r="J878" i="83"/>
  <c r="I878" i="83"/>
  <c r="H878" i="83"/>
  <c r="G878" i="83"/>
  <c r="K877" i="83"/>
  <c r="J877" i="83"/>
  <c r="I877" i="83"/>
  <c r="H877" i="83"/>
  <c r="G877" i="83"/>
  <c r="K876" i="83"/>
  <c r="J876" i="83"/>
  <c r="I876" i="83"/>
  <c r="H876" i="83"/>
  <c r="G876" i="83"/>
  <c r="K875" i="83"/>
  <c r="J875" i="83"/>
  <c r="I875" i="83"/>
  <c r="H875" i="83"/>
  <c r="G875" i="83"/>
  <c r="K874" i="83"/>
  <c r="J874" i="83"/>
  <c r="I874" i="83"/>
  <c r="H874" i="83"/>
  <c r="G874" i="83"/>
  <c r="K873" i="83"/>
  <c r="J873" i="83"/>
  <c r="I873" i="83"/>
  <c r="H873" i="83"/>
  <c r="G873" i="83"/>
  <c r="K872" i="83"/>
  <c r="J872" i="83"/>
  <c r="I872" i="83"/>
  <c r="H872" i="83"/>
  <c r="G872" i="83"/>
  <c r="K870" i="83"/>
  <c r="J870" i="83"/>
  <c r="I870" i="83"/>
  <c r="H870" i="83"/>
  <c r="G870" i="83"/>
  <c r="K869" i="83"/>
  <c r="J869" i="83"/>
  <c r="I869" i="83"/>
  <c r="H869" i="83"/>
  <c r="G869" i="83"/>
  <c r="K868" i="83"/>
  <c r="J868" i="83"/>
  <c r="I868" i="83"/>
  <c r="H868" i="83"/>
  <c r="G868" i="83"/>
  <c r="K867" i="83"/>
  <c r="J867" i="83"/>
  <c r="I867" i="83"/>
  <c r="H867" i="83"/>
  <c r="G867" i="83"/>
  <c r="K866" i="83"/>
  <c r="J866" i="83"/>
  <c r="I866" i="83"/>
  <c r="H866" i="83"/>
  <c r="G866" i="83"/>
  <c r="K865" i="83"/>
  <c r="J865" i="83"/>
  <c r="I865" i="83"/>
  <c r="H865" i="83"/>
  <c r="G865" i="83"/>
  <c r="K863" i="83"/>
  <c r="J863" i="83"/>
  <c r="I863" i="83"/>
  <c r="H863" i="83"/>
  <c r="G863" i="83"/>
  <c r="K862" i="83"/>
  <c r="J862" i="83"/>
  <c r="I862" i="83"/>
  <c r="H862" i="83"/>
  <c r="G862" i="83"/>
  <c r="K861" i="83"/>
  <c r="J861" i="83"/>
  <c r="I861" i="83"/>
  <c r="H861" i="83"/>
  <c r="G861" i="83"/>
  <c r="K860" i="83"/>
  <c r="J860" i="83"/>
  <c r="I860" i="83"/>
  <c r="H860" i="83"/>
  <c r="G860" i="83"/>
  <c r="K859" i="83"/>
  <c r="J859" i="83"/>
  <c r="I859" i="83"/>
  <c r="H859" i="83"/>
  <c r="G859" i="83"/>
  <c r="K858" i="83"/>
  <c r="J858" i="83"/>
  <c r="I858" i="83"/>
  <c r="H858" i="83"/>
  <c r="G858" i="83"/>
  <c r="K857" i="83"/>
  <c r="J857" i="83"/>
  <c r="I857" i="83"/>
  <c r="H857" i="83"/>
  <c r="G857" i="83"/>
  <c r="K856" i="83"/>
  <c r="J856" i="83"/>
  <c r="I856" i="83"/>
  <c r="H856" i="83"/>
  <c r="G856" i="83"/>
  <c r="K855" i="83"/>
  <c r="J855" i="83"/>
  <c r="I855" i="83"/>
  <c r="H855" i="83"/>
  <c r="G855" i="83"/>
  <c r="K854" i="83"/>
  <c r="J854" i="83"/>
  <c r="I854" i="83"/>
  <c r="H854" i="83"/>
  <c r="G854" i="83"/>
  <c r="K853" i="83"/>
  <c r="J853" i="83"/>
  <c r="I853" i="83"/>
  <c r="H853" i="83"/>
  <c r="G853" i="83"/>
  <c r="K851" i="83"/>
  <c r="J851" i="83"/>
  <c r="I851" i="83"/>
  <c r="H851" i="83"/>
  <c r="G851" i="83"/>
  <c r="K850" i="83"/>
  <c r="J850" i="83"/>
  <c r="I850" i="83"/>
  <c r="H850" i="83"/>
  <c r="G850" i="83"/>
  <c r="K849" i="83"/>
  <c r="J849" i="83"/>
  <c r="I849" i="83"/>
  <c r="H849" i="83"/>
  <c r="G849" i="83"/>
  <c r="K848" i="83"/>
  <c r="J848" i="83"/>
  <c r="I848" i="83"/>
  <c r="H848" i="83"/>
  <c r="G848" i="83"/>
  <c r="K847" i="83"/>
  <c r="J847" i="83"/>
  <c r="I847" i="83"/>
  <c r="H847" i="83"/>
  <c r="G847" i="83"/>
  <c r="K846" i="83"/>
  <c r="J846" i="83"/>
  <c r="I846" i="83"/>
  <c r="H846" i="83"/>
  <c r="G846" i="83"/>
  <c r="K845" i="83"/>
  <c r="J845" i="83"/>
  <c r="I845" i="83"/>
  <c r="H845" i="83"/>
  <c r="G845" i="83"/>
  <c r="K844" i="83"/>
  <c r="J844" i="83"/>
  <c r="I844" i="83"/>
  <c r="H844" i="83"/>
  <c r="G844" i="83"/>
  <c r="K843" i="83"/>
  <c r="J843" i="83"/>
  <c r="I843" i="83"/>
  <c r="H843" i="83"/>
  <c r="G843" i="83"/>
  <c r="K842" i="83"/>
  <c r="J842" i="83"/>
  <c r="I842" i="83"/>
  <c r="H842" i="83"/>
  <c r="G842" i="83"/>
  <c r="K840" i="83"/>
  <c r="J840" i="83"/>
  <c r="I840" i="83"/>
  <c r="H840" i="83"/>
  <c r="G840" i="83"/>
  <c r="K839" i="83"/>
  <c r="J839" i="83"/>
  <c r="I839" i="83"/>
  <c r="H839" i="83"/>
  <c r="G839" i="83"/>
  <c r="K838" i="83"/>
  <c r="J838" i="83"/>
  <c r="I838" i="83"/>
  <c r="H838" i="83"/>
  <c r="G838" i="83"/>
  <c r="K837" i="83"/>
  <c r="J837" i="83"/>
  <c r="I837" i="83"/>
  <c r="H837" i="83"/>
  <c r="G837" i="83"/>
  <c r="K836" i="83"/>
  <c r="J836" i="83"/>
  <c r="I836" i="83"/>
  <c r="H836" i="83"/>
  <c r="G836" i="83"/>
  <c r="K835" i="83"/>
  <c r="J835" i="83"/>
  <c r="I835" i="83"/>
  <c r="H835" i="83"/>
  <c r="G835" i="83"/>
  <c r="K834" i="83"/>
  <c r="J834" i="83"/>
  <c r="I834" i="83"/>
  <c r="H834" i="83"/>
  <c r="G834" i="83"/>
  <c r="K833" i="83"/>
  <c r="J833" i="83"/>
  <c r="I833" i="83"/>
  <c r="H833" i="83"/>
  <c r="G833" i="83"/>
  <c r="K832" i="83"/>
  <c r="J832" i="83"/>
  <c r="I832" i="83"/>
  <c r="H832" i="83"/>
  <c r="G832" i="83"/>
  <c r="K831" i="83"/>
  <c r="J831" i="83"/>
  <c r="I831" i="83"/>
  <c r="H831" i="83"/>
  <c r="G831" i="83"/>
  <c r="K830" i="83"/>
  <c r="J830" i="83"/>
  <c r="I830" i="83"/>
  <c r="H830" i="83"/>
  <c r="G830" i="83"/>
  <c r="K829" i="83"/>
  <c r="J829" i="83"/>
  <c r="I829" i="83"/>
  <c r="H829" i="83"/>
  <c r="G829" i="83"/>
  <c r="K828" i="83"/>
  <c r="J828" i="83"/>
  <c r="I828" i="83"/>
  <c r="H828" i="83"/>
  <c r="G828" i="83"/>
  <c r="K827" i="83"/>
  <c r="J827" i="83"/>
  <c r="I827" i="83"/>
  <c r="H827" i="83"/>
  <c r="G827" i="83"/>
  <c r="K826" i="83"/>
  <c r="J826" i="83"/>
  <c r="I826" i="83"/>
  <c r="H826" i="83"/>
  <c r="G826" i="83"/>
  <c r="K825" i="83"/>
  <c r="J825" i="83"/>
  <c r="I825" i="83"/>
  <c r="H825" i="83"/>
  <c r="G825" i="83"/>
  <c r="K824" i="83"/>
  <c r="J824" i="83"/>
  <c r="I824" i="83"/>
  <c r="H824" i="83"/>
  <c r="G824" i="83"/>
  <c r="K823" i="83"/>
  <c r="J823" i="83"/>
  <c r="I823" i="83"/>
  <c r="H823" i="83"/>
  <c r="G823" i="83"/>
  <c r="K822" i="83"/>
  <c r="J822" i="83"/>
  <c r="I822" i="83"/>
  <c r="H822" i="83"/>
  <c r="G822" i="83"/>
  <c r="K821" i="83"/>
  <c r="J821" i="83"/>
  <c r="I821" i="83"/>
  <c r="H821" i="83"/>
  <c r="G821" i="83"/>
  <c r="K820" i="83"/>
  <c r="J820" i="83"/>
  <c r="I820" i="83"/>
  <c r="H820" i="83"/>
  <c r="G820" i="83"/>
  <c r="K819" i="83"/>
  <c r="J819" i="83"/>
  <c r="I819" i="83"/>
  <c r="H819" i="83"/>
  <c r="G819" i="83"/>
  <c r="K818" i="83"/>
  <c r="J818" i="83"/>
  <c r="I818" i="83"/>
  <c r="H818" i="83"/>
  <c r="G818" i="83"/>
  <c r="K817" i="83"/>
  <c r="J817" i="83"/>
  <c r="I817" i="83"/>
  <c r="H817" i="83"/>
  <c r="G817" i="83"/>
  <c r="K816" i="83"/>
  <c r="J816" i="83"/>
  <c r="I816" i="83"/>
  <c r="H816" i="83"/>
  <c r="G816" i="83"/>
  <c r="K814" i="83"/>
  <c r="J814" i="83"/>
  <c r="I814" i="83"/>
  <c r="H814" i="83"/>
  <c r="G814" i="83"/>
  <c r="K813" i="83"/>
  <c r="J813" i="83"/>
  <c r="I813" i="83"/>
  <c r="H813" i="83"/>
  <c r="G813" i="83"/>
  <c r="K812" i="83"/>
  <c r="J812" i="83"/>
  <c r="I812" i="83"/>
  <c r="H812" i="83"/>
  <c r="G812" i="83"/>
  <c r="K811" i="83"/>
  <c r="J811" i="83"/>
  <c r="I811" i="83"/>
  <c r="H811" i="83"/>
  <c r="G811" i="83"/>
  <c r="K810" i="83"/>
  <c r="J810" i="83"/>
  <c r="I810" i="83"/>
  <c r="H810" i="83"/>
  <c r="G810" i="83"/>
  <c r="K809" i="83"/>
  <c r="J809" i="83"/>
  <c r="I809" i="83"/>
  <c r="H809" i="83"/>
  <c r="G809" i="83"/>
  <c r="K808" i="83"/>
  <c r="J808" i="83"/>
  <c r="I808" i="83"/>
  <c r="H808" i="83"/>
  <c r="G808" i="83"/>
  <c r="K807" i="83"/>
  <c r="J807" i="83"/>
  <c r="I807" i="83"/>
  <c r="H807" i="83"/>
  <c r="G807" i="83"/>
  <c r="K806" i="83"/>
  <c r="J806" i="83"/>
  <c r="I806" i="83"/>
  <c r="H806" i="83"/>
  <c r="G806" i="83"/>
  <c r="K805" i="83"/>
  <c r="J805" i="83"/>
  <c r="I805" i="83"/>
  <c r="H805" i="83"/>
  <c r="G805" i="83"/>
  <c r="K804" i="83"/>
  <c r="J804" i="83"/>
  <c r="I804" i="83"/>
  <c r="H804" i="83"/>
  <c r="G804" i="83"/>
  <c r="K803" i="83"/>
  <c r="J803" i="83"/>
  <c r="I803" i="83"/>
  <c r="H803" i="83"/>
  <c r="G803" i="83"/>
  <c r="K802" i="83"/>
  <c r="J802" i="83"/>
  <c r="I802" i="83"/>
  <c r="H802" i="83"/>
  <c r="G802" i="83"/>
  <c r="K801" i="83"/>
  <c r="J801" i="83"/>
  <c r="I801" i="83"/>
  <c r="H801" i="83"/>
  <c r="G801" i="83"/>
  <c r="K800" i="83"/>
  <c r="J800" i="83"/>
  <c r="I800" i="83"/>
  <c r="H800" i="83"/>
  <c r="G800" i="83"/>
  <c r="K799" i="83"/>
  <c r="J799" i="83"/>
  <c r="I799" i="83"/>
  <c r="H799" i="83"/>
  <c r="G799" i="83"/>
  <c r="K797" i="83"/>
  <c r="J797" i="83"/>
  <c r="I797" i="83"/>
  <c r="H797" i="83"/>
  <c r="G797" i="83"/>
  <c r="K796" i="83"/>
  <c r="J796" i="83"/>
  <c r="I796" i="83"/>
  <c r="H796" i="83"/>
  <c r="G796" i="83"/>
  <c r="K795" i="83"/>
  <c r="J795" i="83"/>
  <c r="I795" i="83"/>
  <c r="H795" i="83"/>
  <c r="G795" i="83"/>
  <c r="K794" i="83"/>
  <c r="J794" i="83"/>
  <c r="I794" i="83"/>
  <c r="H794" i="83"/>
  <c r="G794" i="83"/>
  <c r="K793" i="83"/>
  <c r="J793" i="83"/>
  <c r="I793" i="83"/>
  <c r="H793" i="83"/>
  <c r="G793" i="83"/>
  <c r="K792" i="83"/>
  <c r="J792" i="83"/>
  <c r="I792" i="83"/>
  <c r="H792" i="83"/>
  <c r="G792" i="83"/>
  <c r="K791" i="83"/>
  <c r="J791" i="83"/>
  <c r="I791" i="83"/>
  <c r="H791" i="83"/>
  <c r="G791" i="83"/>
  <c r="K790" i="83"/>
  <c r="J790" i="83"/>
  <c r="I790" i="83"/>
  <c r="H790" i="83"/>
  <c r="G790" i="83"/>
  <c r="K789" i="83"/>
  <c r="J789" i="83"/>
  <c r="I789" i="83"/>
  <c r="H789" i="83"/>
  <c r="G789" i="83"/>
  <c r="K788" i="83"/>
  <c r="J788" i="83"/>
  <c r="I788" i="83"/>
  <c r="H788" i="83"/>
  <c r="G788" i="83"/>
  <c r="K786" i="83"/>
  <c r="J786" i="83"/>
  <c r="I786" i="83"/>
  <c r="H786" i="83"/>
  <c r="G786" i="83"/>
  <c r="K785" i="83"/>
  <c r="J785" i="83"/>
  <c r="I785" i="83"/>
  <c r="H785" i="83"/>
  <c r="G785" i="83"/>
  <c r="K784" i="83"/>
  <c r="J784" i="83"/>
  <c r="I784" i="83"/>
  <c r="H784" i="83"/>
  <c r="G784" i="83"/>
  <c r="K783" i="83"/>
  <c r="J783" i="83"/>
  <c r="I783" i="83"/>
  <c r="H783" i="83"/>
  <c r="G783" i="83"/>
  <c r="K782" i="83"/>
  <c r="J782" i="83"/>
  <c r="I782" i="83"/>
  <c r="H782" i="83"/>
  <c r="G782" i="83"/>
  <c r="K781" i="83"/>
  <c r="J781" i="83"/>
  <c r="I781" i="83"/>
  <c r="H781" i="83"/>
  <c r="G781" i="83"/>
  <c r="K780" i="83"/>
  <c r="J780" i="83"/>
  <c r="I780" i="83"/>
  <c r="H780" i="83"/>
  <c r="G780" i="83"/>
  <c r="K779" i="83"/>
  <c r="J779" i="83"/>
  <c r="I779" i="83"/>
  <c r="H779" i="83"/>
  <c r="G779" i="83"/>
  <c r="K778" i="83"/>
  <c r="J778" i="83"/>
  <c r="I778" i="83"/>
  <c r="H778" i="83"/>
  <c r="G778" i="83"/>
  <c r="K777" i="83"/>
  <c r="J777" i="83"/>
  <c r="I777" i="83"/>
  <c r="H777" i="83"/>
  <c r="G777" i="83"/>
  <c r="K776" i="83"/>
  <c r="J776" i="83"/>
  <c r="I776" i="83"/>
  <c r="H776" i="83"/>
  <c r="G776" i="83"/>
  <c r="K775" i="83"/>
  <c r="J775" i="83"/>
  <c r="I775" i="83"/>
  <c r="H775" i="83"/>
  <c r="G775" i="83"/>
  <c r="K774" i="83"/>
  <c r="J774" i="83"/>
  <c r="I774" i="83"/>
  <c r="H774" i="83"/>
  <c r="G774" i="83"/>
  <c r="K773" i="83"/>
  <c r="J773" i="83"/>
  <c r="I773" i="83"/>
  <c r="H773" i="83"/>
  <c r="G773" i="83"/>
  <c r="K772" i="83"/>
  <c r="J772" i="83"/>
  <c r="I772" i="83"/>
  <c r="H772" i="83"/>
  <c r="G772" i="83"/>
  <c r="K771" i="83"/>
  <c r="J771" i="83"/>
  <c r="I771" i="83"/>
  <c r="H771" i="83"/>
  <c r="G771" i="83"/>
  <c r="K770" i="83"/>
  <c r="J770" i="83"/>
  <c r="I770" i="83"/>
  <c r="H770" i="83"/>
  <c r="G770" i="83"/>
  <c r="K769" i="83"/>
  <c r="J769" i="83"/>
  <c r="I769" i="83"/>
  <c r="H769" i="83"/>
  <c r="G769" i="83"/>
  <c r="K768" i="83"/>
  <c r="J768" i="83"/>
  <c r="I768" i="83"/>
  <c r="H768" i="83"/>
  <c r="G768" i="83"/>
  <c r="K767" i="83"/>
  <c r="J767" i="83"/>
  <c r="I767" i="83"/>
  <c r="H767" i="83"/>
  <c r="G767" i="83"/>
  <c r="K766" i="83"/>
  <c r="J766" i="83"/>
  <c r="I766" i="83"/>
  <c r="H766" i="83"/>
  <c r="G766" i="83"/>
  <c r="K765" i="83"/>
  <c r="J765" i="83"/>
  <c r="I765" i="83"/>
  <c r="H765" i="83"/>
  <c r="G765" i="83"/>
  <c r="K764" i="83"/>
  <c r="J764" i="83"/>
  <c r="I764" i="83"/>
  <c r="H764" i="83"/>
  <c r="G764" i="83"/>
  <c r="K763" i="83"/>
  <c r="J763" i="83"/>
  <c r="I763" i="83"/>
  <c r="H763" i="83"/>
  <c r="G763" i="83"/>
  <c r="K762" i="83"/>
  <c r="J762" i="83"/>
  <c r="I762" i="83"/>
  <c r="H762" i="83"/>
  <c r="G762" i="83"/>
  <c r="K761" i="83"/>
  <c r="J761" i="83"/>
  <c r="I761" i="83"/>
  <c r="H761" i="83"/>
  <c r="G761" i="83"/>
  <c r="K760" i="83"/>
  <c r="J760" i="83"/>
  <c r="I760" i="83"/>
  <c r="H760" i="83"/>
  <c r="G760" i="83"/>
  <c r="K759" i="83"/>
  <c r="J759" i="83"/>
  <c r="I759" i="83"/>
  <c r="H759" i="83"/>
  <c r="G759" i="83"/>
  <c r="K757" i="83"/>
  <c r="J757" i="83"/>
  <c r="I757" i="83"/>
  <c r="H757" i="83"/>
  <c r="G757" i="83"/>
  <c r="K756" i="83"/>
  <c r="J756" i="83"/>
  <c r="I756" i="83"/>
  <c r="H756" i="83"/>
  <c r="G756" i="83"/>
  <c r="K755" i="83"/>
  <c r="J755" i="83"/>
  <c r="I755" i="83"/>
  <c r="H755" i="83"/>
  <c r="G755" i="83"/>
  <c r="K754" i="83"/>
  <c r="J754" i="83"/>
  <c r="I754" i="83"/>
  <c r="H754" i="83"/>
  <c r="G754" i="83"/>
  <c r="K753" i="83"/>
  <c r="J753" i="83"/>
  <c r="I753" i="83"/>
  <c r="H753" i="83"/>
  <c r="G753" i="83"/>
  <c r="K752" i="83"/>
  <c r="J752" i="83"/>
  <c r="I752" i="83"/>
  <c r="H752" i="83"/>
  <c r="G752" i="83"/>
  <c r="K751" i="83"/>
  <c r="J751" i="83"/>
  <c r="I751" i="83"/>
  <c r="H751" i="83"/>
  <c r="G751" i="83"/>
  <c r="K750" i="83"/>
  <c r="J750" i="83"/>
  <c r="I750" i="83"/>
  <c r="H750" i="83"/>
  <c r="G750" i="83"/>
  <c r="K749" i="83"/>
  <c r="J749" i="83"/>
  <c r="I749" i="83"/>
  <c r="H749" i="83"/>
  <c r="G749" i="83"/>
  <c r="K748" i="83"/>
  <c r="J748" i="83"/>
  <c r="I748" i="83"/>
  <c r="H748" i="83"/>
  <c r="G748" i="83"/>
  <c r="K747" i="83"/>
  <c r="J747" i="83"/>
  <c r="I747" i="83"/>
  <c r="H747" i="83"/>
  <c r="G747" i="83"/>
  <c r="K746" i="83"/>
  <c r="J746" i="83"/>
  <c r="I746" i="83"/>
  <c r="H746" i="83"/>
  <c r="G746" i="83"/>
  <c r="K744" i="83"/>
  <c r="J744" i="83"/>
  <c r="I744" i="83"/>
  <c r="H744" i="83"/>
  <c r="G744" i="83"/>
  <c r="K743" i="83"/>
  <c r="J743" i="83"/>
  <c r="I743" i="83"/>
  <c r="H743" i="83"/>
  <c r="G743" i="83"/>
  <c r="K742" i="83"/>
  <c r="J742" i="83"/>
  <c r="I742" i="83"/>
  <c r="H742" i="83"/>
  <c r="G742" i="83"/>
  <c r="K741" i="83"/>
  <c r="J741" i="83"/>
  <c r="I741" i="83"/>
  <c r="H741" i="83"/>
  <c r="G741" i="83"/>
  <c r="K740" i="83"/>
  <c r="J740" i="83"/>
  <c r="I740" i="83"/>
  <c r="H740" i="83"/>
  <c r="G740" i="83"/>
  <c r="K739" i="83"/>
  <c r="J739" i="83"/>
  <c r="I739" i="83"/>
  <c r="H739" i="83"/>
  <c r="G739" i="83"/>
  <c r="K738" i="83"/>
  <c r="J738" i="83"/>
  <c r="I738" i="83"/>
  <c r="H738" i="83"/>
  <c r="G738" i="83"/>
  <c r="K737" i="83"/>
  <c r="J737" i="83"/>
  <c r="I737" i="83"/>
  <c r="H737" i="83"/>
  <c r="G737" i="83"/>
  <c r="K736" i="83"/>
  <c r="J736" i="83"/>
  <c r="I736" i="83"/>
  <c r="H736" i="83"/>
  <c r="G736" i="83"/>
  <c r="K735" i="83"/>
  <c r="J735" i="83"/>
  <c r="I735" i="83"/>
  <c r="H735" i="83"/>
  <c r="G735" i="83"/>
  <c r="K734" i="83"/>
  <c r="J734" i="83"/>
  <c r="I734" i="83"/>
  <c r="H734" i="83"/>
  <c r="G734" i="83"/>
  <c r="K732" i="83"/>
  <c r="J732" i="83"/>
  <c r="I732" i="83"/>
  <c r="H732" i="83"/>
  <c r="G732" i="83"/>
  <c r="K731" i="83"/>
  <c r="J731" i="83"/>
  <c r="I731" i="83"/>
  <c r="H731" i="83"/>
  <c r="G731" i="83"/>
  <c r="K730" i="83"/>
  <c r="J730" i="83"/>
  <c r="I730" i="83"/>
  <c r="H730" i="83"/>
  <c r="G730" i="83"/>
  <c r="K729" i="83"/>
  <c r="J729" i="83"/>
  <c r="I729" i="83"/>
  <c r="H729" i="83"/>
  <c r="G729" i="83"/>
  <c r="K728" i="83"/>
  <c r="J728" i="83"/>
  <c r="I728" i="83"/>
  <c r="H728" i="83"/>
  <c r="G728" i="83"/>
  <c r="K727" i="83"/>
  <c r="J727" i="83"/>
  <c r="I727" i="83"/>
  <c r="H727" i="83"/>
  <c r="G727" i="83"/>
  <c r="K726" i="83"/>
  <c r="J726" i="83"/>
  <c r="I726" i="83"/>
  <c r="H726" i="83"/>
  <c r="G726" i="83"/>
  <c r="K725" i="83"/>
  <c r="J725" i="83"/>
  <c r="I725" i="83"/>
  <c r="H725" i="83"/>
  <c r="G725" i="83"/>
  <c r="K724" i="83"/>
  <c r="J724" i="83"/>
  <c r="I724" i="83"/>
  <c r="H724" i="83"/>
  <c r="G724" i="83"/>
  <c r="K723" i="83"/>
  <c r="J723" i="83"/>
  <c r="I723" i="83"/>
  <c r="H723" i="83"/>
  <c r="G723" i="83"/>
  <c r="K722" i="83"/>
  <c r="J722" i="83"/>
  <c r="I722" i="83"/>
  <c r="H722" i="83"/>
  <c r="G722" i="83"/>
  <c r="K721" i="83"/>
  <c r="J721" i="83"/>
  <c r="I721" i="83"/>
  <c r="H721" i="83"/>
  <c r="G721" i="83"/>
  <c r="K720" i="83"/>
  <c r="J720" i="83"/>
  <c r="I720" i="83"/>
  <c r="H720" i="83"/>
  <c r="G720" i="83"/>
  <c r="K719" i="83"/>
  <c r="J719" i="83"/>
  <c r="I719" i="83"/>
  <c r="H719" i="83"/>
  <c r="G719" i="83"/>
  <c r="K718" i="83"/>
  <c r="J718" i="83"/>
  <c r="I718" i="83"/>
  <c r="H718" i="83"/>
  <c r="G718" i="83"/>
  <c r="K717" i="83"/>
  <c r="J717" i="83"/>
  <c r="I717" i="83"/>
  <c r="H717" i="83"/>
  <c r="G717" i="83"/>
  <c r="K716" i="83"/>
  <c r="J716" i="83"/>
  <c r="I716" i="83"/>
  <c r="H716" i="83"/>
  <c r="G716" i="83"/>
  <c r="K715" i="83"/>
  <c r="J715" i="83"/>
  <c r="I715" i="83"/>
  <c r="H715" i="83"/>
  <c r="G715" i="83"/>
  <c r="K714" i="83"/>
  <c r="J714" i="83"/>
  <c r="I714" i="83"/>
  <c r="H714" i="83"/>
  <c r="G714" i="83"/>
  <c r="K713" i="83"/>
  <c r="J713" i="83"/>
  <c r="I713" i="83"/>
  <c r="H713" i="83"/>
  <c r="G713" i="83"/>
  <c r="K711" i="83"/>
  <c r="J711" i="83"/>
  <c r="I711" i="83"/>
  <c r="H711" i="83"/>
  <c r="G711" i="83"/>
  <c r="K710" i="83"/>
  <c r="J710" i="83"/>
  <c r="I710" i="83"/>
  <c r="H710" i="83"/>
  <c r="G710" i="83"/>
  <c r="K709" i="83"/>
  <c r="J709" i="83"/>
  <c r="I709" i="83"/>
  <c r="H709" i="83"/>
  <c r="G709" i="83"/>
  <c r="K708" i="83"/>
  <c r="J708" i="83"/>
  <c r="I708" i="83"/>
  <c r="H708" i="83"/>
  <c r="G708" i="83"/>
  <c r="K707" i="83"/>
  <c r="J707" i="83"/>
  <c r="I707" i="83"/>
  <c r="H707" i="83"/>
  <c r="G707" i="83"/>
  <c r="K706" i="83"/>
  <c r="J706" i="83"/>
  <c r="I706" i="83"/>
  <c r="H706" i="83"/>
  <c r="G706" i="83"/>
  <c r="K705" i="83"/>
  <c r="J705" i="83"/>
  <c r="I705" i="83"/>
  <c r="H705" i="83"/>
  <c r="G705" i="83"/>
  <c r="K704" i="83"/>
  <c r="J704" i="83"/>
  <c r="I704" i="83"/>
  <c r="H704" i="83"/>
  <c r="G704" i="83"/>
  <c r="K703" i="83"/>
  <c r="J703" i="83"/>
  <c r="I703" i="83"/>
  <c r="H703" i="83"/>
  <c r="G703" i="83"/>
  <c r="K702" i="83"/>
  <c r="J702" i="83"/>
  <c r="I702" i="83"/>
  <c r="H702" i="83"/>
  <c r="G702" i="83"/>
  <c r="K700" i="83"/>
  <c r="J700" i="83"/>
  <c r="I700" i="83"/>
  <c r="H700" i="83"/>
  <c r="G700" i="83"/>
  <c r="K699" i="83"/>
  <c r="J699" i="83"/>
  <c r="I699" i="83"/>
  <c r="H699" i="83"/>
  <c r="G699" i="83"/>
  <c r="K698" i="83"/>
  <c r="J698" i="83"/>
  <c r="I698" i="83"/>
  <c r="H698" i="83"/>
  <c r="G698" i="83"/>
  <c r="K697" i="83"/>
  <c r="J697" i="83"/>
  <c r="I697" i="83"/>
  <c r="H697" i="83"/>
  <c r="G697" i="83"/>
  <c r="K696" i="83"/>
  <c r="J696" i="83"/>
  <c r="I696" i="83"/>
  <c r="H696" i="83"/>
  <c r="G696" i="83"/>
  <c r="K695" i="83"/>
  <c r="J695" i="83"/>
  <c r="I695" i="83"/>
  <c r="H695" i="83"/>
  <c r="G695" i="83"/>
  <c r="K694" i="83"/>
  <c r="J694" i="83"/>
  <c r="I694" i="83"/>
  <c r="H694" i="83"/>
  <c r="G694" i="83"/>
  <c r="K693" i="83"/>
  <c r="J693" i="83"/>
  <c r="I693" i="83"/>
  <c r="H693" i="83"/>
  <c r="G693" i="83"/>
  <c r="K692" i="83"/>
  <c r="J692" i="83"/>
  <c r="I692" i="83"/>
  <c r="H692" i="83"/>
  <c r="G692" i="83"/>
  <c r="K691" i="83"/>
  <c r="J691" i="83"/>
  <c r="I691" i="83"/>
  <c r="H691" i="83"/>
  <c r="G691" i="83"/>
  <c r="K689" i="83"/>
  <c r="J689" i="83"/>
  <c r="I689" i="83"/>
  <c r="H689" i="83"/>
  <c r="G689" i="83"/>
  <c r="K688" i="83"/>
  <c r="J688" i="83"/>
  <c r="I688" i="83"/>
  <c r="H688" i="83"/>
  <c r="G688" i="83"/>
  <c r="K687" i="83"/>
  <c r="J687" i="83"/>
  <c r="I687" i="83"/>
  <c r="H687" i="83"/>
  <c r="G687" i="83"/>
  <c r="K686" i="83"/>
  <c r="J686" i="83"/>
  <c r="I686" i="83"/>
  <c r="H686" i="83"/>
  <c r="G686" i="83"/>
  <c r="K685" i="83"/>
  <c r="J685" i="83"/>
  <c r="I685" i="83"/>
  <c r="H685" i="83"/>
  <c r="G685" i="83"/>
  <c r="K684" i="83"/>
  <c r="J684" i="83"/>
  <c r="I684" i="83"/>
  <c r="H684" i="83"/>
  <c r="G684" i="83"/>
  <c r="K682" i="83"/>
  <c r="J682" i="83"/>
  <c r="I682" i="83"/>
  <c r="H682" i="83"/>
  <c r="G682" i="83"/>
  <c r="K681" i="83"/>
  <c r="J681" i="83"/>
  <c r="I681" i="83"/>
  <c r="H681" i="83"/>
  <c r="G681" i="83"/>
  <c r="K680" i="83"/>
  <c r="J680" i="83"/>
  <c r="I680" i="83"/>
  <c r="H680" i="83"/>
  <c r="G680" i="83"/>
  <c r="K679" i="83"/>
  <c r="J679" i="83"/>
  <c r="I679" i="83"/>
  <c r="H679" i="83"/>
  <c r="G679" i="83"/>
  <c r="K678" i="83"/>
  <c r="J678" i="83"/>
  <c r="I678" i="83"/>
  <c r="H678" i="83"/>
  <c r="G678" i="83"/>
  <c r="K677" i="83"/>
  <c r="J677" i="83"/>
  <c r="I677" i="83"/>
  <c r="H677" i="83"/>
  <c r="G677" i="83"/>
  <c r="K676" i="83"/>
  <c r="J676" i="83"/>
  <c r="I676" i="83"/>
  <c r="H676" i="83"/>
  <c r="G676" i="83"/>
  <c r="K675" i="83"/>
  <c r="J675" i="83"/>
  <c r="I675" i="83"/>
  <c r="H675" i="83"/>
  <c r="G675" i="83"/>
  <c r="K674" i="83"/>
  <c r="J674" i="83"/>
  <c r="I674" i="83"/>
  <c r="H674" i="83"/>
  <c r="G674" i="83"/>
  <c r="K673" i="83"/>
  <c r="J673" i="83"/>
  <c r="I673" i="83"/>
  <c r="H673" i="83"/>
  <c r="G673" i="83"/>
  <c r="K672" i="83"/>
  <c r="J672" i="83"/>
  <c r="I672" i="83"/>
  <c r="H672" i="83"/>
  <c r="G672" i="83"/>
  <c r="K670" i="83"/>
  <c r="J670" i="83"/>
  <c r="I670" i="83"/>
  <c r="H670" i="83"/>
  <c r="G670" i="83"/>
  <c r="K669" i="83"/>
  <c r="J669" i="83"/>
  <c r="I669" i="83"/>
  <c r="H669" i="83"/>
  <c r="G669" i="83"/>
  <c r="K668" i="83"/>
  <c r="J668" i="83"/>
  <c r="I668" i="83"/>
  <c r="H668" i="83"/>
  <c r="G668" i="83"/>
  <c r="K667" i="83"/>
  <c r="J667" i="83"/>
  <c r="I667" i="83"/>
  <c r="H667" i="83"/>
  <c r="G667" i="83"/>
  <c r="K666" i="83"/>
  <c r="J666" i="83"/>
  <c r="I666" i="83"/>
  <c r="H666" i="83"/>
  <c r="G666" i="83"/>
  <c r="K665" i="83"/>
  <c r="J665" i="83"/>
  <c r="I665" i="83"/>
  <c r="H665" i="83"/>
  <c r="G665" i="83"/>
  <c r="K664" i="83"/>
  <c r="J664" i="83"/>
  <c r="I664" i="83"/>
  <c r="H664" i="83"/>
  <c r="G664" i="83"/>
  <c r="K663" i="83"/>
  <c r="J663" i="83"/>
  <c r="I663" i="83"/>
  <c r="H663" i="83"/>
  <c r="G663" i="83"/>
  <c r="K662" i="83"/>
  <c r="J662" i="83"/>
  <c r="I662" i="83"/>
  <c r="H662" i="83"/>
  <c r="G662" i="83"/>
  <c r="K661" i="83"/>
  <c r="J661" i="83"/>
  <c r="I661" i="83"/>
  <c r="H661" i="83"/>
  <c r="G661" i="83"/>
  <c r="K659" i="83"/>
  <c r="J659" i="83"/>
  <c r="I659" i="83"/>
  <c r="H659" i="83"/>
  <c r="G659" i="83"/>
  <c r="K658" i="83"/>
  <c r="J658" i="83"/>
  <c r="I658" i="83"/>
  <c r="H658" i="83"/>
  <c r="G658" i="83"/>
  <c r="K657" i="83"/>
  <c r="J657" i="83"/>
  <c r="I657" i="83"/>
  <c r="H657" i="83"/>
  <c r="G657" i="83"/>
  <c r="K656" i="83"/>
  <c r="J656" i="83"/>
  <c r="I656" i="83"/>
  <c r="H656" i="83"/>
  <c r="G656" i="83"/>
  <c r="K655" i="83"/>
  <c r="J655" i="83"/>
  <c r="I655" i="83"/>
  <c r="H655" i="83"/>
  <c r="G655" i="83"/>
  <c r="K654" i="83"/>
  <c r="J654" i="83"/>
  <c r="I654" i="83"/>
  <c r="H654" i="83"/>
  <c r="G654" i="83"/>
  <c r="K653" i="83"/>
  <c r="J653" i="83"/>
  <c r="I653" i="83"/>
  <c r="H653" i="83"/>
  <c r="G653" i="83"/>
  <c r="K652" i="83"/>
  <c r="J652" i="83"/>
  <c r="I652" i="83"/>
  <c r="H652" i="83"/>
  <c r="G652" i="83"/>
  <c r="K651" i="83"/>
  <c r="J651" i="83"/>
  <c r="I651" i="83"/>
  <c r="H651" i="83"/>
  <c r="G651" i="83"/>
  <c r="K650" i="83"/>
  <c r="J650" i="83"/>
  <c r="I650" i="83"/>
  <c r="H650" i="83"/>
  <c r="G650" i="83"/>
  <c r="K649" i="83"/>
  <c r="J649" i="83"/>
  <c r="I649" i="83"/>
  <c r="H649" i="83"/>
  <c r="G649" i="83"/>
  <c r="K648" i="83"/>
  <c r="J648" i="83"/>
  <c r="I648" i="83"/>
  <c r="H648" i="83"/>
  <c r="G648" i="83"/>
  <c r="K647" i="83"/>
  <c r="J647" i="83"/>
  <c r="I647" i="83"/>
  <c r="H647" i="83"/>
  <c r="G647" i="83"/>
  <c r="K646" i="83"/>
  <c r="J646" i="83"/>
  <c r="I646" i="83"/>
  <c r="H646" i="83"/>
  <c r="G646" i="83"/>
  <c r="K645" i="83"/>
  <c r="J645" i="83"/>
  <c r="I645" i="83"/>
  <c r="H645" i="83"/>
  <c r="G645" i="83"/>
  <c r="K644" i="83"/>
  <c r="J644" i="83"/>
  <c r="I644" i="83"/>
  <c r="H644" i="83"/>
  <c r="G644" i="83"/>
  <c r="K643" i="83"/>
  <c r="J643" i="83"/>
  <c r="I643" i="83"/>
  <c r="H643" i="83"/>
  <c r="G643" i="83"/>
  <c r="K642" i="83"/>
  <c r="J642" i="83"/>
  <c r="I642" i="83"/>
  <c r="H642" i="83"/>
  <c r="G642" i="83"/>
  <c r="K641" i="83"/>
  <c r="J641" i="83"/>
  <c r="I641" i="83"/>
  <c r="H641" i="83"/>
  <c r="G641" i="83"/>
  <c r="K640" i="83"/>
  <c r="J640" i="83"/>
  <c r="I640" i="83"/>
  <c r="H640" i="83"/>
  <c r="G640" i="83"/>
  <c r="K639" i="83"/>
  <c r="J639" i="83"/>
  <c r="I639" i="83"/>
  <c r="H639" i="83"/>
  <c r="G639" i="83"/>
  <c r="K638" i="83"/>
  <c r="J638" i="83"/>
  <c r="I638" i="83"/>
  <c r="H638" i="83"/>
  <c r="G638" i="83"/>
  <c r="K637" i="83"/>
  <c r="J637" i="83"/>
  <c r="I637" i="83"/>
  <c r="H637" i="83"/>
  <c r="G637" i="83"/>
  <c r="K636" i="83"/>
  <c r="J636" i="83"/>
  <c r="I636" i="83"/>
  <c r="H636" i="83"/>
  <c r="G636" i="83"/>
  <c r="K635" i="83"/>
  <c r="J635" i="83"/>
  <c r="I635" i="83"/>
  <c r="H635" i="83"/>
  <c r="G635" i="83"/>
  <c r="K634" i="83"/>
  <c r="J634" i="83"/>
  <c r="I634" i="83"/>
  <c r="H634" i="83"/>
  <c r="G634" i="83"/>
  <c r="K633" i="83"/>
  <c r="J633" i="83"/>
  <c r="I633" i="83"/>
  <c r="H633" i="83"/>
  <c r="G633" i="83"/>
  <c r="K631" i="83"/>
  <c r="J631" i="83"/>
  <c r="I631" i="83"/>
  <c r="H631" i="83"/>
  <c r="G631" i="83"/>
  <c r="K630" i="83"/>
  <c r="J630" i="83"/>
  <c r="I630" i="83"/>
  <c r="H630" i="83"/>
  <c r="G630" i="83"/>
  <c r="K629" i="83"/>
  <c r="J629" i="83"/>
  <c r="I629" i="83"/>
  <c r="H629" i="83"/>
  <c r="G629" i="83"/>
  <c r="K628" i="83"/>
  <c r="J628" i="83"/>
  <c r="I628" i="83"/>
  <c r="H628" i="83"/>
  <c r="G628" i="83"/>
  <c r="K627" i="83"/>
  <c r="J627" i="83"/>
  <c r="I627" i="83"/>
  <c r="H627" i="83"/>
  <c r="G627" i="83"/>
  <c r="K626" i="83"/>
  <c r="J626" i="83"/>
  <c r="I626" i="83"/>
  <c r="H626" i="83"/>
  <c r="G626" i="83"/>
  <c r="K625" i="83"/>
  <c r="J625" i="83"/>
  <c r="I625" i="83"/>
  <c r="H625" i="83"/>
  <c r="G625" i="83"/>
  <c r="K624" i="83"/>
  <c r="J624" i="83"/>
  <c r="I624" i="83"/>
  <c r="H624" i="83"/>
  <c r="G624" i="83"/>
  <c r="K622" i="83"/>
  <c r="J622" i="83"/>
  <c r="I622" i="83"/>
  <c r="H622" i="83"/>
  <c r="G622" i="83"/>
  <c r="K621" i="83"/>
  <c r="J621" i="83"/>
  <c r="I621" i="83"/>
  <c r="H621" i="83"/>
  <c r="G621" i="83"/>
  <c r="K620" i="83"/>
  <c r="J620" i="83"/>
  <c r="I620" i="83"/>
  <c r="H620" i="83"/>
  <c r="G620" i="83"/>
  <c r="K619" i="83"/>
  <c r="J619" i="83"/>
  <c r="I619" i="83"/>
  <c r="H619" i="83"/>
  <c r="G619" i="83"/>
  <c r="K618" i="83"/>
  <c r="J618" i="83"/>
  <c r="I618" i="83"/>
  <c r="H618" i="83"/>
  <c r="G618" i="83"/>
  <c r="K617" i="83"/>
  <c r="J617" i="83"/>
  <c r="I617" i="83"/>
  <c r="H617" i="83"/>
  <c r="G617" i="83"/>
  <c r="K616" i="83"/>
  <c r="J616" i="83"/>
  <c r="I616" i="83"/>
  <c r="H616" i="83"/>
  <c r="G616" i="83"/>
  <c r="K615" i="83"/>
  <c r="J615" i="83"/>
  <c r="I615" i="83"/>
  <c r="H615" i="83"/>
  <c r="G615" i="83"/>
  <c r="K614" i="83"/>
  <c r="J614" i="83"/>
  <c r="I614" i="83"/>
  <c r="H614" i="83"/>
  <c r="G614" i="83"/>
  <c r="K613" i="83"/>
  <c r="J613" i="83"/>
  <c r="I613" i="83"/>
  <c r="H613" i="83"/>
  <c r="G613" i="83"/>
  <c r="K612" i="83"/>
  <c r="J612" i="83"/>
  <c r="I612" i="83"/>
  <c r="H612" i="83"/>
  <c r="G612" i="83"/>
  <c r="K611" i="83"/>
  <c r="J611" i="83"/>
  <c r="I611" i="83"/>
  <c r="H611" i="83"/>
  <c r="G611" i="83"/>
  <c r="K610" i="83"/>
  <c r="J610" i="83"/>
  <c r="I610" i="83"/>
  <c r="H610" i="83"/>
  <c r="G610" i="83"/>
  <c r="K609" i="83"/>
  <c r="J609" i="83"/>
  <c r="I609" i="83"/>
  <c r="H609" i="83"/>
  <c r="G609" i="83"/>
  <c r="K608" i="83"/>
  <c r="J608" i="83"/>
  <c r="I608" i="83"/>
  <c r="H608" i="83"/>
  <c r="G608" i="83"/>
  <c r="K607" i="83"/>
  <c r="J607" i="83"/>
  <c r="I607" i="83"/>
  <c r="H607" i="83"/>
  <c r="G607" i="83"/>
  <c r="K606" i="83"/>
  <c r="J606" i="83"/>
  <c r="I606" i="83"/>
  <c r="H606" i="83"/>
  <c r="G606" i="83"/>
  <c r="K605" i="83"/>
  <c r="J605" i="83"/>
  <c r="I605" i="83"/>
  <c r="H605" i="83"/>
  <c r="G605" i="83"/>
  <c r="K604" i="83"/>
  <c r="J604" i="83"/>
  <c r="I604" i="83"/>
  <c r="H604" i="83"/>
  <c r="G604" i="83"/>
  <c r="K603" i="83"/>
  <c r="J603" i="83"/>
  <c r="I603" i="83"/>
  <c r="H603" i="83"/>
  <c r="G603" i="83"/>
  <c r="K602" i="83"/>
  <c r="J602" i="83"/>
  <c r="I602" i="83"/>
  <c r="H602" i="83"/>
  <c r="G602" i="83"/>
  <c r="K601" i="83"/>
  <c r="J601" i="83"/>
  <c r="I601" i="83"/>
  <c r="H601" i="83"/>
  <c r="G601" i="83"/>
  <c r="K600" i="83"/>
  <c r="J600" i="83"/>
  <c r="I600" i="83"/>
  <c r="H600" i="83"/>
  <c r="G600" i="83"/>
  <c r="K599" i="83"/>
  <c r="J599" i="83"/>
  <c r="I599" i="83"/>
  <c r="H599" i="83"/>
  <c r="G599" i="83"/>
  <c r="K598" i="83"/>
  <c r="J598" i="83"/>
  <c r="I598" i="83"/>
  <c r="H598" i="83"/>
  <c r="G598" i="83"/>
  <c r="K597" i="83"/>
  <c r="J597" i="83"/>
  <c r="I597" i="83"/>
  <c r="H597" i="83"/>
  <c r="G597" i="83"/>
  <c r="K596" i="83"/>
  <c r="J596" i="83"/>
  <c r="I596" i="83"/>
  <c r="H596" i="83"/>
  <c r="G596" i="83"/>
  <c r="K595" i="83"/>
  <c r="J595" i="83"/>
  <c r="I595" i="83"/>
  <c r="H595" i="83"/>
  <c r="G595" i="83"/>
  <c r="K594" i="83"/>
  <c r="J594" i="83"/>
  <c r="I594" i="83"/>
  <c r="H594" i="83"/>
  <c r="G594" i="83"/>
  <c r="K593" i="83"/>
  <c r="J593" i="83"/>
  <c r="I593" i="83"/>
  <c r="H593" i="83"/>
  <c r="G593" i="83"/>
  <c r="K592" i="83"/>
  <c r="J592" i="83"/>
  <c r="I592" i="83"/>
  <c r="H592" i="83"/>
  <c r="G592" i="83"/>
  <c r="K591" i="83"/>
  <c r="J591" i="83"/>
  <c r="I591" i="83"/>
  <c r="H591" i="83"/>
  <c r="G591" i="83"/>
  <c r="K590" i="83"/>
  <c r="J590" i="83"/>
  <c r="I590" i="83"/>
  <c r="H590" i="83"/>
  <c r="G590" i="83"/>
  <c r="K589" i="83"/>
  <c r="J589" i="83"/>
  <c r="I589" i="83"/>
  <c r="H589" i="83"/>
  <c r="G589" i="83"/>
  <c r="K587" i="83"/>
  <c r="J587" i="83"/>
  <c r="I587" i="83"/>
  <c r="H587" i="83"/>
  <c r="G587" i="83"/>
  <c r="K586" i="83"/>
  <c r="J586" i="83"/>
  <c r="I586" i="83"/>
  <c r="H586" i="83"/>
  <c r="G586" i="83"/>
  <c r="K585" i="83"/>
  <c r="J585" i="83"/>
  <c r="I585" i="83"/>
  <c r="H585" i="83"/>
  <c r="G585" i="83"/>
  <c r="K584" i="83"/>
  <c r="J584" i="83"/>
  <c r="I584" i="83"/>
  <c r="H584" i="83"/>
  <c r="G584" i="83"/>
  <c r="K583" i="83"/>
  <c r="J583" i="83"/>
  <c r="I583" i="83"/>
  <c r="H583" i="83"/>
  <c r="G583" i="83"/>
  <c r="K582" i="83"/>
  <c r="J582" i="83"/>
  <c r="I582" i="83"/>
  <c r="H582" i="83"/>
  <c r="G582" i="83"/>
  <c r="K581" i="83"/>
  <c r="J581" i="83"/>
  <c r="I581" i="83"/>
  <c r="H581" i="83"/>
  <c r="G581" i="83"/>
  <c r="K580" i="83"/>
  <c r="J580" i="83"/>
  <c r="I580" i="83"/>
  <c r="H580" i="83"/>
  <c r="G580" i="83"/>
  <c r="K579" i="83"/>
  <c r="J579" i="83"/>
  <c r="I579" i="83"/>
  <c r="H579" i="83"/>
  <c r="G579" i="83"/>
  <c r="K577" i="83"/>
  <c r="J577" i="83"/>
  <c r="I577" i="83"/>
  <c r="H577" i="83"/>
  <c r="G577" i="83"/>
  <c r="K576" i="83"/>
  <c r="J576" i="83"/>
  <c r="I576" i="83"/>
  <c r="H576" i="83"/>
  <c r="G576" i="83"/>
  <c r="K575" i="83"/>
  <c r="J575" i="83"/>
  <c r="I575" i="83"/>
  <c r="H575" i="83"/>
  <c r="G575" i="83"/>
  <c r="K574" i="83"/>
  <c r="J574" i="83"/>
  <c r="I574" i="83"/>
  <c r="H574" i="83"/>
  <c r="G574" i="83"/>
  <c r="K573" i="83"/>
  <c r="J573" i="83"/>
  <c r="I573" i="83"/>
  <c r="H573" i="83"/>
  <c r="G573" i="83"/>
  <c r="K572" i="83"/>
  <c r="J572" i="83"/>
  <c r="I572" i="83"/>
  <c r="H572" i="83"/>
  <c r="G572" i="83"/>
  <c r="K571" i="83"/>
  <c r="J571" i="83"/>
  <c r="I571" i="83"/>
  <c r="H571" i="83"/>
  <c r="G571" i="83"/>
  <c r="K570" i="83"/>
  <c r="J570" i="83"/>
  <c r="I570" i="83"/>
  <c r="H570" i="83"/>
  <c r="G570" i="83"/>
  <c r="K569" i="83"/>
  <c r="J569" i="83"/>
  <c r="I569" i="83"/>
  <c r="H569" i="83"/>
  <c r="G569" i="83"/>
  <c r="K567" i="83"/>
  <c r="J567" i="83"/>
  <c r="I567" i="83"/>
  <c r="H567" i="83"/>
  <c r="G567" i="83"/>
  <c r="K566" i="83"/>
  <c r="J566" i="83"/>
  <c r="I566" i="83"/>
  <c r="H566" i="83"/>
  <c r="G566" i="83"/>
  <c r="K565" i="83"/>
  <c r="J565" i="83"/>
  <c r="I565" i="83"/>
  <c r="H565" i="83"/>
  <c r="G565" i="83"/>
  <c r="K564" i="83"/>
  <c r="J564" i="83"/>
  <c r="I564" i="83"/>
  <c r="H564" i="83"/>
  <c r="G564" i="83"/>
  <c r="K563" i="83"/>
  <c r="J563" i="83"/>
  <c r="I563" i="83"/>
  <c r="H563" i="83"/>
  <c r="G563" i="83"/>
  <c r="K562" i="83"/>
  <c r="J562" i="83"/>
  <c r="I562" i="83"/>
  <c r="H562" i="83"/>
  <c r="G562" i="83"/>
  <c r="K561" i="83"/>
  <c r="J561" i="83"/>
  <c r="I561" i="83"/>
  <c r="H561" i="83"/>
  <c r="G561" i="83"/>
  <c r="K560" i="83"/>
  <c r="J560" i="83"/>
  <c r="I560" i="83"/>
  <c r="H560" i="83"/>
  <c r="G560" i="83"/>
  <c r="K559" i="83"/>
  <c r="J559" i="83"/>
  <c r="I559" i="83"/>
  <c r="H559" i="83"/>
  <c r="G559" i="83"/>
  <c r="K558" i="83"/>
  <c r="J558" i="83"/>
  <c r="I558" i="83"/>
  <c r="H558" i="83"/>
  <c r="G558" i="83"/>
  <c r="K557" i="83"/>
  <c r="J557" i="83"/>
  <c r="I557" i="83"/>
  <c r="H557" i="83"/>
  <c r="G557" i="83"/>
  <c r="K556" i="83"/>
  <c r="J556" i="83"/>
  <c r="I556" i="83"/>
  <c r="H556" i="83"/>
  <c r="G556" i="83"/>
  <c r="K555" i="83"/>
  <c r="J555" i="83"/>
  <c r="I555" i="83"/>
  <c r="H555" i="83"/>
  <c r="G555" i="83"/>
  <c r="K554" i="83"/>
  <c r="J554" i="83"/>
  <c r="I554" i="83"/>
  <c r="H554" i="83"/>
  <c r="G554" i="83"/>
  <c r="K553" i="83"/>
  <c r="J553" i="83"/>
  <c r="I553" i="83"/>
  <c r="H553" i="83"/>
  <c r="G553" i="83"/>
  <c r="K552" i="83"/>
  <c r="J552" i="83"/>
  <c r="I552" i="83"/>
  <c r="H552" i="83"/>
  <c r="G552" i="83"/>
  <c r="K551" i="83"/>
  <c r="J551" i="83"/>
  <c r="I551" i="83"/>
  <c r="H551" i="83"/>
  <c r="G551" i="83"/>
  <c r="K550" i="83"/>
  <c r="J550" i="83"/>
  <c r="I550" i="83"/>
  <c r="H550" i="83"/>
  <c r="G550" i="83"/>
  <c r="K549" i="83"/>
  <c r="J549" i="83"/>
  <c r="I549" i="83"/>
  <c r="H549" i="83"/>
  <c r="G549" i="83"/>
  <c r="K548" i="83"/>
  <c r="J548" i="83"/>
  <c r="I548" i="83"/>
  <c r="H548" i="83"/>
  <c r="G548" i="83"/>
  <c r="K547" i="83"/>
  <c r="J547" i="83"/>
  <c r="I547" i="83"/>
  <c r="H547" i="83"/>
  <c r="G547" i="83"/>
  <c r="K546" i="83"/>
  <c r="J546" i="83"/>
  <c r="I546" i="83"/>
  <c r="H546" i="83"/>
  <c r="G546" i="83"/>
  <c r="K545" i="83"/>
  <c r="J545" i="83"/>
  <c r="I545" i="83"/>
  <c r="H545" i="83"/>
  <c r="G545" i="83"/>
  <c r="K544" i="83"/>
  <c r="J544" i="83"/>
  <c r="I544" i="83"/>
  <c r="H544" i="83"/>
  <c r="G544" i="83"/>
  <c r="K543" i="83"/>
  <c r="J543" i="83"/>
  <c r="I543" i="83"/>
  <c r="H543" i="83"/>
  <c r="G543" i="83"/>
  <c r="K542" i="83"/>
  <c r="J542" i="83"/>
  <c r="I542" i="83"/>
  <c r="H542" i="83"/>
  <c r="G542" i="83"/>
  <c r="K541" i="83"/>
  <c r="J541" i="83"/>
  <c r="I541" i="83"/>
  <c r="H541" i="83"/>
  <c r="G541" i="83"/>
  <c r="K540" i="83"/>
  <c r="J540" i="83"/>
  <c r="I540" i="83"/>
  <c r="H540" i="83"/>
  <c r="G540" i="83"/>
  <c r="K539" i="83"/>
  <c r="J539" i="83"/>
  <c r="I539" i="83"/>
  <c r="H539" i="83"/>
  <c r="G539" i="83"/>
  <c r="K538" i="83"/>
  <c r="J538" i="83"/>
  <c r="I538" i="83"/>
  <c r="H538" i="83"/>
  <c r="G538" i="83"/>
  <c r="K537" i="83"/>
  <c r="J537" i="83"/>
  <c r="I537" i="83"/>
  <c r="H537" i="83"/>
  <c r="G537" i="83"/>
  <c r="K536" i="83"/>
  <c r="J536" i="83"/>
  <c r="I536" i="83"/>
  <c r="H536" i="83"/>
  <c r="G536" i="83"/>
  <c r="K535" i="83"/>
  <c r="J535" i="83"/>
  <c r="I535" i="83"/>
  <c r="H535" i="83"/>
  <c r="G535" i="83"/>
  <c r="K534" i="83"/>
  <c r="J534" i="83"/>
  <c r="I534" i="83"/>
  <c r="H534" i="83"/>
  <c r="G534" i="83"/>
  <c r="K533" i="83"/>
  <c r="J533" i="83"/>
  <c r="I533" i="83"/>
  <c r="H533" i="83"/>
  <c r="G533" i="83"/>
  <c r="K532" i="83"/>
  <c r="J532" i="83"/>
  <c r="I532" i="83"/>
  <c r="H532" i="83"/>
  <c r="G532" i="83"/>
  <c r="K531" i="83"/>
  <c r="J531" i="83"/>
  <c r="I531" i="83"/>
  <c r="H531" i="83"/>
  <c r="G531" i="83"/>
  <c r="K530" i="83"/>
  <c r="J530" i="83"/>
  <c r="I530" i="83"/>
  <c r="H530" i="83"/>
  <c r="G530" i="83"/>
  <c r="K527" i="83"/>
  <c r="J527" i="83"/>
  <c r="I527" i="83"/>
  <c r="H527" i="83"/>
  <c r="G527" i="83"/>
  <c r="K526" i="83"/>
  <c r="J526" i="83"/>
  <c r="I526" i="83"/>
  <c r="H526" i="83"/>
  <c r="G526" i="83"/>
  <c r="K525" i="83"/>
  <c r="J525" i="83"/>
  <c r="I525" i="83"/>
  <c r="H525" i="83"/>
  <c r="G525" i="83"/>
  <c r="K524" i="83"/>
  <c r="J524" i="83"/>
  <c r="I524" i="83"/>
  <c r="H524" i="83"/>
  <c r="G524" i="83"/>
  <c r="K523" i="83"/>
  <c r="J523" i="83"/>
  <c r="I523" i="83"/>
  <c r="H523" i="83"/>
  <c r="G523" i="83"/>
  <c r="K522" i="83"/>
  <c r="J522" i="83"/>
  <c r="I522" i="83"/>
  <c r="H522" i="83"/>
  <c r="G522" i="83"/>
  <c r="K521" i="83"/>
  <c r="J521" i="83"/>
  <c r="I521" i="83"/>
  <c r="H521" i="83"/>
  <c r="G521" i="83"/>
  <c r="K520" i="83"/>
  <c r="J520" i="83"/>
  <c r="I520" i="83"/>
  <c r="H520" i="83"/>
  <c r="G520" i="83"/>
  <c r="K519" i="83"/>
  <c r="J519" i="83"/>
  <c r="I519" i="83"/>
  <c r="H519" i="83"/>
  <c r="G519" i="83"/>
  <c r="K518" i="83"/>
  <c r="J518" i="83"/>
  <c r="I518" i="83"/>
  <c r="H518" i="83"/>
  <c r="G518" i="83"/>
  <c r="K517" i="83"/>
  <c r="J517" i="83"/>
  <c r="I517" i="83"/>
  <c r="H517" i="83"/>
  <c r="G517" i="83"/>
  <c r="K516" i="83"/>
  <c r="J516" i="83"/>
  <c r="I516" i="83"/>
  <c r="H516" i="83"/>
  <c r="G516" i="83"/>
  <c r="K515" i="83"/>
  <c r="J515" i="83"/>
  <c r="I515" i="83"/>
  <c r="H515" i="83"/>
  <c r="G515" i="83"/>
  <c r="K513" i="83"/>
  <c r="J513" i="83"/>
  <c r="I513" i="83"/>
  <c r="H513" i="83"/>
  <c r="G513" i="83"/>
  <c r="K512" i="83"/>
  <c r="J512" i="83"/>
  <c r="I512" i="83"/>
  <c r="H512" i="83"/>
  <c r="G512" i="83"/>
  <c r="K511" i="83"/>
  <c r="J511" i="83"/>
  <c r="I511" i="83"/>
  <c r="H511" i="83"/>
  <c r="G511" i="83"/>
  <c r="K510" i="83"/>
  <c r="J510" i="83"/>
  <c r="I510" i="83"/>
  <c r="H510" i="83"/>
  <c r="G510" i="83"/>
  <c r="K509" i="83"/>
  <c r="J509" i="83"/>
  <c r="I509" i="83"/>
  <c r="H509" i="83"/>
  <c r="G509" i="83"/>
  <c r="K508" i="83"/>
  <c r="J508" i="83"/>
  <c r="I508" i="83"/>
  <c r="H508" i="83"/>
  <c r="G508" i="83"/>
  <c r="K507" i="83"/>
  <c r="J507" i="83"/>
  <c r="I507" i="83"/>
  <c r="H507" i="83"/>
  <c r="G507" i="83"/>
  <c r="K506" i="83"/>
  <c r="J506" i="83"/>
  <c r="I506" i="83"/>
  <c r="H506" i="83"/>
  <c r="G506" i="83"/>
  <c r="K505" i="83"/>
  <c r="J505" i="83"/>
  <c r="I505" i="83"/>
  <c r="H505" i="83"/>
  <c r="G505" i="83"/>
  <c r="K504" i="83"/>
  <c r="J504" i="83"/>
  <c r="I504" i="83"/>
  <c r="H504" i="83"/>
  <c r="G504" i="83"/>
  <c r="K503" i="83"/>
  <c r="J503" i="83"/>
  <c r="I503" i="83"/>
  <c r="H503" i="83"/>
  <c r="G503" i="83"/>
  <c r="K502" i="83"/>
  <c r="J502" i="83"/>
  <c r="I502" i="83"/>
  <c r="H502" i="83"/>
  <c r="G502" i="83"/>
  <c r="K501" i="83"/>
  <c r="J501" i="83"/>
  <c r="I501" i="83"/>
  <c r="H501" i="83"/>
  <c r="G501" i="83"/>
  <c r="K500" i="83"/>
  <c r="J500" i="83"/>
  <c r="I500" i="83"/>
  <c r="H500" i="83"/>
  <c r="G500" i="83"/>
  <c r="K499" i="83"/>
  <c r="J499" i="83"/>
  <c r="I499" i="83"/>
  <c r="H499" i="83"/>
  <c r="G499" i="83"/>
  <c r="K498" i="83"/>
  <c r="J498" i="83"/>
  <c r="I498" i="83"/>
  <c r="H498" i="83"/>
  <c r="G498" i="83"/>
  <c r="K497" i="83"/>
  <c r="J497" i="83"/>
  <c r="I497" i="83"/>
  <c r="H497" i="83"/>
  <c r="G497" i="83"/>
  <c r="K496" i="83"/>
  <c r="J496" i="83"/>
  <c r="I496" i="83"/>
  <c r="H496" i="83"/>
  <c r="G496" i="83"/>
  <c r="K495" i="83"/>
  <c r="J495" i="83"/>
  <c r="I495" i="83"/>
  <c r="H495" i="83"/>
  <c r="G495" i="83"/>
  <c r="K493" i="83"/>
  <c r="J493" i="83"/>
  <c r="I493" i="83"/>
  <c r="H493" i="83"/>
  <c r="G493" i="83"/>
  <c r="K492" i="83"/>
  <c r="J492" i="83"/>
  <c r="I492" i="83"/>
  <c r="H492" i="83"/>
  <c r="G492" i="83"/>
  <c r="K491" i="83"/>
  <c r="J491" i="83"/>
  <c r="I491" i="83"/>
  <c r="H491" i="83"/>
  <c r="G491" i="83"/>
  <c r="K490" i="83"/>
  <c r="J490" i="83"/>
  <c r="I490" i="83"/>
  <c r="H490" i="83"/>
  <c r="G490" i="83"/>
  <c r="K489" i="83"/>
  <c r="J489" i="83"/>
  <c r="I489" i="83"/>
  <c r="H489" i="83"/>
  <c r="G489" i="83"/>
  <c r="K488" i="83"/>
  <c r="J488" i="83"/>
  <c r="I488" i="83"/>
  <c r="H488" i="83"/>
  <c r="G488" i="83"/>
  <c r="K487" i="83"/>
  <c r="J487" i="83"/>
  <c r="I487" i="83"/>
  <c r="H487" i="83"/>
  <c r="G487" i="83"/>
  <c r="K486" i="83"/>
  <c r="J486" i="83"/>
  <c r="I486" i="83"/>
  <c r="H486" i="83"/>
  <c r="G486" i="83"/>
  <c r="K485" i="83"/>
  <c r="J485" i="83"/>
  <c r="I485" i="83"/>
  <c r="H485" i="83"/>
  <c r="G485" i="83"/>
  <c r="K484" i="83"/>
  <c r="J484" i="83"/>
  <c r="I484" i="83"/>
  <c r="H484" i="83"/>
  <c r="G484" i="83"/>
  <c r="K483" i="83"/>
  <c r="J483" i="83"/>
  <c r="I483" i="83"/>
  <c r="H483" i="83"/>
  <c r="G483" i="83"/>
  <c r="K482" i="83"/>
  <c r="J482" i="83"/>
  <c r="I482" i="83"/>
  <c r="H482" i="83"/>
  <c r="G482" i="83"/>
  <c r="K481" i="83"/>
  <c r="J481" i="83"/>
  <c r="I481" i="83"/>
  <c r="H481" i="83"/>
  <c r="G481" i="83"/>
  <c r="K480" i="83"/>
  <c r="J480" i="83"/>
  <c r="I480" i="83"/>
  <c r="H480" i="83"/>
  <c r="G480" i="83"/>
  <c r="K479" i="83"/>
  <c r="J479" i="83"/>
  <c r="I479" i="83"/>
  <c r="H479" i="83"/>
  <c r="G479" i="83"/>
  <c r="K478" i="83"/>
  <c r="J478" i="83"/>
  <c r="I478" i="83"/>
  <c r="H478" i="83"/>
  <c r="G478" i="83"/>
  <c r="K477" i="83"/>
  <c r="J477" i="83"/>
  <c r="I477" i="83"/>
  <c r="H477" i="83"/>
  <c r="G477" i="83"/>
  <c r="K476" i="83"/>
  <c r="J476" i="83"/>
  <c r="I476" i="83"/>
  <c r="H476" i="83"/>
  <c r="G476" i="83"/>
  <c r="K474" i="83"/>
  <c r="J474" i="83"/>
  <c r="I474" i="83"/>
  <c r="H474" i="83"/>
  <c r="G474" i="83"/>
  <c r="K473" i="83"/>
  <c r="J473" i="83"/>
  <c r="I473" i="83"/>
  <c r="H473" i="83"/>
  <c r="G473" i="83"/>
  <c r="K472" i="83"/>
  <c r="J472" i="83"/>
  <c r="I472" i="83"/>
  <c r="H472" i="83"/>
  <c r="G472" i="83"/>
  <c r="K471" i="83"/>
  <c r="J471" i="83"/>
  <c r="I471" i="83"/>
  <c r="H471" i="83"/>
  <c r="G471" i="83"/>
  <c r="K470" i="83"/>
  <c r="J470" i="83"/>
  <c r="I470" i="83"/>
  <c r="H470" i="83"/>
  <c r="G470" i="83"/>
  <c r="K469" i="83"/>
  <c r="J469" i="83"/>
  <c r="I469" i="83"/>
  <c r="H469" i="83"/>
  <c r="G469" i="83"/>
  <c r="K468" i="83"/>
  <c r="J468" i="83"/>
  <c r="I468" i="83"/>
  <c r="H468" i="83"/>
  <c r="G468" i="83"/>
  <c r="K467" i="83"/>
  <c r="J467" i="83"/>
  <c r="I467" i="83"/>
  <c r="H467" i="83"/>
  <c r="G467" i="83"/>
  <c r="K466" i="83"/>
  <c r="J466" i="83"/>
  <c r="I466" i="83"/>
  <c r="H466" i="83"/>
  <c r="G466" i="83"/>
  <c r="K465" i="83"/>
  <c r="J465" i="83"/>
  <c r="I465" i="83"/>
  <c r="H465" i="83"/>
  <c r="G465" i="83"/>
  <c r="K464" i="83"/>
  <c r="J464" i="83"/>
  <c r="I464" i="83"/>
  <c r="H464" i="83"/>
  <c r="G464" i="83"/>
  <c r="K463" i="83"/>
  <c r="J463" i="83"/>
  <c r="I463" i="83"/>
  <c r="H463" i="83"/>
  <c r="G463" i="83"/>
  <c r="K462" i="83"/>
  <c r="J462" i="83"/>
  <c r="I462" i="83"/>
  <c r="H462" i="83"/>
  <c r="G462" i="83"/>
  <c r="K461" i="83"/>
  <c r="J461" i="83"/>
  <c r="I461" i="83"/>
  <c r="H461" i="83"/>
  <c r="G461" i="83"/>
  <c r="K460" i="83"/>
  <c r="J460" i="83"/>
  <c r="I460" i="83"/>
  <c r="H460" i="83"/>
  <c r="G460" i="83"/>
  <c r="K459" i="83"/>
  <c r="J459" i="83"/>
  <c r="I459" i="83"/>
  <c r="H459" i="83"/>
  <c r="G459" i="83"/>
  <c r="K458" i="83"/>
  <c r="J458" i="83"/>
  <c r="I458" i="83"/>
  <c r="H458" i="83"/>
  <c r="G458" i="83"/>
  <c r="K457" i="83"/>
  <c r="J457" i="83"/>
  <c r="I457" i="83"/>
  <c r="H457" i="83"/>
  <c r="G457" i="83"/>
  <c r="K456" i="83"/>
  <c r="J456" i="83"/>
  <c r="I456" i="83"/>
  <c r="H456" i="83"/>
  <c r="G456" i="83"/>
  <c r="K455" i="83"/>
  <c r="J455" i="83"/>
  <c r="I455" i="83"/>
  <c r="H455" i="83"/>
  <c r="G455" i="83"/>
  <c r="K454" i="83"/>
  <c r="J454" i="83"/>
  <c r="I454" i="83"/>
  <c r="H454" i="83"/>
  <c r="G454" i="83"/>
  <c r="K453" i="83"/>
  <c r="J453" i="83"/>
  <c r="I453" i="83"/>
  <c r="H453" i="83"/>
  <c r="G453" i="83"/>
  <c r="K452" i="83"/>
  <c r="J452" i="83"/>
  <c r="I452" i="83"/>
  <c r="H452" i="83"/>
  <c r="G452" i="83"/>
  <c r="K450" i="83"/>
  <c r="J450" i="83"/>
  <c r="I450" i="83"/>
  <c r="H450" i="83"/>
  <c r="G450" i="83"/>
  <c r="K449" i="83"/>
  <c r="J449" i="83"/>
  <c r="I449" i="83"/>
  <c r="H449" i="83"/>
  <c r="G449" i="83"/>
  <c r="K448" i="83"/>
  <c r="J448" i="83"/>
  <c r="I448" i="83"/>
  <c r="H448" i="83"/>
  <c r="G448" i="83"/>
  <c r="K447" i="83"/>
  <c r="J447" i="83"/>
  <c r="I447" i="83"/>
  <c r="H447" i="83"/>
  <c r="G447" i="83"/>
  <c r="K446" i="83"/>
  <c r="J446" i="83"/>
  <c r="I446" i="83"/>
  <c r="H446" i="83"/>
  <c r="G446" i="83"/>
  <c r="K445" i="83"/>
  <c r="J445" i="83"/>
  <c r="I445" i="83"/>
  <c r="H445" i="83"/>
  <c r="G445" i="83"/>
  <c r="K444" i="83"/>
  <c r="J444" i="83"/>
  <c r="I444" i="83"/>
  <c r="H444" i="83"/>
  <c r="G444" i="83"/>
  <c r="K443" i="83"/>
  <c r="J443" i="83"/>
  <c r="I443" i="83"/>
  <c r="H443" i="83"/>
  <c r="G443" i="83"/>
  <c r="K442" i="83"/>
  <c r="J442" i="83"/>
  <c r="I442" i="83"/>
  <c r="H442" i="83"/>
  <c r="G442" i="83"/>
  <c r="K441" i="83"/>
  <c r="J441" i="83"/>
  <c r="I441" i="83"/>
  <c r="H441" i="83"/>
  <c r="G441" i="83"/>
  <c r="K440" i="83"/>
  <c r="J440" i="83"/>
  <c r="I440" i="83"/>
  <c r="H440" i="83"/>
  <c r="G440" i="83"/>
  <c r="K439" i="83"/>
  <c r="J439" i="83"/>
  <c r="I439" i="83"/>
  <c r="H439" i="83"/>
  <c r="G439" i="83"/>
  <c r="K437" i="83"/>
  <c r="J437" i="83"/>
  <c r="I437" i="83"/>
  <c r="H437" i="83"/>
  <c r="G437" i="83"/>
  <c r="K436" i="83"/>
  <c r="J436" i="83"/>
  <c r="I436" i="83"/>
  <c r="H436" i="83"/>
  <c r="G436" i="83"/>
  <c r="K435" i="83"/>
  <c r="J435" i="83"/>
  <c r="I435" i="83"/>
  <c r="H435" i="83"/>
  <c r="G435" i="83"/>
  <c r="K434" i="83"/>
  <c r="J434" i="83"/>
  <c r="I434" i="83"/>
  <c r="H434" i="83"/>
  <c r="G434" i="83"/>
  <c r="K433" i="83"/>
  <c r="J433" i="83"/>
  <c r="I433" i="83"/>
  <c r="H433" i="83"/>
  <c r="G433" i="83"/>
  <c r="K432" i="83"/>
  <c r="J432" i="83"/>
  <c r="I432" i="83"/>
  <c r="H432" i="83"/>
  <c r="G432" i="83"/>
  <c r="K431" i="83"/>
  <c r="J431" i="83"/>
  <c r="I431" i="83"/>
  <c r="H431" i="83"/>
  <c r="G431" i="83"/>
  <c r="K430" i="83"/>
  <c r="J430" i="83"/>
  <c r="I430" i="83"/>
  <c r="H430" i="83"/>
  <c r="G430" i="83"/>
  <c r="K428" i="83"/>
  <c r="J428" i="83"/>
  <c r="I428" i="83"/>
  <c r="H428" i="83"/>
  <c r="G428" i="83"/>
  <c r="K427" i="83"/>
  <c r="J427" i="83"/>
  <c r="I427" i="83"/>
  <c r="H427" i="83"/>
  <c r="G427" i="83"/>
  <c r="K426" i="83"/>
  <c r="J426" i="83"/>
  <c r="I426" i="83"/>
  <c r="H426" i="83"/>
  <c r="G426" i="83"/>
  <c r="K425" i="83"/>
  <c r="J425" i="83"/>
  <c r="I425" i="83"/>
  <c r="H425" i="83"/>
  <c r="G425" i="83"/>
  <c r="K424" i="83"/>
  <c r="J424" i="83"/>
  <c r="I424" i="83"/>
  <c r="H424" i="83"/>
  <c r="G424" i="83"/>
  <c r="K423" i="83"/>
  <c r="J423" i="83"/>
  <c r="I423" i="83"/>
  <c r="H423" i="83"/>
  <c r="G423" i="83"/>
  <c r="K422" i="83"/>
  <c r="J422" i="83"/>
  <c r="I422" i="83"/>
  <c r="H422" i="83"/>
  <c r="G422" i="83"/>
  <c r="K421" i="83"/>
  <c r="J421" i="83"/>
  <c r="I421" i="83"/>
  <c r="H421" i="83"/>
  <c r="G421" i="83"/>
  <c r="K420" i="83"/>
  <c r="J420" i="83"/>
  <c r="I420" i="83"/>
  <c r="H420" i="83"/>
  <c r="G420" i="83"/>
  <c r="K419" i="83"/>
  <c r="J419" i="83"/>
  <c r="I419" i="83"/>
  <c r="H419" i="83"/>
  <c r="G419" i="83"/>
  <c r="K418" i="83"/>
  <c r="J418" i="83"/>
  <c r="I418" i="83"/>
  <c r="H418" i="83"/>
  <c r="G418" i="83"/>
  <c r="K417" i="83"/>
  <c r="J417" i="83"/>
  <c r="I417" i="83"/>
  <c r="H417" i="83"/>
  <c r="G417" i="83"/>
  <c r="K416" i="83"/>
  <c r="J416" i="83"/>
  <c r="I416" i="83"/>
  <c r="H416" i="83"/>
  <c r="G416" i="83"/>
  <c r="K415" i="83"/>
  <c r="J415" i="83"/>
  <c r="I415" i="83"/>
  <c r="H415" i="83"/>
  <c r="G415" i="83"/>
  <c r="K414" i="83"/>
  <c r="J414" i="83"/>
  <c r="I414" i="83"/>
  <c r="H414" i="83"/>
  <c r="G414" i="83"/>
  <c r="K413" i="83"/>
  <c r="J413" i="83"/>
  <c r="I413" i="83"/>
  <c r="H413" i="83"/>
  <c r="G413" i="83"/>
  <c r="K412" i="83"/>
  <c r="J412" i="83"/>
  <c r="I412" i="83"/>
  <c r="H412" i="83"/>
  <c r="G412" i="83"/>
  <c r="K411" i="83"/>
  <c r="J411" i="83"/>
  <c r="I411" i="83"/>
  <c r="H411" i="83"/>
  <c r="G411" i="83"/>
  <c r="K410" i="83"/>
  <c r="J410" i="83"/>
  <c r="I410" i="83"/>
  <c r="H410" i="83"/>
  <c r="G410" i="83"/>
  <c r="K409" i="83"/>
  <c r="J409" i="83"/>
  <c r="I409" i="83"/>
  <c r="H409" i="83"/>
  <c r="G409" i="83"/>
  <c r="K408" i="83"/>
  <c r="J408" i="83"/>
  <c r="I408" i="83"/>
  <c r="H408" i="83"/>
  <c r="G408" i="83"/>
  <c r="K407" i="83"/>
  <c r="J407" i="83"/>
  <c r="I407" i="83"/>
  <c r="H407" i="83"/>
  <c r="G407" i="83"/>
  <c r="K405" i="83"/>
  <c r="J405" i="83"/>
  <c r="I405" i="83"/>
  <c r="H405" i="83"/>
  <c r="G405" i="83"/>
  <c r="K404" i="83"/>
  <c r="J404" i="83"/>
  <c r="I404" i="83"/>
  <c r="H404" i="83"/>
  <c r="G404" i="83"/>
  <c r="K403" i="83"/>
  <c r="J403" i="83"/>
  <c r="I403" i="83"/>
  <c r="H403" i="83"/>
  <c r="G403" i="83"/>
  <c r="K402" i="83"/>
  <c r="J402" i="83"/>
  <c r="I402" i="83"/>
  <c r="H402" i="83"/>
  <c r="G402" i="83"/>
  <c r="K401" i="83"/>
  <c r="J401" i="83"/>
  <c r="I401" i="83"/>
  <c r="H401" i="83"/>
  <c r="G401" i="83"/>
  <c r="K400" i="83"/>
  <c r="J400" i="83"/>
  <c r="I400" i="83"/>
  <c r="H400" i="83"/>
  <c r="G400" i="83"/>
  <c r="K399" i="83"/>
  <c r="J399" i="83"/>
  <c r="I399" i="83"/>
  <c r="H399" i="83"/>
  <c r="G399" i="83"/>
  <c r="K398" i="83"/>
  <c r="J398" i="83"/>
  <c r="I398" i="83"/>
  <c r="H398" i="83"/>
  <c r="G398" i="83"/>
  <c r="K397" i="83"/>
  <c r="J397" i="83"/>
  <c r="I397" i="83"/>
  <c r="H397" i="83"/>
  <c r="G397" i="83"/>
  <c r="K396" i="83"/>
  <c r="J396" i="83"/>
  <c r="I396" i="83"/>
  <c r="H396" i="83"/>
  <c r="G396" i="83"/>
  <c r="K395" i="83"/>
  <c r="J395" i="83"/>
  <c r="I395" i="83"/>
  <c r="H395" i="83"/>
  <c r="G395" i="83"/>
  <c r="K394" i="83"/>
  <c r="J394" i="83"/>
  <c r="I394" i="83"/>
  <c r="H394" i="83"/>
  <c r="G394" i="83"/>
  <c r="K393" i="83"/>
  <c r="J393" i="83"/>
  <c r="I393" i="83"/>
  <c r="H393" i="83"/>
  <c r="G393" i="83"/>
  <c r="K392" i="83"/>
  <c r="J392" i="83"/>
  <c r="I392" i="83"/>
  <c r="H392" i="83"/>
  <c r="G392" i="83"/>
  <c r="K391" i="83"/>
  <c r="J391" i="83"/>
  <c r="I391" i="83"/>
  <c r="H391" i="83"/>
  <c r="G391" i="83"/>
  <c r="K390" i="83"/>
  <c r="J390" i="83"/>
  <c r="I390" i="83"/>
  <c r="H390" i="83"/>
  <c r="G390" i="83"/>
  <c r="K389" i="83"/>
  <c r="J389" i="83"/>
  <c r="I389" i="83"/>
  <c r="H389" i="83"/>
  <c r="G389" i="83"/>
  <c r="K388" i="83"/>
  <c r="J388" i="83"/>
  <c r="I388" i="83"/>
  <c r="H388" i="83"/>
  <c r="G388" i="83"/>
  <c r="K387" i="83"/>
  <c r="J387" i="83"/>
  <c r="I387" i="83"/>
  <c r="H387" i="83"/>
  <c r="G387" i="83"/>
  <c r="K386" i="83"/>
  <c r="J386" i="83"/>
  <c r="I386" i="83"/>
  <c r="H386" i="83"/>
  <c r="G386" i="83"/>
  <c r="K385" i="83"/>
  <c r="J385" i="83"/>
  <c r="I385" i="83"/>
  <c r="H385" i="83"/>
  <c r="G385" i="83"/>
  <c r="K384" i="83"/>
  <c r="J384" i="83"/>
  <c r="I384" i="83"/>
  <c r="H384" i="83"/>
  <c r="G384" i="83"/>
  <c r="K383" i="83"/>
  <c r="J383" i="83"/>
  <c r="I383" i="83"/>
  <c r="H383" i="83"/>
  <c r="G383" i="83"/>
  <c r="K382" i="83"/>
  <c r="J382" i="83"/>
  <c r="I382" i="83"/>
  <c r="H382" i="83"/>
  <c r="G382" i="83"/>
  <c r="K380" i="83"/>
  <c r="J380" i="83"/>
  <c r="I380" i="83"/>
  <c r="H380" i="83"/>
  <c r="G380" i="83"/>
  <c r="K379" i="83"/>
  <c r="J379" i="83"/>
  <c r="I379" i="83"/>
  <c r="H379" i="83"/>
  <c r="G379" i="83"/>
  <c r="K378" i="83"/>
  <c r="J378" i="83"/>
  <c r="I378" i="83"/>
  <c r="H378" i="83"/>
  <c r="G378" i="83"/>
  <c r="K377" i="83"/>
  <c r="J377" i="83"/>
  <c r="I377" i="83"/>
  <c r="H377" i="83"/>
  <c r="G377" i="83"/>
  <c r="K376" i="83"/>
  <c r="J376" i="83"/>
  <c r="I376" i="83"/>
  <c r="H376" i="83"/>
  <c r="G376" i="83"/>
  <c r="K375" i="83"/>
  <c r="J375" i="83"/>
  <c r="I375" i="83"/>
  <c r="H375" i="83"/>
  <c r="G375" i="83"/>
  <c r="K374" i="83"/>
  <c r="J374" i="83"/>
  <c r="I374" i="83"/>
  <c r="H374" i="83"/>
  <c r="G374" i="83"/>
  <c r="K373" i="83"/>
  <c r="J373" i="83"/>
  <c r="I373" i="83"/>
  <c r="H373" i="83"/>
  <c r="G373" i="83"/>
  <c r="K372" i="83"/>
  <c r="J372" i="83"/>
  <c r="I372" i="83"/>
  <c r="H372" i="83"/>
  <c r="G372" i="83"/>
  <c r="K371" i="83"/>
  <c r="J371" i="83"/>
  <c r="I371" i="83"/>
  <c r="H371" i="83"/>
  <c r="G371" i="83"/>
  <c r="K370" i="83"/>
  <c r="J370" i="83"/>
  <c r="I370" i="83"/>
  <c r="H370" i="83"/>
  <c r="G370" i="83"/>
  <c r="K369" i="83"/>
  <c r="J369" i="83"/>
  <c r="I369" i="83"/>
  <c r="H369" i="83"/>
  <c r="G369" i="83"/>
  <c r="K368" i="83"/>
  <c r="J368" i="83"/>
  <c r="I368" i="83"/>
  <c r="H368" i="83"/>
  <c r="G368" i="83"/>
  <c r="K367" i="83"/>
  <c r="J367" i="83"/>
  <c r="I367" i="83"/>
  <c r="H367" i="83"/>
  <c r="G367" i="83"/>
  <c r="K366" i="83"/>
  <c r="J366" i="83"/>
  <c r="I366" i="83"/>
  <c r="H366" i="83"/>
  <c r="G366" i="83"/>
  <c r="K365" i="83"/>
  <c r="J365" i="83"/>
  <c r="I365" i="83"/>
  <c r="H365" i="83"/>
  <c r="G365" i="83"/>
  <c r="K364" i="83"/>
  <c r="J364" i="83"/>
  <c r="I364" i="83"/>
  <c r="H364" i="83"/>
  <c r="G364" i="83"/>
  <c r="K363" i="83"/>
  <c r="J363" i="83"/>
  <c r="I363" i="83"/>
  <c r="H363" i="83"/>
  <c r="G363" i="83"/>
  <c r="K362" i="83"/>
  <c r="J362" i="83"/>
  <c r="I362" i="83"/>
  <c r="H362" i="83"/>
  <c r="G362" i="83"/>
  <c r="K361" i="83"/>
  <c r="J361" i="83"/>
  <c r="I361" i="83"/>
  <c r="H361" i="83"/>
  <c r="G361" i="83"/>
  <c r="K360" i="83"/>
  <c r="J360" i="83"/>
  <c r="I360" i="83"/>
  <c r="H360" i="83"/>
  <c r="G360" i="83"/>
  <c r="K359" i="83"/>
  <c r="J359" i="83"/>
  <c r="I359" i="83"/>
  <c r="H359" i="83"/>
  <c r="G359" i="83"/>
  <c r="K357" i="83"/>
  <c r="J357" i="83"/>
  <c r="I357" i="83"/>
  <c r="H357" i="83"/>
  <c r="G357" i="83"/>
  <c r="K356" i="83"/>
  <c r="J356" i="83"/>
  <c r="I356" i="83"/>
  <c r="H356" i="83"/>
  <c r="G356" i="83"/>
  <c r="K355" i="83"/>
  <c r="J355" i="83"/>
  <c r="I355" i="83"/>
  <c r="H355" i="83"/>
  <c r="G355" i="83"/>
  <c r="K354" i="83"/>
  <c r="J354" i="83"/>
  <c r="I354" i="83"/>
  <c r="H354" i="83"/>
  <c r="G354" i="83"/>
  <c r="K353" i="83"/>
  <c r="J353" i="83"/>
  <c r="I353" i="83"/>
  <c r="H353" i="83"/>
  <c r="G353" i="83"/>
  <c r="K352" i="83"/>
  <c r="J352" i="83"/>
  <c r="I352" i="83"/>
  <c r="H352" i="83"/>
  <c r="G352" i="83"/>
  <c r="K351" i="83"/>
  <c r="J351" i="83"/>
  <c r="I351" i="83"/>
  <c r="H351" i="83"/>
  <c r="G351" i="83"/>
  <c r="K350" i="83"/>
  <c r="J350" i="83"/>
  <c r="I350" i="83"/>
  <c r="H350" i="83"/>
  <c r="G350" i="83"/>
  <c r="K349" i="83"/>
  <c r="J349" i="83"/>
  <c r="I349" i="83"/>
  <c r="H349" i="83"/>
  <c r="G349" i="83"/>
  <c r="K348" i="83"/>
  <c r="J348" i="83"/>
  <c r="I348" i="83"/>
  <c r="H348" i="83"/>
  <c r="G348" i="83"/>
  <c r="K347" i="83"/>
  <c r="J347" i="83"/>
  <c r="I347" i="83"/>
  <c r="H347" i="83"/>
  <c r="G347" i="83"/>
  <c r="K346" i="83"/>
  <c r="J346" i="83"/>
  <c r="I346" i="83"/>
  <c r="H346" i="83"/>
  <c r="G346" i="83"/>
  <c r="K345" i="83"/>
  <c r="J345" i="83"/>
  <c r="I345" i="83"/>
  <c r="H345" i="83"/>
  <c r="G345" i="83"/>
  <c r="K344" i="83"/>
  <c r="J344" i="83"/>
  <c r="I344" i="83"/>
  <c r="H344" i="83"/>
  <c r="G344" i="83"/>
  <c r="K343" i="83"/>
  <c r="J343" i="83"/>
  <c r="I343" i="83"/>
  <c r="H343" i="83"/>
  <c r="G343" i="83"/>
  <c r="K342" i="83"/>
  <c r="J342" i="83"/>
  <c r="I342" i="83"/>
  <c r="H342" i="83"/>
  <c r="G342" i="83"/>
  <c r="K341" i="83"/>
  <c r="J341" i="83"/>
  <c r="I341" i="83"/>
  <c r="H341" i="83"/>
  <c r="G341" i="83"/>
  <c r="K340" i="83"/>
  <c r="J340" i="83"/>
  <c r="I340" i="83"/>
  <c r="H340" i="83"/>
  <c r="G340" i="83"/>
  <c r="K339" i="83"/>
  <c r="J339" i="83"/>
  <c r="I339" i="83"/>
  <c r="H339" i="83"/>
  <c r="G339" i="83"/>
  <c r="K338" i="83"/>
  <c r="J338" i="83"/>
  <c r="I338" i="83"/>
  <c r="H338" i="83"/>
  <c r="G338" i="83"/>
  <c r="K337" i="83"/>
  <c r="J337" i="83"/>
  <c r="I337" i="83"/>
  <c r="H337" i="83"/>
  <c r="G337" i="83"/>
  <c r="K336" i="83"/>
  <c r="J336" i="83"/>
  <c r="I336" i="83"/>
  <c r="H336" i="83"/>
  <c r="G336" i="83"/>
  <c r="K334" i="83"/>
  <c r="J334" i="83"/>
  <c r="I334" i="83"/>
  <c r="H334" i="83"/>
  <c r="G334" i="83"/>
  <c r="K333" i="83"/>
  <c r="J333" i="83"/>
  <c r="I333" i="83"/>
  <c r="H333" i="83"/>
  <c r="G333" i="83"/>
  <c r="K332" i="83"/>
  <c r="J332" i="83"/>
  <c r="I332" i="83"/>
  <c r="H332" i="83"/>
  <c r="G332" i="83"/>
  <c r="K331" i="83"/>
  <c r="J331" i="83"/>
  <c r="I331" i="83"/>
  <c r="H331" i="83"/>
  <c r="G331" i="83"/>
  <c r="K330" i="83"/>
  <c r="J330" i="83"/>
  <c r="I330" i="83"/>
  <c r="H330" i="83"/>
  <c r="G330" i="83"/>
  <c r="K329" i="83"/>
  <c r="J329" i="83"/>
  <c r="I329" i="83"/>
  <c r="H329" i="83"/>
  <c r="G329" i="83"/>
  <c r="K328" i="83"/>
  <c r="J328" i="83"/>
  <c r="I328" i="83"/>
  <c r="H328" i="83"/>
  <c r="G328" i="83"/>
  <c r="K327" i="83"/>
  <c r="J327" i="83"/>
  <c r="I327" i="83"/>
  <c r="H327" i="83"/>
  <c r="G327" i="83"/>
  <c r="K325" i="83"/>
  <c r="J325" i="83"/>
  <c r="I325" i="83"/>
  <c r="H325" i="83"/>
  <c r="G325" i="83"/>
  <c r="K324" i="83"/>
  <c r="J324" i="83"/>
  <c r="I324" i="83"/>
  <c r="H324" i="83"/>
  <c r="G324" i="83"/>
  <c r="K323" i="83"/>
  <c r="J323" i="83"/>
  <c r="I323" i="83"/>
  <c r="H323" i="83"/>
  <c r="G323" i="83"/>
  <c r="K322" i="83"/>
  <c r="J322" i="83"/>
  <c r="I322" i="83"/>
  <c r="H322" i="83"/>
  <c r="G322" i="83"/>
  <c r="K321" i="83"/>
  <c r="J321" i="83"/>
  <c r="I321" i="83"/>
  <c r="H321" i="83"/>
  <c r="G321" i="83"/>
  <c r="K320" i="83"/>
  <c r="J320" i="83"/>
  <c r="I320" i="83"/>
  <c r="H320" i="83"/>
  <c r="G320" i="83"/>
  <c r="K319" i="83"/>
  <c r="J319" i="83"/>
  <c r="I319" i="83"/>
  <c r="H319" i="83"/>
  <c r="G319" i="83"/>
  <c r="K318" i="83"/>
  <c r="J318" i="83"/>
  <c r="I318" i="83"/>
  <c r="H318" i="83"/>
  <c r="G318" i="83"/>
  <c r="K317" i="83"/>
  <c r="J317" i="83"/>
  <c r="I317" i="83"/>
  <c r="H317" i="83"/>
  <c r="G317" i="83"/>
  <c r="K316" i="83"/>
  <c r="J316" i="83"/>
  <c r="I316" i="83"/>
  <c r="H316" i="83"/>
  <c r="G316" i="83"/>
  <c r="K314" i="83"/>
  <c r="J314" i="83"/>
  <c r="I314" i="83"/>
  <c r="H314" i="83"/>
  <c r="G314" i="83"/>
  <c r="K313" i="83"/>
  <c r="J313" i="83"/>
  <c r="I313" i="83"/>
  <c r="H313" i="83"/>
  <c r="G313" i="83"/>
  <c r="K312" i="83"/>
  <c r="J312" i="83"/>
  <c r="I312" i="83"/>
  <c r="H312" i="83"/>
  <c r="G312" i="83"/>
  <c r="K311" i="83"/>
  <c r="J311" i="83"/>
  <c r="I311" i="83"/>
  <c r="H311" i="83"/>
  <c r="G311" i="83"/>
  <c r="K310" i="83"/>
  <c r="J310" i="83"/>
  <c r="I310" i="83"/>
  <c r="H310" i="83"/>
  <c r="G310" i="83"/>
  <c r="K309" i="83"/>
  <c r="J309" i="83"/>
  <c r="I309" i="83"/>
  <c r="H309" i="83"/>
  <c r="G309" i="83"/>
  <c r="K308" i="83"/>
  <c r="J308" i="83"/>
  <c r="I308" i="83"/>
  <c r="H308" i="83"/>
  <c r="G308" i="83"/>
  <c r="K307" i="83"/>
  <c r="J307" i="83"/>
  <c r="I307" i="83"/>
  <c r="H307" i="83"/>
  <c r="G307" i="83"/>
  <c r="K306" i="83"/>
  <c r="J306" i="83"/>
  <c r="I306" i="83"/>
  <c r="H306" i="83"/>
  <c r="G306" i="83"/>
  <c r="K305" i="83"/>
  <c r="J305" i="83"/>
  <c r="I305" i="83"/>
  <c r="H305" i="83"/>
  <c r="G305" i="83"/>
  <c r="K304" i="83"/>
  <c r="J304" i="83"/>
  <c r="I304" i="83"/>
  <c r="H304" i="83"/>
  <c r="G304" i="83"/>
  <c r="K303" i="83"/>
  <c r="J303" i="83"/>
  <c r="I303" i="83"/>
  <c r="H303" i="83"/>
  <c r="G303" i="83"/>
  <c r="K302" i="83"/>
  <c r="J302" i="83"/>
  <c r="I302" i="83"/>
  <c r="H302" i="83"/>
  <c r="G302" i="83"/>
  <c r="K301" i="83"/>
  <c r="J301" i="83"/>
  <c r="I301" i="83"/>
  <c r="H301" i="83"/>
  <c r="G301" i="83"/>
  <c r="K299" i="83"/>
  <c r="J299" i="83"/>
  <c r="I299" i="83"/>
  <c r="H299" i="83"/>
  <c r="G299" i="83"/>
  <c r="K298" i="83"/>
  <c r="J298" i="83"/>
  <c r="I298" i="83"/>
  <c r="H298" i="83"/>
  <c r="G298" i="83"/>
  <c r="K297" i="83"/>
  <c r="J297" i="83"/>
  <c r="I297" i="83"/>
  <c r="H297" i="83"/>
  <c r="G297" i="83"/>
  <c r="K296" i="83"/>
  <c r="J296" i="83"/>
  <c r="I296" i="83"/>
  <c r="H296" i="83"/>
  <c r="G296" i="83"/>
  <c r="K295" i="83"/>
  <c r="J295" i="83"/>
  <c r="I295" i="83"/>
  <c r="H295" i="83"/>
  <c r="G295" i="83"/>
  <c r="K294" i="83"/>
  <c r="J294" i="83"/>
  <c r="I294" i="83"/>
  <c r="H294" i="83"/>
  <c r="G294" i="83"/>
  <c r="K293" i="83"/>
  <c r="J293" i="83"/>
  <c r="I293" i="83"/>
  <c r="H293" i="83"/>
  <c r="G293" i="83"/>
  <c r="K292" i="83"/>
  <c r="J292" i="83"/>
  <c r="I292" i="83"/>
  <c r="H292" i="83"/>
  <c r="G292" i="83"/>
  <c r="K291" i="83"/>
  <c r="J291" i="83"/>
  <c r="I291" i="83"/>
  <c r="H291" i="83"/>
  <c r="G291" i="83"/>
  <c r="K290" i="83"/>
  <c r="J290" i="83"/>
  <c r="I290" i="83"/>
  <c r="H290" i="83"/>
  <c r="G290" i="83"/>
  <c r="K289" i="83"/>
  <c r="J289" i="83"/>
  <c r="I289" i="83"/>
  <c r="H289" i="83"/>
  <c r="G289" i="83"/>
  <c r="K288" i="83"/>
  <c r="J288" i="83"/>
  <c r="I288" i="83"/>
  <c r="H288" i="83"/>
  <c r="G288" i="83"/>
  <c r="K287" i="83"/>
  <c r="J287" i="83"/>
  <c r="I287" i="83"/>
  <c r="H287" i="83"/>
  <c r="G287" i="83"/>
  <c r="K286" i="83"/>
  <c r="J286" i="83"/>
  <c r="I286" i="83"/>
  <c r="H286" i="83"/>
  <c r="G286" i="83"/>
  <c r="K284" i="83"/>
  <c r="J284" i="83"/>
  <c r="I284" i="83"/>
  <c r="H284" i="83"/>
  <c r="G284" i="83"/>
  <c r="K283" i="83"/>
  <c r="J283" i="83"/>
  <c r="I283" i="83"/>
  <c r="H283" i="83"/>
  <c r="G283" i="83"/>
  <c r="K282" i="83"/>
  <c r="J282" i="83"/>
  <c r="I282" i="83"/>
  <c r="H282" i="83"/>
  <c r="G282" i="83"/>
  <c r="K281" i="83"/>
  <c r="J281" i="83"/>
  <c r="I281" i="83"/>
  <c r="H281" i="83"/>
  <c r="G281" i="83"/>
  <c r="K280" i="83"/>
  <c r="J280" i="83"/>
  <c r="I280" i="83"/>
  <c r="H280" i="83"/>
  <c r="G280" i="83"/>
  <c r="K279" i="83"/>
  <c r="J279" i="83"/>
  <c r="I279" i="83"/>
  <c r="H279" i="83"/>
  <c r="G279" i="83"/>
  <c r="K278" i="83"/>
  <c r="J278" i="83"/>
  <c r="I278" i="83"/>
  <c r="H278" i="83"/>
  <c r="G278" i="83"/>
  <c r="K277" i="83"/>
  <c r="J277" i="83"/>
  <c r="I277" i="83"/>
  <c r="H277" i="83"/>
  <c r="G277" i="83"/>
  <c r="K276" i="83"/>
  <c r="J276" i="83"/>
  <c r="I276" i="83"/>
  <c r="H276" i="83"/>
  <c r="G276" i="83"/>
  <c r="K275" i="83"/>
  <c r="J275" i="83"/>
  <c r="I275" i="83"/>
  <c r="H275" i="83"/>
  <c r="G275" i="83"/>
  <c r="K274" i="83"/>
  <c r="J274" i="83"/>
  <c r="I274" i="83"/>
  <c r="H274" i="83"/>
  <c r="G274" i="83"/>
  <c r="K273" i="83"/>
  <c r="J273" i="83"/>
  <c r="I273" i="83"/>
  <c r="H273" i="83"/>
  <c r="G273" i="83"/>
  <c r="K272" i="83"/>
  <c r="J272" i="83"/>
  <c r="I272" i="83"/>
  <c r="H272" i="83"/>
  <c r="G272" i="83"/>
  <c r="K271" i="83"/>
  <c r="J271" i="83"/>
  <c r="I271" i="83"/>
  <c r="H271" i="83"/>
  <c r="G271" i="83"/>
  <c r="K270" i="83"/>
  <c r="J270" i="83"/>
  <c r="I270" i="83"/>
  <c r="H270" i="83"/>
  <c r="G270" i="83"/>
  <c r="K269" i="83"/>
  <c r="J269" i="83"/>
  <c r="I269" i="83"/>
  <c r="H269" i="83"/>
  <c r="G269" i="83"/>
  <c r="K268" i="83"/>
  <c r="J268" i="83"/>
  <c r="I268" i="83"/>
  <c r="H268" i="83"/>
  <c r="G268" i="83"/>
  <c r="K267" i="83"/>
  <c r="J267" i="83"/>
  <c r="I267" i="83"/>
  <c r="H267" i="83"/>
  <c r="G267" i="83"/>
  <c r="K266" i="83"/>
  <c r="J266" i="83"/>
  <c r="I266" i="83"/>
  <c r="H266" i="83"/>
  <c r="G266" i="83"/>
  <c r="K264" i="83"/>
  <c r="J264" i="83"/>
  <c r="I264" i="83"/>
  <c r="H264" i="83"/>
  <c r="G264" i="83"/>
  <c r="K263" i="83"/>
  <c r="J263" i="83"/>
  <c r="I263" i="83"/>
  <c r="H263" i="83"/>
  <c r="G263" i="83"/>
  <c r="K262" i="83"/>
  <c r="J262" i="83"/>
  <c r="I262" i="83"/>
  <c r="H262" i="83"/>
  <c r="G262" i="83"/>
  <c r="K261" i="83"/>
  <c r="J261" i="83"/>
  <c r="I261" i="83"/>
  <c r="H261" i="83"/>
  <c r="G261" i="83"/>
  <c r="K260" i="83"/>
  <c r="J260" i="83"/>
  <c r="I260" i="83"/>
  <c r="H260" i="83"/>
  <c r="G260" i="83"/>
  <c r="K259" i="83"/>
  <c r="J259" i="83"/>
  <c r="I259" i="83"/>
  <c r="H259" i="83"/>
  <c r="G259" i="83"/>
  <c r="K258" i="83"/>
  <c r="J258" i="83"/>
  <c r="I258" i="83"/>
  <c r="H258" i="83"/>
  <c r="G258" i="83"/>
  <c r="K257" i="83"/>
  <c r="J257" i="83"/>
  <c r="I257" i="83"/>
  <c r="H257" i="83"/>
  <c r="G257" i="83"/>
  <c r="K256" i="83"/>
  <c r="J256" i="83"/>
  <c r="I256" i="83"/>
  <c r="H256" i="83"/>
  <c r="G256" i="83"/>
  <c r="K255" i="83"/>
  <c r="J255" i="83"/>
  <c r="I255" i="83"/>
  <c r="H255" i="83"/>
  <c r="G255" i="83"/>
  <c r="K254" i="83"/>
  <c r="J254" i="83"/>
  <c r="I254" i="83"/>
  <c r="H254" i="83"/>
  <c r="G254" i="83"/>
  <c r="K253" i="83"/>
  <c r="J253" i="83"/>
  <c r="I253" i="83"/>
  <c r="H253" i="83"/>
  <c r="G253" i="83"/>
  <c r="K252" i="83"/>
  <c r="J252" i="83"/>
  <c r="I252" i="83"/>
  <c r="H252" i="83"/>
  <c r="G252" i="83"/>
  <c r="K251" i="83"/>
  <c r="J251" i="83"/>
  <c r="I251" i="83"/>
  <c r="H251" i="83"/>
  <c r="G251" i="83"/>
  <c r="K250" i="83"/>
  <c r="J250" i="83"/>
  <c r="I250" i="83"/>
  <c r="H250" i="83"/>
  <c r="G250" i="83"/>
  <c r="K249" i="83"/>
  <c r="J249" i="83"/>
  <c r="I249" i="83"/>
  <c r="H249" i="83"/>
  <c r="G249" i="83"/>
  <c r="K248" i="83"/>
  <c r="J248" i="83"/>
  <c r="I248" i="83"/>
  <c r="H248" i="83"/>
  <c r="G248" i="83"/>
  <c r="K247" i="83"/>
  <c r="J247" i="83"/>
  <c r="I247" i="83"/>
  <c r="H247" i="83"/>
  <c r="G247" i="83"/>
  <c r="K246" i="83"/>
  <c r="J246" i="83"/>
  <c r="I246" i="83"/>
  <c r="H246" i="83"/>
  <c r="G246" i="83"/>
  <c r="K244" i="83"/>
  <c r="J244" i="83"/>
  <c r="I244" i="83"/>
  <c r="H244" i="83"/>
  <c r="G244" i="83"/>
  <c r="K243" i="83"/>
  <c r="J243" i="83"/>
  <c r="I243" i="83"/>
  <c r="H243" i="83"/>
  <c r="G243" i="83"/>
  <c r="K242" i="83"/>
  <c r="J242" i="83"/>
  <c r="I242" i="83"/>
  <c r="H242" i="83"/>
  <c r="G242" i="83"/>
  <c r="K241" i="83"/>
  <c r="J241" i="83"/>
  <c r="I241" i="83"/>
  <c r="H241" i="83"/>
  <c r="G241" i="83"/>
  <c r="K240" i="83"/>
  <c r="J240" i="83"/>
  <c r="I240" i="83"/>
  <c r="H240" i="83"/>
  <c r="G240" i="83"/>
  <c r="K239" i="83"/>
  <c r="J239" i="83"/>
  <c r="I239" i="83"/>
  <c r="H239" i="83"/>
  <c r="G239" i="83"/>
  <c r="K238" i="83"/>
  <c r="J238" i="83"/>
  <c r="I238" i="83"/>
  <c r="H238" i="83"/>
  <c r="G238" i="83"/>
  <c r="K236" i="83"/>
  <c r="J236" i="83"/>
  <c r="I236" i="83"/>
  <c r="H236" i="83"/>
  <c r="G236" i="83"/>
  <c r="K235" i="83"/>
  <c r="J235" i="83"/>
  <c r="I235" i="83"/>
  <c r="H235" i="83"/>
  <c r="G235" i="83"/>
  <c r="K234" i="83"/>
  <c r="J234" i="83"/>
  <c r="I234" i="83"/>
  <c r="H234" i="83"/>
  <c r="G234" i="83"/>
  <c r="K233" i="83"/>
  <c r="J233" i="83"/>
  <c r="I233" i="83"/>
  <c r="H233" i="83"/>
  <c r="G233" i="83"/>
  <c r="K232" i="83"/>
  <c r="J232" i="83"/>
  <c r="I232" i="83"/>
  <c r="H232" i="83"/>
  <c r="G232" i="83"/>
  <c r="K231" i="83"/>
  <c r="J231" i="83"/>
  <c r="I231" i="83"/>
  <c r="H231" i="83"/>
  <c r="G231" i="83"/>
  <c r="K230" i="83"/>
  <c r="J230" i="83"/>
  <c r="I230" i="83"/>
  <c r="H230" i="83"/>
  <c r="G230" i="83"/>
  <c r="K229" i="83"/>
  <c r="J229" i="83"/>
  <c r="I229" i="83"/>
  <c r="H229" i="83"/>
  <c r="G229" i="83"/>
  <c r="K228" i="83"/>
  <c r="J228" i="83"/>
  <c r="I228" i="83"/>
  <c r="H228" i="83"/>
  <c r="G228" i="83"/>
  <c r="K227" i="83"/>
  <c r="J227" i="83"/>
  <c r="I227" i="83"/>
  <c r="H227" i="83"/>
  <c r="G227" i="83"/>
  <c r="K226" i="83"/>
  <c r="J226" i="83"/>
  <c r="I226" i="83"/>
  <c r="H226" i="83"/>
  <c r="G226" i="83"/>
  <c r="K225" i="83"/>
  <c r="J225" i="83"/>
  <c r="I225" i="83"/>
  <c r="H225" i="83"/>
  <c r="G225" i="83"/>
  <c r="K224" i="83"/>
  <c r="J224" i="83"/>
  <c r="I224" i="83"/>
  <c r="H224" i="83"/>
  <c r="G224" i="83"/>
  <c r="K222" i="83"/>
  <c r="J222" i="83"/>
  <c r="I222" i="83"/>
  <c r="H222" i="83"/>
  <c r="G222" i="83"/>
  <c r="K221" i="83"/>
  <c r="J221" i="83"/>
  <c r="I221" i="83"/>
  <c r="H221" i="83"/>
  <c r="G221" i="83"/>
  <c r="K220" i="83"/>
  <c r="J220" i="83"/>
  <c r="I220" i="83"/>
  <c r="H220" i="83"/>
  <c r="G220" i="83"/>
  <c r="K219" i="83"/>
  <c r="J219" i="83"/>
  <c r="I219" i="83"/>
  <c r="H219" i="83"/>
  <c r="G219" i="83"/>
  <c r="K218" i="83"/>
  <c r="J218" i="83"/>
  <c r="I218" i="83"/>
  <c r="H218" i="83"/>
  <c r="G218" i="83"/>
  <c r="K217" i="83"/>
  <c r="J217" i="83"/>
  <c r="I217" i="83"/>
  <c r="H217" i="83"/>
  <c r="G217" i="83"/>
  <c r="K216" i="83"/>
  <c r="J216" i="83"/>
  <c r="I216" i="83"/>
  <c r="H216" i="83"/>
  <c r="G216" i="83"/>
  <c r="K215" i="83"/>
  <c r="J215" i="83"/>
  <c r="I215" i="83"/>
  <c r="H215" i="83"/>
  <c r="G215" i="83"/>
  <c r="K214" i="83"/>
  <c r="J214" i="83"/>
  <c r="I214" i="83"/>
  <c r="H214" i="83"/>
  <c r="G214" i="83"/>
  <c r="K213" i="83"/>
  <c r="J213" i="83"/>
  <c r="I213" i="83"/>
  <c r="H213" i="83"/>
  <c r="G213" i="83"/>
  <c r="K212" i="83"/>
  <c r="J212" i="83"/>
  <c r="I212" i="83"/>
  <c r="H212" i="83"/>
  <c r="G212" i="83"/>
  <c r="K211" i="83"/>
  <c r="J211" i="83"/>
  <c r="I211" i="83"/>
  <c r="H211" i="83"/>
  <c r="G211" i="83"/>
  <c r="K210" i="83"/>
  <c r="J210" i="83"/>
  <c r="I210" i="83"/>
  <c r="H210" i="83"/>
  <c r="G210" i="83"/>
  <c r="K209" i="83"/>
  <c r="J209" i="83"/>
  <c r="I209" i="83"/>
  <c r="H209" i="83"/>
  <c r="G209" i="83"/>
  <c r="K208" i="83"/>
  <c r="J208" i="83"/>
  <c r="I208" i="83"/>
  <c r="H208" i="83"/>
  <c r="G208" i="83"/>
  <c r="K207" i="83"/>
  <c r="J207" i="83"/>
  <c r="I207" i="83"/>
  <c r="H207" i="83"/>
  <c r="G207" i="83"/>
  <c r="K206" i="83"/>
  <c r="J206" i="83"/>
  <c r="I206" i="83"/>
  <c r="H206" i="83"/>
  <c r="G206" i="83"/>
  <c r="K205" i="83"/>
  <c r="J205" i="83"/>
  <c r="I205" i="83"/>
  <c r="H205" i="83"/>
  <c r="G205" i="83"/>
  <c r="K204" i="83"/>
  <c r="J204" i="83"/>
  <c r="I204" i="83"/>
  <c r="H204" i="83"/>
  <c r="G204" i="83"/>
  <c r="K203" i="83"/>
  <c r="J203" i="83"/>
  <c r="I203" i="83"/>
  <c r="H203" i="83"/>
  <c r="G203" i="83"/>
  <c r="K202" i="83"/>
  <c r="J202" i="83"/>
  <c r="I202" i="83"/>
  <c r="H202" i="83"/>
  <c r="G202" i="83"/>
  <c r="K201" i="83"/>
  <c r="J201" i="83"/>
  <c r="I201" i="83"/>
  <c r="H201" i="83"/>
  <c r="G201" i="83"/>
  <c r="K200" i="83"/>
  <c r="J200" i="83"/>
  <c r="I200" i="83"/>
  <c r="H200" i="83"/>
  <c r="G200" i="83"/>
  <c r="K199" i="83"/>
  <c r="J199" i="83"/>
  <c r="I199" i="83"/>
  <c r="H199" i="83"/>
  <c r="G199" i="83"/>
  <c r="K198" i="83"/>
  <c r="J198" i="83"/>
  <c r="I198" i="83"/>
  <c r="H198" i="83"/>
  <c r="G198" i="83"/>
  <c r="K197" i="83"/>
  <c r="J197" i="83"/>
  <c r="I197" i="83"/>
  <c r="H197" i="83"/>
  <c r="G197" i="83"/>
  <c r="K195" i="83"/>
  <c r="J195" i="83"/>
  <c r="I195" i="83"/>
  <c r="H195" i="83"/>
  <c r="G195" i="83"/>
  <c r="K194" i="83"/>
  <c r="J194" i="83"/>
  <c r="I194" i="83"/>
  <c r="H194" i="83"/>
  <c r="G194" i="83"/>
  <c r="K193" i="83"/>
  <c r="J193" i="83"/>
  <c r="I193" i="83"/>
  <c r="H193" i="83"/>
  <c r="G193" i="83"/>
  <c r="K192" i="83"/>
  <c r="J192" i="83"/>
  <c r="I192" i="83"/>
  <c r="H192" i="83"/>
  <c r="G192" i="83"/>
  <c r="K191" i="83"/>
  <c r="J191" i="83"/>
  <c r="I191" i="83"/>
  <c r="H191" i="83"/>
  <c r="G191" i="83"/>
  <c r="K190" i="83"/>
  <c r="J190" i="83"/>
  <c r="I190" i="83"/>
  <c r="H190" i="83"/>
  <c r="G190" i="83"/>
  <c r="K189" i="83"/>
  <c r="J189" i="83"/>
  <c r="I189" i="83"/>
  <c r="H189" i="83"/>
  <c r="G189" i="83"/>
  <c r="K188" i="83"/>
  <c r="J188" i="83"/>
  <c r="I188" i="83"/>
  <c r="H188" i="83"/>
  <c r="G188" i="83"/>
  <c r="K187" i="83"/>
  <c r="J187" i="83"/>
  <c r="I187" i="83"/>
  <c r="H187" i="83"/>
  <c r="G187" i="83"/>
  <c r="K186" i="83"/>
  <c r="J186" i="83"/>
  <c r="I186" i="83"/>
  <c r="H186" i="83"/>
  <c r="G186" i="83"/>
  <c r="K185" i="83"/>
  <c r="J185" i="83"/>
  <c r="I185" i="83"/>
  <c r="H185" i="83"/>
  <c r="G185" i="83"/>
  <c r="K184" i="83"/>
  <c r="J184" i="83"/>
  <c r="I184" i="83"/>
  <c r="H184" i="83"/>
  <c r="G184" i="83"/>
  <c r="K183" i="83"/>
  <c r="J183" i="83"/>
  <c r="I183" i="83"/>
  <c r="H183" i="83"/>
  <c r="G183" i="83"/>
  <c r="K182" i="83"/>
  <c r="J182" i="83"/>
  <c r="I182" i="83"/>
  <c r="H182" i="83"/>
  <c r="G182" i="83"/>
  <c r="K181" i="83"/>
  <c r="J181" i="83"/>
  <c r="I181" i="83"/>
  <c r="H181" i="83"/>
  <c r="G181" i="83"/>
  <c r="K180" i="83"/>
  <c r="J180" i="83"/>
  <c r="I180" i="83"/>
  <c r="H180" i="83"/>
  <c r="G180" i="83"/>
  <c r="K179" i="83"/>
  <c r="J179" i="83"/>
  <c r="I179" i="83"/>
  <c r="H179" i="83"/>
  <c r="G179" i="83"/>
  <c r="K178" i="83"/>
  <c r="J178" i="83"/>
  <c r="I178" i="83"/>
  <c r="H178" i="83"/>
  <c r="G178" i="83"/>
  <c r="K177" i="83"/>
  <c r="J177" i="83"/>
  <c r="I177" i="83"/>
  <c r="H177" i="83"/>
  <c r="G177" i="83"/>
  <c r="K176" i="83"/>
  <c r="J176" i="83"/>
  <c r="I176" i="83"/>
  <c r="H176" i="83"/>
  <c r="G176" i="83"/>
  <c r="K175" i="83"/>
  <c r="J175" i="83"/>
  <c r="I175" i="83"/>
  <c r="H175" i="83"/>
  <c r="G175" i="83"/>
  <c r="K174" i="83"/>
  <c r="J174" i="83"/>
  <c r="I174" i="83"/>
  <c r="H174" i="83"/>
  <c r="G174" i="83"/>
  <c r="K173" i="83"/>
  <c r="J173" i="83"/>
  <c r="I173" i="83"/>
  <c r="H173" i="83"/>
  <c r="G173" i="83"/>
  <c r="K172" i="83"/>
  <c r="J172" i="83"/>
  <c r="I172" i="83"/>
  <c r="H172" i="83"/>
  <c r="G172" i="83"/>
  <c r="K171" i="83"/>
  <c r="J171" i="83"/>
  <c r="I171" i="83"/>
  <c r="H171" i="83"/>
  <c r="G171" i="83"/>
  <c r="K169" i="83"/>
  <c r="J169" i="83"/>
  <c r="I169" i="83"/>
  <c r="H169" i="83"/>
  <c r="G169" i="83"/>
  <c r="K168" i="83"/>
  <c r="J168" i="83"/>
  <c r="I168" i="83"/>
  <c r="H168" i="83"/>
  <c r="G168" i="83"/>
  <c r="K167" i="83"/>
  <c r="J167" i="83"/>
  <c r="I167" i="83"/>
  <c r="H167" i="83"/>
  <c r="G167" i="83"/>
  <c r="K166" i="83"/>
  <c r="J166" i="83"/>
  <c r="I166" i="83"/>
  <c r="H166" i="83"/>
  <c r="G166" i="83"/>
  <c r="K165" i="83"/>
  <c r="J165" i="83"/>
  <c r="I165" i="83"/>
  <c r="H165" i="83"/>
  <c r="G165" i="83"/>
  <c r="K164" i="83"/>
  <c r="J164" i="83"/>
  <c r="I164" i="83"/>
  <c r="H164" i="83"/>
  <c r="G164" i="83"/>
  <c r="K163" i="83"/>
  <c r="J163" i="83"/>
  <c r="I163" i="83"/>
  <c r="H163" i="83"/>
  <c r="G163" i="83"/>
  <c r="K162" i="83"/>
  <c r="J162" i="83"/>
  <c r="I162" i="83"/>
  <c r="H162" i="83"/>
  <c r="G162" i="83"/>
  <c r="K161" i="83"/>
  <c r="J161" i="83"/>
  <c r="I161" i="83"/>
  <c r="H161" i="83"/>
  <c r="G161" i="83"/>
  <c r="K160" i="83"/>
  <c r="J160" i="83"/>
  <c r="I160" i="83"/>
  <c r="H160" i="83"/>
  <c r="G160" i="83"/>
  <c r="K159" i="83"/>
  <c r="J159" i="83"/>
  <c r="I159" i="83"/>
  <c r="H159" i="83"/>
  <c r="G159" i="83"/>
  <c r="K158" i="83"/>
  <c r="J158" i="83"/>
  <c r="I158" i="83"/>
  <c r="H158" i="83"/>
  <c r="G158" i="83"/>
  <c r="K157" i="83"/>
  <c r="J157" i="83"/>
  <c r="I157" i="83"/>
  <c r="H157" i="83"/>
  <c r="G157" i="83"/>
  <c r="K156" i="83"/>
  <c r="J156" i="83"/>
  <c r="I156" i="83"/>
  <c r="H156" i="83"/>
  <c r="G156" i="83"/>
  <c r="K155" i="83"/>
  <c r="J155" i="83"/>
  <c r="I155" i="83"/>
  <c r="H155" i="83"/>
  <c r="G155" i="83"/>
  <c r="K154" i="83"/>
  <c r="J154" i="83"/>
  <c r="I154" i="83"/>
  <c r="H154" i="83"/>
  <c r="G154" i="83"/>
  <c r="K153" i="83"/>
  <c r="J153" i="83"/>
  <c r="I153" i="83"/>
  <c r="H153" i="83"/>
  <c r="G153" i="83"/>
  <c r="K152" i="83"/>
  <c r="J152" i="83"/>
  <c r="I152" i="83"/>
  <c r="H152" i="83"/>
  <c r="G152" i="83"/>
  <c r="K151" i="83"/>
  <c r="J151" i="83"/>
  <c r="I151" i="83"/>
  <c r="H151" i="83"/>
  <c r="G151" i="83"/>
  <c r="K150" i="83"/>
  <c r="J150" i="83"/>
  <c r="I150" i="83"/>
  <c r="H150" i="83"/>
  <c r="G150" i="83"/>
  <c r="K149" i="83"/>
  <c r="J149" i="83"/>
  <c r="I149" i="83"/>
  <c r="H149" i="83"/>
  <c r="G149" i="83"/>
  <c r="K148" i="83"/>
  <c r="J148" i="83"/>
  <c r="I148" i="83"/>
  <c r="H148" i="83"/>
  <c r="G148" i="83"/>
  <c r="K147" i="83"/>
  <c r="J147" i="83"/>
  <c r="I147" i="83"/>
  <c r="H147" i="83"/>
  <c r="G147" i="83"/>
  <c r="K145" i="83"/>
  <c r="J145" i="83"/>
  <c r="I145" i="83"/>
  <c r="H145" i="83"/>
  <c r="G145" i="83"/>
  <c r="K144" i="83"/>
  <c r="J144" i="83"/>
  <c r="I144" i="83"/>
  <c r="H144" i="83"/>
  <c r="G144" i="83"/>
  <c r="K143" i="83"/>
  <c r="J143" i="83"/>
  <c r="I143" i="83"/>
  <c r="H143" i="83"/>
  <c r="G143" i="83"/>
  <c r="K142" i="83"/>
  <c r="J142" i="83"/>
  <c r="I142" i="83"/>
  <c r="H142" i="83"/>
  <c r="G142" i="83"/>
  <c r="K141" i="83"/>
  <c r="J141" i="83"/>
  <c r="I141" i="83"/>
  <c r="H141" i="83"/>
  <c r="G141" i="83"/>
  <c r="K140" i="83"/>
  <c r="J140" i="83"/>
  <c r="I140" i="83"/>
  <c r="H140" i="83"/>
  <c r="G140" i="83"/>
  <c r="K139" i="83"/>
  <c r="J139" i="83"/>
  <c r="I139" i="83"/>
  <c r="H139" i="83"/>
  <c r="G139" i="83"/>
  <c r="K138" i="83"/>
  <c r="J138" i="83"/>
  <c r="I138" i="83"/>
  <c r="H138" i="83"/>
  <c r="G138" i="83"/>
  <c r="K137" i="83"/>
  <c r="J137" i="83"/>
  <c r="I137" i="83"/>
  <c r="H137" i="83"/>
  <c r="G137" i="83"/>
  <c r="K136" i="83"/>
  <c r="J136" i="83"/>
  <c r="I136" i="83"/>
  <c r="H136" i="83"/>
  <c r="G136" i="83"/>
  <c r="K135" i="83"/>
  <c r="J135" i="83"/>
  <c r="I135" i="83"/>
  <c r="H135" i="83"/>
  <c r="G135" i="83"/>
  <c r="K134" i="83"/>
  <c r="J134" i="83"/>
  <c r="I134" i="83"/>
  <c r="H134" i="83"/>
  <c r="G134" i="83"/>
  <c r="K133" i="83"/>
  <c r="J133" i="83"/>
  <c r="I133" i="83"/>
  <c r="H133" i="83"/>
  <c r="G133" i="83"/>
  <c r="K132" i="83"/>
  <c r="J132" i="83"/>
  <c r="I132" i="83"/>
  <c r="H132" i="83"/>
  <c r="G132" i="83"/>
  <c r="K131" i="83"/>
  <c r="J131" i="83"/>
  <c r="I131" i="83"/>
  <c r="H131" i="83"/>
  <c r="G131" i="83"/>
  <c r="K130" i="83"/>
  <c r="J130" i="83"/>
  <c r="I130" i="83"/>
  <c r="H130" i="83"/>
  <c r="G130" i="83"/>
  <c r="K129" i="83"/>
  <c r="J129" i="83"/>
  <c r="I129" i="83"/>
  <c r="H129" i="83"/>
  <c r="G129" i="83"/>
  <c r="K128" i="83"/>
  <c r="J128" i="83"/>
  <c r="I128" i="83"/>
  <c r="H128" i="83"/>
  <c r="G128" i="83"/>
  <c r="K127" i="83"/>
  <c r="J127" i="83"/>
  <c r="I127" i="83"/>
  <c r="H127" i="83"/>
  <c r="G127" i="83"/>
  <c r="K126" i="83"/>
  <c r="J126" i="83"/>
  <c r="I126" i="83"/>
  <c r="H126" i="83"/>
  <c r="G126" i="83"/>
  <c r="K125" i="83"/>
  <c r="J125" i="83"/>
  <c r="I125" i="83"/>
  <c r="H125" i="83"/>
  <c r="G125" i="83"/>
  <c r="K124" i="83"/>
  <c r="J124" i="83"/>
  <c r="I124" i="83"/>
  <c r="H124" i="83"/>
  <c r="G124" i="83"/>
  <c r="K123" i="83"/>
  <c r="J123" i="83"/>
  <c r="I123" i="83"/>
  <c r="H123" i="83"/>
  <c r="G123" i="83"/>
  <c r="K122" i="83"/>
  <c r="J122" i="83"/>
  <c r="I122" i="83"/>
  <c r="H122" i="83"/>
  <c r="G122" i="83"/>
  <c r="K121" i="83"/>
  <c r="J121" i="83"/>
  <c r="I121" i="83"/>
  <c r="H121" i="83"/>
  <c r="G121" i="83"/>
  <c r="K120" i="83"/>
  <c r="J120" i="83"/>
  <c r="I120" i="83"/>
  <c r="H120" i="83"/>
  <c r="G120" i="83"/>
  <c r="K119" i="83"/>
  <c r="J119" i="83"/>
  <c r="I119" i="83"/>
  <c r="H119" i="83"/>
  <c r="G119" i="83"/>
  <c r="K118" i="83"/>
  <c r="J118" i="83"/>
  <c r="I118" i="83"/>
  <c r="H118" i="83"/>
  <c r="G118" i="83"/>
  <c r="K117" i="83"/>
  <c r="J117" i="83"/>
  <c r="I117" i="83"/>
  <c r="H117" i="83"/>
  <c r="G117" i="83"/>
  <c r="K116" i="83"/>
  <c r="J116" i="83"/>
  <c r="I116" i="83"/>
  <c r="H116" i="83"/>
  <c r="G116" i="83"/>
  <c r="K115" i="83"/>
  <c r="J115" i="83"/>
  <c r="I115" i="83"/>
  <c r="H115" i="83"/>
  <c r="G115" i="83"/>
  <c r="K114" i="83"/>
  <c r="J114" i="83"/>
  <c r="I114" i="83"/>
  <c r="H114" i="83"/>
  <c r="G114" i="83"/>
  <c r="K113" i="83"/>
  <c r="J113" i="83"/>
  <c r="I113" i="83"/>
  <c r="H113" i="83"/>
  <c r="G113" i="83"/>
  <c r="K112" i="83"/>
  <c r="J112" i="83"/>
  <c r="I112" i="83"/>
  <c r="H112" i="83"/>
  <c r="G112" i="83"/>
  <c r="K110" i="83"/>
  <c r="J110" i="83"/>
  <c r="I110" i="83"/>
  <c r="H110" i="83"/>
  <c r="G110" i="83"/>
  <c r="K109" i="83"/>
  <c r="J109" i="83"/>
  <c r="I109" i="83"/>
  <c r="H109" i="83"/>
  <c r="G109" i="83"/>
  <c r="K108" i="83"/>
  <c r="J108" i="83"/>
  <c r="I108" i="83"/>
  <c r="H108" i="83"/>
  <c r="G108" i="83"/>
  <c r="K107" i="83"/>
  <c r="J107" i="83"/>
  <c r="I107" i="83"/>
  <c r="H107" i="83"/>
  <c r="G107" i="83"/>
  <c r="K106" i="83"/>
  <c r="J106" i="83"/>
  <c r="I106" i="83"/>
  <c r="H106" i="83"/>
  <c r="G106" i="83"/>
  <c r="K105" i="83"/>
  <c r="J105" i="83"/>
  <c r="I105" i="83"/>
  <c r="H105" i="83"/>
  <c r="G105" i="83"/>
  <c r="K104" i="83"/>
  <c r="J104" i="83"/>
  <c r="I104" i="83"/>
  <c r="H104" i="83"/>
  <c r="G104" i="83"/>
  <c r="K103" i="83"/>
  <c r="J103" i="83"/>
  <c r="I103" i="83"/>
  <c r="H103" i="83"/>
  <c r="G103" i="83"/>
  <c r="K101" i="83"/>
  <c r="J101" i="83"/>
  <c r="I101" i="83"/>
  <c r="H101" i="83"/>
  <c r="G101" i="83"/>
  <c r="K100" i="83"/>
  <c r="J100" i="83"/>
  <c r="I100" i="83"/>
  <c r="H100" i="83"/>
  <c r="G100" i="83"/>
  <c r="K99" i="83"/>
  <c r="J99" i="83"/>
  <c r="I99" i="83"/>
  <c r="H99" i="83"/>
  <c r="G99" i="83"/>
  <c r="K98" i="83"/>
  <c r="J98" i="83"/>
  <c r="I98" i="83"/>
  <c r="H98" i="83"/>
  <c r="G98" i="83"/>
  <c r="K97" i="83"/>
  <c r="J97" i="83"/>
  <c r="I97" i="83"/>
  <c r="H97" i="83"/>
  <c r="G97" i="83"/>
  <c r="K96" i="83"/>
  <c r="J96" i="83"/>
  <c r="I96" i="83"/>
  <c r="H96" i="83"/>
  <c r="G96" i="83"/>
  <c r="K95" i="83"/>
  <c r="J95" i="83"/>
  <c r="I95" i="83"/>
  <c r="H95" i="83"/>
  <c r="G95" i="83"/>
  <c r="K94" i="83"/>
  <c r="J94" i="83"/>
  <c r="I94" i="83"/>
  <c r="H94" i="83"/>
  <c r="G94" i="83"/>
  <c r="K93" i="83"/>
  <c r="J93" i="83"/>
  <c r="I93" i="83"/>
  <c r="H93" i="83"/>
  <c r="G93" i="83"/>
  <c r="K92" i="83"/>
  <c r="J92" i="83"/>
  <c r="I92" i="83"/>
  <c r="H92" i="83"/>
  <c r="G92" i="83"/>
  <c r="K91" i="83"/>
  <c r="J91" i="83"/>
  <c r="I91" i="83"/>
  <c r="H91" i="83"/>
  <c r="G91" i="83"/>
  <c r="K90" i="83"/>
  <c r="J90" i="83"/>
  <c r="I90" i="83"/>
  <c r="H90" i="83"/>
  <c r="G90" i="83"/>
  <c r="K89" i="83"/>
  <c r="J89" i="83"/>
  <c r="I89" i="83"/>
  <c r="H89" i="83"/>
  <c r="G89" i="83"/>
  <c r="K88" i="83"/>
  <c r="J88" i="83"/>
  <c r="I88" i="83"/>
  <c r="H88" i="83"/>
  <c r="G88" i="83"/>
  <c r="K87" i="83"/>
  <c r="J87" i="83"/>
  <c r="I87" i="83"/>
  <c r="H87" i="83"/>
  <c r="G87" i="83"/>
  <c r="K86" i="83"/>
  <c r="J86" i="83"/>
  <c r="I86" i="83"/>
  <c r="H86" i="83"/>
  <c r="G86" i="83"/>
  <c r="K85" i="83"/>
  <c r="J85" i="83"/>
  <c r="I85" i="83"/>
  <c r="H85" i="83"/>
  <c r="G85" i="83"/>
  <c r="K84" i="83"/>
  <c r="J84" i="83"/>
  <c r="I84" i="83"/>
  <c r="H84" i="83"/>
  <c r="G84" i="83"/>
  <c r="K83" i="83"/>
  <c r="J83" i="83"/>
  <c r="I83" i="83"/>
  <c r="H83" i="83"/>
  <c r="G83" i="83"/>
  <c r="K82" i="83"/>
  <c r="J82" i="83"/>
  <c r="I82" i="83"/>
  <c r="H82" i="83"/>
  <c r="G82" i="83"/>
  <c r="K81" i="83"/>
  <c r="J81" i="83"/>
  <c r="I81" i="83"/>
  <c r="H81" i="83"/>
  <c r="G81" i="83"/>
  <c r="K80" i="83"/>
  <c r="J80" i="83"/>
  <c r="I80" i="83"/>
  <c r="H80" i="83"/>
  <c r="G80" i="83"/>
  <c r="K79" i="83"/>
  <c r="J79" i="83"/>
  <c r="I79" i="83"/>
  <c r="H79" i="83"/>
  <c r="G79" i="83"/>
  <c r="K78" i="83"/>
  <c r="J78" i="83"/>
  <c r="I78" i="83"/>
  <c r="H78" i="83"/>
  <c r="G78" i="83"/>
  <c r="K77" i="83"/>
  <c r="J77" i="83"/>
  <c r="I77" i="83"/>
  <c r="H77" i="83"/>
  <c r="G77" i="83"/>
  <c r="K76" i="83"/>
  <c r="J76" i="83"/>
  <c r="I76" i="83"/>
  <c r="H76" i="83"/>
  <c r="G76" i="83"/>
  <c r="K75" i="83"/>
  <c r="J75" i="83"/>
  <c r="I75" i="83"/>
  <c r="H75" i="83"/>
  <c r="G75" i="83"/>
  <c r="K74" i="83"/>
  <c r="J74" i="83"/>
  <c r="I74" i="83"/>
  <c r="H74" i="83"/>
  <c r="G74" i="83"/>
  <c r="K73" i="83"/>
  <c r="J73" i="83"/>
  <c r="I73" i="83"/>
  <c r="H73" i="83"/>
  <c r="G73" i="83"/>
  <c r="K72" i="83"/>
  <c r="J72" i="83"/>
  <c r="I72" i="83"/>
  <c r="H72" i="83"/>
  <c r="G72" i="83"/>
  <c r="K71" i="83"/>
  <c r="J71" i="83"/>
  <c r="I71" i="83"/>
  <c r="H71" i="83"/>
  <c r="G71" i="83"/>
  <c r="K70" i="83"/>
  <c r="J70" i="83"/>
  <c r="I70" i="83"/>
  <c r="H70" i="83"/>
  <c r="G70" i="83"/>
  <c r="K69" i="83"/>
  <c r="J69" i="83"/>
  <c r="I69" i="83"/>
  <c r="H69" i="83"/>
  <c r="G69" i="83"/>
  <c r="K68" i="83"/>
  <c r="J68" i="83"/>
  <c r="I68" i="83"/>
  <c r="H68" i="83"/>
  <c r="G68" i="83"/>
  <c r="K67" i="83"/>
  <c r="J67" i="83"/>
  <c r="I67" i="83"/>
  <c r="H67" i="83"/>
  <c r="G67" i="83"/>
  <c r="K66" i="83"/>
  <c r="J66" i="83"/>
  <c r="I66" i="83"/>
  <c r="H66" i="83"/>
  <c r="G66" i="83"/>
  <c r="K65" i="83"/>
  <c r="J65" i="83"/>
  <c r="I65" i="83"/>
  <c r="H65" i="83"/>
  <c r="G65" i="83"/>
  <c r="K64" i="83"/>
  <c r="J64" i="83"/>
  <c r="I64" i="83"/>
  <c r="H64" i="83"/>
  <c r="G64" i="83"/>
  <c r="K63" i="83"/>
  <c r="J63" i="83"/>
  <c r="I63" i="83"/>
  <c r="H63" i="83"/>
  <c r="G63" i="83"/>
  <c r="K60" i="83"/>
  <c r="J60" i="83"/>
  <c r="I60" i="83"/>
  <c r="H60" i="83"/>
  <c r="G60" i="83"/>
  <c r="K59" i="83"/>
  <c r="J59" i="83"/>
  <c r="I59" i="83"/>
  <c r="H59" i="83"/>
  <c r="G59" i="83"/>
  <c r="K58" i="83"/>
  <c r="J58" i="83"/>
  <c r="I58" i="83"/>
  <c r="H58" i="83"/>
  <c r="G58" i="83"/>
  <c r="K57" i="83"/>
  <c r="J57" i="83"/>
  <c r="I57" i="83"/>
  <c r="H57" i="83"/>
  <c r="G57" i="83"/>
  <c r="K56" i="83"/>
  <c r="J56" i="83"/>
  <c r="I56" i="83"/>
  <c r="H56" i="83"/>
  <c r="G56" i="83"/>
  <c r="K55" i="83"/>
  <c r="J55" i="83"/>
  <c r="I55" i="83"/>
  <c r="H55" i="83"/>
  <c r="G55" i="83"/>
  <c r="K54" i="83"/>
  <c r="J54" i="83"/>
  <c r="I54" i="83"/>
  <c r="H54" i="83"/>
  <c r="G54" i="83"/>
  <c r="K53" i="83"/>
  <c r="J53" i="83"/>
  <c r="I53" i="83"/>
  <c r="H53" i="83"/>
  <c r="G53" i="83"/>
  <c r="K52" i="83"/>
  <c r="J52" i="83"/>
  <c r="I52" i="83"/>
  <c r="H52" i="83"/>
  <c r="G52" i="83"/>
  <c r="K51" i="83"/>
  <c r="J51" i="83"/>
  <c r="I51" i="83"/>
  <c r="H51" i="83"/>
  <c r="G51" i="83"/>
  <c r="K50" i="83"/>
  <c r="J50" i="83"/>
  <c r="I50" i="83"/>
  <c r="H50" i="83"/>
  <c r="G50" i="83"/>
  <c r="K49" i="83"/>
  <c r="J49" i="83"/>
  <c r="I49" i="83"/>
  <c r="H49" i="83"/>
  <c r="G49" i="83"/>
  <c r="K48" i="83"/>
  <c r="J48" i="83"/>
  <c r="I48" i="83"/>
  <c r="H48" i="83"/>
  <c r="G48" i="83"/>
  <c r="K47" i="83"/>
  <c r="J47" i="83"/>
  <c r="I47" i="83"/>
  <c r="H47" i="83"/>
  <c r="G47" i="83"/>
  <c r="K46" i="83"/>
  <c r="J46" i="83"/>
  <c r="I46" i="83"/>
  <c r="H46" i="83"/>
  <c r="G46" i="83"/>
  <c r="K45" i="83"/>
  <c r="J45" i="83"/>
  <c r="I45" i="83"/>
  <c r="H45" i="83"/>
  <c r="G45" i="83"/>
  <c r="K44" i="83"/>
  <c r="J44" i="83"/>
  <c r="I44" i="83"/>
  <c r="H44" i="83"/>
  <c r="G44" i="83"/>
  <c r="K43" i="83"/>
  <c r="J43" i="83"/>
  <c r="I43" i="83"/>
  <c r="H43" i="83"/>
  <c r="G43" i="83"/>
  <c r="K42" i="83"/>
  <c r="J42" i="83"/>
  <c r="I42" i="83"/>
  <c r="H42" i="83"/>
  <c r="G42" i="83"/>
  <c r="K41" i="83"/>
  <c r="J41" i="83"/>
  <c r="I41" i="83"/>
  <c r="H41" i="83"/>
  <c r="G41" i="83"/>
  <c r="K40" i="83"/>
  <c r="J40" i="83"/>
  <c r="I40" i="83"/>
  <c r="H40" i="83"/>
  <c r="G40" i="83"/>
  <c r="K39" i="83"/>
  <c r="J39" i="83"/>
  <c r="I39" i="83"/>
  <c r="H39" i="83"/>
  <c r="G39" i="83"/>
  <c r="K38" i="83"/>
  <c r="J38" i="83"/>
  <c r="I38" i="83"/>
  <c r="H38" i="83"/>
  <c r="G38" i="83"/>
  <c r="K37" i="83"/>
  <c r="J37" i="83"/>
  <c r="I37" i="83"/>
  <c r="H37" i="83"/>
  <c r="G37" i="83"/>
  <c r="K36" i="83"/>
  <c r="J36" i="83"/>
  <c r="I36" i="83"/>
  <c r="H36" i="83"/>
  <c r="G36" i="83"/>
  <c r="K35" i="83"/>
  <c r="J35" i="83"/>
  <c r="I35" i="83"/>
  <c r="H35" i="83"/>
  <c r="G35" i="83"/>
  <c r="K34" i="83"/>
  <c r="J34" i="83"/>
  <c r="I34" i="83"/>
  <c r="H34" i="83"/>
  <c r="G34" i="83"/>
  <c r="K33" i="83"/>
  <c r="J33" i="83"/>
  <c r="I33" i="83"/>
  <c r="H33" i="83"/>
  <c r="G33" i="83"/>
  <c r="K32" i="83"/>
  <c r="J32" i="83"/>
  <c r="I32" i="83"/>
  <c r="H32" i="83"/>
  <c r="G32" i="83"/>
  <c r="K31" i="83"/>
  <c r="J31" i="83"/>
  <c r="I31" i="83"/>
  <c r="H31" i="83"/>
  <c r="G31" i="83"/>
  <c r="K30" i="83"/>
  <c r="J30" i="83"/>
  <c r="I30" i="83"/>
  <c r="H30" i="83"/>
  <c r="G30" i="83"/>
  <c r="K29" i="83"/>
  <c r="J29" i="83"/>
  <c r="I29" i="83"/>
  <c r="H29" i="83"/>
  <c r="G29" i="83"/>
  <c r="K28" i="83"/>
  <c r="J28" i="83"/>
  <c r="I28" i="83"/>
  <c r="H28" i="83"/>
  <c r="G28" i="83"/>
  <c r="K27" i="83"/>
  <c r="J27" i="83"/>
  <c r="I27" i="83"/>
  <c r="H27" i="83"/>
  <c r="G27" i="83"/>
  <c r="K26" i="83"/>
  <c r="J26" i="83"/>
  <c r="I26" i="83"/>
  <c r="H26" i="83"/>
  <c r="G26" i="83"/>
  <c r="K25" i="83"/>
  <c r="J25" i="83"/>
  <c r="I25" i="83"/>
  <c r="H25" i="83"/>
  <c r="G25" i="83"/>
  <c r="K24" i="83"/>
  <c r="J24" i="83"/>
  <c r="I24" i="83"/>
  <c r="H24" i="83"/>
  <c r="G24" i="83"/>
  <c r="K23" i="83"/>
  <c r="J23" i="83"/>
  <c r="I23" i="83"/>
  <c r="H23" i="83"/>
  <c r="G23" i="83"/>
  <c r="K22" i="83"/>
  <c r="J22" i="83"/>
  <c r="I22" i="83"/>
  <c r="H22" i="83"/>
  <c r="G22" i="83"/>
  <c r="K21" i="83"/>
  <c r="J21" i="83"/>
  <c r="I21" i="83"/>
  <c r="H21" i="83"/>
  <c r="G21" i="83"/>
  <c r="K20" i="83"/>
  <c r="J20" i="83"/>
  <c r="I20" i="83"/>
  <c r="H20" i="83"/>
  <c r="G20" i="83"/>
  <c r="K19" i="83"/>
  <c r="J19" i="83"/>
  <c r="I19" i="83"/>
  <c r="H19" i="83"/>
  <c r="G19" i="83"/>
  <c r="K18" i="83"/>
  <c r="J18" i="83"/>
  <c r="I18" i="83"/>
  <c r="H18" i="83"/>
  <c r="G18" i="83"/>
  <c r="K17" i="83"/>
  <c r="J17" i="83"/>
  <c r="I17" i="83"/>
  <c r="H17" i="83"/>
  <c r="G17" i="83"/>
  <c r="K16" i="83"/>
  <c r="J16" i="83"/>
  <c r="I16" i="83"/>
  <c r="H16" i="83"/>
  <c r="G16" i="83"/>
  <c r="K15" i="83"/>
  <c r="J15" i="83"/>
  <c r="I15" i="83"/>
  <c r="H15" i="83"/>
  <c r="G15" i="83"/>
  <c r="K14" i="83"/>
  <c r="J14" i="83"/>
  <c r="I14" i="83"/>
  <c r="H14" i="83"/>
  <c r="G14" i="83"/>
  <c r="K699" i="82"/>
  <c r="J699" i="82"/>
  <c r="I699" i="82"/>
  <c r="H699" i="82"/>
  <c r="G699" i="82"/>
  <c r="K698" i="82"/>
  <c r="J698" i="82"/>
  <c r="I698" i="82"/>
  <c r="H698" i="82"/>
  <c r="G698" i="82"/>
  <c r="K697" i="82"/>
  <c r="J697" i="82"/>
  <c r="I697" i="82"/>
  <c r="H697" i="82"/>
  <c r="G697" i="82"/>
  <c r="K696" i="82"/>
  <c r="J696" i="82"/>
  <c r="I696" i="82"/>
  <c r="H696" i="82"/>
  <c r="G696" i="82"/>
  <c r="K695" i="82"/>
  <c r="J695" i="82"/>
  <c r="I695" i="82"/>
  <c r="H695" i="82"/>
  <c r="G695" i="82"/>
  <c r="K694" i="82"/>
  <c r="J694" i="82"/>
  <c r="I694" i="82"/>
  <c r="H694" i="82"/>
  <c r="G694" i="82"/>
  <c r="K693" i="82"/>
  <c r="J693" i="82"/>
  <c r="I693" i="82"/>
  <c r="H693" i="82"/>
  <c r="G693" i="82"/>
  <c r="K691" i="82"/>
  <c r="J691" i="82"/>
  <c r="I691" i="82"/>
  <c r="H691" i="82"/>
  <c r="G691" i="82"/>
  <c r="K690" i="82"/>
  <c r="J690" i="82"/>
  <c r="I690" i="82"/>
  <c r="H690" i="82"/>
  <c r="G690" i="82"/>
  <c r="K689" i="82"/>
  <c r="J689" i="82"/>
  <c r="I689" i="82"/>
  <c r="H689" i="82"/>
  <c r="G689" i="82"/>
  <c r="K688" i="82"/>
  <c r="J688" i="82"/>
  <c r="I688" i="82"/>
  <c r="H688" i="82"/>
  <c r="G688" i="82"/>
  <c r="K687" i="82"/>
  <c r="J687" i="82"/>
  <c r="I687" i="82"/>
  <c r="H687" i="82"/>
  <c r="G687" i="82"/>
  <c r="K686" i="82"/>
  <c r="J686" i="82"/>
  <c r="I686" i="82"/>
  <c r="H686" i="82"/>
  <c r="G686" i="82"/>
  <c r="K685" i="82"/>
  <c r="J685" i="82"/>
  <c r="I685" i="82"/>
  <c r="H685" i="82"/>
  <c r="G685" i="82"/>
  <c r="K683" i="82"/>
  <c r="J683" i="82"/>
  <c r="I683" i="82"/>
  <c r="H683" i="82"/>
  <c r="G683" i="82"/>
  <c r="K682" i="82"/>
  <c r="J682" i="82"/>
  <c r="I682" i="82"/>
  <c r="H682" i="82"/>
  <c r="G682" i="82"/>
  <c r="K681" i="82"/>
  <c r="J681" i="82"/>
  <c r="I681" i="82"/>
  <c r="H681" i="82"/>
  <c r="G681" i="82"/>
  <c r="K680" i="82"/>
  <c r="J680" i="82"/>
  <c r="I680" i="82"/>
  <c r="H680" i="82"/>
  <c r="G680" i="82"/>
  <c r="K679" i="82"/>
  <c r="J679" i="82"/>
  <c r="I679" i="82"/>
  <c r="H679" i="82"/>
  <c r="G679" i="82"/>
  <c r="K678" i="82"/>
  <c r="J678" i="82"/>
  <c r="I678" i="82"/>
  <c r="H678" i="82"/>
  <c r="G678" i="82"/>
  <c r="K677" i="82"/>
  <c r="J677" i="82"/>
  <c r="I677" i="82"/>
  <c r="H677" i="82"/>
  <c r="G677" i="82"/>
  <c r="K676" i="82"/>
  <c r="J676" i="82"/>
  <c r="I676" i="82"/>
  <c r="H676" i="82"/>
  <c r="G676" i="82"/>
  <c r="K675" i="82"/>
  <c r="J675" i="82"/>
  <c r="I675" i="82"/>
  <c r="H675" i="82"/>
  <c r="G675" i="82"/>
  <c r="K674" i="82"/>
  <c r="J674" i="82"/>
  <c r="I674" i="82"/>
  <c r="H674" i="82"/>
  <c r="G674" i="82"/>
  <c r="K673" i="82"/>
  <c r="J673" i="82"/>
  <c r="I673" i="82"/>
  <c r="H673" i="82"/>
  <c r="G673" i="82"/>
  <c r="K671" i="82"/>
  <c r="J671" i="82"/>
  <c r="I671" i="82"/>
  <c r="H671" i="82"/>
  <c r="G671" i="82"/>
  <c r="K670" i="82"/>
  <c r="J670" i="82"/>
  <c r="I670" i="82"/>
  <c r="H670" i="82"/>
  <c r="G670" i="82"/>
  <c r="K669" i="82"/>
  <c r="J669" i="82"/>
  <c r="I669" i="82"/>
  <c r="H669" i="82"/>
  <c r="G669" i="82"/>
  <c r="K668" i="82"/>
  <c r="J668" i="82"/>
  <c r="I668" i="82"/>
  <c r="H668" i="82"/>
  <c r="G668" i="82"/>
  <c r="K667" i="82"/>
  <c r="J667" i="82"/>
  <c r="I667" i="82"/>
  <c r="H667" i="82"/>
  <c r="G667" i="82"/>
  <c r="K666" i="82"/>
  <c r="J666" i="82"/>
  <c r="I666" i="82"/>
  <c r="H666" i="82"/>
  <c r="G666" i="82"/>
  <c r="K665" i="82"/>
  <c r="J665" i="82"/>
  <c r="I665" i="82"/>
  <c r="H665" i="82"/>
  <c r="G665" i="82"/>
  <c r="K664" i="82"/>
  <c r="J664" i="82"/>
  <c r="I664" i="82"/>
  <c r="H664" i="82"/>
  <c r="G664" i="82"/>
  <c r="K663" i="82"/>
  <c r="J663" i="82"/>
  <c r="I663" i="82"/>
  <c r="H663" i="82"/>
  <c r="G663" i="82"/>
  <c r="K662" i="82"/>
  <c r="J662" i="82"/>
  <c r="I662" i="82"/>
  <c r="H662" i="82"/>
  <c r="G662" i="82"/>
  <c r="K661" i="82"/>
  <c r="J661" i="82"/>
  <c r="I661" i="82"/>
  <c r="H661" i="82"/>
  <c r="G661" i="82"/>
  <c r="K660" i="82"/>
  <c r="J660" i="82"/>
  <c r="I660" i="82"/>
  <c r="H660" i="82"/>
  <c r="G660" i="82"/>
  <c r="K659" i="82"/>
  <c r="J659" i="82"/>
  <c r="I659" i="82"/>
  <c r="H659" i="82"/>
  <c r="G659" i="82"/>
  <c r="K658" i="82"/>
  <c r="J658" i="82"/>
  <c r="I658" i="82"/>
  <c r="H658" i="82"/>
  <c r="G658" i="82"/>
  <c r="K657" i="82"/>
  <c r="J657" i="82"/>
  <c r="I657" i="82"/>
  <c r="H657" i="82"/>
  <c r="G657" i="82"/>
  <c r="K656" i="82"/>
  <c r="J656" i="82"/>
  <c r="I656" i="82"/>
  <c r="H656" i="82"/>
  <c r="G656" i="82"/>
  <c r="K654" i="82"/>
  <c r="J654" i="82"/>
  <c r="I654" i="82"/>
  <c r="H654" i="82"/>
  <c r="G654" i="82"/>
  <c r="K653" i="82"/>
  <c r="J653" i="82"/>
  <c r="I653" i="82"/>
  <c r="H653" i="82"/>
  <c r="G653" i="82"/>
  <c r="K652" i="82"/>
  <c r="J652" i="82"/>
  <c r="I652" i="82"/>
  <c r="H652" i="82"/>
  <c r="G652" i="82"/>
  <c r="K651" i="82"/>
  <c r="J651" i="82"/>
  <c r="I651" i="82"/>
  <c r="H651" i="82"/>
  <c r="G651" i="82"/>
  <c r="K650" i="82"/>
  <c r="J650" i="82"/>
  <c r="I650" i="82"/>
  <c r="H650" i="82"/>
  <c r="G650" i="82"/>
  <c r="K649" i="82"/>
  <c r="J649" i="82"/>
  <c r="I649" i="82"/>
  <c r="H649" i="82"/>
  <c r="G649" i="82"/>
  <c r="K648" i="82"/>
  <c r="J648" i="82"/>
  <c r="I648" i="82"/>
  <c r="H648" i="82"/>
  <c r="G648" i="82"/>
  <c r="K647" i="82"/>
  <c r="J647" i="82"/>
  <c r="I647" i="82"/>
  <c r="H647" i="82"/>
  <c r="G647" i="82"/>
  <c r="K646" i="82"/>
  <c r="J646" i="82"/>
  <c r="I646" i="82"/>
  <c r="H646" i="82"/>
  <c r="G646" i="82"/>
  <c r="K644" i="82"/>
  <c r="J644" i="82"/>
  <c r="I644" i="82"/>
  <c r="H644" i="82"/>
  <c r="G644" i="82"/>
  <c r="K643" i="82"/>
  <c r="J643" i="82"/>
  <c r="I643" i="82"/>
  <c r="H643" i="82"/>
  <c r="G643" i="82"/>
  <c r="K642" i="82"/>
  <c r="J642" i="82"/>
  <c r="I642" i="82"/>
  <c r="H642" i="82"/>
  <c r="G642" i="82"/>
  <c r="K641" i="82"/>
  <c r="J641" i="82"/>
  <c r="I641" i="82"/>
  <c r="H641" i="82"/>
  <c r="G641" i="82"/>
  <c r="K640" i="82"/>
  <c r="J640" i="82"/>
  <c r="I640" i="82"/>
  <c r="H640" i="82"/>
  <c r="G640" i="82"/>
  <c r="K639" i="82"/>
  <c r="J639" i="82"/>
  <c r="I639" i="82"/>
  <c r="H639" i="82"/>
  <c r="G639" i="82"/>
  <c r="K638" i="82"/>
  <c r="J638" i="82"/>
  <c r="I638" i="82"/>
  <c r="H638" i="82"/>
  <c r="G638" i="82"/>
  <c r="K636" i="82"/>
  <c r="J636" i="82"/>
  <c r="I636" i="82"/>
  <c r="H636" i="82"/>
  <c r="G636" i="82"/>
  <c r="K635" i="82"/>
  <c r="J635" i="82"/>
  <c r="I635" i="82"/>
  <c r="H635" i="82"/>
  <c r="G635" i="82"/>
  <c r="K634" i="82"/>
  <c r="J634" i="82"/>
  <c r="I634" i="82"/>
  <c r="H634" i="82"/>
  <c r="G634" i="82"/>
  <c r="K633" i="82"/>
  <c r="J633" i="82"/>
  <c r="I633" i="82"/>
  <c r="H633" i="82"/>
  <c r="G633" i="82"/>
  <c r="K632" i="82"/>
  <c r="J632" i="82"/>
  <c r="I632" i="82"/>
  <c r="H632" i="82"/>
  <c r="G632" i="82"/>
  <c r="K631" i="82"/>
  <c r="J631" i="82"/>
  <c r="I631" i="82"/>
  <c r="H631" i="82"/>
  <c r="G631" i="82"/>
  <c r="K630" i="82"/>
  <c r="J630" i="82"/>
  <c r="I630" i="82"/>
  <c r="H630" i="82"/>
  <c r="G630" i="82"/>
  <c r="K629" i="82"/>
  <c r="J629" i="82"/>
  <c r="I629" i="82"/>
  <c r="H629" i="82"/>
  <c r="G629" i="82"/>
  <c r="K628" i="82"/>
  <c r="J628" i="82"/>
  <c r="I628" i="82"/>
  <c r="H628" i="82"/>
  <c r="G628" i="82"/>
  <c r="K627" i="82"/>
  <c r="J627" i="82"/>
  <c r="I627" i="82"/>
  <c r="H627" i="82"/>
  <c r="G627" i="82"/>
  <c r="K626" i="82"/>
  <c r="J626" i="82"/>
  <c r="I626" i="82"/>
  <c r="H626" i="82"/>
  <c r="G626" i="82"/>
  <c r="K624" i="82"/>
  <c r="J624" i="82"/>
  <c r="I624" i="82"/>
  <c r="H624" i="82"/>
  <c r="G624" i="82"/>
  <c r="K623" i="82"/>
  <c r="J623" i="82"/>
  <c r="I623" i="82"/>
  <c r="H623" i="82"/>
  <c r="G623" i="82"/>
  <c r="K622" i="82"/>
  <c r="J622" i="82"/>
  <c r="I622" i="82"/>
  <c r="H622" i="82"/>
  <c r="G622" i="82"/>
  <c r="K621" i="82"/>
  <c r="J621" i="82"/>
  <c r="I621" i="82"/>
  <c r="H621" i="82"/>
  <c r="G621" i="82"/>
  <c r="K620" i="82"/>
  <c r="J620" i="82"/>
  <c r="I620" i="82"/>
  <c r="H620" i="82"/>
  <c r="G620" i="82"/>
  <c r="K619" i="82"/>
  <c r="J619" i="82"/>
  <c r="I619" i="82"/>
  <c r="H619" i="82"/>
  <c r="G619" i="82"/>
  <c r="K618" i="82"/>
  <c r="J618" i="82"/>
  <c r="I618" i="82"/>
  <c r="H618" i="82"/>
  <c r="G618" i="82"/>
  <c r="K617" i="82"/>
  <c r="J617" i="82"/>
  <c r="I617" i="82"/>
  <c r="H617" i="82"/>
  <c r="G617" i="82"/>
  <c r="K616" i="82"/>
  <c r="J616" i="82"/>
  <c r="I616" i="82"/>
  <c r="H616" i="82"/>
  <c r="G616" i="82"/>
  <c r="K615" i="82"/>
  <c r="J615" i="82"/>
  <c r="I615" i="82"/>
  <c r="H615" i="82"/>
  <c r="G615" i="82"/>
  <c r="K614" i="82"/>
  <c r="J614" i="82"/>
  <c r="I614" i="82"/>
  <c r="H614" i="82"/>
  <c r="G614" i="82"/>
  <c r="K613" i="82"/>
  <c r="J613" i="82"/>
  <c r="I613" i="82"/>
  <c r="H613" i="82"/>
  <c r="G613" i="82"/>
  <c r="K612" i="82"/>
  <c r="J612" i="82"/>
  <c r="I612" i="82"/>
  <c r="H612" i="82"/>
  <c r="G612" i="82"/>
  <c r="K611" i="82"/>
  <c r="J611" i="82"/>
  <c r="I611" i="82"/>
  <c r="H611" i="82"/>
  <c r="G611" i="82"/>
  <c r="K610" i="82"/>
  <c r="J610" i="82"/>
  <c r="I610" i="82"/>
  <c r="H610" i="82"/>
  <c r="G610" i="82"/>
  <c r="K609" i="82"/>
  <c r="J609" i="82"/>
  <c r="I609" i="82"/>
  <c r="H609" i="82"/>
  <c r="G609" i="82"/>
  <c r="K608" i="82"/>
  <c r="J608" i="82"/>
  <c r="I608" i="82"/>
  <c r="H608" i="82"/>
  <c r="G608" i="82"/>
  <c r="K607" i="82"/>
  <c r="J607" i="82"/>
  <c r="I607" i="82"/>
  <c r="H607" i="82"/>
  <c r="G607" i="82"/>
  <c r="K605" i="82"/>
  <c r="J605" i="82"/>
  <c r="I605" i="82"/>
  <c r="H605" i="82"/>
  <c r="G605" i="82"/>
  <c r="K604" i="82"/>
  <c r="J604" i="82"/>
  <c r="I604" i="82"/>
  <c r="H604" i="82"/>
  <c r="G604" i="82"/>
  <c r="K603" i="82"/>
  <c r="J603" i="82"/>
  <c r="I603" i="82"/>
  <c r="H603" i="82"/>
  <c r="G603" i="82"/>
  <c r="K602" i="82"/>
  <c r="J602" i="82"/>
  <c r="I602" i="82"/>
  <c r="H602" i="82"/>
  <c r="G602" i="82"/>
  <c r="K601" i="82"/>
  <c r="J601" i="82"/>
  <c r="I601" i="82"/>
  <c r="H601" i="82"/>
  <c r="G601" i="82"/>
  <c r="K600" i="82"/>
  <c r="J600" i="82"/>
  <c r="I600" i="82"/>
  <c r="H600" i="82"/>
  <c r="G600" i="82"/>
  <c r="K599" i="82"/>
  <c r="J599" i="82"/>
  <c r="I599" i="82"/>
  <c r="H599" i="82"/>
  <c r="G599" i="82"/>
  <c r="K598" i="82"/>
  <c r="J598" i="82"/>
  <c r="I598" i="82"/>
  <c r="H598" i="82"/>
  <c r="G598" i="82"/>
  <c r="K597" i="82"/>
  <c r="J597" i="82"/>
  <c r="I597" i="82"/>
  <c r="H597" i="82"/>
  <c r="G597" i="82"/>
  <c r="K596" i="82"/>
  <c r="J596" i="82"/>
  <c r="I596" i="82"/>
  <c r="H596" i="82"/>
  <c r="G596" i="82"/>
  <c r="K595" i="82"/>
  <c r="J595" i="82"/>
  <c r="I595" i="82"/>
  <c r="H595" i="82"/>
  <c r="G595" i="82"/>
  <c r="K594" i="82"/>
  <c r="J594" i="82"/>
  <c r="I594" i="82"/>
  <c r="H594" i="82"/>
  <c r="G594" i="82"/>
  <c r="K593" i="82"/>
  <c r="J593" i="82"/>
  <c r="I593" i="82"/>
  <c r="H593" i="82"/>
  <c r="G593" i="82"/>
  <c r="K592" i="82"/>
  <c r="J592" i="82"/>
  <c r="I592" i="82"/>
  <c r="H592" i="82"/>
  <c r="G592" i="82"/>
  <c r="K591" i="82"/>
  <c r="J591" i="82"/>
  <c r="I591" i="82"/>
  <c r="H591" i="82"/>
  <c r="G591" i="82"/>
  <c r="K590" i="82"/>
  <c r="J590" i="82"/>
  <c r="I590" i="82"/>
  <c r="H590" i="82"/>
  <c r="G590" i="82"/>
  <c r="K589" i="82"/>
  <c r="J589" i="82"/>
  <c r="I589" i="82"/>
  <c r="H589" i="82"/>
  <c r="G589" i="82"/>
  <c r="K588" i="82"/>
  <c r="J588" i="82"/>
  <c r="I588" i="82"/>
  <c r="H588" i="82"/>
  <c r="G588" i="82"/>
  <c r="K587" i="82"/>
  <c r="J587" i="82"/>
  <c r="I587" i="82"/>
  <c r="H587" i="82"/>
  <c r="G587" i="82"/>
  <c r="K586" i="82"/>
  <c r="J586" i="82"/>
  <c r="I586" i="82"/>
  <c r="H586" i="82"/>
  <c r="G586" i="82"/>
  <c r="K585" i="82"/>
  <c r="J585" i="82"/>
  <c r="I585" i="82"/>
  <c r="H585" i="82"/>
  <c r="G585" i="82"/>
  <c r="K584" i="82"/>
  <c r="J584" i="82"/>
  <c r="I584" i="82"/>
  <c r="H584" i="82"/>
  <c r="G584" i="82"/>
  <c r="K583" i="82"/>
  <c r="J583" i="82"/>
  <c r="I583" i="82"/>
  <c r="H583" i="82"/>
  <c r="G583" i="82"/>
  <c r="K582" i="82"/>
  <c r="J582" i="82"/>
  <c r="I582" i="82"/>
  <c r="H582" i="82"/>
  <c r="G582" i="82"/>
  <c r="K581" i="82"/>
  <c r="J581" i="82"/>
  <c r="I581" i="82"/>
  <c r="H581" i="82"/>
  <c r="G581" i="82"/>
  <c r="K579" i="82"/>
  <c r="J579" i="82"/>
  <c r="I579" i="82"/>
  <c r="H579" i="82"/>
  <c r="G579" i="82"/>
  <c r="K578" i="82"/>
  <c r="J578" i="82"/>
  <c r="I578" i="82"/>
  <c r="H578" i="82"/>
  <c r="G578" i="82"/>
  <c r="K577" i="82"/>
  <c r="J577" i="82"/>
  <c r="I577" i="82"/>
  <c r="H577" i="82"/>
  <c r="G577" i="82"/>
  <c r="K576" i="82"/>
  <c r="J576" i="82"/>
  <c r="I576" i="82"/>
  <c r="H576" i="82"/>
  <c r="G576" i="82"/>
  <c r="K575" i="82"/>
  <c r="J575" i="82"/>
  <c r="I575" i="82"/>
  <c r="H575" i="82"/>
  <c r="G575" i="82"/>
  <c r="K574" i="82"/>
  <c r="J574" i="82"/>
  <c r="I574" i="82"/>
  <c r="H574" i="82"/>
  <c r="G574" i="82"/>
  <c r="K573" i="82"/>
  <c r="J573" i="82"/>
  <c r="I573" i="82"/>
  <c r="H573" i="82"/>
  <c r="G573" i="82"/>
  <c r="K572" i="82"/>
  <c r="J572" i="82"/>
  <c r="I572" i="82"/>
  <c r="H572" i="82"/>
  <c r="G572" i="82"/>
  <c r="K570" i="82"/>
  <c r="J570" i="82"/>
  <c r="I570" i="82"/>
  <c r="H570" i="82"/>
  <c r="G570" i="82"/>
  <c r="K569" i="82"/>
  <c r="J569" i="82"/>
  <c r="I569" i="82"/>
  <c r="H569" i="82"/>
  <c r="G569" i="82"/>
  <c r="K568" i="82"/>
  <c r="J568" i="82"/>
  <c r="I568" i="82"/>
  <c r="H568" i="82"/>
  <c r="G568" i="82"/>
  <c r="K567" i="82"/>
  <c r="J567" i="82"/>
  <c r="I567" i="82"/>
  <c r="H567" i="82"/>
  <c r="G567" i="82"/>
  <c r="K566" i="82"/>
  <c r="J566" i="82"/>
  <c r="I566" i="82"/>
  <c r="H566" i="82"/>
  <c r="G566" i="82"/>
  <c r="K565" i="82"/>
  <c r="J565" i="82"/>
  <c r="I565" i="82"/>
  <c r="H565" i="82"/>
  <c r="G565" i="82"/>
  <c r="K563" i="82"/>
  <c r="J563" i="82"/>
  <c r="I563" i="82"/>
  <c r="H563" i="82"/>
  <c r="G563" i="82"/>
  <c r="K562" i="82"/>
  <c r="J562" i="82"/>
  <c r="I562" i="82"/>
  <c r="H562" i="82"/>
  <c r="G562" i="82"/>
  <c r="K561" i="82"/>
  <c r="J561" i="82"/>
  <c r="I561" i="82"/>
  <c r="H561" i="82"/>
  <c r="G561" i="82"/>
  <c r="K560" i="82"/>
  <c r="J560" i="82"/>
  <c r="I560" i="82"/>
  <c r="H560" i="82"/>
  <c r="G560" i="82"/>
  <c r="K559" i="82"/>
  <c r="J559" i="82"/>
  <c r="I559" i="82"/>
  <c r="H559" i="82"/>
  <c r="G559" i="82"/>
  <c r="K558" i="82"/>
  <c r="J558" i="82"/>
  <c r="I558" i="82"/>
  <c r="H558" i="82"/>
  <c r="G558" i="82"/>
  <c r="K557" i="82"/>
  <c r="J557" i="82"/>
  <c r="I557" i="82"/>
  <c r="H557" i="82"/>
  <c r="G557" i="82"/>
  <c r="K556" i="82"/>
  <c r="J556" i="82"/>
  <c r="I556" i="82"/>
  <c r="H556" i="82"/>
  <c r="G556" i="82"/>
  <c r="K555" i="82"/>
  <c r="J555" i="82"/>
  <c r="I555" i="82"/>
  <c r="H555" i="82"/>
  <c r="G555" i="82"/>
  <c r="K554" i="82"/>
  <c r="J554" i="82"/>
  <c r="I554" i="82"/>
  <c r="H554" i="82"/>
  <c r="G554" i="82"/>
  <c r="K552" i="82"/>
  <c r="J552" i="82"/>
  <c r="I552" i="82"/>
  <c r="H552" i="82"/>
  <c r="G552" i="82"/>
  <c r="K551" i="82"/>
  <c r="J551" i="82"/>
  <c r="I551" i="82"/>
  <c r="H551" i="82"/>
  <c r="G551" i="82"/>
  <c r="K550" i="82"/>
  <c r="J550" i="82"/>
  <c r="I550" i="82"/>
  <c r="H550" i="82"/>
  <c r="G550" i="82"/>
  <c r="K549" i="82"/>
  <c r="J549" i="82"/>
  <c r="I549" i="82"/>
  <c r="H549" i="82"/>
  <c r="G549" i="82"/>
  <c r="K548" i="82"/>
  <c r="J548" i="82"/>
  <c r="I548" i="82"/>
  <c r="H548" i="82"/>
  <c r="G548" i="82"/>
  <c r="K547" i="82"/>
  <c r="J547" i="82"/>
  <c r="I547" i="82"/>
  <c r="H547" i="82"/>
  <c r="G547" i="82"/>
  <c r="K545" i="82"/>
  <c r="J545" i="82"/>
  <c r="I545" i="82"/>
  <c r="H545" i="82"/>
  <c r="G545" i="82"/>
  <c r="K544" i="82"/>
  <c r="J544" i="82"/>
  <c r="I544" i="82"/>
  <c r="H544" i="82"/>
  <c r="G544" i="82"/>
  <c r="K543" i="82"/>
  <c r="J543" i="82"/>
  <c r="I543" i="82"/>
  <c r="H543" i="82"/>
  <c r="G543" i="82"/>
  <c r="K542" i="82"/>
  <c r="J542" i="82"/>
  <c r="I542" i="82"/>
  <c r="H542" i="82"/>
  <c r="G542" i="82"/>
  <c r="K541" i="82"/>
  <c r="J541" i="82"/>
  <c r="I541" i="82"/>
  <c r="H541" i="82"/>
  <c r="G541" i="82"/>
  <c r="K540" i="82"/>
  <c r="J540" i="82"/>
  <c r="I540" i="82"/>
  <c r="H540" i="82"/>
  <c r="G540" i="82"/>
  <c r="K539" i="82"/>
  <c r="J539" i="82"/>
  <c r="I539" i="82"/>
  <c r="H539" i="82"/>
  <c r="G539" i="82"/>
  <c r="K537" i="82"/>
  <c r="J537" i="82"/>
  <c r="I537" i="82"/>
  <c r="H537" i="82"/>
  <c r="G537" i="82"/>
  <c r="K536" i="82"/>
  <c r="J536" i="82"/>
  <c r="I536" i="82"/>
  <c r="H536" i="82"/>
  <c r="G536" i="82"/>
  <c r="K535" i="82"/>
  <c r="J535" i="82"/>
  <c r="I535" i="82"/>
  <c r="H535" i="82"/>
  <c r="G535" i="82"/>
  <c r="K534" i="82"/>
  <c r="J534" i="82"/>
  <c r="I534" i="82"/>
  <c r="H534" i="82"/>
  <c r="G534" i="82"/>
  <c r="K533" i="82"/>
  <c r="J533" i="82"/>
  <c r="I533" i="82"/>
  <c r="H533" i="82"/>
  <c r="G533" i="82"/>
  <c r="K532" i="82"/>
  <c r="J532" i="82"/>
  <c r="I532" i="82"/>
  <c r="H532" i="82"/>
  <c r="G532" i="82"/>
  <c r="K531" i="82"/>
  <c r="J531" i="82"/>
  <c r="I531" i="82"/>
  <c r="H531" i="82"/>
  <c r="G531" i="82"/>
  <c r="K530" i="82"/>
  <c r="J530" i="82"/>
  <c r="I530" i="82"/>
  <c r="H530" i="82"/>
  <c r="G530" i="82"/>
  <c r="K529" i="82"/>
  <c r="J529" i="82"/>
  <c r="I529" i="82"/>
  <c r="H529" i="82"/>
  <c r="G529" i="82"/>
  <c r="K527" i="82"/>
  <c r="J527" i="82"/>
  <c r="I527" i="82"/>
  <c r="H527" i="82"/>
  <c r="G527" i="82"/>
  <c r="K526" i="82"/>
  <c r="J526" i="82"/>
  <c r="I526" i="82"/>
  <c r="H526" i="82"/>
  <c r="G526" i="82"/>
  <c r="K525" i="82"/>
  <c r="J525" i="82"/>
  <c r="I525" i="82"/>
  <c r="H525" i="82"/>
  <c r="G525" i="82"/>
  <c r="K524" i="82"/>
  <c r="J524" i="82"/>
  <c r="I524" i="82"/>
  <c r="H524" i="82"/>
  <c r="G524" i="82"/>
  <c r="K523" i="82"/>
  <c r="J523" i="82"/>
  <c r="I523" i="82"/>
  <c r="H523" i="82"/>
  <c r="G523" i="82"/>
  <c r="K522" i="82"/>
  <c r="J522" i="82"/>
  <c r="I522" i="82"/>
  <c r="H522" i="82"/>
  <c r="G522" i="82"/>
  <c r="K521" i="82"/>
  <c r="J521" i="82"/>
  <c r="I521" i="82"/>
  <c r="H521" i="82"/>
  <c r="G521" i="82"/>
  <c r="K520" i="82"/>
  <c r="J520" i="82"/>
  <c r="I520" i="82"/>
  <c r="H520" i="82"/>
  <c r="G520" i="82"/>
  <c r="K519" i="82"/>
  <c r="J519" i="82"/>
  <c r="I519" i="82"/>
  <c r="H519" i="82"/>
  <c r="G519" i="82"/>
  <c r="K518" i="82"/>
  <c r="J518" i="82"/>
  <c r="I518" i="82"/>
  <c r="H518" i="82"/>
  <c r="G518" i="82"/>
  <c r="K517" i="82"/>
  <c r="J517" i="82"/>
  <c r="I517" i="82"/>
  <c r="H517" i="82"/>
  <c r="G517" i="82"/>
  <c r="K516" i="82"/>
  <c r="J516" i="82"/>
  <c r="I516" i="82"/>
  <c r="H516" i="82"/>
  <c r="G516" i="82"/>
  <c r="K514" i="82"/>
  <c r="J514" i="82"/>
  <c r="I514" i="82"/>
  <c r="H514" i="82"/>
  <c r="G514" i="82"/>
  <c r="K513" i="82"/>
  <c r="J513" i="82"/>
  <c r="I513" i="82"/>
  <c r="H513" i="82"/>
  <c r="G513" i="82"/>
  <c r="K512" i="82"/>
  <c r="J512" i="82"/>
  <c r="I512" i="82"/>
  <c r="H512" i="82"/>
  <c r="G512" i="82"/>
  <c r="K511" i="82"/>
  <c r="J511" i="82"/>
  <c r="I511" i="82"/>
  <c r="H511" i="82"/>
  <c r="G511" i="82"/>
  <c r="K510" i="82"/>
  <c r="J510" i="82"/>
  <c r="I510" i="82"/>
  <c r="H510" i="82"/>
  <c r="G510" i="82"/>
  <c r="K509" i="82"/>
  <c r="J509" i="82"/>
  <c r="I509" i="82"/>
  <c r="H509" i="82"/>
  <c r="G509" i="82"/>
  <c r="K508" i="82"/>
  <c r="J508" i="82"/>
  <c r="I508" i="82"/>
  <c r="H508" i="82"/>
  <c r="G508" i="82"/>
  <c r="K507" i="82"/>
  <c r="J507" i="82"/>
  <c r="I507" i="82"/>
  <c r="H507" i="82"/>
  <c r="G507" i="82"/>
  <c r="K506" i="82"/>
  <c r="J506" i="82"/>
  <c r="I506" i="82"/>
  <c r="H506" i="82"/>
  <c r="G506" i="82"/>
  <c r="K505" i="82"/>
  <c r="J505" i="82"/>
  <c r="I505" i="82"/>
  <c r="H505" i="82"/>
  <c r="G505" i="82"/>
  <c r="K504" i="82"/>
  <c r="J504" i="82"/>
  <c r="I504" i="82"/>
  <c r="H504" i="82"/>
  <c r="G504" i="82"/>
  <c r="K503" i="82"/>
  <c r="J503" i="82"/>
  <c r="I503" i="82"/>
  <c r="H503" i="82"/>
  <c r="G503" i="82"/>
  <c r="K502" i="82"/>
  <c r="J502" i="82"/>
  <c r="I502" i="82"/>
  <c r="H502" i="82"/>
  <c r="G502" i="82"/>
  <c r="K500" i="82"/>
  <c r="J500" i="82"/>
  <c r="I500" i="82"/>
  <c r="H500" i="82"/>
  <c r="G500" i="82"/>
  <c r="K499" i="82"/>
  <c r="J499" i="82"/>
  <c r="I499" i="82"/>
  <c r="H499" i="82"/>
  <c r="G499" i="82"/>
  <c r="K498" i="82"/>
  <c r="J498" i="82"/>
  <c r="I498" i="82"/>
  <c r="H498" i="82"/>
  <c r="G498" i="82"/>
  <c r="K497" i="82"/>
  <c r="J497" i="82"/>
  <c r="I497" i="82"/>
  <c r="H497" i="82"/>
  <c r="G497" i="82"/>
  <c r="K496" i="82"/>
  <c r="J496" i="82"/>
  <c r="I496" i="82"/>
  <c r="H496" i="82"/>
  <c r="G496" i="82"/>
  <c r="K495" i="82"/>
  <c r="J495" i="82"/>
  <c r="I495" i="82"/>
  <c r="H495" i="82"/>
  <c r="G495" i="82"/>
  <c r="K493" i="82"/>
  <c r="J493" i="82"/>
  <c r="I493" i="82"/>
  <c r="H493" i="82"/>
  <c r="G493" i="82"/>
  <c r="K492" i="82"/>
  <c r="J492" i="82"/>
  <c r="I492" i="82"/>
  <c r="H492" i="82"/>
  <c r="G492" i="82"/>
  <c r="K491" i="82"/>
  <c r="J491" i="82"/>
  <c r="I491" i="82"/>
  <c r="H491" i="82"/>
  <c r="G491" i="82"/>
  <c r="K490" i="82"/>
  <c r="J490" i="82"/>
  <c r="I490" i="82"/>
  <c r="H490" i="82"/>
  <c r="G490" i="82"/>
  <c r="K489" i="82"/>
  <c r="J489" i="82"/>
  <c r="I489" i="82"/>
  <c r="H489" i="82"/>
  <c r="G489" i="82"/>
  <c r="K488" i="82"/>
  <c r="J488" i="82"/>
  <c r="I488" i="82"/>
  <c r="H488" i="82"/>
  <c r="G488" i="82"/>
  <c r="K487" i="82"/>
  <c r="J487" i="82"/>
  <c r="I487" i="82"/>
  <c r="H487" i="82"/>
  <c r="G487" i="82"/>
  <c r="K486" i="82"/>
  <c r="J486" i="82"/>
  <c r="I486" i="82"/>
  <c r="H486" i="82"/>
  <c r="G486" i="82"/>
  <c r="K485" i="82"/>
  <c r="J485" i="82"/>
  <c r="I485" i="82"/>
  <c r="H485" i="82"/>
  <c r="G485" i="82"/>
  <c r="K484" i="82"/>
  <c r="J484" i="82"/>
  <c r="I484" i="82"/>
  <c r="H484" i="82"/>
  <c r="G484" i="82"/>
  <c r="K482" i="82"/>
  <c r="J482" i="82"/>
  <c r="I482" i="82"/>
  <c r="H482" i="82"/>
  <c r="G482" i="82"/>
  <c r="K481" i="82"/>
  <c r="J481" i="82"/>
  <c r="I481" i="82"/>
  <c r="H481" i="82"/>
  <c r="G481" i="82"/>
  <c r="K480" i="82"/>
  <c r="J480" i="82"/>
  <c r="I480" i="82"/>
  <c r="H480" i="82"/>
  <c r="G480" i="82"/>
  <c r="K479" i="82"/>
  <c r="J479" i="82"/>
  <c r="I479" i="82"/>
  <c r="H479" i="82"/>
  <c r="G479" i="82"/>
  <c r="K478" i="82"/>
  <c r="J478" i="82"/>
  <c r="I478" i="82"/>
  <c r="H478" i="82"/>
  <c r="G478" i="82"/>
  <c r="K477" i="82"/>
  <c r="J477" i="82"/>
  <c r="I477" i="82"/>
  <c r="H477" i="82"/>
  <c r="G477" i="82"/>
  <c r="K476" i="82"/>
  <c r="J476" i="82"/>
  <c r="I476" i="82"/>
  <c r="H476" i="82"/>
  <c r="G476" i="82"/>
  <c r="K474" i="82"/>
  <c r="J474" i="82"/>
  <c r="I474" i="82"/>
  <c r="H474" i="82"/>
  <c r="G474" i="82"/>
  <c r="K473" i="82"/>
  <c r="J473" i="82"/>
  <c r="I473" i="82"/>
  <c r="H473" i="82"/>
  <c r="G473" i="82"/>
  <c r="K472" i="82"/>
  <c r="J472" i="82"/>
  <c r="I472" i="82"/>
  <c r="H472" i="82"/>
  <c r="G472" i="82"/>
  <c r="K471" i="82"/>
  <c r="J471" i="82"/>
  <c r="I471" i="82"/>
  <c r="H471" i="82"/>
  <c r="G471" i="82"/>
  <c r="K470" i="82"/>
  <c r="J470" i="82"/>
  <c r="I470" i="82"/>
  <c r="H470" i="82"/>
  <c r="G470" i="82"/>
  <c r="K469" i="82"/>
  <c r="J469" i="82"/>
  <c r="I469" i="82"/>
  <c r="H469" i="82"/>
  <c r="G469" i="82"/>
  <c r="K468" i="82"/>
  <c r="J468" i="82"/>
  <c r="I468" i="82"/>
  <c r="H468" i="82"/>
  <c r="G468" i="82"/>
  <c r="K467" i="82"/>
  <c r="J467" i="82"/>
  <c r="I467" i="82"/>
  <c r="H467" i="82"/>
  <c r="G467" i="82"/>
  <c r="K466" i="82"/>
  <c r="J466" i="82"/>
  <c r="I466" i="82"/>
  <c r="H466" i="82"/>
  <c r="G466" i="82"/>
  <c r="K465" i="82"/>
  <c r="J465" i="82"/>
  <c r="I465" i="82"/>
  <c r="H465" i="82"/>
  <c r="G465" i="82"/>
  <c r="K464" i="82"/>
  <c r="J464" i="82"/>
  <c r="I464" i="82"/>
  <c r="H464" i="82"/>
  <c r="G464" i="82"/>
  <c r="K463" i="82"/>
  <c r="J463" i="82"/>
  <c r="I463" i="82"/>
  <c r="H463" i="82"/>
  <c r="G463" i="82"/>
  <c r="K462" i="82"/>
  <c r="J462" i="82"/>
  <c r="I462" i="82"/>
  <c r="H462" i="82"/>
  <c r="G462" i="82"/>
  <c r="K461" i="82"/>
  <c r="J461" i="82"/>
  <c r="I461" i="82"/>
  <c r="H461" i="82"/>
  <c r="G461" i="82"/>
  <c r="K460" i="82"/>
  <c r="J460" i="82"/>
  <c r="I460" i="82"/>
  <c r="H460" i="82"/>
  <c r="G460" i="82"/>
  <c r="K458" i="82"/>
  <c r="J458" i="82"/>
  <c r="I458" i="82"/>
  <c r="H458" i="82"/>
  <c r="G458" i="82"/>
  <c r="K457" i="82"/>
  <c r="J457" i="82"/>
  <c r="I457" i="82"/>
  <c r="H457" i="82"/>
  <c r="G457" i="82"/>
  <c r="K456" i="82"/>
  <c r="J456" i="82"/>
  <c r="I456" i="82"/>
  <c r="H456" i="82"/>
  <c r="G456" i="82"/>
  <c r="K455" i="82"/>
  <c r="J455" i="82"/>
  <c r="I455" i="82"/>
  <c r="H455" i="82"/>
  <c r="G455" i="82"/>
  <c r="K454" i="82"/>
  <c r="J454" i="82"/>
  <c r="I454" i="82"/>
  <c r="H454" i="82"/>
  <c r="G454" i="82"/>
  <c r="K453" i="82"/>
  <c r="J453" i="82"/>
  <c r="I453" i="82"/>
  <c r="H453" i="82"/>
  <c r="G453" i="82"/>
  <c r="K452" i="82"/>
  <c r="J452" i="82"/>
  <c r="I452" i="82"/>
  <c r="H452" i="82"/>
  <c r="G452" i="82"/>
  <c r="K451" i="82"/>
  <c r="J451" i="82"/>
  <c r="I451" i="82"/>
  <c r="H451" i="82"/>
  <c r="G451" i="82"/>
  <c r="K450" i="82"/>
  <c r="J450" i="82"/>
  <c r="I450" i="82"/>
  <c r="H450" i="82"/>
  <c r="G450" i="82"/>
  <c r="K449" i="82"/>
  <c r="J449" i="82"/>
  <c r="I449" i="82"/>
  <c r="H449" i="82"/>
  <c r="G449" i="82"/>
  <c r="K448" i="82"/>
  <c r="J448" i="82"/>
  <c r="I448" i="82"/>
  <c r="H448" i="82"/>
  <c r="G448" i="82"/>
  <c r="K447" i="82"/>
  <c r="J447" i="82"/>
  <c r="I447" i="82"/>
  <c r="H447" i="82"/>
  <c r="G447" i="82"/>
  <c r="K446" i="82"/>
  <c r="J446" i="82"/>
  <c r="I446" i="82"/>
  <c r="H446" i="82"/>
  <c r="G446" i="82"/>
  <c r="K445" i="82"/>
  <c r="J445" i="82"/>
  <c r="I445" i="82"/>
  <c r="H445" i="82"/>
  <c r="G445" i="82"/>
  <c r="K444" i="82"/>
  <c r="J444" i="82"/>
  <c r="I444" i="82"/>
  <c r="H444" i="82"/>
  <c r="G444" i="82"/>
  <c r="K443" i="82"/>
  <c r="J443" i="82"/>
  <c r="I443" i="82"/>
  <c r="H443" i="82"/>
  <c r="G443" i="82"/>
  <c r="K442" i="82"/>
  <c r="J442" i="82"/>
  <c r="I442" i="82"/>
  <c r="H442" i="82"/>
  <c r="G442" i="82"/>
  <c r="K441" i="82"/>
  <c r="J441" i="82"/>
  <c r="I441" i="82"/>
  <c r="H441" i="82"/>
  <c r="G441" i="82"/>
  <c r="K439" i="82"/>
  <c r="J439" i="82"/>
  <c r="I439" i="82"/>
  <c r="H439" i="82"/>
  <c r="G439" i="82"/>
  <c r="K438" i="82"/>
  <c r="J438" i="82"/>
  <c r="I438" i="82"/>
  <c r="H438" i="82"/>
  <c r="G438" i="82"/>
  <c r="K437" i="82"/>
  <c r="J437" i="82"/>
  <c r="I437" i="82"/>
  <c r="H437" i="82"/>
  <c r="G437" i="82"/>
  <c r="K436" i="82"/>
  <c r="J436" i="82"/>
  <c r="I436" i="82"/>
  <c r="H436" i="82"/>
  <c r="G436" i="82"/>
  <c r="K435" i="82"/>
  <c r="J435" i="82"/>
  <c r="I435" i="82"/>
  <c r="H435" i="82"/>
  <c r="G435" i="82"/>
  <c r="K434" i="82"/>
  <c r="J434" i="82"/>
  <c r="I434" i="82"/>
  <c r="H434" i="82"/>
  <c r="G434" i="82"/>
  <c r="K433" i="82"/>
  <c r="J433" i="82"/>
  <c r="I433" i="82"/>
  <c r="H433" i="82"/>
  <c r="G433" i="82"/>
  <c r="K432" i="82"/>
  <c r="J432" i="82"/>
  <c r="I432" i="82"/>
  <c r="H432" i="82"/>
  <c r="G432" i="82"/>
  <c r="K431" i="82"/>
  <c r="J431" i="82"/>
  <c r="I431" i="82"/>
  <c r="H431" i="82"/>
  <c r="G431" i="82"/>
  <c r="K430" i="82"/>
  <c r="J430" i="82"/>
  <c r="I430" i="82"/>
  <c r="H430" i="82"/>
  <c r="G430" i="82"/>
  <c r="K429" i="82"/>
  <c r="J429" i="82"/>
  <c r="I429" i="82"/>
  <c r="H429" i="82"/>
  <c r="G429" i="82"/>
  <c r="K428" i="82"/>
  <c r="J428" i="82"/>
  <c r="I428" i="82"/>
  <c r="H428" i="82"/>
  <c r="G428" i="82"/>
  <c r="K427" i="82"/>
  <c r="J427" i="82"/>
  <c r="I427" i="82"/>
  <c r="H427" i="82"/>
  <c r="G427" i="82"/>
  <c r="K426" i="82"/>
  <c r="J426" i="82"/>
  <c r="I426" i="82"/>
  <c r="H426" i="82"/>
  <c r="G426" i="82"/>
  <c r="K425" i="82"/>
  <c r="J425" i="82"/>
  <c r="I425" i="82"/>
  <c r="H425" i="82"/>
  <c r="G425" i="82"/>
  <c r="K424" i="82"/>
  <c r="J424" i="82"/>
  <c r="I424" i="82"/>
  <c r="H424" i="82"/>
  <c r="G424" i="82"/>
  <c r="K423" i="82"/>
  <c r="J423" i="82"/>
  <c r="I423" i="82"/>
  <c r="H423" i="82"/>
  <c r="G423" i="82"/>
  <c r="K422" i="82"/>
  <c r="J422" i="82"/>
  <c r="I422" i="82"/>
  <c r="H422" i="82"/>
  <c r="G422" i="82"/>
  <c r="K421" i="82"/>
  <c r="J421" i="82"/>
  <c r="I421" i="82"/>
  <c r="H421" i="82"/>
  <c r="G421" i="82"/>
  <c r="K420" i="82"/>
  <c r="J420" i="82"/>
  <c r="I420" i="82"/>
  <c r="H420" i="82"/>
  <c r="G420" i="82"/>
  <c r="K418" i="82"/>
  <c r="J418" i="82"/>
  <c r="I418" i="82"/>
  <c r="H418" i="82"/>
  <c r="G418" i="82"/>
  <c r="K417" i="82"/>
  <c r="J417" i="82"/>
  <c r="I417" i="82"/>
  <c r="H417" i="82"/>
  <c r="G417" i="82"/>
  <c r="K416" i="82"/>
  <c r="J416" i="82"/>
  <c r="I416" i="82"/>
  <c r="H416" i="82"/>
  <c r="G416" i="82"/>
  <c r="K415" i="82"/>
  <c r="J415" i="82"/>
  <c r="I415" i="82"/>
  <c r="H415" i="82"/>
  <c r="G415" i="82"/>
  <c r="K414" i="82"/>
  <c r="J414" i="82"/>
  <c r="I414" i="82"/>
  <c r="H414" i="82"/>
  <c r="G414" i="82"/>
  <c r="K413" i="82"/>
  <c r="J413" i="82"/>
  <c r="I413" i="82"/>
  <c r="H413" i="82"/>
  <c r="G413" i="82"/>
  <c r="K412" i="82"/>
  <c r="J412" i="82"/>
  <c r="I412" i="82"/>
  <c r="H412" i="82"/>
  <c r="G412" i="82"/>
  <c r="K411" i="82"/>
  <c r="J411" i="82"/>
  <c r="I411" i="82"/>
  <c r="H411" i="82"/>
  <c r="G411" i="82"/>
  <c r="K410" i="82"/>
  <c r="J410" i="82"/>
  <c r="I410" i="82"/>
  <c r="H410" i="82"/>
  <c r="G410" i="82"/>
  <c r="K409" i="82"/>
  <c r="J409" i="82"/>
  <c r="I409" i="82"/>
  <c r="H409" i="82"/>
  <c r="G409" i="82"/>
  <c r="K408" i="82"/>
  <c r="J408" i="82"/>
  <c r="I408" i="82"/>
  <c r="H408" i="82"/>
  <c r="G408" i="82"/>
  <c r="K407" i="82"/>
  <c r="J407" i="82"/>
  <c r="I407" i="82"/>
  <c r="H407" i="82"/>
  <c r="G407" i="82"/>
  <c r="K406" i="82"/>
  <c r="J406" i="82"/>
  <c r="I406" i="82"/>
  <c r="H406" i="82"/>
  <c r="G406" i="82"/>
  <c r="K405" i="82"/>
  <c r="J405" i="82"/>
  <c r="I405" i="82"/>
  <c r="H405" i="82"/>
  <c r="G405" i="82"/>
  <c r="K404" i="82"/>
  <c r="J404" i="82"/>
  <c r="I404" i="82"/>
  <c r="H404" i="82"/>
  <c r="G404" i="82"/>
  <c r="K403" i="82"/>
  <c r="J403" i="82"/>
  <c r="I403" i="82"/>
  <c r="H403" i="82"/>
  <c r="G403" i="82"/>
  <c r="K402" i="82"/>
  <c r="J402" i="82"/>
  <c r="I402" i="82"/>
  <c r="H402" i="82"/>
  <c r="G402" i="82"/>
  <c r="K401" i="82"/>
  <c r="J401" i="82"/>
  <c r="I401" i="82"/>
  <c r="H401" i="82"/>
  <c r="G401" i="82"/>
  <c r="K400" i="82"/>
  <c r="J400" i="82"/>
  <c r="I400" i="82"/>
  <c r="H400" i="82"/>
  <c r="G400" i="82"/>
  <c r="K399" i="82"/>
  <c r="J399" i="82"/>
  <c r="I399" i="82"/>
  <c r="H399" i="82"/>
  <c r="G399" i="82"/>
  <c r="K398" i="82"/>
  <c r="J398" i="82"/>
  <c r="I398" i="82"/>
  <c r="H398" i="82"/>
  <c r="G398" i="82"/>
  <c r="K397" i="82"/>
  <c r="J397" i="82"/>
  <c r="I397" i="82"/>
  <c r="H397" i="82"/>
  <c r="G397" i="82"/>
  <c r="K396" i="82"/>
  <c r="J396" i="82"/>
  <c r="I396" i="82"/>
  <c r="H396" i="82"/>
  <c r="G396" i="82"/>
  <c r="K395" i="82"/>
  <c r="J395" i="82"/>
  <c r="I395" i="82"/>
  <c r="H395" i="82"/>
  <c r="G395" i="82"/>
  <c r="K394" i="82"/>
  <c r="J394" i="82"/>
  <c r="I394" i="82"/>
  <c r="H394" i="82"/>
  <c r="G394" i="82"/>
  <c r="K393" i="82"/>
  <c r="J393" i="82"/>
  <c r="I393" i="82"/>
  <c r="H393" i="82"/>
  <c r="G393" i="82"/>
  <c r="K392" i="82"/>
  <c r="J392" i="82"/>
  <c r="I392" i="82"/>
  <c r="H392" i="82"/>
  <c r="G392" i="82"/>
  <c r="K391" i="82"/>
  <c r="J391" i="82"/>
  <c r="I391" i="82"/>
  <c r="H391" i="82"/>
  <c r="G391" i="82"/>
  <c r="K390" i="82"/>
  <c r="J390" i="82"/>
  <c r="I390" i="82"/>
  <c r="H390" i="82"/>
  <c r="G390" i="82"/>
  <c r="K387" i="82"/>
  <c r="J387" i="82"/>
  <c r="I387" i="82"/>
  <c r="H387" i="82"/>
  <c r="G387" i="82"/>
  <c r="K386" i="82"/>
  <c r="J386" i="82"/>
  <c r="I386" i="82"/>
  <c r="H386" i="82"/>
  <c r="G386" i="82"/>
  <c r="K385" i="82"/>
  <c r="J385" i="82"/>
  <c r="I385" i="82"/>
  <c r="H385" i="82"/>
  <c r="G385" i="82"/>
  <c r="K384" i="82"/>
  <c r="J384" i="82"/>
  <c r="I384" i="82"/>
  <c r="H384" i="82"/>
  <c r="G384" i="82"/>
  <c r="K383" i="82"/>
  <c r="J383" i="82"/>
  <c r="I383" i="82"/>
  <c r="H383" i="82"/>
  <c r="G383" i="82"/>
  <c r="K382" i="82"/>
  <c r="J382" i="82"/>
  <c r="I382" i="82"/>
  <c r="H382" i="82"/>
  <c r="G382" i="82"/>
  <c r="K381" i="82"/>
  <c r="J381" i="82"/>
  <c r="I381" i="82"/>
  <c r="H381" i="82"/>
  <c r="G381" i="82"/>
  <c r="K380" i="82"/>
  <c r="J380" i="82"/>
  <c r="I380" i="82"/>
  <c r="H380" i="82"/>
  <c r="G380" i="82"/>
  <c r="K379" i="82"/>
  <c r="J379" i="82"/>
  <c r="I379" i="82"/>
  <c r="H379" i="82"/>
  <c r="G379" i="82"/>
  <c r="K378" i="82"/>
  <c r="J378" i="82"/>
  <c r="I378" i="82"/>
  <c r="H378" i="82"/>
  <c r="G378" i="82"/>
  <c r="K377" i="82"/>
  <c r="J377" i="82"/>
  <c r="I377" i="82"/>
  <c r="H377" i="82"/>
  <c r="G377" i="82"/>
  <c r="K375" i="82"/>
  <c r="J375" i="82"/>
  <c r="I375" i="82"/>
  <c r="H375" i="82"/>
  <c r="G375" i="82"/>
  <c r="K374" i="82"/>
  <c r="J374" i="82"/>
  <c r="I374" i="82"/>
  <c r="H374" i="82"/>
  <c r="G374" i="82"/>
  <c r="K373" i="82"/>
  <c r="J373" i="82"/>
  <c r="I373" i="82"/>
  <c r="H373" i="82"/>
  <c r="G373" i="82"/>
  <c r="K372" i="82"/>
  <c r="J372" i="82"/>
  <c r="I372" i="82"/>
  <c r="H372" i="82"/>
  <c r="G372" i="82"/>
  <c r="K371" i="82"/>
  <c r="J371" i="82"/>
  <c r="I371" i="82"/>
  <c r="H371" i="82"/>
  <c r="G371" i="82"/>
  <c r="K370" i="82"/>
  <c r="J370" i="82"/>
  <c r="I370" i="82"/>
  <c r="H370" i="82"/>
  <c r="G370" i="82"/>
  <c r="K369" i="82"/>
  <c r="J369" i="82"/>
  <c r="I369" i="82"/>
  <c r="H369" i="82"/>
  <c r="G369" i="82"/>
  <c r="K368" i="82"/>
  <c r="J368" i="82"/>
  <c r="I368" i="82"/>
  <c r="H368" i="82"/>
  <c r="G368" i="82"/>
  <c r="K367" i="82"/>
  <c r="J367" i="82"/>
  <c r="I367" i="82"/>
  <c r="H367" i="82"/>
  <c r="G367" i="82"/>
  <c r="K366" i="82"/>
  <c r="J366" i="82"/>
  <c r="I366" i="82"/>
  <c r="H366" i="82"/>
  <c r="G366" i="82"/>
  <c r="K365" i="82"/>
  <c r="J365" i="82"/>
  <c r="I365" i="82"/>
  <c r="H365" i="82"/>
  <c r="G365" i="82"/>
  <c r="K364" i="82"/>
  <c r="J364" i="82"/>
  <c r="I364" i="82"/>
  <c r="H364" i="82"/>
  <c r="G364" i="82"/>
  <c r="K363" i="82"/>
  <c r="J363" i="82"/>
  <c r="I363" i="82"/>
  <c r="H363" i="82"/>
  <c r="G363" i="82"/>
  <c r="K362" i="82"/>
  <c r="J362" i="82"/>
  <c r="I362" i="82"/>
  <c r="H362" i="82"/>
  <c r="G362" i="82"/>
  <c r="K361" i="82"/>
  <c r="J361" i="82"/>
  <c r="I361" i="82"/>
  <c r="H361" i="82"/>
  <c r="G361" i="82"/>
  <c r="K360" i="82"/>
  <c r="J360" i="82"/>
  <c r="I360" i="82"/>
  <c r="H360" i="82"/>
  <c r="G360" i="82"/>
  <c r="K359" i="82"/>
  <c r="J359" i="82"/>
  <c r="I359" i="82"/>
  <c r="H359" i="82"/>
  <c r="G359" i="82"/>
  <c r="K358" i="82"/>
  <c r="J358" i="82"/>
  <c r="I358" i="82"/>
  <c r="H358" i="82"/>
  <c r="G358" i="82"/>
  <c r="K357" i="82"/>
  <c r="J357" i="82"/>
  <c r="I357" i="82"/>
  <c r="H357" i="82"/>
  <c r="G357" i="82"/>
  <c r="K356" i="82"/>
  <c r="J356" i="82"/>
  <c r="I356" i="82"/>
  <c r="H356" i="82"/>
  <c r="G356" i="82"/>
  <c r="K355" i="82"/>
  <c r="J355" i="82"/>
  <c r="I355" i="82"/>
  <c r="H355" i="82"/>
  <c r="G355" i="82"/>
  <c r="K354" i="82"/>
  <c r="J354" i="82"/>
  <c r="I354" i="82"/>
  <c r="H354" i="82"/>
  <c r="G354" i="82"/>
  <c r="K353" i="82"/>
  <c r="J353" i="82"/>
  <c r="I353" i="82"/>
  <c r="H353" i="82"/>
  <c r="G353" i="82"/>
  <c r="K352" i="82"/>
  <c r="J352" i="82"/>
  <c r="I352" i="82"/>
  <c r="H352" i="82"/>
  <c r="G352" i="82"/>
  <c r="K351" i="82"/>
  <c r="J351" i="82"/>
  <c r="I351" i="82"/>
  <c r="H351" i="82"/>
  <c r="G351" i="82"/>
  <c r="K350" i="82"/>
  <c r="J350" i="82"/>
  <c r="I350" i="82"/>
  <c r="H350" i="82"/>
  <c r="G350" i="82"/>
  <c r="K349" i="82"/>
  <c r="J349" i="82"/>
  <c r="I349" i="82"/>
  <c r="H349" i="82"/>
  <c r="G349" i="82"/>
  <c r="K348" i="82"/>
  <c r="J348" i="82"/>
  <c r="I348" i="82"/>
  <c r="H348" i="82"/>
  <c r="G348" i="82"/>
  <c r="K347" i="82"/>
  <c r="J347" i="82"/>
  <c r="I347" i="82"/>
  <c r="H347" i="82"/>
  <c r="G347" i="82"/>
  <c r="K346" i="82"/>
  <c r="J346" i="82"/>
  <c r="I346" i="82"/>
  <c r="H346" i="82"/>
  <c r="G346" i="82"/>
  <c r="K345" i="82"/>
  <c r="J345" i="82"/>
  <c r="I345" i="82"/>
  <c r="H345" i="82"/>
  <c r="G345" i="82"/>
  <c r="K344" i="82"/>
  <c r="J344" i="82"/>
  <c r="I344" i="82"/>
  <c r="H344" i="82"/>
  <c r="G344" i="82"/>
  <c r="K342" i="82"/>
  <c r="J342" i="82"/>
  <c r="I342" i="82"/>
  <c r="H342" i="82"/>
  <c r="G342" i="82"/>
  <c r="K341" i="82"/>
  <c r="J341" i="82"/>
  <c r="I341" i="82"/>
  <c r="H341" i="82"/>
  <c r="G341" i="82"/>
  <c r="K340" i="82"/>
  <c r="J340" i="82"/>
  <c r="I340" i="82"/>
  <c r="H340" i="82"/>
  <c r="G340" i="82"/>
  <c r="K339" i="82"/>
  <c r="J339" i="82"/>
  <c r="I339" i="82"/>
  <c r="H339" i="82"/>
  <c r="G339" i="82"/>
  <c r="K338" i="82"/>
  <c r="J338" i="82"/>
  <c r="I338" i="82"/>
  <c r="H338" i="82"/>
  <c r="G338" i="82"/>
  <c r="K337" i="82"/>
  <c r="J337" i="82"/>
  <c r="I337" i="82"/>
  <c r="H337" i="82"/>
  <c r="G337" i="82"/>
  <c r="K336" i="82"/>
  <c r="J336" i="82"/>
  <c r="I336" i="82"/>
  <c r="H336" i="82"/>
  <c r="G336" i="82"/>
  <c r="K335" i="82"/>
  <c r="J335" i="82"/>
  <c r="I335" i="82"/>
  <c r="H335" i="82"/>
  <c r="G335" i="82"/>
  <c r="K333" i="82"/>
  <c r="J333" i="82"/>
  <c r="I333" i="82"/>
  <c r="H333" i="82"/>
  <c r="G333" i="82"/>
  <c r="K332" i="82"/>
  <c r="J332" i="82"/>
  <c r="I332" i="82"/>
  <c r="H332" i="82"/>
  <c r="G332" i="82"/>
  <c r="K331" i="82"/>
  <c r="J331" i="82"/>
  <c r="I331" i="82"/>
  <c r="H331" i="82"/>
  <c r="G331" i="82"/>
  <c r="K330" i="82"/>
  <c r="J330" i="82"/>
  <c r="I330" i="82"/>
  <c r="H330" i="82"/>
  <c r="G330" i="82"/>
  <c r="K329" i="82"/>
  <c r="J329" i="82"/>
  <c r="I329" i="82"/>
  <c r="H329" i="82"/>
  <c r="G329" i="82"/>
  <c r="K328" i="82"/>
  <c r="J328" i="82"/>
  <c r="I328" i="82"/>
  <c r="H328" i="82"/>
  <c r="G328" i="82"/>
  <c r="K327" i="82"/>
  <c r="J327" i="82"/>
  <c r="I327" i="82"/>
  <c r="H327" i="82"/>
  <c r="G327" i="82"/>
  <c r="K326" i="82"/>
  <c r="J326" i="82"/>
  <c r="I326" i="82"/>
  <c r="H326" i="82"/>
  <c r="G326" i="82"/>
  <c r="K325" i="82"/>
  <c r="J325" i="82"/>
  <c r="I325" i="82"/>
  <c r="H325" i="82"/>
  <c r="G325" i="82"/>
  <c r="K324" i="82"/>
  <c r="J324" i="82"/>
  <c r="I324" i="82"/>
  <c r="H324" i="82"/>
  <c r="G324" i="82"/>
  <c r="K323" i="82"/>
  <c r="J323" i="82"/>
  <c r="I323" i="82"/>
  <c r="H323" i="82"/>
  <c r="G323" i="82"/>
  <c r="K322" i="82"/>
  <c r="J322" i="82"/>
  <c r="I322" i="82"/>
  <c r="H322" i="82"/>
  <c r="G322" i="82"/>
  <c r="K321" i="82"/>
  <c r="J321" i="82"/>
  <c r="I321" i="82"/>
  <c r="H321" i="82"/>
  <c r="G321" i="82"/>
  <c r="K319" i="82"/>
  <c r="J319" i="82"/>
  <c r="I319" i="82"/>
  <c r="H319" i="82"/>
  <c r="G319" i="82"/>
  <c r="K318" i="82"/>
  <c r="J318" i="82"/>
  <c r="I318" i="82"/>
  <c r="H318" i="82"/>
  <c r="G318" i="82"/>
  <c r="K317" i="82"/>
  <c r="J317" i="82"/>
  <c r="I317" i="82"/>
  <c r="H317" i="82"/>
  <c r="G317" i="82"/>
  <c r="K316" i="82"/>
  <c r="J316" i="82"/>
  <c r="I316" i="82"/>
  <c r="H316" i="82"/>
  <c r="G316" i="82"/>
  <c r="K315" i="82"/>
  <c r="J315" i="82"/>
  <c r="I315" i="82"/>
  <c r="H315" i="82"/>
  <c r="G315" i="82"/>
  <c r="K314" i="82"/>
  <c r="J314" i="82"/>
  <c r="I314" i="82"/>
  <c r="H314" i="82"/>
  <c r="G314" i="82"/>
  <c r="K312" i="82"/>
  <c r="J312" i="82"/>
  <c r="I312" i="82"/>
  <c r="H312" i="82"/>
  <c r="G312" i="82"/>
  <c r="K311" i="82"/>
  <c r="J311" i="82"/>
  <c r="I311" i="82"/>
  <c r="H311" i="82"/>
  <c r="G311" i="82"/>
  <c r="K310" i="82"/>
  <c r="J310" i="82"/>
  <c r="I310" i="82"/>
  <c r="H310" i="82"/>
  <c r="G310" i="82"/>
  <c r="K309" i="82"/>
  <c r="J309" i="82"/>
  <c r="I309" i="82"/>
  <c r="H309" i="82"/>
  <c r="G309" i="82"/>
  <c r="K308" i="82"/>
  <c r="J308" i="82"/>
  <c r="I308" i="82"/>
  <c r="H308" i="82"/>
  <c r="G308" i="82"/>
  <c r="K307" i="82"/>
  <c r="J307" i="82"/>
  <c r="I307" i="82"/>
  <c r="H307" i="82"/>
  <c r="G307" i="82"/>
  <c r="K306" i="82"/>
  <c r="J306" i="82"/>
  <c r="I306" i="82"/>
  <c r="H306" i="82"/>
  <c r="G306" i="82"/>
  <c r="K304" i="82"/>
  <c r="J304" i="82"/>
  <c r="I304" i="82"/>
  <c r="H304" i="82"/>
  <c r="G304" i="82"/>
  <c r="K303" i="82"/>
  <c r="J303" i="82"/>
  <c r="I303" i="82"/>
  <c r="H303" i="82"/>
  <c r="G303" i="82"/>
  <c r="K302" i="82"/>
  <c r="J302" i="82"/>
  <c r="I302" i="82"/>
  <c r="H302" i="82"/>
  <c r="G302" i="82"/>
  <c r="K301" i="82"/>
  <c r="J301" i="82"/>
  <c r="I301" i="82"/>
  <c r="H301" i="82"/>
  <c r="G301" i="82"/>
  <c r="K300" i="82"/>
  <c r="J300" i="82"/>
  <c r="I300" i="82"/>
  <c r="H300" i="82"/>
  <c r="G300" i="82"/>
  <c r="K299" i="82"/>
  <c r="J299" i="82"/>
  <c r="I299" i="82"/>
  <c r="H299" i="82"/>
  <c r="G299" i="82"/>
  <c r="K298" i="82"/>
  <c r="J298" i="82"/>
  <c r="I298" i="82"/>
  <c r="H298" i="82"/>
  <c r="G298" i="82"/>
  <c r="K296" i="82"/>
  <c r="J296" i="82"/>
  <c r="I296" i="82"/>
  <c r="H296" i="82"/>
  <c r="G296" i="82"/>
  <c r="K295" i="82"/>
  <c r="J295" i="82"/>
  <c r="I295" i="82"/>
  <c r="H295" i="82"/>
  <c r="G295" i="82"/>
  <c r="K294" i="82"/>
  <c r="J294" i="82"/>
  <c r="I294" i="82"/>
  <c r="H294" i="82"/>
  <c r="G294" i="82"/>
  <c r="K293" i="82"/>
  <c r="J293" i="82"/>
  <c r="I293" i="82"/>
  <c r="H293" i="82"/>
  <c r="G293" i="82"/>
  <c r="K292" i="82"/>
  <c r="J292" i="82"/>
  <c r="I292" i="82"/>
  <c r="H292" i="82"/>
  <c r="G292" i="82"/>
  <c r="K291" i="82"/>
  <c r="J291" i="82"/>
  <c r="I291" i="82"/>
  <c r="H291" i="82"/>
  <c r="G291" i="82"/>
  <c r="K290" i="82"/>
  <c r="J290" i="82"/>
  <c r="I290" i="82"/>
  <c r="H290" i="82"/>
  <c r="G290" i="82"/>
  <c r="K289" i="82"/>
  <c r="J289" i="82"/>
  <c r="I289" i="82"/>
  <c r="H289" i="82"/>
  <c r="G289" i="82"/>
  <c r="K287" i="82"/>
  <c r="J287" i="82"/>
  <c r="I287" i="82"/>
  <c r="H287" i="82"/>
  <c r="G287" i="82"/>
  <c r="K286" i="82"/>
  <c r="J286" i="82"/>
  <c r="I286" i="82"/>
  <c r="H286" i="82"/>
  <c r="G286" i="82"/>
  <c r="K285" i="82"/>
  <c r="J285" i="82"/>
  <c r="I285" i="82"/>
  <c r="H285" i="82"/>
  <c r="G285" i="82"/>
  <c r="K284" i="82"/>
  <c r="J284" i="82"/>
  <c r="I284" i="82"/>
  <c r="H284" i="82"/>
  <c r="G284" i="82"/>
  <c r="K283" i="82"/>
  <c r="J283" i="82"/>
  <c r="I283" i="82"/>
  <c r="H283" i="82"/>
  <c r="G283" i="82"/>
  <c r="K282" i="82"/>
  <c r="J282" i="82"/>
  <c r="I282" i="82"/>
  <c r="H282" i="82"/>
  <c r="G282" i="82"/>
  <c r="K281" i="82"/>
  <c r="J281" i="82"/>
  <c r="I281" i="82"/>
  <c r="H281" i="82"/>
  <c r="G281" i="82"/>
  <c r="K280" i="82"/>
  <c r="J280" i="82"/>
  <c r="I280" i="82"/>
  <c r="H280" i="82"/>
  <c r="G280" i="82"/>
  <c r="K279" i="82"/>
  <c r="J279" i="82"/>
  <c r="I279" i="82"/>
  <c r="H279" i="82"/>
  <c r="G279" i="82"/>
  <c r="K278" i="82"/>
  <c r="J278" i="82"/>
  <c r="I278" i="82"/>
  <c r="H278" i="82"/>
  <c r="G278" i="82"/>
  <c r="K276" i="82"/>
  <c r="J276" i="82"/>
  <c r="I276" i="82"/>
  <c r="H276" i="82"/>
  <c r="G276" i="82"/>
  <c r="K275" i="82"/>
  <c r="J275" i="82"/>
  <c r="I275" i="82"/>
  <c r="H275" i="82"/>
  <c r="G275" i="82"/>
  <c r="K274" i="82"/>
  <c r="J274" i="82"/>
  <c r="I274" i="82"/>
  <c r="H274" i="82"/>
  <c r="G274" i="82"/>
  <c r="K273" i="82"/>
  <c r="J273" i="82"/>
  <c r="I273" i="82"/>
  <c r="H273" i="82"/>
  <c r="G273" i="82"/>
  <c r="K272" i="82"/>
  <c r="J272" i="82"/>
  <c r="I272" i="82"/>
  <c r="H272" i="82"/>
  <c r="G272" i="82"/>
  <c r="K271" i="82"/>
  <c r="J271" i="82"/>
  <c r="I271" i="82"/>
  <c r="H271" i="82"/>
  <c r="G271" i="82"/>
  <c r="K270" i="82"/>
  <c r="J270" i="82"/>
  <c r="I270" i="82"/>
  <c r="H270" i="82"/>
  <c r="G270" i="82"/>
  <c r="K268" i="82"/>
  <c r="J268" i="82"/>
  <c r="I268" i="82"/>
  <c r="H268" i="82"/>
  <c r="G268" i="82"/>
  <c r="K267" i="82"/>
  <c r="J267" i="82"/>
  <c r="I267" i="82"/>
  <c r="H267" i="82"/>
  <c r="G267" i="82"/>
  <c r="K266" i="82"/>
  <c r="J266" i="82"/>
  <c r="I266" i="82"/>
  <c r="H266" i="82"/>
  <c r="G266" i="82"/>
  <c r="K265" i="82"/>
  <c r="J265" i="82"/>
  <c r="I265" i="82"/>
  <c r="H265" i="82"/>
  <c r="G265" i="82"/>
  <c r="K264" i="82"/>
  <c r="J264" i="82"/>
  <c r="I264" i="82"/>
  <c r="H264" i="82"/>
  <c r="G264" i="82"/>
  <c r="K263" i="82"/>
  <c r="J263" i="82"/>
  <c r="I263" i="82"/>
  <c r="H263" i="82"/>
  <c r="G263" i="82"/>
  <c r="K262" i="82"/>
  <c r="J262" i="82"/>
  <c r="I262" i="82"/>
  <c r="H262" i="82"/>
  <c r="G262" i="82"/>
  <c r="K260" i="82"/>
  <c r="J260" i="82"/>
  <c r="I260" i="82"/>
  <c r="H260" i="82"/>
  <c r="G260" i="82"/>
  <c r="K259" i="82"/>
  <c r="J259" i="82"/>
  <c r="I259" i="82"/>
  <c r="H259" i="82"/>
  <c r="G259" i="82"/>
  <c r="K258" i="82"/>
  <c r="J258" i="82"/>
  <c r="I258" i="82"/>
  <c r="H258" i="82"/>
  <c r="G258" i="82"/>
  <c r="K257" i="82"/>
  <c r="J257" i="82"/>
  <c r="I257" i="82"/>
  <c r="H257" i="82"/>
  <c r="G257" i="82"/>
  <c r="K256" i="82"/>
  <c r="J256" i="82"/>
  <c r="I256" i="82"/>
  <c r="H256" i="82"/>
  <c r="G256" i="82"/>
  <c r="K255" i="82"/>
  <c r="J255" i="82"/>
  <c r="I255" i="82"/>
  <c r="H255" i="82"/>
  <c r="G255" i="82"/>
  <c r="K254" i="82"/>
  <c r="J254" i="82"/>
  <c r="I254" i="82"/>
  <c r="H254" i="82"/>
  <c r="G254" i="82"/>
  <c r="K253" i="82"/>
  <c r="J253" i="82"/>
  <c r="I253" i="82"/>
  <c r="H253" i="82"/>
  <c r="G253" i="82"/>
  <c r="K252" i="82"/>
  <c r="J252" i="82"/>
  <c r="I252" i="82"/>
  <c r="H252" i="82"/>
  <c r="G252" i="82"/>
  <c r="K251" i="82"/>
  <c r="J251" i="82"/>
  <c r="I251" i="82"/>
  <c r="H251" i="82"/>
  <c r="G251" i="82"/>
  <c r="K250" i="82"/>
  <c r="J250" i="82"/>
  <c r="I250" i="82"/>
  <c r="H250" i="82"/>
  <c r="G250" i="82"/>
  <c r="K248" i="82"/>
  <c r="J248" i="82"/>
  <c r="I248" i="82"/>
  <c r="H248" i="82"/>
  <c r="G248" i="82"/>
  <c r="K247" i="82"/>
  <c r="J247" i="82"/>
  <c r="I247" i="82"/>
  <c r="H247" i="82"/>
  <c r="G247" i="82"/>
  <c r="K246" i="82"/>
  <c r="J246" i="82"/>
  <c r="I246" i="82"/>
  <c r="H246" i="82"/>
  <c r="G246" i="82"/>
  <c r="K245" i="82"/>
  <c r="J245" i="82"/>
  <c r="I245" i="82"/>
  <c r="H245" i="82"/>
  <c r="G245" i="82"/>
  <c r="K244" i="82"/>
  <c r="J244" i="82"/>
  <c r="I244" i="82"/>
  <c r="H244" i="82"/>
  <c r="G244" i="82"/>
  <c r="K243" i="82"/>
  <c r="J243" i="82"/>
  <c r="I243" i="82"/>
  <c r="H243" i="82"/>
  <c r="G243" i="82"/>
  <c r="K242" i="82"/>
  <c r="J242" i="82"/>
  <c r="I242" i="82"/>
  <c r="H242" i="82"/>
  <c r="G242" i="82"/>
  <c r="K241" i="82"/>
  <c r="J241" i="82"/>
  <c r="I241" i="82"/>
  <c r="H241" i="82"/>
  <c r="G241" i="82"/>
  <c r="K240" i="82"/>
  <c r="J240" i="82"/>
  <c r="I240" i="82"/>
  <c r="H240" i="82"/>
  <c r="G240" i="82"/>
  <c r="K238" i="82"/>
  <c r="J238" i="82"/>
  <c r="I238" i="82"/>
  <c r="H238" i="82"/>
  <c r="G238" i="82"/>
  <c r="K237" i="82"/>
  <c r="J237" i="82"/>
  <c r="I237" i="82"/>
  <c r="H237" i="82"/>
  <c r="G237" i="82"/>
  <c r="K236" i="82"/>
  <c r="J236" i="82"/>
  <c r="I236" i="82"/>
  <c r="H236" i="82"/>
  <c r="G236" i="82"/>
  <c r="K235" i="82"/>
  <c r="J235" i="82"/>
  <c r="I235" i="82"/>
  <c r="H235" i="82"/>
  <c r="G235" i="82"/>
  <c r="K234" i="82"/>
  <c r="J234" i="82"/>
  <c r="I234" i="82"/>
  <c r="H234" i="82"/>
  <c r="G234" i="82"/>
  <c r="K233" i="82"/>
  <c r="J233" i="82"/>
  <c r="I233" i="82"/>
  <c r="H233" i="82"/>
  <c r="G233" i="82"/>
  <c r="K232" i="82"/>
  <c r="J232" i="82"/>
  <c r="I232" i="82"/>
  <c r="H232" i="82"/>
  <c r="G232" i="82"/>
  <c r="K231" i="82"/>
  <c r="J231" i="82"/>
  <c r="I231" i="82"/>
  <c r="H231" i="82"/>
  <c r="G231" i="82"/>
  <c r="K230" i="82"/>
  <c r="J230" i="82"/>
  <c r="I230" i="82"/>
  <c r="H230" i="82"/>
  <c r="G230" i="82"/>
  <c r="K229" i="82"/>
  <c r="J229" i="82"/>
  <c r="I229" i="82"/>
  <c r="H229" i="82"/>
  <c r="G229" i="82"/>
  <c r="K228" i="82"/>
  <c r="J228" i="82"/>
  <c r="I228" i="82"/>
  <c r="H228" i="82"/>
  <c r="G228" i="82"/>
  <c r="K227" i="82"/>
  <c r="J227" i="82"/>
  <c r="I227" i="82"/>
  <c r="H227" i="82"/>
  <c r="G227" i="82"/>
  <c r="K226" i="82"/>
  <c r="J226" i="82"/>
  <c r="I226" i="82"/>
  <c r="H226" i="82"/>
  <c r="G226" i="82"/>
  <c r="K225" i="82"/>
  <c r="J225" i="82"/>
  <c r="I225" i="82"/>
  <c r="H225" i="82"/>
  <c r="G225" i="82"/>
  <c r="K224" i="82"/>
  <c r="J224" i="82"/>
  <c r="I224" i="82"/>
  <c r="H224" i="82"/>
  <c r="G224" i="82"/>
  <c r="K223" i="82"/>
  <c r="J223" i="82"/>
  <c r="I223" i="82"/>
  <c r="H223" i="82"/>
  <c r="G223" i="82"/>
  <c r="K222" i="82"/>
  <c r="J222" i="82"/>
  <c r="I222" i="82"/>
  <c r="H222" i="82"/>
  <c r="G222" i="82"/>
  <c r="K220" i="82"/>
  <c r="J220" i="82"/>
  <c r="I220" i="82"/>
  <c r="H220" i="82"/>
  <c r="G220" i="82"/>
  <c r="K219" i="82"/>
  <c r="J219" i="82"/>
  <c r="I219" i="82"/>
  <c r="H219" i="82"/>
  <c r="G219" i="82"/>
  <c r="K218" i="82"/>
  <c r="J218" i="82"/>
  <c r="I218" i="82"/>
  <c r="H218" i="82"/>
  <c r="G218" i="82"/>
  <c r="K217" i="82"/>
  <c r="J217" i="82"/>
  <c r="I217" i="82"/>
  <c r="H217" i="82"/>
  <c r="G217" i="82"/>
  <c r="K216" i="82"/>
  <c r="J216" i="82"/>
  <c r="I216" i="82"/>
  <c r="H216" i="82"/>
  <c r="G216" i="82"/>
  <c r="K215" i="82"/>
  <c r="J215" i="82"/>
  <c r="I215" i="82"/>
  <c r="H215" i="82"/>
  <c r="G215" i="82"/>
  <c r="K214" i="82"/>
  <c r="J214" i="82"/>
  <c r="I214" i="82"/>
  <c r="H214" i="82"/>
  <c r="G214" i="82"/>
  <c r="K213" i="82"/>
  <c r="J213" i="82"/>
  <c r="I213" i="82"/>
  <c r="H213" i="82"/>
  <c r="G213" i="82"/>
  <c r="K212" i="82"/>
  <c r="J212" i="82"/>
  <c r="I212" i="82"/>
  <c r="H212" i="82"/>
  <c r="G212" i="82"/>
  <c r="K211" i="82"/>
  <c r="J211" i="82"/>
  <c r="I211" i="82"/>
  <c r="H211" i="82"/>
  <c r="G211" i="82"/>
  <c r="K210" i="82"/>
  <c r="J210" i="82"/>
  <c r="I210" i="82"/>
  <c r="H210" i="82"/>
  <c r="G210" i="82"/>
  <c r="K209" i="82"/>
  <c r="J209" i="82"/>
  <c r="I209" i="82"/>
  <c r="H209" i="82"/>
  <c r="G209" i="82"/>
  <c r="K207" i="82"/>
  <c r="J207" i="82"/>
  <c r="I207" i="82"/>
  <c r="H207" i="82"/>
  <c r="G207" i="82"/>
  <c r="K206" i="82"/>
  <c r="J206" i="82"/>
  <c r="I206" i="82"/>
  <c r="H206" i="82"/>
  <c r="G206" i="82"/>
  <c r="K205" i="82"/>
  <c r="J205" i="82"/>
  <c r="I205" i="82"/>
  <c r="H205" i="82"/>
  <c r="G205" i="82"/>
  <c r="K204" i="82"/>
  <c r="J204" i="82"/>
  <c r="I204" i="82"/>
  <c r="H204" i="82"/>
  <c r="G204" i="82"/>
  <c r="K203" i="82"/>
  <c r="J203" i="82"/>
  <c r="I203" i="82"/>
  <c r="H203" i="82"/>
  <c r="G203" i="82"/>
  <c r="K202" i="82"/>
  <c r="J202" i="82"/>
  <c r="I202" i="82"/>
  <c r="H202" i="82"/>
  <c r="G202" i="82"/>
  <c r="K201" i="82"/>
  <c r="J201" i="82"/>
  <c r="I201" i="82"/>
  <c r="H201" i="82"/>
  <c r="G201" i="82"/>
  <c r="K200" i="82"/>
  <c r="J200" i="82"/>
  <c r="I200" i="82"/>
  <c r="H200" i="82"/>
  <c r="G200" i="82"/>
  <c r="K199" i="82"/>
  <c r="J199" i="82"/>
  <c r="I199" i="82"/>
  <c r="H199" i="82"/>
  <c r="G199" i="82"/>
  <c r="K198" i="82"/>
  <c r="J198" i="82"/>
  <c r="I198" i="82"/>
  <c r="H198" i="82"/>
  <c r="G198" i="82"/>
  <c r="K197" i="82"/>
  <c r="J197" i="82"/>
  <c r="I197" i="82"/>
  <c r="H197" i="82"/>
  <c r="G197" i="82"/>
  <c r="K196" i="82"/>
  <c r="J196" i="82"/>
  <c r="I196" i="82"/>
  <c r="H196" i="82"/>
  <c r="G196" i="82"/>
  <c r="K195" i="82"/>
  <c r="J195" i="82"/>
  <c r="I195" i="82"/>
  <c r="H195" i="82"/>
  <c r="G195" i="82"/>
  <c r="K194" i="82"/>
  <c r="J194" i="82"/>
  <c r="I194" i="82"/>
  <c r="H194" i="82"/>
  <c r="G194" i="82"/>
  <c r="K193" i="82"/>
  <c r="J193" i="82"/>
  <c r="I193" i="82"/>
  <c r="H193" i="82"/>
  <c r="G193" i="82"/>
  <c r="K192" i="82"/>
  <c r="J192" i="82"/>
  <c r="I192" i="82"/>
  <c r="H192" i="82"/>
  <c r="G192" i="82"/>
  <c r="K191" i="82"/>
  <c r="J191" i="82"/>
  <c r="I191" i="82"/>
  <c r="H191" i="82"/>
  <c r="G191" i="82"/>
  <c r="K190" i="82"/>
  <c r="J190" i="82"/>
  <c r="I190" i="82"/>
  <c r="H190" i="82"/>
  <c r="G190" i="82"/>
  <c r="K189" i="82"/>
  <c r="J189" i="82"/>
  <c r="I189" i="82"/>
  <c r="H189" i="82"/>
  <c r="G189" i="82"/>
  <c r="K188" i="82"/>
  <c r="J188" i="82"/>
  <c r="I188" i="82"/>
  <c r="H188" i="82"/>
  <c r="G188" i="82"/>
  <c r="K187" i="82"/>
  <c r="J187" i="82"/>
  <c r="I187" i="82"/>
  <c r="H187" i="82"/>
  <c r="G187" i="82"/>
  <c r="K186" i="82"/>
  <c r="J186" i="82"/>
  <c r="I186" i="82"/>
  <c r="H186" i="82"/>
  <c r="G186" i="82"/>
  <c r="K184" i="82"/>
  <c r="J184" i="82"/>
  <c r="I184" i="82"/>
  <c r="H184" i="82"/>
  <c r="G184" i="82"/>
  <c r="K183" i="82"/>
  <c r="J183" i="82"/>
  <c r="I183" i="82"/>
  <c r="H183" i="82"/>
  <c r="G183" i="82"/>
  <c r="K182" i="82"/>
  <c r="J182" i="82"/>
  <c r="I182" i="82"/>
  <c r="H182" i="82"/>
  <c r="G182" i="82"/>
  <c r="K181" i="82"/>
  <c r="J181" i="82"/>
  <c r="I181" i="82"/>
  <c r="H181" i="82"/>
  <c r="G181" i="82"/>
  <c r="K180" i="82"/>
  <c r="J180" i="82"/>
  <c r="I180" i="82"/>
  <c r="H180" i="82"/>
  <c r="G180" i="82"/>
  <c r="K179" i="82"/>
  <c r="J179" i="82"/>
  <c r="I179" i="82"/>
  <c r="H179" i="82"/>
  <c r="G179" i="82"/>
  <c r="K178" i="82"/>
  <c r="J178" i="82"/>
  <c r="I178" i="82"/>
  <c r="H178" i="82"/>
  <c r="G178" i="82"/>
  <c r="K176" i="82"/>
  <c r="J176" i="82"/>
  <c r="I176" i="82"/>
  <c r="H176" i="82"/>
  <c r="G176" i="82"/>
  <c r="K175" i="82"/>
  <c r="J175" i="82"/>
  <c r="I175" i="82"/>
  <c r="H175" i="82"/>
  <c r="G175" i="82"/>
  <c r="K174" i="82"/>
  <c r="J174" i="82"/>
  <c r="I174" i="82"/>
  <c r="H174" i="82"/>
  <c r="G174" i="82"/>
  <c r="K173" i="82"/>
  <c r="J173" i="82"/>
  <c r="I173" i="82"/>
  <c r="H173" i="82"/>
  <c r="G173" i="82"/>
  <c r="K172" i="82"/>
  <c r="J172" i="82"/>
  <c r="I172" i="82"/>
  <c r="H172" i="82"/>
  <c r="G172" i="82"/>
  <c r="K171" i="82"/>
  <c r="J171" i="82"/>
  <c r="I171" i="82"/>
  <c r="H171" i="82"/>
  <c r="G171" i="82"/>
  <c r="K170" i="82"/>
  <c r="J170" i="82"/>
  <c r="I170" i="82"/>
  <c r="H170" i="82"/>
  <c r="G170" i="82"/>
  <c r="K169" i="82"/>
  <c r="J169" i="82"/>
  <c r="I169" i="82"/>
  <c r="H169" i="82"/>
  <c r="G169" i="82"/>
  <c r="K168" i="82"/>
  <c r="J168" i="82"/>
  <c r="I168" i="82"/>
  <c r="H168" i="82"/>
  <c r="G168" i="82"/>
  <c r="K166" i="82"/>
  <c r="J166" i="82"/>
  <c r="I166" i="82"/>
  <c r="H166" i="82"/>
  <c r="G166" i="82"/>
  <c r="K165" i="82"/>
  <c r="J165" i="82"/>
  <c r="I165" i="82"/>
  <c r="H165" i="82"/>
  <c r="G165" i="82"/>
  <c r="K164" i="82"/>
  <c r="J164" i="82"/>
  <c r="I164" i="82"/>
  <c r="H164" i="82"/>
  <c r="G164" i="82"/>
  <c r="K163" i="82"/>
  <c r="J163" i="82"/>
  <c r="I163" i="82"/>
  <c r="H163" i="82"/>
  <c r="G163" i="82"/>
  <c r="K162" i="82"/>
  <c r="J162" i="82"/>
  <c r="I162" i="82"/>
  <c r="H162" i="82"/>
  <c r="G162" i="82"/>
  <c r="K161" i="82"/>
  <c r="J161" i="82"/>
  <c r="I161" i="82"/>
  <c r="H161" i="82"/>
  <c r="G161" i="82"/>
  <c r="K160" i="82"/>
  <c r="J160" i="82"/>
  <c r="I160" i="82"/>
  <c r="H160" i="82"/>
  <c r="G160" i="82"/>
  <c r="K159" i="82"/>
  <c r="J159" i="82"/>
  <c r="I159" i="82"/>
  <c r="H159" i="82"/>
  <c r="G159" i="82"/>
  <c r="K158" i="82"/>
  <c r="J158" i="82"/>
  <c r="I158" i="82"/>
  <c r="H158" i="82"/>
  <c r="G158" i="82"/>
  <c r="K157" i="82"/>
  <c r="J157" i="82"/>
  <c r="I157" i="82"/>
  <c r="H157" i="82"/>
  <c r="G157" i="82"/>
  <c r="K156" i="82"/>
  <c r="J156" i="82"/>
  <c r="I156" i="82"/>
  <c r="H156" i="82"/>
  <c r="G156" i="82"/>
  <c r="K155" i="82"/>
  <c r="J155" i="82"/>
  <c r="I155" i="82"/>
  <c r="H155" i="82"/>
  <c r="G155" i="82"/>
  <c r="K154" i="82"/>
  <c r="J154" i="82"/>
  <c r="I154" i="82"/>
  <c r="H154" i="82"/>
  <c r="G154" i="82"/>
  <c r="K152" i="82"/>
  <c r="J152" i="82"/>
  <c r="I152" i="82"/>
  <c r="H152" i="82"/>
  <c r="G152" i="82"/>
  <c r="K151" i="82"/>
  <c r="J151" i="82"/>
  <c r="I151" i="82"/>
  <c r="H151" i="82"/>
  <c r="G151" i="82"/>
  <c r="K150" i="82"/>
  <c r="J150" i="82"/>
  <c r="I150" i="82"/>
  <c r="H150" i="82"/>
  <c r="G150" i="82"/>
  <c r="K149" i="82"/>
  <c r="J149" i="82"/>
  <c r="I149" i="82"/>
  <c r="H149" i="82"/>
  <c r="G149" i="82"/>
  <c r="K148" i="82"/>
  <c r="J148" i="82"/>
  <c r="I148" i="82"/>
  <c r="H148" i="82"/>
  <c r="G148" i="82"/>
  <c r="K147" i="82"/>
  <c r="J147" i="82"/>
  <c r="I147" i="82"/>
  <c r="H147" i="82"/>
  <c r="G147" i="82"/>
  <c r="K146" i="82"/>
  <c r="J146" i="82"/>
  <c r="I146" i="82"/>
  <c r="H146" i="82"/>
  <c r="G146" i="82"/>
  <c r="K144" i="82"/>
  <c r="J144" i="82"/>
  <c r="I144" i="82"/>
  <c r="H144" i="82"/>
  <c r="G144" i="82"/>
  <c r="K143" i="82"/>
  <c r="J143" i="82"/>
  <c r="I143" i="82"/>
  <c r="H143" i="82"/>
  <c r="G143" i="82"/>
  <c r="K142" i="82"/>
  <c r="J142" i="82"/>
  <c r="I142" i="82"/>
  <c r="H142" i="82"/>
  <c r="G142" i="82"/>
  <c r="K141" i="82"/>
  <c r="J141" i="82"/>
  <c r="I141" i="82"/>
  <c r="H141" i="82"/>
  <c r="G141" i="82"/>
  <c r="K140" i="82"/>
  <c r="J140" i="82"/>
  <c r="I140" i="82"/>
  <c r="H140" i="82"/>
  <c r="G140" i="82"/>
  <c r="K139" i="82"/>
  <c r="J139" i="82"/>
  <c r="I139" i="82"/>
  <c r="H139" i="82"/>
  <c r="G139" i="82"/>
  <c r="K138" i="82"/>
  <c r="J138" i="82"/>
  <c r="I138" i="82"/>
  <c r="H138" i="82"/>
  <c r="G138" i="82"/>
  <c r="K137" i="82"/>
  <c r="J137" i="82"/>
  <c r="I137" i="82"/>
  <c r="H137" i="82"/>
  <c r="G137" i="82"/>
  <c r="K136" i="82"/>
  <c r="J136" i="82"/>
  <c r="I136" i="82"/>
  <c r="H136" i="82"/>
  <c r="G136" i="82"/>
  <c r="K135" i="82"/>
  <c r="J135" i="82"/>
  <c r="I135" i="82"/>
  <c r="H135" i="82"/>
  <c r="G135" i="82"/>
  <c r="K134" i="82"/>
  <c r="J134" i="82"/>
  <c r="I134" i="82"/>
  <c r="H134" i="82"/>
  <c r="G134" i="82"/>
  <c r="K133" i="82"/>
  <c r="J133" i="82"/>
  <c r="I133" i="82"/>
  <c r="H133" i="82"/>
  <c r="G133" i="82"/>
  <c r="K131" i="82"/>
  <c r="J131" i="82"/>
  <c r="I131" i="82"/>
  <c r="H131" i="82"/>
  <c r="G131" i="82"/>
  <c r="K130" i="82"/>
  <c r="J130" i="82"/>
  <c r="I130" i="82"/>
  <c r="H130" i="82"/>
  <c r="G130" i="82"/>
  <c r="K129" i="82"/>
  <c r="J129" i="82"/>
  <c r="I129" i="82"/>
  <c r="H129" i="82"/>
  <c r="G129" i="82"/>
  <c r="K128" i="82"/>
  <c r="J128" i="82"/>
  <c r="I128" i="82"/>
  <c r="H128" i="82"/>
  <c r="G128" i="82"/>
  <c r="K127" i="82"/>
  <c r="J127" i="82"/>
  <c r="I127" i="82"/>
  <c r="H127" i="82"/>
  <c r="G127" i="82"/>
  <c r="K126" i="82"/>
  <c r="J126" i="82"/>
  <c r="I126" i="82"/>
  <c r="H126" i="82"/>
  <c r="G126" i="82"/>
  <c r="K125" i="82"/>
  <c r="J125" i="82"/>
  <c r="I125" i="82"/>
  <c r="H125" i="82"/>
  <c r="G125" i="82"/>
  <c r="K124" i="82"/>
  <c r="J124" i="82"/>
  <c r="I124" i="82"/>
  <c r="H124" i="82"/>
  <c r="G124" i="82"/>
  <c r="K123" i="82"/>
  <c r="J123" i="82"/>
  <c r="I123" i="82"/>
  <c r="H123" i="82"/>
  <c r="G123" i="82"/>
  <c r="K122" i="82"/>
  <c r="J122" i="82"/>
  <c r="I122" i="82"/>
  <c r="H122" i="82"/>
  <c r="G122" i="82"/>
  <c r="K121" i="82"/>
  <c r="J121" i="82"/>
  <c r="I121" i="82"/>
  <c r="H121" i="82"/>
  <c r="G121" i="82"/>
  <c r="K120" i="82"/>
  <c r="J120" i="82"/>
  <c r="I120" i="82"/>
  <c r="H120" i="82"/>
  <c r="G120" i="82"/>
  <c r="K118" i="82"/>
  <c r="J118" i="82"/>
  <c r="I118" i="82"/>
  <c r="H118" i="82"/>
  <c r="G118" i="82"/>
  <c r="K117" i="82"/>
  <c r="J117" i="82"/>
  <c r="I117" i="82"/>
  <c r="H117" i="82"/>
  <c r="G117" i="82"/>
  <c r="K116" i="82"/>
  <c r="J116" i="82"/>
  <c r="I116" i="82"/>
  <c r="H116" i="82"/>
  <c r="G116" i="82"/>
  <c r="K115" i="82"/>
  <c r="J115" i="82"/>
  <c r="I115" i="82"/>
  <c r="H115" i="82"/>
  <c r="G115" i="82"/>
  <c r="K114" i="82"/>
  <c r="J114" i="82"/>
  <c r="I114" i="82"/>
  <c r="H114" i="82"/>
  <c r="G114" i="82"/>
  <c r="K113" i="82"/>
  <c r="J113" i="82"/>
  <c r="I113" i="82"/>
  <c r="H113" i="82"/>
  <c r="G113" i="82"/>
  <c r="K112" i="82"/>
  <c r="J112" i="82"/>
  <c r="I112" i="82"/>
  <c r="H112" i="82"/>
  <c r="G112" i="82"/>
  <c r="K111" i="82"/>
  <c r="J111" i="82"/>
  <c r="I111" i="82"/>
  <c r="H111" i="82"/>
  <c r="G111" i="82"/>
  <c r="K110" i="82"/>
  <c r="J110" i="82"/>
  <c r="I110" i="82"/>
  <c r="H110" i="82"/>
  <c r="G110" i="82"/>
  <c r="K109" i="82"/>
  <c r="J109" i="82"/>
  <c r="I109" i="82"/>
  <c r="H109" i="82"/>
  <c r="G109" i="82"/>
  <c r="K108" i="82"/>
  <c r="J108" i="82"/>
  <c r="I108" i="82"/>
  <c r="H108" i="82"/>
  <c r="G108" i="82"/>
  <c r="K107" i="82"/>
  <c r="J107" i="82"/>
  <c r="I107" i="82"/>
  <c r="H107" i="82"/>
  <c r="G107" i="82"/>
  <c r="K105" i="82"/>
  <c r="J105" i="82"/>
  <c r="I105" i="82"/>
  <c r="H105" i="82"/>
  <c r="G105" i="82"/>
  <c r="K104" i="82"/>
  <c r="J104" i="82"/>
  <c r="I104" i="82"/>
  <c r="H104" i="82"/>
  <c r="G104" i="82"/>
  <c r="K103" i="82"/>
  <c r="J103" i="82"/>
  <c r="I103" i="82"/>
  <c r="H103" i="82"/>
  <c r="G103" i="82"/>
  <c r="K102" i="82"/>
  <c r="J102" i="82"/>
  <c r="I102" i="82"/>
  <c r="H102" i="82"/>
  <c r="G102" i="82"/>
  <c r="K101" i="82"/>
  <c r="J101" i="82"/>
  <c r="I101" i="82"/>
  <c r="H101" i="82"/>
  <c r="G101" i="82"/>
  <c r="K100" i="82"/>
  <c r="J100" i="82"/>
  <c r="I100" i="82"/>
  <c r="H100" i="82"/>
  <c r="G100" i="82"/>
  <c r="K99" i="82"/>
  <c r="J99" i="82"/>
  <c r="I99" i="82"/>
  <c r="H99" i="82"/>
  <c r="G99" i="82"/>
  <c r="K98" i="82"/>
  <c r="J98" i="82"/>
  <c r="I98" i="82"/>
  <c r="H98" i="82"/>
  <c r="G98" i="82"/>
  <c r="K97" i="82"/>
  <c r="J97" i="82"/>
  <c r="I97" i="82"/>
  <c r="H97" i="82"/>
  <c r="G97" i="82"/>
  <c r="K96" i="82"/>
  <c r="J96" i="82"/>
  <c r="I96" i="82"/>
  <c r="H96" i="82"/>
  <c r="G96" i="82"/>
  <c r="K95" i="82"/>
  <c r="J95" i="82"/>
  <c r="I95" i="82"/>
  <c r="H95" i="82"/>
  <c r="G95" i="82"/>
  <c r="K93" i="82"/>
  <c r="J93" i="82"/>
  <c r="I93" i="82"/>
  <c r="H93" i="82"/>
  <c r="G93" i="82"/>
  <c r="K92" i="82"/>
  <c r="J92" i="82"/>
  <c r="I92" i="82"/>
  <c r="H92" i="82"/>
  <c r="G92" i="82"/>
  <c r="K91" i="82"/>
  <c r="J91" i="82"/>
  <c r="I91" i="82"/>
  <c r="H91" i="82"/>
  <c r="G91" i="82"/>
  <c r="K90" i="82"/>
  <c r="J90" i="82"/>
  <c r="I90" i="82"/>
  <c r="H90" i="82"/>
  <c r="G90" i="82"/>
  <c r="K89" i="82"/>
  <c r="J89" i="82"/>
  <c r="I89" i="82"/>
  <c r="H89" i="82"/>
  <c r="G89" i="82"/>
  <c r="K88" i="82"/>
  <c r="J88" i="82"/>
  <c r="I88" i="82"/>
  <c r="H88" i="82"/>
  <c r="G88" i="82"/>
  <c r="K87" i="82"/>
  <c r="J87" i="82"/>
  <c r="I87" i="82"/>
  <c r="H87" i="82"/>
  <c r="G87" i="82"/>
  <c r="K86" i="82"/>
  <c r="J86" i="82"/>
  <c r="I86" i="82"/>
  <c r="H86" i="82"/>
  <c r="G86" i="82"/>
  <c r="K85" i="82"/>
  <c r="J85" i="82"/>
  <c r="I85" i="82"/>
  <c r="H85" i="82"/>
  <c r="G85" i="82"/>
  <c r="K84" i="82"/>
  <c r="J84" i="82"/>
  <c r="I84" i="82"/>
  <c r="H84" i="82"/>
  <c r="G84" i="82"/>
  <c r="K83" i="82"/>
  <c r="J83" i="82"/>
  <c r="I83" i="82"/>
  <c r="H83" i="82"/>
  <c r="G83" i="82"/>
  <c r="K82" i="82"/>
  <c r="J82" i="82"/>
  <c r="I82" i="82"/>
  <c r="H82" i="82"/>
  <c r="G82" i="82"/>
  <c r="K81" i="82"/>
  <c r="J81" i="82"/>
  <c r="I81" i="82"/>
  <c r="H81" i="82"/>
  <c r="G81" i="82"/>
  <c r="K80" i="82"/>
  <c r="J80" i="82"/>
  <c r="I80" i="82"/>
  <c r="H80" i="82"/>
  <c r="G80" i="82"/>
  <c r="K79" i="82"/>
  <c r="J79" i="82"/>
  <c r="I79" i="82"/>
  <c r="H79" i="82"/>
  <c r="G79" i="82"/>
  <c r="K78" i="82"/>
  <c r="J78" i="82"/>
  <c r="I78" i="82"/>
  <c r="H78" i="82"/>
  <c r="G78" i="82"/>
  <c r="K77" i="82"/>
  <c r="J77" i="82"/>
  <c r="I77" i="82"/>
  <c r="H77" i="82"/>
  <c r="G77" i="82"/>
  <c r="K76" i="82"/>
  <c r="J76" i="82"/>
  <c r="I76" i="82"/>
  <c r="H76" i="82"/>
  <c r="G76" i="82"/>
  <c r="K75" i="82"/>
  <c r="J75" i="82"/>
  <c r="I75" i="82"/>
  <c r="H75" i="82"/>
  <c r="G75" i="82"/>
  <c r="K74" i="82"/>
  <c r="J74" i="82"/>
  <c r="I74" i="82"/>
  <c r="H74" i="82"/>
  <c r="G74" i="82"/>
  <c r="K73" i="82"/>
  <c r="J73" i="82"/>
  <c r="I73" i="82"/>
  <c r="H73" i="82"/>
  <c r="G73" i="82"/>
  <c r="K72" i="82"/>
  <c r="J72" i="82"/>
  <c r="I72" i="82"/>
  <c r="H72" i="82"/>
  <c r="G72" i="82"/>
  <c r="K71" i="82"/>
  <c r="J71" i="82"/>
  <c r="I71" i="82"/>
  <c r="H71" i="82"/>
  <c r="G71" i="82"/>
  <c r="K70" i="82"/>
  <c r="J70" i="82"/>
  <c r="I70" i="82"/>
  <c r="H70" i="82"/>
  <c r="G70" i="82"/>
  <c r="K69" i="82"/>
  <c r="J69" i="82"/>
  <c r="I69" i="82"/>
  <c r="H69" i="82"/>
  <c r="G69" i="82"/>
  <c r="K68" i="82"/>
  <c r="J68" i="82"/>
  <c r="I68" i="82"/>
  <c r="H68" i="82"/>
  <c r="G68" i="82"/>
  <c r="K67" i="82"/>
  <c r="J67" i="82"/>
  <c r="I67" i="82"/>
  <c r="H67" i="82"/>
  <c r="G67" i="82"/>
  <c r="K66" i="82"/>
  <c r="J66" i="82"/>
  <c r="I66" i="82"/>
  <c r="H66" i="82"/>
  <c r="G66" i="82"/>
  <c r="K65" i="82"/>
  <c r="J65" i="82"/>
  <c r="I65" i="82"/>
  <c r="H65" i="82"/>
  <c r="G65" i="82"/>
  <c r="K64" i="82"/>
  <c r="J64" i="82"/>
  <c r="I64" i="82"/>
  <c r="H64" i="82"/>
  <c r="G64" i="82"/>
  <c r="K63" i="82"/>
  <c r="J63" i="82"/>
  <c r="I63" i="82"/>
  <c r="H63" i="82"/>
  <c r="G63" i="82"/>
  <c r="K62" i="82"/>
  <c r="J62" i="82"/>
  <c r="I62" i="82"/>
  <c r="H62" i="82"/>
  <c r="G62" i="82"/>
  <c r="K61" i="82"/>
  <c r="J61" i="82"/>
  <c r="I61" i="82"/>
  <c r="H61" i="82"/>
  <c r="G61" i="82"/>
  <c r="K60" i="82"/>
  <c r="J60" i="82"/>
  <c r="I60" i="82"/>
  <c r="H60" i="82"/>
  <c r="G60" i="82"/>
  <c r="K59" i="82"/>
  <c r="J59" i="82"/>
  <c r="I59" i="82"/>
  <c r="H59" i="82"/>
  <c r="G59" i="82"/>
  <c r="K58" i="82"/>
  <c r="J58" i="82"/>
  <c r="I58" i="82"/>
  <c r="H58" i="82"/>
  <c r="G58" i="82"/>
  <c r="K55" i="82"/>
  <c r="J55" i="82"/>
  <c r="I55" i="82"/>
  <c r="H55" i="82"/>
  <c r="G55" i="82"/>
  <c r="K54" i="82"/>
  <c r="J54" i="82"/>
  <c r="I54" i="82"/>
  <c r="H54" i="82"/>
  <c r="G54" i="82"/>
  <c r="K53" i="82"/>
  <c r="J53" i="82"/>
  <c r="I53" i="82"/>
  <c r="H53" i="82"/>
  <c r="G53" i="82"/>
  <c r="K52" i="82"/>
  <c r="J52" i="82"/>
  <c r="I52" i="82"/>
  <c r="H52" i="82"/>
  <c r="G52" i="82"/>
  <c r="K51" i="82"/>
  <c r="J51" i="82"/>
  <c r="I51" i="82"/>
  <c r="H51" i="82"/>
  <c r="G51" i="82"/>
  <c r="K50" i="82"/>
  <c r="J50" i="82"/>
  <c r="I50" i="82"/>
  <c r="H50" i="82"/>
  <c r="G50" i="82"/>
  <c r="K49" i="82"/>
  <c r="J49" i="82"/>
  <c r="I49" i="82"/>
  <c r="H49" i="82"/>
  <c r="G49" i="82"/>
  <c r="K48" i="82"/>
  <c r="J48" i="82"/>
  <c r="I48" i="82"/>
  <c r="H48" i="82"/>
  <c r="G48" i="82"/>
  <c r="K47" i="82"/>
  <c r="J47" i="82"/>
  <c r="I47" i="82"/>
  <c r="H47" i="82"/>
  <c r="G47" i="82"/>
  <c r="K46" i="82"/>
  <c r="J46" i="82"/>
  <c r="I46" i="82"/>
  <c r="H46" i="82"/>
  <c r="G46" i="82"/>
  <c r="K45" i="82"/>
  <c r="J45" i="82"/>
  <c r="I45" i="82"/>
  <c r="H45" i="82"/>
  <c r="G45" i="82"/>
  <c r="K44" i="82"/>
  <c r="J44" i="82"/>
  <c r="I44" i="82"/>
  <c r="H44" i="82"/>
  <c r="G44" i="82"/>
  <c r="K43" i="82"/>
  <c r="J43" i="82"/>
  <c r="I43" i="82"/>
  <c r="H43" i="82"/>
  <c r="G43" i="82"/>
  <c r="K42" i="82"/>
  <c r="J42" i="82"/>
  <c r="I42" i="82"/>
  <c r="H42" i="82"/>
  <c r="G42" i="82"/>
  <c r="K41" i="82"/>
  <c r="J41" i="82"/>
  <c r="I41" i="82"/>
  <c r="H41" i="82"/>
  <c r="G41" i="82"/>
  <c r="K40" i="82"/>
  <c r="J40" i="82"/>
  <c r="I40" i="82"/>
  <c r="H40" i="82"/>
  <c r="G40" i="82"/>
  <c r="K39" i="82"/>
  <c r="J39" i="82"/>
  <c r="I39" i="82"/>
  <c r="H39" i="82"/>
  <c r="G39" i="82"/>
  <c r="K38" i="82"/>
  <c r="J38" i="82"/>
  <c r="I38" i="82"/>
  <c r="H38" i="82"/>
  <c r="G38" i="82"/>
  <c r="K37" i="82"/>
  <c r="J37" i="82"/>
  <c r="I37" i="82"/>
  <c r="H37" i="82"/>
  <c r="G37" i="82"/>
  <c r="K36" i="82"/>
  <c r="J36" i="82"/>
  <c r="I36" i="82"/>
  <c r="H36" i="82"/>
  <c r="G36" i="82"/>
  <c r="K35" i="82"/>
  <c r="J35" i="82"/>
  <c r="I35" i="82"/>
  <c r="H35" i="82"/>
  <c r="G35" i="82"/>
  <c r="K34" i="82"/>
  <c r="J34" i="82"/>
  <c r="I34" i="82"/>
  <c r="H34" i="82"/>
  <c r="G34" i="82"/>
  <c r="K33" i="82"/>
  <c r="J33" i="82"/>
  <c r="I33" i="82"/>
  <c r="H33" i="82"/>
  <c r="G33" i="82"/>
  <c r="K32" i="82"/>
  <c r="J32" i="82"/>
  <c r="I32" i="82"/>
  <c r="H32" i="82"/>
  <c r="G32" i="82"/>
  <c r="K31" i="82"/>
  <c r="J31" i="82"/>
  <c r="I31" i="82"/>
  <c r="H31" i="82"/>
  <c r="G31" i="82"/>
  <c r="K30" i="82"/>
  <c r="J30" i="82"/>
  <c r="I30" i="82"/>
  <c r="H30" i="82"/>
  <c r="G30" i="82"/>
  <c r="K29" i="82"/>
  <c r="J29" i="82"/>
  <c r="I29" i="82"/>
  <c r="H29" i="82"/>
  <c r="G29" i="82"/>
  <c r="K28" i="82"/>
  <c r="J28" i="82"/>
  <c r="I28" i="82"/>
  <c r="H28" i="82"/>
  <c r="G28" i="82"/>
  <c r="K27" i="82"/>
  <c r="J27" i="82"/>
  <c r="I27" i="82"/>
  <c r="H27" i="82"/>
  <c r="G27" i="82"/>
  <c r="K26" i="82"/>
  <c r="J26" i="82"/>
  <c r="I26" i="82"/>
  <c r="H26" i="82"/>
  <c r="G26" i="82"/>
  <c r="K25" i="82"/>
  <c r="J25" i="82"/>
  <c r="I25" i="82"/>
  <c r="H25" i="82"/>
  <c r="G25" i="82"/>
  <c r="K24" i="82"/>
  <c r="J24" i="82"/>
  <c r="I24" i="82"/>
  <c r="H24" i="82"/>
  <c r="G24" i="82"/>
  <c r="K23" i="82"/>
  <c r="J23" i="82"/>
  <c r="I23" i="82"/>
  <c r="H23" i="82"/>
  <c r="G23" i="82"/>
  <c r="K22" i="82"/>
  <c r="J22" i="82"/>
  <c r="I22" i="82"/>
  <c r="H22" i="82"/>
  <c r="G22" i="82"/>
  <c r="K21" i="82"/>
  <c r="J21" i="82"/>
  <c r="I21" i="82"/>
  <c r="H21" i="82"/>
  <c r="G21" i="82"/>
  <c r="K20" i="82"/>
  <c r="J20" i="82"/>
  <c r="I20" i="82"/>
  <c r="H20" i="82"/>
  <c r="G20" i="82"/>
  <c r="K19" i="82"/>
  <c r="J19" i="82"/>
  <c r="I19" i="82"/>
  <c r="H19" i="82"/>
  <c r="G19" i="82"/>
  <c r="K18" i="82"/>
  <c r="J18" i="82"/>
  <c r="I18" i="82"/>
  <c r="H18" i="82"/>
  <c r="G18" i="82"/>
  <c r="K17" i="82"/>
  <c r="J17" i="82"/>
  <c r="I17" i="82"/>
  <c r="H17" i="82"/>
  <c r="G17" i="82"/>
  <c r="K16" i="82"/>
  <c r="J16" i="82"/>
  <c r="I16" i="82"/>
  <c r="H16" i="82"/>
  <c r="G16" i="82"/>
  <c r="K15" i="82"/>
  <c r="J15" i="82"/>
  <c r="I15" i="82"/>
  <c r="H15" i="82"/>
  <c r="G15" i="82"/>
  <c r="K14" i="82"/>
  <c r="J14" i="82"/>
  <c r="I14" i="82"/>
  <c r="H14" i="82"/>
  <c r="G14" i="82"/>
  <c r="K1126" i="81"/>
  <c r="J1126" i="81"/>
  <c r="I1126" i="81"/>
  <c r="H1126" i="81"/>
  <c r="G1126" i="81"/>
  <c r="K1125" i="81"/>
  <c r="J1125" i="81"/>
  <c r="I1125" i="81"/>
  <c r="H1125" i="81"/>
  <c r="G1125" i="81"/>
  <c r="K1124" i="81"/>
  <c r="J1124" i="81"/>
  <c r="I1124" i="81"/>
  <c r="H1124" i="81"/>
  <c r="G1124" i="81"/>
  <c r="K1123" i="81"/>
  <c r="J1123" i="81"/>
  <c r="I1123" i="81"/>
  <c r="H1123" i="81"/>
  <c r="G1123" i="81"/>
  <c r="K1122" i="81"/>
  <c r="J1122" i="81"/>
  <c r="I1122" i="81"/>
  <c r="H1122" i="81"/>
  <c r="G1122" i="81"/>
  <c r="K1121" i="81"/>
  <c r="J1121" i="81"/>
  <c r="I1121" i="81"/>
  <c r="H1121" i="81"/>
  <c r="G1121" i="81"/>
  <c r="K1120" i="81"/>
  <c r="J1120" i="81"/>
  <c r="I1120" i="81"/>
  <c r="H1120" i="81"/>
  <c r="G1120" i="81"/>
  <c r="K1119" i="81"/>
  <c r="J1119" i="81"/>
  <c r="I1119" i="81"/>
  <c r="H1119" i="81"/>
  <c r="G1119" i="81"/>
  <c r="K1118" i="81"/>
  <c r="J1118" i="81"/>
  <c r="I1118" i="81"/>
  <c r="H1118" i="81"/>
  <c r="G1118" i="81"/>
  <c r="K1117" i="81"/>
  <c r="J1117" i="81"/>
  <c r="I1117" i="81"/>
  <c r="H1117" i="81"/>
  <c r="G1117" i="81"/>
  <c r="K1116" i="81"/>
  <c r="J1116" i="81"/>
  <c r="I1116" i="81"/>
  <c r="H1116" i="81"/>
  <c r="G1116" i="81"/>
  <c r="K1115" i="81"/>
  <c r="J1115" i="81"/>
  <c r="I1115" i="81"/>
  <c r="H1115" i="81"/>
  <c r="G1115" i="81"/>
  <c r="K1114" i="81"/>
  <c r="J1114" i="81"/>
  <c r="I1114" i="81"/>
  <c r="H1114" i="81"/>
  <c r="G1114" i="81"/>
  <c r="K1113" i="81"/>
  <c r="J1113" i="81"/>
  <c r="I1113" i="81"/>
  <c r="H1113" i="81"/>
  <c r="G1113" i="81"/>
  <c r="K1112" i="81"/>
  <c r="J1112" i="81"/>
  <c r="I1112" i="81"/>
  <c r="H1112" i="81"/>
  <c r="G1112" i="81"/>
  <c r="K1111" i="81"/>
  <c r="J1111" i="81"/>
  <c r="I1111" i="81"/>
  <c r="H1111" i="81"/>
  <c r="G1111" i="81"/>
  <c r="K1110" i="81"/>
  <c r="J1110" i="81"/>
  <c r="I1110" i="81"/>
  <c r="H1110" i="81"/>
  <c r="G1110" i="81"/>
  <c r="K1109" i="81"/>
  <c r="J1109" i="81"/>
  <c r="I1109" i="81"/>
  <c r="H1109" i="81"/>
  <c r="G1109" i="81"/>
  <c r="K1107" i="81"/>
  <c r="J1107" i="81"/>
  <c r="I1107" i="81"/>
  <c r="H1107" i="81"/>
  <c r="G1107" i="81"/>
  <c r="K1106" i="81"/>
  <c r="J1106" i="81"/>
  <c r="I1106" i="81"/>
  <c r="H1106" i="81"/>
  <c r="G1106" i="81"/>
  <c r="K1105" i="81"/>
  <c r="J1105" i="81"/>
  <c r="I1105" i="81"/>
  <c r="H1105" i="81"/>
  <c r="G1105" i="81"/>
  <c r="K1104" i="81"/>
  <c r="J1104" i="81"/>
  <c r="I1104" i="81"/>
  <c r="H1104" i="81"/>
  <c r="G1104" i="81"/>
  <c r="K1103" i="81"/>
  <c r="J1103" i="81"/>
  <c r="I1103" i="81"/>
  <c r="H1103" i="81"/>
  <c r="G1103" i="81"/>
  <c r="K1102" i="81"/>
  <c r="J1102" i="81"/>
  <c r="I1102" i="81"/>
  <c r="H1102" i="81"/>
  <c r="G1102" i="81"/>
  <c r="K1101" i="81"/>
  <c r="J1101" i="81"/>
  <c r="I1101" i="81"/>
  <c r="H1101" i="81"/>
  <c r="G1101" i="81"/>
  <c r="K1100" i="81"/>
  <c r="J1100" i="81"/>
  <c r="I1100" i="81"/>
  <c r="H1100" i="81"/>
  <c r="G1100" i="81"/>
  <c r="K1099" i="81"/>
  <c r="J1099" i="81"/>
  <c r="I1099" i="81"/>
  <c r="H1099" i="81"/>
  <c r="G1099" i="81"/>
  <c r="K1098" i="81"/>
  <c r="J1098" i="81"/>
  <c r="I1098" i="81"/>
  <c r="H1098" i="81"/>
  <c r="G1098" i="81"/>
  <c r="K1097" i="81"/>
  <c r="J1097" i="81"/>
  <c r="I1097" i="81"/>
  <c r="H1097" i="81"/>
  <c r="G1097" i="81"/>
  <c r="K1096" i="81"/>
  <c r="J1096" i="81"/>
  <c r="I1096" i="81"/>
  <c r="H1096" i="81"/>
  <c r="G1096" i="81"/>
  <c r="K1095" i="81"/>
  <c r="J1095" i="81"/>
  <c r="I1095" i="81"/>
  <c r="H1095" i="81"/>
  <c r="G1095" i="81"/>
  <c r="K1094" i="81"/>
  <c r="J1094" i="81"/>
  <c r="I1094" i="81"/>
  <c r="H1094" i="81"/>
  <c r="G1094" i="81"/>
  <c r="K1093" i="81"/>
  <c r="J1093" i="81"/>
  <c r="I1093" i="81"/>
  <c r="H1093" i="81"/>
  <c r="G1093" i="81"/>
  <c r="K1092" i="81"/>
  <c r="J1092" i="81"/>
  <c r="I1092" i="81"/>
  <c r="H1092" i="81"/>
  <c r="G1092" i="81"/>
  <c r="K1091" i="81"/>
  <c r="J1091" i="81"/>
  <c r="I1091" i="81"/>
  <c r="H1091" i="81"/>
  <c r="G1091" i="81"/>
  <c r="K1090" i="81"/>
  <c r="J1090" i="81"/>
  <c r="I1090" i="81"/>
  <c r="H1090" i="81"/>
  <c r="G1090" i="81"/>
  <c r="K1088" i="81"/>
  <c r="J1088" i="81"/>
  <c r="I1088" i="81"/>
  <c r="H1088" i="81"/>
  <c r="G1088" i="81"/>
  <c r="K1087" i="81"/>
  <c r="J1087" i="81"/>
  <c r="I1087" i="81"/>
  <c r="H1087" i="81"/>
  <c r="G1087" i="81"/>
  <c r="K1086" i="81"/>
  <c r="J1086" i="81"/>
  <c r="I1086" i="81"/>
  <c r="H1086" i="81"/>
  <c r="G1086" i="81"/>
  <c r="K1085" i="81"/>
  <c r="J1085" i="81"/>
  <c r="I1085" i="81"/>
  <c r="H1085" i="81"/>
  <c r="G1085" i="81"/>
  <c r="K1084" i="81"/>
  <c r="J1084" i="81"/>
  <c r="I1084" i="81"/>
  <c r="H1084" i="81"/>
  <c r="G1084" i="81"/>
  <c r="K1083" i="81"/>
  <c r="J1083" i="81"/>
  <c r="I1083" i="81"/>
  <c r="H1083" i="81"/>
  <c r="G1083" i="81"/>
  <c r="K1082" i="81"/>
  <c r="J1082" i="81"/>
  <c r="I1082" i="81"/>
  <c r="H1082" i="81"/>
  <c r="G1082" i="81"/>
  <c r="K1081" i="81"/>
  <c r="J1081" i="81"/>
  <c r="I1081" i="81"/>
  <c r="H1081" i="81"/>
  <c r="G1081" i="81"/>
  <c r="K1080" i="81"/>
  <c r="J1080" i="81"/>
  <c r="I1080" i="81"/>
  <c r="H1080" i="81"/>
  <c r="G1080" i="81"/>
  <c r="K1079" i="81"/>
  <c r="J1079" i="81"/>
  <c r="I1079" i="81"/>
  <c r="H1079" i="81"/>
  <c r="G1079" i="81"/>
  <c r="K1078" i="81"/>
  <c r="J1078" i="81"/>
  <c r="I1078" i="81"/>
  <c r="H1078" i="81"/>
  <c r="G1078" i="81"/>
  <c r="K1076" i="81"/>
  <c r="J1076" i="81"/>
  <c r="I1076" i="81"/>
  <c r="H1076" i="81"/>
  <c r="G1076" i="81"/>
  <c r="K1075" i="81"/>
  <c r="J1075" i="81"/>
  <c r="I1075" i="81"/>
  <c r="H1075" i="81"/>
  <c r="G1075" i="81"/>
  <c r="K1074" i="81"/>
  <c r="J1074" i="81"/>
  <c r="I1074" i="81"/>
  <c r="H1074" i="81"/>
  <c r="G1074" i="81"/>
  <c r="K1073" i="81"/>
  <c r="J1073" i="81"/>
  <c r="I1073" i="81"/>
  <c r="H1073" i="81"/>
  <c r="G1073" i="81"/>
  <c r="K1072" i="81"/>
  <c r="J1072" i="81"/>
  <c r="I1072" i="81"/>
  <c r="H1072" i="81"/>
  <c r="G1072" i="81"/>
  <c r="K1071" i="81"/>
  <c r="J1071" i="81"/>
  <c r="I1071" i="81"/>
  <c r="H1071" i="81"/>
  <c r="G1071" i="81"/>
  <c r="K1070" i="81"/>
  <c r="J1070" i="81"/>
  <c r="I1070" i="81"/>
  <c r="H1070" i="81"/>
  <c r="G1070" i="81"/>
  <c r="K1069" i="81"/>
  <c r="J1069" i="81"/>
  <c r="I1069" i="81"/>
  <c r="H1069" i="81"/>
  <c r="G1069" i="81"/>
  <c r="K1068" i="81"/>
  <c r="J1068" i="81"/>
  <c r="I1068" i="81"/>
  <c r="H1068" i="81"/>
  <c r="G1068" i="81"/>
  <c r="K1067" i="81"/>
  <c r="J1067" i="81"/>
  <c r="I1067" i="81"/>
  <c r="H1067" i="81"/>
  <c r="G1067" i="81"/>
  <c r="K1066" i="81"/>
  <c r="J1066" i="81"/>
  <c r="I1066" i="81"/>
  <c r="H1066" i="81"/>
  <c r="G1066" i="81"/>
  <c r="K1064" i="81"/>
  <c r="J1064" i="81"/>
  <c r="I1064" i="81"/>
  <c r="H1064" i="81"/>
  <c r="G1064" i="81"/>
  <c r="K1063" i="81"/>
  <c r="J1063" i="81"/>
  <c r="I1063" i="81"/>
  <c r="H1063" i="81"/>
  <c r="G1063" i="81"/>
  <c r="K1062" i="81"/>
  <c r="J1062" i="81"/>
  <c r="I1062" i="81"/>
  <c r="H1062" i="81"/>
  <c r="G1062" i="81"/>
  <c r="K1061" i="81"/>
  <c r="J1061" i="81"/>
  <c r="I1061" i="81"/>
  <c r="H1061" i="81"/>
  <c r="G1061" i="81"/>
  <c r="K1060" i="81"/>
  <c r="J1060" i="81"/>
  <c r="I1060" i="81"/>
  <c r="H1060" i="81"/>
  <c r="G1060" i="81"/>
  <c r="K1059" i="81"/>
  <c r="J1059" i="81"/>
  <c r="I1059" i="81"/>
  <c r="H1059" i="81"/>
  <c r="G1059" i="81"/>
  <c r="K1058" i="81"/>
  <c r="J1058" i="81"/>
  <c r="I1058" i="81"/>
  <c r="H1058" i="81"/>
  <c r="G1058" i="81"/>
  <c r="K1057" i="81"/>
  <c r="J1057" i="81"/>
  <c r="I1057" i="81"/>
  <c r="H1057" i="81"/>
  <c r="G1057" i="81"/>
  <c r="K1056" i="81"/>
  <c r="J1056" i="81"/>
  <c r="I1056" i="81"/>
  <c r="H1056" i="81"/>
  <c r="G1056" i="81"/>
  <c r="K1055" i="81"/>
  <c r="J1055" i="81"/>
  <c r="I1055" i="81"/>
  <c r="H1055" i="81"/>
  <c r="G1055" i="81"/>
  <c r="K1054" i="81"/>
  <c r="J1054" i="81"/>
  <c r="I1054" i="81"/>
  <c r="H1054" i="81"/>
  <c r="G1054" i="81"/>
  <c r="K1053" i="81"/>
  <c r="J1053" i="81"/>
  <c r="I1053" i="81"/>
  <c r="H1053" i="81"/>
  <c r="G1053" i="81"/>
  <c r="K1052" i="81"/>
  <c r="J1052" i="81"/>
  <c r="I1052" i="81"/>
  <c r="H1052" i="81"/>
  <c r="G1052" i="81"/>
  <c r="K1051" i="81"/>
  <c r="J1051" i="81"/>
  <c r="I1051" i="81"/>
  <c r="H1051" i="81"/>
  <c r="G1051" i="81"/>
  <c r="K1050" i="81"/>
  <c r="J1050" i="81"/>
  <c r="I1050" i="81"/>
  <c r="H1050" i="81"/>
  <c r="G1050" i="81"/>
  <c r="K1048" i="81"/>
  <c r="J1048" i="81"/>
  <c r="I1048" i="81"/>
  <c r="H1048" i="81"/>
  <c r="G1048" i="81"/>
  <c r="K1047" i="81"/>
  <c r="J1047" i="81"/>
  <c r="I1047" i="81"/>
  <c r="H1047" i="81"/>
  <c r="G1047" i="81"/>
  <c r="K1046" i="81"/>
  <c r="J1046" i="81"/>
  <c r="I1046" i="81"/>
  <c r="H1046" i="81"/>
  <c r="G1046" i="81"/>
  <c r="K1045" i="81"/>
  <c r="J1045" i="81"/>
  <c r="I1045" i="81"/>
  <c r="H1045" i="81"/>
  <c r="G1045" i="81"/>
  <c r="K1044" i="81"/>
  <c r="J1044" i="81"/>
  <c r="I1044" i="81"/>
  <c r="H1044" i="81"/>
  <c r="G1044" i="81"/>
  <c r="K1043" i="81"/>
  <c r="J1043" i="81"/>
  <c r="I1043" i="81"/>
  <c r="H1043" i="81"/>
  <c r="G1043" i="81"/>
  <c r="K1042" i="81"/>
  <c r="J1042" i="81"/>
  <c r="I1042" i="81"/>
  <c r="H1042" i="81"/>
  <c r="G1042" i="81"/>
  <c r="K1041" i="81"/>
  <c r="J1041" i="81"/>
  <c r="I1041" i="81"/>
  <c r="H1041" i="81"/>
  <c r="G1041" i="81"/>
  <c r="K1040" i="81"/>
  <c r="J1040" i="81"/>
  <c r="I1040" i="81"/>
  <c r="H1040" i="81"/>
  <c r="G1040" i="81"/>
  <c r="K1039" i="81"/>
  <c r="J1039" i="81"/>
  <c r="I1039" i="81"/>
  <c r="H1039" i="81"/>
  <c r="G1039" i="81"/>
  <c r="K1038" i="81"/>
  <c r="J1038" i="81"/>
  <c r="I1038" i="81"/>
  <c r="H1038" i="81"/>
  <c r="G1038" i="81"/>
  <c r="K1037" i="81"/>
  <c r="J1037" i="81"/>
  <c r="I1037" i="81"/>
  <c r="H1037" i="81"/>
  <c r="G1037" i="81"/>
  <c r="K1036" i="81"/>
  <c r="J1036" i="81"/>
  <c r="I1036" i="81"/>
  <c r="H1036" i="81"/>
  <c r="G1036" i="81"/>
  <c r="K1035" i="81"/>
  <c r="J1035" i="81"/>
  <c r="I1035" i="81"/>
  <c r="H1035" i="81"/>
  <c r="G1035" i="81"/>
  <c r="K1034" i="81"/>
  <c r="J1034" i="81"/>
  <c r="I1034" i="81"/>
  <c r="H1034" i="81"/>
  <c r="G1034" i="81"/>
  <c r="K1032" i="81"/>
  <c r="J1032" i="81"/>
  <c r="I1032" i="81"/>
  <c r="H1032" i="81"/>
  <c r="G1032" i="81"/>
  <c r="K1031" i="81"/>
  <c r="J1031" i="81"/>
  <c r="I1031" i="81"/>
  <c r="H1031" i="81"/>
  <c r="G1031" i="81"/>
  <c r="K1030" i="81"/>
  <c r="J1030" i="81"/>
  <c r="I1030" i="81"/>
  <c r="H1030" i="81"/>
  <c r="G1030" i="81"/>
  <c r="K1029" i="81"/>
  <c r="J1029" i="81"/>
  <c r="I1029" i="81"/>
  <c r="H1029" i="81"/>
  <c r="G1029" i="81"/>
  <c r="K1028" i="81"/>
  <c r="J1028" i="81"/>
  <c r="I1028" i="81"/>
  <c r="H1028" i="81"/>
  <c r="G1028" i="81"/>
  <c r="K1027" i="81"/>
  <c r="J1027" i="81"/>
  <c r="I1027" i="81"/>
  <c r="H1027" i="81"/>
  <c r="G1027" i="81"/>
  <c r="K1026" i="81"/>
  <c r="J1026" i="81"/>
  <c r="I1026" i="81"/>
  <c r="H1026" i="81"/>
  <c r="G1026" i="81"/>
  <c r="K1025" i="81"/>
  <c r="J1025" i="81"/>
  <c r="I1025" i="81"/>
  <c r="H1025" i="81"/>
  <c r="G1025" i="81"/>
  <c r="K1024" i="81"/>
  <c r="J1024" i="81"/>
  <c r="I1024" i="81"/>
  <c r="H1024" i="81"/>
  <c r="G1024" i="81"/>
  <c r="K1023" i="81"/>
  <c r="J1023" i="81"/>
  <c r="I1023" i="81"/>
  <c r="H1023" i="81"/>
  <c r="G1023" i="81"/>
  <c r="K1021" i="81"/>
  <c r="J1021" i="81"/>
  <c r="I1021" i="81"/>
  <c r="H1021" i="81"/>
  <c r="G1021" i="81"/>
  <c r="K1020" i="81"/>
  <c r="J1020" i="81"/>
  <c r="I1020" i="81"/>
  <c r="H1020" i="81"/>
  <c r="G1020" i="81"/>
  <c r="K1019" i="81"/>
  <c r="J1019" i="81"/>
  <c r="I1019" i="81"/>
  <c r="H1019" i="81"/>
  <c r="G1019" i="81"/>
  <c r="K1018" i="81"/>
  <c r="J1018" i="81"/>
  <c r="I1018" i="81"/>
  <c r="H1018" i="81"/>
  <c r="G1018" i="81"/>
  <c r="K1017" i="81"/>
  <c r="J1017" i="81"/>
  <c r="I1017" i="81"/>
  <c r="H1017" i="81"/>
  <c r="G1017" i="81"/>
  <c r="K1016" i="81"/>
  <c r="J1016" i="81"/>
  <c r="I1016" i="81"/>
  <c r="H1016" i="81"/>
  <c r="G1016" i="81"/>
  <c r="K1015" i="81"/>
  <c r="J1015" i="81"/>
  <c r="I1015" i="81"/>
  <c r="H1015" i="81"/>
  <c r="G1015" i="81"/>
  <c r="K1014" i="81"/>
  <c r="J1014" i="81"/>
  <c r="I1014" i="81"/>
  <c r="H1014" i="81"/>
  <c r="G1014" i="81"/>
  <c r="K1013" i="81"/>
  <c r="J1013" i="81"/>
  <c r="I1013" i="81"/>
  <c r="H1013" i="81"/>
  <c r="G1013" i="81"/>
  <c r="K1012" i="81"/>
  <c r="J1012" i="81"/>
  <c r="I1012" i="81"/>
  <c r="H1012" i="81"/>
  <c r="G1012" i="81"/>
  <c r="K1011" i="81"/>
  <c r="J1011" i="81"/>
  <c r="I1011" i="81"/>
  <c r="H1011" i="81"/>
  <c r="G1011" i="81"/>
  <c r="K1010" i="81"/>
  <c r="J1010" i="81"/>
  <c r="I1010" i="81"/>
  <c r="H1010" i="81"/>
  <c r="G1010" i="81"/>
  <c r="K1009" i="81"/>
  <c r="J1009" i="81"/>
  <c r="I1009" i="81"/>
  <c r="H1009" i="81"/>
  <c r="G1009" i="81"/>
  <c r="K1008" i="81"/>
  <c r="J1008" i="81"/>
  <c r="I1008" i="81"/>
  <c r="H1008" i="81"/>
  <c r="G1008" i="81"/>
  <c r="K1007" i="81"/>
  <c r="J1007" i="81"/>
  <c r="I1007" i="81"/>
  <c r="H1007" i="81"/>
  <c r="G1007" i="81"/>
  <c r="K1006" i="81"/>
  <c r="J1006" i="81"/>
  <c r="I1006" i="81"/>
  <c r="H1006" i="81"/>
  <c r="G1006" i="81"/>
  <c r="K1005" i="81"/>
  <c r="J1005" i="81"/>
  <c r="I1005" i="81"/>
  <c r="H1005" i="81"/>
  <c r="G1005" i="81"/>
  <c r="K1004" i="81"/>
  <c r="J1004" i="81"/>
  <c r="I1004" i="81"/>
  <c r="H1004" i="81"/>
  <c r="G1004" i="81"/>
  <c r="K1003" i="81"/>
  <c r="J1003" i="81"/>
  <c r="I1003" i="81"/>
  <c r="H1003" i="81"/>
  <c r="G1003" i="81"/>
  <c r="K1002" i="81"/>
  <c r="J1002" i="81"/>
  <c r="I1002" i="81"/>
  <c r="H1002" i="81"/>
  <c r="G1002" i="81"/>
  <c r="K1001" i="81"/>
  <c r="J1001" i="81"/>
  <c r="I1001" i="81"/>
  <c r="H1001" i="81"/>
  <c r="G1001" i="81"/>
  <c r="K1000" i="81"/>
  <c r="J1000" i="81"/>
  <c r="I1000" i="81"/>
  <c r="H1000" i="81"/>
  <c r="G1000" i="81"/>
  <c r="K999" i="81"/>
  <c r="J999" i="81"/>
  <c r="I999" i="81"/>
  <c r="H999" i="81"/>
  <c r="G999" i="81"/>
  <c r="K998" i="81"/>
  <c r="J998" i="81"/>
  <c r="I998" i="81"/>
  <c r="H998" i="81"/>
  <c r="G998" i="81"/>
  <c r="K997" i="81"/>
  <c r="J997" i="81"/>
  <c r="I997" i="81"/>
  <c r="H997" i="81"/>
  <c r="G997" i="81"/>
  <c r="K996" i="81"/>
  <c r="J996" i="81"/>
  <c r="I996" i="81"/>
  <c r="H996" i="81"/>
  <c r="G996" i="81"/>
  <c r="K995" i="81"/>
  <c r="J995" i="81"/>
  <c r="I995" i="81"/>
  <c r="H995" i="81"/>
  <c r="G995" i="81"/>
  <c r="K993" i="81"/>
  <c r="J993" i="81"/>
  <c r="I993" i="81"/>
  <c r="H993" i="81"/>
  <c r="G993" i="81"/>
  <c r="K992" i="81"/>
  <c r="J992" i="81"/>
  <c r="I992" i="81"/>
  <c r="H992" i="81"/>
  <c r="G992" i="81"/>
  <c r="K991" i="81"/>
  <c r="J991" i="81"/>
  <c r="I991" i="81"/>
  <c r="H991" i="81"/>
  <c r="G991" i="81"/>
  <c r="K990" i="81"/>
  <c r="J990" i="81"/>
  <c r="I990" i="81"/>
  <c r="H990" i="81"/>
  <c r="G990" i="81"/>
  <c r="K989" i="81"/>
  <c r="J989" i="81"/>
  <c r="I989" i="81"/>
  <c r="H989" i="81"/>
  <c r="G989" i="81"/>
  <c r="K988" i="81"/>
  <c r="J988" i="81"/>
  <c r="I988" i="81"/>
  <c r="H988" i="81"/>
  <c r="G988" i="81"/>
  <c r="K987" i="81"/>
  <c r="J987" i="81"/>
  <c r="I987" i="81"/>
  <c r="H987" i="81"/>
  <c r="G987" i="81"/>
  <c r="K986" i="81"/>
  <c r="J986" i="81"/>
  <c r="I986" i="81"/>
  <c r="H986" i="81"/>
  <c r="G986" i="81"/>
  <c r="K985" i="81"/>
  <c r="J985" i="81"/>
  <c r="I985" i="81"/>
  <c r="H985" i="81"/>
  <c r="G985" i="81"/>
  <c r="K984" i="81"/>
  <c r="J984" i="81"/>
  <c r="I984" i="81"/>
  <c r="H984" i="81"/>
  <c r="G984" i="81"/>
  <c r="K983" i="81"/>
  <c r="J983" i="81"/>
  <c r="I983" i="81"/>
  <c r="H983" i="81"/>
  <c r="G983" i="81"/>
  <c r="K982" i="81"/>
  <c r="J982" i="81"/>
  <c r="I982" i="81"/>
  <c r="H982" i="81"/>
  <c r="G982" i="81"/>
  <c r="K980" i="81"/>
  <c r="J980" i="81"/>
  <c r="I980" i="81"/>
  <c r="H980" i="81"/>
  <c r="G980" i="81"/>
  <c r="K979" i="81"/>
  <c r="J979" i="81"/>
  <c r="I979" i="81"/>
  <c r="H979" i="81"/>
  <c r="G979" i="81"/>
  <c r="K978" i="81"/>
  <c r="J978" i="81"/>
  <c r="I978" i="81"/>
  <c r="H978" i="81"/>
  <c r="G978" i="81"/>
  <c r="K977" i="81"/>
  <c r="J977" i="81"/>
  <c r="I977" i="81"/>
  <c r="H977" i="81"/>
  <c r="G977" i="81"/>
  <c r="K976" i="81"/>
  <c r="J976" i="81"/>
  <c r="I976" i="81"/>
  <c r="H976" i="81"/>
  <c r="G976" i="81"/>
  <c r="K975" i="81"/>
  <c r="J975" i="81"/>
  <c r="I975" i="81"/>
  <c r="H975" i="81"/>
  <c r="G975" i="81"/>
  <c r="K974" i="81"/>
  <c r="J974" i="81"/>
  <c r="I974" i="81"/>
  <c r="H974" i="81"/>
  <c r="G974" i="81"/>
  <c r="K973" i="81"/>
  <c r="J973" i="81"/>
  <c r="I973" i="81"/>
  <c r="H973" i="81"/>
  <c r="G973" i="81"/>
  <c r="K972" i="81"/>
  <c r="J972" i="81"/>
  <c r="I972" i="81"/>
  <c r="H972" i="81"/>
  <c r="G972" i="81"/>
  <c r="K971" i="81"/>
  <c r="J971" i="81"/>
  <c r="I971" i="81"/>
  <c r="H971" i="81"/>
  <c r="G971" i="81"/>
  <c r="K970" i="81"/>
  <c r="J970" i="81"/>
  <c r="I970" i="81"/>
  <c r="H970" i="81"/>
  <c r="G970" i="81"/>
  <c r="K969" i="81"/>
  <c r="J969" i="81"/>
  <c r="I969" i="81"/>
  <c r="H969" i="81"/>
  <c r="G969" i="81"/>
  <c r="K968" i="81"/>
  <c r="J968" i="81"/>
  <c r="I968" i="81"/>
  <c r="H968" i="81"/>
  <c r="G968" i="81"/>
  <c r="K967" i="81"/>
  <c r="J967" i="81"/>
  <c r="I967" i="81"/>
  <c r="H967" i="81"/>
  <c r="G967" i="81"/>
  <c r="K966" i="81"/>
  <c r="J966" i="81"/>
  <c r="I966" i="81"/>
  <c r="H966" i="81"/>
  <c r="G966" i="81"/>
  <c r="K965" i="81"/>
  <c r="J965" i="81"/>
  <c r="I965" i="81"/>
  <c r="H965" i="81"/>
  <c r="G965" i="81"/>
  <c r="K964" i="81"/>
  <c r="J964" i="81"/>
  <c r="I964" i="81"/>
  <c r="H964" i="81"/>
  <c r="G964" i="81"/>
  <c r="K963" i="81"/>
  <c r="J963" i="81"/>
  <c r="I963" i="81"/>
  <c r="H963" i="81"/>
  <c r="G963" i="81"/>
  <c r="K962" i="81"/>
  <c r="J962" i="81"/>
  <c r="I962" i="81"/>
  <c r="H962" i="81"/>
  <c r="G962" i="81"/>
  <c r="K961" i="81"/>
  <c r="J961" i="81"/>
  <c r="I961" i="81"/>
  <c r="H961" i="81"/>
  <c r="G961" i="81"/>
  <c r="K960" i="81"/>
  <c r="J960" i="81"/>
  <c r="I960" i="81"/>
  <c r="H960" i="81"/>
  <c r="G960" i="81"/>
  <c r="K959" i="81"/>
  <c r="J959" i="81"/>
  <c r="I959" i="81"/>
  <c r="H959" i="81"/>
  <c r="G959" i="81"/>
  <c r="K958" i="81"/>
  <c r="J958" i="81"/>
  <c r="I958" i="81"/>
  <c r="H958" i="81"/>
  <c r="G958" i="81"/>
  <c r="K957" i="81"/>
  <c r="J957" i="81"/>
  <c r="I957" i="81"/>
  <c r="H957" i="81"/>
  <c r="G957" i="81"/>
  <c r="K956" i="81"/>
  <c r="J956" i="81"/>
  <c r="I956" i="81"/>
  <c r="H956" i="81"/>
  <c r="G956" i="81"/>
  <c r="K955" i="81"/>
  <c r="J955" i="81"/>
  <c r="I955" i="81"/>
  <c r="H955" i="81"/>
  <c r="G955" i="81"/>
  <c r="K954" i="81"/>
  <c r="J954" i="81"/>
  <c r="I954" i="81"/>
  <c r="H954" i="81"/>
  <c r="G954" i="81"/>
  <c r="K953" i="81"/>
  <c r="J953" i="81"/>
  <c r="I953" i="81"/>
  <c r="H953" i="81"/>
  <c r="G953" i="81"/>
  <c r="K952" i="81"/>
  <c r="J952" i="81"/>
  <c r="I952" i="81"/>
  <c r="H952" i="81"/>
  <c r="G952" i="81"/>
  <c r="K951" i="81"/>
  <c r="J951" i="81"/>
  <c r="I951" i="81"/>
  <c r="H951" i="81"/>
  <c r="G951" i="81"/>
  <c r="K950" i="81"/>
  <c r="J950" i="81"/>
  <c r="I950" i="81"/>
  <c r="H950" i="81"/>
  <c r="G950" i="81"/>
  <c r="K949" i="81"/>
  <c r="J949" i="81"/>
  <c r="I949" i="81"/>
  <c r="H949" i="81"/>
  <c r="G949" i="81"/>
  <c r="K948" i="81"/>
  <c r="J948" i="81"/>
  <c r="I948" i="81"/>
  <c r="H948" i="81"/>
  <c r="G948" i="81"/>
  <c r="K947" i="81"/>
  <c r="J947" i="81"/>
  <c r="I947" i="81"/>
  <c r="H947" i="81"/>
  <c r="G947" i="81"/>
  <c r="K946" i="81"/>
  <c r="J946" i="81"/>
  <c r="I946" i="81"/>
  <c r="H946" i="81"/>
  <c r="G946" i="81"/>
  <c r="K945" i="81"/>
  <c r="J945" i="81"/>
  <c r="I945" i="81"/>
  <c r="H945" i="81"/>
  <c r="G945" i="81"/>
  <c r="K943" i="81"/>
  <c r="J943" i="81"/>
  <c r="I943" i="81"/>
  <c r="H943" i="81"/>
  <c r="G943" i="81"/>
  <c r="K942" i="81"/>
  <c r="J942" i="81"/>
  <c r="I942" i="81"/>
  <c r="H942" i="81"/>
  <c r="G942" i="81"/>
  <c r="K941" i="81"/>
  <c r="J941" i="81"/>
  <c r="I941" i="81"/>
  <c r="H941" i="81"/>
  <c r="G941" i="81"/>
  <c r="K940" i="81"/>
  <c r="J940" i="81"/>
  <c r="I940" i="81"/>
  <c r="H940" i="81"/>
  <c r="G940" i="81"/>
  <c r="K939" i="81"/>
  <c r="J939" i="81"/>
  <c r="I939" i="81"/>
  <c r="H939" i="81"/>
  <c r="G939" i="81"/>
  <c r="K938" i="81"/>
  <c r="J938" i="81"/>
  <c r="I938" i="81"/>
  <c r="H938" i="81"/>
  <c r="G938" i="81"/>
  <c r="K937" i="81"/>
  <c r="J937" i="81"/>
  <c r="I937" i="81"/>
  <c r="H937" i="81"/>
  <c r="G937" i="81"/>
  <c r="K936" i="81"/>
  <c r="J936" i="81"/>
  <c r="I936" i="81"/>
  <c r="H936" i="81"/>
  <c r="G936" i="81"/>
  <c r="K935" i="81"/>
  <c r="J935" i="81"/>
  <c r="I935" i="81"/>
  <c r="H935" i="81"/>
  <c r="G935" i="81"/>
  <c r="K933" i="81"/>
  <c r="J933" i="81"/>
  <c r="I933" i="81"/>
  <c r="H933" i="81"/>
  <c r="G933" i="81"/>
  <c r="K932" i="81"/>
  <c r="J932" i="81"/>
  <c r="I932" i="81"/>
  <c r="H932" i="81"/>
  <c r="G932" i="81"/>
  <c r="K931" i="81"/>
  <c r="J931" i="81"/>
  <c r="I931" i="81"/>
  <c r="H931" i="81"/>
  <c r="G931" i="81"/>
  <c r="K930" i="81"/>
  <c r="J930" i="81"/>
  <c r="I930" i="81"/>
  <c r="H930" i="81"/>
  <c r="G930" i="81"/>
  <c r="K929" i="81"/>
  <c r="J929" i="81"/>
  <c r="I929" i="81"/>
  <c r="H929" i="81"/>
  <c r="G929" i="81"/>
  <c r="K928" i="81"/>
  <c r="J928" i="81"/>
  <c r="I928" i="81"/>
  <c r="H928" i="81"/>
  <c r="G928" i="81"/>
  <c r="K927" i="81"/>
  <c r="J927" i="81"/>
  <c r="I927" i="81"/>
  <c r="H927" i="81"/>
  <c r="G927" i="81"/>
  <c r="K926" i="81"/>
  <c r="J926" i="81"/>
  <c r="I926" i="81"/>
  <c r="H926" i="81"/>
  <c r="G926" i="81"/>
  <c r="K925" i="81"/>
  <c r="J925" i="81"/>
  <c r="I925" i="81"/>
  <c r="H925" i="81"/>
  <c r="G925" i="81"/>
  <c r="K924" i="81"/>
  <c r="J924" i="81"/>
  <c r="I924" i="81"/>
  <c r="H924" i="81"/>
  <c r="G924" i="81"/>
  <c r="K923" i="81"/>
  <c r="J923" i="81"/>
  <c r="I923" i="81"/>
  <c r="H923" i="81"/>
  <c r="G923" i="81"/>
  <c r="K921" i="81"/>
  <c r="J921" i="81"/>
  <c r="I921" i="81"/>
  <c r="H921" i="81"/>
  <c r="G921" i="81"/>
  <c r="K920" i="81"/>
  <c r="J920" i="81"/>
  <c r="I920" i="81"/>
  <c r="H920" i="81"/>
  <c r="G920" i="81"/>
  <c r="K919" i="81"/>
  <c r="J919" i="81"/>
  <c r="I919" i="81"/>
  <c r="H919" i="81"/>
  <c r="G919" i="81"/>
  <c r="K918" i="81"/>
  <c r="J918" i="81"/>
  <c r="I918" i="81"/>
  <c r="H918" i="81"/>
  <c r="G918" i="81"/>
  <c r="K917" i="81"/>
  <c r="J917" i="81"/>
  <c r="I917" i="81"/>
  <c r="H917" i="81"/>
  <c r="G917" i="81"/>
  <c r="K916" i="81"/>
  <c r="J916" i="81"/>
  <c r="I916" i="81"/>
  <c r="H916" i="81"/>
  <c r="G916" i="81"/>
  <c r="K915" i="81"/>
  <c r="J915" i="81"/>
  <c r="I915" i="81"/>
  <c r="H915" i="81"/>
  <c r="G915" i="81"/>
  <c r="K914" i="81"/>
  <c r="J914" i="81"/>
  <c r="I914" i="81"/>
  <c r="H914" i="81"/>
  <c r="G914" i="81"/>
  <c r="K913" i="81"/>
  <c r="J913" i="81"/>
  <c r="I913" i="81"/>
  <c r="H913" i="81"/>
  <c r="G913" i="81"/>
  <c r="K911" i="81"/>
  <c r="J911" i="81"/>
  <c r="I911" i="81"/>
  <c r="H911" i="81"/>
  <c r="G911" i="81"/>
  <c r="K910" i="81"/>
  <c r="J910" i="81"/>
  <c r="I910" i="81"/>
  <c r="H910" i="81"/>
  <c r="G910" i="81"/>
  <c r="K909" i="81"/>
  <c r="J909" i="81"/>
  <c r="I909" i="81"/>
  <c r="H909" i="81"/>
  <c r="G909" i="81"/>
  <c r="K908" i="81"/>
  <c r="J908" i="81"/>
  <c r="I908" i="81"/>
  <c r="H908" i="81"/>
  <c r="G908" i="81"/>
  <c r="K907" i="81"/>
  <c r="J907" i="81"/>
  <c r="I907" i="81"/>
  <c r="H907" i="81"/>
  <c r="G907" i="81"/>
  <c r="K906" i="81"/>
  <c r="J906" i="81"/>
  <c r="I906" i="81"/>
  <c r="H906" i="81"/>
  <c r="G906" i="81"/>
  <c r="K905" i="81"/>
  <c r="J905" i="81"/>
  <c r="I905" i="81"/>
  <c r="H905" i="81"/>
  <c r="G905" i="81"/>
  <c r="K904" i="81"/>
  <c r="J904" i="81"/>
  <c r="I904" i="81"/>
  <c r="H904" i="81"/>
  <c r="G904" i="81"/>
  <c r="K903" i="81"/>
  <c r="J903" i="81"/>
  <c r="I903" i="81"/>
  <c r="H903" i="81"/>
  <c r="G903" i="81"/>
  <c r="K902" i="81"/>
  <c r="J902" i="81"/>
  <c r="I902" i="81"/>
  <c r="H902" i="81"/>
  <c r="G902" i="81"/>
  <c r="K901" i="81"/>
  <c r="J901" i="81"/>
  <c r="I901" i="81"/>
  <c r="H901" i="81"/>
  <c r="G901" i="81"/>
  <c r="K900" i="81"/>
  <c r="J900" i="81"/>
  <c r="I900" i="81"/>
  <c r="H900" i="81"/>
  <c r="G900" i="81"/>
  <c r="K899" i="81"/>
  <c r="J899" i="81"/>
  <c r="I899" i="81"/>
  <c r="H899" i="81"/>
  <c r="G899" i="81"/>
  <c r="K898" i="81"/>
  <c r="J898" i="81"/>
  <c r="I898" i="81"/>
  <c r="H898" i="81"/>
  <c r="G898" i="81"/>
  <c r="K897" i="81"/>
  <c r="J897" i="81"/>
  <c r="I897" i="81"/>
  <c r="H897" i="81"/>
  <c r="G897" i="81"/>
  <c r="K896" i="81"/>
  <c r="J896" i="81"/>
  <c r="I896" i="81"/>
  <c r="H896" i="81"/>
  <c r="G896" i="81"/>
  <c r="K895" i="81"/>
  <c r="J895" i="81"/>
  <c r="I895" i="81"/>
  <c r="H895" i="81"/>
  <c r="G895" i="81"/>
  <c r="K893" i="81"/>
  <c r="J893" i="81"/>
  <c r="I893" i="81"/>
  <c r="H893" i="81"/>
  <c r="G893" i="81"/>
  <c r="K892" i="81"/>
  <c r="J892" i="81"/>
  <c r="I892" i="81"/>
  <c r="H892" i="81"/>
  <c r="G892" i="81"/>
  <c r="K891" i="81"/>
  <c r="J891" i="81"/>
  <c r="I891" i="81"/>
  <c r="H891" i="81"/>
  <c r="G891" i="81"/>
  <c r="K890" i="81"/>
  <c r="J890" i="81"/>
  <c r="I890" i="81"/>
  <c r="H890" i="81"/>
  <c r="G890" i="81"/>
  <c r="K889" i="81"/>
  <c r="J889" i="81"/>
  <c r="I889" i="81"/>
  <c r="H889" i="81"/>
  <c r="G889" i="81"/>
  <c r="K888" i="81"/>
  <c r="J888" i="81"/>
  <c r="I888" i="81"/>
  <c r="H888" i="81"/>
  <c r="G888" i="81"/>
  <c r="K887" i="81"/>
  <c r="J887" i="81"/>
  <c r="I887" i="81"/>
  <c r="H887" i="81"/>
  <c r="G887" i="81"/>
  <c r="K886" i="81"/>
  <c r="J886" i="81"/>
  <c r="I886" i="81"/>
  <c r="H886" i="81"/>
  <c r="G886" i="81"/>
  <c r="K885" i="81"/>
  <c r="J885" i="81"/>
  <c r="I885" i="81"/>
  <c r="H885" i="81"/>
  <c r="G885" i="81"/>
  <c r="K884" i="81"/>
  <c r="J884" i="81"/>
  <c r="I884" i="81"/>
  <c r="H884" i="81"/>
  <c r="G884" i="81"/>
  <c r="K883" i="81"/>
  <c r="J883" i="81"/>
  <c r="I883" i="81"/>
  <c r="H883" i="81"/>
  <c r="G883" i="81"/>
  <c r="K882" i="81"/>
  <c r="J882" i="81"/>
  <c r="I882" i="81"/>
  <c r="H882" i="81"/>
  <c r="G882" i="81"/>
  <c r="K881" i="81"/>
  <c r="J881" i="81"/>
  <c r="I881" i="81"/>
  <c r="H881" i="81"/>
  <c r="G881" i="81"/>
  <c r="K880" i="81"/>
  <c r="J880" i="81"/>
  <c r="I880" i="81"/>
  <c r="H880" i="81"/>
  <c r="G880" i="81"/>
  <c r="K879" i="81"/>
  <c r="J879" i="81"/>
  <c r="I879" i="81"/>
  <c r="H879" i="81"/>
  <c r="G879" i="81"/>
  <c r="K878" i="81"/>
  <c r="J878" i="81"/>
  <c r="I878" i="81"/>
  <c r="H878" i="81"/>
  <c r="G878" i="81"/>
  <c r="K876" i="81"/>
  <c r="J876" i="81"/>
  <c r="I876" i="81"/>
  <c r="H876" i="81"/>
  <c r="G876" i="81"/>
  <c r="K875" i="81"/>
  <c r="J875" i="81"/>
  <c r="I875" i="81"/>
  <c r="H875" i="81"/>
  <c r="G875" i="81"/>
  <c r="K874" i="81"/>
  <c r="J874" i="81"/>
  <c r="I874" i="81"/>
  <c r="H874" i="81"/>
  <c r="G874" i="81"/>
  <c r="K873" i="81"/>
  <c r="J873" i="81"/>
  <c r="I873" i="81"/>
  <c r="H873" i="81"/>
  <c r="G873" i="81"/>
  <c r="K872" i="81"/>
  <c r="J872" i="81"/>
  <c r="I872" i="81"/>
  <c r="H872" i="81"/>
  <c r="G872" i="81"/>
  <c r="K871" i="81"/>
  <c r="J871" i="81"/>
  <c r="I871" i="81"/>
  <c r="H871" i="81"/>
  <c r="G871" i="81"/>
  <c r="K870" i="81"/>
  <c r="J870" i="81"/>
  <c r="I870" i="81"/>
  <c r="H870" i="81"/>
  <c r="G870" i="81"/>
  <c r="K869" i="81"/>
  <c r="J869" i="81"/>
  <c r="I869" i="81"/>
  <c r="H869" i="81"/>
  <c r="G869" i="81"/>
  <c r="K868" i="81"/>
  <c r="J868" i="81"/>
  <c r="I868" i="81"/>
  <c r="H868" i="81"/>
  <c r="G868" i="81"/>
  <c r="K867" i="81"/>
  <c r="J867" i="81"/>
  <c r="I867" i="81"/>
  <c r="H867" i="81"/>
  <c r="G867" i="81"/>
  <c r="K866" i="81"/>
  <c r="J866" i="81"/>
  <c r="I866" i="81"/>
  <c r="H866" i="81"/>
  <c r="G866" i="81"/>
  <c r="K865" i="81"/>
  <c r="J865" i="81"/>
  <c r="I865" i="81"/>
  <c r="H865" i="81"/>
  <c r="G865" i="81"/>
  <c r="K864" i="81"/>
  <c r="J864" i="81"/>
  <c r="I864" i="81"/>
  <c r="H864" i="81"/>
  <c r="G864" i="81"/>
  <c r="K863" i="81"/>
  <c r="J863" i="81"/>
  <c r="I863" i="81"/>
  <c r="H863" i="81"/>
  <c r="G863" i="81"/>
  <c r="K862" i="81"/>
  <c r="J862" i="81"/>
  <c r="I862" i="81"/>
  <c r="H862" i="81"/>
  <c r="G862" i="81"/>
  <c r="K861" i="81"/>
  <c r="J861" i="81"/>
  <c r="I861" i="81"/>
  <c r="H861" i="81"/>
  <c r="G861" i="81"/>
  <c r="K859" i="81"/>
  <c r="J859" i="81"/>
  <c r="I859" i="81"/>
  <c r="H859" i="81"/>
  <c r="G859" i="81"/>
  <c r="K858" i="81"/>
  <c r="J858" i="81"/>
  <c r="I858" i="81"/>
  <c r="H858" i="81"/>
  <c r="G858" i="81"/>
  <c r="K857" i="81"/>
  <c r="J857" i="81"/>
  <c r="I857" i="81"/>
  <c r="H857" i="81"/>
  <c r="G857" i="81"/>
  <c r="K856" i="81"/>
  <c r="J856" i="81"/>
  <c r="I856" i="81"/>
  <c r="H856" i="81"/>
  <c r="G856" i="81"/>
  <c r="K855" i="81"/>
  <c r="J855" i="81"/>
  <c r="I855" i="81"/>
  <c r="H855" i="81"/>
  <c r="G855" i="81"/>
  <c r="K854" i="81"/>
  <c r="J854" i="81"/>
  <c r="I854" i="81"/>
  <c r="H854" i="81"/>
  <c r="G854" i="81"/>
  <c r="K853" i="81"/>
  <c r="J853" i="81"/>
  <c r="I853" i="81"/>
  <c r="H853" i="81"/>
  <c r="G853" i="81"/>
  <c r="K851" i="81"/>
  <c r="J851" i="81"/>
  <c r="I851" i="81"/>
  <c r="H851" i="81"/>
  <c r="G851" i="81"/>
  <c r="K850" i="81"/>
  <c r="J850" i="81"/>
  <c r="I850" i="81"/>
  <c r="H850" i="81"/>
  <c r="G850" i="81"/>
  <c r="K849" i="81"/>
  <c r="J849" i="81"/>
  <c r="I849" i="81"/>
  <c r="H849" i="81"/>
  <c r="G849" i="81"/>
  <c r="K848" i="81"/>
  <c r="J848" i="81"/>
  <c r="I848" i="81"/>
  <c r="H848" i="81"/>
  <c r="G848" i="81"/>
  <c r="K847" i="81"/>
  <c r="J847" i="81"/>
  <c r="I847" i="81"/>
  <c r="H847" i="81"/>
  <c r="G847" i="81"/>
  <c r="K846" i="81"/>
  <c r="J846" i="81"/>
  <c r="I846" i="81"/>
  <c r="H846" i="81"/>
  <c r="G846" i="81"/>
  <c r="K845" i="81"/>
  <c r="J845" i="81"/>
  <c r="I845" i="81"/>
  <c r="H845" i="81"/>
  <c r="G845" i="81"/>
  <c r="K844" i="81"/>
  <c r="J844" i="81"/>
  <c r="I844" i="81"/>
  <c r="H844" i="81"/>
  <c r="G844" i="81"/>
  <c r="K843" i="81"/>
  <c r="J843" i="81"/>
  <c r="I843" i="81"/>
  <c r="H843" i="81"/>
  <c r="G843" i="81"/>
  <c r="K842" i="81"/>
  <c r="J842" i="81"/>
  <c r="I842" i="81"/>
  <c r="H842" i="81"/>
  <c r="G842" i="81"/>
  <c r="K841" i="81"/>
  <c r="J841" i="81"/>
  <c r="I841" i="81"/>
  <c r="H841" i="81"/>
  <c r="G841" i="81"/>
  <c r="K840" i="81"/>
  <c r="J840" i="81"/>
  <c r="I840" i="81"/>
  <c r="H840" i="81"/>
  <c r="G840" i="81"/>
  <c r="K839" i="81"/>
  <c r="J839" i="81"/>
  <c r="I839" i="81"/>
  <c r="H839" i="81"/>
  <c r="G839" i="81"/>
  <c r="K838" i="81"/>
  <c r="J838" i="81"/>
  <c r="I838" i="81"/>
  <c r="H838" i="81"/>
  <c r="G838" i="81"/>
  <c r="K837" i="81"/>
  <c r="J837" i="81"/>
  <c r="I837" i="81"/>
  <c r="H837" i="81"/>
  <c r="G837" i="81"/>
  <c r="K836" i="81"/>
  <c r="J836" i="81"/>
  <c r="I836" i="81"/>
  <c r="H836" i="81"/>
  <c r="G836" i="81"/>
  <c r="K834" i="81"/>
  <c r="J834" i="81"/>
  <c r="I834" i="81"/>
  <c r="H834" i="81"/>
  <c r="G834" i="81"/>
  <c r="K833" i="81"/>
  <c r="J833" i="81"/>
  <c r="I833" i="81"/>
  <c r="H833" i="81"/>
  <c r="G833" i="81"/>
  <c r="K832" i="81"/>
  <c r="J832" i="81"/>
  <c r="I832" i="81"/>
  <c r="H832" i="81"/>
  <c r="G832" i="81"/>
  <c r="K831" i="81"/>
  <c r="J831" i="81"/>
  <c r="I831" i="81"/>
  <c r="H831" i="81"/>
  <c r="G831" i="81"/>
  <c r="K830" i="81"/>
  <c r="J830" i="81"/>
  <c r="I830" i="81"/>
  <c r="H830" i="81"/>
  <c r="G830" i="81"/>
  <c r="K829" i="81"/>
  <c r="J829" i="81"/>
  <c r="I829" i="81"/>
  <c r="H829" i="81"/>
  <c r="G829" i="81"/>
  <c r="K828" i="81"/>
  <c r="J828" i="81"/>
  <c r="I828" i="81"/>
  <c r="H828" i="81"/>
  <c r="G828" i="81"/>
  <c r="K826" i="81"/>
  <c r="J826" i="81"/>
  <c r="I826" i="81"/>
  <c r="H826" i="81"/>
  <c r="G826" i="81"/>
  <c r="K825" i="81"/>
  <c r="J825" i="81"/>
  <c r="I825" i="81"/>
  <c r="H825" i="81"/>
  <c r="G825" i="81"/>
  <c r="K824" i="81"/>
  <c r="J824" i="81"/>
  <c r="I824" i="81"/>
  <c r="H824" i="81"/>
  <c r="G824" i="81"/>
  <c r="K823" i="81"/>
  <c r="J823" i="81"/>
  <c r="I823" i="81"/>
  <c r="H823" i="81"/>
  <c r="G823" i="81"/>
  <c r="K822" i="81"/>
  <c r="J822" i="81"/>
  <c r="I822" i="81"/>
  <c r="H822" i="81"/>
  <c r="G822" i="81"/>
  <c r="K821" i="81"/>
  <c r="J821" i="81"/>
  <c r="I821" i="81"/>
  <c r="H821" i="81"/>
  <c r="G821" i="81"/>
  <c r="K820" i="81"/>
  <c r="J820" i="81"/>
  <c r="I820" i="81"/>
  <c r="H820" i="81"/>
  <c r="G820" i="81"/>
  <c r="K819" i="81"/>
  <c r="J819" i="81"/>
  <c r="I819" i="81"/>
  <c r="H819" i="81"/>
  <c r="G819" i="81"/>
  <c r="K818" i="81"/>
  <c r="J818" i="81"/>
  <c r="I818" i="81"/>
  <c r="H818" i="81"/>
  <c r="G818" i="81"/>
  <c r="K817" i="81"/>
  <c r="J817" i="81"/>
  <c r="I817" i="81"/>
  <c r="H817" i="81"/>
  <c r="G817" i="81"/>
  <c r="K815" i="81"/>
  <c r="J815" i="81"/>
  <c r="I815" i="81"/>
  <c r="H815" i="81"/>
  <c r="G815" i="81"/>
  <c r="K814" i="81"/>
  <c r="J814" i="81"/>
  <c r="I814" i="81"/>
  <c r="H814" i="81"/>
  <c r="G814" i="81"/>
  <c r="K813" i="81"/>
  <c r="J813" i="81"/>
  <c r="I813" i="81"/>
  <c r="H813" i="81"/>
  <c r="G813" i="81"/>
  <c r="K812" i="81"/>
  <c r="J812" i="81"/>
  <c r="I812" i="81"/>
  <c r="H812" i="81"/>
  <c r="G812" i="81"/>
  <c r="K811" i="81"/>
  <c r="J811" i="81"/>
  <c r="I811" i="81"/>
  <c r="H811" i="81"/>
  <c r="G811" i="81"/>
  <c r="K810" i="81"/>
  <c r="J810" i="81"/>
  <c r="I810" i="81"/>
  <c r="H810" i="81"/>
  <c r="G810" i="81"/>
  <c r="K809" i="81"/>
  <c r="J809" i="81"/>
  <c r="I809" i="81"/>
  <c r="H809" i="81"/>
  <c r="G809" i="81"/>
  <c r="K808" i="81"/>
  <c r="J808" i="81"/>
  <c r="I808" i="81"/>
  <c r="H808" i="81"/>
  <c r="G808" i="81"/>
  <c r="K807" i="81"/>
  <c r="J807" i="81"/>
  <c r="I807" i="81"/>
  <c r="H807" i="81"/>
  <c r="G807" i="81"/>
  <c r="K806" i="81"/>
  <c r="J806" i="81"/>
  <c r="I806" i="81"/>
  <c r="H806" i="81"/>
  <c r="G806" i="81"/>
  <c r="K805" i="81"/>
  <c r="J805" i="81"/>
  <c r="I805" i="81"/>
  <c r="H805" i="81"/>
  <c r="G805" i="81"/>
  <c r="K804" i="81"/>
  <c r="J804" i="81"/>
  <c r="I804" i="81"/>
  <c r="H804" i="81"/>
  <c r="G804" i="81"/>
  <c r="K803" i="81"/>
  <c r="J803" i="81"/>
  <c r="I803" i="81"/>
  <c r="H803" i="81"/>
  <c r="G803" i="81"/>
  <c r="K802" i="81"/>
  <c r="J802" i="81"/>
  <c r="I802" i="81"/>
  <c r="H802" i="81"/>
  <c r="G802" i="81"/>
  <c r="K801" i="81"/>
  <c r="J801" i="81"/>
  <c r="I801" i="81"/>
  <c r="H801" i="81"/>
  <c r="G801" i="81"/>
  <c r="K799" i="81"/>
  <c r="J799" i="81"/>
  <c r="I799" i="81"/>
  <c r="H799" i="81"/>
  <c r="G799" i="81"/>
  <c r="K798" i="81"/>
  <c r="J798" i="81"/>
  <c r="I798" i="81"/>
  <c r="H798" i="81"/>
  <c r="G798" i="81"/>
  <c r="K797" i="81"/>
  <c r="J797" i="81"/>
  <c r="I797" i="81"/>
  <c r="H797" i="81"/>
  <c r="G797" i="81"/>
  <c r="K796" i="81"/>
  <c r="J796" i="81"/>
  <c r="I796" i="81"/>
  <c r="H796" i="81"/>
  <c r="G796" i="81"/>
  <c r="K795" i="81"/>
  <c r="J795" i="81"/>
  <c r="I795" i="81"/>
  <c r="H795" i="81"/>
  <c r="G795" i="81"/>
  <c r="K794" i="81"/>
  <c r="J794" i="81"/>
  <c r="I794" i="81"/>
  <c r="H794" i="81"/>
  <c r="G794" i="81"/>
  <c r="K793" i="81"/>
  <c r="J793" i="81"/>
  <c r="I793" i="81"/>
  <c r="H793" i="81"/>
  <c r="G793" i="81"/>
  <c r="K792" i="81"/>
  <c r="J792" i="81"/>
  <c r="I792" i="81"/>
  <c r="H792" i="81"/>
  <c r="G792" i="81"/>
  <c r="K791" i="81"/>
  <c r="J791" i="81"/>
  <c r="I791" i="81"/>
  <c r="H791" i="81"/>
  <c r="G791" i="81"/>
  <c r="K790" i="81"/>
  <c r="J790" i="81"/>
  <c r="I790" i="81"/>
  <c r="H790" i="81"/>
  <c r="G790" i="81"/>
  <c r="K789" i="81"/>
  <c r="J789" i="81"/>
  <c r="I789" i="81"/>
  <c r="H789" i="81"/>
  <c r="G789" i="81"/>
  <c r="K788" i="81"/>
  <c r="J788" i="81"/>
  <c r="I788" i="81"/>
  <c r="H788" i="81"/>
  <c r="G788" i="81"/>
  <c r="K787" i="81"/>
  <c r="J787" i="81"/>
  <c r="I787" i="81"/>
  <c r="H787" i="81"/>
  <c r="G787" i="81"/>
  <c r="K786" i="81"/>
  <c r="J786" i="81"/>
  <c r="I786" i="81"/>
  <c r="H786" i="81"/>
  <c r="G786" i="81"/>
  <c r="K785" i="81"/>
  <c r="J785" i="81"/>
  <c r="I785" i="81"/>
  <c r="H785" i="81"/>
  <c r="G785" i="81"/>
  <c r="K784" i="81"/>
  <c r="J784" i="81"/>
  <c r="I784" i="81"/>
  <c r="H784" i="81"/>
  <c r="G784" i="81"/>
  <c r="K782" i="81"/>
  <c r="J782" i="81"/>
  <c r="I782" i="81"/>
  <c r="H782" i="81"/>
  <c r="G782" i="81"/>
  <c r="K781" i="81"/>
  <c r="J781" i="81"/>
  <c r="I781" i="81"/>
  <c r="H781" i="81"/>
  <c r="G781" i="81"/>
  <c r="K780" i="81"/>
  <c r="J780" i="81"/>
  <c r="I780" i="81"/>
  <c r="H780" i="81"/>
  <c r="G780" i="81"/>
  <c r="K779" i="81"/>
  <c r="J779" i="81"/>
  <c r="I779" i="81"/>
  <c r="H779" i="81"/>
  <c r="G779" i="81"/>
  <c r="K778" i="81"/>
  <c r="J778" i="81"/>
  <c r="I778" i="81"/>
  <c r="H778" i="81"/>
  <c r="G778" i="81"/>
  <c r="K777" i="81"/>
  <c r="J777" i="81"/>
  <c r="I777" i="81"/>
  <c r="H777" i="81"/>
  <c r="G777" i="81"/>
  <c r="K776" i="81"/>
  <c r="J776" i="81"/>
  <c r="I776" i="81"/>
  <c r="H776" i="81"/>
  <c r="G776" i="81"/>
  <c r="K775" i="81"/>
  <c r="J775" i="81"/>
  <c r="I775" i="81"/>
  <c r="H775" i="81"/>
  <c r="G775" i="81"/>
  <c r="K774" i="81"/>
  <c r="J774" i="81"/>
  <c r="I774" i="81"/>
  <c r="H774" i="81"/>
  <c r="G774" i="81"/>
  <c r="K773" i="81"/>
  <c r="J773" i="81"/>
  <c r="I773" i="81"/>
  <c r="H773" i="81"/>
  <c r="G773" i="81"/>
  <c r="K772" i="81"/>
  <c r="J772" i="81"/>
  <c r="I772" i="81"/>
  <c r="H772" i="81"/>
  <c r="G772" i="81"/>
  <c r="K771" i="81"/>
  <c r="J771" i="81"/>
  <c r="I771" i="81"/>
  <c r="H771" i="81"/>
  <c r="G771" i="81"/>
  <c r="K770" i="81"/>
  <c r="J770" i="81"/>
  <c r="I770" i="81"/>
  <c r="H770" i="81"/>
  <c r="G770" i="81"/>
  <c r="K769" i="81"/>
  <c r="J769" i="81"/>
  <c r="I769" i="81"/>
  <c r="H769" i="81"/>
  <c r="G769" i="81"/>
  <c r="K768" i="81"/>
  <c r="J768" i="81"/>
  <c r="I768" i="81"/>
  <c r="H768" i="81"/>
  <c r="G768" i="81"/>
  <c r="K767" i="81"/>
  <c r="J767" i="81"/>
  <c r="I767" i="81"/>
  <c r="H767" i="81"/>
  <c r="G767" i="81"/>
  <c r="K766" i="81"/>
  <c r="J766" i="81"/>
  <c r="I766" i="81"/>
  <c r="H766" i="81"/>
  <c r="G766" i="81"/>
  <c r="K765" i="81"/>
  <c r="J765" i="81"/>
  <c r="I765" i="81"/>
  <c r="H765" i="81"/>
  <c r="G765" i="81"/>
  <c r="K764" i="81"/>
  <c r="J764" i="81"/>
  <c r="I764" i="81"/>
  <c r="H764" i="81"/>
  <c r="G764" i="81"/>
  <c r="K763" i="81"/>
  <c r="J763" i="81"/>
  <c r="I763" i="81"/>
  <c r="H763" i="81"/>
  <c r="G763" i="81"/>
  <c r="K762" i="81"/>
  <c r="J762" i="81"/>
  <c r="I762" i="81"/>
  <c r="H762" i="81"/>
  <c r="G762" i="81"/>
  <c r="K761" i="81"/>
  <c r="J761" i="81"/>
  <c r="I761" i="81"/>
  <c r="H761" i="81"/>
  <c r="G761" i="81"/>
  <c r="K760" i="81"/>
  <c r="J760" i="81"/>
  <c r="I760" i="81"/>
  <c r="H760" i="81"/>
  <c r="G760" i="81"/>
  <c r="K758" i="81"/>
  <c r="J758" i="81"/>
  <c r="I758" i="81"/>
  <c r="H758" i="81"/>
  <c r="G758" i="81"/>
  <c r="K757" i="81"/>
  <c r="J757" i="81"/>
  <c r="I757" i="81"/>
  <c r="H757" i="81"/>
  <c r="G757" i="81"/>
  <c r="K756" i="81"/>
  <c r="J756" i="81"/>
  <c r="I756" i="81"/>
  <c r="H756" i="81"/>
  <c r="G756" i="81"/>
  <c r="K755" i="81"/>
  <c r="J755" i="81"/>
  <c r="I755" i="81"/>
  <c r="H755" i="81"/>
  <c r="G755" i="81"/>
  <c r="K754" i="81"/>
  <c r="J754" i="81"/>
  <c r="I754" i="81"/>
  <c r="H754" i="81"/>
  <c r="G754" i="81"/>
  <c r="K753" i="81"/>
  <c r="J753" i="81"/>
  <c r="I753" i="81"/>
  <c r="H753" i="81"/>
  <c r="G753" i="81"/>
  <c r="K752" i="81"/>
  <c r="J752" i="81"/>
  <c r="I752" i="81"/>
  <c r="H752" i="81"/>
  <c r="G752" i="81"/>
  <c r="K751" i="81"/>
  <c r="J751" i="81"/>
  <c r="I751" i="81"/>
  <c r="H751" i="81"/>
  <c r="G751" i="81"/>
  <c r="K750" i="81"/>
  <c r="J750" i="81"/>
  <c r="I750" i="81"/>
  <c r="H750" i="81"/>
  <c r="G750" i="81"/>
  <c r="K749" i="81"/>
  <c r="J749" i="81"/>
  <c r="I749" i="81"/>
  <c r="H749" i="81"/>
  <c r="G749" i="81"/>
  <c r="K748" i="81"/>
  <c r="J748" i="81"/>
  <c r="I748" i="81"/>
  <c r="H748" i="81"/>
  <c r="G748" i="81"/>
  <c r="K747" i="81"/>
  <c r="J747" i="81"/>
  <c r="I747" i="81"/>
  <c r="H747" i="81"/>
  <c r="G747" i="81"/>
  <c r="K746" i="81"/>
  <c r="J746" i="81"/>
  <c r="I746" i="81"/>
  <c r="H746" i="81"/>
  <c r="G746" i="81"/>
  <c r="K745" i="81"/>
  <c r="J745" i="81"/>
  <c r="I745" i="81"/>
  <c r="H745" i="81"/>
  <c r="G745" i="81"/>
  <c r="K744" i="81"/>
  <c r="J744" i="81"/>
  <c r="I744" i="81"/>
  <c r="H744" i="81"/>
  <c r="G744" i="81"/>
  <c r="K742" i="81"/>
  <c r="J742" i="81"/>
  <c r="I742" i="81"/>
  <c r="H742" i="81"/>
  <c r="G742" i="81"/>
  <c r="K741" i="81"/>
  <c r="J741" i="81"/>
  <c r="I741" i="81"/>
  <c r="H741" i="81"/>
  <c r="G741" i="81"/>
  <c r="K740" i="81"/>
  <c r="J740" i="81"/>
  <c r="I740" i="81"/>
  <c r="H740" i="81"/>
  <c r="G740" i="81"/>
  <c r="K739" i="81"/>
  <c r="J739" i="81"/>
  <c r="I739" i="81"/>
  <c r="H739" i="81"/>
  <c r="G739" i="81"/>
  <c r="K738" i="81"/>
  <c r="J738" i="81"/>
  <c r="I738" i="81"/>
  <c r="H738" i="81"/>
  <c r="G738" i="81"/>
  <c r="K737" i="81"/>
  <c r="J737" i="81"/>
  <c r="I737" i="81"/>
  <c r="H737" i="81"/>
  <c r="G737" i="81"/>
  <c r="K736" i="81"/>
  <c r="J736" i="81"/>
  <c r="I736" i="81"/>
  <c r="H736" i="81"/>
  <c r="G736" i="81"/>
  <c r="K734" i="81"/>
  <c r="J734" i="81"/>
  <c r="I734" i="81"/>
  <c r="H734" i="81"/>
  <c r="G734" i="81"/>
  <c r="K733" i="81"/>
  <c r="J733" i="81"/>
  <c r="I733" i="81"/>
  <c r="H733" i="81"/>
  <c r="G733" i="81"/>
  <c r="K732" i="81"/>
  <c r="J732" i="81"/>
  <c r="I732" i="81"/>
  <c r="H732" i="81"/>
  <c r="G732" i="81"/>
  <c r="K731" i="81"/>
  <c r="J731" i="81"/>
  <c r="I731" i="81"/>
  <c r="H731" i="81"/>
  <c r="G731" i="81"/>
  <c r="K730" i="81"/>
  <c r="J730" i="81"/>
  <c r="I730" i="81"/>
  <c r="H730" i="81"/>
  <c r="G730" i="81"/>
  <c r="K729" i="81"/>
  <c r="J729" i="81"/>
  <c r="I729" i="81"/>
  <c r="H729" i="81"/>
  <c r="G729" i="81"/>
  <c r="K728" i="81"/>
  <c r="J728" i="81"/>
  <c r="I728" i="81"/>
  <c r="H728" i="81"/>
  <c r="G728" i="81"/>
  <c r="K727" i="81"/>
  <c r="J727" i="81"/>
  <c r="I727" i="81"/>
  <c r="H727" i="81"/>
  <c r="G727" i="81"/>
  <c r="K726" i="81"/>
  <c r="J726" i="81"/>
  <c r="I726" i="81"/>
  <c r="H726" i="81"/>
  <c r="G726" i="81"/>
  <c r="K725" i="81"/>
  <c r="J725" i="81"/>
  <c r="I725" i="81"/>
  <c r="H725" i="81"/>
  <c r="G725" i="81"/>
  <c r="K724" i="81"/>
  <c r="J724" i="81"/>
  <c r="I724" i="81"/>
  <c r="H724" i="81"/>
  <c r="G724" i="81"/>
  <c r="K723" i="81"/>
  <c r="J723" i="81"/>
  <c r="I723" i="81"/>
  <c r="H723" i="81"/>
  <c r="G723" i="81"/>
  <c r="K722" i="81"/>
  <c r="J722" i="81"/>
  <c r="I722" i="81"/>
  <c r="H722" i="81"/>
  <c r="G722" i="81"/>
  <c r="K721" i="81"/>
  <c r="J721" i="81"/>
  <c r="I721" i="81"/>
  <c r="H721" i="81"/>
  <c r="G721" i="81"/>
  <c r="K720" i="81"/>
  <c r="J720" i="81"/>
  <c r="I720" i="81"/>
  <c r="H720" i="81"/>
  <c r="G720" i="81"/>
  <c r="K719" i="81"/>
  <c r="J719" i="81"/>
  <c r="I719" i="81"/>
  <c r="H719" i="81"/>
  <c r="G719" i="81"/>
  <c r="K717" i="81"/>
  <c r="J717" i="81"/>
  <c r="I717" i="81"/>
  <c r="H717" i="81"/>
  <c r="G717" i="81"/>
  <c r="K716" i="81"/>
  <c r="J716" i="81"/>
  <c r="I716" i="81"/>
  <c r="H716" i="81"/>
  <c r="G716" i="81"/>
  <c r="K715" i="81"/>
  <c r="J715" i="81"/>
  <c r="I715" i="81"/>
  <c r="H715" i="81"/>
  <c r="G715" i="81"/>
  <c r="K714" i="81"/>
  <c r="J714" i="81"/>
  <c r="I714" i="81"/>
  <c r="H714" i="81"/>
  <c r="G714" i="81"/>
  <c r="K713" i="81"/>
  <c r="J713" i="81"/>
  <c r="I713" i="81"/>
  <c r="H713" i="81"/>
  <c r="G713" i="81"/>
  <c r="K712" i="81"/>
  <c r="J712" i="81"/>
  <c r="I712" i="81"/>
  <c r="H712" i="81"/>
  <c r="G712" i="81"/>
  <c r="K711" i="81"/>
  <c r="J711" i="81"/>
  <c r="I711" i="81"/>
  <c r="H711" i="81"/>
  <c r="G711" i="81"/>
  <c r="K710" i="81"/>
  <c r="J710" i="81"/>
  <c r="I710" i="81"/>
  <c r="H710" i="81"/>
  <c r="G710" i="81"/>
  <c r="K709" i="81"/>
  <c r="J709" i="81"/>
  <c r="I709" i="81"/>
  <c r="H709" i="81"/>
  <c r="G709" i="81"/>
  <c r="K708" i="81"/>
  <c r="J708" i="81"/>
  <c r="I708" i="81"/>
  <c r="H708" i="81"/>
  <c r="G708" i="81"/>
  <c r="K707" i="81"/>
  <c r="J707" i="81"/>
  <c r="I707" i="81"/>
  <c r="H707" i="81"/>
  <c r="G707" i="81"/>
  <c r="K706" i="81"/>
  <c r="J706" i="81"/>
  <c r="I706" i="81"/>
  <c r="H706" i="81"/>
  <c r="G706" i="81"/>
  <c r="K705" i="81"/>
  <c r="J705" i="81"/>
  <c r="I705" i="81"/>
  <c r="H705" i="81"/>
  <c r="G705" i="81"/>
  <c r="K704" i="81"/>
  <c r="J704" i="81"/>
  <c r="I704" i="81"/>
  <c r="H704" i="81"/>
  <c r="G704" i="81"/>
  <c r="K703" i="81"/>
  <c r="J703" i="81"/>
  <c r="I703" i="81"/>
  <c r="H703" i="81"/>
  <c r="G703" i="81"/>
  <c r="K702" i="81"/>
  <c r="J702" i="81"/>
  <c r="I702" i="81"/>
  <c r="H702" i="81"/>
  <c r="G702" i="81"/>
  <c r="K701" i="81"/>
  <c r="J701" i="81"/>
  <c r="I701" i="81"/>
  <c r="H701" i="81"/>
  <c r="G701" i="81"/>
  <c r="K700" i="81"/>
  <c r="J700" i="81"/>
  <c r="I700" i="81"/>
  <c r="H700" i="81"/>
  <c r="G700" i="81"/>
  <c r="K699" i="81"/>
  <c r="J699" i="81"/>
  <c r="I699" i="81"/>
  <c r="H699" i="81"/>
  <c r="G699" i="81"/>
  <c r="K698" i="81"/>
  <c r="J698" i="81"/>
  <c r="I698" i="81"/>
  <c r="H698" i="81"/>
  <c r="G698" i="81"/>
  <c r="K697" i="81"/>
  <c r="J697" i="81"/>
  <c r="I697" i="81"/>
  <c r="H697" i="81"/>
  <c r="G697" i="81"/>
  <c r="K696" i="81"/>
  <c r="J696" i="81"/>
  <c r="I696" i="81"/>
  <c r="H696" i="81"/>
  <c r="G696" i="81"/>
  <c r="K694" i="81"/>
  <c r="J694" i="81"/>
  <c r="I694" i="81"/>
  <c r="H694" i="81"/>
  <c r="G694" i="81"/>
  <c r="K693" i="81"/>
  <c r="J693" i="81"/>
  <c r="I693" i="81"/>
  <c r="H693" i="81"/>
  <c r="G693" i="81"/>
  <c r="K692" i="81"/>
  <c r="J692" i="81"/>
  <c r="I692" i="81"/>
  <c r="H692" i="81"/>
  <c r="G692" i="81"/>
  <c r="K691" i="81"/>
  <c r="J691" i="81"/>
  <c r="I691" i="81"/>
  <c r="H691" i="81"/>
  <c r="G691" i="81"/>
  <c r="K690" i="81"/>
  <c r="J690" i="81"/>
  <c r="I690" i="81"/>
  <c r="H690" i="81"/>
  <c r="G690" i="81"/>
  <c r="K689" i="81"/>
  <c r="J689" i="81"/>
  <c r="I689" i="81"/>
  <c r="H689" i="81"/>
  <c r="G689" i="81"/>
  <c r="K687" i="81"/>
  <c r="J687" i="81"/>
  <c r="I687" i="81"/>
  <c r="H687" i="81"/>
  <c r="G687" i="81"/>
  <c r="K686" i="81"/>
  <c r="J686" i="81"/>
  <c r="I686" i="81"/>
  <c r="H686" i="81"/>
  <c r="G686" i="81"/>
  <c r="K685" i="81"/>
  <c r="J685" i="81"/>
  <c r="I685" i="81"/>
  <c r="H685" i="81"/>
  <c r="G685" i="81"/>
  <c r="K684" i="81"/>
  <c r="J684" i="81"/>
  <c r="I684" i="81"/>
  <c r="H684" i="81"/>
  <c r="G684" i="81"/>
  <c r="K683" i="81"/>
  <c r="J683" i="81"/>
  <c r="I683" i="81"/>
  <c r="H683" i="81"/>
  <c r="G683" i="81"/>
  <c r="K682" i="81"/>
  <c r="J682" i="81"/>
  <c r="I682" i="81"/>
  <c r="H682" i="81"/>
  <c r="G682" i="81"/>
  <c r="K681" i="81"/>
  <c r="J681" i="81"/>
  <c r="I681" i="81"/>
  <c r="H681" i="81"/>
  <c r="G681" i="81"/>
  <c r="K680" i="81"/>
  <c r="J680" i="81"/>
  <c r="I680" i="81"/>
  <c r="H680" i="81"/>
  <c r="G680" i="81"/>
  <c r="K679" i="81"/>
  <c r="J679" i="81"/>
  <c r="I679" i="81"/>
  <c r="H679" i="81"/>
  <c r="G679" i="81"/>
  <c r="K678" i="81"/>
  <c r="J678" i="81"/>
  <c r="I678" i="81"/>
  <c r="H678" i="81"/>
  <c r="G678" i="81"/>
  <c r="K677" i="81"/>
  <c r="J677" i="81"/>
  <c r="I677" i="81"/>
  <c r="H677" i="81"/>
  <c r="G677" i="81"/>
  <c r="K676" i="81"/>
  <c r="J676" i="81"/>
  <c r="I676" i="81"/>
  <c r="H676" i="81"/>
  <c r="G676" i="81"/>
  <c r="K675" i="81"/>
  <c r="J675" i="81"/>
  <c r="I675" i="81"/>
  <c r="H675" i="81"/>
  <c r="G675" i="81"/>
  <c r="K674" i="81"/>
  <c r="J674" i="81"/>
  <c r="I674" i="81"/>
  <c r="H674" i="81"/>
  <c r="G674" i="81"/>
  <c r="K673" i="81"/>
  <c r="J673" i="81"/>
  <c r="I673" i="81"/>
  <c r="H673" i="81"/>
  <c r="G673" i="81"/>
  <c r="K672" i="81"/>
  <c r="J672" i="81"/>
  <c r="I672" i="81"/>
  <c r="H672" i="81"/>
  <c r="G672" i="81"/>
  <c r="K671" i="81"/>
  <c r="J671" i="81"/>
  <c r="I671" i="81"/>
  <c r="H671" i="81"/>
  <c r="G671" i="81"/>
  <c r="K670" i="81"/>
  <c r="J670" i="81"/>
  <c r="I670" i="81"/>
  <c r="H670" i="81"/>
  <c r="G670" i="81"/>
  <c r="K669" i="81"/>
  <c r="J669" i="81"/>
  <c r="I669" i="81"/>
  <c r="H669" i="81"/>
  <c r="G669" i="81"/>
  <c r="K668" i="81"/>
  <c r="J668" i="81"/>
  <c r="I668" i="81"/>
  <c r="H668" i="81"/>
  <c r="G668" i="81"/>
  <c r="K666" i="81"/>
  <c r="J666" i="81"/>
  <c r="I666" i="81"/>
  <c r="H666" i="81"/>
  <c r="G666" i="81"/>
  <c r="K665" i="81"/>
  <c r="J665" i="81"/>
  <c r="I665" i="81"/>
  <c r="H665" i="81"/>
  <c r="G665" i="81"/>
  <c r="K664" i="81"/>
  <c r="J664" i="81"/>
  <c r="I664" i="81"/>
  <c r="H664" i="81"/>
  <c r="G664" i="81"/>
  <c r="K663" i="81"/>
  <c r="J663" i="81"/>
  <c r="I663" i="81"/>
  <c r="H663" i="81"/>
  <c r="G663" i="81"/>
  <c r="K662" i="81"/>
  <c r="J662" i="81"/>
  <c r="I662" i="81"/>
  <c r="H662" i="81"/>
  <c r="G662" i="81"/>
  <c r="K661" i="81"/>
  <c r="J661" i="81"/>
  <c r="I661" i="81"/>
  <c r="H661" i="81"/>
  <c r="G661" i="81"/>
  <c r="K660" i="81"/>
  <c r="J660" i="81"/>
  <c r="I660" i="81"/>
  <c r="H660" i="81"/>
  <c r="G660" i="81"/>
  <c r="K659" i="81"/>
  <c r="J659" i="81"/>
  <c r="I659" i="81"/>
  <c r="H659" i="81"/>
  <c r="G659" i="81"/>
  <c r="K658" i="81"/>
  <c r="J658" i="81"/>
  <c r="I658" i="81"/>
  <c r="H658" i="81"/>
  <c r="G658" i="81"/>
  <c r="K657" i="81"/>
  <c r="J657" i="81"/>
  <c r="I657" i="81"/>
  <c r="H657" i="81"/>
  <c r="G657" i="81"/>
  <c r="K656" i="81"/>
  <c r="J656" i="81"/>
  <c r="I656" i="81"/>
  <c r="H656" i="81"/>
  <c r="G656" i="81"/>
  <c r="K655" i="81"/>
  <c r="J655" i="81"/>
  <c r="I655" i="81"/>
  <c r="H655" i="81"/>
  <c r="G655" i="81"/>
  <c r="K654" i="81"/>
  <c r="J654" i="81"/>
  <c r="I654" i="81"/>
  <c r="H654" i="81"/>
  <c r="G654" i="81"/>
  <c r="K653" i="81"/>
  <c r="J653" i="81"/>
  <c r="I653" i="81"/>
  <c r="H653" i="81"/>
  <c r="G653" i="81"/>
  <c r="K652" i="81"/>
  <c r="J652" i="81"/>
  <c r="I652" i="81"/>
  <c r="H652" i="81"/>
  <c r="G652" i="81"/>
  <c r="K651" i="81"/>
  <c r="J651" i="81"/>
  <c r="I651" i="81"/>
  <c r="H651" i="81"/>
  <c r="G651" i="81"/>
  <c r="K650" i="81"/>
  <c r="J650" i="81"/>
  <c r="I650" i="81"/>
  <c r="H650" i="81"/>
  <c r="G650" i="81"/>
  <c r="K649" i="81"/>
  <c r="J649" i="81"/>
  <c r="I649" i="81"/>
  <c r="H649" i="81"/>
  <c r="G649" i="81"/>
  <c r="K648" i="81"/>
  <c r="J648" i="81"/>
  <c r="I648" i="81"/>
  <c r="H648" i="81"/>
  <c r="G648" i="81"/>
  <c r="K647" i="81"/>
  <c r="J647" i="81"/>
  <c r="I647" i="81"/>
  <c r="H647" i="81"/>
  <c r="G647" i="81"/>
  <c r="K646" i="81"/>
  <c r="J646" i="81"/>
  <c r="I646" i="81"/>
  <c r="H646" i="81"/>
  <c r="G646" i="81"/>
  <c r="K645" i="81"/>
  <c r="J645" i="81"/>
  <c r="I645" i="81"/>
  <c r="H645" i="81"/>
  <c r="G645" i="81"/>
  <c r="K644" i="81"/>
  <c r="J644" i="81"/>
  <c r="I644" i="81"/>
  <c r="H644" i="81"/>
  <c r="G644" i="81"/>
  <c r="K643" i="81"/>
  <c r="J643" i="81"/>
  <c r="I643" i="81"/>
  <c r="H643" i="81"/>
  <c r="G643" i="81"/>
  <c r="K642" i="81"/>
  <c r="J642" i="81"/>
  <c r="I642" i="81"/>
  <c r="H642" i="81"/>
  <c r="G642" i="81"/>
  <c r="K641" i="81"/>
  <c r="J641" i="81"/>
  <c r="I641" i="81"/>
  <c r="H641" i="81"/>
  <c r="G641" i="81"/>
  <c r="K640" i="81"/>
  <c r="J640" i="81"/>
  <c r="I640" i="81"/>
  <c r="H640" i="81"/>
  <c r="G640" i="81"/>
  <c r="K639" i="81"/>
  <c r="J639" i="81"/>
  <c r="I639" i="81"/>
  <c r="H639" i="81"/>
  <c r="G639" i="81"/>
  <c r="K638" i="81"/>
  <c r="J638" i="81"/>
  <c r="I638" i="81"/>
  <c r="H638" i="81"/>
  <c r="G638" i="81"/>
  <c r="K637" i="81"/>
  <c r="J637" i="81"/>
  <c r="I637" i="81"/>
  <c r="H637" i="81"/>
  <c r="G637" i="81"/>
  <c r="K635" i="81"/>
  <c r="J635" i="81"/>
  <c r="I635" i="81"/>
  <c r="H635" i="81"/>
  <c r="G635" i="81"/>
  <c r="K634" i="81"/>
  <c r="J634" i="81"/>
  <c r="I634" i="81"/>
  <c r="H634" i="81"/>
  <c r="G634" i="81"/>
  <c r="K633" i="81"/>
  <c r="J633" i="81"/>
  <c r="I633" i="81"/>
  <c r="H633" i="81"/>
  <c r="G633" i="81"/>
  <c r="K632" i="81"/>
  <c r="J632" i="81"/>
  <c r="I632" i="81"/>
  <c r="H632" i="81"/>
  <c r="G632" i="81"/>
  <c r="K631" i="81"/>
  <c r="J631" i="81"/>
  <c r="I631" i="81"/>
  <c r="H631" i="81"/>
  <c r="G631" i="81"/>
  <c r="K630" i="81"/>
  <c r="J630" i="81"/>
  <c r="I630" i="81"/>
  <c r="H630" i="81"/>
  <c r="G630" i="81"/>
  <c r="K629" i="81"/>
  <c r="J629" i="81"/>
  <c r="I629" i="81"/>
  <c r="H629" i="81"/>
  <c r="G629" i="81"/>
  <c r="K628" i="81"/>
  <c r="J628" i="81"/>
  <c r="I628" i="81"/>
  <c r="H628" i="81"/>
  <c r="G628" i="81"/>
  <c r="K627" i="81"/>
  <c r="J627" i="81"/>
  <c r="I627" i="81"/>
  <c r="H627" i="81"/>
  <c r="G627" i="81"/>
  <c r="K626" i="81"/>
  <c r="J626" i="81"/>
  <c r="I626" i="81"/>
  <c r="H626" i="81"/>
  <c r="G626" i="81"/>
  <c r="K625" i="81"/>
  <c r="J625" i="81"/>
  <c r="I625" i="81"/>
  <c r="H625" i="81"/>
  <c r="G625" i="81"/>
  <c r="K624" i="81"/>
  <c r="J624" i="81"/>
  <c r="I624" i="81"/>
  <c r="H624" i="81"/>
  <c r="G624" i="81"/>
  <c r="K623" i="81"/>
  <c r="J623" i="81"/>
  <c r="I623" i="81"/>
  <c r="H623" i="81"/>
  <c r="G623" i="81"/>
  <c r="K622" i="81"/>
  <c r="J622" i="81"/>
  <c r="I622" i="81"/>
  <c r="H622" i="81"/>
  <c r="G622" i="81"/>
  <c r="K621" i="81"/>
  <c r="J621" i="81"/>
  <c r="I621" i="81"/>
  <c r="H621" i="81"/>
  <c r="G621" i="81"/>
  <c r="K620" i="81"/>
  <c r="J620" i="81"/>
  <c r="I620" i="81"/>
  <c r="H620" i="81"/>
  <c r="G620" i="81"/>
  <c r="K619" i="81"/>
  <c r="J619" i="81"/>
  <c r="I619" i="81"/>
  <c r="H619" i="81"/>
  <c r="G619" i="81"/>
  <c r="K618" i="81"/>
  <c r="J618" i="81"/>
  <c r="I618" i="81"/>
  <c r="H618" i="81"/>
  <c r="G618" i="81"/>
  <c r="K616" i="81"/>
  <c r="J616" i="81"/>
  <c r="I616" i="81"/>
  <c r="H616" i="81"/>
  <c r="G616" i="81"/>
  <c r="K615" i="81"/>
  <c r="J615" i="81"/>
  <c r="I615" i="81"/>
  <c r="H615" i="81"/>
  <c r="G615" i="81"/>
  <c r="K614" i="81"/>
  <c r="J614" i="81"/>
  <c r="I614" i="81"/>
  <c r="H614" i="81"/>
  <c r="G614" i="81"/>
  <c r="K613" i="81"/>
  <c r="J613" i="81"/>
  <c r="I613" i="81"/>
  <c r="H613" i="81"/>
  <c r="G613" i="81"/>
  <c r="K612" i="81"/>
  <c r="J612" i="81"/>
  <c r="I612" i="81"/>
  <c r="H612" i="81"/>
  <c r="G612" i="81"/>
  <c r="K611" i="81"/>
  <c r="J611" i="81"/>
  <c r="I611" i="81"/>
  <c r="H611" i="81"/>
  <c r="G611" i="81"/>
  <c r="K610" i="81"/>
  <c r="J610" i="81"/>
  <c r="I610" i="81"/>
  <c r="H610" i="81"/>
  <c r="G610" i="81"/>
  <c r="K609" i="81"/>
  <c r="J609" i="81"/>
  <c r="I609" i="81"/>
  <c r="H609" i="81"/>
  <c r="G609" i="81"/>
  <c r="K608" i="81"/>
  <c r="J608" i="81"/>
  <c r="I608" i="81"/>
  <c r="H608" i="81"/>
  <c r="G608" i="81"/>
  <c r="K607" i="81"/>
  <c r="J607" i="81"/>
  <c r="I607" i="81"/>
  <c r="H607" i="81"/>
  <c r="G607" i="81"/>
  <c r="K606" i="81"/>
  <c r="J606" i="81"/>
  <c r="I606" i="81"/>
  <c r="H606" i="81"/>
  <c r="G606" i="81"/>
  <c r="K605" i="81"/>
  <c r="J605" i="81"/>
  <c r="I605" i="81"/>
  <c r="H605" i="81"/>
  <c r="G605" i="81"/>
  <c r="K604" i="81"/>
  <c r="J604" i="81"/>
  <c r="I604" i="81"/>
  <c r="H604" i="81"/>
  <c r="G604" i="81"/>
  <c r="K603" i="81"/>
  <c r="J603" i="81"/>
  <c r="I603" i="81"/>
  <c r="H603" i="81"/>
  <c r="G603" i="81"/>
  <c r="K602" i="81"/>
  <c r="J602" i="81"/>
  <c r="I602" i="81"/>
  <c r="H602" i="81"/>
  <c r="G602" i="81"/>
  <c r="K601" i="81"/>
  <c r="J601" i="81"/>
  <c r="I601" i="81"/>
  <c r="H601" i="81"/>
  <c r="G601" i="81"/>
  <c r="K600" i="81"/>
  <c r="J600" i="81"/>
  <c r="I600" i="81"/>
  <c r="H600" i="81"/>
  <c r="G600" i="81"/>
  <c r="K599" i="81"/>
  <c r="J599" i="81"/>
  <c r="I599" i="81"/>
  <c r="H599" i="81"/>
  <c r="G599" i="81"/>
  <c r="K597" i="81"/>
  <c r="J597" i="81"/>
  <c r="I597" i="81"/>
  <c r="H597" i="81"/>
  <c r="G597" i="81"/>
  <c r="K596" i="81"/>
  <c r="J596" i="81"/>
  <c r="I596" i="81"/>
  <c r="H596" i="81"/>
  <c r="G596" i="81"/>
  <c r="K595" i="81"/>
  <c r="J595" i="81"/>
  <c r="I595" i="81"/>
  <c r="H595" i="81"/>
  <c r="G595" i="81"/>
  <c r="K594" i="81"/>
  <c r="J594" i="81"/>
  <c r="I594" i="81"/>
  <c r="H594" i="81"/>
  <c r="G594" i="81"/>
  <c r="K593" i="81"/>
  <c r="J593" i="81"/>
  <c r="I593" i="81"/>
  <c r="H593" i="81"/>
  <c r="G593" i="81"/>
  <c r="K592" i="81"/>
  <c r="J592" i="81"/>
  <c r="I592" i="81"/>
  <c r="H592" i="81"/>
  <c r="G592" i="81"/>
  <c r="K591" i="81"/>
  <c r="J591" i="81"/>
  <c r="I591" i="81"/>
  <c r="H591" i="81"/>
  <c r="G591" i="81"/>
  <c r="K590" i="81"/>
  <c r="J590" i="81"/>
  <c r="I590" i="81"/>
  <c r="H590" i="81"/>
  <c r="G590" i="81"/>
  <c r="K589" i="81"/>
  <c r="J589" i="81"/>
  <c r="I589" i="81"/>
  <c r="H589" i="81"/>
  <c r="G589" i="81"/>
  <c r="K588" i="81"/>
  <c r="J588" i="81"/>
  <c r="I588" i="81"/>
  <c r="H588" i="81"/>
  <c r="G588" i="81"/>
  <c r="K587" i="81"/>
  <c r="J587" i="81"/>
  <c r="I587" i="81"/>
  <c r="H587" i="81"/>
  <c r="G587" i="81"/>
  <c r="K586" i="81"/>
  <c r="J586" i="81"/>
  <c r="I586" i="81"/>
  <c r="H586" i="81"/>
  <c r="G586" i="81"/>
  <c r="K585" i="81"/>
  <c r="J585" i="81"/>
  <c r="I585" i="81"/>
  <c r="H585" i="81"/>
  <c r="G585" i="81"/>
  <c r="K584" i="81"/>
  <c r="J584" i="81"/>
  <c r="I584" i="81"/>
  <c r="H584" i="81"/>
  <c r="G584" i="81"/>
  <c r="K583" i="81"/>
  <c r="J583" i="81"/>
  <c r="I583" i="81"/>
  <c r="H583" i="81"/>
  <c r="G583" i="81"/>
  <c r="K582" i="81"/>
  <c r="J582" i="81"/>
  <c r="I582" i="81"/>
  <c r="H582" i="81"/>
  <c r="G582" i="81"/>
  <c r="K581" i="81"/>
  <c r="J581" i="81"/>
  <c r="I581" i="81"/>
  <c r="H581" i="81"/>
  <c r="G581" i="81"/>
  <c r="K580" i="81"/>
  <c r="J580" i="81"/>
  <c r="I580" i="81"/>
  <c r="H580" i="81"/>
  <c r="G580" i="81"/>
  <c r="K579" i="81"/>
  <c r="J579" i="81"/>
  <c r="I579" i="81"/>
  <c r="H579" i="81"/>
  <c r="G579" i="81"/>
  <c r="K578" i="81"/>
  <c r="J578" i="81"/>
  <c r="I578" i="81"/>
  <c r="H578" i="81"/>
  <c r="G578" i="81"/>
  <c r="K577" i="81"/>
  <c r="J577" i="81"/>
  <c r="I577" i="81"/>
  <c r="H577" i="81"/>
  <c r="G577" i="81"/>
  <c r="K576" i="81"/>
  <c r="J576" i="81"/>
  <c r="I576" i="81"/>
  <c r="H576" i="81"/>
  <c r="G576" i="81"/>
  <c r="K575" i="81"/>
  <c r="J575" i="81"/>
  <c r="I575" i="81"/>
  <c r="H575" i="81"/>
  <c r="G575" i="81"/>
  <c r="K574" i="81"/>
  <c r="J574" i="81"/>
  <c r="I574" i="81"/>
  <c r="H574" i="81"/>
  <c r="G574" i="81"/>
  <c r="K573" i="81"/>
  <c r="J573" i="81"/>
  <c r="I573" i="81"/>
  <c r="H573" i="81"/>
  <c r="G573" i="81"/>
  <c r="K572" i="81"/>
  <c r="J572" i="81"/>
  <c r="I572" i="81"/>
  <c r="H572" i="81"/>
  <c r="G572" i="81"/>
  <c r="K571" i="81"/>
  <c r="J571" i="81"/>
  <c r="I571" i="81"/>
  <c r="H571" i="81"/>
  <c r="G571" i="81"/>
  <c r="K570" i="81"/>
  <c r="J570" i="81"/>
  <c r="I570" i="81"/>
  <c r="H570" i="81"/>
  <c r="G570" i="81"/>
  <c r="K569" i="81"/>
  <c r="J569" i="81"/>
  <c r="I569" i="81"/>
  <c r="H569" i="81"/>
  <c r="G569" i="81"/>
  <c r="K568" i="81"/>
  <c r="J568" i="81"/>
  <c r="I568" i="81"/>
  <c r="H568" i="81"/>
  <c r="G568" i="81"/>
  <c r="K567" i="81"/>
  <c r="J567" i="81"/>
  <c r="I567" i="81"/>
  <c r="H567" i="81"/>
  <c r="G567" i="81"/>
  <c r="K566" i="81"/>
  <c r="J566" i="81"/>
  <c r="I566" i="81"/>
  <c r="H566" i="81"/>
  <c r="G566" i="81"/>
  <c r="K565" i="81"/>
  <c r="J565" i="81"/>
  <c r="I565" i="81"/>
  <c r="H565" i="81"/>
  <c r="G565" i="81"/>
  <c r="K564" i="81"/>
  <c r="J564" i="81"/>
  <c r="I564" i="81"/>
  <c r="H564" i="81"/>
  <c r="G564" i="81"/>
  <c r="K563" i="81"/>
  <c r="J563" i="81"/>
  <c r="I563" i="81"/>
  <c r="H563" i="81"/>
  <c r="G563" i="81"/>
  <c r="K562" i="81"/>
  <c r="J562" i="81"/>
  <c r="I562" i="81"/>
  <c r="H562" i="81"/>
  <c r="G562" i="81"/>
  <c r="K561" i="81"/>
  <c r="J561" i="81"/>
  <c r="I561" i="81"/>
  <c r="H561" i="81"/>
  <c r="G561" i="81"/>
  <c r="K560" i="81"/>
  <c r="J560" i="81"/>
  <c r="I560" i="81"/>
  <c r="H560" i="81"/>
  <c r="G560" i="81"/>
  <c r="K559" i="81"/>
  <c r="J559" i="81"/>
  <c r="I559" i="81"/>
  <c r="H559" i="81"/>
  <c r="G559" i="81"/>
  <c r="K558" i="81"/>
  <c r="J558" i="81"/>
  <c r="I558" i="81"/>
  <c r="H558" i="81"/>
  <c r="G558" i="81"/>
  <c r="K557" i="81"/>
  <c r="J557" i="81"/>
  <c r="I557" i="81"/>
  <c r="H557" i="81"/>
  <c r="G557" i="81"/>
  <c r="K556" i="81"/>
  <c r="J556" i="81"/>
  <c r="I556" i="81"/>
  <c r="H556" i="81"/>
  <c r="G556" i="81"/>
  <c r="K555" i="81"/>
  <c r="J555" i="81"/>
  <c r="I555" i="81"/>
  <c r="H555" i="81"/>
  <c r="G555" i="81"/>
  <c r="K554" i="81"/>
  <c r="J554" i="81"/>
  <c r="I554" i="81"/>
  <c r="H554" i="81"/>
  <c r="G554" i="81"/>
  <c r="K551" i="81"/>
  <c r="J551" i="81"/>
  <c r="I551" i="81"/>
  <c r="H551" i="81"/>
  <c r="G551" i="81"/>
  <c r="K550" i="81"/>
  <c r="J550" i="81"/>
  <c r="I550" i="81"/>
  <c r="H550" i="81"/>
  <c r="G550" i="81"/>
  <c r="K549" i="81"/>
  <c r="J549" i="81"/>
  <c r="I549" i="81"/>
  <c r="H549" i="81"/>
  <c r="G549" i="81"/>
  <c r="K548" i="81"/>
  <c r="J548" i="81"/>
  <c r="I548" i="81"/>
  <c r="H548" i="81"/>
  <c r="G548" i="81"/>
  <c r="K547" i="81"/>
  <c r="J547" i="81"/>
  <c r="I547" i="81"/>
  <c r="H547" i="81"/>
  <c r="G547" i="81"/>
  <c r="K546" i="81"/>
  <c r="J546" i="81"/>
  <c r="I546" i="81"/>
  <c r="H546" i="81"/>
  <c r="G546" i="81"/>
  <c r="K545" i="81"/>
  <c r="J545" i="81"/>
  <c r="I545" i="81"/>
  <c r="H545" i="81"/>
  <c r="G545" i="81"/>
  <c r="K544" i="81"/>
  <c r="J544" i="81"/>
  <c r="I544" i="81"/>
  <c r="H544" i="81"/>
  <c r="G544" i="81"/>
  <c r="K543" i="81"/>
  <c r="J543" i="81"/>
  <c r="I543" i="81"/>
  <c r="H543" i="81"/>
  <c r="G543" i="81"/>
  <c r="K542" i="81"/>
  <c r="J542" i="81"/>
  <c r="I542" i="81"/>
  <c r="H542" i="81"/>
  <c r="G542" i="81"/>
  <c r="K541" i="81"/>
  <c r="J541" i="81"/>
  <c r="I541" i="81"/>
  <c r="H541" i="81"/>
  <c r="G541" i="81"/>
  <c r="K540" i="81"/>
  <c r="J540" i="81"/>
  <c r="I540" i="81"/>
  <c r="H540" i="81"/>
  <c r="G540" i="81"/>
  <c r="K539" i="81"/>
  <c r="J539" i="81"/>
  <c r="I539" i="81"/>
  <c r="H539" i="81"/>
  <c r="G539" i="81"/>
  <c r="K538" i="81"/>
  <c r="J538" i="81"/>
  <c r="I538" i="81"/>
  <c r="H538" i="81"/>
  <c r="G538" i="81"/>
  <c r="K537" i="81"/>
  <c r="J537" i="81"/>
  <c r="I537" i="81"/>
  <c r="H537" i="81"/>
  <c r="G537" i="81"/>
  <c r="K536" i="81"/>
  <c r="J536" i="81"/>
  <c r="I536" i="81"/>
  <c r="H536" i="81"/>
  <c r="G536" i="81"/>
  <c r="K534" i="81"/>
  <c r="J534" i="81"/>
  <c r="I534" i="81"/>
  <c r="H534" i="81"/>
  <c r="G534" i="81"/>
  <c r="K533" i="81"/>
  <c r="J533" i="81"/>
  <c r="I533" i="81"/>
  <c r="H533" i="81"/>
  <c r="G533" i="81"/>
  <c r="K532" i="81"/>
  <c r="J532" i="81"/>
  <c r="I532" i="81"/>
  <c r="H532" i="81"/>
  <c r="G532" i="81"/>
  <c r="K531" i="81"/>
  <c r="J531" i="81"/>
  <c r="I531" i="81"/>
  <c r="H531" i="81"/>
  <c r="G531" i="81"/>
  <c r="K530" i="81"/>
  <c r="J530" i="81"/>
  <c r="I530" i="81"/>
  <c r="H530" i="81"/>
  <c r="G530" i="81"/>
  <c r="K529" i="81"/>
  <c r="J529" i="81"/>
  <c r="I529" i="81"/>
  <c r="H529" i="81"/>
  <c r="G529" i="81"/>
  <c r="K528" i="81"/>
  <c r="J528" i="81"/>
  <c r="I528" i="81"/>
  <c r="H528" i="81"/>
  <c r="G528" i="81"/>
  <c r="K527" i="81"/>
  <c r="J527" i="81"/>
  <c r="I527" i="81"/>
  <c r="H527" i="81"/>
  <c r="G527" i="81"/>
  <c r="K526" i="81"/>
  <c r="J526" i="81"/>
  <c r="I526" i="81"/>
  <c r="H526" i="81"/>
  <c r="G526" i="81"/>
  <c r="K525" i="81"/>
  <c r="J525" i="81"/>
  <c r="I525" i="81"/>
  <c r="H525" i="81"/>
  <c r="G525" i="81"/>
  <c r="K524" i="81"/>
  <c r="J524" i="81"/>
  <c r="I524" i="81"/>
  <c r="H524" i="81"/>
  <c r="G524" i="81"/>
  <c r="K523" i="81"/>
  <c r="J523" i="81"/>
  <c r="I523" i="81"/>
  <c r="H523" i="81"/>
  <c r="G523" i="81"/>
  <c r="K522" i="81"/>
  <c r="J522" i="81"/>
  <c r="I522" i="81"/>
  <c r="H522" i="81"/>
  <c r="G522" i="81"/>
  <c r="K521" i="81"/>
  <c r="J521" i="81"/>
  <c r="I521" i="81"/>
  <c r="H521" i="81"/>
  <c r="G521" i="81"/>
  <c r="K520" i="81"/>
  <c r="J520" i="81"/>
  <c r="I520" i="81"/>
  <c r="H520" i="81"/>
  <c r="G520" i="81"/>
  <c r="K519" i="81"/>
  <c r="J519" i="81"/>
  <c r="I519" i="81"/>
  <c r="H519" i="81"/>
  <c r="G519" i="81"/>
  <c r="K518" i="81"/>
  <c r="J518" i="81"/>
  <c r="I518" i="81"/>
  <c r="H518" i="81"/>
  <c r="G518" i="81"/>
  <c r="K517" i="81"/>
  <c r="J517" i="81"/>
  <c r="I517" i="81"/>
  <c r="H517" i="81"/>
  <c r="G517" i="81"/>
  <c r="K516" i="81"/>
  <c r="J516" i="81"/>
  <c r="I516" i="81"/>
  <c r="H516" i="81"/>
  <c r="G516" i="81"/>
  <c r="K515" i="81"/>
  <c r="J515" i="81"/>
  <c r="I515" i="81"/>
  <c r="H515" i="81"/>
  <c r="G515" i="81"/>
  <c r="K514" i="81"/>
  <c r="J514" i="81"/>
  <c r="I514" i="81"/>
  <c r="H514" i="81"/>
  <c r="G514" i="81"/>
  <c r="K513" i="81"/>
  <c r="J513" i="81"/>
  <c r="I513" i="81"/>
  <c r="H513" i="81"/>
  <c r="G513" i="81"/>
  <c r="K512" i="81"/>
  <c r="J512" i="81"/>
  <c r="I512" i="81"/>
  <c r="H512" i="81"/>
  <c r="G512" i="81"/>
  <c r="K511" i="81"/>
  <c r="J511" i="81"/>
  <c r="I511" i="81"/>
  <c r="H511" i="81"/>
  <c r="G511" i="81"/>
  <c r="K510" i="81"/>
  <c r="J510" i="81"/>
  <c r="I510" i="81"/>
  <c r="H510" i="81"/>
  <c r="G510" i="81"/>
  <c r="K509" i="81"/>
  <c r="J509" i="81"/>
  <c r="I509" i="81"/>
  <c r="H509" i="81"/>
  <c r="G509" i="81"/>
  <c r="K508" i="81"/>
  <c r="J508" i="81"/>
  <c r="I508" i="81"/>
  <c r="H508" i="81"/>
  <c r="G508" i="81"/>
  <c r="K507" i="81"/>
  <c r="J507" i="81"/>
  <c r="I507" i="81"/>
  <c r="H507" i="81"/>
  <c r="G507" i="81"/>
  <c r="K505" i="81"/>
  <c r="J505" i="81"/>
  <c r="I505" i="81"/>
  <c r="H505" i="81"/>
  <c r="G505" i="81"/>
  <c r="K504" i="81"/>
  <c r="J504" i="81"/>
  <c r="I504" i="81"/>
  <c r="H504" i="81"/>
  <c r="G504" i="81"/>
  <c r="K503" i="81"/>
  <c r="J503" i="81"/>
  <c r="I503" i="81"/>
  <c r="H503" i="81"/>
  <c r="G503" i="81"/>
  <c r="K502" i="81"/>
  <c r="J502" i="81"/>
  <c r="I502" i="81"/>
  <c r="H502" i="81"/>
  <c r="G502" i="81"/>
  <c r="K501" i="81"/>
  <c r="J501" i="81"/>
  <c r="I501" i="81"/>
  <c r="H501" i="81"/>
  <c r="G501" i="81"/>
  <c r="K500" i="81"/>
  <c r="J500" i="81"/>
  <c r="I500" i="81"/>
  <c r="H500" i="81"/>
  <c r="G500" i="81"/>
  <c r="K499" i="81"/>
  <c r="J499" i="81"/>
  <c r="I499" i="81"/>
  <c r="H499" i="81"/>
  <c r="G499" i="81"/>
  <c r="K498" i="81"/>
  <c r="J498" i="81"/>
  <c r="I498" i="81"/>
  <c r="H498" i="81"/>
  <c r="G498" i="81"/>
  <c r="K497" i="81"/>
  <c r="J497" i="81"/>
  <c r="I497" i="81"/>
  <c r="H497" i="81"/>
  <c r="G497" i="81"/>
  <c r="K496" i="81"/>
  <c r="J496" i="81"/>
  <c r="I496" i="81"/>
  <c r="H496" i="81"/>
  <c r="G496" i="81"/>
  <c r="K495" i="81"/>
  <c r="J495" i="81"/>
  <c r="I495" i="81"/>
  <c r="H495" i="81"/>
  <c r="G495" i="81"/>
  <c r="K494" i="81"/>
  <c r="J494" i="81"/>
  <c r="I494" i="81"/>
  <c r="H494" i="81"/>
  <c r="G494" i="81"/>
  <c r="K493" i="81"/>
  <c r="J493" i="81"/>
  <c r="I493" i="81"/>
  <c r="H493" i="81"/>
  <c r="G493" i="81"/>
  <c r="K492" i="81"/>
  <c r="J492" i="81"/>
  <c r="I492" i="81"/>
  <c r="H492" i="81"/>
  <c r="G492" i="81"/>
  <c r="K491" i="81"/>
  <c r="J491" i="81"/>
  <c r="I491" i="81"/>
  <c r="H491" i="81"/>
  <c r="G491" i="81"/>
  <c r="K490" i="81"/>
  <c r="J490" i="81"/>
  <c r="I490" i="81"/>
  <c r="H490" i="81"/>
  <c r="G490" i="81"/>
  <c r="K489" i="81"/>
  <c r="J489" i="81"/>
  <c r="I489" i="81"/>
  <c r="H489" i="81"/>
  <c r="G489" i="81"/>
  <c r="K488" i="81"/>
  <c r="J488" i="81"/>
  <c r="I488" i="81"/>
  <c r="H488" i="81"/>
  <c r="G488" i="81"/>
  <c r="K487" i="81"/>
  <c r="J487" i="81"/>
  <c r="I487" i="81"/>
  <c r="H487" i="81"/>
  <c r="G487" i="81"/>
  <c r="K486" i="81"/>
  <c r="J486" i="81"/>
  <c r="I486" i="81"/>
  <c r="H486" i="81"/>
  <c r="G486" i="81"/>
  <c r="K485" i="81"/>
  <c r="J485" i="81"/>
  <c r="I485" i="81"/>
  <c r="H485" i="81"/>
  <c r="G485" i="81"/>
  <c r="K484" i="81"/>
  <c r="J484" i="81"/>
  <c r="I484" i="81"/>
  <c r="H484" i="81"/>
  <c r="G484" i="81"/>
  <c r="K483" i="81"/>
  <c r="J483" i="81"/>
  <c r="I483" i="81"/>
  <c r="H483" i="81"/>
  <c r="G483" i="81"/>
  <c r="K482" i="81"/>
  <c r="J482" i="81"/>
  <c r="I482" i="81"/>
  <c r="H482" i="81"/>
  <c r="G482" i="81"/>
  <c r="K481" i="81"/>
  <c r="J481" i="81"/>
  <c r="I481" i="81"/>
  <c r="H481" i="81"/>
  <c r="G481" i="81"/>
  <c r="K480" i="81"/>
  <c r="J480" i="81"/>
  <c r="I480" i="81"/>
  <c r="H480" i="81"/>
  <c r="G480" i="81"/>
  <c r="K479" i="81"/>
  <c r="J479" i="81"/>
  <c r="I479" i="81"/>
  <c r="H479" i="81"/>
  <c r="G479" i="81"/>
  <c r="K478" i="81"/>
  <c r="J478" i="81"/>
  <c r="I478" i="81"/>
  <c r="H478" i="81"/>
  <c r="G478" i="81"/>
  <c r="K477" i="81"/>
  <c r="J477" i="81"/>
  <c r="I477" i="81"/>
  <c r="H477" i="81"/>
  <c r="G477" i="81"/>
  <c r="K475" i="81"/>
  <c r="J475" i="81"/>
  <c r="I475" i="81"/>
  <c r="H475" i="81"/>
  <c r="G475" i="81"/>
  <c r="K474" i="81"/>
  <c r="J474" i="81"/>
  <c r="I474" i="81"/>
  <c r="H474" i="81"/>
  <c r="G474" i="81"/>
  <c r="K473" i="81"/>
  <c r="J473" i="81"/>
  <c r="I473" i="81"/>
  <c r="H473" i="81"/>
  <c r="G473" i="81"/>
  <c r="K472" i="81"/>
  <c r="J472" i="81"/>
  <c r="I472" i="81"/>
  <c r="H472" i="81"/>
  <c r="G472" i="81"/>
  <c r="K471" i="81"/>
  <c r="J471" i="81"/>
  <c r="I471" i="81"/>
  <c r="H471" i="81"/>
  <c r="G471" i="81"/>
  <c r="K470" i="81"/>
  <c r="J470" i="81"/>
  <c r="I470" i="81"/>
  <c r="H470" i="81"/>
  <c r="G470" i="81"/>
  <c r="K469" i="81"/>
  <c r="J469" i="81"/>
  <c r="I469" i="81"/>
  <c r="H469" i="81"/>
  <c r="G469" i="81"/>
  <c r="K467" i="81"/>
  <c r="J467" i="81"/>
  <c r="I467" i="81"/>
  <c r="H467" i="81"/>
  <c r="G467" i="81"/>
  <c r="K466" i="81"/>
  <c r="J466" i="81"/>
  <c r="I466" i="81"/>
  <c r="H466" i="81"/>
  <c r="G466" i="81"/>
  <c r="K465" i="81"/>
  <c r="J465" i="81"/>
  <c r="I465" i="81"/>
  <c r="H465" i="81"/>
  <c r="G465" i="81"/>
  <c r="K464" i="81"/>
  <c r="J464" i="81"/>
  <c r="I464" i="81"/>
  <c r="H464" i="81"/>
  <c r="G464" i="81"/>
  <c r="K463" i="81"/>
  <c r="J463" i="81"/>
  <c r="I463" i="81"/>
  <c r="H463" i="81"/>
  <c r="G463" i="81"/>
  <c r="K462" i="81"/>
  <c r="J462" i="81"/>
  <c r="I462" i="81"/>
  <c r="H462" i="81"/>
  <c r="G462" i="81"/>
  <c r="K461" i="81"/>
  <c r="J461" i="81"/>
  <c r="I461" i="81"/>
  <c r="H461" i="81"/>
  <c r="G461" i="81"/>
  <c r="K459" i="81"/>
  <c r="J459" i="81"/>
  <c r="I459" i="81"/>
  <c r="H459" i="81"/>
  <c r="G459" i="81"/>
  <c r="K458" i="81"/>
  <c r="J458" i="81"/>
  <c r="I458" i="81"/>
  <c r="H458" i="81"/>
  <c r="G458" i="81"/>
  <c r="K457" i="81"/>
  <c r="J457" i="81"/>
  <c r="I457" i="81"/>
  <c r="H457" i="81"/>
  <c r="G457" i="81"/>
  <c r="K456" i="81"/>
  <c r="J456" i="81"/>
  <c r="I456" i="81"/>
  <c r="H456" i="81"/>
  <c r="G456" i="81"/>
  <c r="K455" i="81"/>
  <c r="J455" i="81"/>
  <c r="I455" i="81"/>
  <c r="H455" i="81"/>
  <c r="G455" i="81"/>
  <c r="K454" i="81"/>
  <c r="J454" i="81"/>
  <c r="I454" i="81"/>
  <c r="H454" i="81"/>
  <c r="G454" i="81"/>
  <c r="K453" i="81"/>
  <c r="J453" i="81"/>
  <c r="I453" i="81"/>
  <c r="H453" i="81"/>
  <c r="G453" i="81"/>
  <c r="K451" i="81"/>
  <c r="J451" i="81"/>
  <c r="I451" i="81"/>
  <c r="H451" i="81"/>
  <c r="G451" i="81"/>
  <c r="K450" i="81"/>
  <c r="J450" i="81"/>
  <c r="I450" i="81"/>
  <c r="H450" i="81"/>
  <c r="G450" i="81"/>
  <c r="K449" i="81"/>
  <c r="J449" i="81"/>
  <c r="I449" i="81"/>
  <c r="H449" i="81"/>
  <c r="G449" i="81"/>
  <c r="K448" i="81"/>
  <c r="J448" i="81"/>
  <c r="I448" i="81"/>
  <c r="H448" i="81"/>
  <c r="G448" i="81"/>
  <c r="K447" i="81"/>
  <c r="J447" i="81"/>
  <c r="I447" i="81"/>
  <c r="H447" i="81"/>
  <c r="G447" i="81"/>
  <c r="K446" i="81"/>
  <c r="J446" i="81"/>
  <c r="I446" i="81"/>
  <c r="H446" i="81"/>
  <c r="G446" i="81"/>
  <c r="K445" i="81"/>
  <c r="J445" i="81"/>
  <c r="I445" i="81"/>
  <c r="H445" i="81"/>
  <c r="G445" i="81"/>
  <c r="K444" i="81"/>
  <c r="J444" i="81"/>
  <c r="I444" i="81"/>
  <c r="H444" i="81"/>
  <c r="G444" i="81"/>
  <c r="K443" i="81"/>
  <c r="J443" i="81"/>
  <c r="I443" i="81"/>
  <c r="H443" i="81"/>
  <c r="G443" i="81"/>
  <c r="K442" i="81"/>
  <c r="J442" i="81"/>
  <c r="I442" i="81"/>
  <c r="H442" i="81"/>
  <c r="G442" i="81"/>
  <c r="K441" i="81"/>
  <c r="J441" i="81"/>
  <c r="I441" i="81"/>
  <c r="H441" i="81"/>
  <c r="G441" i="81"/>
  <c r="K440" i="81"/>
  <c r="J440" i="81"/>
  <c r="I440" i="81"/>
  <c r="H440" i="81"/>
  <c r="G440" i="81"/>
  <c r="K439" i="81"/>
  <c r="J439" i="81"/>
  <c r="I439" i="81"/>
  <c r="H439" i="81"/>
  <c r="G439" i="81"/>
  <c r="K438" i="81"/>
  <c r="J438" i="81"/>
  <c r="I438" i="81"/>
  <c r="H438" i="81"/>
  <c r="G438" i="81"/>
  <c r="K437" i="81"/>
  <c r="J437" i="81"/>
  <c r="I437" i="81"/>
  <c r="H437" i="81"/>
  <c r="G437" i="81"/>
  <c r="K436" i="81"/>
  <c r="J436" i="81"/>
  <c r="I436" i="81"/>
  <c r="H436" i="81"/>
  <c r="G436" i="81"/>
  <c r="K435" i="81"/>
  <c r="J435" i="81"/>
  <c r="I435" i="81"/>
  <c r="H435" i="81"/>
  <c r="G435" i="81"/>
  <c r="K434" i="81"/>
  <c r="J434" i="81"/>
  <c r="I434" i="81"/>
  <c r="H434" i="81"/>
  <c r="G434" i="81"/>
  <c r="K433" i="81"/>
  <c r="J433" i="81"/>
  <c r="I433" i="81"/>
  <c r="H433" i="81"/>
  <c r="G433" i="81"/>
  <c r="K432" i="81"/>
  <c r="J432" i="81"/>
  <c r="I432" i="81"/>
  <c r="H432" i="81"/>
  <c r="G432" i="81"/>
  <c r="K430" i="81"/>
  <c r="J430" i="81"/>
  <c r="I430" i="81"/>
  <c r="H430" i="81"/>
  <c r="G430" i="81"/>
  <c r="K429" i="81"/>
  <c r="J429" i="81"/>
  <c r="I429" i="81"/>
  <c r="H429" i="81"/>
  <c r="G429" i="81"/>
  <c r="K428" i="81"/>
  <c r="J428" i="81"/>
  <c r="I428" i="81"/>
  <c r="H428" i="81"/>
  <c r="G428" i="81"/>
  <c r="K427" i="81"/>
  <c r="J427" i="81"/>
  <c r="I427" i="81"/>
  <c r="H427" i="81"/>
  <c r="G427" i="81"/>
  <c r="K426" i="81"/>
  <c r="J426" i="81"/>
  <c r="I426" i="81"/>
  <c r="H426" i="81"/>
  <c r="G426" i="81"/>
  <c r="K425" i="81"/>
  <c r="J425" i="81"/>
  <c r="I425" i="81"/>
  <c r="H425" i="81"/>
  <c r="G425" i="81"/>
  <c r="K424" i="81"/>
  <c r="J424" i="81"/>
  <c r="I424" i="81"/>
  <c r="H424" i="81"/>
  <c r="G424" i="81"/>
  <c r="K423" i="81"/>
  <c r="J423" i="81"/>
  <c r="I423" i="81"/>
  <c r="H423" i="81"/>
  <c r="G423" i="81"/>
  <c r="K421" i="81"/>
  <c r="J421" i="81"/>
  <c r="I421" i="81"/>
  <c r="H421" i="81"/>
  <c r="G421" i="81"/>
  <c r="K420" i="81"/>
  <c r="J420" i="81"/>
  <c r="I420" i="81"/>
  <c r="H420" i="81"/>
  <c r="G420" i="81"/>
  <c r="K419" i="81"/>
  <c r="J419" i="81"/>
  <c r="I419" i="81"/>
  <c r="H419" i="81"/>
  <c r="G419" i="81"/>
  <c r="K418" i="81"/>
  <c r="J418" i="81"/>
  <c r="I418" i="81"/>
  <c r="H418" i="81"/>
  <c r="G418" i="81"/>
  <c r="K417" i="81"/>
  <c r="J417" i="81"/>
  <c r="I417" i="81"/>
  <c r="H417" i="81"/>
  <c r="G417" i="81"/>
  <c r="K416" i="81"/>
  <c r="J416" i="81"/>
  <c r="I416" i="81"/>
  <c r="H416" i="81"/>
  <c r="G416" i="81"/>
  <c r="K415" i="81"/>
  <c r="J415" i="81"/>
  <c r="I415" i="81"/>
  <c r="H415" i="81"/>
  <c r="G415" i="81"/>
  <c r="K414" i="81"/>
  <c r="J414" i="81"/>
  <c r="I414" i="81"/>
  <c r="H414" i="81"/>
  <c r="G414" i="81"/>
  <c r="K413" i="81"/>
  <c r="J413" i="81"/>
  <c r="I413" i="81"/>
  <c r="H413" i="81"/>
  <c r="G413" i="81"/>
  <c r="K412" i="81"/>
  <c r="J412" i="81"/>
  <c r="I412" i="81"/>
  <c r="H412" i="81"/>
  <c r="G412" i="81"/>
  <c r="K411" i="81"/>
  <c r="J411" i="81"/>
  <c r="I411" i="81"/>
  <c r="H411" i="81"/>
  <c r="G411" i="81"/>
  <c r="K410" i="81"/>
  <c r="J410" i="81"/>
  <c r="I410" i="81"/>
  <c r="H410" i="81"/>
  <c r="G410" i="81"/>
  <c r="K409" i="81"/>
  <c r="J409" i="81"/>
  <c r="I409" i="81"/>
  <c r="H409" i="81"/>
  <c r="G409" i="81"/>
  <c r="K408" i="81"/>
  <c r="J408" i="81"/>
  <c r="I408" i="81"/>
  <c r="H408" i="81"/>
  <c r="G408" i="81"/>
  <c r="K407" i="81"/>
  <c r="J407" i="81"/>
  <c r="I407" i="81"/>
  <c r="H407" i="81"/>
  <c r="G407" i="81"/>
  <c r="K406" i="81"/>
  <c r="J406" i="81"/>
  <c r="I406" i="81"/>
  <c r="H406" i="81"/>
  <c r="G406" i="81"/>
  <c r="K405" i="81"/>
  <c r="J405" i="81"/>
  <c r="I405" i="81"/>
  <c r="H405" i="81"/>
  <c r="G405" i="81"/>
  <c r="K404" i="81"/>
  <c r="J404" i="81"/>
  <c r="I404" i="81"/>
  <c r="H404" i="81"/>
  <c r="G404" i="81"/>
  <c r="K403" i="81"/>
  <c r="J403" i="81"/>
  <c r="I403" i="81"/>
  <c r="H403" i="81"/>
  <c r="G403" i="81"/>
  <c r="K402" i="81"/>
  <c r="J402" i="81"/>
  <c r="I402" i="81"/>
  <c r="H402" i="81"/>
  <c r="G402" i="81"/>
  <c r="K400" i="81"/>
  <c r="J400" i="81"/>
  <c r="I400" i="81"/>
  <c r="H400" i="81"/>
  <c r="G400" i="81"/>
  <c r="K399" i="81"/>
  <c r="J399" i="81"/>
  <c r="I399" i="81"/>
  <c r="H399" i="81"/>
  <c r="G399" i="81"/>
  <c r="K398" i="81"/>
  <c r="J398" i="81"/>
  <c r="I398" i="81"/>
  <c r="H398" i="81"/>
  <c r="G398" i="81"/>
  <c r="K397" i="81"/>
  <c r="J397" i="81"/>
  <c r="I397" i="81"/>
  <c r="H397" i="81"/>
  <c r="G397" i="81"/>
  <c r="K396" i="81"/>
  <c r="J396" i="81"/>
  <c r="I396" i="81"/>
  <c r="H396" i="81"/>
  <c r="G396" i="81"/>
  <c r="K395" i="81"/>
  <c r="J395" i="81"/>
  <c r="I395" i="81"/>
  <c r="H395" i="81"/>
  <c r="G395" i="81"/>
  <c r="K394" i="81"/>
  <c r="J394" i="81"/>
  <c r="I394" i="81"/>
  <c r="H394" i="81"/>
  <c r="G394" i="81"/>
  <c r="K393" i="81"/>
  <c r="J393" i="81"/>
  <c r="I393" i="81"/>
  <c r="H393" i="81"/>
  <c r="G393" i="81"/>
  <c r="K392" i="81"/>
  <c r="J392" i="81"/>
  <c r="I392" i="81"/>
  <c r="H392" i="81"/>
  <c r="G392" i="81"/>
  <c r="K391" i="81"/>
  <c r="J391" i="81"/>
  <c r="I391" i="81"/>
  <c r="H391" i="81"/>
  <c r="G391" i="81"/>
  <c r="K390" i="81"/>
  <c r="J390" i="81"/>
  <c r="I390" i="81"/>
  <c r="H390" i="81"/>
  <c r="G390" i="81"/>
  <c r="K389" i="81"/>
  <c r="J389" i="81"/>
  <c r="I389" i="81"/>
  <c r="H389" i="81"/>
  <c r="G389" i="81"/>
  <c r="K388" i="81"/>
  <c r="J388" i="81"/>
  <c r="I388" i="81"/>
  <c r="H388" i="81"/>
  <c r="G388" i="81"/>
  <c r="K386" i="81"/>
  <c r="J386" i="81"/>
  <c r="I386" i="81"/>
  <c r="H386" i="81"/>
  <c r="G386" i="81"/>
  <c r="K385" i="81"/>
  <c r="J385" i="81"/>
  <c r="I385" i="81"/>
  <c r="H385" i="81"/>
  <c r="G385" i="81"/>
  <c r="K384" i="81"/>
  <c r="J384" i="81"/>
  <c r="I384" i="81"/>
  <c r="H384" i="81"/>
  <c r="G384" i="81"/>
  <c r="K383" i="81"/>
  <c r="J383" i="81"/>
  <c r="I383" i="81"/>
  <c r="H383" i="81"/>
  <c r="G383" i="81"/>
  <c r="K382" i="81"/>
  <c r="J382" i="81"/>
  <c r="I382" i="81"/>
  <c r="H382" i="81"/>
  <c r="G382" i="81"/>
  <c r="K381" i="81"/>
  <c r="J381" i="81"/>
  <c r="I381" i="81"/>
  <c r="H381" i="81"/>
  <c r="G381" i="81"/>
  <c r="K380" i="81"/>
  <c r="J380" i="81"/>
  <c r="I380" i="81"/>
  <c r="H380" i="81"/>
  <c r="G380" i="81"/>
  <c r="K379" i="81"/>
  <c r="J379" i="81"/>
  <c r="I379" i="81"/>
  <c r="H379" i="81"/>
  <c r="G379" i="81"/>
  <c r="K378" i="81"/>
  <c r="J378" i="81"/>
  <c r="I378" i="81"/>
  <c r="H378" i="81"/>
  <c r="G378" i="81"/>
  <c r="K377" i="81"/>
  <c r="J377" i="81"/>
  <c r="I377" i="81"/>
  <c r="H377" i="81"/>
  <c r="G377" i="81"/>
  <c r="K376" i="81"/>
  <c r="J376" i="81"/>
  <c r="I376" i="81"/>
  <c r="H376" i="81"/>
  <c r="G376" i="81"/>
  <c r="K375" i="81"/>
  <c r="J375" i="81"/>
  <c r="I375" i="81"/>
  <c r="H375" i="81"/>
  <c r="G375" i="81"/>
  <c r="K374" i="81"/>
  <c r="J374" i="81"/>
  <c r="I374" i="81"/>
  <c r="H374" i="81"/>
  <c r="G374" i="81"/>
  <c r="K373" i="81"/>
  <c r="J373" i="81"/>
  <c r="I373" i="81"/>
  <c r="H373" i="81"/>
  <c r="G373" i="81"/>
  <c r="K372" i="81"/>
  <c r="J372" i="81"/>
  <c r="I372" i="81"/>
  <c r="H372" i="81"/>
  <c r="G372" i="81"/>
  <c r="K371" i="81"/>
  <c r="J371" i="81"/>
  <c r="I371" i="81"/>
  <c r="H371" i="81"/>
  <c r="G371" i="81"/>
  <c r="K370" i="81"/>
  <c r="J370" i="81"/>
  <c r="I370" i="81"/>
  <c r="H370" i="81"/>
  <c r="G370" i="81"/>
  <c r="K369" i="81"/>
  <c r="J369" i="81"/>
  <c r="I369" i="81"/>
  <c r="H369" i="81"/>
  <c r="G369" i="81"/>
  <c r="K367" i="81"/>
  <c r="J367" i="81"/>
  <c r="I367" i="81"/>
  <c r="H367" i="81"/>
  <c r="G367" i="81"/>
  <c r="K366" i="81"/>
  <c r="J366" i="81"/>
  <c r="I366" i="81"/>
  <c r="H366" i="81"/>
  <c r="G366" i="81"/>
  <c r="K365" i="81"/>
  <c r="J365" i="81"/>
  <c r="I365" i="81"/>
  <c r="H365" i="81"/>
  <c r="G365" i="81"/>
  <c r="K364" i="81"/>
  <c r="J364" i="81"/>
  <c r="I364" i="81"/>
  <c r="H364" i="81"/>
  <c r="G364" i="81"/>
  <c r="K363" i="81"/>
  <c r="J363" i="81"/>
  <c r="I363" i="81"/>
  <c r="H363" i="81"/>
  <c r="G363" i="81"/>
  <c r="K362" i="81"/>
  <c r="J362" i="81"/>
  <c r="I362" i="81"/>
  <c r="H362" i="81"/>
  <c r="G362" i="81"/>
  <c r="K361" i="81"/>
  <c r="J361" i="81"/>
  <c r="I361" i="81"/>
  <c r="H361" i="81"/>
  <c r="G361" i="81"/>
  <c r="K360" i="81"/>
  <c r="J360" i="81"/>
  <c r="I360" i="81"/>
  <c r="H360" i="81"/>
  <c r="G360" i="81"/>
  <c r="K359" i="81"/>
  <c r="J359" i="81"/>
  <c r="I359" i="81"/>
  <c r="H359" i="81"/>
  <c r="G359" i="81"/>
  <c r="K358" i="81"/>
  <c r="J358" i="81"/>
  <c r="I358" i="81"/>
  <c r="H358" i="81"/>
  <c r="G358" i="81"/>
  <c r="K357" i="81"/>
  <c r="J357" i="81"/>
  <c r="I357" i="81"/>
  <c r="H357" i="81"/>
  <c r="G357" i="81"/>
  <c r="K356" i="81"/>
  <c r="J356" i="81"/>
  <c r="I356" i="81"/>
  <c r="H356" i="81"/>
  <c r="G356" i="81"/>
  <c r="K355" i="81"/>
  <c r="J355" i="81"/>
  <c r="I355" i="81"/>
  <c r="H355" i="81"/>
  <c r="G355" i="81"/>
  <c r="K354" i="81"/>
  <c r="J354" i="81"/>
  <c r="I354" i="81"/>
  <c r="H354" i="81"/>
  <c r="G354" i="81"/>
  <c r="K353" i="81"/>
  <c r="J353" i="81"/>
  <c r="I353" i="81"/>
  <c r="H353" i="81"/>
  <c r="G353" i="81"/>
  <c r="K352" i="81"/>
  <c r="J352" i="81"/>
  <c r="I352" i="81"/>
  <c r="H352" i="81"/>
  <c r="G352" i="81"/>
  <c r="K351" i="81"/>
  <c r="J351" i="81"/>
  <c r="I351" i="81"/>
  <c r="H351" i="81"/>
  <c r="G351" i="81"/>
  <c r="K350" i="81"/>
  <c r="J350" i="81"/>
  <c r="I350" i="81"/>
  <c r="H350" i="81"/>
  <c r="G350" i="81"/>
  <c r="K349" i="81"/>
  <c r="J349" i="81"/>
  <c r="I349" i="81"/>
  <c r="H349" i="81"/>
  <c r="G349" i="81"/>
  <c r="K348" i="81"/>
  <c r="J348" i="81"/>
  <c r="I348" i="81"/>
  <c r="H348" i="81"/>
  <c r="G348" i="81"/>
  <c r="K347" i="81"/>
  <c r="J347" i="81"/>
  <c r="I347" i="81"/>
  <c r="H347" i="81"/>
  <c r="G347" i="81"/>
  <c r="K346" i="81"/>
  <c r="J346" i="81"/>
  <c r="I346" i="81"/>
  <c r="H346" i="81"/>
  <c r="G346" i="81"/>
  <c r="K345" i="81"/>
  <c r="J345" i="81"/>
  <c r="I345" i="81"/>
  <c r="H345" i="81"/>
  <c r="G345" i="81"/>
  <c r="K344" i="81"/>
  <c r="J344" i="81"/>
  <c r="I344" i="81"/>
  <c r="H344" i="81"/>
  <c r="G344" i="81"/>
  <c r="K343" i="81"/>
  <c r="J343" i="81"/>
  <c r="I343" i="81"/>
  <c r="H343" i="81"/>
  <c r="G343" i="81"/>
  <c r="K341" i="81"/>
  <c r="J341" i="81"/>
  <c r="I341" i="81"/>
  <c r="H341" i="81"/>
  <c r="G341" i="81"/>
  <c r="K340" i="81"/>
  <c r="J340" i="81"/>
  <c r="I340" i="81"/>
  <c r="H340" i="81"/>
  <c r="G340" i="81"/>
  <c r="K339" i="81"/>
  <c r="J339" i="81"/>
  <c r="I339" i="81"/>
  <c r="H339" i="81"/>
  <c r="G339" i="81"/>
  <c r="K338" i="81"/>
  <c r="J338" i="81"/>
  <c r="I338" i="81"/>
  <c r="H338" i="81"/>
  <c r="G338" i="81"/>
  <c r="K337" i="81"/>
  <c r="J337" i="81"/>
  <c r="I337" i="81"/>
  <c r="H337" i="81"/>
  <c r="G337" i="81"/>
  <c r="K336" i="81"/>
  <c r="J336" i="81"/>
  <c r="I336" i="81"/>
  <c r="H336" i="81"/>
  <c r="G336" i="81"/>
  <c r="K335" i="81"/>
  <c r="J335" i="81"/>
  <c r="I335" i="81"/>
  <c r="H335" i="81"/>
  <c r="G335" i="81"/>
  <c r="K333" i="81"/>
  <c r="J333" i="81"/>
  <c r="I333" i="81"/>
  <c r="H333" i="81"/>
  <c r="G333" i="81"/>
  <c r="K332" i="81"/>
  <c r="J332" i="81"/>
  <c r="I332" i="81"/>
  <c r="H332" i="81"/>
  <c r="G332" i="81"/>
  <c r="K331" i="81"/>
  <c r="J331" i="81"/>
  <c r="I331" i="81"/>
  <c r="H331" i="81"/>
  <c r="G331" i="81"/>
  <c r="K330" i="81"/>
  <c r="J330" i="81"/>
  <c r="I330" i="81"/>
  <c r="H330" i="81"/>
  <c r="G330" i="81"/>
  <c r="K329" i="81"/>
  <c r="J329" i="81"/>
  <c r="I329" i="81"/>
  <c r="H329" i="81"/>
  <c r="G329" i="81"/>
  <c r="K328" i="81"/>
  <c r="J328" i="81"/>
  <c r="I328" i="81"/>
  <c r="H328" i="81"/>
  <c r="G328" i="81"/>
  <c r="K327" i="81"/>
  <c r="J327" i="81"/>
  <c r="I327" i="81"/>
  <c r="H327" i="81"/>
  <c r="G327" i="81"/>
  <c r="K325" i="81"/>
  <c r="J325" i="81"/>
  <c r="I325" i="81"/>
  <c r="H325" i="81"/>
  <c r="G325" i="81"/>
  <c r="K324" i="81"/>
  <c r="J324" i="81"/>
  <c r="I324" i="81"/>
  <c r="H324" i="81"/>
  <c r="G324" i="81"/>
  <c r="K323" i="81"/>
  <c r="J323" i="81"/>
  <c r="I323" i="81"/>
  <c r="H323" i="81"/>
  <c r="G323" i="81"/>
  <c r="K322" i="81"/>
  <c r="J322" i="81"/>
  <c r="I322" i="81"/>
  <c r="H322" i="81"/>
  <c r="G322" i="81"/>
  <c r="K321" i="81"/>
  <c r="J321" i="81"/>
  <c r="I321" i="81"/>
  <c r="H321" i="81"/>
  <c r="G321" i="81"/>
  <c r="K320" i="81"/>
  <c r="J320" i="81"/>
  <c r="I320" i="81"/>
  <c r="H320" i="81"/>
  <c r="G320" i="81"/>
  <c r="K319" i="81"/>
  <c r="J319" i="81"/>
  <c r="I319" i="81"/>
  <c r="H319" i="81"/>
  <c r="G319" i="81"/>
  <c r="K318" i="81"/>
  <c r="J318" i="81"/>
  <c r="I318" i="81"/>
  <c r="H318" i="81"/>
  <c r="G318" i="81"/>
  <c r="K317" i="81"/>
  <c r="J317" i="81"/>
  <c r="I317" i="81"/>
  <c r="H317" i="81"/>
  <c r="G317" i="81"/>
  <c r="K316" i="81"/>
  <c r="J316" i="81"/>
  <c r="I316" i="81"/>
  <c r="H316" i="81"/>
  <c r="G316" i="81"/>
  <c r="K315" i="81"/>
  <c r="J315" i="81"/>
  <c r="I315" i="81"/>
  <c r="H315" i="81"/>
  <c r="G315" i="81"/>
  <c r="K314" i="81"/>
  <c r="J314" i="81"/>
  <c r="I314" i="81"/>
  <c r="H314" i="81"/>
  <c r="G314" i="81"/>
  <c r="K312" i="81"/>
  <c r="J312" i="81"/>
  <c r="I312" i="81"/>
  <c r="H312" i="81"/>
  <c r="G312" i="81"/>
  <c r="K311" i="81"/>
  <c r="J311" i="81"/>
  <c r="I311" i="81"/>
  <c r="H311" i="81"/>
  <c r="G311" i="81"/>
  <c r="K310" i="81"/>
  <c r="J310" i="81"/>
  <c r="I310" i="81"/>
  <c r="H310" i="81"/>
  <c r="G310" i="81"/>
  <c r="K309" i="81"/>
  <c r="J309" i="81"/>
  <c r="I309" i="81"/>
  <c r="H309" i="81"/>
  <c r="G309" i="81"/>
  <c r="K308" i="81"/>
  <c r="J308" i="81"/>
  <c r="I308" i="81"/>
  <c r="H308" i="81"/>
  <c r="G308" i="81"/>
  <c r="K307" i="81"/>
  <c r="J307" i="81"/>
  <c r="I307" i="81"/>
  <c r="H307" i="81"/>
  <c r="G307" i="81"/>
  <c r="K306" i="81"/>
  <c r="J306" i="81"/>
  <c r="I306" i="81"/>
  <c r="H306" i="81"/>
  <c r="G306" i="81"/>
  <c r="K305" i="81"/>
  <c r="J305" i="81"/>
  <c r="I305" i="81"/>
  <c r="H305" i="81"/>
  <c r="G305" i="81"/>
  <c r="K303" i="81"/>
  <c r="J303" i="81"/>
  <c r="I303" i="81"/>
  <c r="H303" i="81"/>
  <c r="G303" i="81"/>
  <c r="K302" i="81"/>
  <c r="J302" i="81"/>
  <c r="I302" i="81"/>
  <c r="H302" i="81"/>
  <c r="G302" i="81"/>
  <c r="K301" i="81"/>
  <c r="J301" i="81"/>
  <c r="I301" i="81"/>
  <c r="H301" i="81"/>
  <c r="G301" i="81"/>
  <c r="K300" i="81"/>
  <c r="J300" i="81"/>
  <c r="I300" i="81"/>
  <c r="H300" i="81"/>
  <c r="G300" i="81"/>
  <c r="K299" i="81"/>
  <c r="J299" i="81"/>
  <c r="I299" i="81"/>
  <c r="H299" i="81"/>
  <c r="G299" i="81"/>
  <c r="K298" i="81"/>
  <c r="J298" i="81"/>
  <c r="I298" i="81"/>
  <c r="H298" i="81"/>
  <c r="G298" i="81"/>
  <c r="K297" i="81"/>
  <c r="J297" i="81"/>
  <c r="I297" i="81"/>
  <c r="H297" i="81"/>
  <c r="G297" i="81"/>
  <c r="K296" i="81"/>
  <c r="J296" i="81"/>
  <c r="I296" i="81"/>
  <c r="H296" i="81"/>
  <c r="G296" i="81"/>
  <c r="K295" i="81"/>
  <c r="J295" i="81"/>
  <c r="I295" i="81"/>
  <c r="H295" i="81"/>
  <c r="G295" i="81"/>
  <c r="K294" i="81"/>
  <c r="J294" i="81"/>
  <c r="I294" i="81"/>
  <c r="H294" i="81"/>
  <c r="G294" i="81"/>
  <c r="K293" i="81"/>
  <c r="J293" i="81"/>
  <c r="I293" i="81"/>
  <c r="H293" i="81"/>
  <c r="G293" i="81"/>
  <c r="K292" i="81"/>
  <c r="J292" i="81"/>
  <c r="I292" i="81"/>
  <c r="H292" i="81"/>
  <c r="G292" i="81"/>
  <c r="K291" i="81"/>
  <c r="J291" i="81"/>
  <c r="I291" i="81"/>
  <c r="H291" i="81"/>
  <c r="G291" i="81"/>
  <c r="K290" i="81"/>
  <c r="J290" i="81"/>
  <c r="I290" i="81"/>
  <c r="H290" i="81"/>
  <c r="G290" i="81"/>
  <c r="K288" i="81"/>
  <c r="J288" i="81"/>
  <c r="I288" i="81"/>
  <c r="H288" i="81"/>
  <c r="G288" i="81"/>
  <c r="K287" i="81"/>
  <c r="J287" i="81"/>
  <c r="I287" i="81"/>
  <c r="H287" i="81"/>
  <c r="G287" i="81"/>
  <c r="K286" i="81"/>
  <c r="J286" i="81"/>
  <c r="I286" i="81"/>
  <c r="H286" i="81"/>
  <c r="G286" i="81"/>
  <c r="K285" i="81"/>
  <c r="J285" i="81"/>
  <c r="I285" i="81"/>
  <c r="H285" i="81"/>
  <c r="G285" i="81"/>
  <c r="K284" i="81"/>
  <c r="J284" i="81"/>
  <c r="I284" i="81"/>
  <c r="H284" i="81"/>
  <c r="G284" i="81"/>
  <c r="K283" i="81"/>
  <c r="J283" i="81"/>
  <c r="I283" i="81"/>
  <c r="H283" i="81"/>
  <c r="G283" i="81"/>
  <c r="K282" i="81"/>
  <c r="J282" i="81"/>
  <c r="I282" i="81"/>
  <c r="H282" i="81"/>
  <c r="G282" i="81"/>
  <c r="K281" i="81"/>
  <c r="J281" i="81"/>
  <c r="I281" i="81"/>
  <c r="H281" i="81"/>
  <c r="G281" i="81"/>
  <c r="K280" i="81"/>
  <c r="J280" i="81"/>
  <c r="I280" i="81"/>
  <c r="H280" i="81"/>
  <c r="G280" i="81"/>
  <c r="K279" i="81"/>
  <c r="J279" i="81"/>
  <c r="I279" i="81"/>
  <c r="H279" i="81"/>
  <c r="G279" i="81"/>
  <c r="K278" i="81"/>
  <c r="J278" i="81"/>
  <c r="I278" i="81"/>
  <c r="H278" i="81"/>
  <c r="G278" i="81"/>
  <c r="K277" i="81"/>
  <c r="J277" i="81"/>
  <c r="I277" i="81"/>
  <c r="H277" i="81"/>
  <c r="G277" i="81"/>
  <c r="K276" i="81"/>
  <c r="J276" i="81"/>
  <c r="I276" i="81"/>
  <c r="H276" i="81"/>
  <c r="G276" i="81"/>
  <c r="K275" i="81"/>
  <c r="J275" i="81"/>
  <c r="I275" i="81"/>
  <c r="H275" i="81"/>
  <c r="G275" i="81"/>
  <c r="K274" i="81"/>
  <c r="J274" i="81"/>
  <c r="I274" i="81"/>
  <c r="H274" i="81"/>
  <c r="G274" i="81"/>
  <c r="K273" i="81"/>
  <c r="J273" i="81"/>
  <c r="I273" i="81"/>
  <c r="H273" i="81"/>
  <c r="G273" i="81"/>
  <c r="K272" i="81"/>
  <c r="J272" i="81"/>
  <c r="I272" i="81"/>
  <c r="H272" i="81"/>
  <c r="G272" i="81"/>
  <c r="K271" i="81"/>
  <c r="J271" i="81"/>
  <c r="I271" i="81"/>
  <c r="H271" i="81"/>
  <c r="G271" i="81"/>
  <c r="K270" i="81"/>
  <c r="J270" i="81"/>
  <c r="I270" i="81"/>
  <c r="H270" i="81"/>
  <c r="G270" i="81"/>
  <c r="K269" i="81"/>
  <c r="J269" i="81"/>
  <c r="I269" i="81"/>
  <c r="H269" i="81"/>
  <c r="G269" i="81"/>
  <c r="K268" i="81"/>
  <c r="J268" i="81"/>
  <c r="I268" i="81"/>
  <c r="H268" i="81"/>
  <c r="G268" i="81"/>
  <c r="K267" i="81"/>
  <c r="J267" i="81"/>
  <c r="I267" i="81"/>
  <c r="H267" i="81"/>
  <c r="G267" i="81"/>
  <c r="K266" i="81"/>
  <c r="J266" i="81"/>
  <c r="I266" i="81"/>
  <c r="H266" i="81"/>
  <c r="G266" i="81"/>
  <c r="K265" i="81"/>
  <c r="J265" i="81"/>
  <c r="I265" i="81"/>
  <c r="H265" i="81"/>
  <c r="G265" i="81"/>
  <c r="K264" i="81"/>
  <c r="J264" i="81"/>
  <c r="I264" i="81"/>
  <c r="H264" i="81"/>
  <c r="G264" i="81"/>
  <c r="K263" i="81"/>
  <c r="J263" i="81"/>
  <c r="I263" i="81"/>
  <c r="H263" i="81"/>
  <c r="G263" i="81"/>
  <c r="K262" i="81"/>
  <c r="J262" i="81"/>
  <c r="I262" i="81"/>
  <c r="H262" i="81"/>
  <c r="G262" i="81"/>
  <c r="K261" i="81"/>
  <c r="J261" i="81"/>
  <c r="I261" i="81"/>
  <c r="H261" i="81"/>
  <c r="G261" i="81"/>
  <c r="K260" i="81"/>
  <c r="J260" i="81"/>
  <c r="I260" i="81"/>
  <c r="H260" i="81"/>
  <c r="G260" i="81"/>
  <c r="K259" i="81"/>
  <c r="J259" i="81"/>
  <c r="I259" i="81"/>
  <c r="H259" i="81"/>
  <c r="G259" i="81"/>
  <c r="K258" i="81"/>
  <c r="J258" i="81"/>
  <c r="I258" i="81"/>
  <c r="H258" i="81"/>
  <c r="G258" i="81"/>
  <c r="K257" i="81"/>
  <c r="J257" i="81"/>
  <c r="I257" i="81"/>
  <c r="H257" i="81"/>
  <c r="G257" i="81"/>
  <c r="K256" i="81"/>
  <c r="J256" i="81"/>
  <c r="I256" i="81"/>
  <c r="H256" i="81"/>
  <c r="G256" i="81"/>
  <c r="K255" i="81"/>
  <c r="J255" i="81"/>
  <c r="I255" i="81"/>
  <c r="H255" i="81"/>
  <c r="G255" i="81"/>
  <c r="K254" i="81"/>
  <c r="J254" i="81"/>
  <c r="I254" i="81"/>
  <c r="H254" i="81"/>
  <c r="G254" i="81"/>
  <c r="K252" i="81"/>
  <c r="J252" i="81"/>
  <c r="I252" i="81"/>
  <c r="H252" i="81"/>
  <c r="G252" i="81"/>
  <c r="K251" i="81"/>
  <c r="J251" i="81"/>
  <c r="I251" i="81"/>
  <c r="H251" i="81"/>
  <c r="G251" i="81"/>
  <c r="K250" i="81"/>
  <c r="J250" i="81"/>
  <c r="I250" i="81"/>
  <c r="H250" i="81"/>
  <c r="G250" i="81"/>
  <c r="K249" i="81"/>
  <c r="J249" i="81"/>
  <c r="I249" i="81"/>
  <c r="H249" i="81"/>
  <c r="G249" i="81"/>
  <c r="K248" i="81"/>
  <c r="J248" i="81"/>
  <c r="I248" i="81"/>
  <c r="H248" i="81"/>
  <c r="G248" i="81"/>
  <c r="K247" i="81"/>
  <c r="J247" i="81"/>
  <c r="I247" i="81"/>
  <c r="H247" i="81"/>
  <c r="G247" i="81"/>
  <c r="K246" i="81"/>
  <c r="J246" i="81"/>
  <c r="I246" i="81"/>
  <c r="H246" i="81"/>
  <c r="G246" i="81"/>
  <c r="K245" i="81"/>
  <c r="J245" i="81"/>
  <c r="I245" i="81"/>
  <c r="H245" i="81"/>
  <c r="G245" i="81"/>
  <c r="K244" i="81"/>
  <c r="J244" i="81"/>
  <c r="I244" i="81"/>
  <c r="H244" i="81"/>
  <c r="G244" i="81"/>
  <c r="K243" i="81"/>
  <c r="J243" i="81"/>
  <c r="I243" i="81"/>
  <c r="H243" i="81"/>
  <c r="G243" i="81"/>
  <c r="K242" i="81"/>
  <c r="J242" i="81"/>
  <c r="I242" i="81"/>
  <c r="H242" i="81"/>
  <c r="G242" i="81"/>
  <c r="K241" i="81"/>
  <c r="J241" i="81"/>
  <c r="I241" i="81"/>
  <c r="H241" i="81"/>
  <c r="G241" i="81"/>
  <c r="K240" i="81"/>
  <c r="J240" i="81"/>
  <c r="I240" i="81"/>
  <c r="H240" i="81"/>
  <c r="G240" i="81"/>
  <c r="K239" i="81"/>
  <c r="J239" i="81"/>
  <c r="I239" i="81"/>
  <c r="H239" i="81"/>
  <c r="G239" i="81"/>
  <c r="K238" i="81"/>
  <c r="J238" i="81"/>
  <c r="I238" i="81"/>
  <c r="H238" i="81"/>
  <c r="G238" i="81"/>
  <c r="K237" i="81"/>
  <c r="J237" i="81"/>
  <c r="I237" i="81"/>
  <c r="H237" i="81"/>
  <c r="G237" i="81"/>
  <c r="K236" i="81"/>
  <c r="J236" i="81"/>
  <c r="I236" i="81"/>
  <c r="H236" i="81"/>
  <c r="G236" i="81"/>
  <c r="K235" i="81"/>
  <c r="J235" i="81"/>
  <c r="I235" i="81"/>
  <c r="H235" i="81"/>
  <c r="G235" i="81"/>
  <c r="K234" i="81"/>
  <c r="J234" i="81"/>
  <c r="I234" i="81"/>
  <c r="H234" i="81"/>
  <c r="G234" i="81"/>
  <c r="K233" i="81"/>
  <c r="J233" i="81"/>
  <c r="I233" i="81"/>
  <c r="H233" i="81"/>
  <c r="G233" i="81"/>
  <c r="K232" i="81"/>
  <c r="J232" i="81"/>
  <c r="I232" i="81"/>
  <c r="H232" i="81"/>
  <c r="G232" i="81"/>
  <c r="K231" i="81"/>
  <c r="J231" i="81"/>
  <c r="I231" i="81"/>
  <c r="H231" i="81"/>
  <c r="G231" i="81"/>
  <c r="K230" i="81"/>
  <c r="J230" i="81"/>
  <c r="I230" i="81"/>
  <c r="H230" i="81"/>
  <c r="G230" i="81"/>
  <c r="K229" i="81"/>
  <c r="J229" i="81"/>
  <c r="I229" i="81"/>
  <c r="H229" i="81"/>
  <c r="G229" i="81"/>
  <c r="K228" i="81"/>
  <c r="J228" i="81"/>
  <c r="I228" i="81"/>
  <c r="H228" i="81"/>
  <c r="G228" i="81"/>
  <c r="K227" i="81"/>
  <c r="J227" i="81"/>
  <c r="I227" i="81"/>
  <c r="H227" i="81"/>
  <c r="G227" i="81"/>
  <c r="K225" i="81"/>
  <c r="J225" i="81"/>
  <c r="I225" i="81"/>
  <c r="H225" i="81"/>
  <c r="G225" i="81"/>
  <c r="K224" i="81"/>
  <c r="J224" i="81"/>
  <c r="I224" i="81"/>
  <c r="H224" i="81"/>
  <c r="G224" i="81"/>
  <c r="K223" i="81"/>
  <c r="J223" i="81"/>
  <c r="I223" i="81"/>
  <c r="H223" i="81"/>
  <c r="G223" i="81"/>
  <c r="K222" i="81"/>
  <c r="J222" i="81"/>
  <c r="I222" i="81"/>
  <c r="H222" i="81"/>
  <c r="G222" i="81"/>
  <c r="K221" i="81"/>
  <c r="J221" i="81"/>
  <c r="I221" i="81"/>
  <c r="H221" i="81"/>
  <c r="G221" i="81"/>
  <c r="K220" i="81"/>
  <c r="J220" i="81"/>
  <c r="I220" i="81"/>
  <c r="H220" i="81"/>
  <c r="G220" i="81"/>
  <c r="K219" i="81"/>
  <c r="J219" i="81"/>
  <c r="I219" i="81"/>
  <c r="H219" i="81"/>
  <c r="G219" i="81"/>
  <c r="K218" i="81"/>
  <c r="J218" i="81"/>
  <c r="I218" i="81"/>
  <c r="H218" i="81"/>
  <c r="G218" i="81"/>
  <c r="K217" i="81"/>
  <c r="J217" i="81"/>
  <c r="I217" i="81"/>
  <c r="H217" i="81"/>
  <c r="G217" i="81"/>
  <c r="K216" i="81"/>
  <c r="J216" i="81"/>
  <c r="I216" i="81"/>
  <c r="H216" i="81"/>
  <c r="G216" i="81"/>
  <c r="K215" i="81"/>
  <c r="J215" i="81"/>
  <c r="I215" i="81"/>
  <c r="H215" i="81"/>
  <c r="G215" i="81"/>
  <c r="K214" i="81"/>
  <c r="J214" i="81"/>
  <c r="I214" i="81"/>
  <c r="H214" i="81"/>
  <c r="G214" i="81"/>
  <c r="K213" i="81"/>
  <c r="J213" i="81"/>
  <c r="I213" i="81"/>
  <c r="H213" i="81"/>
  <c r="G213" i="81"/>
  <c r="K212" i="81"/>
  <c r="J212" i="81"/>
  <c r="I212" i="81"/>
  <c r="H212" i="81"/>
  <c r="G212" i="81"/>
  <c r="K211" i="81"/>
  <c r="J211" i="81"/>
  <c r="I211" i="81"/>
  <c r="H211" i="81"/>
  <c r="G211" i="81"/>
  <c r="K210" i="81"/>
  <c r="J210" i="81"/>
  <c r="I210" i="81"/>
  <c r="H210" i="81"/>
  <c r="G210" i="81"/>
  <c r="K209" i="81"/>
  <c r="J209" i="81"/>
  <c r="I209" i="81"/>
  <c r="H209" i="81"/>
  <c r="G209" i="81"/>
  <c r="K208" i="81"/>
  <c r="J208" i="81"/>
  <c r="I208" i="81"/>
  <c r="H208" i="81"/>
  <c r="G208" i="81"/>
  <c r="K207" i="81"/>
  <c r="J207" i="81"/>
  <c r="I207" i="81"/>
  <c r="H207" i="81"/>
  <c r="G207" i="81"/>
  <c r="K206" i="81"/>
  <c r="J206" i="81"/>
  <c r="I206" i="81"/>
  <c r="H206" i="81"/>
  <c r="G206" i="81"/>
  <c r="K205" i="81"/>
  <c r="J205" i="81"/>
  <c r="I205" i="81"/>
  <c r="H205" i="81"/>
  <c r="G205" i="81"/>
  <c r="K204" i="81"/>
  <c r="J204" i="81"/>
  <c r="I204" i="81"/>
  <c r="H204" i="81"/>
  <c r="G204" i="81"/>
  <c r="K203" i="81"/>
  <c r="J203" i="81"/>
  <c r="I203" i="81"/>
  <c r="H203" i="81"/>
  <c r="G203" i="81"/>
  <c r="K202" i="81"/>
  <c r="J202" i="81"/>
  <c r="I202" i="81"/>
  <c r="H202" i="81"/>
  <c r="G202" i="81"/>
  <c r="K201" i="81"/>
  <c r="J201" i="81"/>
  <c r="I201" i="81"/>
  <c r="H201" i="81"/>
  <c r="G201" i="81"/>
  <c r="K200" i="81"/>
  <c r="J200" i="81"/>
  <c r="I200" i="81"/>
  <c r="H200" i="81"/>
  <c r="G200" i="81"/>
  <c r="K199" i="81"/>
  <c r="J199" i="81"/>
  <c r="I199" i="81"/>
  <c r="H199" i="81"/>
  <c r="G199" i="81"/>
  <c r="K198" i="81"/>
  <c r="J198" i="81"/>
  <c r="I198" i="81"/>
  <c r="H198" i="81"/>
  <c r="G198" i="81"/>
  <c r="K197" i="81"/>
  <c r="J197" i="81"/>
  <c r="I197" i="81"/>
  <c r="H197" i="81"/>
  <c r="G197" i="81"/>
  <c r="K196" i="81"/>
  <c r="J196" i="81"/>
  <c r="I196" i="81"/>
  <c r="H196" i="81"/>
  <c r="G196" i="81"/>
  <c r="K195" i="81"/>
  <c r="J195" i="81"/>
  <c r="I195" i="81"/>
  <c r="H195" i="81"/>
  <c r="G195" i="81"/>
  <c r="K194" i="81"/>
  <c r="J194" i="81"/>
  <c r="I194" i="81"/>
  <c r="H194" i="81"/>
  <c r="G194" i="81"/>
  <c r="K193" i="81"/>
  <c r="J193" i="81"/>
  <c r="I193" i="81"/>
  <c r="H193" i="81"/>
  <c r="G193" i="81"/>
  <c r="K192" i="81"/>
  <c r="J192" i="81"/>
  <c r="I192" i="81"/>
  <c r="H192" i="81"/>
  <c r="G192" i="81"/>
  <c r="K191" i="81"/>
  <c r="J191" i="81"/>
  <c r="I191" i="81"/>
  <c r="H191" i="81"/>
  <c r="G191" i="81"/>
  <c r="K190" i="81"/>
  <c r="J190" i="81"/>
  <c r="I190" i="81"/>
  <c r="H190" i="81"/>
  <c r="G190" i="81"/>
  <c r="K189" i="81"/>
  <c r="J189" i="81"/>
  <c r="I189" i="81"/>
  <c r="H189" i="81"/>
  <c r="G189" i="81"/>
  <c r="K188" i="81"/>
  <c r="J188" i="81"/>
  <c r="I188" i="81"/>
  <c r="H188" i="81"/>
  <c r="G188" i="81"/>
  <c r="K187" i="81"/>
  <c r="J187" i="81"/>
  <c r="I187" i="81"/>
  <c r="H187" i="81"/>
  <c r="G187" i="81"/>
  <c r="K186" i="81"/>
  <c r="J186" i="81"/>
  <c r="I186" i="81"/>
  <c r="H186" i="81"/>
  <c r="G186" i="81"/>
  <c r="K184" i="81"/>
  <c r="J184" i="81"/>
  <c r="I184" i="81"/>
  <c r="H184" i="81"/>
  <c r="G184" i="81"/>
  <c r="K183" i="81"/>
  <c r="J183" i="81"/>
  <c r="I183" i="81"/>
  <c r="H183" i="81"/>
  <c r="G183" i="81"/>
  <c r="K182" i="81"/>
  <c r="J182" i="81"/>
  <c r="I182" i="81"/>
  <c r="H182" i="81"/>
  <c r="G182" i="81"/>
  <c r="K181" i="81"/>
  <c r="J181" i="81"/>
  <c r="I181" i="81"/>
  <c r="H181" i="81"/>
  <c r="G181" i="81"/>
  <c r="K180" i="81"/>
  <c r="J180" i="81"/>
  <c r="I180" i="81"/>
  <c r="H180" i="81"/>
  <c r="G180" i="81"/>
  <c r="K179" i="81"/>
  <c r="J179" i="81"/>
  <c r="I179" i="81"/>
  <c r="H179" i="81"/>
  <c r="G179" i="81"/>
  <c r="K178" i="81"/>
  <c r="J178" i="81"/>
  <c r="I178" i="81"/>
  <c r="H178" i="81"/>
  <c r="G178" i="81"/>
  <c r="K177" i="81"/>
  <c r="J177" i="81"/>
  <c r="I177" i="81"/>
  <c r="H177" i="81"/>
  <c r="G177" i="81"/>
  <c r="K175" i="81"/>
  <c r="J175" i="81"/>
  <c r="I175" i="81"/>
  <c r="H175" i="81"/>
  <c r="G175" i="81"/>
  <c r="K174" i="81"/>
  <c r="J174" i="81"/>
  <c r="I174" i="81"/>
  <c r="H174" i="81"/>
  <c r="G174" i="81"/>
  <c r="K173" i="81"/>
  <c r="J173" i="81"/>
  <c r="I173" i="81"/>
  <c r="H173" i="81"/>
  <c r="G173" i="81"/>
  <c r="K172" i="81"/>
  <c r="J172" i="81"/>
  <c r="I172" i="81"/>
  <c r="H172" i="81"/>
  <c r="G172" i="81"/>
  <c r="K171" i="81"/>
  <c r="J171" i="81"/>
  <c r="I171" i="81"/>
  <c r="H171" i="81"/>
  <c r="G171" i="81"/>
  <c r="K170" i="81"/>
  <c r="J170" i="81"/>
  <c r="I170" i="81"/>
  <c r="H170" i="81"/>
  <c r="G170" i="81"/>
  <c r="K169" i="81"/>
  <c r="J169" i="81"/>
  <c r="I169" i="81"/>
  <c r="H169" i="81"/>
  <c r="G169" i="81"/>
  <c r="K168" i="81"/>
  <c r="J168" i="81"/>
  <c r="I168" i="81"/>
  <c r="H168" i="81"/>
  <c r="G168" i="81"/>
  <c r="K167" i="81"/>
  <c r="J167" i="81"/>
  <c r="I167" i="81"/>
  <c r="H167" i="81"/>
  <c r="G167" i="81"/>
  <c r="K166" i="81"/>
  <c r="J166" i="81"/>
  <c r="I166" i="81"/>
  <c r="H166" i="81"/>
  <c r="G166" i="81"/>
  <c r="K165" i="81"/>
  <c r="J165" i="81"/>
  <c r="I165" i="81"/>
  <c r="H165" i="81"/>
  <c r="G165" i="81"/>
  <c r="K164" i="81"/>
  <c r="J164" i="81"/>
  <c r="I164" i="81"/>
  <c r="H164" i="81"/>
  <c r="G164" i="81"/>
  <c r="K163" i="81"/>
  <c r="J163" i="81"/>
  <c r="I163" i="81"/>
  <c r="H163" i="81"/>
  <c r="G163" i="81"/>
  <c r="K162" i="81"/>
  <c r="J162" i="81"/>
  <c r="I162" i="81"/>
  <c r="H162" i="81"/>
  <c r="G162" i="81"/>
  <c r="K161" i="81"/>
  <c r="J161" i="81"/>
  <c r="I161" i="81"/>
  <c r="H161" i="81"/>
  <c r="G161" i="81"/>
  <c r="K160" i="81"/>
  <c r="J160" i="81"/>
  <c r="I160" i="81"/>
  <c r="H160" i="81"/>
  <c r="G160" i="81"/>
  <c r="K159" i="81"/>
  <c r="J159" i="81"/>
  <c r="I159" i="81"/>
  <c r="H159" i="81"/>
  <c r="G159" i="81"/>
  <c r="K158" i="81"/>
  <c r="J158" i="81"/>
  <c r="I158" i="81"/>
  <c r="H158" i="81"/>
  <c r="G158" i="81"/>
  <c r="K157" i="81"/>
  <c r="J157" i="81"/>
  <c r="I157" i="81"/>
  <c r="H157" i="81"/>
  <c r="G157" i="81"/>
  <c r="K156" i="81"/>
  <c r="J156" i="81"/>
  <c r="I156" i="81"/>
  <c r="H156" i="81"/>
  <c r="G156" i="81"/>
  <c r="K155" i="81"/>
  <c r="J155" i="81"/>
  <c r="I155" i="81"/>
  <c r="H155" i="81"/>
  <c r="G155" i="81"/>
  <c r="K154" i="81"/>
  <c r="J154" i="81"/>
  <c r="I154" i="81"/>
  <c r="H154" i="81"/>
  <c r="G154" i="81"/>
  <c r="K153" i="81"/>
  <c r="J153" i="81"/>
  <c r="I153" i="81"/>
  <c r="H153" i="81"/>
  <c r="G153" i="81"/>
  <c r="K152" i="81"/>
  <c r="J152" i="81"/>
  <c r="I152" i="81"/>
  <c r="H152" i="81"/>
  <c r="G152" i="81"/>
  <c r="K151" i="81"/>
  <c r="J151" i="81"/>
  <c r="I151" i="81"/>
  <c r="H151" i="81"/>
  <c r="G151" i="81"/>
  <c r="K150" i="81"/>
  <c r="J150" i="81"/>
  <c r="I150" i="81"/>
  <c r="H150" i="81"/>
  <c r="G150" i="81"/>
  <c r="K149" i="81"/>
  <c r="J149" i="81"/>
  <c r="I149" i="81"/>
  <c r="H149" i="81"/>
  <c r="G149" i="81"/>
  <c r="K148" i="81"/>
  <c r="J148" i="81"/>
  <c r="I148" i="81"/>
  <c r="H148" i="81"/>
  <c r="G148" i="81"/>
  <c r="K147" i="81"/>
  <c r="J147" i="81"/>
  <c r="I147" i="81"/>
  <c r="H147" i="81"/>
  <c r="G147" i="81"/>
  <c r="K145" i="81"/>
  <c r="J145" i="81"/>
  <c r="I145" i="81"/>
  <c r="H145" i="81"/>
  <c r="G145" i="81"/>
  <c r="K144" i="81"/>
  <c r="J144" i="81"/>
  <c r="I144" i="81"/>
  <c r="H144" i="81"/>
  <c r="G144" i="81"/>
  <c r="K143" i="81"/>
  <c r="J143" i="81"/>
  <c r="I143" i="81"/>
  <c r="H143" i="81"/>
  <c r="G143" i="81"/>
  <c r="K142" i="81"/>
  <c r="J142" i="81"/>
  <c r="I142" i="81"/>
  <c r="H142" i="81"/>
  <c r="G142" i="81"/>
  <c r="K141" i="81"/>
  <c r="J141" i="81"/>
  <c r="I141" i="81"/>
  <c r="H141" i="81"/>
  <c r="G141" i="81"/>
  <c r="K140" i="81"/>
  <c r="J140" i="81"/>
  <c r="I140" i="81"/>
  <c r="H140" i="81"/>
  <c r="G140" i="81"/>
  <c r="K139" i="81"/>
  <c r="J139" i="81"/>
  <c r="I139" i="81"/>
  <c r="H139" i="81"/>
  <c r="G139" i="81"/>
  <c r="K138" i="81"/>
  <c r="J138" i="81"/>
  <c r="I138" i="81"/>
  <c r="H138" i="81"/>
  <c r="G138" i="81"/>
  <c r="K137" i="81"/>
  <c r="J137" i="81"/>
  <c r="I137" i="81"/>
  <c r="H137" i="81"/>
  <c r="G137" i="81"/>
  <c r="K136" i="81"/>
  <c r="J136" i="81"/>
  <c r="I136" i="81"/>
  <c r="H136" i="81"/>
  <c r="G136" i="81"/>
  <c r="K135" i="81"/>
  <c r="J135" i="81"/>
  <c r="I135" i="81"/>
  <c r="H135" i="81"/>
  <c r="G135" i="81"/>
  <c r="K134" i="81"/>
  <c r="J134" i="81"/>
  <c r="I134" i="81"/>
  <c r="H134" i="81"/>
  <c r="G134" i="81"/>
  <c r="K133" i="81"/>
  <c r="J133" i="81"/>
  <c r="I133" i="81"/>
  <c r="H133" i="81"/>
  <c r="G133" i="81"/>
  <c r="K132" i="81"/>
  <c r="J132" i="81"/>
  <c r="I132" i="81"/>
  <c r="H132" i="81"/>
  <c r="G132" i="81"/>
  <c r="K131" i="81"/>
  <c r="J131" i="81"/>
  <c r="I131" i="81"/>
  <c r="H131" i="81"/>
  <c r="G131" i="81"/>
  <c r="K130" i="81"/>
  <c r="J130" i="81"/>
  <c r="I130" i="81"/>
  <c r="H130" i="81"/>
  <c r="G130" i="81"/>
  <c r="K129" i="81"/>
  <c r="J129" i="81"/>
  <c r="I129" i="81"/>
  <c r="H129" i="81"/>
  <c r="G129" i="81"/>
  <c r="K128" i="81"/>
  <c r="J128" i="81"/>
  <c r="I128" i="81"/>
  <c r="H128" i="81"/>
  <c r="G128" i="81"/>
  <c r="K127" i="81"/>
  <c r="J127" i="81"/>
  <c r="I127" i="81"/>
  <c r="H127" i="81"/>
  <c r="G127" i="81"/>
  <c r="K126" i="81"/>
  <c r="J126" i="81"/>
  <c r="I126" i="81"/>
  <c r="H126" i="81"/>
  <c r="G126" i="81"/>
  <c r="K125" i="81"/>
  <c r="J125" i="81"/>
  <c r="I125" i="81"/>
  <c r="H125" i="81"/>
  <c r="G125" i="81"/>
  <c r="K124" i="81"/>
  <c r="J124" i="81"/>
  <c r="I124" i="81"/>
  <c r="H124" i="81"/>
  <c r="G124" i="81"/>
  <c r="K123" i="81"/>
  <c r="J123" i="81"/>
  <c r="I123" i="81"/>
  <c r="H123" i="81"/>
  <c r="G123" i="81"/>
  <c r="K122" i="81"/>
  <c r="J122" i="81"/>
  <c r="I122" i="81"/>
  <c r="H122" i="81"/>
  <c r="G122" i="81"/>
  <c r="K121" i="81"/>
  <c r="J121" i="81"/>
  <c r="I121" i="81"/>
  <c r="H121" i="81"/>
  <c r="G121" i="81"/>
  <c r="K120" i="81"/>
  <c r="J120" i="81"/>
  <c r="I120" i="81"/>
  <c r="H120" i="81"/>
  <c r="G120" i="81"/>
  <c r="K119" i="81"/>
  <c r="J119" i="81"/>
  <c r="I119" i="81"/>
  <c r="H119" i="81"/>
  <c r="G119" i="81"/>
  <c r="K118" i="81"/>
  <c r="J118" i="81"/>
  <c r="I118" i="81"/>
  <c r="H118" i="81"/>
  <c r="G118" i="81"/>
  <c r="K117" i="81"/>
  <c r="J117" i="81"/>
  <c r="I117" i="81"/>
  <c r="H117" i="81"/>
  <c r="G117" i="81"/>
  <c r="K116" i="81"/>
  <c r="J116" i="81"/>
  <c r="I116" i="81"/>
  <c r="H116" i="81"/>
  <c r="G116" i="81"/>
  <c r="K115" i="81"/>
  <c r="J115" i="81"/>
  <c r="I115" i="81"/>
  <c r="H115" i="81"/>
  <c r="G115" i="81"/>
  <c r="K113" i="81"/>
  <c r="J113" i="81"/>
  <c r="I113" i="81"/>
  <c r="H113" i="81"/>
  <c r="G113" i="81"/>
  <c r="K112" i="81"/>
  <c r="J112" i="81"/>
  <c r="I112" i="81"/>
  <c r="H112" i="81"/>
  <c r="G112" i="81"/>
  <c r="K111" i="81"/>
  <c r="J111" i="81"/>
  <c r="I111" i="81"/>
  <c r="H111" i="81"/>
  <c r="G111" i="81"/>
  <c r="K110" i="81"/>
  <c r="J110" i="81"/>
  <c r="I110" i="81"/>
  <c r="H110" i="81"/>
  <c r="G110" i="81"/>
  <c r="K109" i="81"/>
  <c r="J109" i="81"/>
  <c r="I109" i="81"/>
  <c r="H109" i="81"/>
  <c r="G109" i="81"/>
  <c r="K108" i="81"/>
  <c r="J108" i="81"/>
  <c r="I108" i="81"/>
  <c r="H108" i="81"/>
  <c r="G108" i="81"/>
  <c r="K107" i="81"/>
  <c r="J107" i="81"/>
  <c r="I107" i="81"/>
  <c r="H107" i="81"/>
  <c r="G107" i="81"/>
  <c r="K106" i="81"/>
  <c r="J106" i="81"/>
  <c r="I106" i="81"/>
  <c r="H106" i="81"/>
  <c r="G106" i="81"/>
  <c r="K105" i="81"/>
  <c r="J105" i="81"/>
  <c r="I105" i="81"/>
  <c r="H105" i="81"/>
  <c r="G105" i="81"/>
  <c r="K104" i="81"/>
  <c r="J104" i="81"/>
  <c r="I104" i="81"/>
  <c r="H104" i="81"/>
  <c r="G104" i="81"/>
  <c r="K103" i="81"/>
  <c r="J103" i="81"/>
  <c r="I103" i="81"/>
  <c r="H103" i="81"/>
  <c r="G103" i="81"/>
  <c r="K102" i="81"/>
  <c r="J102" i="81"/>
  <c r="I102" i="81"/>
  <c r="H102" i="81"/>
  <c r="G102" i="81"/>
  <c r="K101" i="81"/>
  <c r="J101" i="81"/>
  <c r="I101" i="81"/>
  <c r="H101" i="81"/>
  <c r="G101" i="81"/>
  <c r="K100" i="81"/>
  <c r="J100" i="81"/>
  <c r="I100" i="81"/>
  <c r="H100" i="81"/>
  <c r="G100" i="81"/>
  <c r="K99" i="81"/>
  <c r="J99" i="81"/>
  <c r="I99" i="81"/>
  <c r="H99" i="81"/>
  <c r="G99" i="81"/>
  <c r="K98" i="81"/>
  <c r="J98" i="81"/>
  <c r="I98" i="81"/>
  <c r="H98" i="81"/>
  <c r="G98" i="81"/>
  <c r="K97" i="81"/>
  <c r="J97" i="81"/>
  <c r="I97" i="81"/>
  <c r="H97" i="81"/>
  <c r="G97" i="81"/>
  <c r="K96" i="81"/>
  <c r="J96" i="81"/>
  <c r="I96" i="81"/>
  <c r="H96" i="81"/>
  <c r="G96" i="81"/>
  <c r="K95" i="81"/>
  <c r="J95" i="81"/>
  <c r="I95" i="81"/>
  <c r="H95" i="81"/>
  <c r="G95" i="81"/>
  <c r="K94" i="81"/>
  <c r="J94" i="81"/>
  <c r="I94" i="81"/>
  <c r="H94" i="81"/>
  <c r="G94" i="81"/>
  <c r="K93" i="81"/>
  <c r="J93" i="81"/>
  <c r="I93" i="81"/>
  <c r="H93" i="81"/>
  <c r="G93" i="81"/>
  <c r="K92" i="81"/>
  <c r="J92" i="81"/>
  <c r="I92" i="81"/>
  <c r="H92" i="81"/>
  <c r="G92" i="81"/>
  <c r="K91" i="81"/>
  <c r="J91" i="81"/>
  <c r="I91" i="81"/>
  <c r="H91" i="81"/>
  <c r="G91" i="81"/>
  <c r="K90" i="81"/>
  <c r="J90" i="81"/>
  <c r="I90" i="81"/>
  <c r="H90" i="81"/>
  <c r="G90" i="81"/>
  <c r="K89" i="81"/>
  <c r="J89" i="81"/>
  <c r="I89" i="81"/>
  <c r="H89" i="81"/>
  <c r="G89" i="81"/>
  <c r="K88" i="81"/>
  <c r="J88" i="81"/>
  <c r="I88" i="81"/>
  <c r="H88" i="81"/>
  <c r="G88" i="81"/>
  <c r="K87" i="81"/>
  <c r="J87" i="81"/>
  <c r="I87" i="81"/>
  <c r="H87" i="81"/>
  <c r="G87" i="81"/>
  <c r="K86" i="81"/>
  <c r="J86" i="81"/>
  <c r="I86" i="81"/>
  <c r="H86" i="81"/>
  <c r="G86" i="81"/>
  <c r="K85" i="81"/>
  <c r="J85" i="81"/>
  <c r="I85" i="81"/>
  <c r="H85" i="81"/>
  <c r="G85" i="81"/>
  <c r="K84" i="81"/>
  <c r="J84" i="81"/>
  <c r="I84" i="81"/>
  <c r="H84" i="81"/>
  <c r="G84" i="81"/>
  <c r="K83" i="81"/>
  <c r="J83" i="81"/>
  <c r="I83" i="81"/>
  <c r="H83" i="81"/>
  <c r="G83" i="81"/>
  <c r="K82" i="81"/>
  <c r="J82" i="81"/>
  <c r="I82" i="81"/>
  <c r="H82" i="81"/>
  <c r="G82" i="81"/>
  <c r="K81" i="81"/>
  <c r="J81" i="81"/>
  <c r="I81" i="81"/>
  <c r="H81" i="81"/>
  <c r="G81" i="81"/>
  <c r="K80" i="81"/>
  <c r="J80" i="81"/>
  <c r="I80" i="81"/>
  <c r="H80" i="81"/>
  <c r="G80" i="81"/>
  <c r="K79" i="81"/>
  <c r="J79" i="81"/>
  <c r="I79" i="81"/>
  <c r="H79" i="81"/>
  <c r="G79" i="81"/>
  <c r="K78" i="81"/>
  <c r="J78" i="81"/>
  <c r="I78" i="81"/>
  <c r="H78" i="81"/>
  <c r="G78" i="81"/>
  <c r="K77" i="81"/>
  <c r="J77" i="81"/>
  <c r="I77" i="81"/>
  <c r="H77" i="81"/>
  <c r="G77" i="81"/>
  <c r="K76" i="81"/>
  <c r="J76" i="81"/>
  <c r="I76" i="81"/>
  <c r="H76" i="81"/>
  <c r="G76" i="81"/>
  <c r="K75" i="81"/>
  <c r="J75" i="81"/>
  <c r="I75" i="81"/>
  <c r="H75" i="81"/>
  <c r="G75" i="81"/>
  <c r="K74" i="81"/>
  <c r="J74" i="81"/>
  <c r="I74" i="81"/>
  <c r="H74" i="81"/>
  <c r="G74" i="81"/>
  <c r="K73" i="81"/>
  <c r="J73" i="81"/>
  <c r="I73" i="81"/>
  <c r="H73" i="81"/>
  <c r="G73" i="81"/>
  <c r="K72" i="81"/>
  <c r="J72" i="81"/>
  <c r="I72" i="81"/>
  <c r="H72" i="81"/>
  <c r="G72" i="81"/>
  <c r="K69" i="81"/>
  <c r="J69" i="81"/>
  <c r="I69" i="81"/>
  <c r="H69" i="81"/>
  <c r="G69" i="81"/>
  <c r="K68" i="81"/>
  <c r="J68" i="81"/>
  <c r="I68" i="81"/>
  <c r="H68" i="81"/>
  <c r="G68" i="81"/>
  <c r="K67" i="81"/>
  <c r="J67" i="81"/>
  <c r="I67" i="81"/>
  <c r="H67" i="81"/>
  <c r="G67" i="81"/>
  <c r="K66" i="81"/>
  <c r="J66" i="81"/>
  <c r="I66" i="81"/>
  <c r="H66" i="81"/>
  <c r="G66" i="81"/>
  <c r="K65" i="81"/>
  <c r="J65" i="81"/>
  <c r="I65" i="81"/>
  <c r="H65" i="81"/>
  <c r="G65" i="81"/>
  <c r="K64" i="81"/>
  <c r="J64" i="81"/>
  <c r="I64" i="81"/>
  <c r="H64" i="81"/>
  <c r="G64" i="81"/>
  <c r="K63" i="81"/>
  <c r="J63" i="81"/>
  <c r="I63" i="81"/>
  <c r="H63" i="81"/>
  <c r="G63" i="81"/>
  <c r="K62" i="81"/>
  <c r="J62" i="81"/>
  <c r="I62" i="81"/>
  <c r="H62" i="81"/>
  <c r="G62" i="81"/>
  <c r="K61" i="81"/>
  <c r="J61" i="81"/>
  <c r="I61" i="81"/>
  <c r="H61" i="81"/>
  <c r="G61" i="81"/>
  <c r="K60" i="81"/>
  <c r="J60" i="81"/>
  <c r="I60" i="81"/>
  <c r="H60" i="81"/>
  <c r="G60" i="81"/>
  <c r="K59" i="81"/>
  <c r="J59" i="81"/>
  <c r="I59" i="81"/>
  <c r="H59" i="81"/>
  <c r="G59" i="81"/>
  <c r="K58" i="81"/>
  <c r="J58" i="81"/>
  <c r="I58" i="81"/>
  <c r="H58" i="81"/>
  <c r="G58" i="81"/>
  <c r="K57" i="81"/>
  <c r="J57" i="81"/>
  <c r="I57" i="81"/>
  <c r="H57" i="81"/>
  <c r="G57" i="81"/>
  <c r="K56" i="81"/>
  <c r="J56" i="81"/>
  <c r="I56" i="81"/>
  <c r="H56" i="81"/>
  <c r="G56" i="81"/>
  <c r="K55" i="81"/>
  <c r="J55" i="81"/>
  <c r="I55" i="81"/>
  <c r="H55" i="81"/>
  <c r="G55" i="81"/>
  <c r="K54" i="81"/>
  <c r="J54" i="81"/>
  <c r="I54" i="81"/>
  <c r="H54" i="81"/>
  <c r="G54" i="81"/>
  <c r="K53" i="81"/>
  <c r="J53" i="81"/>
  <c r="I53" i="81"/>
  <c r="H53" i="81"/>
  <c r="G53" i="81"/>
  <c r="K52" i="81"/>
  <c r="J52" i="81"/>
  <c r="I52" i="81"/>
  <c r="H52" i="81"/>
  <c r="G52" i="81"/>
  <c r="K51" i="81"/>
  <c r="J51" i="81"/>
  <c r="I51" i="81"/>
  <c r="H51" i="81"/>
  <c r="G51" i="81"/>
  <c r="K50" i="81"/>
  <c r="J50" i="81"/>
  <c r="I50" i="81"/>
  <c r="H50" i="81"/>
  <c r="G50" i="81"/>
  <c r="K49" i="81"/>
  <c r="J49" i="81"/>
  <c r="I49" i="81"/>
  <c r="H49" i="81"/>
  <c r="G49" i="81"/>
  <c r="K48" i="81"/>
  <c r="J48" i="81"/>
  <c r="I48" i="81"/>
  <c r="H48" i="81"/>
  <c r="G48" i="81"/>
  <c r="K47" i="81"/>
  <c r="J47" i="81"/>
  <c r="I47" i="81"/>
  <c r="H47" i="81"/>
  <c r="G47" i="81"/>
  <c r="K46" i="81"/>
  <c r="J46" i="81"/>
  <c r="I46" i="81"/>
  <c r="H46" i="81"/>
  <c r="G46" i="81"/>
  <c r="K45" i="81"/>
  <c r="J45" i="81"/>
  <c r="I45" i="81"/>
  <c r="H45" i="81"/>
  <c r="G45" i="81"/>
  <c r="K44" i="81"/>
  <c r="J44" i="81"/>
  <c r="I44" i="81"/>
  <c r="H44" i="81"/>
  <c r="G44" i="81"/>
  <c r="K43" i="81"/>
  <c r="J43" i="81"/>
  <c r="I43" i="81"/>
  <c r="H43" i="81"/>
  <c r="G43" i="81"/>
  <c r="K42" i="81"/>
  <c r="J42" i="81"/>
  <c r="I42" i="81"/>
  <c r="H42" i="81"/>
  <c r="G42" i="81"/>
  <c r="K41" i="81"/>
  <c r="J41" i="81"/>
  <c r="I41" i="81"/>
  <c r="H41" i="81"/>
  <c r="G41" i="81"/>
  <c r="K40" i="81"/>
  <c r="J40" i="81"/>
  <c r="I40" i="81"/>
  <c r="H40" i="81"/>
  <c r="G40" i="81"/>
  <c r="K39" i="81"/>
  <c r="J39" i="81"/>
  <c r="I39" i="81"/>
  <c r="H39" i="81"/>
  <c r="G39" i="81"/>
  <c r="K38" i="81"/>
  <c r="J38" i="81"/>
  <c r="I38" i="81"/>
  <c r="H38" i="81"/>
  <c r="G38" i="81"/>
  <c r="K37" i="81"/>
  <c r="J37" i="81"/>
  <c r="I37" i="81"/>
  <c r="H37" i="81"/>
  <c r="G37" i="81"/>
  <c r="K36" i="81"/>
  <c r="J36" i="81"/>
  <c r="I36" i="81"/>
  <c r="H36" i="81"/>
  <c r="G36" i="81"/>
  <c r="K35" i="81"/>
  <c r="J35" i="81"/>
  <c r="I35" i="81"/>
  <c r="H35" i="81"/>
  <c r="G35" i="81"/>
  <c r="K34" i="81"/>
  <c r="J34" i="81"/>
  <c r="I34" i="81"/>
  <c r="H34" i="81"/>
  <c r="G34" i="81"/>
  <c r="K33" i="81"/>
  <c r="J33" i="81"/>
  <c r="I33" i="81"/>
  <c r="H33" i="81"/>
  <c r="G33" i="81"/>
  <c r="K32" i="81"/>
  <c r="J32" i="81"/>
  <c r="I32" i="81"/>
  <c r="H32" i="81"/>
  <c r="G32" i="81"/>
  <c r="K31" i="81"/>
  <c r="J31" i="81"/>
  <c r="I31" i="81"/>
  <c r="H31" i="81"/>
  <c r="G31" i="81"/>
  <c r="K30" i="81"/>
  <c r="J30" i="81"/>
  <c r="I30" i="81"/>
  <c r="H30" i="81"/>
  <c r="G30" i="81"/>
  <c r="K29" i="81"/>
  <c r="J29" i="81"/>
  <c r="I29" i="81"/>
  <c r="H29" i="81"/>
  <c r="G29" i="81"/>
  <c r="K28" i="81"/>
  <c r="J28" i="81"/>
  <c r="I28" i="81"/>
  <c r="H28" i="81"/>
  <c r="G28" i="81"/>
  <c r="K27" i="81"/>
  <c r="J27" i="81"/>
  <c r="I27" i="81"/>
  <c r="H27" i="81"/>
  <c r="G27" i="81"/>
  <c r="K26" i="81"/>
  <c r="J26" i="81"/>
  <c r="I26" i="81"/>
  <c r="H26" i="81"/>
  <c r="G26" i="81"/>
  <c r="K25" i="81"/>
  <c r="J25" i="81"/>
  <c r="I25" i="81"/>
  <c r="H25" i="81"/>
  <c r="G25" i="81"/>
  <c r="K24" i="81"/>
  <c r="J24" i="81"/>
  <c r="I24" i="81"/>
  <c r="H24" i="81"/>
  <c r="G24" i="81"/>
  <c r="K23" i="81"/>
  <c r="J23" i="81"/>
  <c r="I23" i="81"/>
  <c r="H23" i="81"/>
  <c r="G23" i="81"/>
  <c r="K22" i="81"/>
  <c r="J22" i="81"/>
  <c r="I22" i="81"/>
  <c r="H22" i="81"/>
  <c r="G22" i="81"/>
  <c r="K21" i="81"/>
  <c r="J21" i="81"/>
  <c r="I21" i="81"/>
  <c r="H21" i="81"/>
  <c r="G21" i="81"/>
  <c r="K20" i="81"/>
  <c r="J20" i="81"/>
  <c r="I20" i="81"/>
  <c r="H20" i="81"/>
  <c r="G20" i="81"/>
  <c r="K19" i="81"/>
  <c r="J19" i="81"/>
  <c r="I19" i="81"/>
  <c r="H19" i="81"/>
  <c r="G19" i="81"/>
  <c r="K18" i="81"/>
  <c r="J18" i="81"/>
  <c r="I18" i="81"/>
  <c r="H18" i="81"/>
  <c r="G18" i="81"/>
  <c r="K17" i="81"/>
  <c r="J17" i="81"/>
  <c r="I17" i="81"/>
  <c r="H17" i="81"/>
  <c r="G17" i="81"/>
  <c r="K16" i="81"/>
  <c r="J16" i="81"/>
  <c r="I16" i="81"/>
  <c r="H16" i="81"/>
  <c r="G16" i="81"/>
  <c r="K15" i="81"/>
  <c r="J15" i="81"/>
  <c r="I15" i="81"/>
  <c r="H15" i="81"/>
  <c r="G15" i="81"/>
  <c r="K14" i="81"/>
  <c r="J14" i="81"/>
  <c r="I14" i="81"/>
  <c r="H14" i="81"/>
  <c r="G14" i="81"/>
  <c r="K1669" i="80"/>
  <c r="J1669" i="80"/>
  <c r="I1669" i="80"/>
  <c r="H1669" i="80"/>
  <c r="G1669" i="80"/>
  <c r="K1668" i="80"/>
  <c r="J1668" i="80"/>
  <c r="I1668" i="80"/>
  <c r="H1668" i="80"/>
  <c r="G1668" i="80"/>
  <c r="K1667" i="80"/>
  <c r="J1667" i="80"/>
  <c r="I1667" i="80"/>
  <c r="H1667" i="80"/>
  <c r="G1667" i="80"/>
  <c r="K1666" i="80"/>
  <c r="J1666" i="80"/>
  <c r="I1666" i="80"/>
  <c r="H1666" i="80"/>
  <c r="G1666" i="80"/>
  <c r="K1665" i="80"/>
  <c r="J1665" i="80"/>
  <c r="I1665" i="80"/>
  <c r="H1665" i="80"/>
  <c r="G1665" i="80"/>
  <c r="K1664" i="80"/>
  <c r="J1664" i="80"/>
  <c r="I1664" i="80"/>
  <c r="H1664" i="80"/>
  <c r="G1664" i="80"/>
  <c r="K1663" i="80"/>
  <c r="J1663" i="80"/>
  <c r="I1663" i="80"/>
  <c r="H1663" i="80"/>
  <c r="G1663" i="80"/>
  <c r="K1662" i="80"/>
  <c r="J1662" i="80"/>
  <c r="I1662" i="80"/>
  <c r="H1662" i="80"/>
  <c r="G1662" i="80"/>
  <c r="K1660" i="80"/>
  <c r="J1660" i="80"/>
  <c r="I1660" i="80"/>
  <c r="H1660" i="80"/>
  <c r="G1660" i="80"/>
  <c r="K1659" i="80"/>
  <c r="J1659" i="80"/>
  <c r="I1659" i="80"/>
  <c r="H1659" i="80"/>
  <c r="G1659" i="80"/>
  <c r="K1658" i="80"/>
  <c r="J1658" i="80"/>
  <c r="I1658" i="80"/>
  <c r="H1658" i="80"/>
  <c r="G1658" i="80"/>
  <c r="K1657" i="80"/>
  <c r="J1657" i="80"/>
  <c r="I1657" i="80"/>
  <c r="H1657" i="80"/>
  <c r="G1657" i="80"/>
  <c r="K1656" i="80"/>
  <c r="J1656" i="80"/>
  <c r="I1656" i="80"/>
  <c r="H1656" i="80"/>
  <c r="G1656" i="80"/>
  <c r="K1655" i="80"/>
  <c r="J1655" i="80"/>
  <c r="I1655" i="80"/>
  <c r="H1655" i="80"/>
  <c r="G1655" i="80"/>
  <c r="K1654" i="80"/>
  <c r="J1654" i="80"/>
  <c r="I1654" i="80"/>
  <c r="H1654" i="80"/>
  <c r="G1654" i="80"/>
  <c r="K1653" i="80"/>
  <c r="J1653" i="80"/>
  <c r="I1653" i="80"/>
  <c r="H1653" i="80"/>
  <c r="G1653" i="80"/>
  <c r="K1651" i="80"/>
  <c r="J1651" i="80"/>
  <c r="I1651" i="80"/>
  <c r="H1651" i="80"/>
  <c r="G1651" i="80"/>
  <c r="K1650" i="80"/>
  <c r="J1650" i="80"/>
  <c r="I1650" i="80"/>
  <c r="H1650" i="80"/>
  <c r="G1650" i="80"/>
  <c r="K1649" i="80"/>
  <c r="J1649" i="80"/>
  <c r="I1649" i="80"/>
  <c r="H1649" i="80"/>
  <c r="G1649" i="80"/>
  <c r="K1648" i="80"/>
  <c r="J1648" i="80"/>
  <c r="I1648" i="80"/>
  <c r="H1648" i="80"/>
  <c r="G1648" i="80"/>
  <c r="K1647" i="80"/>
  <c r="J1647" i="80"/>
  <c r="I1647" i="80"/>
  <c r="H1647" i="80"/>
  <c r="G1647" i="80"/>
  <c r="K1646" i="80"/>
  <c r="J1646" i="80"/>
  <c r="I1646" i="80"/>
  <c r="H1646" i="80"/>
  <c r="G1646" i="80"/>
  <c r="K1645" i="80"/>
  <c r="J1645" i="80"/>
  <c r="I1645" i="80"/>
  <c r="H1645" i="80"/>
  <c r="G1645" i="80"/>
  <c r="K1644" i="80"/>
  <c r="J1644" i="80"/>
  <c r="I1644" i="80"/>
  <c r="H1644" i="80"/>
  <c r="G1644" i="80"/>
  <c r="K1643" i="80"/>
  <c r="J1643" i="80"/>
  <c r="I1643" i="80"/>
  <c r="H1643" i="80"/>
  <c r="G1643" i="80"/>
  <c r="K1641" i="80"/>
  <c r="J1641" i="80"/>
  <c r="I1641" i="80"/>
  <c r="H1641" i="80"/>
  <c r="G1641" i="80"/>
  <c r="K1640" i="80"/>
  <c r="J1640" i="80"/>
  <c r="I1640" i="80"/>
  <c r="H1640" i="80"/>
  <c r="G1640" i="80"/>
  <c r="K1639" i="80"/>
  <c r="J1639" i="80"/>
  <c r="I1639" i="80"/>
  <c r="H1639" i="80"/>
  <c r="G1639" i="80"/>
  <c r="K1638" i="80"/>
  <c r="J1638" i="80"/>
  <c r="I1638" i="80"/>
  <c r="H1638" i="80"/>
  <c r="G1638" i="80"/>
  <c r="K1637" i="80"/>
  <c r="J1637" i="80"/>
  <c r="I1637" i="80"/>
  <c r="H1637" i="80"/>
  <c r="G1637" i="80"/>
  <c r="K1636" i="80"/>
  <c r="J1636" i="80"/>
  <c r="I1636" i="80"/>
  <c r="H1636" i="80"/>
  <c r="G1636" i="80"/>
  <c r="K1635" i="80"/>
  <c r="J1635" i="80"/>
  <c r="I1635" i="80"/>
  <c r="H1635" i="80"/>
  <c r="G1635" i="80"/>
  <c r="K1634" i="80"/>
  <c r="J1634" i="80"/>
  <c r="I1634" i="80"/>
  <c r="H1634" i="80"/>
  <c r="G1634" i="80"/>
  <c r="K1633" i="80"/>
  <c r="J1633" i="80"/>
  <c r="I1633" i="80"/>
  <c r="H1633" i="80"/>
  <c r="G1633" i="80"/>
  <c r="K1632" i="80"/>
  <c r="J1632" i="80"/>
  <c r="I1632" i="80"/>
  <c r="H1632" i="80"/>
  <c r="G1632" i="80"/>
  <c r="K1631" i="80"/>
  <c r="J1631" i="80"/>
  <c r="I1631" i="80"/>
  <c r="H1631" i="80"/>
  <c r="G1631" i="80"/>
  <c r="K1630" i="80"/>
  <c r="J1630" i="80"/>
  <c r="I1630" i="80"/>
  <c r="H1630" i="80"/>
  <c r="G1630" i="80"/>
  <c r="K1629" i="80"/>
  <c r="J1629" i="80"/>
  <c r="I1629" i="80"/>
  <c r="H1629" i="80"/>
  <c r="G1629" i="80"/>
  <c r="K1628" i="80"/>
  <c r="J1628" i="80"/>
  <c r="I1628" i="80"/>
  <c r="H1628" i="80"/>
  <c r="G1628" i="80"/>
  <c r="K1627" i="80"/>
  <c r="J1627" i="80"/>
  <c r="I1627" i="80"/>
  <c r="H1627" i="80"/>
  <c r="G1627" i="80"/>
  <c r="K1626" i="80"/>
  <c r="J1626" i="80"/>
  <c r="I1626" i="80"/>
  <c r="H1626" i="80"/>
  <c r="G1626" i="80"/>
  <c r="K1625" i="80"/>
  <c r="J1625" i="80"/>
  <c r="I1625" i="80"/>
  <c r="H1625" i="80"/>
  <c r="G1625" i="80"/>
  <c r="K1624" i="80"/>
  <c r="J1624" i="80"/>
  <c r="I1624" i="80"/>
  <c r="H1624" i="80"/>
  <c r="G1624" i="80"/>
  <c r="K1623" i="80"/>
  <c r="J1623" i="80"/>
  <c r="I1623" i="80"/>
  <c r="H1623" i="80"/>
  <c r="G1623" i="80"/>
  <c r="K1622" i="80"/>
  <c r="J1622" i="80"/>
  <c r="I1622" i="80"/>
  <c r="H1622" i="80"/>
  <c r="G1622" i="80"/>
  <c r="K1621" i="80"/>
  <c r="J1621" i="80"/>
  <c r="I1621" i="80"/>
  <c r="H1621" i="80"/>
  <c r="G1621" i="80"/>
  <c r="K1620" i="80"/>
  <c r="J1620" i="80"/>
  <c r="I1620" i="80"/>
  <c r="H1620" i="80"/>
  <c r="G1620" i="80"/>
  <c r="K1619" i="80"/>
  <c r="J1619" i="80"/>
  <c r="I1619" i="80"/>
  <c r="H1619" i="80"/>
  <c r="G1619" i="80"/>
  <c r="K1618" i="80"/>
  <c r="J1618" i="80"/>
  <c r="I1618" i="80"/>
  <c r="H1618" i="80"/>
  <c r="G1618" i="80"/>
  <c r="K1617" i="80"/>
  <c r="J1617" i="80"/>
  <c r="I1617" i="80"/>
  <c r="H1617" i="80"/>
  <c r="G1617" i="80"/>
  <c r="K1616" i="80"/>
  <c r="J1616" i="80"/>
  <c r="I1616" i="80"/>
  <c r="H1616" i="80"/>
  <c r="G1616" i="80"/>
  <c r="K1614" i="80"/>
  <c r="J1614" i="80"/>
  <c r="I1614" i="80"/>
  <c r="H1614" i="80"/>
  <c r="G1614" i="80"/>
  <c r="K1613" i="80"/>
  <c r="J1613" i="80"/>
  <c r="I1613" i="80"/>
  <c r="H1613" i="80"/>
  <c r="G1613" i="80"/>
  <c r="K1612" i="80"/>
  <c r="J1612" i="80"/>
  <c r="I1612" i="80"/>
  <c r="H1612" i="80"/>
  <c r="G1612" i="80"/>
  <c r="K1611" i="80"/>
  <c r="J1611" i="80"/>
  <c r="I1611" i="80"/>
  <c r="H1611" i="80"/>
  <c r="G1611" i="80"/>
  <c r="K1610" i="80"/>
  <c r="J1610" i="80"/>
  <c r="I1610" i="80"/>
  <c r="H1610" i="80"/>
  <c r="G1610" i="80"/>
  <c r="K1609" i="80"/>
  <c r="J1609" i="80"/>
  <c r="I1609" i="80"/>
  <c r="H1609" i="80"/>
  <c r="G1609" i="80"/>
  <c r="K1608" i="80"/>
  <c r="J1608" i="80"/>
  <c r="I1608" i="80"/>
  <c r="H1608" i="80"/>
  <c r="G1608" i="80"/>
  <c r="K1607" i="80"/>
  <c r="J1607" i="80"/>
  <c r="I1607" i="80"/>
  <c r="H1607" i="80"/>
  <c r="G1607" i="80"/>
  <c r="K1606" i="80"/>
  <c r="J1606" i="80"/>
  <c r="I1606" i="80"/>
  <c r="H1606" i="80"/>
  <c r="G1606" i="80"/>
  <c r="K1605" i="80"/>
  <c r="J1605" i="80"/>
  <c r="I1605" i="80"/>
  <c r="H1605" i="80"/>
  <c r="G1605" i="80"/>
  <c r="K1604" i="80"/>
  <c r="J1604" i="80"/>
  <c r="I1604" i="80"/>
  <c r="H1604" i="80"/>
  <c r="G1604" i="80"/>
  <c r="K1603" i="80"/>
  <c r="J1603" i="80"/>
  <c r="I1603" i="80"/>
  <c r="H1603" i="80"/>
  <c r="G1603" i="80"/>
  <c r="K1602" i="80"/>
  <c r="J1602" i="80"/>
  <c r="I1602" i="80"/>
  <c r="H1602" i="80"/>
  <c r="G1602" i="80"/>
  <c r="K1601" i="80"/>
  <c r="J1601" i="80"/>
  <c r="I1601" i="80"/>
  <c r="H1601" i="80"/>
  <c r="G1601" i="80"/>
  <c r="K1600" i="80"/>
  <c r="J1600" i="80"/>
  <c r="I1600" i="80"/>
  <c r="H1600" i="80"/>
  <c r="G1600" i="80"/>
  <c r="K1599" i="80"/>
  <c r="J1599" i="80"/>
  <c r="I1599" i="80"/>
  <c r="H1599" i="80"/>
  <c r="G1599" i="80"/>
  <c r="K1598" i="80"/>
  <c r="J1598" i="80"/>
  <c r="I1598" i="80"/>
  <c r="H1598" i="80"/>
  <c r="G1598" i="80"/>
  <c r="K1597" i="80"/>
  <c r="J1597" i="80"/>
  <c r="I1597" i="80"/>
  <c r="H1597" i="80"/>
  <c r="G1597" i="80"/>
  <c r="K1596" i="80"/>
  <c r="J1596" i="80"/>
  <c r="I1596" i="80"/>
  <c r="H1596" i="80"/>
  <c r="G1596" i="80"/>
  <c r="K1595" i="80"/>
  <c r="J1595" i="80"/>
  <c r="I1595" i="80"/>
  <c r="H1595" i="80"/>
  <c r="G1595" i="80"/>
  <c r="K1594" i="80"/>
  <c r="J1594" i="80"/>
  <c r="I1594" i="80"/>
  <c r="H1594" i="80"/>
  <c r="G1594" i="80"/>
  <c r="K1593" i="80"/>
  <c r="J1593" i="80"/>
  <c r="I1593" i="80"/>
  <c r="H1593" i="80"/>
  <c r="G1593" i="80"/>
  <c r="K1592" i="80"/>
  <c r="J1592" i="80"/>
  <c r="I1592" i="80"/>
  <c r="H1592" i="80"/>
  <c r="G1592" i="80"/>
  <c r="K1591" i="80"/>
  <c r="J1591" i="80"/>
  <c r="I1591" i="80"/>
  <c r="H1591" i="80"/>
  <c r="G1591" i="80"/>
  <c r="K1590" i="80"/>
  <c r="J1590" i="80"/>
  <c r="I1590" i="80"/>
  <c r="H1590" i="80"/>
  <c r="G1590" i="80"/>
  <c r="K1589" i="80"/>
  <c r="J1589" i="80"/>
  <c r="I1589" i="80"/>
  <c r="H1589" i="80"/>
  <c r="G1589" i="80"/>
  <c r="K1587" i="80"/>
  <c r="J1587" i="80"/>
  <c r="I1587" i="80"/>
  <c r="H1587" i="80"/>
  <c r="G1587" i="80"/>
  <c r="K1586" i="80"/>
  <c r="J1586" i="80"/>
  <c r="I1586" i="80"/>
  <c r="H1586" i="80"/>
  <c r="G1586" i="80"/>
  <c r="K1585" i="80"/>
  <c r="J1585" i="80"/>
  <c r="I1585" i="80"/>
  <c r="H1585" i="80"/>
  <c r="G1585" i="80"/>
  <c r="K1584" i="80"/>
  <c r="J1584" i="80"/>
  <c r="I1584" i="80"/>
  <c r="H1584" i="80"/>
  <c r="G1584" i="80"/>
  <c r="K1583" i="80"/>
  <c r="J1583" i="80"/>
  <c r="I1583" i="80"/>
  <c r="H1583" i="80"/>
  <c r="G1583" i="80"/>
  <c r="K1582" i="80"/>
  <c r="J1582" i="80"/>
  <c r="I1582" i="80"/>
  <c r="H1582" i="80"/>
  <c r="G1582" i="80"/>
  <c r="K1581" i="80"/>
  <c r="J1581" i="80"/>
  <c r="I1581" i="80"/>
  <c r="H1581" i="80"/>
  <c r="G1581" i="80"/>
  <c r="K1580" i="80"/>
  <c r="J1580" i="80"/>
  <c r="I1580" i="80"/>
  <c r="H1580" i="80"/>
  <c r="G1580" i="80"/>
  <c r="K1579" i="80"/>
  <c r="J1579" i="80"/>
  <c r="I1579" i="80"/>
  <c r="H1579" i="80"/>
  <c r="G1579" i="80"/>
  <c r="K1578" i="80"/>
  <c r="J1578" i="80"/>
  <c r="I1578" i="80"/>
  <c r="H1578" i="80"/>
  <c r="G1578" i="80"/>
  <c r="K1577" i="80"/>
  <c r="J1577" i="80"/>
  <c r="I1577" i="80"/>
  <c r="H1577" i="80"/>
  <c r="G1577" i="80"/>
  <c r="K1576" i="80"/>
  <c r="J1576" i="80"/>
  <c r="I1576" i="80"/>
  <c r="H1576" i="80"/>
  <c r="G1576" i="80"/>
  <c r="K1575" i="80"/>
  <c r="J1575" i="80"/>
  <c r="I1575" i="80"/>
  <c r="H1575" i="80"/>
  <c r="G1575" i="80"/>
  <c r="K1574" i="80"/>
  <c r="J1574" i="80"/>
  <c r="I1574" i="80"/>
  <c r="H1574" i="80"/>
  <c r="G1574" i="80"/>
  <c r="K1573" i="80"/>
  <c r="J1573" i="80"/>
  <c r="I1573" i="80"/>
  <c r="H1573" i="80"/>
  <c r="G1573" i="80"/>
  <c r="K1572" i="80"/>
  <c r="J1572" i="80"/>
  <c r="I1572" i="80"/>
  <c r="H1572" i="80"/>
  <c r="G1572" i="80"/>
  <c r="K1570" i="80"/>
  <c r="J1570" i="80"/>
  <c r="I1570" i="80"/>
  <c r="H1570" i="80"/>
  <c r="G1570" i="80"/>
  <c r="K1569" i="80"/>
  <c r="J1569" i="80"/>
  <c r="I1569" i="80"/>
  <c r="H1569" i="80"/>
  <c r="G1569" i="80"/>
  <c r="K1568" i="80"/>
  <c r="J1568" i="80"/>
  <c r="I1568" i="80"/>
  <c r="H1568" i="80"/>
  <c r="G1568" i="80"/>
  <c r="K1567" i="80"/>
  <c r="J1567" i="80"/>
  <c r="I1567" i="80"/>
  <c r="H1567" i="80"/>
  <c r="G1567" i="80"/>
  <c r="K1566" i="80"/>
  <c r="J1566" i="80"/>
  <c r="I1566" i="80"/>
  <c r="H1566" i="80"/>
  <c r="G1566" i="80"/>
  <c r="K1565" i="80"/>
  <c r="J1565" i="80"/>
  <c r="I1565" i="80"/>
  <c r="H1565" i="80"/>
  <c r="G1565" i="80"/>
  <c r="K1564" i="80"/>
  <c r="J1564" i="80"/>
  <c r="I1564" i="80"/>
  <c r="H1564" i="80"/>
  <c r="G1564" i="80"/>
  <c r="K1563" i="80"/>
  <c r="J1563" i="80"/>
  <c r="I1563" i="80"/>
  <c r="H1563" i="80"/>
  <c r="G1563" i="80"/>
  <c r="K1562" i="80"/>
  <c r="J1562" i="80"/>
  <c r="I1562" i="80"/>
  <c r="H1562" i="80"/>
  <c r="G1562" i="80"/>
  <c r="K1561" i="80"/>
  <c r="J1561" i="80"/>
  <c r="I1561" i="80"/>
  <c r="H1561" i="80"/>
  <c r="G1561" i="80"/>
  <c r="K1560" i="80"/>
  <c r="J1560" i="80"/>
  <c r="I1560" i="80"/>
  <c r="H1560" i="80"/>
  <c r="G1560" i="80"/>
  <c r="K1559" i="80"/>
  <c r="J1559" i="80"/>
  <c r="I1559" i="80"/>
  <c r="H1559" i="80"/>
  <c r="G1559" i="80"/>
  <c r="K1558" i="80"/>
  <c r="J1558" i="80"/>
  <c r="I1558" i="80"/>
  <c r="H1558" i="80"/>
  <c r="G1558" i="80"/>
  <c r="K1557" i="80"/>
  <c r="J1557" i="80"/>
  <c r="I1557" i="80"/>
  <c r="H1557" i="80"/>
  <c r="G1557" i="80"/>
  <c r="K1556" i="80"/>
  <c r="J1556" i="80"/>
  <c r="I1556" i="80"/>
  <c r="H1556" i="80"/>
  <c r="G1556" i="80"/>
  <c r="K1555" i="80"/>
  <c r="J1555" i="80"/>
  <c r="I1555" i="80"/>
  <c r="H1555" i="80"/>
  <c r="G1555" i="80"/>
  <c r="K1553" i="80"/>
  <c r="J1553" i="80"/>
  <c r="I1553" i="80"/>
  <c r="H1553" i="80"/>
  <c r="G1553" i="80"/>
  <c r="K1552" i="80"/>
  <c r="J1552" i="80"/>
  <c r="I1552" i="80"/>
  <c r="H1552" i="80"/>
  <c r="G1552" i="80"/>
  <c r="K1551" i="80"/>
  <c r="J1551" i="80"/>
  <c r="I1551" i="80"/>
  <c r="H1551" i="80"/>
  <c r="G1551" i="80"/>
  <c r="K1550" i="80"/>
  <c r="J1550" i="80"/>
  <c r="I1550" i="80"/>
  <c r="H1550" i="80"/>
  <c r="G1550" i="80"/>
  <c r="K1549" i="80"/>
  <c r="J1549" i="80"/>
  <c r="I1549" i="80"/>
  <c r="H1549" i="80"/>
  <c r="G1549" i="80"/>
  <c r="K1548" i="80"/>
  <c r="J1548" i="80"/>
  <c r="I1548" i="80"/>
  <c r="H1548" i="80"/>
  <c r="G1548" i="80"/>
  <c r="K1547" i="80"/>
  <c r="J1547" i="80"/>
  <c r="I1547" i="80"/>
  <c r="H1547" i="80"/>
  <c r="G1547" i="80"/>
  <c r="K1546" i="80"/>
  <c r="J1546" i="80"/>
  <c r="I1546" i="80"/>
  <c r="H1546" i="80"/>
  <c r="G1546" i="80"/>
  <c r="K1545" i="80"/>
  <c r="J1545" i="80"/>
  <c r="I1545" i="80"/>
  <c r="H1545" i="80"/>
  <c r="G1545" i="80"/>
  <c r="K1544" i="80"/>
  <c r="J1544" i="80"/>
  <c r="I1544" i="80"/>
  <c r="H1544" i="80"/>
  <c r="G1544" i="80"/>
  <c r="K1543" i="80"/>
  <c r="J1543" i="80"/>
  <c r="I1543" i="80"/>
  <c r="H1543" i="80"/>
  <c r="G1543" i="80"/>
  <c r="K1542" i="80"/>
  <c r="J1542" i="80"/>
  <c r="I1542" i="80"/>
  <c r="H1542" i="80"/>
  <c r="G1542" i="80"/>
  <c r="K1541" i="80"/>
  <c r="J1541" i="80"/>
  <c r="I1541" i="80"/>
  <c r="H1541" i="80"/>
  <c r="G1541" i="80"/>
  <c r="K1540" i="80"/>
  <c r="J1540" i="80"/>
  <c r="I1540" i="80"/>
  <c r="H1540" i="80"/>
  <c r="G1540" i="80"/>
  <c r="K1539" i="80"/>
  <c r="J1539" i="80"/>
  <c r="I1539" i="80"/>
  <c r="H1539" i="80"/>
  <c r="G1539" i="80"/>
  <c r="K1538" i="80"/>
  <c r="J1538" i="80"/>
  <c r="I1538" i="80"/>
  <c r="H1538" i="80"/>
  <c r="G1538" i="80"/>
  <c r="K1536" i="80"/>
  <c r="J1536" i="80"/>
  <c r="I1536" i="80"/>
  <c r="H1536" i="80"/>
  <c r="G1536" i="80"/>
  <c r="K1535" i="80"/>
  <c r="J1535" i="80"/>
  <c r="I1535" i="80"/>
  <c r="H1535" i="80"/>
  <c r="G1535" i="80"/>
  <c r="K1534" i="80"/>
  <c r="J1534" i="80"/>
  <c r="I1534" i="80"/>
  <c r="H1534" i="80"/>
  <c r="G1534" i="80"/>
  <c r="K1533" i="80"/>
  <c r="J1533" i="80"/>
  <c r="I1533" i="80"/>
  <c r="H1533" i="80"/>
  <c r="G1533" i="80"/>
  <c r="K1532" i="80"/>
  <c r="J1532" i="80"/>
  <c r="I1532" i="80"/>
  <c r="H1532" i="80"/>
  <c r="G1532" i="80"/>
  <c r="K1531" i="80"/>
  <c r="J1531" i="80"/>
  <c r="I1531" i="80"/>
  <c r="H1531" i="80"/>
  <c r="G1531" i="80"/>
  <c r="K1530" i="80"/>
  <c r="J1530" i="80"/>
  <c r="I1530" i="80"/>
  <c r="H1530" i="80"/>
  <c r="G1530" i="80"/>
  <c r="K1529" i="80"/>
  <c r="J1529" i="80"/>
  <c r="I1529" i="80"/>
  <c r="H1529" i="80"/>
  <c r="G1529" i="80"/>
  <c r="K1528" i="80"/>
  <c r="J1528" i="80"/>
  <c r="I1528" i="80"/>
  <c r="H1528" i="80"/>
  <c r="G1528" i="80"/>
  <c r="K1527" i="80"/>
  <c r="J1527" i="80"/>
  <c r="I1527" i="80"/>
  <c r="H1527" i="80"/>
  <c r="G1527" i="80"/>
  <c r="K1526" i="80"/>
  <c r="J1526" i="80"/>
  <c r="I1526" i="80"/>
  <c r="H1526" i="80"/>
  <c r="G1526" i="80"/>
  <c r="K1525" i="80"/>
  <c r="J1525" i="80"/>
  <c r="I1525" i="80"/>
  <c r="H1525" i="80"/>
  <c r="G1525" i="80"/>
  <c r="K1524" i="80"/>
  <c r="J1524" i="80"/>
  <c r="I1524" i="80"/>
  <c r="H1524" i="80"/>
  <c r="G1524" i="80"/>
  <c r="K1523" i="80"/>
  <c r="J1523" i="80"/>
  <c r="I1523" i="80"/>
  <c r="H1523" i="80"/>
  <c r="G1523" i="80"/>
  <c r="K1522" i="80"/>
  <c r="J1522" i="80"/>
  <c r="I1522" i="80"/>
  <c r="H1522" i="80"/>
  <c r="G1522" i="80"/>
  <c r="K1521" i="80"/>
  <c r="J1521" i="80"/>
  <c r="I1521" i="80"/>
  <c r="H1521" i="80"/>
  <c r="G1521" i="80"/>
  <c r="K1519" i="80"/>
  <c r="J1519" i="80"/>
  <c r="I1519" i="80"/>
  <c r="H1519" i="80"/>
  <c r="G1519" i="80"/>
  <c r="K1518" i="80"/>
  <c r="J1518" i="80"/>
  <c r="I1518" i="80"/>
  <c r="H1518" i="80"/>
  <c r="G1518" i="80"/>
  <c r="K1517" i="80"/>
  <c r="J1517" i="80"/>
  <c r="I1517" i="80"/>
  <c r="H1517" i="80"/>
  <c r="G1517" i="80"/>
  <c r="K1516" i="80"/>
  <c r="J1516" i="80"/>
  <c r="I1516" i="80"/>
  <c r="H1516" i="80"/>
  <c r="G1516" i="80"/>
  <c r="K1515" i="80"/>
  <c r="J1515" i="80"/>
  <c r="I1515" i="80"/>
  <c r="H1515" i="80"/>
  <c r="G1515" i="80"/>
  <c r="K1514" i="80"/>
  <c r="J1514" i="80"/>
  <c r="I1514" i="80"/>
  <c r="H1514" i="80"/>
  <c r="G1514" i="80"/>
  <c r="K1513" i="80"/>
  <c r="J1513" i="80"/>
  <c r="I1513" i="80"/>
  <c r="H1513" i="80"/>
  <c r="G1513" i="80"/>
  <c r="K1512" i="80"/>
  <c r="J1512" i="80"/>
  <c r="I1512" i="80"/>
  <c r="H1512" i="80"/>
  <c r="G1512" i="80"/>
  <c r="K1511" i="80"/>
  <c r="J1511" i="80"/>
  <c r="I1511" i="80"/>
  <c r="H1511" i="80"/>
  <c r="G1511" i="80"/>
  <c r="K1510" i="80"/>
  <c r="J1510" i="80"/>
  <c r="I1510" i="80"/>
  <c r="H1510" i="80"/>
  <c r="G1510" i="80"/>
  <c r="K1509" i="80"/>
  <c r="J1509" i="80"/>
  <c r="I1509" i="80"/>
  <c r="H1509" i="80"/>
  <c r="G1509" i="80"/>
  <c r="K1508" i="80"/>
  <c r="J1508" i="80"/>
  <c r="I1508" i="80"/>
  <c r="H1508" i="80"/>
  <c r="G1508" i="80"/>
  <c r="K1507" i="80"/>
  <c r="J1507" i="80"/>
  <c r="I1507" i="80"/>
  <c r="H1507" i="80"/>
  <c r="G1507" i="80"/>
  <c r="K1506" i="80"/>
  <c r="J1506" i="80"/>
  <c r="I1506" i="80"/>
  <c r="H1506" i="80"/>
  <c r="G1506" i="80"/>
  <c r="K1505" i="80"/>
  <c r="J1505" i="80"/>
  <c r="I1505" i="80"/>
  <c r="H1505" i="80"/>
  <c r="G1505" i="80"/>
  <c r="K1504" i="80"/>
  <c r="J1504" i="80"/>
  <c r="I1504" i="80"/>
  <c r="H1504" i="80"/>
  <c r="G1504" i="80"/>
  <c r="K1503" i="80"/>
  <c r="J1503" i="80"/>
  <c r="I1503" i="80"/>
  <c r="H1503" i="80"/>
  <c r="G1503" i="80"/>
  <c r="K1501" i="80"/>
  <c r="J1501" i="80"/>
  <c r="I1501" i="80"/>
  <c r="H1501" i="80"/>
  <c r="G1501" i="80"/>
  <c r="K1500" i="80"/>
  <c r="J1500" i="80"/>
  <c r="I1500" i="80"/>
  <c r="H1500" i="80"/>
  <c r="G1500" i="80"/>
  <c r="K1499" i="80"/>
  <c r="J1499" i="80"/>
  <c r="I1499" i="80"/>
  <c r="H1499" i="80"/>
  <c r="G1499" i="80"/>
  <c r="K1498" i="80"/>
  <c r="J1498" i="80"/>
  <c r="I1498" i="80"/>
  <c r="H1498" i="80"/>
  <c r="G1498" i="80"/>
  <c r="K1497" i="80"/>
  <c r="J1497" i="80"/>
  <c r="I1497" i="80"/>
  <c r="H1497" i="80"/>
  <c r="G1497" i="80"/>
  <c r="K1496" i="80"/>
  <c r="J1496" i="80"/>
  <c r="I1496" i="80"/>
  <c r="H1496" i="80"/>
  <c r="G1496" i="80"/>
  <c r="K1495" i="80"/>
  <c r="J1495" i="80"/>
  <c r="I1495" i="80"/>
  <c r="H1495" i="80"/>
  <c r="G1495" i="80"/>
  <c r="K1494" i="80"/>
  <c r="J1494" i="80"/>
  <c r="I1494" i="80"/>
  <c r="H1494" i="80"/>
  <c r="G1494" i="80"/>
  <c r="K1493" i="80"/>
  <c r="J1493" i="80"/>
  <c r="I1493" i="80"/>
  <c r="H1493" i="80"/>
  <c r="G1493" i="80"/>
  <c r="K1492" i="80"/>
  <c r="J1492" i="80"/>
  <c r="I1492" i="80"/>
  <c r="H1492" i="80"/>
  <c r="G1492" i="80"/>
  <c r="K1491" i="80"/>
  <c r="J1491" i="80"/>
  <c r="I1491" i="80"/>
  <c r="H1491" i="80"/>
  <c r="G1491" i="80"/>
  <c r="K1490" i="80"/>
  <c r="J1490" i="80"/>
  <c r="I1490" i="80"/>
  <c r="H1490" i="80"/>
  <c r="G1490" i="80"/>
  <c r="K1489" i="80"/>
  <c r="J1489" i="80"/>
  <c r="I1489" i="80"/>
  <c r="H1489" i="80"/>
  <c r="G1489" i="80"/>
  <c r="K1488" i="80"/>
  <c r="J1488" i="80"/>
  <c r="I1488" i="80"/>
  <c r="H1488" i="80"/>
  <c r="G1488" i="80"/>
  <c r="K1487" i="80"/>
  <c r="J1487" i="80"/>
  <c r="I1487" i="80"/>
  <c r="H1487" i="80"/>
  <c r="G1487" i="80"/>
  <c r="K1486" i="80"/>
  <c r="J1486" i="80"/>
  <c r="I1486" i="80"/>
  <c r="H1486" i="80"/>
  <c r="G1486" i="80"/>
  <c r="K1485" i="80"/>
  <c r="J1485" i="80"/>
  <c r="I1485" i="80"/>
  <c r="H1485" i="80"/>
  <c r="G1485" i="80"/>
  <c r="K1483" i="80"/>
  <c r="J1483" i="80"/>
  <c r="I1483" i="80"/>
  <c r="H1483" i="80"/>
  <c r="G1483" i="80"/>
  <c r="K1482" i="80"/>
  <c r="J1482" i="80"/>
  <c r="I1482" i="80"/>
  <c r="H1482" i="80"/>
  <c r="G1482" i="80"/>
  <c r="K1481" i="80"/>
  <c r="J1481" i="80"/>
  <c r="I1481" i="80"/>
  <c r="H1481" i="80"/>
  <c r="G1481" i="80"/>
  <c r="K1480" i="80"/>
  <c r="J1480" i="80"/>
  <c r="I1480" i="80"/>
  <c r="H1480" i="80"/>
  <c r="G1480" i="80"/>
  <c r="K1479" i="80"/>
  <c r="J1479" i="80"/>
  <c r="I1479" i="80"/>
  <c r="H1479" i="80"/>
  <c r="G1479" i="80"/>
  <c r="K1478" i="80"/>
  <c r="J1478" i="80"/>
  <c r="I1478" i="80"/>
  <c r="H1478" i="80"/>
  <c r="G1478" i="80"/>
  <c r="K1477" i="80"/>
  <c r="J1477" i="80"/>
  <c r="I1477" i="80"/>
  <c r="H1477" i="80"/>
  <c r="G1477" i="80"/>
  <c r="K1476" i="80"/>
  <c r="J1476" i="80"/>
  <c r="I1476" i="80"/>
  <c r="H1476" i="80"/>
  <c r="G1476" i="80"/>
  <c r="K1475" i="80"/>
  <c r="J1475" i="80"/>
  <c r="I1475" i="80"/>
  <c r="H1475" i="80"/>
  <c r="G1475" i="80"/>
  <c r="K1474" i="80"/>
  <c r="J1474" i="80"/>
  <c r="I1474" i="80"/>
  <c r="H1474" i="80"/>
  <c r="G1474" i="80"/>
  <c r="K1473" i="80"/>
  <c r="J1473" i="80"/>
  <c r="I1473" i="80"/>
  <c r="H1473" i="80"/>
  <c r="G1473" i="80"/>
  <c r="K1471" i="80"/>
  <c r="J1471" i="80"/>
  <c r="I1471" i="80"/>
  <c r="H1471" i="80"/>
  <c r="G1471" i="80"/>
  <c r="K1470" i="80"/>
  <c r="J1470" i="80"/>
  <c r="I1470" i="80"/>
  <c r="H1470" i="80"/>
  <c r="G1470" i="80"/>
  <c r="K1469" i="80"/>
  <c r="J1469" i="80"/>
  <c r="I1469" i="80"/>
  <c r="H1469" i="80"/>
  <c r="G1469" i="80"/>
  <c r="K1468" i="80"/>
  <c r="J1468" i="80"/>
  <c r="I1468" i="80"/>
  <c r="H1468" i="80"/>
  <c r="G1468" i="80"/>
  <c r="K1467" i="80"/>
  <c r="J1467" i="80"/>
  <c r="I1467" i="80"/>
  <c r="H1467" i="80"/>
  <c r="G1467" i="80"/>
  <c r="K1466" i="80"/>
  <c r="J1466" i="80"/>
  <c r="I1466" i="80"/>
  <c r="H1466" i="80"/>
  <c r="G1466" i="80"/>
  <c r="K1465" i="80"/>
  <c r="J1465" i="80"/>
  <c r="I1465" i="80"/>
  <c r="H1465" i="80"/>
  <c r="G1465" i="80"/>
  <c r="K1464" i="80"/>
  <c r="J1464" i="80"/>
  <c r="I1464" i="80"/>
  <c r="H1464" i="80"/>
  <c r="G1464" i="80"/>
  <c r="K1463" i="80"/>
  <c r="J1463" i="80"/>
  <c r="I1463" i="80"/>
  <c r="H1463" i="80"/>
  <c r="G1463" i="80"/>
  <c r="K1462" i="80"/>
  <c r="J1462" i="80"/>
  <c r="I1462" i="80"/>
  <c r="H1462" i="80"/>
  <c r="G1462" i="80"/>
  <c r="K1461" i="80"/>
  <c r="J1461" i="80"/>
  <c r="I1461" i="80"/>
  <c r="H1461" i="80"/>
  <c r="G1461" i="80"/>
  <c r="K1459" i="80"/>
  <c r="J1459" i="80"/>
  <c r="I1459" i="80"/>
  <c r="H1459" i="80"/>
  <c r="G1459" i="80"/>
  <c r="K1458" i="80"/>
  <c r="J1458" i="80"/>
  <c r="I1458" i="80"/>
  <c r="H1458" i="80"/>
  <c r="G1458" i="80"/>
  <c r="K1457" i="80"/>
  <c r="J1457" i="80"/>
  <c r="I1457" i="80"/>
  <c r="H1457" i="80"/>
  <c r="G1457" i="80"/>
  <c r="K1456" i="80"/>
  <c r="J1456" i="80"/>
  <c r="I1456" i="80"/>
  <c r="H1456" i="80"/>
  <c r="G1456" i="80"/>
  <c r="K1455" i="80"/>
  <c r="J1455" i="80"/>
  <c r="I1455" i="80"/>
  <c r="H1455" i="80"/>
  <c r="G1455" i="80"/>
  <c r="K1454" i="80"/>
  <c r="J1454" i="80"/>
  <c r="I1454" i="80"/>
  <c r="H1454" i="80"/>
  <c r="G1454" i="80"/>
  <c r="K1453" i="80"/>
  <c r="J1453" i="80"/>
  <c r="I1453" i="80"/>
  <c r="H1453" i="80"/>
  <c r="G1453" i="80"/>
  <c r="K1452" i="80"/>
  <c r="J1452" i="80"/>
  <c r="I1452" i="80"/>
  <c r="H1452" i="80"/>
  <c r="G1452" i="80"/>
  <c r="K1451" i="80"/>
  <c r="J1451" i="80"/>
  <c r="I1451" i="80"/>
  <c r="H1451" i="80"/>
  <c r="G1451" i="80"/>
  <c r="K1450" i="80"/>
  <c r="J1450" i="80"/>
  <c r="I1450" i="80"/>
  <c r="H1450" i="80"/>
  <c r="G1450" i="80"/>
  <c r="K1449" i="80"/>
  <c r="J1449" i="80"/>
  <c r="I1449" i="80"/>
  <c r="H1449" i="80"/>
  <c r="G1449" i="80"/>
  <c r="K1448" i="80"/>
  <c r="J1448" i="80"/>
  <c r="I1448" i="80"/>
  <c r="H1448" i="80"/>
  <c r="G1448" i="80"/>
  <c r="K1447" i="80"/>
  <c r="J1447" i="80"/>
  <c r="I1447" i="80"/>
  <c r="H1447" i="80"/>
  <c r="G1447" i="80"/>
  <c r="K1446" i="80"/>
  <c r="J1446" i="80"/>
  <c r="I1446" i="80"/>
  <c r="H1446" i="80"/>
  <c r="G1446" i="80"/>
  <c r="K1445" i="80"/>
  <c r="J1445" i="80"/>
  <c r="I1445" i="80"/>
  <c r="H1445" i="80"/>
  <c r="G1445" i="80"/>
  <c r="K1444" i="80"/>
  <c r="J1444" i="80"/>
  <c r="I1444" i="80"/>
  <c r="H1444" i="80"/>
  <c r="G1444" i="80"/>
  <c r="K1443" i="80"/>
  <c r="J1443" i="80"/>
  <c r="I1443" i="80"/>
  <c r="H1443" i="80"/>
  <c r="G1443" i="80"/>
  <c r="K1442" i="80"/>
  <c r="J1442" i="80"/>
  <c r="I1442" i="80"/>
  <c r="H1442" i="80"/>
  <c r="G1442" i="80"/>
  <c r="K1441" i="80"/>
  <c r="J1441" i="80"/>
  <c r="I1441" i="80"/>
  <c r="H1441" i="80"/>
  <c r="G1441" i="80"/>
  <c r="K1440" i="80"/>
  <c r="J1440" i="80"/>
  <c r="I1440" i="80"/>
  <c r="H1440" i="80"/>
  <c r="G1440" i="80"/>
  <c r="K1439" i="80"/>
  <c r="J1439" i="80"/>
  <c r="I1439" i="80"/>
  <c r="H1439" i="80"/>
  <c r="G1439" i="80"/>
  <c r="K1438" i="80"/>
  <c r="J1438" i="80"/>
  <c r="I1438" i="80"/>
  <c r="H1438" i="80"/>
  <c r="G1438" i="80"/>
  <c r="K1437" i="80"/>
  <c r="J1437" i="80"/>
  <c r="I1437" i="80"/>
  <c r="H1437" i="80"/>
  <c r="G1437" i="80"/>
  <c r="K1436" i="80"/>
  <c r="J1436" i="80"/>
  <c r="I1436" i="80"/>
  <c r="H1436" i="80"/>
  <c r="G1436" i="80"/>
  <c r="K1435" i="80"/>
  <c r="J1435" i="80"/>
  <c r="I1435" i="80"/>
  <c r="H1435" i="80"/>
  <c r="G1435" i="80"/>
  <c r="K1434" i="80"/>
  <c r="J1434" i="80"/>
  <c r="I1434" i="80"/>
  <c r="H1434" i="80"/>
  <c r="G1434" i="80"/>
  <c r="K1433" i="80"/>
  <c r="J1433" i="80"/>
  <c r="I1433" i="80"/>
  <c r="H1433" i="80"/>
  <c r="G1433" i="80"/>
  <c r="K1432" i="80"/>
  <c r="J1432" i="80"/>
  <c r="I1432" i="80"/>
  <c r="H1432" i="80"/>
  <c r="G1432" i="80"/>
  <c r="K1431" i="80"/>
  <c r="J1431" i="80"/>
  <c r="I1431" i="80"/>
  <c r="H1431" i="80"/>
  <c r="G1431" i="80"/>
  <c r="K1430" i="80"/>
  <c r="J1430" i="80"/>
  <c r="I1430" i="80"/>
  <c r="H1430" i="80"/>
  <c r="G1430" i="80"/>
  <c r="K1429" i="80"/>
  <c r="J1429" i="80"/>
  <c r="I1429" i="80"/>
  <c r="H1429" i="80"/>
  <c r="G1429" i="80"/>
  <c r="K1428" i="80"/>
  <c r="J1428" i="80"/>
  <c r="I1428" i="80"/>
  <c r="H1428" i="80"/>
  <c r="G1428" i="80"/>
  <c r="K1427" i="80"/>
  <c r="J1427" i="80"/>
  <c r="I1427" i="80"/>
  <c r="H1427" i="80"/>
  <c r="G1427" i="80"/>
  <c r="K1426" i="80"/>
  <c r="J1426" i="80"/>
  <c r="I1426" i="80"/>
  <c r="H1426" i="80"/>
  <c r="G1426" i="80"/>
  <c r="K1425" i="80"/>
  <c r="J1425" i="80"/>
  <c r="I1425" i="80"/>
  <c r="H1425" i="80"/>
  <c r="G1425" i="80"/>
  <c r="K1424" i="80"/>
  <c r="J1424" i="80"/>
  <c r="I1424" i="80"/>
  <c r="H1424" i="80"/>
  <c r="G1424" i="80"/>
  <c r="K1423" i="80"/>
  <c r="J1423" i="80"/>
  <c r="I1423" i="80"/>
  <c r="H1423" i="80"/>
  <c r="G1423" i="80"/>
  <c r="K1422" i="80"/>
  <c r="J1422" i="80"/>
  <c r="I1422" i="80"/>
  <c r="H1422" i="80"/>
  <c r="G1422" i="80"/>
  <c r="K1421" i="80"/>
  <c r="J1421" i="80"/>
  <c r="I1421" i="80"/>
  <c r="H1421" i="80"/>
  <c r="G1421" i="80"/>
  <c r="K1420" i="80"/>
  <c r="J1420" i="80"/>
  <c r="I1420" i="80"/>
  <c r="H1420" i="80"/>
  <c r="G1420" i="80"/>
  <c r="K1419" i="80"/>
  <c r="J1419" i="80"/>
  <c r="I1419" i="80"/>
  <c r="H1419" i="80"/>
  <c r="G1419" i="80"/>
  <c r="K1418" i="80"/>
  <c r="J1418" i="80"/>
  <c r="I1418" i="80"/>
  <c r="H1418" i="80"/>
  <c r="G1418" i="80"/>
  <c r="K1416" i="80"/>
  <c r="J1416" i="80"/>
  <c r="I1416" i="80"/>
  <c r="H1416" i="80"/>
  <c r="G1416" i="80"/>
  <c r="K1415" i="80"/>
  <c r="J1415" i="80"/>
  <c r="I1415" i="80"/>
  <c r="H1415" i="80"/>
  <c r="G1415" i="80"/>
  <c r="K1414" i="80"/>
  <c r="J1414" i="80"/>
  <c r="I1414" i="80"/>
  <c r="H1414" i="80"/>
  <c r="G1414" i="80"/>
  <c r="K1413" i="80"/>
  <c r="J1413" i="80"/>
  <c r="I1413" i="80"/>
  <c r="H1413" i="80"/>
  <c r="G1413" i="80"/>
  <c r="K1412" i="80"/>
  <c r="J1412" i="80"/>
  <c r="I1412" i="80"/>
  <c r="H1412" i="80"/>
  <c r="G1412" i="80"/>
  <c r="K1411" i="80"/>
  <c r="J1411" i="80"/>
  <c r="I1411" i="80"/>
  <c r="H1411" i="80"/>
  <c r="G1411" i="80"/>
  <c r="K1410" i="80"/>
  <c r="J1410" i="80"/>
  <c r="I1410" i="80"/>
  <c r="H1410" i="80"/>
  <c r="G1410" i="80"/>
  <c r="K1409" i="80"/>
  <c r="J1409" i="80"/>
  <c r="I1409" i="80"/>
  <c r="H1409" i="80"/>
  <c r="G1409" i="80"/>
  <c r="K1408" i="80"/>
  <c r="J1408" i="80"/>
  <c r="I1408" i="80"/>
  <c r="H1408" i="80"/>
  <c r="G1408" i="80"/>
  <c r="K1407" i="80"/>
  <c r="J1407" i="80"/>
  <c r="I1407" i="80"/>
  <c r="H1407" i="80"/>
  <c r="G1407" i="80"/>
  <c r="K1405" i="80"/>
  <c r="J1405" i="80"/>
  <c r="I1405" i="80"/>
  <c r="H1405" i="80"/>
  <c r="G1405" i="80"/>
  <c r="K1404" i="80"/>
  <c r="J1404" i="80"/>
  <c r="I1404" i="80"/>
  <c r="H1404" i="80"/>
  <c r="G1404" i="80"/>
  <c r="K1403" i="80"/>
  <c r="J1403" i="80"/>
  <c r="I1403" i="80"/>
  <c r="H1403" i="80"/>
  <c r="G1403" i="80"/>
  <c r="K1402" i="80"/>
  <c r="J1402" i="80"/>
  <c r="I1402" i="80"/>
  <c r="H1402" i="80"/>
  <c r="G1402" i="80"/>
  <c r="K1401" i="80"/>
  <c r="J1401" i="80"/>
  <c r="I1401" i="80"/>
  <c r="H1401" i="80"/>
  <c r="G1401" i="80"/>
  <c r="K1400" i="80"/>
  <c r="J1400" i="80"/>
  <c r="I1400" i="80"/>
  <c r="H1400" i="80"/>
  <c r="G1400" i="80"/>
  <c r="K1399" i="80"/>
  <c r="J1399" i="80"/>
  <c r="I1399" i="80"/>
  <c r="H1399" i="80"/>
  <c r="G1399" i="80"/>
  <c r="K1398" i="80"/>
  <c r="J1398" i="80"/>
  <c r="I1398" i="80"/>
  <c r="H1398" i="80"/>
  <c r="G1398" i="80"/>
  <c r="K1397" i="80"/>
  <c r="J1397" i="80"/>
  <c r="I1397" i="80"/>
  <c r="H1397" i="80"/>
  <c r="G1397" i="80"/>
  <c r="K1396" i="80"/>
  <c r="J1396" i="80"/>
  <c r="I1396" i="80"/>
  <c r="H1396" i="80"/>
  <c r="G1396" i="80"/>
  <c r="K1395" i="80"/>
  <c r="J1395" i="80"/>
  <c r="I1395" i="80"/>
  <c r="H1395" i="80"/>
  <c r="G1395" i="80"/>
  <c r="K1394" i="80"/>
  <c r="J1394" i="80"/>
  <c r="I1394" i="80"/>
  <c r="H1394" i="80"/>
  <c r="G1394" i="80"/>
  <c r="K1393" i="80"/>
  <c r="J1393" i="80"/>
  <c r="I1393" i="80"/>
  <c r="H1393" i="80"/>
  <c r="G1393" i="80"/>
  <c r="K1392" i="80"/>
  <c r="J1392" i="80"/>
  <c r="I1392" i="80"/>
  <c r="H1392" i="80"/>
  <c r="G1392" i="80"/>
  <c r="K1391" i="80"/>
  <c r="J1391" i="80"/>
  <c r="I1391" i="80"/>
  <c r="H1391" i="80"/>
  <c r="G1391" i="80"/>
  <c r="K1390" i="80"/>
  <c r="J1390" i="80"/>
  <c r="I1390" i="80"/>
  <c r="H1390" i="80"/>
  <c r="G1390" i="80"/>
  <c r="K1389" i="80"/>
  <c r="J1389" i="80"/>
  <c r="I1389" i="80"/>
  <c r="H1389" i="80"/>
  <c r="G1389" i="80"/>
  <c r="K1388" i="80"/>
  <c r="J1388" i="80"/>
  <c r="I1388" i="80"/>
  <c r="H1388" i="80"/>
  <c r="G1388" i="80"/>
  <c r="K1387" i="80"/>
  <c r="J1387" i="80"/>
  <c r="I1387" i="80"/>
  <c r="H1387" i="80"/>
  <c r="G1387" i="80"/>
  <c r="K1386" i="80"/>
  <c r="J1386" i="80"/>
  <c r="I1386" i="80"/>
  <c r="H1386" i="80"/>
  <c r="G1386" i="80"/>
  <c r="K1385" i="80"/>
  <c r="J1385" i="80"/>
  <c r="I1385" i="80"/>
  <c r="H1385" i="80"/>
  <c r="G1385" i="80"/>
  <c r="K1384" i="80"/>
  <c r="J1384" i="80"/>
  <c r="I1384" i="80"/>
  <c r="H1384" i="80"/>
  <c r="G1384" i="80"/>
  <c r="K1383" i="80"/>
  <c r="J1383" i="80"/>
  <c r="I1383" i="80"/>
  <c r="H1383" i="80"/>
  <c r="G1383" i="80"/>
  <c r="K1382" i="80"/>
  <c r="J1382" i="80"/>
  <c r="I1382" i="80"/>
  <c r="H1382" i="80"/>
  <c r="G1382" i="80"/>
  <c r="K1381" i="80"/>
  <c r="J1381" i="80"/>
  <c r="I1381" i="80"/>
  <c r="H1381" i="80"/>
  <c r="G1381" i="80"/>
  <c r="K1380" i="80"/>
  <c r="J1380" i="80"/>
  <c r="I1380" i="80"/>
  <c r="H1380" i="80"/>
  <c r="G1380" i="80"/>
  <c r="K1379" i="80"/>
  <c r="J1379" i="80"/>
  <c r="I1379" i="80"/>
  <c r="H1379" i="80"/>
  <c r="G1379" i="80"/>
  <c r="K1378" i="80"/>
  <c r="J1378" i="80"/>
  <c r="I1378" i="80"/>
  <c r="H1378" i="80"/>
  <c r="G1378" i="80"/>
  <c r="K1377" i="80"/>
  <c r="J1377" i="80"/>
  <c r="I1377" i="80"/>
  <c r="H1377" i="80"/>
  <c r="G1377" i="80"/>
  <c r="K1376" i="80"/>
  <c r="J1376" i="80"/>
  <c r="I1376" i="80"/>
  <c r="H1376" i="80"/>
  <c r="G1376" i="80"/>
  <c r="K1374" i="80"/>
  <c r="J1374" i="80"/>
  <c r="I1374" i="80"/>
  <c r="H1374" i="80"/>
  <c r="G1374" i="80"/>
  <c r="K1373" i="80"/>
  <c r="J1373" i="80"/>
  <c r="I1373" i="80"/>
  <c r="H1373" i="80"/>
  <c r="G1373" i="80"/>
  <c r="K1372" i="80"/>
  <c r="J1372" i="80"/>
  <c r="I1372" i="80"/>
  <c r="H1372" i="80"/>
  <c r="G1372" i="80"/>
  <c r="K1371" i="80"/>
  <c r="J1371" i="80"/>
  <c r="I1371" i="80"/>
  <c r="H1371" i="80"/>
  <c r="G1371" i="80"/>
  <c r="K1370" i="80"/>
  <c r="J1370" i="80"/>
  <c r="I1370" i="80"/>
  <c r="H1370" i="80"/>
  <c r="G1370" i="80"/>
  <c r="K1369" i="80"/>
  <c r="J1369" i="80"/>
  <c r="I1369" i="80"/>
  <c r="H1369" i="80"/>
  <c r="G1369" i="80"/>
  <c r="K1368" i="80"/>
  <c r="J1368" i="80"/>
  <c r="I1368" i="80"/>
  <c r="H1368" i="80"/>
  <c r="G1368" i="80"/>
  <c r="K1367" i="80"/>
  <c r="J1367" i="80"/>
  <c r="I1367" i="80"/>
  <c r="H1367" i="80"/>
  <c r="G1367" i="80"/>
  <c r="K1366" i="80"/>
  <c r="J1366" i="80"/>
  <c r="I1366" i="80"/>
  <c r="H1366" i="80"/>
  <c r="G1366" i="80"/>
  <c r="K1365" i="80"/>
  <c r="J1365" i="80"/>
  <c r="I1365" i="80"/>
  <c r="H1365" i="80"/>
  <c r="G1365" i="80"/>
  <c r="K1364" i="80"/>
  <c r="J1364" i="80"/>
  <c r="I1364" i="80"/>
  <c r="H1364" i="80"/>
  <c r="G1364" i="80"/>
  <c r="K1363" i="80"/>
  <c r="J1363" i="80"/>
  <c r="I1363" i="80"/>
  <c r="H1363" i="80"/>
  <c r="G1363" i="80"/>
  <c r="K1362" i="80"/>
  <c r="J1362" i="80"/>
  <c r="I1362" i="80"/>
  <c r="H1362" i="80"/>
  <c r="G1362" i="80"/>
  <c r="K1361" i="80"/>
  <c r="J1361" i="80"/>
  <c r="I1361" i="80"/>
  <c r="H1361" i="80"/>
  <c r="G1361" i="80"/>
  <c r="K1360" i="80"/>
  <c r="J1360" i="80"/>
  <c r="I1360" i="80"/>
  <c r="H1360" i="80"/>
  <c r="G1360" i="80"/>
  <c r="K1359" i="80"/>
  <c r="J1359" i="80"/>
  <c r="I1359" i="80"/>
  <c r="H1359" i="80"/>
  <c r="G1359" i="80"/>
  <c r="K1358" i="80"/>
  <c r="J1358" i="80"/>
  <c r="I1358" i="80"/>
  <c r="H1358" i="80"/>
  <c r="G1358" i="80"/>
  <c r="K1357" i="80"/>
  <c r="J1357" i="80"/>
  <c r="I1357" i="80"/>
  <c r="H1357" i="80"/>
  <c r="G1357" i="80"/>
  <c r="K1356" i="80"/>
  <c r="J1356" i="80"/>
  <c r="I1356" i="80"/>
  <c r="H1356" i="80"/>
  <c r="G1356" i="80"/>
  <c r="K1355" i="80"/>
  <c r="J1355" i="80"/>
  <c r="I1355" i="80"/>
  <c r="H1355" i="80"/>
  <c r="G1355" i="80"/>
  <c r="K1354" i="80"/>
  <c r="J1354" i="80"/>
  <c r="I1354" i="80"/>
  <c r="H1354" i="80"/>
  <c r="G1354" i="80"/>
  <c r="K1353" i="80"/>
  <c r="J1353" i="80"/>
  <c r="I1353" i="80"/>
  <c r="H1353" i="80"/>
  <c r="G1353" i="80"/>
  <c r="K1352" i="80"/>
  <c r="J1352" i="80"/>
  <c r="I1352" i="80"/>
  <c r="H1352" i="80"/>
  <c r="G1352" i="80"/>
  <c r="K1350" i="80"/>
  <c r="J1350" i="80"/>
  <c r="I1350" i="80"/>
  <c r="H1350" i="80"/>
  <c r="G1350" i="80"/>
  <c r="K1349" i="80"/>
  <c r="J1349" i="80"/>
  <c r="I1349" i="80"/>
  <c r="H1349" i="80"/>
  <c r="G1349" i="80"/>
  <c r="K1348" i="80"/>
  <c r="J1348" i="80"/>
  <c r="I1348" i="80"/>
  <c r="H1348" i="80"/>
  <c r="G1348" i="80"/>
  <c r="K1347" i="80"/>
  <c r="J1347" i="80"/>
  <c r="I1347" i="80"/>
  <c r="H1347" i="80"/>
  <c r="G1347" i="80"/>
  <c r="K1346" i="80"/>
  <c r="J1346" i="80"/>
  <c r="I1346" i="80"/>
  <c r="H1346" i="80"/>
  <c r="G1346" i="80"/>
  <c r="K1345" i="80"/>
  <c r="J1345" i="80"/>
  <c r="I1345" i="80"/>
  <c r="H1345" i="80"/>
  <c r="G1345" i="80"/>
  <c r="K1344" i="80"/>
  <c r="J1344" i="80"/>
  <c r="I1344" i="80"/>
  <c r="H1344" i="80"/>
  <c r="G1344" i="80"/>
  <c r="K1343" i="80"/>
  <c r="J1343" i="80"/>
  <c r="I1343" i="80"/>
  <c r="H1343" i="80"/>
  <c r="G1343" i="80"/>
  <c r="K1342" i="80"/>
  <c r="J1342" i="80"/>
  <c r="I1342" i="80"/>
  <c r="H1342" i="80"/>
  <c r="G1342" i="80"/>
  <c r="K1341" i="80"/>
  <c r="J1341" i="80"/>
  <c r="I1341" i="80"/>
  <c r="H1341" i="80"/>
  <c r="G1341" i="80"/>
  <c r="K1340" i="80"/>
  <c r="J1340" i="80"/>
  <c r="I1340" i="80"/>
  <c r="H1340" i="80"/>
  <c r="G1340" i="80"/>
  <c r="K1339" i="80"/>
  <c r="J1339" i="80"/>
  <c r="I1339" i="80"/>
  <c r="H1339" i="80"/>
  <c r="G1339" i="80"/>
  <c r="K1338" i="80"/>
  <c r="J1338" i="80"/>
  <c r="I1338" i="80"/>
  <c r="H1338" i="80"/>
  <c r="G1338" i="80"/>
  <c r="K1337" i="80"/>
  <c r="J1337" i="80"/>
  <c r="I1337" i="80"/>
  <c r="H1337" i="80"/>
  <c r="G1337" i="80"/>
  <c r="K1336" i="80"/>
  <c r="J1336" i="80"/>
  <c r="I1336" i="80"/>
  <c r="H1336" i="80"/>
  <c r="G1336" i="80"/>
  <c r="K1335" i="80"/>
  <c r="J1335" i="80"/>
  <c r="I1335" i="80"/>
  <c r="H1335" i="80"/>
  <c r="G1335" i="80"/>
  <c r="K1333" i="80"/>
  <c r="J1333" i="80"/>
  <c r="I1333" i="80"/>
  <c r="H1333" i="80"/>
  <c r="G1333" i="80"/>
  <c r="K1332" i="80"/>
  <c r="J1332" i="80"/>
  <c r="I1332" i="80"/>
  <c r="H1332" i="80"/>
  <c r="G1332" i="80"/>
  <c r="K1331" i="80"/>
  <c r="J1331" i="80"/>
  <c r="I1331" i="80"/>
  <c r="H1331" i="80"/>
  <c r="G1331" i="80"/>
  <c r="K1330" i="80"/>
  <c r="J1330" i="80"/>
  <c r="I1330" i="80"/>
  <c r="H1330" i="80"/>
  <c r="G1330" i="80"/>
  <c r="K1329" i="80"/>
  <c r="J1329" i="80"/>
  <c r="I1329" i="80"/>
  <c r="H1329" i="80"/>
  <c r="G1329" i="80"/>
  <c r="K1328" i="80"/>
  <c r="J1328" i="80"/>
  <c r="I1328" i="80"/>
  <c r="H1328" i="80"/>
  <c r="G1328" i="80"/>
  <c r="K1327" i="80"/>
  <c r="J1327" i="80"/>
  <c r="I1327" i="80"/>
  <c r="H1327" i="80"/>
  <c r="G1327" i="80"/>
  <c r="K1326" i="80"/>
  <c r="J1326" i="80"/>
  <c r="I1326" i="80"/>
  <c r="H1326" i="80"/>
  <c r="G1326" i="80"/>
  <c r="K1325" i="80"/>
  <c r="J1325" i="80"/>
  <c r="I1325" i="80"/>
  <c r="H1325" i="80"/>
  <c r="G1325" i="80"/>
  <c r="K1324" i="80"/>
  <c r="J1324" i="80"/>
  <c r="I1324" i="80"/>
  <c r="H1324" i="80"/>
  <c r="G1324" i="80"/>
  <c r="K1323" i="80"/>
  <c r="J1323" i="80"/>
  <c r="I1323" i="80"/>
  <c r="H1323" i="80"/>
  <c r="G1323" i="80"/>
  <c r="K1322" i="80"/>
  <c r="J1322" i="80"/>
  <c r="I1322" i="80"/>
  <c r="H1322" i="80"/>
  <c r="G1322" i="80"/>
  <c r="K1321" i="80"/>
  <c r="J1321" i="80"/>
  <c r="I1321" i="80"/>
  <c r="H1321" i="80"/>
  <c r="G1321" i="80"/>
  <c r="K1320" i="80"/>
  <c r="J1320" i="80"/>
  <c r="I1320" i="80"/>
  <c r="H1320" i="80"/>
  <c r="G1320" i="80"/>
  <c r="K1319" i="80"/>
  <c r="J1319" i="80"/>
  <c r="I1319" i="80"/>
  <c r="H1319" i="80"/>
  <c r="G1319" i="80"/>
  <c r="K1318" i="80"/>
  <c r="J1318" i="80"/>
  <c r="I1318" i="80"/>
  <c r="H1318" i="80"/>
  <c r="G1318" i="80"/>
  <c r="K1317" i="80"/>
  <c r="J1317" i="80"/>
  <c r="I1317" i="80"/>
  <c r="H1317" i="80"/>
  <c r="G1317" i="80"/>
  <c r="K1316" i="80"/>
  <c r="J1316" i="80"/>
  <c r="I1316" i="80"/>
  <c r="H1316" i="80"/>
  <c r="G1316" i="80"/>
  <c r="K1314" i="80"/>
  <c r="J1314" i="80"/>
  <c r="I1314" i="80"/>
  <c r="H1314" i="80"/>
  <c r="G1314" i="80"/>
  <c r="K1313" i="80"/>
  <c r="J1313" i="80"/>
  <c r="I1313" i="80"/>
  <c r="H1313" i="80"/>
  <c r="G1313" i="80"/>
  <c r="K1312" i="80"/>
  <c r="J1312" i="80"/>
  <c r="I1312" i="80"/>
  <c r="H1312" i="80"/>
  <c r="G1312" i="80"/>
  <c r="K1311" i="80"/>
  <c r="J1311" i="80"/>
  <c r="I1311" i="80"/>
  <c r="H1311" i="80"/>
  <c r="G1311" i="80"/>
  <c r="K1310" i="80"/>
  <c r="J1310" i="80"/>
  <c r="I1310" i="80"/>
  <c r="H1310" i="80"/>
  <c r="G1310" i="80"/>
  <c r="K1309" i="80"/>
  <c r="J1309" i="80"/>
  <c r="I1309" i="80"/>
  <c r="H1309" i="80"/>
  <c r="G1309" i="80"/>
  <c r="K1308" i="80"/>
  <c r="J1308" i="80"/>
  <c r="I1308" i="80"/>
  <c r="H1308" i="80"/>
  <c r="G1308" i="80"/>
  <c r="K1307" i="80"/>
  <c r="J1307" i="80"/>
  <c r="I1307" i="80"/>
  <c r="H1307" i="80"/>
  <c r="G1307" i="80"/>
  <c r="K1306" i="80"/>
  <c r="J1306" i="80"/>
  <c r="I1306" i="80"/>
  <c r="H1306" i="80"/>
  <c r="G1306" i="80"/>
  <c r="K1305" i="80"/>
  <c r="J1305" i="80"/>
  <c r="I1305" i="80"/>
  <c r="H1305" i="80"/>
  <c r="G1305" i="80"/>
  <c r="K1304" i="80"/>
  <c r="J1304" i="80"/>
  <c r="I1304" i="80"/>
  <c r="H1304" i="80"/>
  <c r="G1304" i="80"/>
  <c r="K1303" i="80"/>
  <c r="J1303" i="80"/>
  <c r="I1303" i="80"/>
  <c r="H1303" i="80"/>
  <c r="G1303" i="80"/>
  <c r="K1301" i="80"/>
  <c r="J1301" i="80"/>
  <c r="I1301" i="80"/>
  <c r="H1301" i="80"/>
  <c r="G1301" i="80"/>
  <c r="K1300" i="80"/>
  <c r="J1300" i="80"/>
  <c r="I1300" i="80"/>
  <c r="H1300" i="80"/>
  <c r="G1300" i="80"/>
  <c r="K1299" i="80"/>
  <c r="J1299" i="80"/>
  <c r="I1299" i="80"/>
  <c r="H1299" i="80"/>
  <c r="G1299" i="80"/>
  <c r="K1298" i="80"/>
  <c r="J1298" i="80"/>
  <c r="I1298" i="80"/>
  <c r="H1298" i="80"/>
  <c r="G1298" i="80"/>
  <c r="K1297" i="80"/>
  <c r="J1297" i="80"/>
  <c r="I1297" i="80"/>
  <c r="H1297" i="80"/>
  <c r="G1297" i="80"/>
  <c r="K1296" i="80"/>
  <c r="J1296" i="80"/>
  <c r="I1296" i="80"/>
  <c r="H1296" i="80"/>
  <c r="G1296" i="80"/>
  <c r="K1295" i="80"/>
  <c r="J1295" i="80"/>
  <c r="I1295" i="80"/>
  <c r="H1295" i="80"/>
  <c r="G1295" i="80"/>
  <c r="K1294" i="80"/>
  <c r="J1294" i="80"/>
  <c r="I1294" i="80"/>
  <c r="H1294" i="80"/>
  <c r="G1294" i="80"/>
  <c r="K1293" i="80"/>
  <c r="J1293" i="80"/>
  <c r="I1293" i="80"/>
  <c r="H1293" i="80"/>
  <c r="G1293" i="80"/>
  <c r="K1292" i="80"/>
  <c r="J1292" i="80"/>
  <c r="I1292" i="80"/>
  <c r="H1292" i="80"/>
  <c r="G1292" i="80"/>
  <c r="K1291" i="80"/>
  <c r="J1291" i="80"/>
  <c r="I1291" i="80"/>
  <c r="H1291" i="80"/>
  <c r="G1291" i="80"/>
  <c r="K1290" i="80"/>
  <c r="J1290" i="80"/>
  <c r="I1290" i="80"/>
  <c r="H1290" i="80"/>
  <c r="G1290" i="80"/>
  <c r="K1289" i="80"/>
  <c r="J1289" i="80"/>
  <c r="I1289" i="80"/>
  <c r="H1289" i="80"/>
  <c r="G1289" i="80"/>
  <c r="K1288" i="80"/>
  <c r="J1288" i="80"/>
  <c r="I1288" i="80"/>
  <c r="H1288" i="80"/>
  <c r="G1288" i="80"/>
  <c r="K1287" i="80"/>
  <c r="J1287" i="80"/>
  <c r="I1287" i="80"/>
  <c r="H1287" i="80"/>
  <c r="G1287" i="80"/>
  <c r="K1286" i="80"/>
  <c r="J1286" i="80"/>
  <c r="I1286" i="80"/>
  <c r="H1286" i="80"/>
  <c r="G1286" i="80"/>
  <c r="K1285" i="80"/>
  <c r="J1285" i="80"/>
  <c r="I1285" i="80"/>
  <c r="H1285" i="80"/>
  <c r="G1285" i="80"/>
  <c r="K1284" i="80"/>
  <c r="J1284" i="80"/>
  <c r="I1284" i="80"/>
  <c r="H1284" i="80"/>
  <c r="G1284" i="80"/>
  <c r="K1283" i="80"/>
  <c r="J1283" i="80"/>
  <c r="I1283" i="80"/>
  <c r="H1283" i="80"/>
  <c r="G1283" i="80"/>
  <c r="K1282" i="80"/>
  <c r="J1282" i="80"/>
  <c r="I1282" i="80"/>
  <c r="H1282" i="80"/>
  <c r="G1282" i="80"/>
  <c r="K1280" i="80"/>
  <c r="J1280" i="80"/>
  <c r="I1280" i="80"/>
  <c r="H1280" i="80"/>
  <c r="G1280" i="80"/>
  <c r="K1279" i="80"/>
  <c r="J1279" i="80"/>
  <c r="I1279" i="80"/>
  <c r="H1279" i="80"/>
  <c r="G1279" i="80"/>
  <c r="K1278" i="80"/>
  <c r="J1278" i="80"/>
  <c r="I1278" i="80"/>
  <c r="H1278" i="80"/>
  <c r="G1278" i="80"/>
  <c r="K1277" i="80"/>
  <c r="J1277" i="80"/>
  <c r="I1277" i="80"/>
  <c r="H1277" i="80"/>
  <c r="G1277" i="80"/>
  <c r="K1276" i="80"/>
  <c r="J1276" i="80"/>
  <c r="I1276" i="80"/>
  <c r="H1276" i="80"/>
  <c r="G1276" i="80"/>
  <c r="K1275" i="80"/>
  <c r="J1275" i="80"/>
  <c r="I1275" i="80"/>
  <c r="H1275" i="80"/>
  <c r="G1275" i="80"/>
  <c r="K1274" i="80"/>
  <c r="J1274" i="80"/>
  <c r="I1274" i="80"/>
  <c r="H1274" i="80"/>
  <c r="G1274" i="80"/>
  <c r="K1273" i="80"/>
  <c r="J1273" i="80"/>
  <c r="I1273" i="80"/>
  <c r="H1273" i="80"/>
  <c r="G1273" i="80"/>
  <c r="K1272" i="80"/>
  <c r="J1272" i="80"/>
  <c r="I1272" i="80"/>
  <c r="H1272" i="80"/>
  <c r="G1272" i="80"/>
  <c r="K1271" i="80"/>
  <c r="J1271" i="80"/>
  <c r="I1271" i="80"/>
  <c r="H1271" i="80"/>
  <c r="G1271" i="80"/>
  <c r="K1270" i="80"/>
  <c r="J1270" i="80"/>
  <c r="I1270" i="80"/>
  <c r="H1270" i="80"/>
  <c r="G1270" i="80"/>
  <c r="K1269" i="80"/>
  <c r="J1269" i="80"/>
  <c r="I1269" i="80"/>
  <c r="H1269" i="80"/>
  <c r="G1269" i="80"/>
  <c r="K1268" i="80"/>
  <c r="J1268" i="80"/>
  <c r="I1268" i="80"/>
  <c r="H1268" i="80"/>
  <c r="G1268" i="80"/>
  <c r="K1267" i="80"/>
  <c r="J1267" i="80"/>
  <c r="I1267" i="80"/>
  <c r="H1267" i="80"/>
  <c r="G1267" i="80"/>
  <c r="K1266" i="80"/>
  <c r="J1266" i="80"/>
  <c r="I1266" i="80"/>
  <c r="H1266" i="80"/>
  <c r="G1266" i="80"/>
  <c r="K1265" i="80"/>
  <c r="J1265" i="80"/>
  <c r="I1265" i="80"/>
  <c r="H1265" i="80"/>
  <c r="G1265" i="80"/>
  <c r="K1264" i="80"/>
  <c r="J1264" i="80"/>
  <c r="I1264" i="80"/>
  <c r="H1264" i="80"/>
  <c r="G1264" i="80"/>
  <c r="K1263" i="80"/>
  <c r="J1263" i="80"/>
  <c r="I1263" i="80"/>
  <c r="H1263" i="80"/>
  <c r="G1263" i="80"/>
  <c r="K1262" i="80"/>
  <c r="J1262" i="80"/>
  <c r="I1262" i="80"/>
  <c r="H1262" i="80"/>
  <c r="G1262" i="80"/>
  <c r="K1261" i="80"/>
  <c r="J1261" i="80"/>
  <c r="I1261" i="80"/>
  <c r="H1261" i="80"/>
  <c r="G1261" i="80"/>
  <c r="K1260" i="80"/>
  <c r="J1260" i="80"/>
  <c r="I1260" i="80"/>
  <c r="H1260" i="80"/>
  <c r="G1260" i="80"/>
  <c r="K1259" i="80"/>
  <c r="J1259" i="80"/>
  <c r="I1259" i="80"/>
  <c r="H1259" i="80"/>
  <c r="G1259" i="80"/>
  <c r="K1258" i="80"/>
  <c r="J1258" i="80"/>
  <c r="I1258" i="80"/>
  <c r="H1258" i="80"/>
  <c r="G1258" i="80"/>
  <c r="K1257" i="80"/>
  <c r="J1257" i="80"/>
  <c r="I1257" i="80"/>
  <c r="H1257" i="80"/>
  <c r="G1257" i="80"/>
  <c r="K1256" i="80"/>
  <c r="J1256" i="80"/>
  <c r="I1256" i="80"/>
  <c r="H1256" i="80"/>
  <c r="G1256" i="80"/>
  <c r="K1255" i="80"/>
  <c r="J1255" i="80"/>
  <c r="I1255" i="80"/>
  <c r="H1255" i="80"/>
  <c r="G1255" i="80"/>
  <c r="K1254" i="80"/>
  <c r="J1254" i="80"/>
  <c r="I1254" i="80"/>
  <c r="H1254" i="80"/>
  <c r="G1254" i="80"/>
  <c r="K1253" i="80"/>
  <c r="J1253" i="80"/>
  <c r="I1253" i="80"/>
  <c r="H1253" i="80"/>
  <c r="G1253" i="80"/>
  <c r="K1252" i="80"/>
  <c r="J1252" i="80"/>
  <c r="I1252" i="80"/>
  <c r="H1252" i="80"/>
  <c r="G1252" i="80"/>
  <c r="K1251" i="80"/>
  <c r="J1251" i="80"/>
  <c r="I1251" i="80"/>
  <c r="H1251" i="80"/>
  <c r="G1251" i="80"/>
  <c r="K1250" i="80"/>
  <c r="J1250" i="80"/>
  <c r="I1250" i="80"/>
  <c r="H1250" i="80"/>
  <c r="G1250" i="80"/>
  <c r="K1249" i="80"/>
  <c r="J1249" i="80"/>
  <c r="I1249" i="80"/>
  <c r="H1249" i="80"/>
  <c r="G1249" i="80"/>
  <c r="K1248" i="80"/>
  <c r="J1248" i="80"/>
  <c r="I1248" i="80"/>
  <c r="H1248" i="80"/>
  <c r="G1248" i="80"/>
  <c r="K1247" i="80"/>
  <c r="J1247" i="80"/>
  <c r="I1247" i="80"/>
  <c r="H1247" i="80"/>
  <c r="G1247" i="80"/>
  <c r="K1246" i="80"/>
  <c r="J1246" i="80"/>
  <c r="I1246" i="80"/>
  <c r="H1246" i="80"/>
  <c r="G1246" i="80"/>
  <c r="K1245" i="80"/>
  <c r="J1245" i="80"/>
  <c r="I1245" i="80"/>
  <c r="H1245" i="80"/>
  <c r="G1245" i="80"/>
  <c r="K1244" i="80"/>
  <c r="J1244" i="80"/>
  <c r="I1244" i="80"/>
  <c r="H1244" i="80"/>
  <c r="G1244" i="80"/>
  <c r="K1243" i="80"/>
  <c r="J1243" i="80"/>
  <c r="I1243" i="80"/>
  <c r="H1243" i="80"/>
  <c r="G1243" i="80"/>
  <c r="K1242" i="80"/>
  <c r="J1242" i="80"/>
  <c r="I1242" i="80"/>
  <c r="H1242" i="80"/>
  <c r="G1242" i="80"/>
  <c r="K1241" i="80"/>
  <c r="J1241" i="80"/>
  <c r="I1241" i="80"/>
  <c r="H1241" i="80"/>
  <c r="G1241" i="80"/>
  <c r="K1240" i="80"/>
  <c r="J1240" i="80"/>
  <c r="I1240" i="80"/>
  <c r="H1240" i="80"/>
  <c r="G1240" i="80"/>
  <c r="K1239" i="80"/>
  <c r="J1239" i="80"/>
  <c r="I1239" i="80"/>
  <c r="H1239" i="80"/>
  <c r="G1239" i="80"/>
  <c r="K1238" i="80"/>
  <c r="J1238" i="80"/>
  <c r="I1238" i="80"/>
  <c r="H1238" i="80"/>
  <c r="G1238" i="80"/>
  <c r="K1236" i="80"/>
  <c r="J1236" i="80"/>
  <c r="I1236" i="80"/>
  <c r="H1236" i="80"/>
  <c r="G1236" i="80"/>
  <c r="K1235" i="80"/>
  <c r="J1235" i="80"/>
  <c r="I1235" i="80"/>
  <c r="H1235" i="80"/>
  <c r="G1235" i="80"/>
  <c r="K1234" i="80"/>
  <c r="J1234" i="80"/>
  <c r="I1234" i="80"/>
  <c r="H1234" i="80"/>
  <c r="G1234" i="80"/>
  <c r="K1233" i="80"/>
  <c r="J1233" i="80"/>
  <c r="I1233" i="80"/>
  <c r="H1233" i="80"/>
  <c r="G1233" i="80"/>
  <c r="K1232" i="80"/>
  <c r="J1232" i="80"/>
  <c r="I1232" i="80"/>
  <c r="H1232" i="80"/>
  <c r="G1232" i="80"/>
  <c r="K1231" i="80"/>
  <c r="J1231" i="80"/>
  <c r="I1231" i="80"/>
  <c r="H1231" i="80"/>
  <c r="G1231" i="80"/>
  <c r="K1230" i="80"/>
  <c r="J1230" i="80"/>
  <c r="I1230" i="80"/>
  <c r="H1230" i="80"/>
  <c r="G1230" i="80"/>
  <c r="K1229" i="80"/>
  <c r="J1229" i="80"/>
  <c r="I1229" i="80"/>
  <c r="H1229" i="80"/>
  <c r="G1229" i="80"/>
  <c r="K1228" i="80"/>
  <c r="J1228" i="80"/>
  <c r="I1228" i="80"/>
  <c r="H1228" i="80"/>
  <c r="G1228" i="80"/>
  <c r="K1227" i="80"/>
  <c r="J1227" i="80"/>
  <c r="I1227" i="80"/>
  <c r="H1227" i="80"/>
  <c r="G1227" i="80"/>
  <c r="K1226" i="80"/>
  <c r="J1226" i="80"/>
  <c r="I1226" i="80"/>
  <c r="H1226" i="80"/>
  <c r="G1226" i="80"/>
  <c r="K1225" i="80"/>
  <c r="J1225" i="80"/>
  <c r="I1225" i="80"/>
  <c r="H1225" i="80"/>
  <c r="G1225" i="80"/>
  <c r="K1223" i="80"/>
  <c r="J1223" i="80"/>
  <c r="I1223" i="80"/>
  <c r="H1223" i="80"/>
  <c r="G1223" i="80"/>
  <c r="K1222" i="80"/>
  <c r="J1222" i="80"/>
  <c r="I1222" i="80"/>
  <c r="H1222" i="80"/>
  <c r="G1222" i="80"/>
  <c r="K1221" i="80"/>
  <c r="J1221" i="80"/>
  <c r="I1221" i="80"/>
  <c r="H1221" i="80"/>
  <c r="G1221" i="80"/>
  <c r="K1220" i="80"/>
  <c r="J1220" i="80"/>
  <c r="I1220" i="80"/>
  <c r="H1220" i="80"/>
  <c r="G1220" i="80"/>
  <c r="K1219" i="80"/>
  <c r="J1219" i="80"/>
  <c r="I1219" i="80"/>
  <c r="H1219" i="80"/>
  <c r="G1219" i="80"/>
  <c r="K1218" i="80"/>
  <c r="J1218" i="80"/>
  <c r="I1218" i="80"/>
  <c r="H1218" i="80"/>
  <c r="G1218" i="80"/>
  <c r="K1217" i="80"/>
  <c r="J1217" i="80"/>
  <c r="I1217" i="80"/>
  <c r="H1217" i="80"/>
  <c r="G1217" i="80"/>
  <c r="K1216" i="80"/>
  <c r="J1216" i="80"/>
  <c r="I1216" i="80"/>
  <c r="H1216" i="80"/>
  <c r="G1216" i="80"/>
  <c r="K1215" i="80"/>
  <c r="J1215" i="80"/>
  <c r="I1215" i="80"/>
  <c r="H1215" i="80"/>
  <c r="G1215" i="80"/>
  <c r="K1213" i="80"/>
  <c r="J1213" i="80"/>
  <c r="I1213" i="80"/>
  <c r="H1213" i="80"/>
  <c r="G1213" i="80"/>
  <c r="K1212" i="80"/>
  <c r="J1212" i="80"/>
  <c r="I1212" i="80"/>
  <c r="H1212" i="80"/>
  <c r="G1212" i="80"/>
  <c r="K1211" i="80"/>
  <c r="J1211" i="80"/>
  <c r="I1211" i="80"/>
  <c r="H1211" i="80"/>
  <c r="G1211" i="80"/>
  <c r="K1210" i="80"/>
  <c r="J1210" i="80"/>
  <c r="I1210" i="80"/>
  <c r="H1210" i="80"/>
  <c r="G1210" i="80"/>
  <c r="K1209" i="80"/>
  <c r="J1209" i="80"/>
  <c r="I1209" i="80"/>
  <c r="H1209" i="80"/>
  <c r="G1209" i="80"/>
  <c r="K1208" i="80"/>
  <c r="J1208" i="80"/>
  <c r="I1208" i="80"/>
  <c r="H1208" i="80"/>
  <c r="G1208" i="80"/>
  <c r="K1207" i="80"/>
  <c r="J1207" i="80"/>
  <c r="I1207" i="80"/>
  <c r="H1207" i="80"/>
  <c r="G1207" i="80"/>
  <c r="K1206" i="80"/>
  <c r="J1206" i="80"/>
  <c r="I1206" i="80"/>
  <c r="H1206" i="80"/>
  <c r="G1206" i="80"/>
  <c r="K1205" i="80"/>
  <c r="J1205" i="80"/>
  <c r="I1205" i="80"/>
  <c r="H1205" i="80"/>
  <c r="G1205" i="80"/>
  <c r="K1204" i="80"/>
  <c r="J1204" i="80"/>
  <c r="I1204" i="80"/>
  <c r="H1204" i="80"/>
  <c r="G1204" i="80"/>
  <c r="K1203" i="80"/>
  <c r="J1203" i="80"/>
  <c r="I1203" i="80"/>
  <c r="H1203" i="80"/>
  <c r="G1203" i="80"/>
  <c r="K1202" i="80"/>
  <c r="J1202" i="80"/>
  <c r="I1202" i="80"/>
  <c r="H1202" i="80"/>
  <c r="G1202" i="80"/>
  <c r="K1201" i="80"/>
  <c r="J1201" i="80"/>
  <c r="I1201" i="80"/>
  <c r="H1201" i="80"/>
  <c r="G1201" i="80"/>
  <c r="K1199" i="80"/>
  <c r="J1199" i="80"/>
  <c r="I1199" i="80"/>
  <c r="H1199" i="80"/>
  <c r="G1199" i="80"/>
  <c r="K1198" i="80"/>
  <c r="J1198" i="80"/>
  <c r="I1198" i="80"/>
  <c r="H1198" i="80"/>
  <c r="G1198" i="80"/>
  <c r="K1197" i="80"/>
  <c r="J1197" i="80"/>
  <c r="I1197" i="80"/>
  <c r="H1197" i="80"/>
  <c r="G1197" i="80"/>
  <c r="K1196" i="80"/>
  <c r="J1196" i="80"/>
  <c r="I1196" i="80"/>
  <c r="H1196" i="80"/>
  <c r="G1196" i="80"/>
  <c r="K1195" i="80"/>
  <c r="J1195" i="80"/>
  <c r="I1195" i="80"/>
  <c r="H1195" i="80"/>
  <c r="G1195" i="80"/>
  <c r="K1194" i="80"/>
  <c r="J1194" i="80"/>
  <c r="I1194" i="80"/>
  <c r="H1194" i="80"/>
  <c r="G1194" i="80"/>
  <c r="K1193" i="80"/>
  <c r="J1193" i="80"/>
  <c r="I1193" i="80"/>
  <c r="H1193" i="80"/>
  <c r="G1193" i="80"/>
  <c r="K1192" i="80"/>
  <c r="J1192" i="80"/>
  <c r="I1192" i="80"/>
  <c r="H1192" i="80"/>
  <c r="G1192" i="80"/>
  <c r="K1191" i="80"/>
  <c r="J1191" i="80"/>
  <c r="I1191" i="80"/>
  <c r="H1191" i="80"/>
  <c r="G1191" i="80"/>
  <c r="K1190" i="80"/>
  <c r="J1190" i="80"/>
  <c r="I1190" i="80"/>
  <c r="H1190" i="80"/>
  <c r="G1190" i="80"/>
  <c r="K1189" i="80"/>
  <c r="J1189" i="80"/>
  <c r="I1189" i="80"/>
  <c r="H1189" i="80"/>
  <c r="G1189" i="80"/>
  <c r="K1188" i="80"/>
  <c r="J1188" i="80"/>
  <c r="I1188" i="80"/>
  <c r="H1188" i="80"/>
  <c r="G1188" i="80"/>
  <c r="K1187" i="80"/>
  <c r="J1187" i="80"/>
  <c r="I1187" i="80"/>
  <c r="H1187" i="80"/>
  <c r="G1187" i="80"/>
  <c r="K1186" i="80"/>
  <c r="J1186" i="80"/>
  <c r="I1186" i="80"/>
  <c r="H1186" i="80"/>
  <c r="G1186" i="80"/>
  <c r="K1185" i="80"/>
  <c r="J1185" i="80"/>
  <c r="I1185" i="80"/>
  <c r="H1185" i="80"/>
  <c r="G1185" i="80"/>
  <c r="K1184" i="80"/>
  <c r="J1184" i="80"/>
  <c r="I1184" i="80"/>
  <c r="H1184" i="80"/>
  <c r="G1184" i="80"/>
  <c r="K1183" i="80"/>
  <c r="J1183" i="80"/>
  <c r="I1183" i="80"/>
  <c r="H1183" i="80"/>
  <c r="G1183" i="80"/>
  <c r="K1182" i="80"/>
  <c r="J1182" i="80"/>
  <c r="I1182" i="80"/>
  <c r="H1182" i="80"/>
  <c r="G1182" i="80"/>
  <c r="K1181" i="80"/>
  <c r="J1181" i="80"/>
  <c r="I1181" i="80"/>
  <c r="H1181" i="80"/>
  <c r="G1181" i="80"/>
  <c r="K1180" i="80"/>
  <c r="J1180" i="80"/>
  <c r="I1180" i="80"/>
  <c r="H1180" i="80"/>
  <c r="G1180" i="80"/>
  <c r="K1179" i="80"/>
  <c r="J1179" i="80"/>
  <c r="I1179" i="80"/>
  <c r="H1179" i="80"/>
  <c r="G1179" i="80"/>
  <c r="K1177" i="80"/>
  <c r="J1177" i="80"/>
  <c r="I1177" i="80"/>
  <c r="H1177" i="80"/>
  <c r="G1177" i="80"/>
  <c r="K1176" i="80"/>
  <c r="J1176" i="80"/>
  <c r="I1176" i="80"/>
  <c r="H1176" i="80"/>
  <c r="G1176" i="80"/>
  <c r="K1175" i="80"/>
  <c r="J1175" i="80"/>
  <c r="I1175" i="80"/>
  <c r="H1175" i="80"/>
  <c r="G1175" i="80"/>
  <c r="K1174" i="80"/>
  <c r="J1174" i="80"/>
  <c r="I1174" i="80"/>
  <c r="H1174" i="80"/>
  <c r="G1174" i="80"/>
  <c r="K1173" i="80"/>
  <c r="J1173" i="80"/>
  <c r="I1173" i="80"/>
  <c r="H1173" i="80"/>
  <c r="G1173" i="80"/>
  <c r="K1172" i="80"/>
  <c r="J1172" i="80"/>
  <c r="I1172" i="80"/>
  <c r="H1172" i="80"/>
  <c r="G1172" i="80"/>
  <c r="K1171" i="80"/>
  <c r="J1171" i="80"/>
  <c r="I1171" i="80"/>
  <c r="H1171" i="80"/>
  <c r="G1171" i="80"/>
  <c r="K1170" i="80"/>
  <c r="J1170" i="80"/>
  <c r="I1170" i="80"/>
  <c r="H1170" i="80"/>
  <c r="G1170" i="80"/>
  <c r="K1169" i="80"/>
  <c r="J1169" i="80"/>
  <c r="I1169" i="80"/>
  <c r="H1169" i="80"/>
  <c r="G1169" i="80"/>
  <c r="K1168" i="80"/>
  <c r="J1168" i="80"/>
  <c r="I1168" i="80"/>
  <c r="H1168" i="80"/>
  <c r="G1168" i="80"/>
  <c r="K1166" i="80"/>
  <c r="J1166" i="80"/>
  <c r="I1166" i="80"/>
  <c r="H1166" i="80"/>
  <c r="G1166" i="80"/>
  <c r="K1165" i="80"/>
  <c r="J1165" i="80"/>
  <c r="I1165" i="80"/>
  <c r="H1165" i="80"/>
  <c r="G1165" i="80"/>
  <c r="K1164" i="80"/>
  <c r="J1164" i="80"/>
  <c r="I1164" i="80"/>
  <c r="H1164" i="80"/>
  <c r="G1164" i="80"/>
  <c r="K1163" i="80"/>
  <c r="J1163" i="80"/>
  <c r="I1163" i="80"/>
  <c r="H1163" i="80"/>
  <c r="G1163" i="80"/>
  <c r="K1162" i="80"/>
  <c r="J1162" i="80"/>
  <c r="I1162" i="80"/>
  <c r="H1162" i="80"/>
  <c r="G1162" i="80"/>
  <c r="K1161" i="80"/>
  <c r="J1161" i="80"/>
  <c r="I1161" i="80"/>
  <c r="H1161" i="80"/>
  <c r="G1161" i="80"/>
  <c r="K1160" i="80"/>
  <c r="J1160" i="80"/>
  <c r="I1160" i="80"/>
  <c r="H1160" i="80"/>
  <c r="G1160" i="80"/>
  <c r="K1159" i="80"/>
  <c r="J1159" i="80"/>
  <c r="I1159" i="80"/>
  <c r="H1159" i="80"/>
  <c r="G1159" i="80"/>
  <c r="K1158" i="80"/>
  <c r="J1158" i="80"/>
  <c r="I1158" i="80"/>
  <c r="H1158" i="80"/>
  <c r="G1158" i="80"/>
  <c r="K1157" i="80"/>
  <c r="J1157" i="80"/>
  <c r="I1157" i="80"/>
  <c r="H1157" i="80"/>
  <c r="G1157" i="80"/>
  <c r="K1155" i="80"/>
  <c r="J1155" i="80"/>
  <c r="I1155" i="80"/>
  <c r="H1155" i="80"/>
  <c r="G1155" i="80"/>
  <c r="K1154" i="80"/>
  <c r="J1154" i="80"/>
  <c r="I1154" i="80"/>
  <c r="H1154" i="80"/>
  <c r="G1154" i="80"/>
  <c r="K1153" i="80"/>
  <c r="J1153" i="80"/>
  <c r="I1153" i="80"/>
  <c r="H1153" i="80"/>
  <c r="G1153" i="80"/>
  <c r="K1152" i="80"/>
  <c r="J1152" i="80"/>
  <c r="I1152" i="80"/>
  <c r="H1152" i="80"/>
  <c r="G1152" i="80"/>
  <c r="K1151" i="80"/>
  <c r="J1151" i="80"/>
  <c r="I1151" i="80"/>
  <c r="H1151" i="80"/>
  <c r="G1151" i="80"/>
  <c r="K1150" i="80"/>
  <c r="J1150" i="80"/>
  <c r="I1150" i="80"/>
  <c r="H1150" i="80"/>
  <c r="G1150" i="80"/>
  <c r="K1149" i="80"/>
  <c r="J1149" i="80"/>
  <c r="I1149" i="80"/>
  <c r="H1149" i="80"/>
  <c r="G1149" i="80"/>
  <c r="K1148" i="80"/>
  <c r="J1148" i="80"/>
  <c r="I1148" i="80"/>
  <c r="H1148" i="80"/>
  <c r="G1148" i="80"/>
  <c r="K1147" i="80"/>
  <c r="J1147" i="80"/>
  <c r="I1147" i="80"/>
  <c r="H1147" i="80"/>
  <c r="G1147" i="80"/>
  <c r="K1146" i="80"/>
  <c r="J1146" i="80"/>
  <c r="I1146" i="80"/>
  <c r="H1146" i="80"/>
  <c r="G1146" i="80"/>
  <c r="K1144" i="80"/>
  <c r="J1144" i="80"/>
  <c r="I1144" i="80"/>
  <c r="H1144" i="80"/>
  <c r="G1144" i="80"/>
  <c r="K1143" i="80"/>
  <c r="J1143" i="80"/>
  <c r="I1143" i="80"/>
  <c r="H1143" i="80"/>
  <c r="G1143" i="80"/>
  <c r="K1142" i="80"/>
  <c r="J1142" i="80"/>
  <c r="I1142" i="80"/>
  <c r="H1142" i="80"/>
  <c r="G1142" i="80"/>
  <c r="K1141" i="80"/>
  <c r="J1141" i="80"/>
  <c r="I1141" i="80"/>
  <c r="H1141" i="80"/>
  <c r="G1141" i="80"/>
  <c r="K1140" i="80"/>
  <c r="J1140" i="80"/>
  <c r="I1140" i="80"/>
  <c r="H1140" i="80"/>
  <c r="G1140" i="80"/>
  <c r="K1139" i="80"/>
  <c r="J1139" i="80"/>
  <c r="I1139" i="80"/>
  <c r="H1139" i="80"/>
  <c r="G1139" i="80"/>
  <c r="K1138" i="80"/>
  <c r="J1138" i="80"/>
  <c r="I1138" i="80"/>
  <c r="H1138" i="80"/>
  <c r="G1138" i="80"/>
  <c r="K1137" i="80"/>
  <c r="J1137" i="80"/>
  <c r="I1137" i="80"/>
  <c r="H1137" i="80"/>
  <c r="G1137" i="80"/>
  <c r="K1136" i="80"/>
  <c r="J1136" i="80"/>
  <c r="I1136" i="80"/>
  <c r="H1136" i="80"/>
  <c r="G1136" i="80"/>
  <c r="K1135" i="80"/>
  <c r="J1135" i="80"/>
  <c r="I1135" i="80"/>
  <c r="H1135" i="80"/>
  <c r="G1135" i="80"/>
  <c r="K1133" i="80"/>
  <c r="J1133" i="80"/>
  <c r="I1133" i="80"/>
  <c r="H1133" i="80"/>
  <c r="G1133" i="80"/>
  <c r="K1132" i="80"/>
  <c r="J1132" i="80"/>
  <c r="I1132" i="80"/>
  <c r="H1132" i="80"/>
  <c r="G1132" i="80"/>
  <c r="K1131" i="80"/>
  <c r="J1131" i="80"/>
  <c r="I1131" i="80"/>
  <c r="H1131" i="80"/>
  <c r="G1131" i="80"/>
  <c r="K1130" i="80"/>
  <c r="J1130" i="80"/>
  <c r="I1130" i="80"/>
  <c r="H1130" i="80"/>
  <c r="G1130" i="80"/>
  <c r="K1129" i="80"/>
  <c r="J1129" i="80"/>
  <c r="I1129" i="80"/>
  <c r="H1129" i="80"/>
  <c r="G1129" i="80"/>
  <c r="K1128" i="80"/>
  <c r="J1128" i="80"/>
  <c r="I1128" i="80"/>
  <c r="H1128" i="80"/>
  <c r="G1128" i="80"/>
  <c r="K1127" i="80"/>
  <c r="J1127" i="80"/>
  <c r="I1127" i="80"/>
  <c r="H1127" i="80"/>
  <c r="G1127" i="80"/>
  <c r="K1126" i="80"/>
  <c r="J1126" i="80"/>
  <c r="I1126" i="80"/>
  <c r="H1126" i="80"/>
  <c r="G1126" i="80"/>
  <c r="K1125" i="80"/>
  <c r="J1125" i="80"/>
  <c r="I1125" i="80"/>
  <c r="H1125" i="80"/>
  <c r="G1125" i="80"/>
  <c r="K1124" i="80"/>
  <c r="J1124" i="80"/>
  <c r="I1124" i="80"/>
  <c r="H1124" i="80"/>
  <c r="G1124" i="80"/>
  <c r="K1123" i="80"/>
  <c r="J1123" i="80"/>
  <c r="I1123" i="80"/>
  <c r="H1123" i="80"/>
  <c r="G1123" i="80"/>
  <c r="K1122" i="80"/>
  <c r="J1122" i="80"/>
  <c r="I1122" i="80"/>
  <c r="H1122" i="80"/>
  <c r="G1122" i="80"/>
  <c r="K1121" i="80"/>
  <c r="J1121" i="80"/>
  <c r="I1121" i="80"/>
  <c r="H1121" i="80"/>
  <c r="G1121" i="80"/>
  <c r="K1120" i="80"/>
  <c r="J1120" i="80"/>
  <c r="I1120" i="80"/>
  <c r="H1120" i="80"/>
  <c r="G1120" i="80"/>
  <c r="K1119" i="80"/>
  <c r="J1119" i="80"/>
  <c r="I1119" i="80"/>
  <c r="H1119" i="80"/>
  <c r="G1119" i="80"/>
  <c r="K1118" i="80"/>
  <c r="J1118" i="80"/>
  <c r="I1118" i="80"/>
  <c r="H1118" i="80"/>
  <c r="G1118" i="80"/>
  <c r="K1117" i="80"/>
  <c r="J1117" i="80"/>
  <c r="I1117" i="80"/>
  <c r="H1117" i="80"/>
  <c r="G1117" i="80"/>
  <c r="K1116" i="80"/>
  <c r="J1116" i="80"/>
  <c r="I1116" i="80"/>
  <c r="H1116" i="80"/>
  <c r="G1116" i="80"/>
  <c r="K1115" i="80"/>
  <c r="J1115" i="80"/>
  <c r="I1115" i="80"/>
  <c r="H1115" i="80"/>
  <c r="G1115" i="80"/>
  <c r="K1114" i="80"/>
  <c r="J1114" i="80"/>
  <c r="I1114" i="80"/>
  <c r="H1114" i="80"/>
  <c r="G1114" i="80"/>
  <c r="K1113" i="80"/>
  <c r="J1113" i="80"/>
  <c r="I1113" i="80"/>
  <c r="H1113" i="80"/>
  <c r="G1113" i="80"/>
  <c r="K1112" i="80"/>
  <c r="J1112" i="80"/>
  <c r="I1112" i="80"/>
  <c r="H1112" i="80"/>
  <c r="G1112" i="80"/>
  <c r="K1111" i="80"/>
  <c r="J1111" i="80"/>
  <c r="I1111" i="80"/>
  <c r="H1111" i="80"/>
  <c r="G1111" i="80"/>
  <c r="K1110" i="80"/>
  <c r="J1110" i="80"/>
  <c r="I1110" i="80"/>
  <c r="H1110" i="80"/>
  <c r="G1110" i="80"/>
  <c r="K1109" i="80"/>
  <c r="J1109" i="80"/>
  <c r="I1109" i="80"/>
  <c r="H1109" i="80"/>
  <c r="G1109" i="80"/>
  <c r="K1108" i="80"/>
  <c r="J1108" i="80"/>
  <c r="I1108" i="80"/>
  <c r="H1108" i="80"/>
  <c r="G1108" i="80"/>
  <c r="K1107" i="80"/>
  <c r="J1107" i="80"/>
  <c r="I1107" i="80"/>
  <c r="H1107" i="80"/>
  <c r="G1107" i="80"/>
  <c r="K1106" i="80"/>
  <c r="J1106" i="80"/>
  <c r="I1106" i="80"/>
  <c r="H1106" i="80"/>
  <c r="G1106" i="80"/>
  <c r="K1105" i="80"/>
  <c r="J1105" i="80"/>
  <c r="I1105" i="80"/>
  <c r="H1105" i="80"/>
  <c r="G1105" i="80"/>
  <c r="K1104" i="80"/>
  <c r="J1104" i="80"/>
  <c r="I1104" i="80"/>
  <c r="H1104" i="80"/>
  <c r="G1104" i="80"/>
  <c r="K1103" i="80"/>
  <c r="J1103" i="80"/>
  <c r="I1103" i="80"/>
  <c r="H1103" i="80"/>
  <c r="G1103" i="80"/>
  <c r="K1102" i="80"/>
  <c r="J1102" i="80"/>
  <c r="I1102" i="80"/>
  <c r="H1102" i="80"/>
  <c r="G1102" i="80"/>
  <c r="K1100" i="80"/>
  <c r="J1100" i="80"/>
  <c r="I1100" i="80"/>
  <c r="H1100" i="80"/>
  <c r="G1100" i="80"/>
  <c r="K1099" i="80"/>
  <c r="J1099" i="80"/>
  <c r="I1099" i="80"/>
  <c r="H1099" i="80"/>
  <c r="G1099" i="80"/>
  <c r="K1098" i="80"/>
  <c r="J1098" i="80"/>
  <c r="I1098" i="80"/>
  <c r="H1098" i="80"/>
  <c r="G1098" i="80"/>
  <c r="K1097" i="80"/>
  <c r="J1097" i="80"/>
  <c r="I1097" i="80"/>
  <c r="H1097" i="80"/>
  <c r="G1097" i="80"/>
  <c r="K1096" i="80"/>
  <c r="J1096" i="80"/>
  <c r="I1096" i="80"/>
  <c r="H1096" i="80"/>
  <c r="G1096" i="80"/>
  <c r="K1095" i="80"/>
  <c r="J1095" i="80"/>
  <c r="I1095" i="80"/>
  <c r="H1095" i="80"/>
  <c r="G1095" i="80"/>
  <c r="K1094" i="80"/>
  <c r="J1094" i="80"/>
  <c r="I1094" i="80"/>
  <c r="H1094" i="80"/>
  <c r="G1094" i="80"/>
  <c r="K1093" i="80"/>
  <c r="J1093" i="80"/>
  <c r="I1093" i="80"/>
  <c r="H1093" i="80"/>
  <c r="G1093" i="80"/>
  <c r="K1092" i="80"/>
  <c r="J1092" i="80"/>
  <c r="I1092" i="80"/>
  <c r="H1092" i="80"/>
  <c r="G1092" i="80"/>
  <c r="K1091" i="80"/>
  <c r="J1091" i="80"/>
  <c r="I1091" i="80"/>
  <c r="H1091" i="80"/>
  <c r="G1091" i="80"/>
  <c r="K1090" i="80"/>
  <c r="J1090" i="80"/>
  <c r="I1090" i="80"/>
  <c r="H1090" i="80"/>
  <c r="G1090" i="80"/>
  <c r="K1089" i="80"/>
  <c r="J1089" i="80"/>
  <c r="I1089" i="80"/>
  <c r="H1089" i="80"/>
  <c r="G1089" i="80"/>
  <c r="K1088" i="80"/>
  <c r="J1088" i="80"/>
  <c r="I1088" i="80"/>
  <c r="H1088" i="80"/>
  <c r="G1088" i="80"/>
  <c r="K1087" i="80"/>
  <c r="J1087" i="80"/>
  <c r="I1087" i="80"/>
  <c r="H1087" i="80"/>
  <c r="G1087" i="80"/>
  <c r="K1086" i="80"/>
  <c r="J1086" i="80"/>
  <c r="I1086" i="80"/>
  <c r="H1086" i="80"/>
  <c r="G1086" i="80"/>
  <c r="K1085" i="80"/>
  <c r="J1085" i="80"/>
  <c r="I1085" i="80"/>
  <c r="H1085" i="80"/>
  <c r="G1085" i="80"/>
  <c r="K1084" i="80"/>
  <c r="J1084" i="80"/>
  <c r="I1084" i="80"/>
  <c r="H1084" i="80"/>
  <c r="G1084" i="80"/>
  <c r="K1083" i="80"/>
  <c r="J1083" i="80"/>
  <c r="I1083" i="80"/>
  <c r="H1083" i="80"/>
  <c r="G1083" i="80"/>
  <c r="K1082" i="80"/>
  <c r="J1082" i="80"/>
  <c r="I1082" i="80"/>
  <c r="H1082" i="80"/>
  <c r="G1082" i="80"/>
  <c r="K1081" i="80"/>
  <c r="J1081" i="80"/>
  <c r="I1081" i="80"/>
  <c r="H1081" i="80"/>
  <c r="G1081" i="80"/>
  <c r="K1080" i="80"/>
  <c r="J1080" i="80"/>
  <c r="I1080" i="80"/>
  <c r="H1080" i="80"/>
  <c r="G1080" i="80"/>
  <c r="K1079" i="80"/>
  <c r="J1079" i="80"/>
  <c r="I1079" i="80"/>
  <c r="H1079" i="80"/>
  <c r="G1079" i="80"/>
  <c r="K1078" i="80"/>
  <c r="J1078" i="80"/>
  <c r="I1078" i="80"/>
  <c r="H1078" i="80"/>
  <c r="G1078" i="80"/>
  <c r="K1077" i="80"/>
  <c r="J1077" i="80"/>
  <c r="I1077" i="80"/>
  <c r="H1077" i="80"/>
  <c r="G1077" i="80"/>
  <c r="K1076" i="80"/>
  <c r="J1076" i="80"/>
  <c r="I1076" i="80"/>
  <c r="H1076" i="80"/>
  <c r="G1076" i="80"/>
  <c r="K1075" i="80"/>
  <c r="J1075" i="80"/>
  <c r="I1075" i="80"/>
  <c r="H1075" i="80"/>
  <c r="G1075" i="80"/>
  <c r="K1074" i="80"/>
  <c r="J1074" i="80"/>
  <c r="I1074" i="80"/>
  <c r="H1074" i="80"/>
  <c r="G1074" i="80"/>
  <c r="K1073" i="80"/>
  <c r="J1073" i="80"/>
  <c r="I1073" i="80"/>
  <c r="H1073" i="80"/>
  <c r="G1073" i="80"/>
  <c r="K1072" i="80"/>
  <c r="J1072" i="80"/>
  <c r="I1072" i="80"/>
  <c r="H1072" i="80"/>
  <c r="G1072" i="80"/>
  <c r="K1071" i="80"/>
  <c r="J1071" i="80"/>
  <c r="I1071" i="80"/>
  <c r="H1071" i="80"/>
  <c r="G1071" i="80"/>
  <c r="K1070" i="80"/>
  <c r="J1070" i="80"/>
  <c r="I1070" i="80"/>
  <c r="H1070" i="80"/>
  <c r="G1070" i="80"/>
  <c r="K1069" i="80"/>
  <c r="J1069" i="80"/>
  <c r="I1069" i="80"/>
  <c r="H1069" i="80"/>
  <c r="G1069" i="80"/>
  <c r="K1067" i="80"/>
  <c r="J1067" i="80"/>
  <c r="I1067" i="80"/>
  <c r="H1067" i="80"/>
  <c r="G1067" i="80"/>
  <c r="K1066" i="80"/>
  <c r="J1066" i="80"/>
  <c r="I1066" i="80"/>
  <c r="H1066" i="80"/>
  <c r="G1066" i="80"/>
  <c r="K1065" i="80"/>
  <c r="J1065" i="80"/>
  <c r="I1065" i="80"/>
  <c r="H1065" i="80"/>
  <c r="G1065" i="80"/>
  <c r="K1064" i="80"/>
  <c r="J1064" i="80"/>
  <c r="I1064" i="80"/>
  <c r="H1064" i="80"/>
  <c r="G1064" i="80"/>
  <c r="K1063" i="80"/>
  <c r="J1063" i="80"/>
  <c r="I1063" i="80"/>
  <c r="H1063" i="80"/>
  <c r="G1063" i="80"/>
  <c r="K1062" i="80"/>
  <c r="J1062" i="80"/>
  <c r="I1062" i="80"/>
  <c r="H1062" i="80"/>
  <c r="G1062" i="80"/>
  <c r="K1061" i="80"/>
  <c r="J1061" i="80"/>
  <c r="I1061" i="80"/>
  <c r="H1061" i="80"/>
  <c r="G1061" i="80"/>
  <c r="K1060" i="80"/>
  <c r="J1060" i="80"/>
  <c r="I1060" i="80"/>
  <c r="H1060" i="80"/>
  <c r="G1060" i="80"/>
  <c r="K1059" i="80"/>
  <c r="J1059" i="80"/>
  <c r="I1059" i="80"/>
  <c r="H1059" i="80"/>
  <c r="G1059" i="80"/>
  <c r="K1058" i="80"/>
  <c r="J1058" i="80"/>
  <c r="I1058" i="80"/>
  <c r="H1058" i="80"/>
  <c r="G1058" i="80"/>
  <c r="K1057" i="80"/>
  <c r="J1057" i="80"/>
  <c r="I1057" i="80"/>
  <c r="H1057" i="80"/>
  <c r="G1057" i="80"/>
  <c r="K1056" i="80"/>
  <c r="J1056" i="80"/>
  <c r="I1056" i="80"/>
  <c r="H1056" i="80"/>
  <c r="G1056" i="80"/>
  <c r="K1055" i="80"/>
  <c r="J1055" i="80"/>
  <c r="I1055" i="80"/>
  <c r="H1055" i="80"/>
  <c r="G1055" i="80"/>
  <c r="K1054" i="80"/>
  <c r="J1054" i="80"/>
  <c r="I1054" i="80"/>
  <c r="H1054" i="80"/>
  <c r="G1054" i="80"/>
  <c r="K1053" i="80"/>
  <c r="J1053" i="80"/>
  <c r="I1053" i="80"/>
  <c r="H1053" i="80"/>
  <c r="G1053" i="80"/>
  <c r="K1052" i="80"/>
  <c r="J1052" i="80"/>
  <c r="I1052" i="80"/>
  <c r="H1052" i="80"/>
  <c r="G1052" i="80"/>
  <c r="K1051" i="80"/>
  <c r="J1051" i="80"/>
  <c r="I1051" i="80"/>
  <c r="H1051" i="80"/>
  <c r="G1051" i="80"/>
  <c r="K1050" i="80"/>
  <c r="J1050" i="80"/>
  <c r="I1050" i="80"/>
  <c r="H1050" i="80"/>
  <c r="G1050" i="80"/>
  <c r="K1049" i="80"/>
  <c r="J1049" i="80"/>
  <c r="I1049" i="80"/>
  <c r="H1049" i="80"/>
  <c r="G1049" i="80"/>
  <c r="K1048" i="80"/>
  <c r="J1048" i="80"/>
  <c r="I1048" i="80"/>
  <c r="H1048" i="80"/>
  <c r="G1048" i="80"/>
  <c r="K1047" i="80"/>
  <c r="J1047" i="80"/>
  <c r="I1047" i="80"/>
  <c r="H1047" i="80"/>
  <c r="G1047" i="80"/>
  <c r="K1046" i="80"/>
  <c r="J1046" i="80"/>
  <c r="I1046" i="80"/>
  <c r="H1046" i="80"/>
  <c r="G1046" i="80"/>
  <c r="K1045" i="80"/>
  <c r="J1045" i="80"/>
  <c r="I1045" i="80"/>
  <c r="H1045" i="80"/>
  <c r="G1045" i="80"/>
  <c r="K1043" i="80"/>
  <c r="J1043" i="80"/>
  <c r="I1043" i="80"/>
  <c r="H1043" i="80"/>
  <c r="G1043" i="80"/>
  <c r="K1042" i="80"/>
  <c r="J1042" i="80"/>
  <c r="I1042" i="80"/>
  <c r="H1042" i="80"/>
  <c r="G1042" i="80"/>
  <c r="K1041" i="80"/>
  <c r="J1041" i="80"/>
  <c r="I1041" i="80"/>
  <c r="H1041" i="80"/>
  <c r="G1041" i="80"/>
  <c r="K1040" i="80"/>
  <c r="J1040" i="80"/>
  <c r="I1040" i="80"/>
  <c r="H1040" i="80"/>
  <c r="G1040" i="80"/>
  <c r="K1039" i="80"/>
  <c r="J1039" i="80"/>
  <c r="I1039" i="80"/>
  <c r="H1039" i="80"/>
  <c r="G1039" i="80"/>
  <c r="K1038" i="80"/>
  <c r="J1038" i="80"/>
  <c r="I1038" i="80"/>
  <c r="H1038" i="80"/>
  <c r="G1038" i="80"/>
  <c r="K1037" i="80"/>
  <c r="J1037" i="80"/>
  <c r="I1037" i="80"/>
  <c r="H1037" i="80"/>
  <c r="G1037" i="80"/>
  <c r="K1036" i="80"/>
  <c r="J1036" i="80"/>
  <c r="I1036" i="80"/>
  <c r="H1036" i="80"/>
  <c r="G1036" i="80"/>
  <c r="K1034" i="80"/>
  <c r="J1034" i="80"/>
  <c r="I1034" i="80"/>
  <c r="H1034" i="80"/>
  <c r="G1034" i="80"/>
  <c r="K1033" i="80"/>
  <c r="J1033" i="80"/>
  <c r="I1033" i="80"/>
  <c r="H1033" i="80"/>
  <c r="G1033" i="80"/>
  <c r="K1032" i="80"/>
  <c r="J1032" i="80"/>
  <c r="I1032" i="80"/>
  <c r="H1032" i="80"/>
  <c r="G1032" i="80"/>
  <c r="K1031" i="80"/>
  <c r="J1031" i="80"/>
  <c r="I1031" i="80"/>
  <c r="H1031" i="80"/>
  <c r="G1031" i="80"/>
  <c r="K1030" i="80"/>
  <c r="J1030" i="80"/>
  <c r="I1030" i="80"/>
  <c r="H1030" i="80"/>
  <c r="G1030" i="80"/>
  <c r="K1029" i="80"/>
  <c r="J1029" i="80"/>
  <c r="I1029" i="80"/>
  <c r="H1029" i="80"/>
  <c r="G1029" i="80"/>
  <c r="K1028" i="80"/>
  <c r="J1028" i="80"/>
  <c r="I1028" i="80"/>
  <c r="H1028" i="80"/>
  <c r="G1028" i="80"/>
  <c r="K1027" i="80"/>
  <c r="J1027" i="80"/>
  <c r="I1027" i="80"/>
  <c r="H1027" i="80"/>
  <c r="G1027" i="80"/>
  <c r="K1026" i="80"/>
  <c r="J1026" i="80"/>
  <c r="I1026" i="80"/>
  <c r="H1026" i="80"/>
  <c r="G1026" i="80"/>
  <c r="K1025" i="80"/>
  <c r="J1025" i="80"/>
  <c r="I1025" i="80"/>
  <c r="H1025" i="80"/>
  <c r="G1025" i="80"/>
  <c r="K1024" i="80"/>
  <c r="J1024" i="80"/>
  <c r="I1024" i="80"/>
  <c r="H1024" i="80"/>
  <c r="G1024" i="80"/>
  <c r="K1023" i="80"/>
  <c r="J1023" i="80"/>
  <c r="I1023" i="80"/>
  <c r="H1023" i="80"/>
  <c r="G1023" i="80"/>
  <c r="K1022" i="80"/>
  <c r="J1022" i="80"/>
  <c r="I1022" i="80"/>
  <c r="H1022" i="80"/>
  <c r="G1022" i="80"/>
  <c r="K1021" i="80"/>
  <c r="J1021" i="80"/>
  <c r="I1021" i="80"/>
  <c r="H1021" i="80"/>
  <c r="G1021" i="80"/>
  <c r="K1020" i="80"/>
  <c r="J1020" i="80"/>
  <c r="I1020" i="80"/>
  <c r="H1020" i="80"/>
  <c r="G1020" i="80"/>
  <c r="K1019" i="80"/>
  <c r="J1019" i="80"/>
  <c r="I1019" i="80"/>
  <c r="H1019" i="80"/>
  <c r="G1019" i="80"/>
  <c r="K1018" i="80"/>
  <c r="J1018" i="80"/>
  <c r="I1018" i="80"/>
  <c r="H1018" i="80"/>
  <c r="G1018" i="80"/>
  <c r="K1017" i="80"/>
  <c r="J1017" i="80"/>
  <c r="I1017" i="80"/>
  <c r="H1017" i="80"/>
  <c r="G1017" i="80"/>
  <c r="K1016" i="80"/>
  <c r="J1016" i="80"/>
  <c r="I1016" i="80"/>
  <c r="H1016" i="80"/>
  <c r="G1016" i="80"/>
  <c r="K1015" i="80"/>
  <c r="J1015" i="80"/>
  <c r="I1015" i="80"/>
  <c r="H1015" i="80"/>
  <c r="G1015" i="80"/>
  <c r="K1014" i="80"/>
  <c r="J1014" i="80"/>
  <c r="I1014" i="80"/>
  <c r="H1014" i="80"/>
  <c r="G1014" i="80"/>
  <c r="K1013" i="80"/>
  <c r="J1013" i="80"/>
  <c r="I1013" i="80"/>
  <c r="H1013" i="80"/>
  <c r="G1013" i="80"/>
  <c r="K1012" i="80"/>
  <c r="J1012" i="80"/>
  <c r="I1012" i="80"/>
  <c r="H1012" i="80"/>
  <c r="G1012" i="80"/>
  <c r="K1011" i="80"/>
  <c r="J1011" i="80"/>
  <c r="I1011" i="80"/>
  <c r="H1011" i="80"/>
  <c r="G1011" i="80"/>
  <c r="K1009" i="80"/>
  <c r="J1009" i="80"/>
  <c r="I1009" i="80"/>
  <c r="H1009" i="80"/>
  <c r="G1009" i="80"/>
  <c r="K1008" i="80"/>
  <c r="J1008" i="80"/>
  <c r="I1008" i="80"/>
  <c r="H1008" i="80"/>
  <c r="G1008" i="80"/>
  <c r="K1007" i="80"/>
  <c r="J1007" i="80"/>
  <c r="I1007" i="80"/>
  <c r="H1007" i="80"/>
  <c r="G1007" i="80"/>
  <c r="K1006" i="80"/>
  <c r="J1006" i="80"/>
  <c r="I1006" i="80"/>
  <c r="H1006" i="80"/>
  <c r="G1006" i="80"/>
  <c r="K1005" i="80"/>
  <c r="J1005" i="80"/>
  <c r="I1005" i="80"/>
  <c r="H1005" i="80"/>
  <c r="G1005" i="80"/>
  <c r="K1004" i="80"/>
  <c r="J1004" i="80"/>
  <c r="I1004" i="80"/>
  <c r="H1004" i="80"/>
  <c r="G1004" i="80"/>
  <c r="K1003" i="80"/>
  <c r="J1003" i="80"/>
  <c r="I1003" i="80"/>
  <c r="H1003" i="80"/>
  <c r="G1003" i="80"/>
  <c r="K1002" i="80"/>
  <c r="J1002" i="80"/>
  <c r="I1002" i="80"/>
  <c r="H1002" i="80"/>
  <c r="G1002" i="80"/>
  <c r="K1001" i="80"/>
  <c r="J1001" i="80"/>
  <c r="I1001" i="80"/>
  <c r="H1001" i="80"/>
  <c r="G1001" i="80"/>
  <c r="K1000" i="80"/>
  <c r="J1000" i="80"/>
  <c r="I1000" i="80"/>
  <c r="H1000" i="80"/>
  <c r="G1000" i="80"/>
  <c r="K999" i="80"/>
  <c r="J999" i="80"/>
  <c r="I999" i="80"/>
  <c r="H999" i="80"/>
  <c r="G999" i="80"/>
  <c r="K998" i="80"/>
  <c r="J998" i="80"/>
  <c r="I998" i="80"/>
  <c r="H998" i="80"/>
  <c r="G998" i="80"/>
  <c r="K997" i="80"/>
  <c r="J997" i="80"/>
  <c r="I997" i="80"/>
  <c r="H997" i="80"/>
  <c r="G997" i="80"/>
  <c r="K996" i="80"/>
  <c r="J996" i="80"/>
  <c r="I996" i="80"/>
  <c r="H996" i="80"/>
  <c r="G996" i="80"/>
  <c r="K995" i="80"/>
  <c r="J995" i="80"/>
  <c r="I995" i="80"/>
  <c r="H995" i="80"/>
  <c r="G995" i="80"/>
  <c r="K994" i="80"/>
  <c r="J994" i="80"/>
  <c r="I994" i="80"/>
  <c r="H994" i="80"/>
  <c r="G994" i="80"/>
  <c r="K993" i="80"/>
  <c r="J993" i="80"/>
  <c r="I993" i="80"/>
  <c r="H993" i="80"/>
  <c r="G993" i="80"/>
  <c r="K992" i="80"/>
  <c r="J992" i="80"/>
  <c r="I992" i="80"/>
  <c r="H992" i="80"/>
  <c r="G992" i="80"/>
  <c r="K991" i="80"/>
  <c r="J991" i="80"/>
  <c r="I991" i="80"/>
  <c r="H991" i="80"/>
  <c r="G991" i="80"/>
  <c r="K990" i="80"/>
  <c r="J990" i="80"/>
  <c r="I990" i="80"/>
  <c r="H990" i="80"/>
  <c r="G990" i="80"/>
  <c r="K989" i="80"/>
  <c r="J989" i="80"/>
  <c r="I989" i="80"/>
  <c r="H989" i="80"/>
  <c r="G989" i="80"/>
  <c r="K988" i="80"/>
  <c r="J988" i="80"/>
  <c r="I988" i="80"/>
  <c r="H988" i="80"/>
  <c r="G988" i="80"/>
  <c r="K987" i="80"/>
  <c r="J987" i="80"/>
  <c r="I987" i="80"/>
  <c r="H987" i="80"/>
  <c r="G987" i="80"/>
  <c r="K986" i="80"/>
  <c r="J986" i="80"/>
  <c r="I986" i="80"/>
  <c r="H986" i="80"/>
  <c r="G986" i="80"/>
  <c r="K985" i="80"/>
  <c r="J985" i="80"/>
  <c r="I985" i="80"/>
  <c r="H985" i="80"/>
  <c r="G985" i="80"/>
  <c r="K984" i="80"/>
  <c r="J984" i="80"/>
  <c r="I984" i="80"/>
  <c r="H984" i="80"/>
  <c r="G984" i="80"/>
  <c r="K983" i="80"/>
  <c r="J983" i="80"/>
  <c r="I983" i="80"/>
  <c r="H983" i="80"/>
  <c r="G983" i="80"/>
  <c r="K982" i="80"/>
  <c r="J982" i="80"/>
  <c r="I982" i="80"/>
  <c r="H982" i="80"/>
  <c r="G982" i="80"/>
  <c r="K981" i="80"/>
  <c r="J981" i="80"/>
  <c r="I981" i="80"/>
  <c r="H981" i="80"/>
  <c r="G981" i="80"/>
  <c r="K980" i="80"/>
  <c r="J980" i="80"/>
  <c r="I980" i="80"/>
  <c r="H980" i="80"/>
  <c r="G980" i="80"/>
  <c r="K979" i="80"/>
  <c r="J979" i="80"/>
  <c r="I979" i="80"/>
  <c r="H979" i="80"/>
  <c r="G979" i="80"/>
  <c r="K978" i="80"/>
  <c r="J978" i="80"/>
  <c r="I978" i="80"/>
  <c r="H978" i="80"/>
  <c r="G978" i="80"/>
  <c r="K977" i="80"/>
  <c r="J977" i="80"/>
  <c r="I977" i="80"/>
  <c r="H977" i="80"/>
  <c r="G977" i="80"/>
  <c r="K976" i="80"/>
  <c r="J976" i="80"/>
  <c r="I976" i="80"/>
  <c r="H976" i="80"/>
  <c r="G976" i="80"/>
  <c r="K975" i="80"/>
  <c r="J975" i="80"/>
  <c r="I975" i="80"/>
  <c r="H975" i="80"/>
  <c r="G975" i="80"/>
  <c r="K974" i="80"/>
  <c r="J974" i="80"/>
  <c r="I974" i="80"/>
  <c r="H974" i="80"/>
  <c r="G974" i="80"/>
  <c r="K973" i="80"/>
  <c r="J973" i="80"/>
  <c r="I973" i="80"/>
  <c r="H973" i="80"/>
  <c r="G973" i="80"/>
  <c r="K972" i="80"/>
  <c r="J972" i="80"/>
  <c r="I972" i="80"/>
  <c r="H972" i="80"/>
  <c r="G972" i="80"/>
  <c r="K971" i="80"/>
  <c r="J971" i="80"/>
  <c r="I971" i="80"/>
  <c r="H971" i="80"/>
  <c r="G971" i="80"/>
  <c r="K970" i="80"/>
  <c r="J970" i="80"/>
  <c r="I970" i="80"/>
  <c r="H970" i="80"/>
  <c r="G970" i="80"/>
  <c r="K969" i="80"/>
  <c r="J969" i="80"/>
  <c r="I969" i="80"/>
  <c r="H969" i="80"/>
  <c r="G969" i="80"/>
  <c r="K968" i="80"/>
  <c r="J968" i="80"/>
  <c r="I968" i="80"/>
  <c r="H968" i="80"/>
  <c r="G968" i="80"/>
  <c r="K967" i="80"/>
  <c r="J967" i="80"/>
  <c r="I967" i="80"/>
  <c r="H967" i="80"/>
  <c r="G967" i="80"/>
  <c r="K966" i="80"/>
  <c r="J966" i="80"/>
  <c r="I966" i="80"/>
  <c r="H966" i="80"/>
  <c r="G966" i="80"/>
  <c r="K965" i="80"/>
  <c r="J965" i="80"/>
  <c r="I965" i="80"/>
  <c r="H965" i="80"/>
  <c r="G965" i="80"/>
  <c r="K964" i="80"/>
  <c r="J964" i="80"/>
  <c r="I964" i="80"/>
  <c r="H964" i="80"/>
  <c r="G964" i="80"/>
  <c r="K963" i="80"/>
  <c r="J963" i="80"/>
  <c r="I963" i="80"/>
  <c r="H963" i="80"/>
  <c r="G963" i="80"/>
  <c r="K960" i="80"/>
  <c r="J960" i="80"/>
  <c r="I960" i="80"/>
  <c r="H960" i="80"/>
  <c r="G960" i="80"/>
  <c r="K959" i="80"/>
  <c r="J959" i="80"/>
  <c r="I959" i="80"/>
  <c r="H959" i="80"/>
  <c r="G959" i="80"/>
  <c r="K958" i="80"/>
  <c r="J958" i="80"/>
  <c r="I958" i="80"/>
  <c r="H958" i="80"/>
  <c r="G958" i="80"/>
  <c r="K957" i="80"/>
  <c r="J957" i="80"/>
  <c r="I957" i="80"/>
  <c r="H957" i="80"/>
  <c r="G957" i="80"/>
  <c r="K956" i="80"/>
  <c r="J956" i="80"/>
  <c r="I956" i="80"/>
  <c r="H956" i="80"/>
  <c r="G956" i="80"/>
  <c r="K955" i="80"/>
  <c r="J955" i="80"/>
  <c r="I955" i="80"/>
  <c r="H955" i="80"/>
  <c r="G955" i="80"/>
  <c r="K954" i="80"/>
  <c r="J954" i="80"/>
  <c r="I954" i="80"/>
  <c r="H954" i="80"/>
  <c r="G954" i="80"/>
  <c r="K953" i="80"/>
  <c r="J953" i="80"/>
  <c r="I953" i="80"/>
  <c r="H953" i="80"/>
  <c r="G953" i="80"/>
  <c r="K952" i="80"/>
  <c r="J952" i="80"/>
  <c r="I952" i="80"/>
  <c r="H952" i="80"/>
  <c r="G952" i="80"/>
  <c r="K951" i="80"/>
  <c r="J951" i="80"/>
  <c r="I951" i="80"/>
  <c r="H951" i="80"/>
  <c r="G951" i="80"/>
  <c r="K950" i="80"/>
  <c r="J950" i="80"/>
  <c r="I950" i="80"/>
  <c r="H950" i="80"/>
  <c r="G950" i="80"/>
  <c r="K949" i="80"/>
  <c r="J949" i="80"/>
  <c r="I949" i="80"/>
  <c r="H949" i="80"/>
  <c r="G949" i="80"/>
  <c r="K948" i="80"/>
  <c r="J948" i="80"/>
  <c r="I948" i="80"/>
  <c r="H948" i="80"/>
  <c r="G948" i="80"/>
  <c r="K947" i="80"/>
  <c r="J947" i="80"/>
  <c r="I947" i="80"/>
  <c r="H947" i="80"/>
  <c r="G947" i="80"/>
  <c r="K946" i="80"/>
  <c r="J946" i="80"/>
  <c r="I946" i="80"/>
  <c r="H946" i="80"/>
  <c r="G946" i="80"/>
  <c r="K945" i="80"/>
  <c r="J945" i="80"/>
  <c r="I945" i="80"/>
  <c r="H945" i="80"/>
  <c r="G945" i="80"/>
  <c r="K943" i="80"/>
  <c r="J943" i="80"/>
  <c r="I943" i="80"/>
  <c r="H943" i="80"/>
  <c r="G943" i="80"/>
  <c r="K942" i="80"/>
  <c r="J942" i="80"/>
  <c r="I942" i="80"/>
  <c r="H942" i="80"/>
  <c r="G942" i="80"/>
  <c r="K941" i="80"/>
  <c r="J941" i="80"/>
  <c r="I941" i="80"/>
  <c r="H941" i="80"/>
  <c r="G941" i="80"/>
  <c r="K940" i="80"/>
  <c r="J940" i="80"/>
  <c r="I940" i="80"/>
  <c r="H940" i="80"/>
  <c r="G940" i="80"/>
  <c r="K939" i="80"/>
  <c r="J939" i="80"/>
  <c r="I939" i="80"/>
  <c r="H939" i="80"/>
  <c r="G939" i="80"/>
  <c r="K938" i="80"/>
  <c r="J938" i="80"/>
  <c r="I938" i="80"/>
  <c r="H938" i="80"/>
  <c r="G938" i="80"/>
  <c r="K937" i="80"/>
  <c r="J937" i="80"/>
  <c r="I937" i="80"/>
  <c r="H937" i="80"/>
  <c r="G937" i="80"/>
  <c r="K936" i="80"/>
  <c r="J936" i="80"/>
  <c r="I936" i="80"/>
  <c r="H936" i="80"/>
  <c r="G936" i="80"/>
  <c r="K935" i="80"/>
  <c r="J935" i="80"/>
  <c r="I935" i="80"/>
  <c r="H935" i="80"/>
  <c r="G935" i="80"/>
  <c r="K934" i="80"/>
  <c r="J934" i="80"/>
  <c r="I934" i="80"/>
  <c r="H934" i="80"/>
  <c r="G934" i="80"/>
  <c r="K933" i="80"/>
  <c r="J933" i="80"/>
  <c r="I933" i="80"/>
  <c r="H933" i="80"/>
  <c r="G933" i="80"/>
  <c r="K932" i="80"/>
  <c r="J932" i="80"/>
  <c r="I932" i="80"/>
  <c r="H932" i="80"/>
  <c r="G932" i="80"/>
  <c r="K931" i="80"/>
  <c r="J931" i="80"/>
  <c r="I931" i="80"/>
  <c r="H931" i="80"/>
  <c r="G931" i="80"/>
  <c r="K930" i="80"/>
  <c r="J930" i="80"/>
  <c r="I930" i="80"/>
  <c r="H930" i="80"/>
  <c r="G930" i="80"/>
  <c r="K929" i="80"/>
  <c r="J929" i="80"/>
  <c r="I929" i="80"/>
  <c r="H929" i="80"/>
  <c r="G929" i="80"/>
  <c r="K928" i="80"/>
  <c r="J928" i="80"/>
  <c r="I928" i="80"/>
  <c r="H928" i="80"/>
  <c r="G928" i="80"/>
  <c r="K927" i="80"/>
  <c r="J927" i="80"/>
  <c r="I927" i="80"/>
  <c r="H927" i="80"/>
  <c r="G927" i="80"/>
  <c r="K926" i="80"/>
  <c r="J926" i="80"/>
  <c r="I926" i="80"/>
  <c r="H926" i="80"/>
  <c r="G926" i="80"/>
  <c r="K925" i="80"/>
  <c r="J925" i="80"/>
  <c r="I925" i="80"/>
  <c r="H925" i="80"/>
  <c r="G925" i="80"/>
  <c r="K924" i="80"/>
  <c r="J924" i="80"/>
  <c r="I924" i="80"/>
  <c r="H924" i="80"/>
  <c r="G924" i="80"/>
  <c r="K923" i="80"/>
  <c r="J923" i="80"/>
  <c r="I923" i="80"/>
  <c r="H923" i="80"/>
  <c r="G923" i="80"/>
  <c r="K922" i="80"/>
  <c r="J922" i="80"/>
  <c r="I922" i="80"/>
  <c r="H922" i="80"/>
  <c r="G922" i="80"/>
  <c r="K921" i="80"/>
  <c r="J921" i="80"/>
  <c r="I921" i="80"/>
  <c r="H921" i="80"/>
  <c r="G921" i="80"/>
  <c r="K920" i="80"/>
  <c r="J920" i="80"/>
  <c r="I920" i="80"/>
  <c r="H920" i="80"/>
  <c r="G920" i="80"/>
  <c r="K919" i="80"/>
  <c r="J919" i="80"/>
  <c r="I919" i="80"/>
  <c r="H919" i="80"/>
  <c r="G919" i="80"/>
  <c r="K917" i="80"/>
  <c r="J917" i="80"/>
  <c r="I917" i="80"/>
  <c r="H917" i="80"/>
  <c r="G917" i="80"/>
  <c r="K916" i="80"/>
  <c r="J916" i="80"/>
  <c r="I916" i="80"/>
  <c r="H916" i="80"/>
  <c r="G916" i="80"/>
  <c r="K915" i="80"/>
  <c r="J915" i="80"/>
  <c r="I915" i="80"/>
  <c r="H915" i="80"/>
  <c r="G915" i="80"/>
  <c r="K914" i="80"/>
  <c r="J914" i="80"/>
  <c r="I914" i="80"/>
  <c r="H914" i="80"/>
  <c r="G914" i="80"/>
  <c r="K913" i="80"/>
  <c r="J913" i="80"/>
  <c r="I913" i="80"/>
  <c r="H913" i="80"/>
  <c r="G913" i="80"/>
  <c r="K912" i="80"/>
  <c r="J912" i="80"/>
  <c r="I912" i="80"/>
  <c r="H912" i="80"/>
  <c r="G912" i="80"/>
  <c r="K911" i="80"/>
  <c r="J911" i="80"/>
  <c r="I911" i="80"/>
  <c r="H911" i="80"/>
  <c r="G911" i="80"/>
  <c r="K910" i="80"/>
  <c r="J910" i="80"/>
  <c r="I910" i="80"/>
  <c r="H910" i="80"/>
  <c r="G910" i="80"/>
  <c r="K909" i="80"/>
  <c r="J909" i="80"/>
  <c r="I909" i="80"/>
  <c r="H909" i="80"/>
  <c r="G909" i="80"/>
  <c r="K908" i="80"/>
  <c r="J908" i="80"/>
  <c r="I908" i="80"/>
  <c r="H908" i="80"/>
  <c r="G908" i="80"/>
  <c r="K907" i="80"/>
  <c r="J907" i="80"/>
  <c r="I907" i="80"/>
  <c r="H907" i="80"/>
  <c r="G907" i="80"/>
  <c r="K906" i="80"/>
  <c r="J906" i="80"/>
  <c r="I906" i="80"/>
  <c r="H906" i="80"/>
  <c r="G906" i="80"/>
  <c r="K905" i="80"/>
  <c r="J905" i="80"/>
  <c r="I905" i="80"/>
  <c r="H905" i="80"/>
  <c r="G905" i="80"/>
  <c r="K904" i="80"/>
  <c r="J904" i="80"/>
  <c r="I904" i="80"/>
  <c r="H904" i="80"/>
  <c r="G904" i="80"/>
  <c r="K903" i="80"/>
  <c r="J903" i="80"/>
  <c r="I903" i="80"/>
  <c r="H903" i="80"/>
  <c r="G903" i="80"/>
  <c r="K902" i="80"/>
  <c r="J902" i="80"/>
  <c r="I902" i="80"/>
  <c r="H902" i="80"/>
  <c r="G902" i="80"/>
  <c r="K901" i="80"/>
  <c r="J901" i="80"/>
  <c r="I901" i="80"/>
  <c r="H901" i="80"/>
  <c r="G901" i="80"/>
  <c r="K900" i="80"/>
  <c r="J900" i="80"/>
  <c r="I900" i="80"/>
  <c r="H900" i="80"/>
  <c r="G900" i="80"/>
  <c r="K899" i="80"/>
  <c r="J899" i="80"/>
  <c r="I899" i="80"/>
  <c r="H899" i="80"/>
  <c r="G899" i="80"/>
  <c r="K898" i="80"/>
  <c r="J898" i="80"/>
  <c r="I898" i="80"/>
  <c r="H898" i="80"/>
  <c r="G898" i="80"/>
  <c r="K897" i="80"/>
  <c r="J897" i="80"/>
  <c r="I897" i="80"/>
  <c r="H897" i="80"/>
  <c r="G897" i="80"/>
  <c r="K896" i="80"/>
  <c r="J896" i="80"/>
  <c r="I896" i="80"/>
  <c r="H896" i="80"/>
  <c r="G896" i="80"/>
  <c r="K895" i="80"/>
  <c r="J895" i="80"/>
  <c r="I895" i="80"/>
  <c r="H895" i="80"/>
  <c r="G895" i="80"/>
  <c r="K894" i="80"/>
  <c r="J894" i="80"/>
  <c r="I894" i="80"/>
  <c r="H894" i="80"/>
  <c r="G894" i="80"/>
  <c r="K893" i="80"/>
  <c r="J893" i="80"/>
  <c r="I893" i="80"/>
  <c r="H893" i="80"/>
  <c r="G893" i="80"/>
  <c r="K891" i="80"/>
  <c r="J891" i="80"/>
  <c r="I891" i="80"/>
  <c r="H891" i="80"/>
  <c r="G891" i="80"/>
  <c r="K890" i="80"/>
  <c r="J890" i="80"/>
  <c r="I890" i="80"/>
  <c r="H890" i="80"/>
  <c r="G890" i="80"/>
  <c r="K889" i="80"/>
  <c r="J889" i="80"/>
  <c r="I889" i="80"/>
  <c r="H889" i="80"/>
  <c r="G889" i="80"/>
  <c r="K888" i="80"/>
  <c r="J888" i="80"/>
  <c r="I888" i="80"/>
  <c r="H888" i="80"/>
  <c r="G888" i="80"/>
  <c r="K887" i="80"/>
  <c r="J887" i="80"/>
  <c r="I887" i="80"/>
  <c r="H887" i="80"/>
  <c r="G887" i="80"/>
  <c r="K886" i="80"/>
  <c r="J886" i="80"/>
  <c r="I886" i="80"/>
  <c r="H886" i="80"/>
  <c r="G886" i="80"/>
  <c r="K885" i="80"/>
  <c r="J885" i="80"/>
  <c r="I885" i="80"/>
  <c r="H885" i="80"/>
  <c r="G885" i="80"/>
  <c r="K884" i="80"/>
  <c r="J884" i="80"/>
  <c r="I884" i="80"/>
  <c r="H884" i="80"/>
  <c r="G884" i="80"/>
  <c r="K883" i="80"/>
  <c r="J883" i="80"/>
  <c r="I883" i="80"/>
  <c r="H883" i="80"/>
  <c r="G883" i="80"/>
  <c r="K882" i="80"/>
  <c r="J882" i="80"/>
  <c r="I882" i="80"/>
  <c r="H882" i="80"/>
  <c r="G882" i="80"/>
  <c r="K881" i="80"/>
  <c r="J881" i="80"/>
  <c r="I881" i="80"/>
  <c r="H881" i="80"/>
  <c r="G881" i="80"/>
  <c r="K880" i="80"/>
  <c r="J880" i="80"/>
  <c r="I880" i="80"/>
  <c r="H880" i="80"/>
  <c r="G880" i="80"/>
  <c r="K879" i="80"/>
  <c r="J879" i="80"/>
  <c r="I879" i="80"/>
  <c r="H879" i="80"/>
  <c r="G879" i="80"/>
  <c r="K878" i="80"/>
  <c r="J878" i="80"/>
  <c r="I878" i="80"/>
  <c r="H878" i="80"/>
  <c r="G878" i="80"/>
  <c r="K877" i="80"/>
  <c r="J877" i="80"/>
  <c r="I877" i="80"/>
  <c r="H877" i="80"/>
  <c r="G877" i="80"/>
  <c r="K876" i="80"/>
  <c r="J876" i="80"/>
  <c r="I876" i="80"/>
  <c r="H876" i="80"/>
  <c r="G876" i="80"/>
  <c r="K874" i="80"/>
  <c r="J874" i="80"/>
  <c r="I874" i="80"/>
  <c r="H874" i="80"/>
  <c r="G874" i="80"/>
  <c r="K873" i="80"/>
  <c r="J873" i="80"/>
  <c r="I873" i="80"/>
  <c r="H873" i="80"/>
  <c r="G873" i="80"/>
  <c r="K872" i="80"/>
  <c r="J872" i="80"/>
  <c r="I872" i="80"/>
  <c r="H872" i="80"/>
  <c r="G872" i="80"/>
  <c r="K871" i="80"/>
  <c r="J871" i="80"/>
  <c r="I871" i="80"/>
  <c r="H871" i="80"/>
  <c r="G871" i="80"/>
  <c r="K870" i="80"/>
  <c r="J870" i="80"/>
  <c r="I870" i="80"/>
  <c r="H870" i="80"/>
  <c r="G870" i="80"/>
  <c r="K869" i="80"/>
  <c r="J869" i="80"/>
  <c r="I869" i="80"/>
  <c r="H869" i="80"/>
  <c r="G869" i="80"/>
  <c r="K868" i="80"/>
  <c r="J868" i="80"/>
  <c r="I868" i="80"/>
  <c r="H868" i="80"/>
  <c r="G868" i="80"/>
  <c r="K867" i="80"/>
  <c r="J867" i="80"/>
  <c r="I867" i="80"/>
  <c r="H867" i="80"/>
  <c r="G867" i="80"/>
  <c r="K866" i="80"/>
  <c r="J866" i="80"/>
  <c r="I866" i="80"/>
  <c r="H866" i="80"/>
  <c r="G866" i="80"/>
  <c r="K865" i="80"/>
  <c r="J865" i="80"/>
  <c r="I865" i="80"/>
  <c r="H865" i="80"/>
  <c r="G865" i="80"/>
  <c r="K864" i="80"/>
  <c r="J864" i="80"/>
  <c r="I864" i="80"/>
  <c r="H864" i="80"/>
  <c r="G864" i="80"/>
  <c r="K863" i="80"/>
  <c r="J863" i="80"/>
  <c r="I863" i="80"/>
  <c r="H863" i="80"/>
  <c r="G863" i="80"/>
  <c r="K862" i="80"/>
  <c r="J862" i="80"/>
  <c r="I862" i="80"/>
  <c r="H862" i="80"/>
  <c r="G862" i="80"/>
  <c r="K861" i="80"/>
  <c r="J861" i="80"/>
  <c r="I861" i="80"/>
  <c r="H861" i="80"/>
  <c r="G861" i="80"/>
  <c r="K859" i="80"/>
  <c r="J859" i="80"/>
  <c r="I859" i="80"/>
  <c r="H859" i="80"/>
  <c r="G859" i="80"/>
  <c r="K858" i="80"/>
  <c r="J858" i="80"/>
  <c r="I858" i="80"/>
  <c r="H858" i="80"/>
  <c r="G858" i="80"/>
  <c r="K857" i="80"/>
  <c r="J857" i="80"/>
  <c r="I857" i="80"/>
  <c r="H857" i="80"/>
  <c r="G857" i="80"/>
  <c r="K856" i="80"/>
  <c r="J856" i="80"/>
  <c r="I856" i="80"/>
  <c r="H856" i="80"/>
  <c r="G856" i="80"/>
  <c r="K855" i="80"/>
  <c r="J855" i="80"/>
  <c r="I855" i="80"/>
  <c r="H855" i="80"/>
  <c r="G855" i="80"/>
  <c r="K854" i="80"/>
  <c r="J854" i="80"/>
  <c r="I854" i="80"/>
  <c r="H854" i="80"/>
  <c r="G854" i="80"/>
  <c r="K853" i="80"/>
  <c r="J853" i="80"/>
  <c r="I853" i="80"/>
  <c r="H853" i="80"/>
  <c r="G853" i="80"/>
  <c r="K852" i="80"/>
  <c r="J852" i="80"/>
  <c r="I852" i="80"/>
  <c r="H852" i="80"/>
  <c r="G852" i="80"/>
  <c r="K851" i="80"/>
  <c r="J851" i="80"/>
  <c r="I851" i="80"/>
  <c r="H851" i="80"/>
  <c r="G851" i="80"/>
  <c r="K850" i="80"/>
  <c r="J850" i="80"/>
  <c r="I850" i="80"/>
  <c r="H850" i="80"/>
  <c r="G850" i="80"/>
  <c r="K849" i="80"/>
  <c r="J849" i="80"/>
  <c r="I849" i="80"/>
  <c r="H849" i="80"/>
  <c r="G849" i="80"/>
  <c r="K848" i="80"/>
  <c r="J848" i="80"/>
  <c r="I848" i="80"/>
  <c r="H848" i="80"/>
  <c r="G848" i="80"/>
  <c r="K847" i="80"/>
  <c r="J847" i="80"/>
  <c r="I847" i="80"/>
  <c r="H847" i="80"/>
  <c r="G847" i="80"/>
  <c r="K846" i="80"/>
  <c r="J846" i="80"/>
  <c r="I846" i="80"/>
  <c r="H846" i="80"/>
  <c r="G846" i="80"/>
  <c r="K845" i="80"/>
  <c r="J845" i="80"/>
  <c r="I845" i="80"/>
  <c r="H845" i="80"/>
  <c r="G845" i="80"/>
  <c r="K844" i="80"/>
  <c r="J844" i="80"/>
  <c r="I844" i="80"/>
  <c r="H844" i="80"/>
  <c r="G844" i="80"/>
  <c r="K843" i="80"/>
  <c r="J843" i="80"/>
  <c r="I843" i="80"/>
  <c r="H843" i="80"/>
  <c r="G843" i="80"/>
  <c r="K842" i="80"/>
  <c r="J842" i="80"/>
  <c r="I842" i="80"/>
  <c r="H842" i="80"/>
  <c r="G842" i="80"/>
  <c r="K841" i="80"/>
  <c r="J841" i="80"/>
  <c r="I841" i="80"/>
  <c r="H841" i="80"/>
  <c r="G841" i="80"/>
  <c r="K840" i="80"/>
  <c r="J840" i="80"/>
  <c r="I840" i="80"/>
  <c r="H840" i="80"/>
  <c r="G840" i="80"/>
  <c r="K839" i="80"/>
  <c r="J839" i="80"/>
  <c r="I839" i="80"/>
  <c r="H839" i="80"/>
  <c r="G839" i="80"/>
  <c r="K837" i="80"/>
  <c r="J837" i="80"/>
  <c r="I837" i="80"/>
  <c r="H837" i="80"/>
  <c r="G837" i="80"/>
  <c r="K836" i="80"/>
  <c r="J836" i="80"/>
  <c r="I836" i="80"/>
  <c r="H836" i="80"/>
  <c r="G836" i="80"/>
  <c r="K835" i="80"/>
  <c r="J835" i="80"/>
  <c r="I835" i="80"/>
  <c r="H835" i="80"/>
  <c r="G835" i="80"/>
  <c r="K834" i="80"/>
  <c r="J834" i="80"/>
  <c r="I834" i="80"/>
  <c r="H834" i="80"/>
  <c r="G834" i="80"/>
  <c r="K833" i="80"/>
  <c r="J833" i="80"/>
  <c r="I833" i="80"/>
  <c r="H833" i="80"/>
  <c r="G833" i="80"/>
  <c r="K832" i="80"/>
  <c r="J832" i="80"/>
  <c r="I832" i="80"/>
  <c r="H832" i="80"/>
  <c r="G832" i="80"/>
  <c r="K831" i="80"/>
  <c r="J831" i="80"/>
  <c r="I831" i="80"/>
  <c r="H831" i="80"/>
  <c r="G831" i="80"/>
  <c r="K830" i="80"/>
  <c r="J830" i="80"/>
  <c r="I830" i="80"/>
  <c r="H830" i="80"/>
  <c r="G830" i="80"/>
  <c r="K829" i="80"/>
  <c r="J829" i="80"/>
  <c r="I829" i="80"/>
  <c r="H829" i="80"/>
  <c r="G829" i="80"/>
  <c r="K828" i="80"/>
  <c r="J828" i="80"/>
  <c r="I828" i="80"/>
  <c r="H828" i="80"/>
  <c r="G828" i="80"/>
  <c r="K827" i="80"/>
  <c r="J827" i="80"/>
  <c r="I827" i="80"/>
  <c r="H827" i="80"/>
  <c r="G827" i="80"/>
  <c r="K826" i="80"/>
  <c r="J826" i="80"/>
  <c r="I826" i="80"/>
  <c r="H826" i="80"/>
  <c r="G826" i="80"/>
  <c r="K825" i="80"/>
  <c r="J825" i="80"/>
  <c r="I825" i="80"/>
  <c r="H825" i="80"/>
  <c r="G825" i="80"/>
  <c r="K824" i="80"/>
  <c r="J824" i="80"/>
  <c r="I824" i="80"/>
  <c r="H824" i="80"/>
  <c r="G824" i="80"/>
  <c r="K823" i="80"/>
  <c r="J823" i="80"/>
  <c r="I823" i="80"/>
  <c r="H823" i="80"/>
  <c r="G823" i="80"/>
  <c r="K822" i="80"/>
  <c r="J822" i="80"/>
  <c r="I822" i="80"/>
  <c r="H822" i="80"/>
  <c r="G822" i="80"/>
  <c r="K821" i="80"/>
  <c r="J821" i="80"/>
  <c r="I821" i="80"/>
  <c r="H821" i="80"/>
  <c r="G821" i="80"/>
  <c r="K820" i="80"/>
  <c r="J820" i="80"/>
  <c r="I820" i="80"/>
  <c r="H820" i="80"/>
  <c r="G820" i="80"/>
  <c r="K819" i="80"/>
  <c r="J819" i="80"/>
  <c r="I819" i="80"/>
  <c r="H819" i="80"/>
  <c r="G819" i="80"/>
  <c r="K818" i="80"/>
  <c r="J818" i="80"/>
  <c r="I818" i="80"/>
  <c r="H818" i="80"/>
  <c r="G818" i="80"/>
  <c r="K817" i="80"/>
  <c r="J817" i="80"/>
  <c r="I817" i="80"/>
  <c r="H817" i="80"/>
  <c r="G817" i="80"/>
  <c r="K816" i="80"/>
  <c r="J816" i="80"/>
  <c r="I816" i="80"/>
  <c r="H816" i="80"/>
  <c r="G816" i="80"/>
  <c r="K815" i="80"/>
  <c r="J815" i="80"/>
  <c r="I815" i="80"/>
  <c r="H815" i="80"/>
  <c r="G815" i="80"/>
  <c r="K814" i="80"/>
  <c r="J814" i="80"/>
  <c r="I814" i="80"/>
  <c r="H814" i="80"/>
  <c r="G814" i="80"/>
  <c r="K813" i="80"/>
  <c r="J813" i="80"/>
  <c r="I813" i="80"/>
  <c r="H813" i="80"/>
  <c r="G813" i="80"/>
  <c r="K811" i="80"/>
  <c r="J811" i="80"/>
  <c r="I811" i="80"/>
  <c r="H811" i="80"/>
  <c r="G811" i="80"/>
  <c r="K810" i="80"/>
  <c r="J810" i="80"/>
  <c r="I810" i="80"/>
  <c r="H810" i="80"/>
  <c r="G810" i="80"/>
  <c r="K809" i="80"/>
  <c r="J809" i="80"/>
  <c r="I809" i="80"/>
  <c r="H809" i="80"/>
  <c r="G809" i="80"/>
  <c r="K808" i="80"/>
  <c r="J808" i="80"/>
  <c r="I808" i="80"/>
  <c r="H808" i="80"/>
  <c r="G808" i="80"/>
  <c r="K807" i="80"/>
  <c r="J807" i="80"/>
  <c r="I807" i="80"/>
  <c r="H807" i="80"/>
  <c r="G807" i="80"/>
  <c r="K806" i="80"/>
  <c r="J806" i="80"/>
  <c r="I806" i="80"/>
  <c r="H806" i="80"/>
  <c r="G806" i="80"/>
  <c r="K805" i="80"/>
  <c r="J805" i="80"/>
  <c r="I805" i="80"/>
  <c r="H805" i="80"/>
  <c r="G805" i="80"/>
  <c r="K804" i="80"/>
  <c r="J804" i="80"/>
  <c r="I804" i="80"/>
  <c r="H804" i="80"/>
  <c r="G804" i="80"/>
  <c r="K803" i="80"/>
  <c r="J803" i="80"/>
  <c r="I803" i="80"/>
  <c r="H803" i="80"/>
  <c r="G803" i="80"/>
  <c r="K802" i="80"/>
  <c r="J802" i="80"/>
  <c r="I802" i="80"/>
  <c r="H802" i="80"/>
  <c r="G802" i="80"/>
  <c r="K801" i="80"/>
  <c r="J801" i="80"/>
  <c r="I801" i="80"/>
  <c r="H801" i="80"/>
  <c r="G801" i="80"/>
  <c r="K800" i="80"/>
  <c r="J800" i="80"/>
  <c r="I800" i="80"/>
  <c r="H800" i="80"/>
  <c r="G800" i="80"/>
  <c r="K799" i="80"/>
  <c r="J799" i="80"/>
  <c r="I799" i="80"/>
  <c r="H799" i="80"/>
  <c r="G799" i="80"/>
  <c r="K798" i="80"/>
  <c r="J798" i="80"/>
  <c r="I798" i="80"/>
  <c r="H798" i="80"/>
  <c r="G798" i="80"/>
  <c r="K797" i="80"/>
  <c r="J797" i="80"/>
  <c r="I797" i="80"/>
  <c r="H797" i="80"/>
  <c r="G797" i="80"/>
  <c r="K796" i="80"/>
  <c r="J796" i="80"/>
  <c r="I796" i="80"/>
  <c r="H796" i="80"/>
  <c r="G796" i="80"/>
  <c r="K795" i="80"/>
  <c r="J795" i="80"/>
  <c r="I795" i="80"/>
  <c r="H795" i="80"/>
  <c r="G795" i="80"/>
  <c r="K794" i="80"/>
  <c r="J794" i="80"/>
  <c r="I794" i="80"/>
  <c r="H794" i="80"/>
  <c r="G794" i="80"/>
  <c r="K793" i="80"/>
  <c r="J793" i="80"/>
  <c r="I793" i="80"/>
  <c r="H793" i="80"/>
  <c r="G793" i="80"/>
  <c r="K792" i="80"/>
  <c r="J792" i="80"/>
  <c r="I792" i="80"/>
  <c r="H792" i="80"/>
  <c r="G792" i="80"/>
  <c r="K791" i="80"/>
  <c r="J791" i="80"/>
  <c r="I791" i="80"/>
  <c r="H791" i="80"/>
  <c r="G791" i="80"/>
  <c r="K789" i="80"/>
  <c r="J789" i="80"/>
  <c r="I789" i="80"/>
  <c r="H789" i="80"/>
  <c r="G789" i="80"/>
  <c r="K788" i="80"/>
  <c r="J788" i="80"/>
  <c r="I788" i="80"/>
  <c r="H788" i="80"/>
  <c r="G788" i="80"/>
  <c r="K787" i="80"/>
  <c r="J787" i="80"/>
  <c r="I787" i="80"/>
  <c r="H787" i="80"/>
  <c r="G787" i="80"/>
  <c r="K786" i="80"/>
  <c r="J786" i="80"/>
  <c r="I786" i="80"/>
  <c r="H786" i="80"/>
  <c r="G786" i="80"/>
  <c r="K785" i="80"/>
  <c r="J785" i="80"/>
  <c r="I785" i="80"/>
  <c r="H785" i="80"/>
  <c r="G785" i="80"/>
  <c r="K784" i="80"/>
  <c r="J784" i="80"/>
  <c r="I784" i="80"/>
  <c r="H784" i="80"/>
  <c r="G784" i="80"/>
  <c r="K783" i="80"/>
  <c r="J783" i="80"/>
  <c r="I783" i="80"/>
  <c r="H783" i="80"/>
  <c r="G783" i="80"/>
  <c r="K782" i="80"/>
  <c r="J782" i="80"/>
  <c r="I782" i="80"/>
  <c r="H782" i="80"/>
  <c r="G782" i="80"/>
  <c r="K781" i="80"/>
  <c r="J781" i="80"/>
  <c r="I781" i="80"/>
  <c r="H781" i="80"/>
  <c r="G781" i="80"/>
  <c r="K780" i="80"/>
  <c r="J780" i="80"/>
  <c r="I780" i="80"/>
  <c r="H780" i="80"/>
  <c r="G780" i="80"/>
  <c r="K779" i="80"/>
  <c r="J779" i="80"/>
  <c r="I779" i="80"/>
  <c r="H779" i="80"/>
  <c r="G779" i="80"/>
  <c r="K778" i="80"/>
  <c r="J778" i="80"/>
  <c r="I778" i="80"/>
  <c r="H778" i="80"/>
  <c r="G778" i="80"/>
  <c r="K777" i="80"/>
  <c r="J777" i="80"/>
  <c r="I777" i="80"/>
  <c r="H777" i="80"/>
  <c r="G777" i="80"/>
  <c r="K776" i="80"/>
  <c r="J776" i="80"/>
  <c r="I776" i="80"/>
  <c r="H776" i="80"/>
  <c r="G776" i="80"/>
  <c r="K775" i="80"/>
  <c r="J775" i="80"/>
  <c r="I775" i="80"/>
  <c r="H775" i="80"/>
  <c r="G775" i="80"/>
  <c r="K774" i="80"/>
  <c r="J774" i="80"/>
  <c r="I774" i="80"/>
  <c r="H774" i="80"/>
  <c r="G774" i="80"/>
  <c r="K773" i="80"/>
  <c r="J773" i="80"/>
  <c r="I773" i="80"/>
  <c r="H773" i="80"/>
  <c r="G773" i="80"/>
  <c r="K772" i="80"/>
  <c r="J772" i="80"/>
  <c r="I772" i="80"/>
  <c r="H772" i="80"/>
  <c r="G772" i="80"/>
  <c r="K771" i="80"/>
  <c r="J771" i="80"/>
  <c r="I771" i="80"/>
  <c r="H771" i="80"/>
  <c r="G771" i="80"/>
  <c r="K770" i="80"/>
  <c r="J770" i="80"/>
  <c r="I770" i="80"/>
  <c r="H770" i="80"/>
  <c r="G770" i="80"/>
  <c r="K769" i="80"/>
  <c r="J769" i="80"/>
  <c r="I769" i="80"/>
  <c r="H769" i="80"/>
  <c r="G769" i="80"/>
  <c r="K768" i="80"/>
  <c r="J768" i="80"/>
  <c r="I768" i="80"/>
  <c r="H768" i="80"/>
  <c r="G768" i="80"/>
  <c r="K767" i="80"/>
  <c r="J767" i="80"/>
  <c r="I767" i="80"/>
  <c r="H767" i="80"/>
  <c r="G767" i="80"/>
  <c r="K766" i="80"/>
  <c r="J766" i="80"/>
  <c r="I766" i="80"/>
  <c r="H766" i="80"/>
  <c r="G766" i="80"/>
  <c r="K765" i="80"/>
  <c r="J765" i="80"/>
  <c r="I765" i="80"/>
  <c r="H765" i="80"/>
  <c r="G765" i="80"/>
  <c r="K764" i="80"/>
  <c r="J764" i="80"/>
  <c r="I764" i="80"/>
  <c r="H764" i="80"/>
  <c r="G764" i="80"/>
  <c r="K763" i="80"/>
  <c r="J763" i="80"/>
  <c r="I763" i="80"/>
  <c r="H763" i="80"/>
  <c r="G763" i="80"/>
  <c r="K762" i="80"/>
  <c r="J762" i="80"/>
  <c r="I762" i="80"/>
  <c r="H762" i="80"/>
  <c r="G762" i="80"/>
  <c r="K761" i="80"/>
  <c r="J761" i="80"/>
  <c r="I761" i="80"/>
  <c r="H761" i="80"/>
  <c r="G761" i="80"/>
  <c r="K759" i="80"/>
  <c r="J759" i="80"/>
  <c r="I759" i="80"/>
  <c r="H759" i="80"/>
  <c r="G759" i="80"/>
  <c r="K758" i="80"/>
  <c r="J758" i="80"/>
  <c r="I758" i="80"/>
  <c r="H758" i="80"/>
  <c r="G758" i="80"/>
  <c r="K757" i="80"/>
  <c r="J757" i="80"/>
  <c r="I757" i="80"/>
  <c r="H757" i="80"/>
  <c r="G757" i="80"/>
  <c r="K756" i="80"/>
  <c r="J756" i="80"/>
  <c r="I756" i="80"/>
  <c r="H756" i="80"/>
  <c r="G756" i="80"/>
  <c r="K755" i="80"/>
  <c r="J755" i="80"/>
  <c r="I755" i="80"/>
  <c r="H755" i="80"/>
  <c r="G755" i="80"/>
  <c r="K754" i="80"/>
  <c r="J754" i="80"/>
  <c r="I754" i="80"/>
  <c r="H754" i="80"/>
  <c r="G754" i="80"/>
  <c r="K753" i="80"/>
  <c r="J753" i="80"/>
  <c r="I753" i="80"/>
  <c r="H753" i="80"/>
  <c r="G753" i="80"/>
  <c r="K752" i="80"/>
  <c r="J752" i="80"/>
  <c r="I752" i="80"/>
  <c r="H752" i="80"/>
  <c r="G752" i="80"/>
  <c r="K751" i="80"/>
  <c r="J751" i="80"/>
  <c r="I751" i="80"/>
  <c r="H751" i="80"/>
  <c r="G751" i="80"/>
  <c r="K750" i="80"/>
  <c r="J750" i="80"/>
  <c r="I750" i="80"/>
  <c r="H750" i="80"/>
  <c r="G750" i="80"/>
  <c r="K749" i="80"/>
  <c r="J749" i="80"/>
  <c r="I749" i="80"/>
  <c r="H749" i="80"/>
  <c r="G749" i="80"/>
  <c r="K748" i="80"/>
  <c r="J748" i="80"/>
  <c r="I748" i="80"/>
  <c r="H748" i="80"/>
  <c r="G748" i="80"/>
  <c r="K747" i="80"/>
  <c r="J747" i="80"/>
  <c r="I747" i="80"/>
  <c r="H747" i="80"/>
  <c r="G747" i="80"/>
  <c r="K745" i="80"/>
  <c r="J745" i="80"/>
  <c r="I745" i="80"/>
  <c r="H745" i="80"/>
  <c r="G745" i="80"/>
  <c r="K744" i="80"/>
  <c r="J744" i="80"/>
  <c r="I744" i="80"/>
  <c r="H744" i="80"/>
  <c r="G744" i="80"/>
  <c r="K743" i="80"/>
  <c r="J743" i="80"/>
  <c r="I743" i="80"/>
  <c r="H743" i="80"/>
  <c r="G743" i="80"/>
  <c r="K742" i="80"/>
  <c r="J742" i="80"/>
  <c r="I742" i="80"/>
  <c r="H742" i="80"/>
  <c r="G742" i="80"/>
  <c r="K741" i="80"/>
  <c r="J741" i="80"/>
  <c r="I741" i="80"/>
  <c r="H741" i="80"/>
  <c r="G741" i="80"/>
  <c r="K740" i="80"/>
  <c r="J740" i="80"/>
  <c r="I740" i="80"/>
  <c r="H740" i="80"/>
  <c r="G740" i="80"/>
  <c r="K739" i="80"/>
  <c r="J739" i="80"/>
  <c r="I739" i="80"/>
  <c r="H739" i="80"/>
  <c r="G739" i="80"/>
  <c r="K738" i="80"/>
  <c r="J738" i="80"/>
  <c r="I738" i="80"/>
  <c r="H738" i="80"/>
  <c r="G738" i="80"/>
  <c r="K737" i="80"/>
  <c r="J737" i="80"/>
  <c r="I737" i="80"/>
  <c r="H737" i="80"/>
  <c r="G737" i="80"/>
  <c r="K736" i="80"/>
  <c r="J736" i="80"/>
  <c r="I736" i="80"/>
  <c r="H736" i="80"/>
  <c r="G736" i="80"/>
  <c r="K735" i="80"/>
  <c r="J735" i="80"/>
  <c r="I735" i="80"/>
  <c r="H735" i="80"/>
  <c r="G735" i="80"/>
  <c r="K734" i="80"/>
  <c r="J734" i="80"/>
  <c r="I734" i="80"/>
  <c r="H734" i="80"/>
  <c r="G734" i="80"/>
  <c r="K733" i="80"/>
  <c r="J733" i="80"/>
  <c r="I733" i="80"/>
  <c r="H733" i="80"/>
  <c r="G733" i="80"/>
  <c r="K732" i="80"/>
  <c r="J732" i="80"/>
  <c r="I732" i="80"/>
  <c r="H732" i="80"/>
  <c r="G732" i="80"/>
  <c r="K731" i="80"/>
  <c r="J731" i="80"/>
  <c r="I731" i="80"/>
  <c r="H731" i="80"/>
  <c r="G731" i="80"/>
  <c r="K729" i="80"/>
  <c r="J729" i="80"/>
  <c r="I729" i="80"/>
  <c r="H729" i="80"/>
  <c r="G729" i="80"/>
  <c r="K728" i="80"/>
  <c r="J728" i="80"/>
  <c r="I728" i="80"/>
  <c r="H728" i="80"/>
  <c r="G728" i="80"/>
  <c r="K727" i="80"/>
  <c r="J727" i="80"/>
  <c r="I727" i="80"/>
  <c r="H727" i="80"/>
  <c r="G727" i="80"/>
  <c r="K726" i="80"/>
  <c r="J726" i="80"/>
  <c r="I726" i="80"/>
  <c r="H726" i="80"/>
  <c r="G726" i="80"/>
  <c r="K725" i="80"/>
  <c r="J725" i="80"/>
  <c r="I725" i="80"/>
  <c r="H725" i="80"/>
  <c r="G725" i="80"/>
  <c r="K724" i="80"/>
  <c r="J724" i="80"/>
  <c r="I724" i="80"/>
  <c r="H724" i="80"/>
  <c r="G724" i="80"/>
  <c r="K723" i="80"/>
  <c r="J723" i="80"/>
  <c r="I723" i="80"/>
  <c r="H723" i="80"/>
  <c r="G723" i="80"/>
  <c r="K722" i="80"/>
  <c r="J722" i="80"/>
  <c r="I722" i="80"/>
  <c r="H722" i="80"/>
  <c r="G722" i="80"/>
  <c r="K721" i="80"/>
  <c r="J721" i="80"/>
  <c r="I721" i="80"/>
  <c r="H721" i="80"/>
  <c r="G721" i="80"/>
  <c r="K720" i="80"/>
  <c r="J720" i="80"/>
  <c r="I720" i="80"/>
  <c r="H720" i="80"/>
  <c r="G720" i="80"/>
  <c r="K719" i="80"/>
  <c r="J719" i="80"/>
  <c r="I719" i="80"/>
  <c r="H719" i="80"/>
  <c r="G719" i="80"/>
  <c r="K718" i="80"/>
  <c r="J718" i="80"/>
  <c r="I718" i="80"/>
  <c r="H718" i="80"/>
  <c r="G718" i="80"/>
  <c r="K717" i="80"/>
  <c r="J717" i="80"/>
  <c r="I717" i="80"/>
  <c r="H717" i="80"/>
  <c r="G717" i="80"/>
  <c r="K715" i="80"/>
  <c r="J715" i="80"/>
  <c r="I715" i="80"/>
  <c r="H715" i="80"/>
  <c r="G715" i="80"/>
  <c r="K714" i="80"/>
  <c r="J714" i="80"/>
  <c r="I714" i="80"/>
  <c r="H714" i="80"/>
  <c r="G714" i="80"/>
  <c r="K713" i="80"/>
  <c r="J713" i="80"/>
  <c r="I713" i="80"/>
  <c r="H713" i="80"/>
  <c r="G713" i="80"/>
  <c r="K712" i="80"/>
  <c r="J712" i="80"/>
  <c r="I712" i="80"/>
  <c r="H712" i="80"/>
  <c r="G712" i="80"/>
  <c r="K711" i="80"/>
  <c r="J711" i="80"/>
  <c r="I711" i="80"/>
  <c r="H711" i="80"/>
  <c r="G711" i="80"/>
  <c r="K710" i="80"/>
  <c r="J710" i="80"/>
  <c r="I710" i="80"/>
  <c r="H710" i="80"/>
  <c r="G710" i="80"/>
  <c r="K709" i="80"/>
  <c r="J709" i="80"/>
  <c r="I709" i="80"/>
  <c r="H709" i="80"/>
  <c r="G709" i="80"/>
  <c r="K707" i="80"/>
  <c r="J707" i="80"/>
  <c r="I707" i="80"/>
  <c r="H707" i="80"/>
  <c r="G707" i="80"/>
  <c r="K706" i="80"/>
  <c r="J706" i="80"/>
  <c r="I706" i="80"/>
  <c r="H706" i="80"/>
  <c r="G706" i="80"/>
  <c r="K705" i="80"/>
  <c r="J705" i="80"/>
  <c r="I705" i="80"/>
  <c r="H705" i="80"/>
  <c r="G705" i="80"/>
  <c r="K704" i="80"/>
  <c r="J704" i="80"/>
  <c r="I704" i="80"/>
  <c r="H704" i="80"/>
  <c r="G704" i="80"/>
  <c r="K703" i="80"/>
  <c r="J703" i="80"/>
  <c r="I703" i="80"/>
  <c r="H703" i="80"/>
  <c r="G703" i="80"/>
  <c r="K702" i="80"/>
  <c r="J702" i="80"/>
  <c r="I702" i="80"/>
  <c r="H702" i="80"/>
  <c r="G702" i="80"/>
  <c r="K701" i="80"/>
  <c r="J701" i="80"/>
  <c r="I701" i="80"/>
  <c r="H701" i="80"/>
  <c r="G701" i="80"/>
  <c r="K700" i="80"/>
  <c r="J700" i="80"/>
  <c r="I700" i="80"/>
  <c r="H700" i="80"/>
  <c r="G700" i="80"/>
  <c r="K699" i="80"/>
  <c r="J699" i="80"/>
  <c r="I699" i="80"/>
  <c r="H699" i="80"/>
  <c r="G699" i="80"/>
  <c r="K698" i="80"/>
  <c r="J698" i="80"/>
  <c r="I698" i="80"/>
  <c r="H698" i="80"/>
  <c r="G698" i="80"/>
  <c r="K696" i="80"/>
  <c r="J696" i="80"/>
  <c r="I696" i="80"/>
  <c r="H696" i="80"/>
  <c r="G696" i="80"/>
  <c r="K695" i="80"/>
  <c r="J695" i="80"/>
  <c r="I695" i="80"/>
  <c r="H695" i="80"/>
  <c r="G695" i="80"/>
  <c r="K694" i="80"/>
  <c r="J694" i="80"/>
  <c r="I694" i="80"/>
  <c r="H694" i="80"/>
  <c r="G694" i="80"/>
  <c r="K693" i="80"/>
  <c r="J693" i="80"/>
  <c r="I693" i="80"/>
  <c r="H693" i="80"/>
  <c r="G693" i="80"/>
  <c r="K692" i="80"/>
  <c r="J692" i="80"/>
  <c r="I692" i="80"/>
  <c r="H692" i="80"/>
  <c r="G692" i="80"/>
  <c r="K691" i="80"/>
  <c r="J691" i="80"/>
  <c r="I691" i="80"/>
  <c r="H691" i="80"/>
  <c r="G691" i="80"/>
  <c r="K690" i="80"/>
  <c r="J690" i="80"/>
  <c r="I690" i="80"/>
  <c r="H690" i="80"/>
  <c r="G690" i="80"/>
  <c r="K689" i="80"/>
  <c r="J689" i="80"/>
  <c r="I689" i="80"/>
  <c r="H689" i="80"/>
  <c r="G689" i="80"/>
  <c r="K688" i="80"/>
  <c r="J688" i="80"/>
  <c r="I688" i="80"/>
  <c r="H688" i="80"/>
  <c r="G688" i="80"/>
  <c r="K687" i="80"/>
  <c r="J687" i="80"/>
  <c r="I687" i="80"/>
  <c r="H687" i="80"/>
  <c r="G687" i="80"/>
  <c r="K686" i="80"/>
  <c r="J686" i="80"/>
  <c r="I686" i="80"/>
  <c r="H686" i="80"/>
  <c r="G686" i="80"/>
  <c r="K685" i="80"/>
  <c r="J685" i="80"/>
  <c r="I685" i="80"/>
  <c r="H685" i="80"/>
  <c r="G685" i="80"/>
  <c r="K684" i="80"/>
  <c r="J684" i="80"/>
  <c r="I684" i="80"/>
  <c r="H684" i="80"/>
  <c r="G684" i="80"/>
  <c r="K683" i="80"/>
  <c r="J683" i="80"/>
  <c r="I683" i="80"/>
  <c r="H683" i="80"/>
  <c r="G683" i="80"/>
  <c r="K682" i="80"/>
  <c r="J682" i="80"/>
  <c r="I682" i="80"/>
  <c r="H682" i="80"/>
  <c r="G682" i="80"/>
  <c r="K680" i="80"/>
  <c r="J680" i="80"/>
  <c r="I680" i="80"/>
  <c r="H680" i="80"/>
  <c r="G680" i="80"/>
  <c r="K679" i="80"/>
  <c r="J679" i="80"/>
  <c r="I679" i="80"/>
  <c r="H679" i="80"/>
  <c r="G679" i="80"/>
  <c r="K678" i="80"/>
  <c r="J678" i="80"/>
  <c r="I678" i="80"/>
  <c r="H678" i="80"/>
  <c r="G678" i="80"/>
  <c r="K677" i="80"/>
  <c r="J677" i="80"/>
  <c r="I677" i="80"/>
  <c r="H677" i="80"/>
  <c r="G677" i="80"/>
  <c r="K676" i="80"/>
  <c r="J676" i="80"/>
  <c r="I676" i="80"/>
  <c r="H676" i="80"/>
  <c r="G676" i="80"/>
  <c r="K675" i="80"/>
  <c r="J675" i="80"/>
  <c r="I675" i="80"/>
  <c r="H675" i="80"/>
  <c r="G675" i="80"/>
  <c r="K674" i="80"/>
  <c r="J674" i="80"/>
  <c r="I674" i="80"/>
  <c r="H674" i="80"/>
  <c r="G674" i="80"/>
  <c r="K673" i="80"/>
  <c r="J673" i="80"/>
  <c r="I673" i="80"/>
  <c r="H673" i="80"/>
  <c r="G673" i="80"/>
  <c r="K672" i="80"/>
  <c r="J672" i="80"/>
  <c r="I672" i="80"/>
  <c r="H672" i="80"/>
  <c r="G672" i="80"/>
  <c r="K671" i="80"/>
  <c r="J671" i="80"/>
  <c r="I671" i="80"/>
  <c r="H671" i="80"/>
  <c r="G671" i="80"/>
  <c r="K670" i="80"/>
  <c r="J670" i="80"/>
  <c r="I670" i="80"/>
  <c r="H670" i="80"/>
  <c r="G670" i="80"/>
  <c r="K669" i="80"/>
  <c r="J669" i="80"/>
  <c r="I669" i="80"/>
  <c r="H669" i="80"/>
  <c r="G669" i="80"/>
  <c r="K668" i="80"/>
  <c r="J668" i="80"/>
  <c r="I668" i="80"/>
  <c r="H668" i="80"/>
  <c r="G668" i="80"/>
  <c r="K667" i="80"/>
  <c r="J667" i="80"/>
  <c r="I667" i="80"/>
  <c r="H667" i="80"/>
  <c r="G667" i="80"/>
  <c r="K666" i="80"/>
  <c r="J666" i="80"/>
  <c r="I666" i="80"/>
  <c r="H666" i="80"/>
  <c r="G666" i="80"/>
  <c r="K665" i="80"/>
  <c r="J665" i="80"/>
  <c r="I665" i="80"/>
  <c r="H665" i="80"/>
  <c r="G665" i="80"/>
  <c r="K663" i="80"/>
  <c r="J663" i="80"/>
  <c r="I663" i="80"/>
  <c r="H663" i="80"/>
  <c r="G663" i="80"/>
  <c r="K662" i="80"/>
  <c r="J662" i="80"/>
  <c r="I662" i="80"/>
  <c r="H662" i="80"/>
  <c r="G662" i="80"/>
  <c r="K661" i="80"/>
  <c r="J661" i="80"/>
  <c r="I661" i="80"/>
  <c r="H661" i="80"/>
  <c r="G661" i="80"/>
  <c r="K660" i="80"/>
  <c r="J660" i="80"/>
  <c r="I660" i="80"/>
  <c r="H660" i="80"/>
  <c r="G660" i="80"/>
  <c r="K659" i="80"/>
  <c r="J659" i="80"/>
  <c r="I659" i="80"/>
  <c r="H659" i="80"/>
  <c r="G659" i="80"/>
  <c r="K658" i="80"/>
  <c r="J658" i="80"/>
  <c r="I658" i="80"/>
  <c r="H658" i="80"/>
  <c r="G658" i="80"/>
  <c r="K657" i="80"/>
  <c r="J657" i="80"/>
  <c r="I657" i="80"/>
  <c r="H657" i="80"/>
  <c r="G657" i="80"/>
  <c r="K655" i="80"/>
  <c r="J655" i="80"/>
  <c r="I655" i="80"/>
  <c r="H655" i="80"/>
  <c r="G655" i="80"/>
  <c r="K654" i="80"/>
  <c r="J654" i="80"/>
  <c r="I654" i="80"/>
  <c r="H654" i="80"/>
  <c r="G654" i="80"/>
  <c r="K653" i="80"/>
  <c r="J653" i="80"/>
  <c r="I653" i="80"/>
  <c r="H653" i="80"/>
  <c r="G653" i="80"/>
  <c r="K652" i="80"/>
  <c r="J652" i="80"/>
  <c r="I652" i="80"/>
  <c r="H652" i="80"/>
  <c r="G652" i="80"/>
  <c r="K651" i="80"/>
  <c r="J651" i="80"/>
  <c r="I651" i="80"/>
  <c r="H651" i="80"/>
  <c r="G651" i="80"/>
  <c r="K650" i="80"/>
  <c r="J650" i="80"/>
  <c r="I650" i="80"/>
  <c r="H650" i="80"/>
  <c r="G650" i="80"/>
  <c r="K649" i="80"/>
  <c r="J649" i="80"/>
  <c r="I649" i="80"/>
  <c r="H649" i="80"/>
  <c r="G649" i="80"/>
  <c r="K648" i="80"/>
  <c r="J648" i="80"/>
  <c r="I648" i="80"/>
  <c r="H648" i="80"/>
  <c r="G648" i="80"/>
  <c r="K647" i="80"/>
  <c r="J647" i="80"/>
  <c r="I647" i="80"/>
  <c r="H647" i="80"/>
  <c r="G647" i="80"/>
  <c r="K646" i="80"/>
  <c r="J646" i="80"/>
  <c r="I646" i="80"/>
  <c r="H646" i="80"/>
  <c r="G646" i="80"/>
  <c r="K645" i="80"/>
  <c r="J645" i="80"/>
  <c r="I645" i="80"/>
  <c r="H645" i="80"/>
  <c r="G645" i="80"/>
  <c r="K644" i="80"/>
  <c r="J644" i="80"/>
  <c r="I644" i="80"/>
  <c r="H644" i="80"/>
  <c r="G644" i="80"/>
  <c r="K643" i="80"/>
  <c r="J643" i="80"/>
  <c r="I643" i="80"/>
  <c r="H643" i="80"/>
  <c r="G643" i="80"/>
  <c r="K642" i="80"/>
  <c r="J642" i="80"/>
  <c r="I642" i="80"/>
  <c r="H642" i="80"/>
  <c r="G642" i="80"/>
  <c r="K641" i="80"/>
  <c r="J641" i="80"/>
  <c r="I641" i="80"/>
  <c r="H641" i="80"/>
  <c r="G641" i="80"/>
  <c r="K640" i="80"/>
  <c r="J640" i="80"/>
  <c r="I640" i="80"/>
  <c r="H640" i="80"/>
  <c r="G640" i="80"/>
  <c r="K639" i="80"/>
  <c r="J639" i="80"/>
  <c r="I639" i="80"/>
  <c r="H639" i="80"/>
  <c r="G639" i="80"/>
  <c r="K638" i="80"/>
  <c r="J638" i="80"/>
  <c r="I638" i="80"/>
  <c r="H638" i="80"/>
  <c r="G638" i="80"/>
  <c r="K637" i="80"/>
  <c r="J637" i="80"/>
  <c r="I637" i="80"/>
  <c r="H637" i="80"/>
  <c r="G637" i="80"/>
  <c r="K636" i="80"/>
  <c r="J636" i="80"/>
  <c r="I636" i="80"/>
  <c r="H636" i="80"/>
  <c r="G636" i="80"/>
  <c r="K635" i="80"/>
  <c r="J635" i="80"/>
  <c r="I635" i="80"/>
  <c r="H635" i="80"/>
  <c r="G635" i="80"/>
  <c r="K634" i="80"/>
  <c r="J634" i="80"/>
  <c r="I634" i="80"/>
  <c r="H634" i="80"/>
  <c r="G634" i="80"/>
  <c r="K632" i="80"/>
  <c r="J632" i="80"/>
  <c r="I632" i="80"/>
  <c r="H632" i="80"/>
  <c r="G632" i="80"/>
  <c r="K631" i="80"/>
  <c r="J631" i="80"/>
  <c r="I631" i="80"/>
  <c r="H631" i="80"/>
  <c r="G631" i="80"/>
  <c r="K630" i="80"/>
  <c r="J630" i="80"/>
  <c r="I630" i="80"/>
  <c r="H630" i="80"/>
  <c r="G630" i="80"/>
  <c r="K629" i="80"/>
  <c r="J629" i="80"/>
  <c r="I629" i="80"/>
  <c r="H629" i="80"/>
  <c r="G629" i="80"/>
  <c r="K628" i="80"/>
  <c r="J628" i="80"/>
  <c r="I628" i="80"/>
  <c r="H628" i="80"/>
  <c r="G628" i="80"/>
  <c r="K627" i="80"/>
  <c r="J627" i="80"/>
  <c r="I627" i="80"/>
  <c r="H627" i="80"/>
  <c r="G627" i="80"/>
  <c r="K626" i="80"/>
  <c r="J626" i="80"/>
  <c r="I626" i="80"/>
  <c r="H626" i="80"/>
  <c r="G626" i="80"/>
  <c r="K624" i="80"/>
  <c r="J624" i="80"/>
  <c r="I624" i="80"/>
  <c r="H624" i="80"/>
  <c r="G624" i="80"/>
  <c r="K623" i="80"/>
  <c r="J623" i="80"/>
  <c r="I623" i="80"/>
  <c r="H623" i="80"/>
  <c r="G623" i="80"/>
  <c r="K622" i="80"/>
  <c r="J622" i="80"/>
  <c r="I622" i="80"/>
  <c r="H622" i="80"/>
  <c r="G622" i="80"/>
  <c r="K621" i="80"/>
  <c r="J621" i="80"/>
  <c r="I621" i="80"/>
  <c r="H621" i="80"/>
  <c r="G621" i="80"/>
  <c r="K620" i="80"/>
  <c r="J620" i="80"/>
  <c r="I620" i="80"/>
  <c r="H620" i="80"/>
  <c r="G620" i="80"/>
  <c r="K619" i="80"/>
  <c r="J619" i="80"/>
  <c r="I619" i="80"/>
  <c r="H619" i="80"/>
  <c r="G619" i="80"/>
  <c r="K618" i="80"/>
  <c r="J618" i="80"/>
  <c r="I618" i="80"/>
  <c r="H618" i="80"/>
  <c r="G618" i="80"/>
  <c r="K617" i="80"/>
  <c r="J617" i="80"/>
  <c r="I617" i="80"/>
  <c r="H617" i="80"/>
  <c r="G617" i="80"/>
  <c r="K616" i="80"/>
  <c r="J616" i="80"/>
  <c r="I616" i="80"/>
  <c r="H616" i="80"/>
  <c r="G616" i="80"/>
  <c r="K615" i="80"/>
  <c r="J615" i="80"/>
  <c r="I615" i="80"/>
  <c r="H615" i="80"/>
  <c r="G615" i="80"/>
  <c r="K614" i="80"/>
  <c r="J614" i="80"/>
  <c r="I614" i="80"/>
  <c r="H614" i="80"/>
  <c r="G614" i="80"/>
  <c r="K613" i="80"/>
  <c r="J613" i="80"/>
  <c r="I613" i="80"/>
  <c r="H613" i="80"/>
  <c r="G613" i="80"/>
  <c r="K612" i="80"/>
  <c r="J612" i="80"/>
  <c r="I612" i="80"/>
  <c r="H612" i="80"/>
  <c r="G612" i="80"/>
  <c r="K611" i="80"/>
  <c r="J611" i="80"/>
  <c r="I611" i="80"/>
  <c r="H611" i="80"/>
  <c r="G611" i="80"/>
  <c r="K610" i="80"/>
  <c r="J610" i="80"/>
  <c r="I610" i="80"/>
  <c r="H610" i="80"/>
  <c r="G610" i="80"/>
  <c r="K609" i="80"/>
  <c r="J609" i="80"/>
  <c r="I609" i="80"/>
  <c r="H609" i="80"/>
  <c r="G609" i="80"/>
  <c r="K608" i="80"/>
  <c r="J608" i="80"/>
  <c r="I608" i="80"/>
  <c r="H608" i="80"/>
  <c r="G608" i="80"/>
  <c r="K607" i="80"/>
  <c r="J607" i="80"/>
  <c r="I607" i="80"/>
  <c r="H607" i="80"/>
  <c r="G607" i="80"/>
  <c r="K606" i="80"/>
  <c r="J606" i="80"/>
  <c r="I606" i="80"/>
  <c r="H606" i="80"/>
  <c r="G606" i="80"/>
  <c r="K605" i="80"/>
  <c r="J605" i="80"/>
  <c r="I605" i="80"/>
  <c r="H605" i="80"/>
  <c r="G605" i="80"/>
  <c r="K604" i="80"/>
  <c r="J604" i="80"/>
  <c r="I604" i="80"/>
  <c r="H604" i="80"/>
  <c r="G604" i="80"/>
  <c r="K603" i="80"/>
  <c r="J603" i="80"/>
  <c r="I603" i="80"/>
  <c r="H603" i="80"/>
  <c r="G603" i="80"/>
  <c r="K602" i="80"/>
  <c r="J602" i="80"/>
  <c r="I602" i="80"/>
  <c r="H602" i="80"/>
  <c r="G602" i="80"/>
  <c r="K601" i="80"/>
  <c r="J601" i="80"/>
  <c r="I601" i="80"/>
  <c r="H601" i="80"/>
  <c r="G601" i="80"/>
  <c r="K600" i="80"/>
  <c r="J600" i="80"/>
  <c r="I600" i="80"/>
  <c r="H600" i="80"/>
  <c r="G600" i="80"/>
  <c r="K599" i="80"/>
  <c r="J599" i="80"/>
  <c r="I599" i="80"/>
  <c r="H599" i="80"/>
  <c r="G599" i="80"/>
  <c r="K598" i="80"/>
  <c r="J598" i="80"/>
  <c r="I598" i="80"/>
  <c r="H598" i="80"/>
  <c r="G598" i="80"/>
  <c r="K597" i="80"/>
  <c r="J597" i="80"/>
  <c r="I597" i="80"/>
  <c r="H597" i="80"/>
  <c r="G597" i="80"/>
  <c r="K596" i="80"/>
  <c r="J596" i="80"/>
  <c r="I596" i="80"/>
  <c r="H596" i="80"/>
  <c r="G596" i="80"/>
  <c r="K594" i="80"/>
  <c r="J594" i="80"/>
  <c r="I594" i="80"/>
  <c r="H594" i="80"/>
  <c r="G594" i="80"/>
  <c r="K593" i="80"/>
  <c r="J593" i="80"/>
  <c r="I593" i="80"/>
  <c r="H593" i="80"/>
  <c r="G593" i="80"/>
  <c r="K592" i="80"/>
  <c r="J592" i="80"/>
  <c r="I592" i="80"/>
  <c r="H592" i="80"/>
  <c r="G592" i="80"/>
  <c r="K591" i="80"/>
  <c r="J591" i="80"/>
  <c r="I591" i="80"/>
  <c r="H591" i="80"/>
  <c r="G591" i="80"/>
  <c r="K590" i="80"/>
  <c r="J590" i="80"/>
  <c r="I590" i="80"/>
  <c r="H590" i="80"/>
  <c r="G590" i="80"/>
  <c r="K589" i="80"/>
  <c r="J589" i="80"/>
  <c r="I589" i="80"/>
  <c r="H589" i="80"/>
  <c r="G589" i="80"/>
  <c r="K588" i="80"/>
  <c r="J588" i="80"/>
  <c r="I588" i="80"/>
  <c r="H588" i="80"/>
  <c r="G588" i="80"/>
  <c r="K587" i="80"/>
  <c r="J587" i="80"/>
  <c r="I587" i="80"/>
  <c r="H587" i="80"/>
  <c r="G587" i="80"/>
  <c r="K586" i="80"/>
  <c r="J586" i="80"/>
  <c r="I586" i="80"/>
  <c r="H586" i="80"/>
  <c r="G586" i="80"/>
  <c r="K585" i="80"/>
  <c r="J585" i="80"/>
  <c r="I585" i="80"/>
  <c r="H585" i="80"/>
  <c r="G585" i="80"/>
  <c r="K584" i="80"/>
  <c r="J584" i="80"/>
  <c r="I584" i="80"/>
  <c r="H584" i="80"/>
  <c r="G584" i="80"/>
  <c r="K583" i="80"/>
  <c r="J583" i="80"/>
  <c r="I583" i="80"/>
  <c r="H583" i="80"/>
  <c r="G583" i="80"/>
  <c r="K582" i="80"/>
  <c r="J582" i="80"/>
  <c r="I582" i="80"/>
  <c r="H582" i="80"/>
  <c r="G582" i="80"/>
  <c r="K581" i="80"/>
  <c r="J581" i="80"/>
  <c r="I581" i="80"/>
  <c r="H581" i="80"/>
  <c r="G581" i="80"/>
  <c r="K579" i="80"/>
  <c r="J579" i="80"/>
  <c r="I579" i="80"/>
  <c r="H579" i="80"/>
  <c r="G579" i="80"/>
  <c r="K578" i="80"/>
  <c r="J578" i="80"/>
  <c r="I578" i="80"/>
  <c r="H578" i="80"/>
  <c r="G578" i="80"/>
  <c r="K577" i="80"/>
  <c r="J577" i="80"/>
  <c r="I577" i="80"/>
  <c r="H577" i="80"/>
  <c r="G577" i="80"/>
  <c r="K576" i="80"/>
  <c r="J576" i="80"/>
  <c r="I576" i="80"/>
  <c r="H576" i="80"/>
  <c r="G576" i="80"/>
  <c r="K575" i="80"/>
  <c r="J575" i="80"/>
  <c r="I575" i="80"/>
  <c r="H575" i="80"/>
  <c r="G575" i="80"/>
  <c r="K574" i="80"/>
  <c r="J574" i="80"/>
  <c r="I574" i="80"/>
  <c r="H574" i="80"/>
  <c r="G574" i="80"/>
  <c r="K573" i="80"/>
  <c r="J573" i="80"/>
  <c r="I573" i="80"/>
  <c r="H573" i="80"/>
  <c r="G573" i="80"/>
  <c r="K572" i="80"/>
  <c r="J572" i="80"/>
  <c r="I572" i="80"/>
  <c r="H572" i="80"/>
  <c r="G572" i="80"/>
  <c r="K570" i="80"/>
  <c r="J570" i="80"/>
  <c r="I570" i="80"/>
  <c r="H570" i="80"/>
  <c r="G570" i="80"/>
  <c r="K569" i="80"/>
  <c r="J569" i="80"/>
  <c r="I569" i="80"/>
  <c r="H569" i="80"/>
  <c r="G569" i="80"/>
  <c r="K568" i="80"/>
  <c r="J568" i="80"/>
  <c r="I568" i="80"/>
  <c r="H568" i="80"/>
  <c r="G568" i="80"/>
  <c r="K567" i="80"/>
  <c r="J567" i="80"/>
  <c r="I567" i="80"/>
  <c r="H567" i="80"/>
  <c r="G567" i="80"/>
  <c r="K566" i="80"/>
  <c r="J566" i="80"/>
  <c r="I566" i="80"/>
  <c r="H566" i="80"/>
  <c r="G566" i="80"/>
  <c r="K565" i="80"/>
  <c r="J565" i="80"/>
  <c r="I565" i="80"/>
  <c r="H565" i="80"/>
  <c r="G565" i="80"/>
  <c r="K564" i="80"/>
  <c r="J564" i="80"/>
  <c r="I564" i="80"/>
  <c r="H564" i="80"/>
  <c r="G564" i="80"/>
  <c r="K563" i="80"/>
  <c r="J563" i="80"/>
  <c r="I563" i="80"/>
  <c r="H563" i="80"/>
  <c r="G563" i="80"/>
  <c r="K562" i="80"/>
  <c r="J562" i="80"/>
  <c r="I562" i="80"/>
  <c r="H562" i="80"/>
  <c r="G562" i="80"/>
  <c r="K561" i="80"/>
  <c r="J561" i="80"/>
  <c r="I561" i="80"/>
  <c r="H561" i="80"/>
  <c r="G561" i="80"/>
  <c r="K560" i="80"/>
  <c r="J560" i="80"/>
  <c r="I560" i="80"/>
  <c r="H560" i="80"/>
  <c r="G560" i="80"/>
  <c r="K559" i="80"/>
  <c r="J559" i="80"/>
  <c r="I559" i="80"/>
  <c r="H559" i="80"/>
  <c r="G559" i="80"/>
  <c r="K558" i="80"/>
  <c r="J558" i="80"/>
  <c r="I558" i="80"/>
  <c r="H558" i="80"/>
  <c r="G558" i="80"/>
  <c r="K557" i="80"/>
  <c r="J557" i="80"/>
  <c r="I557" i="80"/>
  <c r="H557" i="80"/>
  <c r="G557" i="80"/>
  <c r="K556" i="80"/>
  <c r="J556" i="80"/>
  <c r="I556" i="80"/>
  <c r="H556" i="80"/>
  <c r="G556" i="80"/>
  <c r="K555" i="80"/>
  <c r="J555" i="80"/>
  <c r="I555" i="80"/>
  <c r="H555" i="80"/>
  <c r="G555" i="80"/>
  <c r="K554" i="80"/>
  <c r="J554" i="80"/>
  <c r="I554" i="80"/>
  <c r="H554" i="80"/>
  <c r="G554" i="80"/>
  <c r="K553" i="80"/>
  <c r="J553" i="80"/>
  <c r="I553" i="80"/>
  <c r="H553" i="80"/>
  <c r="G553" i="80"/>
  <c r="K552" i="80"/>
  <c r="J552" i="80"/>
  <c r="I552" i="80"/>
  <c r="H552" i="80"/>
  <c r="G552" i="80"/>
  <c r="K551" i="80"/>
  <c r="J551" i="80"/>
  <c r="I551" i="80"/>
  <c r="H551" i="80"/>
  <c r="G551" i="80"/>
  <c r="K550" i="80"/>
  <c r="J550" i="80"/>
  <c r="I550" i="80"/>
  <c r="H550" i="80"/>
  <c r="G550" i="80"/>
  <c r="K548" i="80"/>
  <c r="J548" i="80"/>
  <c r="I548" i="80"/>
  <c r="H548" i="80"/>
  <c r="G548" i="80"/>
  <c r="K547" i="80"/>
  <c r="J547" i="80"/>
  <c r="I547" i="80"/>
  <c r="H547" i="80"/>
  <c r="G547" i="80"/>
  <c r="K546" i="80"/>
  <c r="J546" i="80"/>
  <c r="I546" i="80"/>
  <c r="H546" i="80"/>
  <c r="G546" i="80"/>
  <c r="K545" i="80"/>
  <c r="J545" i="80"/>
  <c r="I545" i="80"/>
  <c r="H545" i="80"/>
  <c r="G545" i="80"/>
  <c r="K544" i="80"/>
  <c r="J544" i="80"/>
  <c r="I544" i="80"/>
  <c r="H544" i="80"/>
  <c r="G544" i="80"/>
  <c r="K543" i="80"/>
  <c r="J543" i="80"/>
  <c r="I543" i="80"/>
  <c r="H543" i="80"/>
  <c r="G543" i="80"/>
  <c r="K542" i="80"/>
  <c r="J542" i="80"/>
  <c r="I542" i="80"/>
  <c r="H542" i="80"/>
  <c r="G542" i="80"/>
  <c r="K541" i="80"/>
  <c r="J541" i="80"/>
  <c r="I541" i="80"/>
  <c r="H541" i="80"/>
  <c r="G541" i="80"/>
  <c r="K540" i="80"/>
  <c r="J540" i="80"/>
  <c r="I540" i="80"/>
  <c r="H540" i="80"/>
  <c r="G540" i="80"/>
  <c r="K539" i="80"/>
  <c r="J539" i="80"/>
  <c r="I539" i="80"/>
  <c r="H539" i="80"/>
  <c r="G539" i="80"/>
  <c r="K538" i="80"/>
  <c r="J538" i="80"/>
  <c r="I538" i="80"/>
  <c r="H538" i="80"/>
  <c r="G538" i="80"/>
  <c r="K537" i="80"/>
  <c r="J537" i="80"/>
  <c r="I537" i="80"/>
  <c r="H537" i="80"/>
  <c r="G537" i="80"/>
  <c r="K536" i="80"/>
  <c r="J536" i="80"/>
  <c r="I536" i="80"/>
  <c r="H536" i="80"/>
  <c r="G536" i="80"/>
  <c r="K535" i="80"/>
  <c r="J535" i="80"/>
  <c r="I535" i="80"/>
  <c r="H535" i="80"/>
  <c r="G535" i="80"/>
  <c r="K534" i="80"/>
  <c r="J534" i="80"/>
  <c r="I534" i="80"/>
  <c r="H534" i="80"/>
  <c r="G534" i="80"/>
  <c r="K533" i="80"/>
  <c r="J533" i="80"/>
  <c r="I533" i="80"/>
  <c r="H533" i="80"/>
  <c r="G533" i="80"/>
  <c r="K532" i="80"/>
  <c r="J532" i="80"/>
  <c r="I532" i="80"/>
  <c r="H532" i="80"/>
  <c r="G532" i="80"/>
  <c r="K531" i="80"/>
  <c r="J531" i="80"/>
  <c r="I531" i="80"/>
  <c r="H531" i="80"/>
  <c r="G531" i="80"/>
  <c r="K530" i="80"/>
  <c r="J530" i="80"/>
  <c r="I530" i="80"/>
  <c r="H530" i="80"/>
  <c r="G530" i="80"/>
  <c r="K529" i="80"/>
  <c r="J529" i="80"/>
  <c r="I529" i="80"/>
  <c r="H529" i="80"/>
  <c r="G529" i="80"/>
  <c r="K528" i="80"/>
  <c r="J528" i="80"/>
  <c r="I528" i="80"/>
  <c r="H528" i="80"/>
  <c r="G528" i="80"/>
  <c r="K527" i="80"/>
  <c r="J527" i="80"/>
  <c r="I527" i="80"/>
  <c r="H527" i="80"/>
  <c r="G527" i="80"/>
  <c r="K526" i="80"/>
  <c r="J526" i="80"/>
  <c r="I526" i="80"/>
  <c r="H526" i="80"/>
  <c r="G526" i="80"/>
  <c r="K525" i="80"/>
  <c r="J525" i="80"/>
  <c r="I525" i="80"/>
  <c r="H525" i="80"/>
  <c r="G525" i="80"/>
  <c r="K524" i="80"/>
  <c r="J524" i="80"/>
  <c r="I524" i="80"/>
  <c r="H524" i="80"/>
  <c r="G524" i="80"/>
  <c r="K523" i="80"/>
  <c r="J523" i="80"/>
  <c r="I523" i="80"/>
  <c r="H523" i="80"/>
  <c r="G523" i="80"/>
  <c r="K521" i="80"/>
  <c r="J521" i="80"/>
  <c r="I521" i="80"/>
  <c r="H521" i="80"/>
  <c r="G521" i="80"/>
  <c r="K520" i="80"/>
  <c r="J520" i="80"/>
  <c r="I520" i="80"/>
  <c r="H520" i="80"/>
  <c r="G520" i="80"/>
  <c r="K519" i="80"/>
  <c r="J519" i="80"/>
  <c r="I519" i="80"/>
  <c r="H519" i="80"/>
  <c r="G519" i="80"/>
  <c r="K518" i="80"/>
  <c r="J518" i="80"/>
  <c r="I518" i="80"/>
  <c r="H518" i="80"/>
  <c r="G518" i="80"/>
  <c r="K517" i="80"/>
  <c r="J517" i="80"/>
  <c r="I517" i="80"/>
  <c r="H517" i="80"/>
  <c r="G517" i="80"/>
  <c r="K516" i="80"/>
  <c r="J516" i="80"/>
  <c r="I516" i="80"/>
  <c r="H516" i="80"/>
  <c r="G516" i="80"/>
  <c r="K515" i="80"/>
  <c r="J515" i="80"/>
  <c r="I515" i="80"/>
  <c r="H515" i="80"/>
  <c r="G515" i="80"/>
  <c r="K514" i="80"/>
  <c r="J514" i="80"/>
  <c r="I514" i="80"/>
  <c r="H514" i="80"/>
  <c r="G514" i="80"/>
  <c r="K513" i="80"/>
  <c r="J513" i="80"/>
  <c r="I513" i="80"/>
  <c r="H513" i="80"/>
  <c r="G513" i="80"/>
  <c r="K512" i="80"/>
  <c r="J512" i="80"/>
  <c r="I512" i="80"/>
  <c r="H512" i="80"/>
  <c r="G512" i="80"/>
  <c r="K511" i="80"/>
  <c r="J511" i="80"/>
  <c r="I511" i="80"/>
  <c r="H511" i="80"/>
  <c r="G511" i="80"/>
  <c r="K510" i="80"/>
  <c r="J510" i="80"/>
  <c r="I510" i="80"/>
  <c r="H510" i="80"/>
  <c r="G510" i="80"/>
  <c r="K509" i="80"/>
  <c r="J509" i="80"/>
  <c r="I509" i="80"/>
  <c r="H509" i="80"/>
  <c r="G509" i="80"/>
  <c r="K508" i="80"/>
  <c r="J508" i="80"/>
  <c r="I508" i="80"/>
  <c r="H508" i="80"/>
  <c r="G508" i="80"/>
  <c r="K507" i="80"/>
  <c r="J507" i="80"/>
  <c r="I507" i="80"/>
  <c r="H507" i="80"/>
  <c r="G507" i="80"/>
  <c r="K506" i="80"/>
  <c r="J506" i="80"/>
  <c r="I506" i="80"/>
  <c r="H506" i="80"/>
  <c r="G506" i="80"/>
  <c r="K505" i="80"/>
  <c r="J505" i="80"/>
  <c r="I505" i="80"/>
  <c r="H505" i="80"/>
  <c r="G505" i="80"/>
  <c r="K504" i="80"/>
  <c r="J504" i="80"/>
  <c r="I504" i="80"/>
  <c r="H504" i="80"/>
  <c r="G504" i="80"/>
  <c r="K503" i="80"/>
  <c r="J503" i="80"/>
  <c r="I503" i="80"/>
  <c r="H503" i="80"/>
  <c r="G503" i="80"/>
  <c r="K502" i="80"/>
  <c r="J502" i="80"/>
  <c r="I502" i="80"/>
  <c r="H502" i="80"/>
  <c r="G502" i="80"/>
  <c r="K501" i="80"/>
  <c r="J501" i="80"/>
  <c r="I501" i="80"/>
  <c r="H501" i="80"/>
  <c r="G501" i="80"/>
  <c r="K500" i="80"/>
  <c r="J500" i="80"/>
  <c r="I500" i="80"/>
  <c r="H500" i="80"/>
  <c r="G500" i="80"/>
  <c r="K499" i="80"/>
  <c r="J499" i="80"/>
  <c r="I499" i="80"/>
  <c r="H499" i="80"/>
  <c r="G499" i="80"/>
  <c r="K498" i="80"/>
  <c r="J498" i="80"/>
  <c r="I498" i="80"/>
  <c r="H498" i="80"/>
  <c r="G498" i="80"/>
  <c r="K497" i="80"/>
  <c r="J497" i="80"/>
  <c r="I497" i="80"/>
  <c r="H497" i="80"/>
  <c r="G497" i="80"/>
  <c r="K496" i="80"/>
  <c r="J496" i="80"/>
  <c r="I496" i="80"/>
  <c r="H496" i="80"/>
  <c r="G496" i="80"/>
  <c r="K495" i="80"/>
  <c r="J495" i="80"/>
  <c r="I495" i="80"/>
  <c r="H495" i="80"/>
  <c r="G495" i="80"/>
  <c r="K494" i="80"/>
  <c r="J494" i="80"/>
  <c r="I494" i="80"/>
  <c r="H494" i="80"/>
  <c r="G494" i="80"/>
  <c r="K493" i="80"/>
  <c r="J493" i="80"/>
  <c r="I493" i="80"/>
  <c r="H493" i="80"/>
  <c r="G493" i="80"/>
  <c r="K492" i="80"/>
  <c r="J492" i="80"/>
  <c r="I492" i="80"/>
  <c r="H492" i="80"/>
  <c r="G492" i="80"/>
  <c r="K491" i="80"/>
  <c r="J491" i="80"/>
  <c r="I491" i="80"/>
  <c r="H491" i="80"/>
  <c r="G491" i="80"/>
  <c r="K489" i="80"/>
  <c r="J489" i="80"/>
  <c r="I489" i="80"/>
  <c r="H489" i="80"/>
  <c r="G489" i="80"/>
  <c r="K488" i="80"/>
  <c r="J488" i="80"/>
  <c r="I488" i="80"/>
  <c r="H488" i="80"/>
  <c r="G488" i="80"/>
  <c r="K487" i="80"/>
  <c r="J487" i="80"/>
  <c r="I487" i="80"/>
  <c r="H487" i="80"/>
  <c r="G487" i="80"/>
  <c r="K486" i="80"/>
  <c r="J486" i="80"/>
  <c r="I486" i="80"/>
  <c r="H486" i="80"/>
  <c r="G486" i="80"/>
  <c r="K485" i="80"/>
  <c r="J485" i="80"/>
  <c r="I485" i="80"/>
  <c r="H485" i="80"/>
  <c r="G485" i="80"/>
  <c r="K484" i="80"/>
  <c r="J484" i="80"/>
  <c r="I484" i="80"/>
  <c r="H484" i="80"/>
  <c r="G484" i="80"/>
  <c r="K483" i="80"/>
  <c r="J483" i="80"/>
  <c r="I483" i="80"/>
  <c r="H483" i="80"/>
  <c r="G483" i="80"/>
  <c r="K482" i="80"/>
  <c r="J482" i="80"/>
  <c r="I482" i="80"/>
  <c r="H482" i="80"/>
  <c r="G482" i="80"/>
  <c r="K481" i="80"/>
  <c r="J481" i="80"/>
  <c r="I481" i="80"/>
  <c r="H481" i="80"/>
  <c r="G481" i="80"/>
  <c r="K480" i="80"/>
  <c r="J480" i="80"/>
  <c r="I480" i="80"/>
  <c r="H480" i="80"/>
  <c r="G480" i="80"/>
  <c r="K479" i="80"/>
  <c r="J479" i="80"/>
  <c r="I479" i="80"/>
  <c r="H479" i="80"/>
  <c r="G479" i="80"/>
  <c r="K478" i="80"/>
  <c r="J478" i="80"/>
  <c r="I478" i="80"/>
  <c r="H478" i="80"/>
  <c r="G478" i="80"/>
  <c r="K477" i="80"/>
  <c r="J477" i="80"/>
  <c r="I477" i="80"/>
  <c r="H477" i="80"/>
  <c r="G477" i="80"/>
  <c r="K476" i="80"/>
  <c r="J476" i="80"/>
  <c r="I476" i="80"/>
  <c r="H476" i="80"/>
  <c r="G476" i="80"/>
  <c r="K475" i="80"/>
  <c r="J475" i="80"/>
  <c r="I475" i="80"/>
  <c r="H475" i="80"/>
  <c r="G475" i="80"/>
  <c r="K474" i="80"/>
  <c r="J474" i="80"/>
  <c r="I474" i="80"/>
  <c r="H474" i="80"/>
  <c r="G474" i="80"/>
  <c r="K473" i="80"/>
  <c r="J473" i="80"/>
  <c r="I473" i="80"/>
  <c r="H473" i="80"/>
  <c r="G473" i="80"/>
  <c r="K472" i="80"/>
  <c r="J472" i="80"/>
  <c r="I472" i="80"/>
  <c r="H472" i="80"/>
  <c r="G472" i="80"/>
  <c r="K471" i="80"/>
  <c r="J471" i="80"/>
  <c r="I471" i="80"/>
  <c r="H471" i="80"/>
  <c r="G471" i="80"/>
  <c r="K470" i="80"/>
  <c r="J470" i="80"/>
  <c r="I470" i="80"/>
  <c r="H470" i="80"/>
  <c r="G470" i="80"/>
  <c r="K469" i="80"/>
  <c r="J469" i="80"/>
  <c r="I469" i="80"/>
  <c r="H469" i="80"/>
  <c r="G469" i="80"/>
  <c r="K468" i="80"/>
  <c r="J468" i="80"/>
  <c r="I468" i="80"/>
  <c r="H468" i="80"/>
  <c r="G468" i="80"/>
  <c r="K467" i="80"/>
  <c r="J467" i="80"/>
  <c r="I467" i="80"/>
  <c r="H467" i="80"/>
  <c r="G467" i="80"/>
  <c r="K466" i="80"/>
  <c r="J466" i="80"/>
  <c r="I466" i="80"/>
  <c r="H466" i="80"/>
  <c r="G466" i="80"/>
  <c r="K465" i="80"/>
  <c r="J465" i="80"/>
  <c r="I465" i="80"/>
  <c r="H465" i="80"/>
  <c r="G465" i="80"/>
  <c r="K464" i="80"/>
  <c r="J464" i="80"/>
  <c r="I464" i="80"/>
  <c r="H464" i="80"/>
  <c r="G464" i="80"/>
  <c r="K463" i="80"/>
  <c r="J463" i="80"/>
  <c r="I463" i="80"/>
  <c r="H463" i="80"/>
  <c r="G463" i="80"/>
  <c r="K462" i="80"/>
  <c r="J462" i="80"/>
  <c r="I462" i="80"/>
  <c r="H462" i="80"/>
  <c r="G462" i="80"/>
  <c r="K461" i="80"/>
  <c r="J461" i="80"/>
  <c r="I461" i="80"/>
  <c r="H461" i="80"/>
  <c r="G461" i="80"/>
  <c r="K459" i="80"/>
  <c r="J459" i="80"/>
  <c r="I459" i="80"/>
  <c r="H459" i="80"/>
  <c r="G459" i="80"/>
  <c r="K458" i="80"/>
  <c r="J458" i="80"/>
  <c r="I458" i="80"/>
  <c r="H458" i="80"/>
  <c r="G458" i="80"/>
  <c r="K457" i="80"/>
  <c r="J457" i="80"/>
  <c r="I457" i="80"/>
  <c r="H457" i="80"/>
  <c r="G457" i="80"/>
  <c r="K456" i="80"/>
  <c r="J456" i="80"/>
  <c r="I456" i="80"/>
  <c r="H456" i="80"/>
  <c r="G456" i="80"/>
  <c r="K455" i="80"/>
  <c r="J455" i="80"/>
  <c r="I455" i="80"/>
  <c r="H455" i="80"/>
  <c r="G455" i="80"/>
  <c r="K454" i="80"/>
  <c r="J454" i="80"/>
  <c r="I454" i="80"/>
  <c r="H454" i="80"/>
  <c r="G454" i="80"/>
  <c r="K453" i="80"/>
  <c r="J453" i="80"/>
  <c r="I453" i="80"/>
  <c r="H453" i="80"/>
  <c r="G453" i="80"/>
  <c r="K452" i="80"/>
  <c r="J452" i="80"/>
  <c r="I452" i="80"/>
  <c r="H452" i="80"/>
  <c r="G452" i="80"/>
  <c r="K451" i="80"/>
  <c r="J451" i="80"/>
  <c r="I451" i="80"/>
  <c r="H451" i="80"/>
  <c r="G451" i="80"/>
  <c r="K449" i="80"/>
  <c r="J449" i="80"/>
  <c r="I449" i="80"/>
  <c r="H449" i="80"/>
  <c r="G449" i="80"/>
  <c r="K448" i="80"/>
  <c r="J448" i="80"/>
  <c r="I448" i="80"/>
  <c r="H448" i="80"/>
  <c r="G448" i="80"/>
  <c r="K447" i="80"/>
  <c r="J447" i="80"/>
  <c r="I447" i="80"/>
  <c r="H447" i="80"/>
  <c r="G447" i="80"/>
  <c r="K446" i="80"/>
  <c r="J446" i="80"/>
  <c r="I446" i="80"/>
  <c r="H446" i="80"/>
  <c r="G446" i="80"/>
  <c r="K445" i="80"/>
  <c r="J445" i="80"/>
  <c r="I445" i="80"/>
  <c r="H445" i="80"/>
  <c r="G445" i="80"/>
  <c r="K444" i="80"/>
  <c r="J444" i="80"/>
  <c r="I444" i="80"/>
  <c r="H444" i="80"/>
  <c r="G444" i="80"/>
  <c r="K443" i="80"/>
  <c r="J443" i="80"/>
  <c r="I443" i="80"/>
  <c r="H443" i="80"/>
  <c r="G443" i="80"/>
  <c r="K442" i="80"/>
  <c r="J442" i="80"/>
  <c r="I442" i="80"/>
  <c r="H442" i="80"/>
  <c r="G442" i="80"/>
  <c r="K440" i="80"/>
  <c r="J440" i="80"/>
  <c r="I440" i="80"/>
  <c r="H440" i="80"/>
  <c r="G440" i="80"/>
  <c r="K439" i="80"/>
  <c r="J439" i="80"/>
  <c r="I439" i="80"/>
  <c r="H439" i="80"/>
  <c r="G439" i="80"/>
  <c r="K438" i="80"/>
  <c r="J438" i="80"/>
  <c r="I438" i="80"/>
  <c r="H438" i="80"/>
  <c r="G438" i="80"/>
  <c r="K437" i="80"/>
  <c r="J437" i="80"/>
  <c r="I437" i="80"/>
  <c r="H437" i="80"/>
  <c r="G437" i="80"/>
  <c r="K436" i="80"/>
  <c r="J436" i="80"/>
  <c r="I436" i="80"/>
  <c r="H436" i="80"/>
  <c r="G436" i="80"/>
  <c r="K435" i="80"/>
  <c r="J435" i="80"/>
  <c r="I435" i="80"/>
  <c r="H435" i="80"/>
  <c r="G435" i="80"/>
  <c r="K434" i="80"/>
  <c r="J434" i="80"/>
  <c r="I434" i="80"/>
  <c r="H434" i="80"/>
  <c r="G434" i="80"/>
  <c r="K433" i="80"/>
  <c r="J433" i="80"/>
  <c r="I433" i="80"/>
  <c r="H433" i="80"/>
  <c r="G433" i="80"/>
  <c r="K431" i="80"/>
  <c r="J431" i="80"/>
  <c r="I431" i="80"/>
  <c r="H431" i="80"/>
  <c r="G431" i="80"/>
  <c r="K430" i="80"/>
  <c r="J430" i="80"/>
  <c r="I430" i="80"/>
  <c r="H430" i="80"/>
  <c r="G430" i="80"/>
  <c r="K429" i="80"/>
  <c r="J429" i="80"/>
  <c r="I429" i="80"/>
  <c r="H429" i="80"/>
  <c r="G429" i="80"/>
  <c r="K428" i="80"/>
  <c r="J428" i="80"/>
  <c r="I428" i="80"/>
  <c r="H428" i="80"/>
  <c r="G428" i="80"/>
  <c r="K427" i="80"/>
  <c r="J427" i="80"/>
  <c r="I427" i="80"/>
  <c r="H427" i="80"/>
  <c r="G427" i="80"/>
  <c r="K426" i="80"/>
  <c r="J426" i="80"/>
  <c r="I426" i="80"/>
  <c r="H426" i="80"/>
  <c r="G426" i="80"/>
  <c r="K425" i="80"/>
  <c r="J425" i="80"/>
  <c r="I425" i="80"/>
  <c r="H425" i="80"/>
  <c r="G425" i="80"/>
  <c r="K424" i="80"/>
  <c r="J424" i="80"/>
  <c r="I424" i="80"/>
  <c r="H424" i="80"/>
  <c r="G424" i="80"/>
  <c r="K423" i="80"/>
  <c r="J423" i="80"/>
  <c r="I423" i="80"/>
  <c r="H423" i="80"/>
  <c r="G423" i="80"/>
  <c r="K422" i="80"/>
  <c r="J422" i="80"/>
  <c r="I422" i="80"/>
  <c r="H422" i="80"/>
  <c r="G422" i="80"/>
  <c r="K421" i="80"/>
  <c r="J421" i="80"/>
  <c r="I421" i="80"/>
  <c r="H421" i="80"/>
  <c r="G421" i="80"/>
  <c r="K420" i="80"/>
  <c r="J420" i="80"/>
  <c r="I420" i="80"/>
  <c r="H420" i="80"/>
  <c r="G420" i="80"/>
  <c r="K419" i="80"/>
  <c r="J419" i="80"/>
  <c r="I419" i="80"/>
  <c r="H419" i="80"/>
  <c r="G419" i="80"/>
  <c r="K418" i="80"/>
  <c r="J418" i="80"/>
  <c r="I418" i="80"/>
  <c r="H418" i="80"/>
  <c r="G418" i="80"/>
  <c r="K417" i="80"/>
  <c r="J417" i="80"/>
  <c r="I417" i="80"/>
  <c r="H417" i="80"/>
  <c r="G417" i="80"/>
  <c r="K416" i="80"/>
  <c r="J416" i="80"/>
  <c r="I416" i="80"/>
  <c r="H416" i="80"/>
  <c r="G416" i="80"/>
  <c r="K414" i="80"/>
  <c r="J414" i="80"/>
  <c r="I414" i="80"/>
  <c r="H414" i="80"/>
  <c r="G414" i="80"/>
  <c r="K413" i="80"/>
  <c r="J413" i="80"/>
  <c r="I413" i="80"/>
  <c r="H413" i="80"/>
  <c r="G413" i="80"/>
  <c r="K412" i="80"/>
  <c r="J412" i="80"/>
  <c r="I412" i="80"/>
  <c r="H412" i="80"/>
  <c r="G412" i="80"/>
  <c r="K411" i="80"/>
  <c r="J411" i="80"/>
  <c r="I411" i="80"/>
  <c r="H411" i="80"/>
  <c r="G411" i="80"/>
  <c r="K410" i="80"/>
  <c r="J410" i="80"/>
  <c r="I410" i="80"/>
  <c r="H410" i="80"/>
  <c r="G410" i="80"/>
  <c r="K409" i="80"/>
  <c r="J409" i="80"/>
  <c r="I409" i="80"/>
  <c r="H409" i="80"/>
  <c r="G409" i="80"/>
  <c r="K408" i="80"/>
  <c r="J408" i="80"/>
  <c r="I408" i="80"/>
  <c r="H408" i="80"/>
  <c r="G408" i="80"/>
  <c r="K407" i="80"/>
  <c r="J407" i="80"/>
  <c r="I407" i="80"/>
  <c r="H407" i="80"/>
  <c r="G407" i="80"/>
  <c r="K406" i="80"/>
  <c r="J406" i="80"/>
  <c r="I406" i="80"/>
  <c r="H406" i="80"/>
  <c r="G406" i="80"/>
  <c r="K405" i="80"/>
  <c r="J405" i="80"/>
  <c r="I405" i="80"/>
  <c r="H405" i="80"/>
  <c r="G405" i="80"/>
  <c r="K404" i="80"/>
  <c r="J404" i="80"/>
  <c r="I404" i="80"/>
  <c r="H404" i="80"/>
  <c r="G404" i="80"/>
  <c r="K403" i="80"/>
  <c r="J403" i="80"/>
  <c r="I403" i="80"/>
  <c r="H403" i="80"/>
  <c r="G403" i="80"/>
  <c r="K402" i="80"/>
  <c r="J402" i="80"/>
  <c r="I402" i="80"/>
  <c r="H402" i="80"/>
  <c r="G402" i="80"/>
  <c r="K401" i="80"/>
  <c r="J401" i="80"/>
  <c r="I401" i="80"/>
  <c r="H401" i="80"/>
  <c r="G401" i="80"/>
  <c r="K400" i="80"/>
  <c r="J400" i="80"/>
  <c r="I400" i="80"/>
  <c r="H400" i="80"/>
  <c r="G400" i="80"/>
  <c r="K399" i="80"/>
  <c r="J399" i="80"/>
  <c r="I399" i="80"/>
  <c r="H399" i="80"/>
  <c r="G399" i="80"/>
  <c r="K398" i="80"/>
  <c r="J398" i="80"/>
  <c r="I398" i="80"/>
  <c r="H398" i="80"/>
  <c r="G398" i="80"/>
  <c r="K397" i="80"/>
  <c r="J397" i="80"/>
  <c r="I397" i="80"/>
  <c r="H397" i="80"/>
  <c r="G397" i="80"/>
  <c r="K395" i="80"/>
  <c r="J395" i="80"/>
  <c r="I395" i="80"/>
  <c r="H395" i="80"/>
  <c r="G395" i="80"/>
  <c r="K394" i="80"/>
  <c r="J394" i="80"/>
  <c r="I394" i="80"/>
  <c r="H394" i="80"/>
  <c r="G394" i="80"/>
  <c r="K393" i="80"/>
  <c r="J393" i="80"/>
  <c r="I393" i="80"/>
  <c r="H393" i="80"/>
  <c r="G393" i="80"/>
  <c r="K392" i="80"/>
  <c r="J392" i="80"/>
  <c r="I392" i="80"/>
  <c r="H392" i="80"/>
  <c r="G392" i="80"/>
  <c r="K391" i="80"/>
  <c r="J391" i="80"/>
  <c r="I391" i="80"/>
  <c r="H391" i="80"/>
  <c r="G391" i="80"/>
  <c r="K390" i="80"/>
  <c r="J390" i="80"/>
  <c r="I390" i="80"/>
  <c r="H390" i="80"/>
  <c r="G390" i="80"/>
  <c r="K389" i="80"/>
  <c r="J389" i="80"/>
  <c r="I389" i="80"/>
  <c r="H389" i="80"/>
  <c r="G389" i="80"/>
  <c r="K388" i="80"/>
  <c r="J388" i="80"/>
  <c r="I388" i="80"/>
  <c r="H388" i="80"/>
  <c r="G388" i="80"/>
  <c r="K387" i="80"/>
  <c r="J387" i="80"/>
  <c r="I387" i="80"/>
  <c r="H387" i="80"/>
  <c r="G387" i="80"/>
  <c r="K386" i="80"/>
  <c r="J386" i="80"/>
  <c r="I386" i="80"/>
  <c r="H386" i="80"/>
  <c r="G386" i="80"/>
  <c r="K385" i="80"/>
  <c r="J385" i="80"/>
  <c r="I385" i="80"/>
  <c r="H385" i="80"/>
  <c r="G385" i="80"/>
  <c r="K384" i="80"/>
  <c r="J384" i="80"/>
  <c r="I384" i="80"/>
  <c r="H384" i="80"/>
  <c r="G384" i="80"/>
  <c r="K383" i="80"/>
  <c r="J383" i="80"/>
  <c r="I383" i="80"/>
  <c r="H383" i="80"/>
  <c r="G383" i="80"/>
  <c r="K382" i="80"/>
  <c r="J382" i="80"/>
  <c r="I382" i="80"/>
  <c r="H382" i="80"/>
  <c r="G382" i="80"/>
  <c r="K381" i="80"/>
  <c r="J381" i="80"/>
  <c r="I381" i="80"/>
  <c r="H381" i="80"/>
  <c r="G381" i="80"/>
  <c r="K380" i="80"/>
  <c r="J380" i="80"/>
  <c r="I380" i="80"/>
  <c r="H380" i="80"/>
  <c r="G380" i="80"/>
  <c r="K379" i="80"/>
  <c r="J379" i="80"/>
  <c r="I379" i="80"/>
  <c r="H379" i="80"/>
  <c r="G379" i="80"/>
  <c r="K378" i="80"/>
  <c r="J378" i="80"/>
  <c r="I378" i="80"/>
  <c r="H378" i="80"/>
  <c r="G378" i="80"/>
  <c r="K377" i="80"/>
  <c r="J377" i="80"/>
  <c r="I377" i="80"/>
  <c r="H377" i="80"/>
  <c r="G377" i="80"/>
  <c r="K375" i="80"/>
  <c r="J375" i="80"/>
  <c r="I375" i="80"/>
  <c r="H375" i="80"/>
  <c r="G375" i="80"/>
  <c r="K374" i="80"/>
  <c r="J374" i="80"/>
  <c r="I374" i="80"/>
  <c r="H374" i="80"/>
  <c r="G374" i="80"/>
  <c r="K373" i="80"/>
  <c r="J373" i="80"/>
  <c r="I373" i="80"/>
  <c r="H373" i="80"/>
  <c r="G373" i="80"/>
  <c r="K372" i="80"/>
  <c r="J372" i="80"/>
  <c r="I372" i="80"/>
  <c r="H372" i="80"/>
  <c r="G372" i="80"/>
  <c r="K371" i="80"/>
  <c r="J371" i="80"/>
  <c r="I371" i="80"/>
  <c r="H371" i="80"/>
  <c r="G371" i="80"/>
  <c r="K370" i="80"/>
  <c r="J370" i="80"/>
  <c r="I370" i="80"/>
  <c r="H370" i="80"/>
  <c r="G370" i="80"/>
  <c r="K369" i="80"/>
  <c r="J369" i="80"/>
  <c r="I369" i="80"/>
  <c r="H369" i="80"/>
  <c r="G369" i="80"/>
  <c r="K368" i="80"/>
  <c r="J368" i="80"/>
  <c r="I368" i="80"/>
  <c r="H368" i="80"/>
  <c r="G368" i="80"/>
  <c r="K367" i="80"/>
  <c r="J367" i="80"/>
  <c r="I367" i="80"/>
  <c r="H367" i="80"/>
  <c r="G367" i="80"/>
  <c r="K366" i="80"/>
  <c r="J366" i="80"/>
  <c r="I366" i="80"/>
  <c r="H366" i="80"/>
  <c r="G366" i="80"/>
  <c r="K365" i="80"/>
  <c r="J365" i="80"/>
  <c r="I365" i="80"/>
  <c r="H365" i="80"/>
  <c r="G365" i="80"/>
  <c r="K364" i="80"/>
  <c r="J364" i="80"/>
  <c r="I364" i="80"/>
  <c r="H364" i="80"/>
  <c r="G364" i="80"/>
  <c r="K363" i="80"/>
  <c r="J363" i="80"/>
  <c r="I363" i="80"/>
  <c r="H363" i="80"/>
  <c r="G363" i="80"/>
  <c r="K362" i="80"/>
  <c r="J362" i="80"/>
  <c r="I362" i="80"/>
  <c r="H362" i="80"/>
  <c r="G362" i="80"/>
  <c r="K361" i="80"/>
  <c r="J361" i="80"/>
  <c r="I361" i="80"/>
  <c r="H361" i="80"/>
  <c r="G361" i="80"/>
  <c r="K360" i="80"/>
  <c r="J360" i="80"/>
  <c r="I360" i="80"/>
  <c r="H360" i="80"/>
  <c r="G360" i="80"/>
  <c r="K359" i="80"/>
  <c r="J359" i="80"/>
  <c r="I359" i="80"/>
  <c r="H359" i="80"/>
  <c r="G359" i="80"/>
  <c r="K358" i="80"/>
  <c r="J358" i="80"/>
  <c r="I358" i="80"/>
  <c r="H358" i="80"/>
  <c r="G358" i="80"/>
  <c r="K357" i="80"/>
  <c r="J357" i="80"/>
  <c r="I357" i="80"/>
  <c r="H357" i="80"/>
  <c r="G357" i="80"/>
  <c r="K356" i="80"/>
  <c r="J356" i="80"/>
  <c r="I356" i="80"/>
  <c r="H356" i="80"/>
  <c r="G356" i="80"/>
  <c r="K355" i="80"/>
  <c r="J355" i="80"/>
  <c r="I355" i="80"/>
  <c r="H355" i="80"/>
  <c r="G355" i="80"/>
  <c r="K354" i="80"/>
  <c r="J354" i="80"/>
  <c r="I354" i="80"/>
  <c r="H354" i="80"/>
  <c r="G354" i="80"/>
  <c r="K353" i="80"/>
  <c r="J353" i="80"/>
  <c r="I353" i="80"/>
  <c r="H353" i="80"/>
  <c r="G353" i="80"/>
  <c r="K352" i="80"/>
  <c r="J352" i="80"/>
  <c r="I352" i="80"/>
  <c r="H352" i="80"/>
  <c r="G352" i="80"/>
  <c r="K351" i="80"/>
  <c r="J351" i="80"/>
  <c r="I351" i="80"/>
  <c r="H351" i="80"/>
  <c r="G351" i="80"/>
  <c r="K350" i="80"/>
  <c r="J350" i="80"/>
  <c r="I350" i="80"/>
  <c r="H350" i="80"/>
  <c r="G350" i="80"/>
  <c r="K349" i="80"/>
  <c r="J349" i="80"/>
  <c r="I349" i="80"/>
  <c r="H349" i="80"/>
  <c r="G349" i="80"/>
  <c r="K348" i="80"/>
  <c r="J348" i="80"/>
  <c r="I348" i="80"/>
  <c r="H348" i="80"/>
  <c r="G348" i="80"/>
  <c r="K347" i="80"/>
  <c r="J347" i="80"/>
  <c r="I347" i="80"/>
  <c r="H347" i="80"/>
  <c r="G347" i="80"/>
  <c r="K346" i="80"/>
  <c r="J346" i="80"/>
  <c r="I346" i="80"/>
  <c r="H346" i="80"/>
  <c r="G346" i="80"/>
  <c r="K345" i="80"/>
  <c r="J345" i="80"/>
  <c r="I345" i="80"/>
  <c r="H345" i="80"/>
  <c r="G345" i="80"/>
  <c r="K344" i="80"/>
  <c r="J344" i="80"/>
  <c r="I344" i="80"/>
  <c r="H344" i="80"/>
  <c r="G344" i="80"/>
  <c r="K343" i="80"/>
  <c r="J343" i="80"/>
  <c r="I343" i="80"/>
  <c r="H343" i="80"/>
  <c r="G343" i="80"/>
  <c r="K342" i="80"/>
  <c r="J342" i="80"/>
  <c r="I342" i="80"/>
  <c r="H342" i="80"/>
  <c r="G342" i="80"/>
  <c r="K341" i="80"/>
  <c r="J341" i="80"/>
  <c r="I341" i="80"/>
  <c r="H341" i="80"/>
  <c r="G341" i="80"/>
  <c r="K339" i="80"/>
  <c r="J339" i="80"/>
  <c r="I339" i="80"/>
  <c r="H339" i="80"/>
  <c r="G339" i="80"/>
  <c r="K338" i="80"/>
  <c r="J338" i="80"/>
  <c r="I338" i="80"/>
  <c r="H338" i="80"/>
  <c r="G338" i="80"/>
  <c r="K337" i="80"/>
  <c r="J337" i="80"/>
  <c r="I337" i="80"/>
  <c r="H337" i="80"/>
  <c r="G337" i="80"/>
  <c r="K336" i="80"/>
  <c r="J336" i="80"/>
  <c r="I336" i="80"/>
  <c r="H336" i="80"/>
  <c r="G336" i="80"/>
  <c r="K335" i="80"/>
  <c r="J335" i="80"/>
  <c r="I335" i="80"/>
  <c r="H335" i="80"/>
  <c r="G335" i="80"/>
  <c r="K334" i="80"/>
  <c r="J334" i="80"/>
  <c r="I334" i="80"/>
  <c r="H334" i="80"/>
  <c r="G334" i="80"/>
  <c r="K333" i="80"/>
  <c r="J333" i="80"/>
  <c r="I333" i="80"/>
  <c r="H333" i="80"/>
  <c r="G333" i="80"/>
  <c r="K332" i="80"/>
  <c r="J332" i="80"/>
  <c r="I332" i="80"/>
  <c r="H332" i="80"/>
  <c r="G332" i="80"/>
  <c r="K331" i="80"/>
  <c r="J331" i="80"/>
  <c r="I331" i="80"/>
  <c r="H331" i="80"/>
  <c r="G331" i="80"/>
  <c r="K330" i="80"/>
  <c r="J330" i="80"/>
  <c r="I330" i="80"/>
  <c r="H330" i="80"/>
  <c r="G330" i="80"/>
  <c r="K329" i="80"/>
  <c r="J329" i="80"/>
  <c r="I329" i="80"/>
  <c r="H329" i="80"/>
  <c r="G329" i="80"/>
  <c r="K328" i="80"/>
  <c r="J328" i="80"/>
  <c r="I328" i="80"/>
  <c r="H328" i="80"/>
  <c r="G328" i="80"/>
  <c r="K327" i="80"/>
  <c r="J327" i="80"/>
  <c r="I327" i="80"/>
  <c r="H327" i="80"/>
  <c r="G327" i="80"/>
  <c r="K326" i="80"/>
  <c r="J326" i="80"/>
  <c r="I326" i="80"/>
  <c r="H326" i="80"/>
  <c r="G326" i="80"/>
  <c r="K325" i="80"/>
  <c r="J325" i="80"/>
  <c r="I325" i="80"/>
  <c r="H325" i="80"/>
  <c r="G325" i="80"/>
  <c r="K324" i="80"/>
  <c r="J324" i="80"/>
  <c r="I324" i="80"/>
  <c r="H324" i="80"/>
  <c r="G324" i="80"/>
  <c r="K323" i="80"/>
  <c r="J323" i="80"/>
  <c r="I323" i="80"/>
  <c r="H323" i="80"/>
  <c r="G323" i="80"/>
  <c r="K322" i="80"/>
  <c r="J322" i="80"/>
  <c r="I322" i="80"/>
  <c r="H322" i="80"/>
  <c r="G322" i="80"/>
  <c r="K321" i="80"/>
  <c r="J321" i="80"/>
  <c r="I321" i="80"/>
  <c r="H321" i="80"/>
  <c r="G321" i="80"/>
  <c r="K320" i="80"/>
  <c r="J320" i="80"/>
  <c r="I320" i="80"/>
  <c r="H320" i="80"/>
  <c r="G320" i="80"/>
  <c r="K319" i="80"/>
  <c r="J319" i="80"/>
  <c r="I319" i="80"/>
  <c r="H319" i="80"/>
  <c r="G319" i="80"/>
  <c r="K318" i="80"/>
  <c r="J318" i="80"/>
  <c r="I318" i="80"/>
  <c r="H318" i="80"/>
  <c r="G318" i="80"/>
  <c r="K317" i="80"/>
  <c r="J317" i="80"/>
  <c r="I317" i="80"/>
  <c r="H317" i="80"/>
  <c r="G317" i="80"/>
  <c r="K316" i="80"/>
  <c r="J316" i="80"/>
  <c r="I316" i="80"/>
  <c r="H316" i="80"/>
  <c r="G316" i="80"/>
  <c r="K315" i="80"/>
  <c r="J315" i="80"/>
  <c r="I315" i="80"/>
  <c r="H315" i="80"/>
  <c r="G315" i="80"/>
  <c r="K314" i="80"/>
  <c r="J314" i="80"/>
  <c r="I314" i="80"/>
  <c r="H314" i="80"/>
  <c r="G314" i="80"/>
  <c r="K313" i="80"/>
  <c r="J313" i="80"/>
  <c r="I313" i="80"/>
  <c r="H313" i="80"/>
  <c r="G313" i="80"/>
  <c r="K312" i="80"/>
  <c r="J312" i="80"/>
  <c r="I312" i="80"/>
  <c r="H312" i="80"/>
  <c r="G312" i="80"/>
  <c r="K311" i="80"/>
  <c r="J311" i="80"/>
  <c r="I311" i="80"/>
  <c r="H311" i="80"/>
  <c r="G311" i="80"/>
  <c r="K310" i="80"/>
  <c r="J310" i="80"/>
  <c r="I310" i="80"/>
  <c r="H310" i="80"/>
  <c r="G310" i="80"/>
  <c r="K309" i="80"/>
  <c r="J309" i="80"/>
  <c r="I309" i="80"/>
  <c r="H309" i="80"/>
  <c r="G309" i="80"/>
  <c r="K308" i="80"/>
  <c r="J308" i="80"/>
  <c r="I308" i="80"/>
  <c r="H308" i="80"/>
  <c r="G308" i="80"/>
  <c r="K307" i="80"/>
  <c r="J307" i="80"/>
  <c r="I307" i="80"/>
  <c r="H307" i="80"/>
  <c r="G307" i="80"/>
  <c r="K306" i="80"/>
  <c r="J306" i="80"/>
  <c r="I306" i="80"/>
  <c r="H306" i="80"/>
  <c r="G306" i="80"/>
  <c r="K305" i="80"/>
  <c r="J305" i="80"/>
  <c r="I305" i="80"/>
  <c r="H305" i="80"/>
  <c r="G305" i="80"/>
  <c r="K304" i="80"/>
  <c r="J304" i="80"/>
  <c r="I304" i="80"/>
  <c r="H304" i="80"/>
  <c r="G304" i="80"/>
  <c r="K303" i="80"/>
  <c r="J303" i="80"/>
  <c r="I303" i="80"/>
  <c r="H303" i="80"/>
  <c r="G303" i="80"/>
  <c r="K302" i="80"/>
  <c r="J302" i="80"/>
  <c r="I302" i="80"/>
  <c r="H302" i="80"/>
  <c r="G302" i="80"/>
  <c r="K301" i="80"/>
  <c r="J301" i="80"/>
  <c r="I301" i="80"/>
  <c r="H301" i="80"/>
  <c r="G301" i="80"/>
  <c r="K300" i="80"/>
  <c r="J300" i="80"/>
  <c r="I300" i="80"/>
  <c r="H300" i="80"/>
  <c r="G300" i="80"/>
  <c r="K299" i="80"/>
  <c r="J299" i="80"/>
  <c r="I299" i="80"/>
  <c r="H299" i="80"/>
  <c r="G299" i="80"/>
  <c r="K297" i="80"/>
  <c r="J297" i="80"/>
  <c r="I297" i="80"/>
  <c r="H297" i="80"/>
  <c r="G297" i="80"/>
  <c r="K296" i="80"/>
  <c r="J296" i="80"/>
  <c r="I296" i="80"/>
  <c r="H296" i="80"/>
  <c r="G296" i="80"/>
  <c r="K295" i="80"/>
  <c r="J295" i="80"/>
  <c r="I295" i="80"/>
  <c r="H295" i="80"/>
  <c r="G295" i="80"/>
  <c r="K294" i="80"/>
  <c r="J294" i="80"/>
  <c r="I294" i="80"/>
  <c r="H294" i="80"/>
  <c r="G294" i="80"/>
  <c r="K293" i="80"/>
  <c r="J293" i="80"/>
  <c r="I293" i="80"/>
  <c r="H293" i="80"/>
  <c r="G293" i="80"/>
  <c r="K292" i="80"/>
  <c r="J292" i="80"/>
  <c r="I292" i="80"/>
  <c r="H292" i="80"/>
  <c r="G292" i="80"/>
  <c r="K291" i="80"/>
  <c r="J291" i="80"/>
  <c r="I291" i="80"/>
  <c r="H291" i="80"/>
  <c r="G291" i="80"/>
  <c r="K290" i="80"/>
  <c r="J290" i="80"/>
  <c r="I290" i="80"/>
  <c r="H290" i="80"/>
  <c r="G290" i="80"/>
  <c r="K289" i="80"/>
  <c r="J289" i="80"/>
  <c r="I289" i="80"/>
  <c r="H289" i="80"/>
  <c r="G289" i="80"/>
  <c r="K288" i="80"/>
  <c r="J288" i="80"/>
  <c r="I288" i="80"/>
  <c r="H288" i="80"/>
  <c r="G288" i="80"/>
  <c r="K287" i="80"/>
  <c r="J287" i="80"/>
  <c r="I287" i="80"/>
  <c r="H287" i="80"/>
  <c r="G287" i="80"/>
  <c r="K286" i="80"/>
  <c r="J286" i="80"/>
  <c r="I286" i="80"/>
  <c r="H286" i="80"/>
  <c r="G286" i="80"/>
  <c r="K284" i="80"/>
  <c r="J284" i="80"/>
  <c r="I284" i="80"/>
  <c r="H284" i="80"/>
  <c r="G284" i="80"/>
  <c r="K283" i="80"/>
  <c r="J283" i="80"/>
  <c r="I283" i="80"/>
  <c r="H283" i="80"/>
  <c r="G283" i="80"/>
  <c r="K282" i="80"/>
  <c r="J282" i="80"/>
  <c r="I282" i="80"/>
  <c r="H282" i="80"/>
  <c r="G282" i="80"/>
  <c r="K281" i="80"/>
  <c r="J281" i="80"/>
  <c r="I281" i="80"/>
  <c r="H281" i="80"/>
  <c r="G281" i="80"/>
  <c r="K280" i="80"/>
  <c r="J280" i="80"/>
  <c r="I280" i="80"/>
  <c r="H280" i="80"/>
  <c r="G280" i="80"/>
  <c r="K279" i="80"/>
  <c r="J279" i="80"/>
  <c r="I279" i="80"/>
  <c r="H279" i="80"/>
  <c r="G279" i="80"/>
  <c r="K278" i="80"/>
  <c r="J278" i="80"/>
  <c r="I278" i="80"/>
  <c r="H278" i="80"/>
  <c r="G278" i="80"/>
  <c r="K277" i="80"/>
  <c r="J277" i="80"/>
  <c r="I277" i="80"/>
  <c r="H277" i="80"/>
  <c r="G277" i="80"/>
  <c r="K276" i="80"/>
  <c r="J276" i="80"/>
  <c r="I276" i="80"/>
  <c r="H276" i="80"/>
  <c r="G276" i="80"/>
  <c r="K275" i="80"/>
  <c r="J275" i="80"/>
  <c r="I275" i="80"/>
  <c r="H275" i="80"/>
  <c r="G275" i="80"/>
  <c r="K274" i="80"/>
  <c r="J274" i="80"/>
  <c r="I274" i="80"/>
  <c r="H274" i="80"/>
  <c r="G274" i="80"/>
  <c r="K273" i="80"/>
  <c r="J273" i="80"/>
  <c r="I273" i="80"/>
  <c r="H273" i="80"/>
  <c r="G273" i="80"/>
  <c r="K272" i="80"/>
  <c r="J272" i="80"/>
  <c r="I272" i="80"/>
  <c r="H272" i="80"/>
  <c r="G272" i="80"/>
  <c r="K271" i="80"/>
  <c r="J271" i="80"/>
  <c r="I271" i="80"/>
  <c r="H271" i="80"/>
  <c r="G271" i="80"/>
  <c r="K270" i="80"/>
  <c r="J270" i="80"/>
  <c r="I270" i="80"/>
  <c r="H270" i="80"/>
  <c r="G270" i="80"/>
  <c r="K269" i="80"/>
  <c r="J269" i="80"/>
  <c r="I269" i="80"/>
  <c r="H269" i="80"/>
  <c r="G269" i="80"/>
  <c r="K268" i="80"/>
  <c r="J268" i="80"/>
  <c r="I268" i="80"/>
  <c r="H268" i="80"/>
  <c r="G268" i="80"/>
  <c r="K267" i="80"/>
  <c r="J267" i="80"/>
  <c r="I267" i="80"/>
  <c r="H267" i="80"/>
  <c r="G267" i="80"/>
  <c r="K266" i="80"/>
  <c r="J266" i="80"/>
  <c r="I266" i="80"/>
  <c r="H266" i="80"/>
  <c r="G266" i="80"/>
  <c r="K265" i="80"/>
  <c r="J265" i="80"/>
  <c r="I265" i="80"/>
  <c r="H265" i="80"/>
  <c r="G265" i="80"/>
  <c r="K264" i="80"/>
  <c r="J264" i="80"/>
  <c r="I264" i="80"/>
  <c r="H264" i="80"/>
  <c r="G264" i="80"/>
  <c r="K263" i="80"/>
  <c r="J263" i="80"/>
  <c r="I263" i="80"/>
  <c r="H263" i="80"/>
  <c r="G263" i="80"/>
  <c r="K262" i="80"/>
  <c r="J262" i="80"/>
  <c r="I262" i="80"/>
  <c r="H262" i="80"/>
  <c r="G262" i="80"/>
  <c r="K261" i="80"/>
  <c r="J261" i="80"/>
  <c r="I261" i="80"/>
  <c r="H261" i="80"/>
  <c r="G261" i="80"/>
  <c r="K260" i="80"/>
  <c r="J260" i="80"/>
  <c r="I260" i="80"/>
  <c r="H260" i="80"/>
  <c r="G260" i="80"/>
  <c r="K259" i="80"/>
  <c r="J259" i="80"/>
  <c r="I259" i="80"/>
  <c r="H259" i="80"/>
  <c r="G259" i="80"/>
  <c r="K258" i="80"/>
  <c r="J258" i="80"/>
  <c r="I258" i="80"/>
  <c r="H258" i="80"/>
  <c r="G258" i="80"/>
  <c r="K257" i="80"/>
  <c r="J257" i="80"/>
  <c r="I257" i="80"/>
  <c r="H257" i="80"/>
  <c r="G257" i="80"/>
  <c r="K256" i="80"/>
  <c r="J256" i="80"/>
  <c r="I256" i="80"/>
  <c r="H256" i="80"/>
  <c r="G256" i="80"/>
  <c r="K255" i="80"/>
  <c r="J255" i="80"/>
  <c r="I255" i="80"/>
  <c r="H255" i="80"/>
  <c r="G255" i="80"/>
  <c r="K253" i="80"/>
  <c r="J253" i="80"/>
  <c r="I253" i="80"/>
  <c r="H253" i="80"/>
  <c r="G253" i="80"/>
  <c r="K252" i="80"/>
  <c r="J252" i="80"/>
  <c r="I252" i="80"/>
  <c r="H252" i="80"/>
  <c r="G252" i="80"/>
  <c r="K251" i="80"/>
  <c r="J251" i="80"/>
  <c r="I251" i="80"/>
  <c r="H251" i="80"/>
  <c r="G251" i="80"/>
  <c r="K250" i="80"/>
  <c r="J250" i="80"/>
  <c r="I250" i="80"/>
  <c r="H250" i="80"/>
  <c r="G250" i="80"/>
  <c r="K249" i="80"/>
  <c r="J249" i="80"/>
  <c r="I249" i="80"/>
  <c r="H249" i="80"/>
  <c r="G249" i="80"/>
  <c r="K248" i="80"/>
  <c r="J248" i="80"/>
  <c r="I248" i="80"/>
  <c r="H248" i="80"/>
  <c r="G248" i="80"/>
  <c r="K247" i="80"/>
  <c r="J247" i="80"/>
  <c r="I247" i="80"/>
  <c r="H247" i="80"/>
  <c r="G247" i="80"/>
  <c r="K246" i="80"/>
  <c r="J246" i="80"/>
  <c r="I246" i="80"/>
  <c r="H246" i="80"/>
  <c r="G246" i="80"/>
  <c r="K245" i="80"/>
  <c r="J245" i="80"/>
  <c r="I245" i="80"/>
  <c r="H245" i="80"/>
  <c r="G245" i="80"/>
  <c r="K244" i="80"/>
  <c r="J244" i="80"/>
  <c r="I244" i="80"/>
  <c r="H244" i="80"/>
  <c r="G244" i="80"/>
  <c r="K243" i="80"/>
  <c r="J243" i="80"/>
  <c r="I243" i="80"/>
  <c r="H243" i="80"/>
  <c r="G243" i="80"/>
  <c r="K242" i="80"/>
  <c r="J242" i="80"/>
  <c r="I242" i="80"/>
  <c r="H242" i="80"/>
  <c r="G242" i="80"/>
  <c r="K241" i="80"/>
  <c r="J241" i="80"/>
  <c r="I241" i="80"/>
  <c r="H241" i="80"/>
  <c r="G241" i="80"/>
  <c r="K240" i="80"/>
  <c r="J240" i="80"/>
  <c r="I240" i="80"/>
  <c r="H240" i="80"/>
  <c r="G240" i="80"/>
  <c r="K239" i="80"/>
  <c r="J239" i="80"/>
  <c r="I239" i="80"/>
  <c r="H239" i="80"/>
  <c r="G239" i="80"/>
  <c r="K238" i="80"/>
  <c r="J238" i="80"/>
  <c r="I238" i="80"/>
  <c r="H238" i="80"/>
  <c r="G238" i="80"/>
  <c r="K237" i="80"/>
  <c r="J237" i="80"/>
  <c r="I237" i="80"/>
  <c r="H237" i="80"/>
  <c r="G237" i="80"/>
  <c r="K236" i="80"/>
  <c r="J236" i="80"/>
  <c r="I236" i="80"/>
  <c r="H236" i="80"/>
  <c r="G236" i="80"/>
  <c r="K235" i="80"/>
  <c r="J235" i="80"/>
  <c r="I235" i="80"/>
  <c r="H235" i="80"/>
  <c r="G235" i="80"/>
  <c r="K234" i="80"/>
  <c r="J234" i="80"/>
  <c r="I234" i="80"/>
  <c r="H234" i="80"/>
  <c r="G234" i="80"/>
  <c r="K233" i="80"/>
  <c r="J233" i="80"/>
  <c r="I233" i="80"/>
  <c r="H233" i="80"/>
  <c r="G233" i="80"/>
  <c r="K232" i="80"/>
  <c r="J232" i="80"/>
  <c r="I232" i="80"/>
  <c r="H232" i="80"/>
  <c r="G232" i="80"/>
  <c r="K231" i="80"/>
  <c r="J231" i="80"/>
  <c r="I231" i="80"/>
  <c r="H231" i="80"/>
  <c r="G231" i="80"/>
  <c r="K230" i="80"/>
  <c r="J230" i="80"/>
  <c r="I230" i="80"/>
  <c r="H230" i="80"/>
  <c r="G230" i="80"/>
  <c r="K229" i="80"/>
  <c r="J229" i="80"/>
  <c r="I229" i="80"/>
  <c r="H229" i="80"/>
  <c r="G229" i="80"/>
  <c r="K228" i="80"/>
  <c r="J228" i="80"/>
  <c r="I228" i="80"/>
  <c r="H228" i="80"/>
  <c r="G228" i="80"/>
  <c r="K227" i="80"/>
  <c r="J227" i="80"/>
  <c r="I227" i="80"/>
  <c r="H227" i="80"/>
  <c r="G227" i="80"/>
  <c r="K226" i="80"/>
  <c r="J226" i="80"/>
  <c r="I226" i="80"/>
  <c r="H226" i="80"/>
  <c r="G226" i="80"/>
  <c r="K225" i="80"/>
  <c r="J225" i="80"/>
  <c r="I225" i="80"/>
  <c r="H225" i="80"/>
  <c r="G225" i="80"/>
  <c r="K224" i="80"/>
  <c r="J224" i="80"/>
  <c r="I224" i="80"/>
  <c r="H224" i="80"/>
  <c r="G224" i="80"/>
  <c r="K222" i="80"/>
  <c r="J222" i="80"/>
  <c r="I222" i="80"/>
  <c r="H222" i="80"/>
  <c r="G222" i="80"/>
  <c r="K221" i="80"/>
  <c r="J221" i="80"/>
  <c r="I221" i="80"/>
  <c r="H221" i="80"/>
  <c r="G221" i="80"/>
  <c r="K220" i="80"/>
  <c r="J220" i="80"/>
  <c r="I220" i="80"/>
  <c r="H220" i="80"/>
  <c r="G220" i="80"/>
  <c r="K219" i="80"/>
  <c r="J219" i="80"/>
  <c r="I219" i="80"/>
  <c r="H219" i="80"/>
  <c r="G219" i="80"/>
  <c r="K218" i="80"/>
  <c r="J218" i="80"/>
  <c r="I218" i="80"/>
  <c r="H218" i="80"/>
  <c r="G218" i="80"/>
  <c r="K217" i="80"/>
  <c r="J217" i="80"/>
  <c r="I217" i="80"/>
  <c r="H217" i="80"/>
  <c r="G217" i="80"/>
  <c r="K216" i="80"/>
  <c r="J216" i="80"/>
  <c r="I216" i="80"/>
  <c r="H216" i="80"/>
  <c r="G216" i="80"/>
  <c r="K215" i="80"/>
  <c r="J215" i="80"/>
  <c r="I215" i="80"/>
  <c r="H215" i="80"/>
  <c r="G215" i="80"/>
  <c r="K214" i="80"/>
  <c r="J214" i="80"/>
  <c r="I214" i="80"/>
  <c r="H214" i="80"/>
  <c r="G214" i="80"/>
  <c r="K213" i="80"/>
  <c r="J213" i="80"/>
  <c r="I213" i="80"/>
  <c r="H213" i="80"/>
  <c r="G213" i="80"/>
  <c r="K212" i="80"/>
  <c r="J212" i="80"/>
  <c r="I212" i="80"/>
  <c r="H212" i="80"/>
  <c r="G212" i="80"/>
  <c r="K211" i="80"/>
  <c r="J211" i="80"/>
  <c r="I211" i="80"/>
  <c r="H211" i="80"/>
  <c r="G211" i="80"/>
  <c r="K210" i="80"/>
  <c r="J210" i="80"/>
  <c r="I210" i="80"/>
  <c r="H210" i="80"/>
  <c r="G210" i="80"/>
  <c r="K209" i="80"/>
  <c r="J209" i="80"/>
  <c r="I209" i="80"/>
  <c r="H209" i="80"/>
  <c r="G209" i="80"/>
  <c r="K208" i="80"/>
  <c r="J208" i="80"/>
  <c r="I208" i="80"/>
  <c r="H208" i="80"/>
  <c r="G208" i="80"/>
  <c r="K206" i="80"/>
  <c r="J206" i="80"/>
  <c r="I206" i="80"/>
  <c r="H206" i="80"/>
  <c r="G206" i="80"/>
  <c r="K205" i="80"/>
  <c r="J205" i="80"/>
  <c r="I205" i="80"/>
  <c r="H205" i="80"/>
  <c r="G205" i="80"/>
  <c r="K204" i="80"/>
  <c r="J204" i="80"/>
  <c r="I204" i="80"/>
  <c r="H204" i="80"/>
  <c r="G204" i="80"/>
  <c r="K203" i="80"/>
  <c r="J203" i="80"/>
  <c r="I203" i="80"/>
  <c r="H203" i="80"/>
  <c r="G203" i="80"/>
  <c r="K202" i="80"/>
  <c r="J202" i="80"/>
  <c r="I202" i="80"/>
  <c r="H202" i="80"/>
  <c r="G202" i="80"/>
  <c r="K201" i="80"/>
  <c r="J201" i="80"/>
  <c r="I201" i="80"/>
  <c r="H201" i="80"/>
  <c r="G201" i="80"/>
  <c r="K200" i="80"/>
  <c r="J200" i="80"/>
  <c r="I200" i="80"/>
  <c r="H200" i="80"/>
  <c r="G200" i="80"/>
  <c r="K199" i="80"/>
  <c r="J199" i="80"/>
  <c r="I199" i="80"/>
  <c r="H199" i="80"/>
  <c r="G199" i="80"/>
  <c r="K198" i="80"/>
  <c r="J198" i="80"/>
  <c r="I198" i="80"/>
  <c r="H198" i="80"/>
  <c r="G198" i="80"/>
  <c r="K197" i="80"/>
  <c r="J197" i="80"/>
  <c r="I197" i="80"/>
  <c r="H197" i="80"/>
  <c r="G197" i="80"/>
  <c r="K196" i="80"/>
  <c r="J196" i="80"/>
  <c r="I196" i="80"/>
  <c r="H196" i="80"/>
  <c r="G196" i="80"/>
  <c r="K195" i="80"/>
  <c r="J195" i="80"/>
  <c r="I195" i="80"/>
  <c r="H195" i="80"/>
  <c r="G195" i="80"/>
  <c r="K194" i="80"/>
  <c r="J194" i="80"/>
  <c r="I194" i="80"/>
  <c r="H194" i="80"/>
  <c r="G194" i="80"/>
  <c r="K192" i="80"/>
  <c r="J192" i="80"/>
  <c r="I192" i="80"/>
  <c r="H192" i="80"/>
  <c r="G192" i="80"/>
  <c r="K191" i="80"/>
  <c r="J191" i="80"/>
  <c r="I191" i="80"/>
  <c r="H191" i="80"/>
  <c r="G191" i="80"/>
  <c r="K190" i="80"/>
  <c r="J190" i="80"/>
  <c r="I190" i="80"/>
  <c r="H190" i="80"/>
  <c r="G190" i="80"/>
  <c r="K189" i="80"/>
  <c r="J189" i="80"/>
  <c r="I189" i="80"/>
  <c r="H189" i="80"/>
  <c r="G189" i="80"/>
  <c r="K188" i="80"/>
  <c r="J188" i="80"/>
  <c r="I188" i="80"/>
  <c r="H188" i="80"/>
  <c r="G188" i="80"/>
  <c r="K187" i="80"/>
  <c r="J187" i="80"/>
  <c r="I187" i="80"/>
  <c r="H187" i="80"/>
  <c r="G187" i="80"/>
  <c r="K186" i="80"/>
  <c r="J186" i="80"/>
  <c r="I186" i="80"/>
  <c r="H186" i="80"/>
  <c r="G186" i="80"/>
  <c r="K185" i="80"/>
  <c r="J185" i="80"/>
  <c r="I185" i="80"/>
  <c r="H185" i="80"/>
  <c r="G185" i="80"/>
  <c r="K184" i="80"/>
  <c r="J184" i="80"/>
  <c r="I184" i="80"/>
  <c r="H184" i="80"/>
  <c r="G184" i="80"/>
  <c r="K183" i="80"/>
  <c r="J183" i="80"/>
  <c r="I183" i="80"/>
  <c r="H183" i="80"/>
  <c r="G183" i="80"/>
  <c r="K182" i="80"/>
  <c r="J182" i="80"/>
  <c r="I182" i="80"/>
  <c r="H182" i="80"/>
  <c r="G182" i="80"/>
  <c r="K181" i="80"/>
  <c r="J181" i="80"/>
  <c r="I181" i="80"/>
  <c r="H181" i="80"/>
  <c r="G181" i="80"/>
  <c r="K180" i="80"/>
  <c r="J180" i="80"/>
  <c r="I180" i="80"/>
  <c r="H180" i="80"/>
  <c r="G180" i="80"/>
  <c r="K179" i="80"/>
  <c r="J179" i="80"/>
  <c r="I179" i="80"/>
  <c r="H179" i="80"/>
  <c r="G179" i="80"/>
  <c r="K178" i="80"/>
  <c r="J178" i="80"/>
  <c r="I178" i="80"/>
  <c r="H178" i="80"/>
  <c r="G178" i="80"/>
  <c r="K177" i="80"/>
  <c r="J177" i="80"/>
  <c r="I177" i="80"/>
  <c r="H177" i="80"/>
  <c r="G177" i="80"/>
  <c r="K175" i="80"/>
  <c r="J175" i="80"/>
  <c r="I175" i="80"/>
  <c r="H175" i="80"/>
  <c r="G175" i="80"/>
  <c r="K174" i="80"/>
  <c r="J174" i="80"/>
  <c r="I174" i="80"/>
  <c r="H174" i="80"/>
  <c r="G174" i="80"/>
  <c r="K173" i="80"/>
  <c r="J173" i="80"/>
  <c r="I173" i="80"/>
  <c r="H173" i="80"/>
  <c r="G173" i="80"/>
  <c r="K172" i="80"/>
  <c r="J172" i="80"/>
  <c r="I172" i="80"/>
  <c r="H172" i="80"/>
  <c r="G172" i="80"/>
  <c r="K171" i="80"/>
  <c r="J171" i="80"/>
  <c r="I171" i="80"/>
  <c r="H171" i="80"/>
  <c r="G171" i="80"/>
  <c r="K170" i="80"/>
  <c r="J170" i="80"/>
  <c r="I170" i="80"/>
  <c r="H170" i="80"/>
  <c r="G170" i="80"/>
  <c r="K169" i="80"/>
  <c r="J169" i="80"/>
  <c r="I169" i="80"/>
  <c r="H169" i="80"/>
  <c r="G169" i="80"/>
  <c r="K168" i="80"/>
  <c r="J168" i="80"/>
  <c r="I168" i="80"/>
  <c r="H168" i="80"/>
  <c r="G168" i="80"/>
  <c r="K167" i="80"/>
  <c r="J167" i="80"/>
  <c r="I167" i="80"/>
  <c r="H167" i="80"/>
  <c r="G167" i="80"/>
  <c r="K166" i="80"/>
  <c r="J166" i="80"/>
  <c r="I166" i="80"/>
  <c r="H166" i="80"/>
  <c r="G166" i="80"/>
  <c r="K165" i="80"/>
  <c r="J165" i="80"/>
  <c r="I165" i="80"/>
  <c r="H165" i="80"/>
  <c r="G165" i="80"/>
  <c r="K163" i="80"/>
  <c r="J163" i="80"/>
  <c r="I163" i="80"/>
  <c r="H163" i="80"/>
  <c r="G163" i="80"/>
  <c r="K162" i="80"/>
  <c r="J162" i="80"/>
  <c r="I162" i="80"/>
  <c r="H162" i="80"/>
  <c r="G162" i="80"/>
  <c r="K161" i="80"/>
  <c r="J161" i="80"/>
  <c r="I161" i="80"/>
  <c r="H161" i="80"/>
  <c r="G161" i="80"/>
  <c r="K160" i="80"/>
  <c r="J160" i="80"/>
  <c r="I160" i="80"/>
  <c r="H160" i="80"/>
  <c r="G160" i="80"/>
  <c r="K159" i="80"/>
  <c r="J159" i="80"/>
  <c r="I159" i="80"/>
  <c r="H159" i="80"/>
  <c r="G159" i="80"/>
  <c r="K158" i="80"/>
  <c r="J158" i="80"/>
  <c r="I158" i="80"/>
  <c r="H158" i="80"/>
  <c r="G158" i="80"/>
  <c r="K157" i="80"/>
  <c r="J157" i="80"/>
  <c r="I157" i="80"/>
  <c r="H157" i="80"/>
  <c r="G157" i="80"/>
  <c r="K156" i="80"/>
  <c r="J156" i="80"/>
  <c r="I156" i="80"/>
  <c r="H156" i="80"/>
  <c r="G156" i="80"/>
  <c r="K155" i="80"/>
  <c r="J155" i="80"/>
  <c r="I155" i="80"/>
  <c r="H155" i="80"/>
  <c r="G155" i="80"/>
  <c r="K154" i="80"/>
  <c r="J154" i="80"/>
  <c r="I154" i="80"/>
  <c r="H154" i="80"/>
  <c r="G154" i="80"/>
  <c r="K152" i="80"/>
  <c r="J152" i="80"/>
  <c r="I152" i="80"/>
  <c r="H152" i="80"/>
  <c r="G152" i="80"/>
  <c r="K151" i="80"/>
  <c r="J151" i="80"/>
  <c r="I151" i="80"/>
  <c r="H151" i="80"/>
  <c r="G151" i="80"/>
  <c r="K150" i="80"/>
  <c r="J150" i="80"/>
  <c r="I150" i="80"/>
  <c r="H150" i="80"/>
  <c r="G150" i="80"/>
  <c r="K149" i="80"/>
  <c r="J149" i="80"/>
  <c r="I149" i="80"/>
  <c r="H149" i="80"/>
  <c r="G149" i="80"/>
  <c r="K148" i="80"/>
  <c r="J148" i="80"/>
  <c r="I148" i="80"/>
  <c r="H148" i="80"/>
  <c r="G148" i="80"/>
  <c r="K147" i="80"/>
  <c r="J147" i="80"/>
  <c r="I147" i="80"/>
  <c r="H147" i="80"/>
  <c r="G147" i="80"/>
  <c r="K146" i="80"/>
  <c r="J146" i="80"/>
  <c r="I146" i="80"/>
  <c r="H146" i="80"/>
  <c r="G146" i="80"/>
  <c r="K145" i="80"/>
  <c r="J145" i="80"/>
  <c r="I145" i="80"/>
  <c r="H145" i="80"/>
  <c r="G145" i="80"/>
  <c r="K144" i="80"/>
  <c r="J144" i="80"/>
  <c r="I144" i="80"/>
  <c r="H144" i="80"/>
  <c r="G144" i="80"/>
  <c r="K143" i="80"/>
  <c r="J143" i="80"/>
  <c r="I143" i="80"/>
  <c r="H143" i="80"/>
  <c r="G143" i="80"/>
  <c r="K142" i="80"/>
  <c r="J142" i="80"/>
  <c r="I142" i="80"/>
  <c r="H142" i="80"/>
  <c r="G142" i="80"/>
  <c r="K141" i="80"/>
  <c r="J141" i="80"/>
  <c r="I141" i="80"/>
  <c r="H141" i="80"/>
  <c r="G141" i="80"/>
  <c r="K140" i="80"/>
  <c r="J140" i="80"/>
  <c r="I140" i="80"/>
  <c r="H140" i="80"/>
  <c r="G140" i="80"/>
  <c r="K139" i="80"/>
  <c r="J139" i="80"/>
  <c r="I139" i="80"/>
  <c r="H139" i="80"/>
  <c r="G139" i="80"/>
  <c r="K138" i="80"/>
  <c r="J138" i="80"/>
  <c r="I138" i="80"/>
  <c r="H138" i="80"/>
  <c r="G138" i="80"/>
  <c r="K137" i="80"/>
  <c r="J137" i="80"/>
  <c r="I137" i="80"/>
  <c r="H137" i="80"/>
  <c r="G137" i="80"/>
  <c r="K136" i="80"/>
  <c r="J136" i="80"/>
  <c r="I136" i="80"/>
  <c r="H136" i="80"/>
  <c r="G136" i="80"/>
  <c r="K135" i="80"/>
  <c r="J135" i="80"/>
  <c r="I135" i="80"/>
  <c r="H135" i="80"/>
  <c r="G135" i="80"/>
  <c r="K134" i="80"/>
  <c r="J134" i="80"/>
  <c r="I134" i="80"/>
  <c r="H134" i="80"/>
  <c r="G134" i="80"/>
  <c r="K133" i="80"/>
  <c r="J133" i="80"/>
  <c r="I133" i="80"/>
  <c r="H133" i="80"/>
  <c r="G133" i="80"/>
  <c r="K132" i="80"/>
  <c r="J132" i="80"/>
  <c r="I132" i="80"/>
  <c r="H132" i="80"/>
  <c r="G132" i="80"/>
  <c r="K131" i="80"/>
  <c r="J131" i="80"/>
  <c r="I131" i="80"/>
  <c r="H131" i="80"/>
  <c r="G131" i="80"/>
  <c r="K130" i="80"/>
  <c r="J130" i="80"/>
  <c r="I130" i="80"/>
  <c r="H130" i="80"/>
  <c r="G130" i="80"/>
  <c r="K129" i="80"/>
  <c r="J129" i="80"/>
  <c r="I129" i="80"/>
  <c r="H129" i="80"/>
  <c r="G129" i="80"/>
  <c r="K127" i="80"/>
  <c r="J127" i="80"/>
  <c r="I127" i="80"/>
  <c r="H127" i="80"/>
  <c r="G127" i="80"/>
  <c r="K126" i="80"/>
  <c r="J126" i="80"/>
  <c r="I126" i="80"/>
  <c r="H126" i="80"/>
  <c r="G126" i="80"/>
  <c r="K125" i="80"/>
  <c r="J125" i="80"/>
  <c r="I125" i="80"/>
  <c r="H125" i="80"/>
  <c r="G125" i="80"/>
  <c r="K124" i="80"/>
  <c r="J124" i="80"/>
  <c r="I124" i="80"/>
  <c r="H124" i="80"/>
  <c r="G124" i="80"/>
  <c r="K123" i="80"/>
  <c r="J123" i="80"/>
  <c r="I123" i="80"/>
  <c r="H123" i="80"/>
  <c r="G123" i="80"/>
  <c r="K122" i="80"/>
  <c r="J122" i="80"/>
  <c r="I122" i="80"/>
  <c r="H122" i="80"/>
  <c r="G122" i="80"/>
  <c r="K121" i="80"/>
  <c r="J121" i="80"/>
  <c r="I121" i="80"/>
  <c r="H121" i="80"/>
  <c r="G121" i="80"/>
  <c r="K120" i="80"/>
  <c r="J120" i="80"/>
  <c r="I120" i="80"/>
  <c r="H120" i="80"/>
  <c r="G120" i="80"/>
  <c r="K119" i="80"/>
  <c r="J119" i="80"/>
  <c r="I119" i="80"/>
  <c r="H119" i="80"/>
  <c r="G119" i="80"/>
  <c r="K118" i="80"/>
  <c r="J118" i="80"/>
  <c r="I118" i="80"/>
  <c r="H118" i="80"/>
  <c r="G118" i="80"/>
  <c r="K117" i="80"/>
  <c r="J117" i="80"/>
  <c r="I117" i="80"/>
  <c r="H117" i="80"/>
  <c r="G117" i="80"/>
  <c r="K116" i="80"/>
  <c r="J116" i="80"/>
  <c r="I116" i="80"/>
  <c r="H116" i="80"/>
  <c r="G116" i="80"/>
  <c r="K115" i="80"/>
  <c r="J115" i="80"/>
  <c r="I115" i="80"/>
  <c r="H115" i="80"/>
  <c r="G115" i="80"/>
  <c r="K114" i="80"/>
  <c r="J114" i="80"/>
  <c r="I114" i="80"/>
  <c r="H114" i="80"/>
  <c r="G114" i="80"/>
  <c r="K113" i="80"/>
  <c r="J113" i="80"/>
  <c r="I113" i="80"/>
  <c r="H113" i="80"/>
  <c r="G113" i="80"/>
  <c r="K112" i="80"/>
  <c r="J112" i="80"/>
  <c r="I112" i="80"/>
  <c r="H112" i="80"/>
  <c r="G112" i="80"/>
  <c r="K111" i="80"/>
  <c r="J111" i="80"/>
  <c r="I111" i="80"/>
  <c r="H111" i="80"/>
  <c r="G111" i="80"/>
  <c r="K110" i="80"/>
  <c r="J110" i="80"/>
  <c r="I110" i="80"/>
  <c r="H110" i="80"/>
  <c r="G110" i="80"/>
  <c r="K109" i="80"/>
  <c r="J109" i="80"/>
  <c r="I109" i="80"/>
  <c r="H109" i="80"/>
  <c r="G109" i="80"/>
  <c r="K108" i="80"/>
  <c r="J108" i="80"/>
  <c r="I108" i="80"/>
  <c r="H108" i="80"/>
  <c r="G108" i="80"/>
  <c r="K107" i="80"/>
  <c r="J107" i="80"/>
  <c r="I107" i="80"/>
  <c r="H107" i="80"/>
  <c r="G107" i="80"/>
  <c r="K106" i="80"/>
  <c r="J106" i="80"/>
  <c r="I106" i="80"/>
  <c r="H106" i="80"/>
  <c r="G106" i="80"/>
  <c r="K105" i="80"/>
  <c r="J105" i="80"/>
  <c r="I105" i="80"/>
  <c r="H105" i="80"/>
  <c r="G105" i="80"/>
  <c r="K104" i="80"/>
  <c r="J104" i="80"/>
  <c r="I104" i="80"/>
  <c r="H104" i="80"/>
  <c r="G104" i="80"/>
  <c r="K103" i="80"/>
  <c r="J103" i="80"/>
  <c r="I103" i="80"/>
  <c r="H103" i="80"/>
  <c r="G103" i="80"/>
  <c r="K102" i="80"/>
  <c r="J102" i="80"/>
  <c r="I102" i="80"/>
  <c r="H102" i="80"/>
  <c r="G102" i="80"/>
  <c r="K101" i="80"/>
  <c r="J101" i="80"/>
  <c r="I101" i="80"/>
  <c r="H101" i="80"/>
  <c r="G101" i="80"/>
  <c r="K100" i="80"/>
  <c r="J100" i="80"/>
  <c r="I100" i="80"/>
  <c r="H100" i="80"/>
  <c r="G100" i="80"/>
  <c r="K99" i="80"/>
  <c r="J99" i="80"/>
  <c r="I99" i="80"/>
  <c r="H99" i="80"/>
  <c r="G99" i="80"/>
  <c r="K98" i="80"/>
  <c r="J98" i="80"/>
  <c r="I98" i="80"/>
  <c r="H98" i="80"/>
  <c r="G98" i="80"/>
  <c r="K97" i="80"/>
  <c r="J97" i="80"/>
  <c r="I97" i="80"/>
  <c r="H97" i="80"/>
  <c r="G97" i="80"/>
  <c r="K96" i="80"/>
  <c r="J96" i="80"/>
  <c r="I96" i="80"/>
  <c r="H96" i="80"/>
  <c r="G96" i="80"/>
  <c r="K95" i="80"/>
  <c r="J95" i="80"/>
  <c r="I95" i="80"/>
  <c r="H95" i="80"/>
  <c r="G95" i="80"/>
  <c r="K94" i="80"/>
  <c r="J94" i="80"/>
  <c r="I94" i="80"/>
  <c r="H94" i="80"/>
  <c r="G94" i="80"/>
  <c r="K93" i="80"/>
  <c r="J93" i="80"/>
  <c r="I93" i="80"/>
  <c r="H93" i="80"/>
  <c r="G93" i="80"/>
  <c r="K92" i="80"/>
  <c r="J92" i="80"/>
  <c r="I92" i="80"/>
  <c r="H92" i="80"/>
  <c r="G92" i="80"/>
  <c r="K91" i="80"/>
  <c r="J91" i="80"/>
  <c r="I91" i="80"/>
  <c r="H91" i="80"/>
  <c r="G91" i="80"/>
  <c r="K90" i="80"/>
  <c r="J90" i="80"/>
  <c r="I90" i="80"/>
  <c r="H90" i="80"/>
  <c r="G90" i="80"/>
  <c r="K89" i="80"/>
  <c r="J89" i="80"/>
  <c r="I89" i="80"/>
  <c r="H89" i="80"/>
  <c r="G89" i="80"/>
  <c r="K88" i="80"/>
  <c r="J88" i="80"/>
  <c r="I88" i="80"/>
  <c r="H88" i="80"/>
  <c r="G88" i="80"/>
  <c r="K87" i="80"/>
  <c r="J87" i="80"/>
  <c r="I87" i="80"/>
  <c r="H87" i="80"/>
  <c r="G87" i="80"/>
  <c r="K86" i="80"/>
  <c r="J86" i="80"/>
  <c r="I86" i="80"/>
  <c r="H86" i="80"/>
  <c r="G86" i="80"/>
  <c r="K85" i="80"/>
  <c r="J85" i="80"/>
  <c r="I85" i="80"/>
  <c r="H85" i="80"/>
  <c r="G85" i="80"/>
  <c r="K84" i="80"/>
  <c r="J84" i="80"/>
  <c r="I84" i="80"/>
  <c r="H84" i="80"/>
  <c r="G84" i="80"/>
  <c r="K83" i="80"/>
  <c r="J83" i="80"/>
  <c r="I83" i="80"/>
  <c r="H83" i="80"/>
  <c r="G83" i="80"/>
  <c r="K82" i="80"/>
  <c r="J82" i="80"/>
  <c r="I82" i="80"/>
  <c r="H82" i="80"/>
  <c r="G82" i="80"/>
  <c r="K81" i="80"/>
  <c r="J81" i="80"/>
  <c r="I81" i="80"/>
  <c r="H81" i="80"/>
  <c r="G81" i="80"/>
  <c r="K80" i="80"/>
  <c r="J80" i="80"/>
  <c r="I80" i="80"/>
  <c r="H80" i="80"/>
  <c r="G80" i="80"/>
  <c r="K79" i="80"/>
  <c r="J79" i="80"/>
  <c r="I79" i="80"/>
  <c r="H79" i="80"/>
  <c r="G79" i="80"/>
  <c r="K78" i="80"/>
  <c r="J78" i="80"/>
  <c r="I78" i="80"/>
  <c r="H78" i="80"/>
  <c r="G78" i="80"/>
  <c r="K75" i="80"/>
  <c r="J75" i="80"/>
  <c r="I75" i="80"/>
  <c r="H75" i="80"/>
  <c r="G75" i="80"/>
  <c r="K74" i="80"/>
  <c r="J74" i="80"/>
  <c r="I74" i="80"/>
  <c r="H74" i="80"/>
  <c r="G74" i="80"/>
  <c r="K73" i="80"/>
  <c r="J73" i="80"/>
  <c r="I73" i="80"/>
  <c r="H73" i="80"/>
  <c r="G73" i="80"/>
  <c r="K72" i="80"/>
  <c r="J72" i="80"/>
  <c r="I72" i="80"/>
  <c r="H72" i="80"/>
  <c r="G72" i="80"/>
  <c r="K71" i="80"/>
  <c r="J71" i="80"/>
  <c r="I71" i="80"/>
  <c r="H71" i="80"/>
  <c r="G71" i="80"/>
  <c r="K70" i="80"/>
  <c r="J70" i="80"/>
  <c r="I70" i="80"/>
  <c r="H70" i="80"/>
  <c r="G70" i="80"/>
  <c r="K69" i="80"/>
  <c r="J69" i="80"/>
  <c r="I69" i="80"/>
  <c r="H69" i="80"/>
  <c r="G69" i="80"/>
  <c r="K68" i="80"/>
  <c r="J68" i="80"/>
  <c r="I68" i="80"/>
  <c r="H68" i="80"/>
  <c r="G68" i="80"/>
  <c r="K67" i="80"/>
  <c r="J67" i="80"/>
  <c r="I67" i="80"/>
  <c r="H67" i="80"/>
  <c r="G67" i="80"/>
  <c r="K66" i="80"/>
  <c r="J66" i="80"/>
  <c r="I66" i="80"/>
  <c r="H66" i="80"/>
  <c r="G66" i="80"/>
  <c r="K65" i="80"/>
  <c r="J65" i="80"/>
  <c r="I65" i="80"/>
  <c r="H65" i="80"/>
  <c r="G65" i="80"/>
  <c r="K64" i="80"/>
  <c r="J64" i="80"/>
  <c r="I64" i="80"/>
  <c r="H64" i="80"/>
  <c r="G64" i="80"/>
  <c r="K63" i="80"/>
  <c r="J63" i="80"/>
  <c r="I63" i="80"/>
  <c r="H63" i="80"/>
  <c r="G63" i="80"/>
  <c r="K62" i="80"/>
  <c r="J62" i="80"/>
  <c r="I62" i="80"/>
  <c r="H62" i="80"/>
  <c r="G62" i="80"/>
  <c r="K61" i="80"/>
  <c r="J61" i="80"/>
  <c r="I61" i="80"/>
  <c r="H61" i="80"/>
  <c r="G61" i="80"/>
  <c r="K60" i="80"/>
  <c r="J60" i="80"/>
  <c r="I60" i="80"/>
  <c r="H60" i="80"/>
  <c r="G60" i="80"/>
  <c r="K59" i="80"/>
  <c r="J59" i="80"/>
  <c r="I59" i="80"/>
  <c r="H59" i="80"/>
  <c r="G59" i="80"/>
  <c r="K58" i="80"/>
  <c r="J58" i="80"/>
  <c r="I58" i="80"/>
  <c r="H58" i="80"/>
  <c r="G58" i="80"/>
  <c r="K57" i="80"/>
  <c r="J57" i="80"/>
  <c r="I57" i="80"/>
  <c r="H57" i="80"/>
  <c r="G57" i="80"/>
  <c r="K56" i="80"/>
  <c r="J56" i="80"/>
  <c r="I56" i="80"/>
  <c r="H56" i="80"/>
  <c r="G56" i="80"/>
  <c r="K55" i="80"/>
  <c r="J55" i="80"/>
  <c r="I55" i="80"/>
  <c r="H55" i="80"/>
  <c r="G55" i="80"/>
  <c r="K54" i="80"/>
  <c r="J54" i="80"/>
  <c r="I54" i="80"/>
  <c r="H54" i="80"/>
  <c r="G54" i="80"/>
  <c r="K53" i="80"/>
  <c r="J53" i="80"/>
  <c r="I53" i="80"/>
  <c r="H53" i="80"/>
  <c r="G53" i="80"/>
  <c r="K52" i="80"/>
  <c r="J52" i="80"/>
  <c r="I52" i="80"/>
  <c r="H52" i="80"/>
  <c r="G52" i="80"/>
  <c r="K51" i="80"/>
  <c r="J51" i="80"/>
  <c r="I51" i="80"/>
  <c r="H51" i="80"/>
  <c r="G51" i="80"/>
  <c r="K50" i="80"/>
  <c r="J50" i="80"/>
  <c r="I50" i="80"/>
  <c r="H50" i="80"/>
  <c r="G50" i="80"/>
  <c r="K49" i="80"/>
  <c r="J49" i="80"/>
  <c r="I49" i="80"/>
  <c r="H49" i="80"/>
  <c r="G49" i="80"/>
  <c r="K48" i="80"/>
  <c r="J48" i="80"/>
  <c r="I48" i="80"/>
  <c r="H48" i="80"/>
  <c r="G48" i="80"/>
  <c r="K47" i="80"/>
  <c r="J47" i="80"/>
  <c r="I47" i="80"/>
  <c r="H47" i="80"/>
  <c r="G47" i="80"/>
  <c r="K46" i="80"/>
  <c r="J46" i="80"/>
  <c r="I46" i="80"/>
  <c r="H46" i="80"/>
  <c r="G46" i="80"/>
  <c r="K45" i="80"/>
  <c r="J45" i="80"/>
  <c r="I45" i="80"/>
  <c r="H45" i="80"/>
  <c r="G45" i="80"/>
  <c r="K44" i="80"/>
  <c r="J44" i="80"/>
  <c r="I44" i="80"/>
  <c r="H44" i="80"/>
  <c r="G44" i="80"/>
  <c r="K43" i="80"/>
  <c r="J43" i="80"/>
  <c r="I43" i="80"/>
  <c r="H43" i="80"/>
  <c r="G43" i="80"/>
  <c r="K42" i="80"/>
  <c r="J42" i="80"/>
  <c r="I42" i="80"/>
  <c r="H42" i="80"/>
  <c r="G42" i="80"/>
  <c r="K41" i="80"/>
  <c r="J41" i="80"/>
  <c r="I41" i="80"/>
  <c r="H41" i="80"/>
  <c r="G41" i="80"/>
  <c r="K40" i="80"/>
  <c r="J40" i="80"/>
  <c r="I40" i="80"/>
  <c r="H40" i="80"/>
  <c r="G40" i="80"/>
  <c r="K39" i="80"/>
  <c r="J39" i="80"/>
  <c r="I39" i="80"/>
  <c r="H39" i="80"/>
  <c r="G39" i="80"/>
  <c r="K38" i="80"/>
  <c r="J38" i="80"/>
  <c r="I38" i="80"/>
  <c r="H38" i="80"/>
  <c r="G38" i="80"/>
  <c r="K37" i="80"/>
  <c r="J37" i="80"/>
  <c r="I37" i="80"/>
  <c r="H37" i="80"/>
  <c r="G37" i="80"/>
  <c r="K36" i="80"/>
  <c r="J36" i="80"/>
  <c r="I36" i="80"/>
  <c r="H36" i="80"/>
  <c r="G36" i="80"/>
  <c r="K35" i="80"/>
  <c r="J35" i="80"/>
  <c r="I35" i="80"/>
  <c r="H35" i="80"/>
  <c r="G35" i="80"/>
  <c r="K34" i="80"/>
  <c r="J34" i="80"/>
  <c r="I34" i="80"/>
  <c r="H34" i="80"/>
  <c r="G34" i="80"/>
  <c r="K33" i="80"/>
  <c r="J33" i="80"/>
  <c r="I33" i="80"/>
  <c r="H33" i="80"/>
  <c r="G33" i="80"/>
  <c r="K32" i="80"/>
  <c r="J32" i="80"/>
  <c r="I32" i="80"/>
  <c r="H32" i="80"/>
  <c r="G32" i="80"/>
  <c r="K31" i="80"/>
  <c r="J31" i="80"/>
  <c r="I31" i="80"/>
  <c r="H31" i="80"/>
  <c r="G31" i="80"/>
  <c r="K30" i="80"/>
  <c r="J30" i="80"/>
  <c r="I30" i="80"/>
  <c r="H30" i="80"/>
  <c r="G30" i="80"/>
  <c r="K29" i="80"/>
  <c r="J29" i="80"/>
  <c r="I29" i="80"/>
  <c r="H29" i="80"/>
  <c r="G29" i="80"/>
  <c r="K28" i="80"/>
  <c r="J28" i="80"/>
  <c r="I28" i="80"/>
  <c r="H28" i="80"/>
  <c r="G28" i="80"/>
  <c r="K27" i="80"/>
  <c r="J27" i="80"/>
  <c r="I27" i="80"/>
  <c r="H27" i="80"/>
  <c r="G27" i="80"/>
  <c r="K26" i="80"/>
  <c r="J26" i="80"/>
  <c r="I26" i="80"/>
  <c r="H26" i="80"/>
  <c r="G26" i="80"/>
  <c r="K25" i="80"/>
  <c r="J25" i="80"/>
  <c r="I25" i="80"/>
  <c r="H25" i="80"/>
  <c r="G25" i="80"/>
  <c r="K24" i="80"/>
  <c r="J24" i="80"/>
  <c r="I24" i="80"/>
  <c r="H24" i="80"/>
  <c r="G24" i="80"/>
  <c r="K23" i="80"/>
  <c r="J23" i="80"/>
  <c r="I23" i="80"/>
  <c r="H23" i="80"/>
  <c r="G23" i="80"/>
  <c r="K22" i="80"/>
  <c r="J22" i="80"/>
  <c r="I22" i="80"/>
  <c r="H22" i="80"/>
  <c r="G22" i="80"/>
  <c r="K21" i="80"/>
  <c r="J21" i="80"/>
  <c r="I21" i="80"/>
  <c r="H21" i="80"/>
  <c r="G21" i="80"/>
  <c r="K20" i="80"/>
  <c r="J20" i="80"/>
  <c r="I20" i="80"/>
  <c r="H20" i="80"/>
  <c r="G20" i="80"/>
  <c r="K19" i="80"/>
  <c r="J19" i="80"/>
  <c r="I19" i="80"/>
  <c r="H19" i="80"/>
  <c r="G19" i="80"/>
  <c r="K18" i="80"/>
  <c r="J18" i="80"/>
  <c r="I18" i="80"/>
  <c r="H18" i="80"/>
  <c r="G18" i="80"/>
  <c r="K17" i="80"/>
  <c r="J17" i="80"/>
  <c r="I17" i="80"/>
  <c r="H17" i="80"/>
  <c r="G17" i="80"/>
  <c r="K16" i="80"/>
  <c r="J16" i="80"/>
  <c r="I16" i="80"/>
  <c r="H16" i="80"/>
  <c r="G16" i="80"/>
  <c r="K15" i="80"/>
  <c r="J15" i="80"/>
  <c r="I15" i="80"/>
  <c r="H15" i="80"/>
  <c r="G15" i="80"/>
  <c r="K14" i="80"/>
  <c r="J14" i="80"/>
  <c r="I14" i="80"/>
  <c r="H14" i="80"/>
  <c r="G14" i="80"/>
  <c r="K1143" i="79"/>
  <c r="J1143" i="79"/>
  <c r="I1143" i="79"/>
  <c r="H1143" i="79"/>
  <c r="G1143" i="79"/>
  <c r="K1142" i="79"/>
  <c r="J1142" i="79"/>
  <c r="I1142" i="79"/>
  <c r="H1142" i="79"/>
  <c r="G1142" i="79"/>
  <c r="K1141" i="79"/>
  <c r="J1141" i="79"/>
  <c r="I1141" i="79"/>
  <c r="H1141" i="79"/>
  <c r="G1141" i="79"/>
  <c r="K1140" i="79"/>
  <c r="J1140" i="79"/>
  <c r="I1140" i="79"/>
  <c r="H1140" i="79"/>
  <c r="G1140" i="79"/>
  <c r="K1139" i="79"/>
  <c r="J1139" i="79"/>
  <c r="I1139" i="79"/>
  <c r="H1139" i="79"/>
  <c r="G1139" i="79"/>
  <c r="K1138" i="79"/>
  <c r="J1138" i="79"/>
  <c r="I1138" i="79"/>
  <c r="H1138" i="79"/>
  <c r="G1138" i="79"/>
  <c r="K1137" i="79"/>
  <c r="J1137" i="79"/>
  <c r="I1137" i="79"/>
  <c r="H1137" i="79"/>
  <c r="G1137" i="79"/>
  <c r="K1135" i="79"/>
  <c r="J1135" i="79"/>
  <c r="I1135" i="79"/>
  <c r="H1135" i="79"/>
  <c r="G1135" i="79"/>
  <c r="K1134" i="79"/>
  <c r="J1134" i="79"/>
  <c r="I1134" i="79"/>
  <c r="H1134" i="79"/>
  <c r="G1134" i="79"/>
  <c r="K1133" i="79"/>
  <c r="J1133" i="79"/>
  <c r="I1133" i="79"/>
  <c r="H1133" i="79"/>
  <c r="G1133" i="79"/>
  <c r="K1132" i="79"/>
  <c r="J1132" i="79"/>
  <c r="I1132" i="79"/>
  <c r="H1132" i="79"/>
  <c r="G1132" i="79"/>
  <c r="K1131" i="79"/>
  <c r="J1131" i="79"/>
  <c r="I1131" i="79"/>
  <c r="H1131" i="79"/>
  <c r="G1131" i="79"/>
  <c r="K1130" i="79"/>
  <c r="J1130" i="79"/>
  <c r="I1130" i="79"/>
  <c r="H1130" i="79"/>
  <c r="G1130" i="79"/>
  <c r="K1129" i="79"/>
  <c r="J1129" i="79"/>
  <c r="I1129" i="79"/>
  <c r="H1129" i="79"/>
  <c r="G1129" i="79"/>
  <c r="K1128" i="79"/>
  <c r="J1128" i="79"/>
  <c r="I1128" i="79"/>
  <c r="H1128" i="79"/>
  <c r="G1128" i="79"/>
  <c r="K1127" i="79"/>
  <c r="J1127" i="79"/>
  <c r="I1127" i="79"/>
  <c r="H1127" i="79"/>
  <c r="G1127" i="79"/>
  <c r="K1126" i="79"/>
  <c r="J1126" i="79"/>
  <c r="I1126" i="79"/>
  <c r="H1126" i="79"/>
  <c r="G1126" i="79"/>
  <c r="K1125" i="79"/>
  <c r="J1125" i="79"/>
  <c r="I1125" i="79"/>
  <c r="H1125" i="79"/>
  <c r="G1125" i="79"/>
  <c r="K1124" i="79"/>
  <c r="J1124" i="79"/>
  <c r="I1124" i="79"/>
  <c r="H1124" i="79"/>
  <c r="G1124" i="79"/>
  <c r="K1123" i="79"/>
  <c r="J1123" i="79"/>
  <c r="I1123" i="79"/>
  <c r="H1123" i="79"/>
  <c r="G1123" i="79"/>
  <c r="K1122" i="79"/>
  <c r="J1122" i="79"/>
  <c r="I1122" i="79"/>
  <c r="H1122" i="79"/>
  <c r="G1122" i="79"/>
  <c r="K1121" i="79"/>
  <c r="J1121" i="79"/>
  <c r="I1121" i="79"/>
  <c r="H1121" i="79"/>
  <c r="G1121" i="79"/>
  <c r="K1120" i="79"/>
  <c r="J1120" i="79"/>
  <c r="I1120" i="79"/>
  <c r="H1120" i="79"/>
  <c r="G1120" i="79"/>
  <c r="K1119" i="79"/>
  <c r="J1119" i="79"/>
  <c r="I1119" i="79"/>
  <c r="H1119" i="79"/>
  <c r="G1119" i="79"/>
  <c r="K1118" i="79"/>
  <c r="J1118" i="79"/>
  <c r="I1118" i="79"/>
  <c r="H1118" i="79"/>
  <c r="G1118" i="79"/>
  <c r="K1117" i="79"/>
  <c r="J1117" i="79"/>
  <c r="I1117" i="79"/>
  <c r="H1117" i="79"/>
  <c r="G1117" i="79"/>
  <c r="K1115" i="79"/>
  <c r="J1115" i="79"/>
  <c r="I1115" i="79"/>
  <c r="H1115" i="79"/>
  <c r="G1115" i="79"/>
  <c r="K1114" i="79"/>
  <c r="J1114" i="79"/>
  <c r="I1114" i="79"/>
  <c r="H1114" i="79"/>
  <c r="G1114" i="79"/>
  <c r="K1113" i="79"/>
  <c r="J1113" i="79"/>
  <c r="I1113" i="79"/>
  <c r="H1113" i="79"/>
  <c r="G1113" i="79"/>
  <c r="K1112" i="79"/>
  <c r="J1112" i="79"/>
  <c r="I1112" i="79"/>
  <c r="H1112" i="79"/>
  <c r="G1112" i="79"/>
  <c r="K1111" i="79"/>
  <c r="J1111" i="79"/>
  <c r="I1111" i="79"/>
  <c r="H1111" i="79"/>
  <c r="G1111" i="79"/>
  <c r="K1110" i="79"/>
  <c r="J1110" i="79"/>
  <c r="I1110" i="79"/>
  <c r="H1110" i="79"/>
  <c r="G1110" i="79"/>
  <c r="K1109" i="79"/>
  <c r="J1109" i="79"/>
  <c r="I1109" i="79"/>
  <c r="H1109" i="79"/>
  <c r="G1109" i="79"/>
  <c r="K1108" i="79"/>
  <c r="J1108" i="79"/>
  <c r="I1108" i="79"/>
  <c r="H1108" i="79"/>
  <c r="G1108" i="79"/>
  <c r="K1107" i="79"/>
  <c r="J1107" i="79"/>
  <c r="I1107" i="79"/>
  <c r="H1107" i="79"/>
  <c r="G1107" i="79"/>
  <c r="K1106" i="79"/>
  <c r="J1106" i="79"/>
  <c r="I1106" i="79"/>
  <c r="H1106" i="79"/>
  <c r="G1106" i="79"/>
  <c r="K1105" i="79"/>
  <c r="J1105" i="79"/>
  <c r="I1105" i="79"/>
  <c r="H1105" i="79"/>
  <c r="G1105" i="79"/>
  <c r="K1104" i="79"/>
  <c r="J1104" i="79"/>
  <c r="I1104" i="79"/>
  <c r="H1104" i="79"/>
  <c r="G1104" i="79"/>
  <c r="K1103" i="79"/>
  <c r="J1103" i="79"/>
  <c r="I1103" i="79"/>
  <c r="H1103" i="79"/>
  <c r="G1103" i="79"/>
  <c r="K1102" i="79"/>
  <c r="J1102" i="79"/>
  <c r="I1102" i="79"/>
  <c r="H1102" i="79"/>
  <c r="G1102" i="79"/>
  <c r="K1101" i="79"/>
  <c r="J1101" i="79"/>
  <c r="I1101" i="79"/>
  <c r="H1101" i="79"/>
  <c r="G1101" i="79"/>
  <c r="K1100" i="79"/>
  <c r="J1100" i="79"/>
  <c r="I1100" i="79"/>
  <c r="H1100" i="79"/>
  <c r="G1100" i="79"/>
  <c r="K1099" i="79"/>
  <c r="J1099" i="79"/>
  <c r="I1099" i="79"/>
  <c r="H1099" i="79"/>
  <c r="G1099" i="79"/>
  <c r="K1098" i="79"/>
  <c r="J1098" i="79"/>
  <c r="I1098" i="79"/>
  <c r="H1098" i="79"/>
  <c r="G1098" i="79"/>
  <c r="K1097" i="79"/>
  <c r="J1097" i="79"/>
  <c r="I1097" i="79"/>
  <c r="H1097" i="79"/>
  <c r="G1097" i="79"/>
  <c r="K1095" i="79"/>
  <c r="J1095" i="79"/>
  <c r="I1095" i="79"/>
  <c r="H1095" i="79"/>
  <c r="G1095" i="79"/>
  <c r="K1094" i="79"/>
  <c r="J1094" i="79"/>
  <c r="I1094" i="79"/>
  <c r="H1094" i="79"/>
  <c r="G1094" i="79"/>
  <c r="K1093" i="79"/>
  <c r="J1093" i="79"/>
  <c r="I1093" i="79"/>
  <c r="H1093" i="79"/>
  <c r="G1093" i="79"/>
  <c r="K1092" i="79"/>
  <c r="J1092" i="79"/>
  <c r="I1092" i="79"/>
  <c r="H1092" i="79"/>
  <c r="G1092" i="79"/>
  <c r="K1091" i="79"/>
  <c r="J1091" i="79"/>
  <c r="I1091" i="79"/>
  <c r="H1091" i="79"/>
  <c r="G1091" i="79"/>
  <c r="K1090" i="79"/>
  <c r="J1090" i="79"/>
  <c r="I1090" i="79"/>
  <c r="H1090" i="79"/>
  <c r="G1090" i="79"/>
  <c r="K1088" i="79"/>
  <c r="J1088" i="79"/>
  <c r="I1088" i="79"/>
  <c r="H1088" i="79"/>
  <c r="G1088" i="79"/>
  <c r="K1087" i="79"/>
  <c r="J1087" i="79"/>
  <c r="I1087" i="79"/>
  <c r="H1087" i="79"/>
  <c r="G1087" i="79"/>
  <c r="K1086" i="79"/>
  <c r="J1086" i="79"/>
  <c r="I1086" i="79"/>
  <c r="H1086" i="79"/>
  <c r="G1086" i="79"/>
  <c r="K1085" i="79"/>
  <c r="J1085" i="79"/>
  <c r="I1085" i="79"/>
  <c r="H1085" i="79"/>
  <c r="G1085" i="79"/>
  <c r="K1084" i="79"/>
  <c r="J1084" i="79"/>
  <c r="I1084" i="79"/>
  <c r="H1084" i="79"/>
  <c r="G1084" i="79"/>
  <c r="K1083" i="79"/>
  <c r="J1083" i="79"/>
  <c r="I1083" i="79"/>
  <c r="H1083" i="79"/>
  <c r="G1083" i="79"/>
  <c r="K1082" i="79"/>
  <c r="J1082" i="79"/>
  <c r="I1082" i="79"/>
  <c r="H1082" i="79"/>
  <c r="G1082" i="79"/>
  <c r="K1081" i="79"/>
  <c r="J1081" i="79"/>
  <c r="I1081" i="79"/>
  <c r="H1081" i="79"/>
  <c r="G1081" i="79"/>
  <c r="K1079" i="79"/>
  <c r="J1079" i="79"/>
  <c r="I1079" i="79"/>
  <c r="H1079" i="79"/>
  <c r="G1079" i="79"/>
  <c r="K1078" i="79"/>
  <c r="J1078" i="79"/>
  <c r="I1078" i="79"/>
  <c r="H1078" i="79"/>
  <c r="G1078" i="79"/>
  <c r="K1077" i="79"/>
  <c r="J1077" i="79"/>
  <c r="I1077" i="79"/>
  <c r="H1077" i="79"/>
  <c r="G1077" i="79"/>
  <c r="K1076" i="79"/>
  <c r="J1076" i="79"/>
  <c r="I1076" i="79"/>
  <c r="H1076" i="79"/>
  <c r="G1076" i="79"/>
  <c r="K1075" i="79"/>
  <c r="J1075" i="79"/>
  <c r="I1075" i="79"/>
  <c r="H1075" i="79"/>
  <c r="G1075" i="79"/>
  <c r="K1074" i="79"/>
  <c r="J1074" i="79"/>
  <c r="I1074" i="79"/>
  <c r="H1074" i="79"/>
  <c r="G1074" i="79"/>
  <c r="K1072" i="79"/>
  <c r="J1072" i="79"/>
  <c r="I1072" i="79"/>
  <c r="H1072" i="79"/>
  <c r="G1072" i="79"/>
  <c r="K1071" i="79"/>
  <c r="J1071" i="79"/>
  <c r="I1071" i="79"/>
  <c r="H1071" i="79"/>
  <c r="G1071" i="79"/>
  <c r="K1070" i="79"/>
  <c r="J1070" i="79"/>
  <c r="I1070" i="79"/>
  <c r="H1070" i="79"/>
  <c r="G1070" i="79"/>
  <c r="K1069" i="79"/>
  <c r="J1069" i="79"/>
  <c r="I1069" i="79"/>
  <c r="H1069" i="79"/>
  <c r="G1069" i="79"/>
  <c r="K1068" i="79"/>
  <c r="J1068" i="79"/>
  <c r="I1068" i="79"/>
  <c r="H1068" i="79"/>
  <c r="G1068" i="79"/>
  <c r="K1067" i="79"/>
  <c r="J1067" i="79"/>
  <c r="I1067" i="79"/>
  <c r="H1067" i="79"/>
  <c r="G1067" i="79"/>
  <c r="K1066" i="79"/>
  <c r="J1066" i="79"/>
  <c r="I1066" i="79"/>
  <c r="H1066" i="79"/>
  <c r="G1066" i="79"/>
  <c r="K1065" i="79"/>
  <c r="J1065" i="79"/>
  <c r="I1065" i="79"/>
  <c r="H1065" i="79"/>
  <c r="G1065" i="79"/>
  <c r="K1064" i="79"/>
  <c r="J1064" i="79"/>
  <c r="I1064" i="79"/>
  <c r="H1064" i="79"/>
  <c r="G1064" i="79"/>
  <c r="K1063" i="79"/>
  <c r="J1063" i="79"/>
  <c r="I1063" i="79"/>
  <c r="H1063" i="79"/>
  <c r="G1063" i="79"/>
  <c r="K1062" i="79"/>
  <c r="J1062" i="79"/>
  <c r="I1062" i="79"/>
  <c r="H1062" i="79"/>
  <c r="G1062" i="79"/>
  <c r="K1061" i="79"/>
  <c r="J1061" i="79"/>
  <c r="I1061" i="79"/>
  <c r="H1061" i="79"/>
  <c r="G1061" i="79"/>
  <c r="K1060" i="79"/>
  <c r="J1060" i="79"/>
  <c r="I1060" i="79"/>
  <c r="H1060" i="79"/>
  <c r="G1060" i="79"/>
  <c r="K1059" i="79"/>
  <c r="J1059" i="79"/>
  <c r="I1059" i="79"/>
  <c r="H1059" i="79"/>
  <c r="G1059" i="79"/>
  <c r="K1057" i="79"/>
  <c r="J1057" i="79"/>
  <c r="I1057" i="79"/>
  <c r="H1057" i="79"/>
  <c r="G1057" i="79"/>
  <c r="K1056" i="79"/>
  <c r="J1056" i="79"/>
  <c r="I1056" i="79"/>
  <c r="H1056" i="79"/>
  <c r="G1056" i="79"/>
  <c r="K1055" i="79"/>
  <c r="J1055" i="79"/>
  <c r="I1055" i="79"/>
  <c r="H1055" i="79"/>
  <c r="G1055" i="79"/>
  <c r="K1054" i="79"/>
  <c r="J1054" i="79"/>
  <c r="I1054" i="79"/>
  <c r="H1054" i="79"/>
  <c r="G1054" i="79"/>
  <c r="K1053" i="79"/>
  <c r="J1053" i="79"/>
  <c r="I1053" i="79"/>
  <c r="H1053" i="79"/>
  <c r="G1053" i="79"/>
  <c r="K1052" i="79"/>
  <c r="J1052" i="79"/>
  <c r="I1052" i="79"/>
  <c r="H1052" i="79"/>
  <c r="G1052" i="79"/>
  <c r="K1051" i="79"/>
  <c r="J1051" i="79"/>
  <c r="I1051" i="79"/>
  <c r="H1051" i="79"/>
  <c r="G1051" i="79"/>
  <c r="K1050" i="79"/>
  <c r="J1050" i="79"/>
  <c r="I1050" i="79"/>
  <c r="H1050" i="79"/>
  <c r="G1050" i="79"/>
  <c r="K1049" i="79"/>
  <c r="J1049" i="79"/>
  <c r="I1049" i="79"/>
  <c r="H1049" i="79"/>
  <c r="G1049" i="79"/>
  <c r="K1048" i="79"/>
  <c r="J1048" i="79"/>
  <c r="I1048" i="79"/>
  <c r="H1048" i="79"/>
  <c r="G1048" i="79"/>
  <c r="K1047" i="79"/>
  <c r="J1047" i="79"/>
  <c r="I1047" i="79"/>
  <c r="H1047" i="79"/>
  <c r="G1047" i="79"/>
  <c r="K1046" i="79"/>
  <c r="J1046" i="79"/>
  <c r="I1046" i="79"/>
  <c r="H1046" i="79"/>
  <c r="G1046" i="79"/>
  <c r="K1045" i="79"/>
  <c r="J1045" i="79"/>
  <c r="I1045" i="79"/>
  <c r="H1045" i="79"/>
  <c r="G1045" i="79"/>
  <c r="K1044" i="79"/>
  <c r="J1044" i="79"/>
  <c r="I1044" i="79"/>
  <c r="H1044" i="79"/>
  <c r="G1044" i="79"/>
  <c r="K1043" i="79"/>
  <c r="J1043" i="79"/>
  <c r="I1043" i="79"/>
  <c r="H1043" i="79"/>
  <c r="G1043" i="79"/>
  <c r="K1042" i="79"/>
  <c r="J1042" i="79"/>
  <c r="I1042" i="79"/>
  <c r="H1042" i="79"/>
  <c r="G1042" i="79"/>
  <c r="K1041" i="79"/>
  <c r="J1041" i="79"/>
  <c r="I1041" i="79"/>
  <c r="H1041" i="79"/>
  <c r="G1041" i="79"/>
  <c r="K1039" i="79"/>
  <c r="J1039" i="79"/>
  <c r="I1039" i="79"/>
  <c r="H1039" i="79"/>
  <c r="G1039" i="79"/>
  <c r="K1038" i="79"/>
  <c r="J1038" i="79"/>
  <c r="I1038" i="79"/>
  <c r="H1038" i="79"/>
  <c r="G1038" i="79"/>
  <c r="K1037" i="79"/>
  <c r="J1037" i="79"/>
  <c r="I1037" i="79"/>
  <c r="H1037" i="79"/>
  <c r="G1037" i="79"/>
  <c r="K1036" i="79"/>
  <c r="J1036" i="79"/>
  <c r="I1036" i="79"/>
  <c r="H1036" i="79"/>
  <c r="G1036" i="79"/>
  <c r="K1035" i="79"/>
  <c r="J1035" i="79"/>
  <c r="I1035" i="79"/>
  <c r="H1035" i="79"/>
  <c r="G1035" i="79"/>
  <c r="K1034" i="79"/>
  <c r="J1034" i="79"/>
  <c r="I1034" i="79"/>
  <c r="H1034" i="79"/>
  <c r="G1034" i="79"/>
  <c r="K1033" i="79"/>
  <c r="J1033" i="79"/>
  <c r="I1033" i="79"/>
  <c r="H1033" i="79"/>
  <c r="G1033" i="79"/>
  <c r="K1032" i="79"/>
  <c r="J1032" i="79"/>
  <c r="I1032" i="79"/>
  <c r="H1032" i="79"/>
  <c r="G1032" i="79"/>
  <c r="K1031" i="79"/>
  <c r="J1031" i="79"/>
  <c r="I1031" i="79"/>
  <c r="H1031" i="79"/>
  <c r="G1031" i="79"/>
  <c r="K1030" i="79"/>
  <c r="J1030" i="79"/>
  <c r="I1030" i="79"/>
  <c r="H1030" i="79"/>
  <c r="G1030" i="79"/>
  <c r="K1029" i="79"/>
  <c r="J1029" i="79"/>
  <c r="I1029" i="79"/>
  <c r="H1029" i="79"/>
  <c r="G1029" i="79"/>
  <c r="K1028" i="79"/>
  <c r="J1028" i="79"/>
  <c r="I1028" i="79"/>
  <c r="H1028" i="79"/>
  <c r="G1028" i="79"/>
  <c r="K1027" i="79"/>
  <c r="J1027" i="79"/>
  <c r="I1027" i="79"/>
  <c r="H1027" i="79"/>
  <c r="G1027" i="79"/>
  <c r="K1026" i="79"/>
  <c r="J1026" i="79"/>
  <c r="I1026" i="79"/>
  <c r="H1026" i="79"/>
  <c r="G1026" i="79"/>
  <c r="K1025" i="79"/>
  <c r="J1025" i="79"/>
  <c r="I1025" i="79"/>
  <c r="H1025" i="79"/>
  <c r="G1025" i="79"/>
  <c r="K1024" i="79"/>
  <c r="J1024" i="79"/>
  <c r="I1024" i="79"/>
  <c r="H1024" i="79"/>
  <c r="G1024" i="79"/>
  <c r="K1023" i="79"/>
  <c r="J1023" i="79"/>
  <c r="I1023" i="79"/>
  <c r="H1023" i="79"/>
  <c r="G1023" i="79"/>
  <c r="K1021" i="79"/>
  <c r="J1021" i="79"/>
  <c r="I1021" i="79"/>
  <c r="H1021" i="79"/>
  <c r="G1021" i="79"/>
  <c r="K1020" i="79"/>
  <c r="J1020" i="79"/>
  <c r="I1020" i="79"/>
  <c r="H1020" i="79"/>
  <c r="G1020" i="79"/>
  <c r="K1019" i="79"/>
  <c r="J1019" i="79"/>
  <c r="I1019" i="79"/>
  <c r="H1019" i="79"/>
  <c r="G1019" i="79"/>
  <c r="K1018" i="79"/>
  <c r="J1018" i="79"/>
  <c r="I1018" i="79"/>
  <c r="H1018" i="79"/>
  <c r="G1018" i="79"/>
  <c r="K1017" i="79"/>
  <c r="J1017" i="79"/>
  <c r="I1017" i="79"/>
  <c r="H1017" i="79"/>
  <c r="G1017" i="79"/>
  <c r="K1016" i="79"/>
  <c r="J1016" i="79"/>
  <c r="I1016" i="79"/>
  <c r="H1016" i="79"/>
  <c r="G1016" i="79"/>
  <c r="K1014" i="79"/>
  <c r="J1014" i="79"/>
  <c r="I1014" i="79"/>
  <c r="H1014" i="79"/>
  <c r="G1014" i="79"/>
  <c r="K1013" i="79"/>
  <c r="J1013" i="79"/>
  <c r="I1013" i="79"/>
  <c r="H1013" i="79"/>
  <c r="G1013" i="79"/>
  <c r="K1012" i="79"/>
  <c r="J1012" i="79"/>
  <c r="I1012" i="79"/>
  <c r="H1012" i="79"/>
  <c r="G1012" i="79"/>
  <c r="K1011" i="79"/>
  <c r="J1011" i="79"/>
  <c r="I1011" i="79"/>
  <c r="H1011" i="79"/>
  <c r="G1011" i="79"/>
  <c r="K1010" i="79"/>
  <c r="J1010" i="79"/>
  <c r="I1010" i="79"/>
  <c r="H1010" i="79"/>
  <c r="G1010" i="79"/>
  <c r="K1009" i="79"/>
  <c r="J1009" i="79"/>
  <c r="I1009" i="79"/>
  <c r="H1009" i="79"/>
  <c r="G1009" i="79"/>
  <c r="K1008" i="79"/>
  <c r="J1008" i="79"/>
  <c r="I1008" i="79"/>
  <c r="H1008" i="79"/>
  <c r="G1008" i="79"/>
  <c r="K1007" i="79"/>
  <c r="J1007" i="79"/>
  <c r="I1007" i="79"/>
  <c r="H1007" i="79"/>
  <c r="G1007" i="79"/>
  <c r="K1006" i="79"/>
  <c r="J1006" i="79"/>
  <c r="I1006" i="79"/>
  <c r="H1006" i="79"/>
  <c r="G1006" i="79"/>
  <c r="K1004" i="79"/>
  <c r="J1004" i="79"/>
  <c r="I1004" i="79"/>
  <c r="H1004" i="79"/>
  <c r="G1004" i="79"/>
  <c r="K1003" i="79"/>
  <c r="J1003" i="79"/>
  <c r="I1003" i="79"/>
  <c r="H1003" i="79"/>
  <c r="G1003" i="79"/>
  <c r="K1002" i="79"/>
  <c r="J1002" i="79"/>
  <c r="I1002" i="79"/>
  <c r="H1002" i="79"/>
  <c r="G1002" i="79"/>
  <c r="K1001" i="79"/>
  <c r="J1001" i="79"/>
  <c r="I1001" i="79"/>
  <c r="H1001" i="79"/>
  <c r="G1001" i="79"/>
  <c r="K1000" i="79"/>
  <c r="J1000" i="79"/>
  <c r="I1000" i="79"/>
  <c r="H1000" i="79"/>
  <c r="G1000" i="79"/>
  <c r="K999" i="79"/>
  <c r="J999" i="79"/>
  <c r="I999" i="79"/>
  <c r="H999" i="79"/>
  <c r="G999" i="79"/>
  <c r="K998" i="79"/>
  <c r="J998" i="79"/>
  <c r="I998" i="79"/>
  <c r="H998" i="79"/>
  <c r="G998" i="79"/>
  <c r="K997" i="79"/>
  <c r="J997" i="79"/>
  <c r="I997" i="79"/>
  <c r="H997" i="79"/>
  <c r="G997" i="79"/>
  <c r="K996" i="79"/>
  <c r="J996" i="79"/>
  <c r="I996" i="79"/>
  <c r="H996" i="79"/>
  <c r="G996" i="79"/>
  <c r="K995" i="79"/>
  <c r="J995" i="79"/>
  <c r="I995" i="79"/>
  <c r="H995" i="79"/>
  <c r="G995" i="79"/>
  <c r="K993" i="79"/>
  <c r="J993" i="79"/>
  <c r="I993" i="79"/>
  <c r="H993" i="79"/>
  <c r="G993" i="79"/>
  <c r="K992" i="79"/>
  <c r="J992" i="79"/>
  <c r="I992" i="79"/>
  <c r="H992" i="79"/>
  <c r="G992" i="79"/>
  <c r="K991" i="79"/>
  <c r="J991" i="79"/>
  <c r="I991" i="79"/>
  <c r="H991" i="79"/>
  <c r="G991" i="79"/>
  <c r="K990" i="79"/>
  <c r="J990" i="79"/>
  <c r="I990" i="79"/>
  <c r="H990" i="79"/>
  <c r="G990" i="79"/>
  <c r="K989" i="79"/>
  <c r="J989" i="79"/>
  <c r="I989" i="79"/>
  <c r="H989" i="79"/>
  <c r="G989" i="79"/>
  <c r="K988" i="79"/>
  <c r="J988" i="79"/>
  <c r="I988" i="79"/>
  <c r="H988" i="79"/>
  <c r="G988" i="79"/>
  <c r="K987" i="79"/>
  <c r="J987" i="79"/>
  <c r="I987" i="79"/>
  <c r="H987" i="79"/>
  <c r="G987" i="79"/>
  <c r="K986" i="79"/>
  <c r="J986" i="79"/>
  <c r="I986" i="79"/>
  <c r="H986" i="79"/>
  <c r="G986" i="79"/>
  <c r="K985" i="79"/>
  <c r="J985" i="79"/>
  <c r="I985" i="79"/>
  <c r="H985" i="79"/>
  <c r="G985" i="79"/>
  <c r="K984" i="79"/>
  <c r="J984" i="79"/>
  <c r="I984" i="79"/>
  <c r="H984" i="79"/>
  <c r="G984" i="79"/>
  <c r="K983" i="79"/>
  <c r="J983" i="79"/>
  <c r="I983" i="79"/>
  <c r="H983" i="79"/>
  <c r="G983" i="79"/>
  <c r="K982" i="79"/>
  <c r="J982" i="79"/>
  <c r="I982" i="79"/>
  <c r="H982" i="79"/>
  <c r="G982" i="79"/>
  <c r="K981" i="79"/>
  <c r="J981" i="79"/>
  <c r="I981" i="79"/>
  <c r="H981" i="79"/>
  <c r="G981" i="79"/>
  <c r="K980" i="79"/>
  <c r="J980" i="79"/>
  <c r="I980" i="79"/>
  <c r="H980" i="79"/>
  <c r="G980" i="79"/>
  <c r="K979" i="79"/>
  <c r="J979" i="79"/>
  <c r="I979" i="79"/>
  <c r="H979" i="79"/>
  <c r="G979" i="79"/>
  <c r="K978" i="79"/>
  <c r="J978" i="79"/>
  <c r="I978" i="79"/>
  <c r="H978" i="79"/>
  <c r="G978" i="79"/>
  <c r="K977" i="79"/>
  <c r="J977" i="79"/>
  <c r="I977" i="79"/>
  <c r="H977" i="79"/>
  <c r="G977" i="79"/>
  <c r="K976" i="79"/>
  <c r="J976" i="79"/>
  <c r="I976" i="79"/>
  <c r="H976" i="79"/>
  <c r="G976" i="79"/>
  <c r="K975" i="79"/>
  <c r="J975" i="79"/>
  <c r="I975" i="79"/>
  <c r="H975" i="79"/>
  <c r="G975" i="79"/>
  <c r="K974" i="79"/>
  <c r="J974" i="79"/>
  <c r="I974" i="79"/>
  <c r="H974" i="79"/>
  <c r="G974" i="79"/>
  <c r="K973" i="79"/>
  <c r="J973" i="79"/>
  <c r="I973" i="79"/>
  <c r="H973" i="79"/>
  <c r="G973" i="79"/>
  <c r="K972" i="79"/>
  <c r="J972" i="79"/>
  <c r="I972" i="79"/>
  <c r="H972" i="79"/>
  <c r="G972" i="79"/>
  <c r="K970" i="79"/>
  <c r="J970" i="79"/>
  <c r="I970" i="79"/>
  <c r="H970" i="79"/>
  <c r="G970" i="79"/>
  <c r="K969" i="79"/>
  <c r="J969" i="79"/>
  <c r="I969" i="79"/>
  <c r="H969" i="79"/>
  <c r="G969" i="79"/>
  <c r="K968" i="79"/>
  <c r="J968" i="79"/>
  <c r="I968" i="79"/>
  <c r="H968" i="79"/>
  <c r="G968" i="79"/>
  <c r="K967" i="79"/>
  <c r="J967" i="79"/>
  <c r="I967" i="79"/>
  <c r="H967" i="79"/>
  <c r="G967" i="79"/>
  <c r="K966" i="79"/>
  <c r="J966" i="79"/>
  <c r="I966" i="79"/>
  <c r="H966" i="79"/>
  <c r="G966" i="79"/>
  <c r="K965" i="79"/>
  <c r="J965" i="79"/>
  <c r="I965" i="79"/>
  <c r="H965" i="79"/>
  <c r="G965" i="79"/>
  <c r="K964" i="79"/>
  <c r="J964" i="79"/>
  <c r="I964" i="79"/>
  <c r="H964" i="79"/>
  <c r="G964" i="79"/>
  <c r="K963" i="79"/>
  <c r="J963" i="79"/>
  <c r="I963" i="79"/>
  <c r="H963" i="79"/>
  <c r="G963" i="79"/>
  <c r="K962" i="79"/>
  <c r="J962" i="79"/>
  <c r="I962" i="79"/>
  <c r="H962" i="79"/>
  <c r="G962" i="79"/>
  <c r="K961" i="79"/>
  <c r="J961" i="79"/>
  <c r="I961" i="79"/>
  <c r="H961" i="79"/>
  <c r="G961" i="79"/>
  <c r="K960" i="79"/>
  <c r="J960" i="79"/>
  <c r="I960" i="79"/>
  <c r="H960" i="79"/>
  <c r="G960" i="79"/>
  <c r="K959" i="79"/>
  <c r="J959" i="79"/>
  <c r="I959" i="79"/>
  <c r="H959" i="79"/>
  <c r="G959" i="79"/>
  <c r="K958" i="79"/>
  <c r="J958" i="79"/>
  <c r="I958" i="79"/>
  <c r="H958" i="79"/>
  <c r="G958" i="79"/>
  <c r="K957" i="79"/>
  <c r="J957" i="79"/>
  <c r="I957" i="79"/>
  <c r="H957" i="79"/>
  <c r="G957" i="79"/>
  <c r="K956" i="79"/>
  <c r="J956" i="79"/>
  <c r="I956" i="79"/>
  <c r="H956" i="79"/>
  <c r="G956" i="79"/>
  <c r="K955" i="79"/>
  <c r="J955" i="79"/>
  <c r="I955" i="79"/>
  <c r="H955" i="79"/>
  <c r="G955" i="79"/>
  <c r="K954" i="79"/>
  <c r="J954" i="79"/>
  <c r="I954" i="79"/>
  <c r="H954" i="79"/>
  <c r="G954" i="79"/>
  <c r="K953" i="79"/>
  <c r="J953" i="79"/>
  <c r="I953" i="79"/>
  <c r="H953" i="79"/>
  <c r="G953" i="79"/>
  <c r="K952" i="79"/>
  <c r="J952" i="79"/>
  <c r="I952" i="79"/>
  <c r="H952" i="79"/>
  <c r="G952" i="79"/>
  <c r="K951" i="79"/>
  <c r="J951" i="79"/>
  <c r="I951" i="79"/>
  <c r="H951" i="79"/>
  <c r="G951" i="79"/>
  <c r="K950" i="79"/>
  <c r="J950" i="79"/>
  <c r="I950" i="79"/>
  <c r="H950" i="79"/>
  <c r="G950" i="79"/>
  <c r="K949" i="79"/>
  <c r="J949" i="79"/>
  <c r="I949" i="79"/>
  <c r="H949" i="79"/>
  <c r="G949" i="79"/>
  <c r="K948" i="79"/>
  <c r="J948" i="79"/>
  <c r="I948" i="79"/>
  <c r="H948" i="79"/>
  <c r="G948" i="79"/>
  <c r="K947" i="79"/>
  <c r="J947" i="79"/>
  <c r="I947" i="79"/>
  <c r="H947" i="79"/>
  <c r="G947" i="79"/>
  <c r="K946" i="79"/>
  <c r="J946" i="79"/>
  <c r="I946" i="79"/>
  <c r="H946" i="79"/>
  <c r="G946" i="79"/>
  <c r="K945" i="79"/>
  <c r="J945" i="79"/>
  <c r="I945" i="79"/>
  <c r="H945" i="79"/>
  <c r="G945" i="79"/>
  <c r="K944" i="79"/>
  <c r="J944" i="79"/>
  <c r="I944" i="79"/>
  <c r="H944" i="79"/>
  <c r="G944" i="79"/>
  <c r="K942" i="79"/>
  <c r="J942" i="79"/>
  <c r="I942" i="79"/>
  <c r="H942" i="79"/>
  <c r="G942" i="79"/>
  <c r="K941" i="79"/>
  <c r="J941" i="79"/>
  <c r="I941" i="79"/>
  <c r="H941" i="79"/>
  <c r="G941" i="79"/>
  <c r="K940" i="79"/>
  <c r="J940" i="79"/>
  <c r="I940" i="79"/>
  <c r="H940" i="79"/>
  <c r="G940" i="79"/>
  <c r="K939" i="79"/>
  <c r="J939" i="79"/>
  <c r="I939" i="79"/>
  <c r="H939" i="79"/>
  <c r="G939" i="79"/>
  <c r="K938" i="79"/>
  <c r="J938" i="79"/>
  <c r="I938" i="79"/>
  <c r="H938" i="79"/>
  <c r="G938" i="79"/>
  <c r="K937" i="79"/>
  <c r="J937" i="79"/>
  <c r="I937" i="79"/>
  <c r="H937" i="79"/>
  <c r="G937" i="79"/>
  <c r="K935" i="79"/>
  <c r="J935" i="79"/>
  <c r="I935" i="79"/>
  <c r="H935" i="79"/>
  <c r="G935" i="79"/>
  <c r="K934" i="79"/>
  <c r="J934" i="79"/>
  <c r="I934" i="79"/>
  <c r="H934" i="79"/>
  <c r="G934" i="79"/>
  <c r="K933" i="79"/>
  <c r="J933" i="79"/>
  <c r="I933" i="79"/>
  <c r="H933" i="79"/>
  <c r="G933" i="79"/>
  <c r="K932" i="79"/>
  <c r="J932" i="79"/>
  <c r="I932" i="79"/>
  <c r="H932" i="79"/>
  <c r="G932" i="79"/>
  <c r="K931" i="79"/>
  <c r="J931" i="79"/>
  <c r="I931" i="79"/>
  <c r="H931" i="79"/>
  <c r="G931" i="79"/>
  <c r="K930" i="79"/>
  <c r="J930" i="79"/>
  <c r="I930" i="79"/>
  <c r="H930" i="79"/>
  <c r="G930" i="79"/>
  <c r="K929" i="79"/>
  <c r="J929" i="79"/>
  <c r="I929" i="79"/>
  <c r="H929" i="79"/>
  <c r="G929" i="79"/>
  <c r="K928" i="79"/>
  <c r="J928" i="79"/>
  <c r="I928" i="79"/>
  <c r="H928" i="79"/>
  <c r="G928" i="79"/>
  <c r="K927" i="79"/>
  <c r="J927" i="79"/>
  <c r="I927" i="79"/>
  <c r="H927" i="79"/>
  <c r="G927" i="79"/>
  <c r="K926" i="79"/>
  <c r="J926" i="79"/>
  <c r="I926" i="79"/>
  <c r="H926" i="79"/>
  <c r="G926" i="79"/>
  <c r="K925" i="79"/>
  <c r="J925" i="79"/>
  <c r="I925" i="79"/>
  <c r="H925" i="79"/>
  <c r="G925" i="79"/>
  <c r="K924" i="79"/>
  <c r="J924" i="79"/>
  <c r="I924" i="79"/>
  <c r="H924" i="79"/>
  <c r="G924" i="79"/>
  <c r="K923" i="79"/>
  <c r="J923" i="79"/>
  <c r="I923" i="79"/>
  <c r="H923" i="79"/>
  <c r="G923" i="79"/>
  <c r="K922" i="79"/>
  <c r="J922" i="79"/>
  <c r="I922" i="79"/>
  <c r="H922" i="79"/>
  <c r="G922" i="79"/>
  <c r="K921" i="79"/>
  <c r="J921" i="79"/>
  <c r="I921" i="79"/>
  <c r="H921" i="79"/>
  <c r="G921" i="79"/>
  <c r="K920" i="79"/>
  <c r="J920" i="79"/>
  <c r="I920" i="79"/>
  <c r="H920" i="79"/>
  <c r="G920" i="79"/>
  <c r="K919" i="79"/>
  <c r="J919" i="79"/>
  <c r="I919" i="79"/>
  <c r="H919" i="79"/>
  <c r="G919" i="79"/>
  <c r="K918" i="79"/>
  <c r="J918" i="79"/>
  <c r="I918" i="79"/>
  <c r="H918" i="79"/>
  <c r="G918" i="79"/>
  <c r="K917" i="79"/>
  <c r="J917" i="79"/>
  <c r="I917" i="79"/>
  <c r="H917" i="79"/>
  <c r="G917" i="79"/>
  <c r="K915" i="79"/>
  <c r="J915" i="79"/>
  <c r="I915" i="79"/>
  <c r="H915" i="79"/>
  <c r="G915" i="79"/>
  <c r="K914" i="79"/>
  <c r="J914" i="79"/>
  <c r="I914" i="79"/>
  <c r="H914" i="79"/>
  <c r="G914" i="79"/>
  <c r="K913" i="79"/>
  <c r="J913" i="79"/>
  <c r="I913" i="79"/>
  <c r="H913" i="79"/>
  <c r="G913" i="79"/>
  <c r="K912" i="79"/>
  <c r="J912" i="79"/>
  <c r="I912" i="79"/>
  <c r="H912" i="79"/>
  <c r="G912" i="79"/>
  <c r="K911" i="79"/>
  <c r="J911" i="79"/>
  <c r="I911" i="79"/>
  <c r="H911" i="79"/>
  <c r="G911" i="79"/>
  <c r="K910" i="79"/>
  <c r="J910" i="79"/>
  <c r="I910" i="79"/>
  <c r="H910" i="79"/>
  <c r="G910" i="79"/>
  <c r="K909" i="79"/>
  <c r="J909" i="79"/>
  <c r="I909" i="79"/>
  <c r="H909" i="79"/>
  <c r="G909" i="79"/>
  <c r="K908" i="79"/>
  <c r="J908" i="79"/>
  <c r="I908" i="79"/>
  <c r="H908" i="79"/>
  <c r="G908" i="79"/>
  <c r="K907" i="79"/>
  <c r="J907" i="79"/>
  <c r="I907" i="79"/>
  <c r="H907" i="79"/>
  <c r="G907" i="79"/>
  <c r="K906" i="79"/>
  <c r="J906" i="79"/>
  <c r="I906" i="79"/>
  <c r="H906" i="79"/>
  <c r="G906" i="79"/>
  <c r="K905" i="79"/>
  <c r="J905" i="79"/>
  <c r="I905" i="79"/>
  <c r="H905" i="79"/>
  <c r="G905" i="79"/>
  <c r="K903" i="79"/>
  <c r="J903" i="79"/>
  <c r="I903" i="79"/>
  <c r="H903" i="79"/>
  <c r="G903" i="79"/>
  <c r="K902" i="79"/>
  <c r="J902" i="79"/>
  <c r="I902" i="79"/>
  <c r="H902" i="79"/>
  <c r="G902" i="79"/>
  <c r="K901" i="79"/>
  <c r="J901" i="79"/>
  <c r="I901" i="79"/>
  <c r="H901" i="79"/>
  <c r="G901" i="79"/>
  <c r="K900" i="79"/>
  <c r="J900" i="79"/>
  <c r="I900" i="79"/>
  <c r="H900" i="79"/>
  <c r="G900" i="79"/>
  <c r="K899" i="79"/>
  <c r="J899" i="79"/>
  <c r="I899" i="79"/>
  <c r="H899" i="79"/>
  <c r="G899" i="79"/>
  <c r="K898" i="79"/>
  <c r="J898" i="79"/>
  <c r="I898" i="79"/>
  <c r="H898" i="79"/>
  <c r="G898" i="79"/>
  <c r="K897" i="79"/>
  <c r="J897" i="79"/>
  <c r="I897" i="79"/>
  <c r="H897" i="79"/>
  <c r="G897" i="79"/>
  <c r="K896" i="79"/>
  <c r="J896" i="79"/>
  <c r="I896" i="79"/>
  <c r="H896" i="79"/>
  <c r="G896" i="79"/>
  <c r="K895" i="79"/>
  <c r="J895" i="79"/>
  <c r="I895" i="79"/>
  <c r="H895" i="79"/>
  <c r="G895" i="79"/>
  <c r="K894" i="79"/>
  <c r="J894" i="79"/>
  <c r="I894" i="79"/>
  <c r="H894" i="79"/>
  <c r="G894" i="79"/>
  <c r="K893" i="79"/>
  <c r="J893" i="79"/>
  <c r="I893" i="79"/>
  <c r="H893" i="79"/>
  <c r="G893" i="79"/>
  <c r="K892" i="79"/>
  <c r="J892" i="79"/>
  <c r="I892" i="79"/>
  <c r="H892" i="79"/>
  <c r="G892" i="79"/>
  <c r="K891" i="79"/>
  <c r="J891" i="79"/>
  <c r="I891" i="79"/>
  <c r="H891" i="79"/>
  <c r="G891" i="79"/>
  <c r="K890" i="79"/>
  <c r="J890" i="79"/>
  <c r="I890" i="79"/>
  <c r="H890" i="79"/>
  <c r="G890" i="79"/>
  <c r="K889" i="79"/>
  <c r="J889" i="79"/>
  <c r="I889" i="79"/>
  <c r="H889" i="79"/>
  <c r="G889" i="79"/>
  <c r="K888" i="79"/>
  <c r="J888" i="79"/>
  <c r="I888" i="79"/>
  <c r="H888" i="79"/>
  <c r="G888" i="79"/>
  <c r="K887" i="79"/>
  <c r="J887" i="79"/>
  <c r="I887" i="79"/>
  <c r="H887" i="79"/>
  <c r="G887" i="79"/>
  <c r="K886" i="79"/>
  <c r="J886" i="79"/>
  <c r="I886" i="79"/>
  <c r="H886" i="79"/>
  <c r="G886" i="79"/>
  <c r="K885" i="79"/>
  <c r="J885" i="79"/>
  <c r="I885" i="79"/>
  <c r="H885" i="79"/>
  <c r="G885" i="79"/>
  <c r="K884" i="79"/>
  <c r="J884" i="79"/>
  <c r="I884" i="79"/>
  <c r="H884" i="79"/>
  <c r="G884" i="79"/>
  <c r="K883" i="79"/>
  <c r="J883" i="79"/>
  <c r="I883" i="79"/>
  <c r="H883" i="79"/>
  <c r="G883" i="79"/>
  <c r="K881" i="79"/>
  <c r="J881" i="79"/>
  <c r="I881" i="79"/>
  <c r="H881" i="79"/>
  <c r="G881" i="79"/>
  <c r="K880" i="79"/>
  <c r="J880" i="79"/>
  <c r="I880" i="79"/>
  <c r="H880" i="79"/>
  <c r="G880" i="79"/>
  <c r="K879" i="79"/>
  <c r="J879" i="79"/>
  <c r="I879" i="79"/>
  <c r="H879" i="79"/>
  <c r="G879" i="79"/>
  <c r="K878" i="79"/>
  <c r="J878" i="79"/>
  <c r="I878" i="79"/>
  <c r="H878" i="79"/>
  <c r="G878" i="79"/>
  <c r="K877" i="79"/>
  <c r="J877" i="79"/>
  <c r="I877" i="79"/>
  <c r="H877" i="79"/>
  <c r="G877" i="79"/>
  <c r="K876" i="79"/>
  <c r="J876" i="79"/>
  <c r="I876" i="79"/>
  <c r="H876" i="79"/>
  <c r="G876" i="79"/>
  <c r="K875" i="79"/>
  <c r="J875" i="79"/>
  <c r="I875" i="79"/>
  <c r="H875" i="79"/>
  <c r="G875" i="79"/>
  <c r="K874" i="79"/>
  <c r="J874" i="79"/>
  <c r="I874" i="79"/>
  <c r="H874" i="79"/>
  <c r="G874" i="79"/>
  <c r="K873" i="79"/>
  <c r="J873" i="79"/>
  <c r="I873" i="79"/>
  <c r="H873" i="79"/>
  <c r="G873" i="79"/>
  <c r="K872" i="79"/>
  <c r="J872" i="79"/>
  <c r="I872" i="79"/>
  <c r="H872" i="79"/>
  <c r="G872" i="79"/>
  <c r="K871" i="79"/>
  <c r="J871" i="79"/>
  <c r="I871" i="79"/>
  <c r="H871" i="79"/>
  <c r="G871" i="79"/>
  <c r="K870" i="79"/>
  <c r="J870" i="79"/>
  <c r="I870" i="79"/>
  <c r="H870" i="79"/>
  <c r="G870" i="79"/>
  <c r="K869" i="79"/>
  <c r="J869" i="79"/>
  <c r="I869" i="79"/>
  <c r="H869" i="79"/>
  <c r="G869" i="79"/>
  <c r="K867" i="79"/>
  <c r="J867" i="79"/>
  <c r="I867" i="79"/>
  <c r="H867" i="79"/>
  <c r="G867" i="79"/>
  <c r="K866" i="79"/>
  <c r="J866" i="79"/>
  <c r="I866" i="79"/>
  <c r="H866" i="79"/>
  <c r="G866" i="79"/>
  <c r="K865" i="79"/>
  <c r="J865" i="79"/>
  <c r="I865" i="79"/>
  <c r="H865" i="79"/>
  <c r="G865" i="79"/>
  <c r="K864" i="79"/>
  <c r="J864" i="79"/>
  <c r="I864" i="79"/>
  <c r="H864" i="79"/>
  <c r="G864" i="79"/>
  <c r="K863" i="79"/>
  <c r="J863" i="79"/>
  <c r="I863" i="79"/>
  <c r="H863" i="79"/>
  <c r="G863" i="79"/>
  <c r="K862" i="79"/>
  <c r="J862" i="79"/>
  <c r="I862" i="79"/>
  <c r="H862" i="79"/>
  <c r="G862" i="79"/>
  <c r="K861" i="79"/>
  <c r="J861" i="79"/>
  <c r="I861" i="79"/>
  <c r="H861" i="79"/>
  <c r="G861" i="79"/>
  <c r="K860" i="79"/>
  <c r="J860" i="79"/>
  <c r="I860" i="79"/>
  <c r="H860" i="79"/>
  <c r="G860" i="79"/>
  <c r="K859" i="79"/>
  <c r="J859" i="79"/>
  <c r="I859" i="79"/>
  <c r="H859" i="79"/>
  <c r="G859" i="79"/>
  <c r="K858" i="79"/>
  <c r="J858" i="79"/>
  <c r="I858" i="79"/>
  <c r="H858" i="79"/>
  <c r="G858" i="79"/>
  <c r="K856" i="79"/>
  <c r="J856" i="79"/>
  <c r="I856" i="79"/>
  <c r="H856" i="79"/>
  <c r="G856" i="79"/>
  <c r="K855" i="79"/>
  <c r="J855" i="79"/>
  <c r="I855" i="79"/>
  <c r="H855" i="79"/>
  <c r="G855" i="79"/>
  <c r="K854" i="79"/>
  <c r="J854" i="79"/>
  <c r="I854" i="79"/>
  <c r="H854" i="79"/>
  <c r="G854" i="79"/>
  <c r="K853" i="79"/>
  <c r="J853" i="79"/>
  <c r="I853" i="79"/>
  <c r="H853" i="79"/>
  <c r="G853" i="79"/>
  <c r="K852" i="79"/>
  <c r="J852" i="79"/>
  <c r="I852" i="79"/>
  <c r="H852" i="79"/>
  <c r="G852" i="79"/>
  <c r="K851" i="79"/>
  <c r="J851" i="79"/>
  <c r="I851" i="79"/>
  <c r="H851" i="79"/>
  <c r="G851" i="79"/>
  <c r="K850" i="79"/>
  <c r="J850" i="79"/>
  <c r="I850" i="79"/>
  <c r="H850" i="79"/>
  <c r="G850" i="79"/>
  <c r="K849" i="79"/>
  <c r="J849" i="79"/>
  <c r="I849" i="79"/>
  <c r="H849" i="79"/>
  <c r="G849" i="79"/>
  <c r="K848" i="79"/>
  <c r="J848" i="79"/>
  <c r="I848" i="79"/>
  <c r="H848" i="79"/>
  <c r="G848" i="79"/>
  <c r="K847" i="79"/>
  <c r="J847" i="79"/>
  <c r="I847" i="79"/>
  <c r="H847" i="79"/>
  <c r="G847" i="79"/>
  <c r="K846" i="79"/>
  <c r="J846" i="79"/>
  <c r="I846" i="79"/>
  <c r="H846" i="79"/>
  <c r="G846" i="79"/>
  <c r="K845" i="79"/>
  <c r="J845" i="79"/>
  <c r="I845" i="79"/>
  <c r="H845" i="79"/>
  <c r="G845" i="79"/>
  <c r="K844" i="79"/>
  <c r="J844" i="79"/>
  <c r="I844" i="79"/>
  <c r="H844" i="79"/>
  <c r="G844" i="79"/>
  <c r="K842" i="79"/>
  <c r="J842" i="79"/>
  <c r="I842" i="79"/>
  <c r="H842" i="79"/>
  <c r="G842" i="79"/>
  <c r="K841" i="79"/>
  <c r="J841" i="79"/>
  <c r="I841" i="79"/>
  <c r="H841" i="79"/>
  <c r="G841" i="79"/>
  <c r="K840" i="79"/>
  <c r="J840" i="79"/>
  <c r="I840" i="79"/>
  <c r="H840" i="79"/>
  <c r="G840" i="79"/>
  <c r="K839" i="79"/>
  <c r="J839" i="79"/>
  <c r="I839" i="79"/>
  <c r="H839" i="79"/>
  <c r="G839" i="79"/>
  <c r="K838" i="79"/>
  <c r="J838" i="79"/>
  <c r="I838" i="79"/>
  <c r="H838" i="79"/>
  <c r="G838" i="79"/>
  <c r="K837" i="79"/>
  <c r="J837" i="79"/>
  <c r="I837" i="79"/>
  <c r="H837" i="79"/>
  <c r="G837" i="79"/>
  <c r="K836" i="79"/>
  <c r="J836" i="79"/>
  <c r="I836" i="79"/>
  <c r="H836" i="79"/>
  <c r="G836" i="79"/>
  <c r="K835" i="79"/>
  <c r="J835" i="79"/>
  <c r="I835" i="79"/>
  <c r="H835" i="79"/>
  <c r="G835" i="79"/>
  <c r="K834" i="79"/>
  <c r="J834" i="79"/>
  <c r="I834" i="79"/>
  <c r="H834" i="79"/>
  <c r="G834" i="79"/>
  <c r="K833" i="79"/>
  <c r="J833" i="79"/>
  <c r="I833" i="79"/>
  <c r="H833" i="79"/>
  <c r="G833" i="79"/>
  <c r="K832" i="79"/>
  <c r="J832" i="79"/>
  <c r="I832" i="79"/>
  <c r="H832" i="79"/>
  <c r="G832" i="79"/>
  <c r="K831" i="79"/>
  <c r="J831" i="79"/>
  <c r="I831" i="79"/>
  <c r="H831" i="79"/>
  <c r="G831" i="79"/>
  <c r="K830" i="79"/>
  <c r="J830" i="79"/>
  <c r="I830" i="79"/>
  <c r="H830" i="79"/>
  <c r="G830" i="79"/>
  <c r="K829" i="79"/>
  <c r="J829" i="79"/>
  <c r="I829" i="79"/>
  <c r="H829" i="79"/>
  <c r="G829" i="79"/>
  <c r="K828" i="79"/>
  <c r="J828" i="79"/>
  <c r="I828" i="79"/>
  <c r="H828" i="79"/>
  <c r="G828" i="79"/>
  <c r="K827" i="79"/>
  <c r="J827" i="79"/>
  <c r="I827" i="79"/>
  <c r="H827" i="79"/>
  <c r="G827" i="79"/>
  <c r="K826" i="79"/>
  <c r="J826" i="79"/>
  <c r="I826" i="79"/>
  <c r="H826" i="79"/>
  <c r="G826" i="79"/>
  <c r="K825" i="79"/>
  <c r="J825" i="79"/>
  <c r="I825" i="79"/>
  <c r="H825" i="79"/>
  <c r="G825" i="79"/>
  <c r="K824" i="79"/>
  <c r="J824" i="79"/>
  <c r="I824" i="79"/>
  <c r="H824" i="79"/>
  <c r="G824" i="79"/>
  <c r="K823" i="79"/>
  <c r="J823" i="79"/>
  <c r="I823" i="79"/>
  <c r="H823" i="79"/>
  <c r="G823" i="79"/>
  <c r="K822" i="79"/>
  <c r="J822" i="79"/>
  <c r="I822" i="79"/>
  <c r="H822" i="79"/>
  <c r="G822" i="79"/>
  <c r="K821" i="79"/>
  <c r="J821" i="79"/>
  <c r="I821" i="79"/>
  <c r="H821" i="79"/>
  <c r="G821" i="79"/>
  <c r="K820" i="79"/>
  <c r="J820" i="79"/>
  <c r="I820" i="79"/>
  <c r="H820" i="79"/>
  <c r="G820" i="79"/>
  <c r="K819" i="79"/>
  <c r="J819" i="79"/>
  <c r="I819" i="79"/>
  <c r="H819" i="79"/>
  <c r="G819" i="79"/>
  <c r="K818" i="79"/>
  <c r="J818" i="79"/>
  <c r="I818" i="79"/>
  <c r="H818" i="79"/>
  <c r="G818" i="79"/>
  <c r="K817" i="79"/>
  <c r="J817" i="79"/>
  <c r="I817" i="79"/>
  <c r="H817" i="79"/>
  <c r="G817" i="79"/>
  <c r="K816" i="79"/>
  <c r="J816" i="79"/>
  <c r="I816" i="79"/>
  <c r="H816" i="79"/>
  <c r="G816" i="79"/>
  <c r="K815" i="79"/>
  <c r="J815" i="79"/>
  <c r="I815" i="79"/>
  <c r="H815" i="79"/>
  <c r="G815" i="79"/>
  <c r="K814" i="79"/>
  <c r="J814" i="79"/>
  <c r="I814" i="79"/>
  <c r="H814" i="79"/>
  <c r="G814" i="79"/>
  <c r="K813" i="79"/>
  <c r="J813" i="79"/>
  <c r="I813" i="79"/>
  <c r="H813" i="79"/>
  <c r="G813" i="79"/>
  <c r="K812" i="79"/>
  <c r="J812" i="79"/>
  <c r="I812" i="79"/>
  <c r="H812" i="79"/>
  <c r="G812" i="79"/>
  <c r="K811" i="79"/>
  <c r="J811" i="79"/>
  <c r="I811" i="79"/>
  <c r="H811" i="79"/>
  <c r="G811" i="79"/>
  <c r="K810" i="79"/>
  <c r="J810" i="79"/>
  <c r="I810" i="79"/>
  <c r="H810" i="79"/>
  <c r="G810" i="79"/>
  <c r="K809" i="79"/>
  <c r="J809" i="79"/>
  <c r="I809" i="79"/>
  <c r="H809" i="79"/>
  <c r="G809" i="79"/>
  <c r="K808" i="79"/>
  <c r="J808" i="79"/>
  <c r="I808" i="79"/>
  <c r="H808" i="79"/>
  <c r="G808" i="79"/>
  <c r="K807" i="79"/>
  <c r="J807" i="79"/>
  <c r="I807" i="79"/>
  <c r="H807" i="79"/>
  <c r="G807" i="79"/>
  <c r="K805" i="79"/>
  <c r="J805" i="79"/>
  <c r="I805" i="79"/>
  <c r="H805" i="79"/>
  <c r="G805" i="79"/>
  <c r="K804" i="79"/>
  <c r="J804" i="79"/>
  <c r="I804" i="79"/>
  <c r="H804" i="79"/>
  <c r="G804" i="79"/>
  <c r="K803" i="79"/>
  <c r="J803" i="79"/>
  <c r="I803" i="79"/>
  <c r="H803" i="79"/>
  <c r="G803" i="79"/>
  <c r="K802" i="79"/>
  <c r="J802" i="79"/>
  <c r="I802" i="79"/>
  <c r="H802" i="79"/>
  <c r="G802" i="79"/>
  <c r="K801" i="79"/>
  <c r="J801" i="79"/>
  <c r="I801" i="79"/>
  <c r="H801" i="79"/>
  <c r="G801" i="79"/>
  <c r="K800" i="79"/>
  <c r="J800" i="79"/>
  <c r="I800" i="79"/>
  <c r="H800" i="79"/>
  <c r="G800" i="79"/>
  <c r="K799" i="79"/>
  <c r="J799" i="79"/>
  <c r="I799" i="79"/>
  <c r="H799" i="79"/>
  <c r="G799" i="79"/>
  <c r="K798" i="79"/>
  <c r="J798" i="79"/>
  <c r="I798" i="79"/>
  <c r="H798" i="79"/>
  <c r="G798" i="79"/>
  <c r="K797" i="79"/>
  <c r="J797" i="79"/>
  <c r="I797" i="79"/>
  <c r="H797" i="79"/>
  <c r="G797" i="79"/>
  <c r="K796" i="79"/>
  <c r="J796" i="79"/>
  <c r="I796" i="79"/>
  <c r="H796" i="79"/>
  <c r="G796" i="79"/>
  <c r="K794" i="79"/>
  <c r="J794" i="79"/>
  <c r="I794" i="79"/>
  <c r="H794" i="79"/>
  <c r="G794" i="79"/>
  <c r="K793" i="79"/>
  <c r="J793" i="79"/>
  <c r="I793" i="79"/>
  <c r="H793" i="79"/>
  <c r="G793" i="79"/>
  <c r="K792" i="79"/>
  <c r="J792" i="79"/>
  <c r="I792" i="79"/>
  <c r="H792" i="79"/>
  <c r="G792" i="79"/>
  <c r="K791" i="79"/>
  <c r="J791" i="79"/>
  <c r="I791" i="79"/>
  <c r="H791" i="79"/>
  <c r="G791" i="79"/>
  <c r="K790" i="79"/>
  <c r="J790" i="79"/>
  <c r="I790" i="79"/>
  <c r="H790" i="79"/>
  <c r="G790" i="79"/>
  <c r="K789" i="79"/>
  <c r="J789" i="79"/>
  <c r="I789" i="79"/>
  <c r="H789" i="79"/>
  <c r="G789" i="79"/>
  <c r="K787" i="79"/>
  <c r="J787" i="79"/>
  <c r="I787" i="79"/>
  <c r="H787" i="79"/>
  <c r="G787" i="79"/>
  <c r="K786" i="79"/>
  <c r="J786" i="79"/>
  <c r="I786" i="79"/>
  <c r="H786" i="79"/>
  <c r="G786" i="79"/>
  <c r="K785" i="79"/>
  <c r="J785" i="79"/>
  <c r="I785" i="79"/>
  <c r="H785" i="79"/>
  <c r="G785" i="79"/>
  <c r="K784" i="79"/>
  <c r="J784" i="79"/>
  <c r="I784" i="79"/>
  <c r="H784" i="79"/>
  <c r="G784" i="79"/>
  <c r="K783" i="79"/>
  <c r="J783" i="79"/>
  <c r="I783" i="79"/>
  <c r="H783" i="79"/>
  <c r="G783" i="79"/>
  <c r="K782" i="79"/>
  <c r="J782" i="79"/>
  <c r="I782" i="79"/>
  <c r="H782" i="79"/>
  <c r="G782" i="79"/>
  <c r="K781" i="79"/>
  <c r="J781" i="79"/>
  <c r="I781" i="79"/>
  <c r="H781" i="79"/>
  <c r="G781" i="79"/>
  <c r="K780" i="79"/>
  <c r="J780" i="79"/>
  <c r="I780" i="79"/>
  <c r="H780" i="79"/>
  <c r="G780" i="79"/>
  <c r="K779" i="79"/>
  <c r="J779" i="79"/>
  <c r="I779" i="79"/>
  <c r="H779" i="79"/>
  <c r="G779" i="79"/>
  <c r="K778" i="79"/>
  <c r="J778" i="79"/>
  <c r="I778" i="79"/>
  <c r="H778" i="79"/>
  <c r="G778" i="79"/>
  <c r="K777" i="79"/>
  <c r="J777" i="79"/>
  <c r="I777" i="79"/>
  <c r="H777" i="79"/>
  <c r="G777" i="79"/>
  <c r="K776" i="79"/>
  <c r="J776" i="79"/>
  <c r="I776" i="79"/>
  <c r="H776" i="79"/>
  <c r="G776" i="79"/>
  <c r="K775" i="79"/>
  <c r="J775" i="79"/>
  <c r="I775" i="79"/>
  <c r="H775" i="79"/>
  <c r="G775" i="79"/>
  <c r="K774" i="79"/>
  <c r="J774" i="79"/>
  <c r="I774" i="79"/>
  <c r="H774" i="79"/>
  <c r="G774" i="79"/>
  <c r="K773" i="79"/>
  <c r="J773" i="79"/>
  <c r="I773" i="79"/>
  <c r="H773" i="79"/>
  <c r="G773" i="79"/>
  <c r="K772" i="79"/>
  <c r="J772" i="79"/>
  <c r="I772" i="79"/>
  <c r="H772" i="79"/>
  <c r="G772" i="79"/>
  <c r="K771" i="79"/>
  <c r="J771" i="79"/>
  <c r="I771" i="79"/>
  <c r="H771" i="79"/>
  <c r="G771" i="79"/>
  <c r="K770" i="79"/>
  <c r="J770" i="79"/>
  <c r="I770" i="79"/>
  <c r="H770" i="79"/>
  <c r="G770" i="79"/>
  <c r="K768" i="79"/>
  <c r="J768" i="79"/>
  <c r="I768" i="79"/>
  <c r="H768" i="79"/>
  <c r="G768" i="79"/>
  <c r="K767" i="79"/>
  <c r="J767" i="79"/>
  <c r="I767" i="79"/>
  <c r="H767" i="79"/>
  <c r="G767" i="79"/>
  <c r="K766" i="79"/>
  <c r="J766" i="79"/>
  <c r="I766" i="79"/>
  <c r="H766" i="79"/>
  <c r="G766" i="79"/>
  <c r="K765" i="79"/>
  <c r="J765" i="79"/>
  <c r="I765" i="79"/>
  <c r="H765" i="79"/>
  <c r="G765" i="79"/>
  <c r="K764" i="79"/>
  <c r="J764" i="79"/>
  <c r="I764" i="79"/>
  <c r="H764" i="79"/>
  <c r="G764" i="79"/>
  <c r="K763" i="79"/>
  <c r="J763" i="79"/>
  <c r="I763" i="79"/>
  <c r="H763" i="79"/>
  <c r="G763" i="79"/>
  <c r="K761" i="79"/>
  <c r="J761" i="79"/>
  <c r="I761" i="79"/>
  <c r="H761" i="79"/>
  <c r="G761" i="79"/>
  <c r="K760" i="79"/>
  <c r="J760" i="79"/>
  <c r="I760" i="79"/>
  <c r="H760" i="79"/>
  <c r="G760" i="79"/>
  <c r="K759" i="79"/>
  <c r="J759" i="79"/>
  <c r="I759" i="79"/>
  <c r="H759" i="79"/>
  <c r="G759" i="79"/>
  <c r="K758" i="79"/>
  <c r="J758" i="79"/>
  <c r="I758" i="79"/>
  <c r="H758" i="79"/>
  <c r="G758" i="79"/>
  <c r="K757" i="79"/>
  <c r="J757" i="79"/>
  <c r="I757" i="79"/>
  <c r="H757" i="79"/>
  <c r="G757" i="79"/>
  <c r="K756" i="79"/>
  <c r="J756" i="79"/>
  <c r="I756" i="79"/>
  <c r="H756" i="79"/>
  <c r="G756" i="79"/>
  <c r="K755" i="79"/>
  <c r="J755" i="79"/>
  <c r="I755" i="79"/>
  <c r="H755" i="79"/>
  <c r="G755" i="79"/>
  <c r="K754" i="79"/>
  <c r="J754" i="79"/>
  <c r="I754" i="79"/>
  <c r="H754" i="79"/>
  <c r="G754" i="79"/>
  <c r="K753" i="79"/>
  <c r="J753" i="79"/>
  <c r="I753" i="79"/>
  <c r="H753" i="79"/>
  <c r="G753" i="79"/>
  <c r="K752" i="79"/>
  <c r="J752" i="79"/>
  <c r="I752" i="79"/>
  <c r="H752" i="79"/>
  <c r="G752" i="79"/>
  <c r="K751" i="79"/>
  <c r="J751" i="79"/>
  <c r="I751" i="79"/>
  <c r="H751" i="79"/>
  <c r="G751" i="79"/>
  <c r="K750" i="79"/>
  <c r="J750" i="79"/>
  <c r="I750" i="79"/>
  <c r="H750" i="79"/>
  <c r="G750" i="79"/>
  <c r="K749" i="79"/>
  <c r="J749" i="79"/>
  <c r="I749" i="79"/>
  <c r="H749" i="79"/>
  <c r="G749" i="79"/>
  <c r="K748" i="79"/>
  <c r="J748" i="79"/>
  <c r="I748" i="79"/>
  <c r="H748" i="79"/>
  <c r="G748" i="79"/>
  <c r="K747" i="79"/>
  <c r="J747" i="79"/>
  <c r="I747" i="79"/>
  <c r="H747" i="79"/>
  <c r="G747" i="79"/>
  <c r="K746" i="79"/>
  <c r="J746" i="79"/>
  <c r="I746" i="79"/>
  <c r="H746" i="79"/>
  <c r="G746" i="79"/>
  <c r="K745" i="79"/>
  <c r="J745" i="79"/>
  <c r="I745" i="79"/>
  <c r="H745" i="79"/>
  <c r="G745" i="79"/>
  <c r="K744" i="79"/>
  <c r="J744" i="79"/>
  <c r="I744" i="79"/>
  <c r="H744" i="79"/>
  <c r="G744" i="79"/>
  <c r="K743" i="79"/>
  <c r="J743" i="79"/>
  <c r="I743" i="79"/>
  <c r="H743" i="79"/>
  <c r="G743" i="79"/>
  <c r="K742" i="79"/>
  <c r="J742" i="79"/>
  <c r="I742" i="79"/>
  <c r="H742" i="79"/>
  <c r="G742" i="79"/>
  <c r="K741" i="79"/>
  <c r="J741" i="79"/>
  <c r="I741" i="79"/>
  <c r="H741" i="79"/>
  <c r="G741" i="79"/>
  <c r="K740" i="79"/>
  <c r="J740" i="79"/>
  <c r="I740" i="79"/>
  <c r="H740" i="79"/>
  <c r="G740" i="79"/>
  <c r="K739" i="79"/>
  <c r="J739" i="79"/>
  <c r="I739" i="79"/>
  <c r="H739" i="79"/>
  <c r="G739" i="79"/>
  <c r="K737" i="79"/>
  <c r="J737" i="79"/>
  <c r="I737" i="79"/>
  <c r="H737" i="79"/>
  <c r="G737" i="79"/>
  <c r="K736" i="79"/>
  <c r="J736" i="79"/>
  <c r="I736" i="79"/>
  <c r="H736" i="79"/>
  <c r="G736" i="79"/>
  <c r="K735" i="79"/>
  <c r="J735" i="79"/>
  <c r="I735" i="79"/>
  <c r="H735" i="79"/>
  <c r="G735" i="79"/>
  <c r="K734" i="79"/>
  <c r="J734" i="79"/>
  <c r="I734" i="79"/>
  <c r="H734" i="79"/>
  <c r="G734" i="79"/>
  <c r="K733" i="79"/>
  <c r="J733" i="79"/>
  <c r="I733" i="79"/>
  <c r="H733" i="79"/>
  <c r="G733" i="79"/>
  <c r="K732" i="79"/>
  <c r="J732" i="79"/>
  <c r="I732" i="79"/>
  <c r="H732" i="79"/>
  <c r="G732" i="79"/>
  <c r="K731" i="79"/>
  <c r="J731" i="79"/>
  <c r="I731" i="79"/>
  <c r="H731" i="79"/>
  <c r="G731" i="79"/>
  <c r="K730" i="79"/>
  <c r="J730" i="79"/>
  <c r="I730" i="79"/>
  <c r="H730" i="79"/>
  <c r="G730" i="79"/>
  <c r="K729" i="79"/>
  <c r="J729" i="79"/>
  <c r="I729" i="79"/>
  <c r="H729" i="79"/>
  <c r="G729" i="79"/>
  <c r="K728" i="79"/>
  <c r="J728" i="79"/>
  <c r="I728" i="79"/>
  <c r="H728" i="79"/>
  <c r="G728" i="79"/>
  <c r="K727" i="79"/>
  <c r="J727" i="79"/>
  <c r="I727" i="79"/>
  <c r="H727" i="79"/>
  <c r="G727" i="79"/>
  <c r="K726" i="79"/>
  <c r="J726" i="79"/>
  <c r="I726" i="79"/>
  <c r="H726" i="79"/>
  <c r="G726" i="79"/>
  <c r="K725" i="79"/>
  <c r="J725" i="79"/>
  <c r="I725" i="79"/>
  <c r="H725" i="79"/>
  <c r="G725" i="79"/>
  <c r="K724" i="79"/>
  <c r="J724" i="79"/>
  <c r="I724" i="79"/>
  <c r="H724" i="79"/>
  <c r="G724" i="79"/>
  <c r="K723" i="79"/>
  <c r="J723" i="79"/>
  <c r="I723" i="79"/>
  <c r="H723" i="79"/>
  <c r="G723" i="79"/>
  <c r="K722" i="79"/>
  <c r="J722" i="79"/>
  <c r="I722" i="79"/>
  <c r="H722" i="79"/>
  <c r="G722" i="79"/>
  <c r="K721" i="79"/>
  <c r="J721" i="79"/>
  <c r="I721" i="79"/>
  <c r="H721" i="79"/>
  <c r="G721" i="79"/>
  <c r="K720" i="79"/>
  <c r="J720" i="79"/>
  <c r="I720" i="79"/>
  <c r="H720" i="79"/>
  <c r="G720" i="79"/>
  <c r="K719" i="79"/>
  <c r="J719" i="79"/>
  <c r="I719" i="79"/>
  <c r="H719" i="79"/>
  <c r="G719" i="79"/>
  <c r="K717" i="79"/>
  <c r="J717" i="79"/>
  <c r="I717" i="79"/>
  <c r="H717" i="79"/>
  <c r="G717" i="79"/>
  <c r="K716" i="79"/>
  <c r="J716" i="79"/>
  <c r="I716" i="79"/>
  <c r="H716" i="79"/>
  <c r="G716" i="79"/>
  <c r="K715" i="79"/>
  <c r="J715" i="79"/>
  <c r="I715" i="79"/>
  <c r="H715" i="79"/>
  <c r="G715" i="79"/>
  <c r="K714" i="79"/>
  <c r="J714" i="79"/>
  <c r="I714" i="79"/>
  <c r="H714" i="79"/>
  <c r="G714" i="79"/>
  <c r="K713" i="79"/>
  <c r="J713" i="79"/>
  <c r="I713" i="79"/>
  <c r="H713" i="79"/>
  <c r="G713" i="79"/>
  <c r="K712" i="79"/>
  <c r="J712" i="79"/>
  <c r="I712" i="79"/>
  <c r="H712" i="79"/>
  <c r="G712" i="79"/>
  <c r="K711" i="79"/>
  <c r="J711" i="79"/>
  <c r="I711" i="79"/>
  <c r="H711" i="79"/>
  <c r="G711" i="79"/>
  <c r="K710" i="79"/>
  <c r="J710" i="79"/>
  <c r="I710" i="79"/>
  <c r="H710" i="79"/>
  <c r="G710" i="79"/>
  <c r="K709" i="79"/>
  <c r="J709" i="79"/>
  <c r="I709" i="79"/>
  <c r="H709" i="79"/>
  <c r="G709" i="79"/>
  <c r="K708" i="79"/>
  <c r="J708" i="79"/>
  <c r="I708" i="79"/>
  <c r="H708" i="79"/>
  <c r="G708" i="79"/>
  <c r="K707" i="79"/>
  <c r="J707" i="79"/>
  <c r="I707" i="79"/>
  <c r="H707" i="79"/>
  <c r="G707" i="79"/>
  <c r="K706" i="79"/>
  <c r="J706" i="79"/>
  <c r="I706" i="79"/>
  <c r="H706" i="79"/>
  <c r="G706" i="79"/>
  <c r="K705" i="79"/>
  <c r="J705" i="79"/>
  <c r="I705" i="79"/>
  <c r="H705" i="79"/>
  <c r="G705" i="79"/>
  <c r="K704" i="79"/>
  <c r="J704" i="79"/>
  <c r="I704" i="79"/>
  <c r="H704" i="79"/>
  <c r="G704" i="79"/>
  <c r="K703" i="79"/>
  <c r="J703" i="79"/>
  <c r="I703" i="79"/>
  <c r="H703" i="79"/>
  <c r="G703" i="79"/>
  <c r="K702" i="79"/>
  <c r="J702" i="79"/>
  <c r="I702" i="79"/>
  <c r="H702" i="79"/>
  <c r="G702" i="79"/>
  <c r="K701" i="79"/>
  <c r="J701" i="79"/>
  <c r="I701" i="79"/>
  <c r="H701" i="79"/>
  <c r="G701" i="79"/>
  <c r="K699" i="79"/>
  <c r="J699" i="79"/>
  <c r="I699" i="79"/>
  <c r="H699" i="79"/>
  <c r="G699" i="79"/>
  <c r="K698" i="79"/>
  <c r="J698" i="79"/>
  <c r="I698" i="79"/>
  <c r="H698" i="79"/>
  <c r="G698" i="79"/>
  <c r="K697" i="79"/>
  <c r="J697" i="79"/>
  <c r="I697" i="79"/>
  <c r="H697" i="79"/>
  <c r="G697" i="79"/>
  <c r="K696" i="79"/>
  <c r="J696" i="79"/>
  <c r="I696" i="79"/>
  <c r="H696" i="79"/>
  <c r="G696" i="79"/>
  <c r="K695" i="79"/>
  <c r="J695" i="79"/>
  <c r="I695" i="79"/>
  <c r="H695" i="79"/>
  <c r="G695" i="79"/>
  <c r="K694" i="79"/>
  <c r="J694" i="79"/>
  <c r="I694" i="79"/>
  <c r="H694" i="79"/>
  <c r="G694" i="79"/>
  <c r="K692" i="79"/>
  <c r="J692" i="79"/>
  <c r="I692" i="79"/>
  <c r="H692" i="79"/>
  <c r="G692" i="79"/>
  <c r="K691" i="79"/>
  <c r="J691" i="79"/>
  <c r="I691" i="79"/>
  <c r="H691" i="79"/>
  <c r="G691" i="79"/>
  <c r="K690" i="79"/>
  <c r="J690" i="79"/>
  <c r="I690" i="79"/>
  <c r="H690" i="79"/>
  <c r="G690" i="79"/>
  <c r="K689" i="79"/>
  <c r="J689" i="79"/>
  <c r="I689" i="79"/>
  <c r="H689" i="79"/>
  <c r="G689" i="79"/>
  <c r="K688" i="79"/>
  <c r="J688" i="79"/>
  <c r="I688" i="79"/>
  <c r="H688" i="79"/>
  <c r="G688" i="79"/>
  <c r="K687" i="79"/>
  <c r="J687" i="79"/>
  <c r="I687" i="79"/>
  <c r="H687" i="79"/>
  <c r="G687" i="79"/>
  <c r="K686" i="79"/>
  <c r="J686" i="79"/>
  <c r="I686" i="79"/>
  <c r="H686" i="79"/>
  <c r="G686" i="79"/>
  <c r="K685" i="79"/>
  <c r="J685" i="79"/>
  <c r="I685" i="79"/>
  <c r="H685" i="79"/>
  <c r="G685" i="79"/>
  <c r="K684" i="79"/>
  <c r="J684" i="79"/>
  <c r="I684" i="79"/>
  <c r="H684" i="79"/>
  <c r="G684" i="79"/>
  <c r="K683" i="79"/>
  <c r="J683" i="79"/>
  <c r="I683" i="79"/>
  <c r="H683" i="79"/>
  <c r="G683" i="79"/>
  <c r="K682" i="79"/>
  <c r="J682" i="79"/>
  <c r="I682" i="79"/>
  <c r="H682" i="79"/>
  <c r="G682" i="79"/>
  <c r="K681" i="79"/>
  <c r="J681" i="79"/>
  <c r="I681" i="79"/>
  <c r="H681" i="79"/>
  <c r="G681" i="79"/>
  <c r="K680" i="79"/>
  <c r="J680" i="79"/>
  <c r="I680" i="79"/>
  <c r="H680" i="79"/>
  <c r="G680" i="79"/>
  <c r="K679" i="79"/>
  <c r="J679" i="79"/>
  <c r="I679" i="79"/>
  <c r="H679" i="79"/>
  <c r="G679" i="79"/>
  <c r="K678" i="79"/>
  <c r="J678" i="79"/>
  <c r="I678" i="79"/>
  <c r="H678" i="79"/>
  <c r="G678" i="79"/>
  <c r="K677" i="79"/>
  <c r="J677" i="79"/>
  <c r="I677" i="79"/>
  <c r="H677" i="79"/>
  <c r="G677" i="79"/>
  <c r="K676" i="79"/>
  <c r="J676" i="79"/>
  <c r="I676" i="79"/>
  <c r="H676" i="79"/>
  <c r="G676" i="79"/>
  <c r="K675" i="79"/>
  <c r="J675" i="79"/>
  <c r="I675" i="79"/>
  <c r="H675" i="79"/>
  <c r="G675" i="79"/>
  <c r="K674" i="79"/>
  <c r="J674" i="79"/>
  <c r="I674" i="79"/>
  <c r="H674" i="79"/>
  <c r="G674" i="79"/>
  <c r="K673" i="79"/>
  <c r="J673" i="79"/>
  <c r="I673" i="79"/>
  <c r="H673" i="79"/>
  <c r="G673" i="79"/>
  <c r="K672" i="79"/>
  <c r="J672" i="79"/>
  <c r="I672" i="79"/>
  <c r="H672" i="79"/>
  <c r="G672" i="79"/>
  <c r="K671" i="79"/>
  <c r="J671" i="79"/>
  <c r="I671" i="79"/>
  <c r="H671" i="79"/>
  <c r="G671" i="79"/>
  <c r="K669" i="79"/>
  <c r="J669" i="79"/>
  <c r="I669" i="79"/>
  <c r="H669" i="79"/>
  <c r="G669" i="79"/>
  <c r="K668" i="79"/>
  <c r="J668" i="79"/>
  <c r="I668" i="79"/>
  <c r="H668" i="79"/>
  <c r="G668" i="79"/>
  <c r="K667" i="79"/>
  <c r="J667" i="79"/>
  <c r="I667" i="79"/>
  <c r="H667" i="79"/>
  <c r="G667" i="79"/>
  <c r="K666" i="79"/>
  <c r="J666" i="79"/>
  <c r="I666" i="79"/>
  <c r="H666" i="79"/>
  <c r="G666" i="79"/>
  <c r="K665" i="79"/>
  <c r="J665" i="79"/>
  <c r="I665" i="79"/>
  <c r="H665" i="79"/>
  <c r="G665" i="79"/>
  <c r="K664" i="79"/>
  <c r="J664" i="79"/>
  <c r="I664" i="79"/>
  <c r="H664" i="79"/>
  <c r="G664" i="79"/>
  <c r="K663" i="79"/>
  <c r="J663" i="79"/>
  <c r="I663" i="79"/>
  <c r="H663" i="79"/>
  <c r="G663" i="79"/>
  <c r="K662" i="79"/>
  <c r="J662" i="79"/>
  <c r="I662" i="79"/>
  <c r="H662" i="79"/>
  <c r="G662" i="79"/>
  <c r="K661" i="79"/>
  <c r="J661" i="79"/>
  <c r="I661" i="79"/>
  <c r="H661" i="79"/>
  <c r="G661" i="79"/>
  <c r="K660" i="79"/>
  <c r="J660" i="79"/>
  <c r="I660" i="79"/>
  <c r="H660" i="79"/>
  <c r="G660" i="79"/>
  <c r="K659" i="79"/>
  <c r="J659" i="79"/>
  <c r="I659" i="79"/>
  <c r="H659" i="79"/>
  <c r="G659" i="79"/>
  <c r="K658" i="79"/>
  <c r="J658" i="79"/>
  <c r="I658" i="79"/>
  <c r="H658" i="79"/>
  <c r="G658" i="79"/>
  <c r="K657" i="79"/>
  <c r="J657" i="79"/>
  <c r="I657" i="79"/>
  <c r="H657" i="79"/>
  <c r="G657" i="79"/>
  <c r="K656" i="79"/>
  <c r="J656" i="79"/>
  <c r="I656" i="79"/>
  <c r="H656" i="79"/>
  <c r="G656" i="79"/>
  <c r="K655" i="79"/>
  <c r="J655" i="79"/>
  <c r="I655" i="79"/>
  <c r="H655" i="79"/>
  <c r="G655" i="79"/>
  <c r="K654" i="79"/>
  <c r="J654" i="79"/>
  <c r="I654" i="79"/>
  <c r="H654" i="79"/>
  <c r="G654" i="79"/>
  <c r="K652" i="79"/>
  <c r="J652" i="79"/>
  <c r="I652" i="79"/>
  <c r="H652" i="79"/>
  <c r="G652" i="79"/>
  <c r="K651" i="79"/>
  <c r="J651" i="79"/>
  <c r="I651" i="79"/>
  <c r="H651" i="79"/>
  <c r="G651" i="79"/>
  <c r="K650" i="79"/>
  <c r="J650" i="79"/>
  <c r="I650" i="79"/>
  <c r="H650" i="79"/>
  <c r="G650" i="79"/>
  <c r="K649" i="79"/>
  <c r="J649" i="79"/>
  <c r="I649" i="79"/>
  <c r="H649" i="79"/>
  <c r="G649" i="79"/>
  <c r="K648" i="79"/>
  <c r="J648" i="79"/>
  <c r="I648" i="79"/>
  <c r="H648" i="79"/>
  <c r="G648" i="79"/>
  <c r="K647" i="79"/>
  <c r="J647" i="79"/>
  <c r="I647" i="79"/>
  <c r="H647" i="79"/>
  <c r="G647" i="79"/>
  <c r="K646" i="79"/>
  <c r="J646" i="79"/>
  <c r="I646" i="79"/>
  <c r="H646" i="79"/>
  <c r="G646" i="79"/>
  <c r="K645" i="79"/>
  <c r="J645" i="79"/>
  <c r="I645" i="79"/>
  <c r="H645" i="79"/>
  <c r="G645" i="79"/>
  <c r="K644" i="79"/>
  <c r="J644" i="79"/>
  <c r="I644" i="79"/>
  <c r="H644" i="79"/>
  <c r="G644" i="79"/>
  <c r="K643" i="79"/>
  <c r="J643" i="79"/>
  <c r="I643" i="79"/>
  <c r="H643" i="79"/>
  <c r="G643" i="79"/>
  <c r="K642" i="79"/>
  <c r="J642" i="79"/>
  <c r="I642" i="79"/>
  <c r="H642" i="79"/>
  <c r="G642" i="79"/>
  <c r="K641" i="79"/>
  <c r="J641" i="79"/>
  <c r="I641" i="79"/>
  <c r="H641" i="79"/>
  <c r="G641" i="79"/>
  <c r="K640" i="79"/>
  <c r="J640" i="79"/>
  <c r="I640" i="79"/>
  <c r="H640" i="79"/>
  <c r="G640" i="79"/>
  <c r="K639" i="79"/>
  <c r="J639" i="79"/>
  <c r="I639" i="79"/>
  <c r="H639" i="79"/>
  <c r="G639" i="79"/>
  <c r="K638" i="79"/>
  <c r="J638" i="79"/>
  <c r="I638" i="79"/>
  <c r="H638" i="79"/>
  <c r="G638" i="79"/>
  <c r="K637" i="79"/>
  <c r="J637" i="79"/>
  <c r="I637" i="79"/>
  <c r="H637" i="79"/>
  <c r="G637" i="79"/>
  <c r="K635" i="79"/>
  <c r="J635" i="79"/>
  <c r="I635" i="79"/>
  <c r="H635" i="79"/>
  <c r="G635" i="79"/>
  <c r="K634" i="79"/>
  <c r="J634" i="79"/>
  <c r="I634" i="79"/>
  <c r="H634" i="79"/>
  <c r="G634" i="79"/>
  <c r="K633" i="79"/>
  <c r="J633" i="79"/>
  <c r="I633" i="79"/>
  <c r="H633" i="79"/>
  <c r="G633" i="79"/>
  <c r="K632" i="79"/>
  <c r="J632" i="79"/>
  <c r="I632" i="79"/>
  <c r="H632" i="79"/>
  <c r="G632" i="79"/>
  <c r="K631" i="79"/>
  <c r="J631" i="79"/>
  <c r="I631" i="79"/>
  <c r="H631" i="79"/>
  <c r="G631" i="79"/>
  <c r="K630" i="79"/>
  <c r="J630" i="79"/>
  <c r="I630" i="79"/>
  <c r="H630" i="79"/>
  <c r="G630" i="79"/>
  <c r="K629" i="79"/>
  <c r="J629" i="79"/>
  <c r="I629" i="79"/>
  <c r="H629" i="79"/>
  <c r="G629" i="79"/>
  <c r="K628" i="79"/>
  <c r="J628" i="79"/>
  <c r="I628" i="79"/>
  <c r="H628" i="79"/>
  <c r="G628" i="79"/>
  <c r="K627" i="79"/>
  <c r="J627" i="79"/>
  <c r="I627" i="79"/>
  <c r="H627" i="79"/>
  <c r="G627" i="79"/>
  <c r="K626" i="79"/>
  <c r="J626" i="79"/>
  <c r="I626" i="79"/>
  <c r="H626" i="79"/>
  <c r="G626" i="79"/>
  <c r="K625" i="79"/>
  <c r="J625" i="79"/>
  <c r="I625" i="79"/>
  <c r="H625" i="79"/>
  <c r="G625" i="79"/>
  <c r="K623" i="79"/>
  <c r="J623" i="79"/>
  <c r="I623" i="79"/>
  <c r="H623" i="79"/>
  <c r="G623" i="79"/>
  <c r="K622" i="79"/>
  <c r="J622" i="79"/>
  <c r="I622" i="79"/>
  <c r="H622" i="79"/>
  <c r="G622" i="79"/>
  <c r="K621" i="79"/>
  <c r="J621" i="79"/>
  <c r="I621" i="79"/>
  <c r="H621" i="79"/>
  <c r="G621" i="79"/>
  <c r="K620" i="79"/>
  <c r="J620" i="79"/>
  <c r="I620" i="79"/>
  <c r="H620" i="79"/>
  <c r="G620" i="79"/>
  <c r="K619" i="79"/>
  <c r="J619" i="79"/>
  <c r="I619" i="79"/>
  <c r="H619" i="79"/>
  <c r="G619" i="79"/>
  <c r="K618" i="79"/>
  <c r="J618" i="79"/>
  <c r="I618" i="79"/>
  <c r="H618" i="79"/>
  <c r="G618" i="79"/>
  <c r="K617" i="79"/>
  <c r="J617" i="79"/>
  <c r="I617" i="79"/>
  <c r="H617" i="79"/>
  <c r="G617" i="79"/>
  <c r="K616" i="79"/>
  <c r="J616" i="79"/>
  <c r="I616" i="79"/>
  <c r="H616" i="79"/>
  <c r="G616" i="79"/>
  <c r="K615" i="79"/>
  <c r="J615" i="79"/>
  <c r="I615" i="79"/>
  <c r="H615" i="79"/>
  <c r="G615" i="79"/>
  <c r="K614" i="79"/>
  <c r="J614" i="79"/>
  <c r="I614" i="79"/>
  <c r="H614" i="79"/>
  <c r="G614" i="79"/>
  <c r="K613" i="79"/>
  <c r="J613" i="79"/>
  <c r="I613" i="79"/>
  <c r="H613" i="79"/>
  <c r="G613" i="79"/>
  <c r="K611" i="79"/>
  <c r="J611" i="79"/>
  <c r="I611" i="79"/>
  <c r="H611" i="79"/>
  <c r="G611" i="79"/>
  <c r="K610" i="79"/>
  <c r="J610" i="79"/>
  <c r="I610" i="79"/>
  <c r="H610" i="79"/>
  <c r="G610" i="79"/>
  <c r="K609" i="79"/>
  <c r="J609" i="79"/>
  <c r="I609" i="79"/>
  <c r="H609" i="79"/>
  <c r="G609" i="79"/>
  <c r="K608" i="79"/>
  <c r="J608" i="79"/>
  <c r="I608" i="79"/>
  <c r="H608" i="79"/>
  <c r="G608" i="79"/>
  <c r="K607" i="79"/>
  <c r="J607" i="79"/>
  <c r="I607" i="79"/>
  <c r="H607" i="79"/>
  <c r="G607" i="79"/>
  <c r="K606" i="79"/>
  <c r="J606" i="79"/>
  <c r="I606" i="79"/>
  <c r="H606" i="79"/>
  <c r="G606" i="79"/>
  <c r="K605" i="79"/>
  <c r="J605" i="79"/>
  <c r="I605" i="79"/>
  <c r="H605" i="79"/>
  <c r="G605" i="79"/>
  <c r="K604" i="79"/>
  <c r="J604" i="79"/>
  <c r="I604" i="79"/>
  <c r="H604" i="79"/>
  <c r="G604" i="79"/>
  <c r="K603" i="79"/>
  <c r="J603" i="79"/>
  <c r="I603" i="79"/>
  <c r="H603" i="79"/>
  <c r="G603" i="79"/>
  <c r="K602" i="79"/>
  <c r="J602" i="79"/>
  <c r="I602" i="79"/>
  <c r="H602" i="79"/>
  <c r="G602" i="79"/>
  <c r="K601" i="79"/>
  <c r="J601" i="79"/>
  <c r="I601" i="79"/>
  <c r="H601" i="79"/>
  <c r="G601" i="79"/>
  <c r="K600" i="79"/>
  <c r="J600" i="79"/>
  <c r="I600" i="79"/>
  <c r="H600" i="79"/>
  <c r="G600" i="79"/>
  <c r="K599" i="79"/>
  <c r="J599" i="79"/>
  <c r="I599" i="79"/>
  <c r="H599" i="79"/>
  <c r="G599" i="79"/>
  <c r="K598" i="79"/>
  <c r="J598" i="79"/>
  <c r="I598" i="79"/>
  <c r="H598" i="79"/>
  <c r="G598" i="79"/>
  <c r="K597" i="79"/>
  <c r="J597" i="79"/>
  <c r="I597" i="79"/>
  <c r="H597" i="79"/>
  <c r="G597" i="79"/>
  <c r="K596" i="79"/>
  <c r="J596" i="79"/>
  <c r="I596" i="79"/>
  <c r="H596" i="79"/>
  <c r="G596" i="79"/>
  <c r="K595" i="79"/>
  <c r="J595" i="79"/>
  <c r="I595" i="79"/>
  <c r="H595" i="79"/>
  <c r="G595" i="79"/>
  <c r="K594" i="79"/>
  <c r="J594" i="79"/>
  <c r="I594" i="79"/>
  <c r="H594" i="79"/>
  <c r="G594" i="79"/>
  <c r="K593" i="79"/>
  <c r="J593" i="79"/>
  <c r="I593" i="79"/>
  <c r="H593" i="79"/>
  <c r="G593" i="79"/>
  <c r="K592" i="79"/>
  <c r="J592" i="79"/>
  <c r="I592" i="79"/>
  <c r="H592" i="79"/>
  <c r="G592" i="79"/>
  <c r="K591" i="79"/>
  <c r="J591" i="79"/>
  <c r="I591" i="79"/>
  <c r="H591" i="79"/>
  <c r="G591" i="79"/>
  <c r="K590" i="79"/>
  <c r="J590" i="79"/>
  <c r="I590" i="79"/>
  <c r="H590" i="79"/>
  <c r="G590" i="79"/>
  <c r="K589" i="79"/>
  <c r="J589" i="79"/>
  <c r="I589" i="79"/>
  <c r="H589" i="79"/>
  <c r="G589" i="79"/>
  <c r="K588" i="79"/>
  <c r="J588" i="79"/>
  <c r="I588" i="79"/>
  <c r="H588" i="79"/>
  <c r="G588" i="79"/>
  <c r="K587" i="79"/>
  <c r="J587" i="79"/>
  <c r="I587" i="79"/>
  <c r="H587" i="79"/>
  <c r="G587" i="79"/>
  <c r="K586" i="79"/>
  <c r="J586" i="79"/>
  <c r="I586" i="79"/>
  <c r="H586" i="79"/>
  <c r="G586" i="79"/>
  <c r="K585" i="79"/>
  <c r="J585" i="79"/>
  <c r="I585" i="79"/>
  <c r="H585" i="79"/>
  <c r="G585" i="79"/>
  <c r="K584" i="79"/>
  <c r="J584" i="79"/>
  <c r="I584" i="79"/>
  <c r="H584" i="79"/>
  <c r="G584" i="79"/>
  <c r="K583" i="79"/>
  <c r="J583" i="79"/>
  <c r="I583" i="79"/>
  <c r="H583" i="79"/>
  <c r="G583" i="79"/>
  <c r="K582" i="79"/>
  <c r="J582" i="79"/>
  <c r="I582" i="79"/>
  <c r="H582" i="79"/>
  <c r="G582" i="79"/>
  <c r="K581" i="79"/>
  <c r="J581" i="79"/>
  <c r="I581" i="79"/>
  <c r="H581" i="79"/>
  <c r="G581" i="79"/>
  <c r="K580" i="79"/>
  <c r="J580" i="79"/>
  <c r="I580" i="79"/>
  <c r="H580" i="79"/>
  <c r="G580" i="79"/>
  <c r="K579" i="79"/>
  <c r="J579" i="79"/>
  <c r="I579" i="79"/>
  <c r="H579" i="79"/>
  <c r="G579" i="79"/>
  <c r="K578" i="79"/>
  <c r="J578" i="79"/>
  <c r="I578" i="79"/>
  <c r="H578" i="79"/>
  <c r="G578" i="79"/>
  <c r="K577" i="79"/>
  <c r="J577" i="79"/>
  <c r="I577" i="79"/>
  <c r="H577" i="79"/>
  <c r="G577" i="79"/>
  <c r="K576" i="79"/>
  <c r="J576" i="79"/>
  <c r="I576" i="79"/>
  <c r="H576" i="79"/>
  <c r="G576" i="79"/>
  <c r="K575" i="79"/>
  <c r="J575" i="79"/>
  <c r="I575" i="79"/>
  <c r="H575" i="79"/>
  <c r="G575" i="79"/>
  <c r="K574" i="79"/>
  <c r="J574" i="79"/>
  <c r="I574" i="79"/>
  <c r="H574" i="79"/>
  <c r="G574" i="79"/>
  <c r="K571" i="79"/>
  <c r="J571" i="79"/>
  <c r="I571" i="79"/>
  <c r="H571" i="79"/>
  <c r="G571" i="79"/>
  <c r="K570" i="79"/>
  <c r="J570" i="79"/>
  <c r="I570" i="79"/>
  <c r="H570" i="79"/>
  <c r="G570" i="79"/>
  <c r="K569" i="79"/>
  <c r="J569" i="79"/>
  <c r="I569" i="79"/>
  <c r="H569" i="79"/>
  <c r="G569" i="79"/>
  <c r="K568" i="79"/>
  <c r="J568" i="79"/>
  <c r="I568" i="79"/>
  <c r="H568" i="79"/>
  <c r="G568" i="79"/>
  <c r="K567" i="79"/>
  <c r="J567" i="79"/>
  <c r="I567" i="79"/>
  <c r="H567" i="79"/>
  <c r="G567" i="79"/>
  <c r="K566" i="79"/>
  <c r="J566" i="79"/>
  <c r="I566" i="79"/>
  <c r="H566" i="79"/>
  <c r="G566" i="79"/>
  <c r="K565" i="79"/>
  <c r="J565" i="79"/>
  <c r="I565" i="79"/>
  <c r="H565" i="79"/>
  <c r="G565" i="79"/>
  <c r="K564" i="79"/>
  <c r="J564" i="79"/>
  <c r="I564" i="79"/>
  <c r="H564" i="79"/>
  <c r="G564" i="79"/>
  <c r="K563" i="79"/>
  <c r="J563" i="79"/>
  <c r="I563" i="79"/>
  <c r="H563" i="79"/>
  <c r="G563" i="79"/>
  <c r="K562" i="79"/>
  <c r="J562" i="79"/>
  <c r="I562" i="79"/>
  <c r="H562" i="79"/>
  <c r="G562" i="79"/>
  <c r="K561" i="79"/>
  <c r="J561" i="79"/>
  <c r="I561" i="79"/>
  <c r="H561" i="79"/>
  <c r="G561" i="79"/>
  <c r="K560" i="79"/>
  <c r="J560" i="79"/>
  <c r="I560" i="79"/>
  <c r="H560" i="79"/>
  <c r="G560" i="79"/>
  <c r="K558" i="79"/>
  <c r="J558" i="79"/>
  <c r="I558" i="79"/>
  <c r="H558" i="79"/>
  <c r="G558" i="79"/>
  <c r="K557" i="79"/>
  <c r="J557" i="79"/>
  <c r="I557" i="79"/>
  <c r="H557" i="79"/>
  <c r="G557" i="79"/>
  <c r="K556" i="79"/>
  <c r="J556" i="79"/>
  <c r="I556" i="79"/>
  <c r="H556" i="79"/>
  <c r="G556" i="79"/>
  <c r="K555" i="79"/>
  <c r="J555" i="79"/>
  <c r="I555" i="79"/>
  <c r="H555" i="79"/>
  <c r="G555" i="79"/>
  <c r="K554" i="79"/>
  <c r="J554" i="79"/>
  <c r="I554" i="79"/>
  <c r="H554" i="79"/>
  <c r="G554" i="79"/>
  <c r="K553" i="79"/>
  <c r="J553" i="79"/>
  <c r="I553" i="79"/>
  <c r="H553" i="79"/>
  <c r="G553" i="79"/>
  <c r="K552" i="79"/>
  <c r="J552" i="79"/>
  <c r="I552" i="79"/>
  <c r="H552" i="79"/>
  <c r="G552" i="79"/>
  <c r="K551" i="79"/>
  <c r="J551" i="79"/>
  <c r="I551" i="79"/>
  <c r="H551" i="79"/>
  <c r="G551" i="79"/>
  <c r="K550" i="79"/>
  <c r="J550" i="79"/>
  <c r="I550" i="79"/>
  <c r="H550" i="79"/>
  <c r="G550" i="79"/>
  <c r="K549" i="79"/>
  <c r="J549" i="79"/>
  <c r="I549" i="79"/>
  <c r="H549" i="79"/>
  <c r="G549" i="79"/>
  <c r="K548" i="79"/>
  <c r="J548" i="79"/>
  <c r="I548" i="79"/>
  <c r="H548" i="79"/>
  <c r="G548" i="79"/>
  <c r="K547" i="79"/>
  <c r="J547" i="79"/>
  <c r="I547" i="79"/>
  <c r="H547" i="79"/>
  <c r="G547" i="79"/>
  <c r="K546" i="79"/>
  <c r="J546" i="79"/>
  <c r="I546" i="79"/>
  <c r="H546" i="79"/>
  <c r="G546" i="79"/>
  <c r="K545" i="79"/>
  <c r="J545" i="79"/>
  <c r="I545" i="79"/>
  <c r="H545" i="79"/>
  <c r="G545" i="79"/>
  <c r="K544" i="79"/>
  <c r="J544" i="79"/>
  <c r="I544" i="79"/>
  <c r="H544" i="79"/>
  <c r="G544" i="79"/>
  <c r="K543" i="79"/>
  <c r="J543" i="79"/>
  <c r="I543" i="79"/>
  <c r="H543" i="79"/>
  <c r="G543" i="79"/>
  <c r="K542" i="79"/>
  <c r="J542" i="79"/>
  <c r="I542" i="79"/>
  <c r="H542" i="79"/>
  <c r="G542" i="79"/>
  <c r="K540" i="79"/>
  <c r="J540" i="79"/>
  <c r="I540" i="79"/>
  <c r="H540" i="79"/>
  <c r="G540" i="79"/>
  <c r="K539" i="79"/>
  <c r="J539" i="79"/>
  <c r="I539" i="79"/>
  <c r="H539" i="79"/>
  <c r="G539" i="79"/>
  <c r="K538" i="79"/>
  <c r="J538" i="79"/>
  <c r="I538" i="79"/>
  <c r="H538" i="79"/>
  <c r="G538" i="79"/>
  <c r="K537" i="79"/>
  <c r="J537" i="79"/>
  <c r="I537" i="79"/>
  <c r="H537" i="79"/>
  <c r="G537" i="79"/>
  <c r="K536" i="79"/>
  <c r="J536" i="79"/>
  <c r="I536" i="79"/>
  <c r="H536" i="79"/>
  <c r="G536" i="79"/>
  <c r="K535" i="79"/>
  <c r="J535" i="79"/>
  <c r="I535" i="79"/>
  <c r="H535" i="79"/>
  <c r="G535" i="79"/>
  <c r="K534" i="79"/>
  <c r="J534" i="79"/>
  <c r="I534" i="79"/>
  <c r="H534" i="79"/>
  <c r="G534" i="79"/>
  <c r="K533" i="79"/>
  <c r="J533" i="79"/>
  <c r="I533" i="79"/>
  <c r="H533" i="79"/>
  <c r="G533" i="79"/>
  <c r="K532" i="79"/>
  <c r="J532" i="79"/>
  <c r="I532" i="79"/>
  <c r="H532" i="79"/>
  <c r="G532" i="79"/>
  <c r="K531" i="79"/>
  <c r="J531" i="79"/>
  <c r="I531" i="79"/>
  <c r="H531" i="79"/>
  <c r="G531" i="79"/>
  <c r="K530" i="79"/>
  <c r="J530" i="79"/>
  <c r="I530" i="79"/>
  <c r="H530" i="79"/>
  <c r="G530" i="79"/>
  <c r="K529" i="79"/>
  <c r="J529" i="79"/>
  <c r="I529" i="79"/>
  <c r="H529" i="79"/>
  <c r="G529" i="79"/>
  <c r="K528" i="79"/>
  <c r="J528" i="79"/>
  <c r="I528" i="79"/>
  <c r="H528" i="79"/>
  <c r="G528" i="79"/>
  <c r="K527" i="79"/>
  <c r="J527" i="79"/>
  <c r="I527" i="79"/>
  <c r="H527" i="79"/>
  <c r="G527" i="79"/>
  <c r="K525" i="79"/>
  <c r="J525" i="79"/>
  <c r="I525" i="79"/>
  <c r="H525" i="79"/>
  <c r="G525" i="79"/>
  <c r="K524" i="79"/>
  <c r="J524" i="79"/>
  <c r="I524" i="79"/>
  <c r="H524" i="79"/>
  <c r="G524" i="79"/>
  <c r="K523" i="79"/>
  <c r="J523" i="79"/>
  <c r="I523" i="79"/>
  <c r="H523" i="79"/>
  <c r="G523" i="79"/>
  <c r="K522" i="79"/>
  <c r="J522" i="79"/>
  <c r="I522" i="79"/>
  <c r="H522" i="79"/>
  <c r="G522" i="79"/>
  <c r="K521" i="79"/>
  <c r="J521" i="79"/>
  <c r="I521" i="79"/>
  <c r="H521" i="79"/>
  <c r="G521" i="79"/>
  <c r="K520" i="79"/>
  <c r="J520" i="79"/>
  <c r="I520" i="79"/>
  <c r="H520" i="79"/>
  <c r="G520" i="79"/>
  <c r="K519" i="79"/>
  <c r="J519" i="79"/>
  <c r="I519" i="79"/>
  <c r="H519" i="79"/>
  <c r="G519" i="79"/>
  <c r="K518" i="79"/>
  <c r="J518" i="79"/>
  <c r="I518" i="79"/>
  <c r="H518" i="79"/>
  <c r="G518" i="79"/>
  <c r="K517" i="79"/>
  <c r="J517" i="79"/>
  <c r="I517" i="79"/>
  <c r="H517" i="79"/>
  <c r="G517" i="79"/>
  <c r="K516" i="79"/>
  <c r="J516" i="79"/>
  <c r="I516" i="79"/>
  <c r="H516" i="79"/>
  <c r="G516" i="79"/>
  <c r="K515" i="79"/>
  <c r="J515" i="79"/>
  <c r="I515" i="79"/>
  <c r="H515" i="79"/>
  <c r="G515" i="79"/>
  <c r="K514" i="79"/>
  <c r="J514" i="79"/>
  <c r="I514" i="79"/>
  <c r="H514" i="79"/>
  <c r="G514" i="79"/>
  <c r="K513" i="79"/>
  <c r="J513" i="79"/>
  <c r="I513" i="79"/>
  <c r="H513" i="79"/>
  <c r="G513" i="79"/>
  <c r="K512" i="79"/>
  <c r="J512" i="79"/>
  <c r="I512" i="79"/>
  <c r="H512" i="79"/>
  <c r="G512" i="79"/>
  <c r="K511" i="79"/>
  <c r="J511" i="79"/>
  <c r="I511" i="79"/>
  <c r="H511" i="79"/>
  <c r="G511" i="79"/>
  <c r="K510" i="79"/>
  <c r="J510" i="79"/>
  <c r="I510" i="79"/>
  <c r="H510" i="79"/>
  <c r="G510" i="79"/>
  <c r="K509" i="79"/>
  <c r="J509" i="79"/>
  <c r="I509" i="79"/>
  <c r="H509" i="79"/>
  <c r="G509" i="79"/>
  <c r="K508" i="79"/>
  <c r="J508" i="79"/>
  <c r="I508" i="79"/>
  <c r="H508" i="79"/>
  <c r="G508" i="79"/>
  <c r="K507" i="79"/>
  <c r="J507" i="79"/>
  <c r="I507" i="79"/>
  <c r="H507" i="79"/>
  <c r="G507" i="79"/>
  <c r="K506" i="79"/>
  <c r="J506" i="79"/>
  <c r="I506" i="79"/>
  <c r="H506" i="79"/>
  <c r="G506" i="79"/>
  <c r="K505" i="79"/>
  <c r="J505" i="79"/>
  <c r="I505" i="79"/>
  <c r="H505" i="79"/>
  <c r="G505" i="79"/>
  <c r="K504" i="79"/>
  <c r="J504" i="79"/>
  <c r="I504" i="79"/>
  <c r="H504" i="79"/>
  <c r="G504" i="79"/>
  <c r="K503" i="79"/>
  <c r="J503" i="79"/>
  <c r="I503" i="79"/>
  <c r="H503" i="79"/>
  <c r="G503" i="79"/>
  <c r="K501" i="79"/>
  <c r="J501" i="79"/>
  <c r="I501" i="79"/>
  <c r="H501" i="79"/>
  <c r="G501" i="79"/>
  <c r="K500" i="79"/>
  <c r="J500" i="79"/>
  <c r="I500" i="79"/>
  <c r="H500" i="79"/>
  <c r="G500" i="79"/>
  <c r="K499" i="79"/>
  <c r="J499" i="79"/>
  <c r="I499" i="79"/>
  <c r="H499" i="79"/>
  <c r="G499" i="79"/>
  <c r="K498" i="79"/>
  <c r="J498" i="79"/>
  <c r="I498" i="79"/>
  <c r="H498" i="79"/>
  <c r="G498" i="79"/>
  <c r="K497" i="79"/>
  <c r="J497" i="79"/>
  <c r="I497" i="79"/>
  <c r="H497" i="79"/>
  <c r="G497" i="79"/>
  <c r="K496" i="79"/>
  <c r="J496" i="79"/>
  <c r="I496" i="79"/>
  <c r="H496" i="79"/>
  <c r="G496" i="79"/>
  <c r="K495" i="79"/>
  <c r="J495" i="79"/>
  <c r="I495" i="79"/>
  <c r="H495" i="79"/>
  <c r="G495" i="79"/>
  <c r="K494" i="79"/>
  <c r="J494" i="79"/>
  <c r="I494" i="79"/>
  <c r="H494" i="79"/>
  <c r="G494" i="79"/>
  <c r="K493" i="79"/>
  <c r="J493" i="79"/>
  <c r="I493" i="79"/>
  <c r="H493" i="79"/>
  <c r="G493" i="79"/>
  <c r="K492" i="79"/>
  <c r="J492" i="79"/>
  <c r="I492" i="79"/>
  <c r="H492" i="79"/>
  <c r="G492" i="79"/>
  <c r="K491" i="79"/>
  <c r="J491" i="79"/>
  <c r="I491" i="79"/>
  <c r="H491" i="79"/>
  <c r="G491" i="79"/>
  <c r="K490" i="79"/>
  <c r="J490" i="79"/>
  <c r="I490" i="79"/>
  <c r="H490" i="79"/>
  <c r="G490" i="79"/>
  <c r="K489" i="79"/>
  <c r="J489" i="79"/>
  <c r="I489" i="79"/>
  <c r="H489" i="79"/>
  <c r="G489" i="79"/>
  <c r="K488" i="79"/>
  <c r="J488" i="79"/>
  <c r="I488" i="79"/>
  <c r="H488" i="79"/>
  <c r="G488" i="79"/>
  <c r="K487" i="79"/>
  <c r="J487" i="79"/>
  <c r="I487" i="79"/>
  <c r="H487" i="79"/>
  <c r="G487" i="79"/>
  <c r="K486" i="79"/>
  <c r="J486" i="79"/>
  <c r="I486" i="79"/>
  <c r="H486" i="79"/>
  <c r="G486" i="79"/>
  <c r="K485" i="79"/>
  <c r="J485" i="79"/>
  <c r="I485" i="79"/>
  <c r="H485" i="79"/>
  <c r="G485" i="79"/>
  <c r="K484" i="79"/>
  <c r="J484" i="79"/>
  <c r="I484" i="79"/>
  <c r="H484" i="79"/>
  <c r="G484" i="79"/>
  <c r="K483" i="79"/>
  <c r="J483" i="79"/>
  <c r="I483" i="79"/>
  <c r="H483" i="79"/>
  <c r="G483" i="79"/>
  <c r="K482" i="79"/>
  <c r="J482" i="79"/>
  <c r="I482" i="79"/>
  <c r="H482" i="79"/>
  <c r="G482" i="79"/>
  <c r="K481" i="79"/>
  <c r="J481" i="79"/>
  <c r="I481" i="79"/>
  <c r="H481" i="79"/>
  <c r="G481" i="79"/>
  <c r="K480" i="79"/>
  <c r="J480" i="79"/>
  <c r="I480" i="79"/>
  <c r="H480" i="79"/>
  <c r="G480" i="79"/>
  <c r="K479" i="79"/>
  <c r="J479" i="79"/>
  <c r="I479" i="79"/>
  <c r="H479" i="79"/>
  <c r="G479" i="79"/>
  <c r="K478" i="79"/>
  <c r="J478" i="79"/>
  <c r="I478" i="79"/>
  <c r="H478" i="79"/>
  <c r="G478" i="79"/>
  <c r="K477" i="79"/>
  <c r="J477" i="79"/>
  <c r="I477" i="79"/>
  <c r="H477" i="79"/>
  <c r="G477" i="79"/>
  <c r="K476" i="79"/>
  <c r="J476" i="79"/>
  <c r="I476" i="79"/>
  <c r="H476" i="79"/>
  <c r="G476" i="79"/>
  <c r="K474" i="79"/>
  <c r="J474" i="79"/>
  <c r="I474" i="79"/>
  <c r="H474" i="79"/>
  <c r="G474" i="79"/>
  <c r="K473" i="79"/>
  <c r="J473" i="79"/>
  <c r="I473" i="79"/>
  <c r="H473" i="79"/>
  <c r="G473" i="79"/>
  <c r="K472" i="79"/>
  <c r="J472" i="79"/>
  <c r="I472" i="79"/>
  <c r="H472" i="79"/>
  <c r="G472" i="79"/>
  <c r="K471" i="79"/>
  <c r="J471" i="79"/>
  <c r="I471" i="79"/>
  <c r="H471" i="79"/>
  <c r="G471" i="79"/>
  <c r="K470" i="79"/>
  <c r="J470" i="79"/>
  <c r="I470" i="79"/>
  <c r="H470" i="79"/>
  <c r="G470" i="79"/>
  <c r="K469" i="79"/>
  <c r="J469" i="79"/>
  <c r="I469" i="79"/>
  <c r="H469" i="79"/>
  <c r="G469" i="79"/>
  <c r="K468" i="79"/>
  <c r="J468" i="79"/>
  <c r="I468" i="79"/>
  <c r="H468" i="79"/>
  <c r="G468" i="79"/>
  <c r="K467" i="79"/>
  <c r="J467" i="79"/>
  <c r="I467" i="79"/>
  <c r="H467" i="79"/>
  <c r="G467" i="79"/>
  <c r="K466" i="79"/>
  <c r="J466" i="79"/>
  <c r="I466" i="79"/>
  <c r="H466" i="79"/>
  <c r="G466" i="79"/>
  <c r="K465" i="79"/>
  <c r="J465" i="79"/>
  <c r="I465" i="79"/>
  <c r="H465" i="79"/>
  <c r="G465" i="79"/>
  <c r="K464" i="79"/>
  <c r="J464" i="79"/>
  <c r="I464" i="79"/>
  <c r="H464" i="79"/>
  <c r="G464" i="79"/>
  <c r="K462" i="79"/>
  <c r="J462" i="79"/>
  <c r="I462" i="79"/>
  <c r="H462" i="79"/>
  <c r="G462" i="79"/>
  <c r="K461" i="79"/>
  <c r="J461" i="79"/>
  <c r="I461" i="79"/>
  <c r="H461" i="79"/>
  <c r="G461" i="79"/>
  <c r="K460" i="79"/>
  <c r="J460" i="79"/>
  <c r="I460" i="79"/>
  <c r="H460" i="79"/>
  <c r="G460" i="79"/>
  <c r="K459" i="79"/>
  <c r="J459" i="79"/>
  <c r="I459" i="79"/>
  <c r="H459" i="79"/>
  <c r="G459" i="79"/>
  <c r="K458" i="79"/>
  <c r="J458" i="79"/>
  <c r="I458" i="79"/>
  <c r="H458" i="79"/>
  <c r="G458" i="79"/>
  <c r="K457" i="79"/>
  <c r="J457" i="79"/>
  <c r="I457" i="79"/>
  <c r="H457" i="79"/>
  <c r="G457" i="79"/>
  <c r="K456" i="79"/>
  <c r="J456" i="79"/>
  <c r="I456" i="79"/>
  <c r="H456" i="79"/>
  <c r="G456" i="79"/>
  <c r="K455" i="79"/>
  <c r="J455" i="79"/>
  <c r="I455" i="79"/>
  <c r="H455" i="79"/>
  <c r="G455" i="79"/>
  <c r="K454" i="79"/>
  <c r="J454" i="79"/>
  <c r="I454" i="79"/>
  <c r="H454" i="79"/>
  <c r="G454" i="79"/>
  <c r="K453" i="79"/>
  <c r="J453" i="79"/>
  <c r="I453" i="79"/>
  <c r="H453" i="79"/>
  <c r="G453" i="79"/>
  <c r="K452" i="79"/>
  <c r="J452" i="79"/>
  <c r="I452" i="79"/>
  <c r="H452" i="79"/>
  <c r="G452" i="79"/>
  <c r="K451" i="79"/>
  <c r="J451" i="79"/>
  <c r="I451" i="79"/>
  <c r="H451" i="79"/>
  <c r="G451" i="79"/>
  <c r="K450" i="79"/>
  <c r="J450" i="79"/>
  <c r="I450" i="79"/>
  <c r="H450" i="79"/>
  <c r="G450" i="79"/>
  <c r="K449" i="79"/>
  <c r="J449" i="79"/>
  <c r="I449" i="79"/>
  <c r="H449" i="79"/>
  <c r="G449" i="79"/>
  <c r="K448" i="79"/>
  <c r="J448" i="79"/>
  <c r="I448" i="79"/>
  <c r="H448" i="79"/>
  <c r="G448" i="79"/>
  <c r="K447" i="79"/>
  <c r="J447" i="79"/>
  <c r="I447" i="79"/>
  <c r="H447" i="79"/>
  <c r="G447" i="79"/>
  <c r="K446" i="79"/>
  <c r="J446" i="79"/>
  <c r="I446" i="79"/>
  <c r="H446" i="79"/>
  <c r="G446" i="79"/>
  <c r="K445" i="79"/>
  <c r="J445" i="79"/>
  <c r="I445" i="79"/>
  <c r="H445" i="79"/>
  <c r="G445" i="79"/>
  <c r="K444" i="79"/>
  <c r="J444" i="79"/>
  <c r="I444" i="79"/>
  <c r="H444" i="79"/>
  <c r="G444" i="79"/>
  <c r="K442" i="79"/>
  <c r="J442" i="79"/>
  <c r="I442" i="79"/>
  <c r="H442" i="79"/>
  <c r="G442" i="79"/>
  <c r="K441" i="79"/>
  <c r="J441" i="79"/>
  <c r="I441" i="79"/>
  <c r="H441" i="79"/>
  <c r="G441" i="79"/>
  <c r="K440" i="79"/>
  <c r="J440" i="79"/>
  <c r="I440" i="79"/>
  <c r="H440" i="79"/>
  <c r="G440" i="79"/>
  <c r="K439" i="79"/>
  <c r="J439" i="79"/>
  <c r="I439" i="79"/>
  <c r="H439" i="79"/>
  <c r="G439" i="79"/>
  <c r="K438" i="79"/>
  <c r="J438" i="79"/>
  <c r="I438" i="79"/>
  <c r="H438" i="79"/>
  <c r="G438" i="79"/>
  <c r="K437" i="79"/>
  <c r="J437" i="79"/>
  <c r="I437" i="79"/>
  <c r="H437" i="79"/>
  <c r="G437" i="79"/>
  <c r="K436" i="79"/>
  <c r="J436" i="79"/>
  <c r="I436" i="79"/>
  <c r="H436" i="79"/>
  <c r="G436" i="79"/>
  <c r="K435" i="79"/>
  <c r="J435" i="79"/>
  <c r="I435" i="79"/>
  <c r="H435" i="79"/>
  <c r="G435" i="79"/>
  <c r="K434" i="79"/>
  <c r="J434" i="79"/>
  <c r="I434" i="79"/>
  <c r="H434" i="79"/>
  <c r="G434" i="79"/>
  <c r="K433" i="79"/>
  <c r="J433" i="79"/>
  <c r="I433" i="79"/>
  <c r="H433" i="79"/>
  <c r="G433" i="79"/>
  <c r="K432" i="79"/>
  <c r="J432" i="79"/>
  <c r="I432" i="79"/>
  <c r="H432" i="79"/>
  <c r="G432" i="79"/>
  <c r="K431" i="79"/>
  <c r="J431" i="79"/>
  <c r="I431" i="79"/>
  <c r="H431" i="79"/>
  <c r="G431" i="79"/>
  <c r="K430" i="79"/>
  <c r="J430" i="79"/>
  <c r="I430" i="79"/>
  <c r="H430" i="79"/>
  <c r="G430" i="79"/>
  <c r="K429" i="79"/>
  <c r="J429" i="79"/>
  <c r="I429" i="79"/>
  <c r="H429" i="79"/>
  <c r="G429" i="79"/>
  <c r="K428" i="79"/>
  <c r="J428" i="79"/>
  <c r="I428" i="79"/>
  <c r="H428" i="79"/>
  <c r="G428" i="79"/>
  <c r="K427" i="79"/>
  <c r="J427" i="79"/>
  <c r="I427" i="79"/>
  <c r="H427" i="79"/>
  <c r="G427" i="79"/>
  <c r="K426" i="79"/>
  <c r="J426" i="79"/>
  <c r="I426" i="79"/>
  <c r="H426" i="79"/>
  <c r="G426" i="79"/>
  <c r="K425" i="79"/>
  <c r="J425" i="79"/>
  <c r="I425" i="79"/>
  <c r="H425" i="79"/>
  <c r="G425" i="79"/>
  <c r="K424" i="79"/>
  <c r="J424" i="79"/>
  <c r="I424" i="79"/>
  <c r="H424" i="79"/>
  <c r="G424" i="79"/>
  <c r="K423" i="79"/>
  <c r="J423" i="79"/>
  <c r="I423" i="79"/>
  <c r="H423" i="79"/>
  <c r="G423" i="79"/>
  <c r="K422" i="79"/>
  <c r="J422" i="79"/>
  <c r="I422" i="79"/>
  <c r="H422" i="79"/>
  <c r="G422" i="79"/>
  <c r="K421" i="79"/>
  <c r="J421" i="79"/>
  <c r="I421" i="79"/>
  <c r="H421" i="79"/>
  <c r="G421" i="79"/>
  <c r="K420" i="79"/>
  <c r="J420" i="79"/>
  <c r="I420" i="79"/>
  <c r="H420" i="79"/>
  <c r="G420" i="79"/>
  <c r="K418" i="79"/>
  <c r="J418" i="79"/>
  <c r="I418" i="79"/>
  <c r="H418" i="79"/>
  <c r="G418" i="79"/>
  <c r="K417" i="79"/>
  <c r="J417" i="79"/>
  <c r="I417" i="79"/>
  <c r="H417" i="79"/>
  <c r="G417" i="79"/>
  <c r="K416" i="79"/>
  <c r="J416" i="79"/>
  <c r="I416" i="79"/>
  <c r="H416" i="79"/>
  <c r="G416" i="79"/>
  <c r="K415" i="79"/>
  <c r="J415" i="79"/>
  <c r="I415" i="79"/>
  <c r="H415" i="79"/>
  <c r="G415" i="79"/>
  <c r="K414" i="79"/>
  <c r="J414" i="79"/>
  <c r="I414" i="79"/>
  <c r="H414" i="79"/>
  <c r="G414" i="79"/>
  <c r="K413" i="79"/>
  <c r="J413" i="79"/>
  <c r="I413" i="79"/>
  <c r="H413" i="79"/>
  <c r="G413" i="79"/>
  <c r="K412" i="79"/>
  <c r="J412" i="79"/>
  <c r="I412" i="79"/>
  <c r="H412" i="79"/>
  <c r="G412" i="79"/>
  <c r="K411" i="79"/>
  <c r="J411" i="79"/>
  <c r="I411" i="79"/>
  <c r="H411" i="79"/>
  <c r="G411" i="79"/>
  <c r="K410" i="79"/>
  <c r="J410" i="79"/>
  <c r="I410" i="79"/>
  <c r="H410" i="79"/>
  <c r="G410" i="79"/>
  <c r="K408" i="79"/>
  <c r="J408" i="79"/>
  <c r="I408" i="79"/>
  <c r="H408" i="79"/>
  <c r="G408" i="79"/>
  <c r="K407" i="79"/>
  <c r="J407" i="79"/>
  <c r="I407" i="79"/>
  <c r="H407" i="79"/>
  <c r="G407" i="79"/>
  <c r="K406" i="79"/>
  <c r="J406" i="79"/>
  <c r="I406" i="79"/>
  <c r="H406" i="79"/>
  <c r="G406" i="79"/>
  <c r="K405" i="79"/>
  <c r="J405" i="79"/>
  <c r="I405" i="79"/>
  <c r="H405" i="79"/>
  <c r="G405" i="79"/>
  <c r="K404" i="79"/>
  <c r="J404" i="79"/>
  <c r="I404" i="79"/>
  <c r="H404" i="79"/>
  <c r="G404" i="79"/>
  <c r="K403" i="79"/>
  <c r="J403" i="79"/>
  <c r="I403" i="79"/>
  <c r="H403" i="79"/>
  <c r="G403" i="79"/>
  <c r="K402" i="79"/>
  <c r="J402" i="79"/>
  <c r="I402" i="79"/>
  <c r="H402" i="79"/>
  <c r="G402" i="79"/>
  <c r="K401" i="79"/>
  <c r="J401" i="79"/>
  <c r="I401" i="79"/>
  <c r="H401" i="79"/>
  <c r="G401" i="79"/>
  <c r="K400" i="79"/>
  <c r="J400" i="79"/>
  <c r="I400" i="79"/>
  <c r="H400" i="79"/>
  <c r="G400" i="79"/>
  <c r="K399" i="79"/>
  <c r="J399" i="79"/>
  <c r="I399" i="79"/>
  <c r="H399" i="79"/>
  <c r="G399" i="79"/>
  <c r="K398" i="79"/>
  <c r="J398" i="79"/>
  <c r="I398" i="79"/>
  <c r="H398" i="79"/>
  <c r="G398" i="79"/>
  <c r="K397" i="79"/>
  <c r="J397" i="79"/>
  <c r="I397" i="79"/>
  <c r="H397" i="79"/>
  <c r="G397" i="79"/>
  <c r="K396" i="79"/>
  <c r="J396" i="79"/>
  <c r="I396" i="79"/>
  <c r="H396" i="79"/>
  <c r="G396" i="79"/>
  <c r="K395" i="79"/>
  <c r="J395" i="79"/>
  <c r="I395" i="79"/>
  <c r="H395" i="79"/>
  <c r="G395" i="79"/>
  <c r="K394" i="79"/>
  <c r="J394" i="79"/>
  <c r="I394" i="79"/>
  <c r="H394" i="79"/>
  <c r="G394" i="79"/>
  <c r="K393" i="79"/>
  <c r="J393" i="79"/>
  <c r="I393" i="79"/>
  <c r="H393" i="79"/>
  <c r="G393" i="79"/>
  <c r="K392" i="79"/>
  <c r="J392" i="79"/>
  <c r="I392" i="79"/>
  <c r="H392" i="79"/>
  <c r="G392" i="79"/>
  <c r="K391" i="79"/>
  <c r="J391" i="79"/>
  <c r="I391" i="79"/>
  <c r="H391" i="79"/>
  <c r="G391" i="79"/>
  <c r="K390" i="79"/>
  <c r="J390" i="79"/>
  <c r="I390" i="79"/>
  <c r="H390" i="79"/>
  <c r="G390" i="79"/>
  <c r="K389" i="79"/>
  <c r="J389" i="79"/>
  <c r="I389" i="79"/>
  <c r="H389" i="79"/>
  <c r="G389" i="79"/>
  <c r="K388" i="79"/>
  <c r="J388" i="79"/>
  <c r="I388" i="79"/>
  <c r="H388" i="79"/>
  <c r="G388" i="79"/>
  <c r="K387" i="79"/>
  <c r="J387" i="79"/>
  <c r="I387" i="79"/>
  <c r="H387" i="79"/>
  <c r="G387" i="79"/>
  <c r="K386" i="79"/>
  <c r="J386" i="79"/>
  <c r="I386" i="79"/>
  <c r="H386" i="79"/>
  <c r="G386" i="79"/>
  <c r="K385" i="79"/>
  <c r="J385" i="79"/>
  <c r="I385" i="79"/>
  <c r="H385" i="79"/>
  <c r="G385" i="79"/>
  <c r="K383" i="79"/>
  <c r="J383" i="79"/>
  <c r="I383" i="79"/>
  <c r="H383" i="79"/>
  <c r="G383" i="79"/>
  <c r="K382" i="79"/>
  <c r="J382" i="79"/>
  <c r="I382" i="79"/>
  <c r="H382" i="79"/>
  <c r="G382" i="79"/>
  <c r="K381" i="79"/>
  <c r="J381" i="79"/>
  <c r="I381" i="79"/>
  <c r="H381" i="79"/>
  <c r="G381" i="79"/>
  <c r="K380" i="79"/>
  <c r="J380" i="79"/>
  <c r="I380" i="79"/>
  <c r="H380" i="79"/>
  <c r="G380" i="79"/>
  <c r="K379" i="79"/>
  <c r="J379" i="79"/>
  <c r="I379" i="79"/>
  <c r="H379" i="79"/>
  <c r="G379" i="79"/>
  <c r="K378" i="79"/>
  <c r="J378" i="79"/>
  <c r="I378" i="79"/>
  <c r="H378" i="79"/>
  <c r="G378" i="79"/>
  <c r="K377" i="79"/>
  <c r="J377" i="79"/>
  <c r="I377" i="79"/>
  <c r="H377" i="79"/>
  <c r="G377" i="79"/>
  <c r="K376" i="79"/>
  <c r="J376" i="79"/>
  <c r="I376" i="79"/>
  <c r="H376" i="79"/>
  <c r="G376" i="79"/>
  <c r="K375" i="79"/>
  <c r="J375" i="79"/>
  <c r="I375" i="79"/>
  <c r="H375" i="79"/>
  <c r="G375" i="79"/>
  <c r="K374" i="79"/>
  <c r="J374" i="79"/>
  <c r="I374" i="79"/>
  <c r="H374" i="79"/>
  <c r="G374" i="79"/>
  <c r="K373" i="79"/>
  <c r="J373" i="79"/>
  <c r="I373" i="79"/>
  <c r="H373" i="79"/>
  <c r="G373" i="79"/>
  <c r="K372" i="79"/>
  <c r="J372" i="79"/>
  <c r="I372" i="79"/>
  <c r="H372" i="79"/>
  <c r="G372" i="79"/>
  <c r="K371" i="79"/>
  <c r="J371" i="79"/>
  <c r="I371" i="79"/>
  <c r="H371" i="79"/>
  <c r="G371" i="79"/>
  <c r="K370" i="79"/>
  <c r="J370" i="79"/>
  <c r="I370" i="79"/>
  <c r="H370" i="79"/>
  <c r="G370" i="79"/>
  <c r="K369" i="79"/>
  <c r="J369" i="79"/>
  <c r="I369" i="79"/>
  <c r="H369" i="79"/>
  <c r="G369" i="79"/>
  <c r="K368" i="79"/>
  <c r="J368" i="79"/>
  <c r="I368" i="79"/>
  <c r="H368" i="79"/>
  <c r="G368" i="79"/>
  <c r="K367" i="79"/>
  <c r="J367" i="79"/>
  <c r="I367" i="79"/>
  <c r="H367" i="79"/>
  <c r="G367" i="79"/>
  <c r="K366" i="79"/>
  <c r="J366" i="79"/>
  <c r="I366" i="79"/>
  <c r="H366" i="79"/>
  <c r="G366" i="79"/>
  <c r="K365" i="79"/>
  <c r="J365" i="79"/>
  <c r="I365" i="79"/>
  <c r="H365" i="79"/>
  <c r="G365" i="79"/>
  <c r="K364" i="79"/>
  <c r="J364" i="79"/>
  <c r="I364" i="79"/>
  <c r="H364" i="79"/>
  <c r="G364" i="79"/>
  <c r="K363" i="79"/>
  <c r="J363" i="79"/>
  <c r="I363" i="79"/>
  <c r="H363" i="79"/>
  <c r="G363" i="79"/>
  <c r="K362" i="79"/>
  <c r="J362" i="79"/>
  <c r="I362" i="79"/>
  <c r="H362" i="79"/>
  <c r="G362" i="79"/>
  <c r="K361" i="79"/>
  <c r="J361" i="79"/>
  <c r="I361" i="79"/>
  <c r="H361" i="79"/>
  <c r="G361" i="79"/>
  <c r="K360" i="79"/>
  <c r="J360" i="79"/>
  <c r="I360" i="79"/>
  <c r="H360" i="79"/>
  <c r="G360" i="79"/>
  <c r="K358" i="79"/>
  <c r="J358" i="79"/>
  <c r="I358" i="79"/>
  <c r="H358" i="79"/>
  <c r="G358" i="79"/>
  <c r="K357" i="79"/>
  <c r="J357" i="79"/>
  <c r="I357" i="79"/>
  <c r="H357" i="79"/>
  <c r="G357" i="79"/>
  <c r="K356" i="79"/>
  <c r="J356" i="79"/>
  <c r="I356" i="79"/>
  <c r="H356" i="79"/>
  <c r="G356" i="79"/>
  <c r="K355" i="79"/>
  <c r="J355" i="79"/>
  <c r="I355" i="79"/>
  <c r="H355" i="79"/>
  <c r="G355" i="79"/>
  <c r="K354" i="79"/>
  <c r="J354" i="79"/>
  <c r="I354" i="79"/>
  <c r="H354" i="79"/>
  <c r="G354" i="79"/>
  <c r="K353" i="79"/>
  <c r="J353" i="79"/>
  <c r="I353" i="79"/>
  <c r="H353" i="79"/>
  <c r="G353" i="79"/>
  <c r="K352" i="79"/>
  <c r="J352" i="79"/>
  <c r="I352" i="79"/>
  <c r="H352" i="79"/>
  <c r="G352" i="79"/>
  <c r="K351" i="79"/>
  <c r="J351" i="79"/>
  <c r="I351" i="79"/>
  <c r="H351" i="79"/>
  <c r="G351" i="79"/>
  <c r="K350" i="79"/>
  <c r="J350" i="79"/>
  <c r="I350" i="79"/>
  <c r="H350" i="79"/>
  <c r="G350" i="79"/>
  <c r="K349" i="79"/>
  <c r="J349" i="79"/>
  <c r="I349" i="79"/>
  <c r="H349" i="79"/>
  <c r="G349" i="79"/>
  <c r="K348" i="79"/>
  <c r="J348" i="79"/>
  <c r="I348" i="79"/>
  <c r="H348" i="79"/>
  <c r="G348" i="79"/>
  <c r="K347" i="79"/>
  <c r="J347" i="79"/>
  <c r="I347" i="79"/>
  <c r="H347" i="79"/>
  <c r="G347" i="79"/>
  <c r="K346" i="79"/>
  <c r="J346" i="79"/>
  <c r="I346" i="79"/>
  <c r="H346" i="79"/>
  <c r="G346" i="79"/>
  <c r="K345" i="79"/>
  <c r="J345" i="79"/>
  <c r="I345" i="79"/>
  <c r="H345" i="79"/>
  <c r="G345" i="79"/>
  <c r="K344" i="79"/>
  <c r="J344" i="79"/>
  <c r="I344" i="79"/>
  <c r="H344" i="79"/>
  <c r="G344" i="79"/>
  <c r="K343" i="79"/>
  <c r="J343" i="79"/>
  <c r="I343" i="79"/>
  <c r="H343" i="79"/>
  <c r="G343" i="79"/>
  <c r="K342" i="79"/>
  <c r="J342" i="79"/>
  <c r="I342" i="79"/>
  <c r="H342" i="79"/>
  <c r="G342" i="79"/>
  <c r="K341" i="79"/>
  <c r="J341" i="79"/>
  <c r="I341" i="79"/>
  <c r="H341" i="79"/>
  <c r="G341" i="79"/>
  <c r="K340" i="79"/>
  <c r="J340" i="79"/>
  <c r="I340" i="79"/>
  <c r="H340" i="79"/>
  <c r="G340" i="79"/>
  <c r="K339" i="79"/>
  <c r="J339" i="79"/>
  <c r="I339" i="79"/>
  <c r="H339" i="79"/>
  <c r="G339" i="79"/>
  <c r="K338" i="79"/>
  <c r="J338" i="79"/>
  <c r="I338" i="79"/>
  <c r="H338" i="79"/>
  <c r="G338" i="79"/>
  <c r="K337" i="79"/>
  <c r="J337" i="79"/>
  <c r="I337" i="79"/>
  <c r="H337" i="79"/>
  <c r="G337" i="79"/>
  <c r="K336" i="79"/>
  <c r="J336" i="79"/>
  <c r="I336" i="79"/>
  <c r="H336" i="79"/>
  <c r="G336" i="79"/>
  <c r="K335" i="79"/>
  <c r="J335" i="79"/>
  <c r="I335" i="79"/>
  <c r="H335" i="79"/>
  <c r="G335" i="79"/>
  <c r="K333" i="79"/>
  <c r="J333" i="79"/>
  <c r="I333" i="79"/>
  <c r="H333" i="79"/>
  <c r="G333" i="79"/>
  <c r="K332" i="79"/>
  <c r="J332" i="79"/>
  <c r="I332" i="79"/>
  <c r="H332" i="79"/>
  <c r="G332" i="79"/>
  <c r="K331" i="79"/>
  <c r="J331" i="79"/>
  <c r="I331" i="79"/>
  <c r="H331" i="79"/>
  <c r="G331" i="79"/>
  <c r="K330" i="79"/>
  <c r="J330" i="79"/>
  <c r="I330" i="79"/>
  <c r="H330" i="79"/>
  <c r="G330" i="79"/>
  <c r="K329" i="79"/>
  <c r="J329" i="79"/>
  <c r="I329" i="79"/>
  <c r="H329" i="79"/>
  <c r="G329" i="79"/>
  <c r="K328" i="79"/>
  <c r="J328" i="79"/>
  <c r="I328" i="79"/>
  <c r="H328" i="79"/>
  <c r="G328" i="79"/>
  <c r="K327" i="79"/>
  <c r="J327" i="79"/>
  <c r="I327" i="79"/>
  <c r="H327" i="79"/>
  <c r="G327" i="79"/>
  <c r="K326" i="79"/>
  <c r="J326" i="79"/>
  <c r="I326" i="79"/>
  <c r="H326" i="79"/>
  <c r="G326" i="79"/>
  <c r="K325" i="79"/>
  <c r="J325" i="79"/>
  <c r="I325" i="79"/>
  <c r="H325" i="79"/>
  <c r="G325" i="79"/>
  <c r="K324" i="79"/>
  <c r="J324" i="79"/>
  <c r="I324" i="79"/>
  <c r="H324" i="79"/>
  <c r="G324" i="79"/>
  <c r="K323" i="79"/>
  <c r="J323" i="79"/>
  <c r="I323" i="79"/>
  <c r="H323" i="79"/>
  <c r="G323" i="79"/>
  <c r="K322" i="79"/>
  <c r="J322" i="79"/>
  <c r="I322" i="79"/>
  <c r="H322" i="79"/>
  <c r="G322" i="79"/>
  <c r="K321" i="79"/>
  <c r="J321" i="79"/>
  <c r="I321" i="79"/>
  <c r="H321" i="79"/>
  <c r="G321" i="79"/>
  <c r="K320" i="79"/>
  <c r="J320" i="79"/>
  <c r="I320" i="79"/>
  <c r="H320" i="79"/>
  <c r="G320" i="79"/>
  <c r="K319" i="79"/>
  <c r="J319" i="79"/>
  <c r="I319" i="79"/>
  <c r="H319" i="79"/>
  <c r="G319" i="79"/>
  <c r="K318" i="79"/>
  <c r="J318" i="79"/>
  <c r="I318" i="79"/>
  <c r="H318" i="79"/>
  <c r="G318" i="79"/>
  <c r="K317" i="79"/>
  <c r="J317" i="79"/>
  <c r="I317" i="79"/>
  <c r="H317" i="79"/>
  <c r="G317" i="79"/>
  <c r="K316" i="79"/>
  <c r="J316" i="79"/>
  <c r="I316" i="79"/>
  <c r="H316" i="79"/>
  <c r="G316" i="79"/>
  <c r="K315" i="79"/>
  <c r="J315" i="79"/>
  <c r="I315" i="79"/>
  <c r="H315" i="79"/>
  <c r="G315" i="79"/>
  <c r="K314" i="79"/>
  <c r="J314" i="79"/>
  <c r="I314" i="79"/>
  <c r="H314" i="79"/>
  <c r="G314" i="79"/>
  <c r="K313" i="79"/>
  <c r="J313" i="79"/>
  <c r="I313" i="79"/>
  <c r="H313" i="79"/>
  <c r="G313" i="79"/>
  <c r="K311" i="79"/>
  <c r="J311" i="79"/>
  <c r="I311" i="79"/>
  <c r="H311" i="79"/>
  <c r="G311" i="79"/>
  <c r="K310" i="79"/>
  <c r="J310" i="79"/>
  <c r="I310" i="79"/>
  <c r="H310" i="79"/>
  <c r="G310" i="79"/>
  <c r="K309" i="79"/>
  <c r="J309" i="79"/>
  <c r="I309" i="79"/>
  <c r="H309" i="79"/>
  <c r="G309" i="79"/>
  <c r="K308" i="79"/>
  <c r="J308" i="79"/>
  <c r="I308" i="79"/>
  <c r="H308" i="79"/>
  <c r="G308" i="79"/>
  <c r="K307" i="79"/>
  <c r="J307" i="79"/>
  <c r="I307" i="79"/>
  <c r="H307" i="79"/>
  <c r="G307" i="79"/>
  <c r="K306" i="79"/>
  <c r="J306" i="79"/>
  <c r="I306" i="79"/>
  <c r="H306" i="79"/>
  <c r="G306" i="79"/>
  <c r="K305" i="79"/>
  <c r="J305" i="79"/>
  <c r="I305" i="79"/>
  <c r="H305" i="79"/>
  <c r="G305" i="79"/>
  <c r="K304" i="79"/>
  <c r="J304" i="79"/>
  <c r="I304" i="79"/>
  <c r="H304" i="79"/>
  <c r="G304" i="79"/>
  <c r="K303" i="79"/>
  <c r="J303" i="79"/>
  <c r="I303" i="79"/>
  <c r="H303" i="79"/>
  <c r="G303" i="79"/>
  <c r="K302" i="79"/>
  <c r="J302" i="79"/>
  <c r="I302" i="79"/>
  <c r="H302" i="79"/>
  <c r="G302" i="79"/>
  <c r="K301" i="79"/>
  <c r="J301" i="79"/>
  <c r="I301" i="79"/>
  <c r="H301" i="79"/>
  <c r="G301" i="79"/>
  <c r="K300" i="79"/>
  <c r="J300" i="79"/>
  <c r="I300" i="79"/>
  <c r="H300" i="79"/>
  <c r="G300" i="79"/>
  <c r="K299" i="79"/>
  <c r="J299" i="79"/>
  <c r="I299" i="79"/>
  <c r="H299" i="79"/>
  <c r="G299" i="79"/>
  <c r="K298" i="79"/>
  <c r="J298" i="79"/>
  <c r="I298" i="79"/>
  <c r="H298" i="79"/>
  <c r="G298" i="79"/>
  <c r="K297" i="79"/>
  <c r="J297" i="79"/>
  <c r="I297" i="79"/>
  <c r="H297" i="79"/>
  <c r="G297" i="79"/>
  <c r="K296" i="79"/>
  <c r="J296" i="79"/>
  <c r="I296" i="79"/>
  <c r="H296" i="79"/>
  <c r="G296" i="79"/>
  <c r="K295" i="79"/>
  <c r="J295" i="79"/>
  <c r="I295" i="79"/>
  <c r="H295" i="79"/>
  <c r="G295" i="79"/>
  <c r="K294" i="79"/>
  <c r="J294" i="79"/>
  <c r="I294" i="79"/>
  <c r="H294" i="79"/>
  <c r="G294" i="79"/>
  <c r="K293" i="79"/>
  <c r="J293" i="79"/>
  <c r="I293" i="79"/>
  <c r="H293" i="79"/>
  <c r="G293" i="79"/>
  <c r="K292" i="79"/>
  <c r="J292" i="79"/>
  <c r="I292" i="79"/>
  <c r="H292" i="79"/>
  <c r="G292" i="79"/>
  <c r="K291" i="79"/>
  <c r="J291" i="79"/>
  <c r="I291" i="79"/>
  <c r="H291" i="79"/>
  <c r="G291" i="79"/>
  <c r="K289" i="79"/>
  <c r="J289" i="79"/>
  <c r="I289" i="79"/>
  <c r="H289" i="79"/>
  <c r="G289" i="79"/>
  <c r="K288" i="79"/>
  <c r="J288" i="79"/>
  <c r="I288" i="79"/>
  <c r="H288" i="79"/>
  <c r="G288" i="79"/>
  <c r="K287" i="79"/>
  <c r="J287" i="79"/>
  <c r="I287" i="79"/>
  <c r="H287" i="79"/>
  <c r="G287" i="79"/>
  <c r="K286" i="79"/>
  <c r="J286" i="79"/>
  <c r="I286" i="79"/>
  <c r="H286" i="79"/>
  <c r="G286" i="79"/>
  <c r="K285" i="79"/>
  <c r="J285" i="79"/>
  <c r="I285" i="79"/>
  <c r="H285" i="79"/>
  <c r="G285" i="79"/>
  <c r="K284" i="79"/>
  <c r="J284" i="79"/>
  <c r="I284" i="79"/>
  <c r="H284" i="79"/>
  <c r="G284" i="79"/>
  <c r="K283" i="79"/>
  <c r="J283" i="79"/>
  <c r="I283" i="79"/>
  <c r="H283" i="79"/>
  <c r="G283" i="79"/>
  <c r="K282" i="79"/>
  <c r="J282" i="79"/>
  <c r="I282" i="79"/>
  <c r="H282" i="79"/>
  <c r="G282" i="79"/>
  <c r="K281" i="79"/>
  <c r="J281" i="79"/>
  <c r="I281" i="79"/>
  <c r="H281" i="79"/>
  <c r="G281" i="79"/>
  <c r="K280" i="79"/>
  <c r="J280" i="79"/>
  <c r="I280" i="79"/>
  <c r="H280" i="79"/>
  <c r="G280" i="79"/>
  <c r="K279" i="79"/>
  <c r="J279" i="79"/>
  <c r="I279" i="79"/>
  <c r="H279" i="79"/>
  <c r="G279" i="79"/>
  <c r="K278" i="79"/>
  <c r="J278" i="79"/>
  <c r="I278" i="79"/>
  <c r="H278" i="79"/>
  <c r="G278" i="79"/>
  <c r="K277" i="79"/>
  <c r="J277" i="79"/>
  <c r="I277" i="79"/>
  <c r="H277" i="79"/>
  <c r="G277" i="79"/>
  <c r="K276" i="79"/>
  <c r="J276" i="79"/>
  <c r="I276" i="79"/>
  <c r="H276" i="79"/>
  <c r="G276" i="79"/>
  <c r="K275" i="79"/>
  <c r="J275" i="79"/>
  <c r="I275" i="79"/>
  <c r="H275" i="79"/>
  <c r="G275" i="79"/>
  <c r="K274" i="79"/>
  <c r="J274" i="79"/>
  <c r="I274" i="79"/>
  <c r="H274" i="79"/>
  <c r="G274" i="79"/>
  <c r="K273" i="79"/>
  <c r="J273" i="79"/>
  <c r="I273" i="79"/>
  <c r="H273" i="79"/>
  <c r="G273" i="79"/>
  <c r="K272" i="79"/>
  <c r="J272" i="79"/>
  <c r="I272" i="79"/>
  <c r="H272" i="79"/>
  <c r="G272" i="79"/>
  <c r="K271" i="79"/>
  <c r="J271" i="79"/>
  <c r="I271" i="79"/>
  <c r="H271" i="79"/>
  <c r="G271" i="79"/>
  <c r="K270" i="79"/>
  <c r="J270" i="79"/>
  <c r="I270" i="79"/>
  <c r="H270" i="79"/>
  <c r="G270" i="79"/>
  <c r="K269" i="79"/>
  <c r="J269" i="79"/>
  <c r="I269" i="79"/>
  <c r="H269" i="79"/>
  <c r="G269" i="79"/>
  <c r="K268" i="79"/>
  <c r="J268" i="79"/>
  <c r="I268" i="79"/>
  <c r="H268" i="79"/>
  <c r="G268" i="79"/>
  <c r="K267" i="79"/>
  <c r="J267" i="79"/>
  <c r="I267" i="79"/>
  <c r="H267" i="79"/>
  <c r="G267" i="79"/>
  <c r="K266" i="79"/>
  <c r="J266" i="79"/>
  <c r="I266" i="79"/>
  <c r="H266" i="79"/>
  <c r="G266" i="79"/>
  <c r="K265" i="79"/>
  <c r="J265" i="79"/>
  <c r="I265" i="79"/>
  <c r="H265" i="79"/>
  <c r="G265" i="79"/>
  <c r="K264" i="79"/>
  <c r="J264" i="79"/>
  <c r="I264" i="79"/>
  <c r="H264" i="79"/>
  <c r="G264" i="79"/>
  <c r="K263" i="79"/>
  <c r="J263" i="79"/>
  <c r="I263" i="79"/>
  <c r="H263" i="79"/>
  <c r="G263" i="79"/>
  <c r="K262" i="79"/>
  <c r="J262" i="79"/>
  <c r="I262" i="79"/>
  <c r="H262" i="79"/>
  <c r="G262" i="79"/>
  <c r="K261" i="79"/>
  <c r="J261" i="79"/>
  <c r="I261" i="79"/>
  <c r="H261" i="79"/>
  <c r="G261" i="79"/>
  <c r="K260" i="79"/>
  <c r="J260" i="79"/>
  <c r="I260" i="79"/>
  <c r="H260" i="79"/>
  <c r="G260" i="79"/>
  <c r="K259" i="79"/>
  <c r="J259" i="79"/>
  <c r="I259" i="79"/>
  <c r="H259" i="79"/>
  <c r="G259" i="79"/>
  <c r="K258" i="79"/>
  <c r="J258" i="79"/>
  <c r="I258" i="79"/>
  <c r="H258" i="79"/>
  <c r="G258" i="79"/>
  <c r="K257" i="79"/>
  <c r="J257" i="79"/>
  <c r="I257" i="79"/>
  <c r="H257" i="79"/>
  <c r="G257" i="79"/>
  <c r="K255" i="79"/>
  <c r="J255" i="79"/>
  <c r="I255" i="79"/>
  <c r="H255" i="79"/>
  <c r="G255" i="79"/>
  <c r="K254" i="79"/>
  <c r="J254" i="79"/>
  <c r="I254" i="79"/>
  <c r="H254" i="79"/>
  <c r="G254" i="79"/>
  <c r="K253" i="79"/>
  <c r="J253" i="79"/>
  <c r="I253" i="79"/>
  <c r="H253" i="79"/>
  <c r="G253" i="79"/>
  <c r="K252" i="79"/>
  <c r="J252" i="79"/>
  <c r="I252" i="79"/>
  <c r="H252" i="79"/>
  <c r="G252" i="79"/>
  <c r="K251" i="79"/>
  <c r="J251" i="79"/>
  <c r="I251" i="79"/>
  <c r="H251" i="79"/>
  <c r="G251" i="79"/>
  <c r="K250" i="79"/>
  <c r="J250" i="79"/>
  <c r="I250" i="79"/>
  <c r="H250" i="79"/>
  <c r="G250" i="79"/>
  <c r="K249" i="79"/>
  <c r="J249" i="79"/>
  <c r="I249" i="79"/>
  <c r="H249" i="79"/>
  <c r="G249" i="79"/>
  <c r="K248" i="79"/>
  <c r="J248" i="79"/>
  <c r="I248" i="79"/>
  <c r="H248" i="79"/>
  <c r="G248" i="79"/>
  <c r="K247" i="79"/>
  <c r="J247" i="79"/>
  <c r="I247" i="79"/>
  <c r="H247" i="79"/>
  <c r="G247" i="79"/>
  <c r="K246" i="79"/>
  <c r="J246" i="79"/>
  <c r="I246" i="79"/>
  <c r="H246" i="79"/>
  <c r="G246" i="79"/>
  <c r="K245" i="79"/>
  <c r="J245" i="79"/>
  <c r="I245" i="79"/>
  <c r="H245" i="79"/>
  <c r="G245" i="79"/>
  <c r="K244" i="79"/>
  <c r="J244" i="79"/>
  <c r="I244" i="79"/>
  <c r="H244" i="79"/>
  <c r="G244" i="79"/>
  <c r="K243" i="79"/>
  <c r="J243" i="79"/>
  <c r="I243" i="79"/>
  <c r="H243" i="79"/>
  <c r="G243" i="79"/>
  <c r="K242" i="79"/>
  <c r="J242" i="79"/>
  <c r="I242" i="79"/>
  <c r="H242" i="79"/>
  <c r="G242" i="79"/>
  <c r="K241" i="79"/>
  <c r="J241" i="79"/>
  <c r="I241" i="79"/>
  <c r="H241" i="79"/>
  <c r="G241" i="79"/>
  <c r="K240" i="79"/>
  <c r="J240" i="79"/>
  <c r="I240" i="79"/>
  <c r="H240" i="79"/>
  <c r="G240" i="79"/>
  <c r="K238" i="79"/>
  <c r="J238" i="79"/>
  <c r="I238" i="79"/>
  <c r="H238" i="79"/>
  <c r="G238" i="79"/>
  <c r="K237" i="79"/>
  <c r="J237" i="79"/>
  <c r="I237" i="79"/>
  <c r="H237" i="79"/>
  <c r="G237" i="79"/>
  <c r="K236" i="79"/>
  <c r="J236" i="79"/>
  <c r="I236" i="79"/>
  <c r="H236" i="79"/>
  <c r="G236" i="79"/>
  <c r="K235" i="79"/>
  <c r="J235" i="79"/>
  <c r="I235" i="79"/>
  <c r="H235" i="79"/>
  <c r="G235" i="79"/>
  <c r="K234" i="79"/>
  <c r="J234" i="79"/>
  <c r="I234" i="79"/>
  <c r="H234" i="79"/>
  <c r="G234" i="79"/>
  <c r="K233" i="79"/>
  <c r="J233" i="79"/>
  <c r="I233" i="79"/>
  <c r="H233" i="79"/>
  <c r="G233" i="79"/>
  <c r="K232" i="79"/>
  <c r="J232" i="79"/>
  <c r="I232" i="79"/>
  <c r="H232" i="79"/>
  <c r="G232" i="79"/>
  <c r="K231" i="79"/>
  <c r="J231" i="79"/>
  <c r="I231" i="79"/>
  <c r="H231" i="79"/>
  <c r="G231" i="79"/>
  <c r="K230" i="79"/>
  <c r="J230" i="79"/>
  <c r="I230" i="79"/>
  <c r="H230" i="79"/>
  <c r="G230" i="79"/>
  <c r="K229" i="79"/>
  <c r="J229" i="79"/>
  <c r="I229" i="79"/>
  <c r="H229" i="79"/>
  <c r="G229" i="79"/>
  <c r="K228" i="79"/>
  <c r="J228" i="79"/>
  <c r="I228" i="79"/>
  <c r="H228" i="79"/>
  <c r="G228" i="79"/>
  <c r="K227" i="79"/>
  <c r="J227" i="79"/>
  <c r="I227" i="79"/>
  <c r="H227" i="79"/>
  <c r="G227" i="79"/>
  <c r="K226" i="79"/>
  <c r="J226" i="79"/>
  <c r="I226" i="79"/>
  <c r="H226" i="79"/>
  <c r="G226" i="79"/>
  <c r="K225" i="79"/>
  <c r="J225" i="79"/>
  <c r="I225" i="79"/>
  <c r="H225" i="79"/>
  <c r="G225" i="79"/>
  <c r="K224" i="79"/>
  <c r="J224" i="79"/>
  <c r="I224" i="79"/>
  <c r="H224" i="79"/>
  <c r="G224" i="79"/>
  <c r="K223" i="79"/>
  <c r="J223" i="79"/>
  <c r="I223" i="79"/>
  <c r="H223" i="79"/>
  <c r="G223" i="79"/>
  <c r="K222" i="79"/>
  <c r="J222" i="79"/>
  <c r="I222" i="79"/>
  <c r="H222" i="79"/>
  <c r="G222" i="79"/>
  <c r="K221" i="79"/>
  <c r="J221" i="79"/>
  <c r="I221" i="79"/>
  <c r="H221" i="79"/>
  <c r="G221" i="79"/>
  <c r="K220" i="79"/>
  <c r="J220" i="79"/>
  <c r="I220" i="79"/>
  <c r="H220" i="79"/>
  <c r="G220" i="79"/>
  <c r="K219" i="79"/>
  <c r="J219" i="79"/>
  <c r="I219" i="79"/>
  <c r="H219" i="79"/>
  <c r="G219" i="79"/>
  <c r="K218" i="79"/>
  <c r="J218" i="79"/>
  <c r="I218" i="79"/>
  <c r="H218" i="79"/>
  <c r="G218" i="79"/>
  <c r="K217" i="79"/>
  <c r="J217" i="79"/>
  <c r="I217" i="79"/>
  <c r="H217" i="79"/>
  <c r="G217" i="79"/>
  <c r="K216" i="79"/>
  <c r="J216" i="79"/>
  <c r="I216" i="79"/>
  <c r="H216" i="79"/>
  <c r="G216" i="79"/>
  <c r="K215" i="79"/>
  <c r="J215" i="79"/>
  <c r="I215" i="79"/>
  <c r="H215" i="79"/>
  <c r="G215" i="79"/>
  <c r="K214" i="79"/>
  <c r="J214" i="79"/>
  <c r="I214" i="79"/>
  <c r="H214" i="79"/>
  <c r="G214" i="79"/>
  <c r="K212" i="79"/>
  <c r="J212" i="79"/>
  <c r="I212" i="79"/>
  <c r="H212" i="79"/>
  <c r="G212" i="79"/>
  <c r="K211" i="79"/>
  <c r="J211" i="79"/>
  <c r="I211" i="79"/>
  <c r="H211" i="79"/>
  <c r="G211" i="79"/>
  <c r="K210" i="79"/>
  <c r="J210" i="79"/>
  <c r="I210" i="79"/>
  <c r="H210" i="79"/>
  <c r="G210" i="79"/>
  <c r="K209" i="79"/>
  <c r="J209" i="79"/>
  <c r="I209" i="79"/>
  <c r="H209" i="79"/>
  <c r="G209" i="79"/>
  <c r="K208" i="79"/>
  <c r="J208" i="79"/>
  <c r="I208" i="79"/>
  <c r="H208" i="79"/>
  <c r="G208" i="79"/>
  <c r="K207" i="79"/>
  <c r="J207" i="79"/>
  <c r="I207" i="79"/>
  <c r="H207" i="79"/>
  <c r="G207" i="79"/>
  <c r="K206" i="79"/>
  <c r="J206" i="79"/>
  <c r="I206" i="79"/>
  <c r="H206" i="79"/>
  <c r="G206" i="79"/>
  <c r="K205" i="79"/>
  <c r="J205" i="79"/>
  <c r="I205" i="79"/>
  <c r="H205" i="79"/>
  <c r="G205" i="79"/>
  <c r="K204" i="79"/>
  <c r="J204" i="79"/>
  <c r="I204" i="79"/>
  <c r="H204" i="79"/>
  <c r="G204" i="79"/>
  <c r="K203" i="79"/>
  <c r="J203" i="79"/>
  <c r="I203" i="79"/>
  <c r="H203" i="79"/>
  <c r="G203" i="79"/>
  <c r="K202" i="79"/>
  <c r="J202" i="79"/>
  <c r="I202" i="79"/>
  <c r="H202" i="79"/>
  <c r="G202" i="79"/>
  <c r="K201" i="79"/>
  <c r="J201" i="79"/>
  <c r="I201" i="79"/>
  <c r="H201" i="79"/>
  <c r="G201" i="79"/>
  <c r="K200" i="79"/>
  <c r="J200" i="79"/>
  <c r="I200" i="79"/>
  <c r="H200" i="79"/>
  <c r="G200" i="79"/>
  <c r="K199" i="79"/>
  <c r="J199" i="79"/>
  <c r="I199" i="79"/>
  <c r="H199" i="79"/>
  <c r="G199" i="79"/>
  <c r="K198" i="79"/>
  <c r="J198" i="79"/>
  <c r="I198" i="79"/>
  <c r="H198" i="79"/>
  <c r="G198" i="79"/>
  <c r="K197" i="79"/>
  <c r="J197" i="79"/>
  <c r="I197" i="79"/>
  <c r="H197" i="79"/>
  <c r="G197" i="79"/>
  <c r="K196" i="79"/>
  <c r="J196" i="79"/>
  <c r="I196" i="79"/>
  <c r="H196" i="79"/>
  <c r="G196" i="79"/>
  <c r="K195" i="79"/>
  <c r="J195" i="79"/>
  <c r="I195" i="79"/>
  <c r="H195" i="79"/>
  <c r="G195" i="79"/>
  <c r="K194" i="79"/>
  <c r="J194" i="79"/>
  <c r="I194" i="79"/>
  <c r="H194" i="79"/>
  <c r="G194" i="79"/>
  <c r="K193" i="79"/>
  <c r="J193" i="79"/>
  <c r="I193" i="79"/>
  <c r="H193" i="79"/>
  <c r="G193" i="79"/>
  <c r="K192" i="79"/>
  <c r="J192" i="79"/>
  <c r="I192" i="79"/>
  <c r="H192" i="79"/>
  <c r="G192" i="79"/>
  <c r="K191" i="79"/>
  <c r="J191" i="79"/>
  <c r="I191" i="79"/>
  <c r="H191" i="79"/>
  <c r="G191" i="79"/>
  <c r="K190" i="79"/>
  <c r="J190" i="79"/>
  <c r="I190" i="79"/>
  <c r="H190" i="79"/>
  <c r="G190" i="79"/>
  <c r="K189" i="79"/>
  <c r="J189" i="79"/>
  <c r="I189" i="79"/>
  <c r="H189" i="79"/>
  <c r="G189" i="79"/>
  <c r="K188" i="79"/>
  <c r="J188" i="79"/>
  <c r="I188" i="79"/>
  <c r="H188" i="79"/>
  <c r="G188" i="79"/>
  <c r="K187" i="79"/>
  <c r="J187" i="79"/>
  <c r="I187" i="79"/>
  <c r="H187" i="79"/>
  <c r="G187" i="79"/>
  <c r="K186" i="79"/>
  <c r="J186" i="79"/>
  <c r="I186" i="79"/>
  <c r="H186" i="79"/>
  <c r="G186" i="79"/>
  <c r="K185" i="79"/>
  <c r="J185" i="79"/>
  <c r="I185" i="79"/>
  <c r="H185" i="79"/>
  <c r="G185" i="79"/>
  <c r="K184" i="79"/>
  <c r="J184" i="79"/>
  <c r="I184" i="79"/>
  <c r="H184" i="79"/>
  <c r="G184" i="79"/>
  <c r="K183" i="79"/>
  <c r="J183" i="79"/>
  <c r="I183" i="79"/>
  <c r="H183" i="79"/>
  <c r="G183" i="79"/>
  <c r="K181" i="79"/>
  <c r="J181" i="79"/>
  <c r="I181" i="79"/>
  <c r="H181" i="79"/>
  <c r="G181" i="79"/>
  <c r="K180" i="79"/>
  <c r="J180" i="79"/>
  <c r="I180" i="79"/>
  <c r="H180" i="79"/>
  <c r="G180" i="79"/>
  <c r="K179" i="79"/>
  <c r="J179" i="79"/>
  <c r="I179" i="79"/>
  <c r="H179" i="79"/>
  <c r="G179" i="79"/>
  <c r="K178" i="79"/>
  <c r="J178" i="79"/>
  <c r="I178" i="79"/>
  <c r="H178" i="79"/>
  <c r="G178" i="79"/>
  <c r="K177" i="79"/>
  <c r="J177" i="79"/>
  <c r="I177" i="79"/>
  <c r="H177" i="79"/>
  <c r="G177" i="79"/>
  <c r="K176" i="79"/>
  <c r="J176" i="79"/>
  <c r="I176" i="79"/>
  <c r="H176" i="79"/>
  <c r="G176" i="79"/>
  <c r="K175" i="79"/>
  <c r="J175" i="79"/>
  <c r="I175" i="79"/>
  <c r="H175" i="79"/>
  <c r="G175" i="79"/>
  <c r="K174" i="79"/>
  <c r="J174" i="79"/>
  <c r="I174" i="79"/>
  <c r="H174" i="79"/>
  <c r="G174" i="79"/>
  <c r="K173" i="79"/>
  <c r="J173" i="79"/>
  <c r="I173" i="79"/>
  <c r="H173" i="79"/>
  <c r="G173" i="79"/>
  <c r="K172" i="79"/>
  <c r="J172" i="79"/>
  <c r="I172" i="79"/>
  <c r="H172" i="79"/>
  <c r="G172" i="79"/>
  <c r="K171" i="79"/>
  <c r="J171" i="79"/>
  <c r="I171" i="79"/>
  <c r="H171" i="79"/>
  <c r="G171" i="79"/>
  <c r="K170" i="79"/>
  <c r="J170" i="79"/>
  <c r="I170" i="79"/>
  <c r="H170" i="79"/>
  <c r="G170" i="79"/>
  <c r="K169" i="79"/>
  <c r="J169" i="79"/>
  <c r="I169" i="79"/>
  <c r="H169" i="79"/>
  <c r="G169" i="79"/>
  <c r="K168" i="79"/>
  <c r="J168" i="79"/>
  <c r="I168" i="79"/>
  <c r="H168" i="79"/>
  <c r="G168" i="79"/>
  <c r="K167" i="79"/>
  <c r="J167" i="79"/>
  <c r="I167" i="79"/>
  <c r="H167" i="79"/>
  <c r="G167" i="79"/>
  <c r="K166" i="79"/>
  <c r="J166" i="79"/>
  <c r="I166" i="79"/>
  <c r="H166" i="79"/>
  <c r="G166" i="79"/>
  <c r="K165" i="79"/>
  <c r="J165" i="79"/>
  <c r="I165" i="79"/>
  <c r="H165" i="79"/>
  <c r="G165" i="79"/>
  <c r="K164" i="79"/>
  <c r="J164" i="79"/>
  <c r="I164" i="79"/>
  <c r="H164" i="79"/>
  <c r="G164" i="79"/>
  <c r="K163" i="79"/>
  <c r="J163" i="79"/>
  <c r="I163" i="79"/>
  <c r="H163" i="79"/>
  <c r="G163" i="79"/>
  <c r="K162" i="79"/>
  <c r="J162" i="79"/>
  <c r="I162" i="79"/>
  <c r="H162" i="79"/>
  <c r="G162" i="79"/>
  <c r="K161" i="79"/>
  <c r="J161" i="79"/>
  <c r="I161" i="79"/>
  <c r="H161" i="79"/>
  <c r="G161" i="79"/>
  <c r="K160" i="79"/>
  <c r="J160" i="79"/>
  <c r="I160" i="79"/>
  <c r="H160" i="79"/>
  <c r="G160" i="79"/>
  <c r="K159" i="79"/>
  <c r="J159" i="79"/>
  <c r="I159" i="79"/>
  <c r="H159" i="79"/>
  <c r="G159" i="79"/>
  <c r="K158" i="79"/>
  <c r="J158" i="79"/>
  <c r="I158" i="79"/>
  <c r="H158" i="79"/>
  <c r="G158" i="79"/>
  <c r="K157" i="79"/>
  <c r="J157" i="79"/>
  <c r="I157" i="79"/>
  <c r="H157" i="79"/>
  <c r="G157" i="79"/>
  <c r="K156" i="79"/>
  <c r="J156" i="79"/>
  <c r="I156" i="79"/>
  <c r="H156" i="79"/>
  <c r="G156" i="79"/>
  <c r="K155" i="79"/>
  <c r="J155" i="79"/>
  <c r="I155" i="79"/>
  <c r="H155" i="79"/>
  <c r="G155" i="79"/>
  <c r="K154" i="79"/>
  <c r="J154" i="79"/>
  <c r="I154" i="79"/>
  <c r="H154" i="79"/>
  <c r="G154" i="79"/>
  <c r="K153" i="79"/>
  <c r="J153" i="79"/>
  <c r="I153" i="79"/>
  <c r="H153" i="79"/>
  <c r="G153" i="79"/>
  <c r="K152" i="79"/>
  <c r="J152" i="79"/>
  <c r="I152" i="79"/>
  <c r="H152" i="79"/>
  <c r="G152" i="79"/>
  <c r="K150" i="79"/>
  <c r="J150" i="79"/>
  <c r="I150" i="79"/>
  <c r="H150" i="79"/>
  <c r="G150" i="79"/>
  <c r="K149" i="79"/>
  <c r="J149" i="79"/>
  <c r="I149" i="79"/>
  <c r="H149" i="79"/>
  <c r="G149" i="79"/>
  <c r="K148" i="79"/>
  <c r="J148" i="79"/>
  <c r="I148" i="79"/>
  <c r="H148" i="79"/>
  <c r="G148" i="79"/>
  <c r="K147" i="79"/>
  <c r="J147" i="79"/>
  <c r="I147" i="79"/>
  <c r="H147" i="79"/>
  <c r="G147" i="79"/>
  <c r="K146" i="79"/>
  <c r="J146" i="79"/>
  <c r="I146" i="79"/>
  <c r="H146" i="79"/>
  <c r="G146" i="79"/>
  <c r="K145" i="79"/>
  <c r="J145" i="79"/>
  <c r="I145" i="79"/>
  <c r="H145" i="79"/>
  <c r="G145" i="79"/>
  <c r="K144" i="79"/>
  <c r="J144" i="79"/>
  <c r="I144" i="79"/>
  <c r="H144" i="79"/>
  <c r="G144" i="79"/>
  <c r="K143" i="79"/>
  <c r="J143" i="79"/>
  <c r="I143" i="79"/>
  <c r="H143" i="79"/>
  <c r="G143" i="79"/>
  <c r="K142" i="79"/>
  <c r="J142" i="79"/>
  <c r="I142" i="79"/>
  <c r="H142" i="79"/>
  <c r="G142" i="79"/>
  <c r="K141" i="79"/>
  <c r="J141" i="79"/>
  <c r="I141" i="79"/>
  <c r="H141" i="79"/>
  <c r="G141" i="79"/>
  <c r="K140" i="79"/>
  <c r="J140" i="79"/>
  <c r="I140" i="79"/>
  <c r="H140" i="79"/>
  <c r="G140" i="79"/>
  <c r="K139" i="79"/>
  <c r="J139" i="79"/>
  <c r="I139" i="79"/>
  <c r="H139" i="79"/>
  <c r="G139" i="79"/>
  <c r="K138" i="79"/>
  <c r="J138" i="79"/>
  <c r="I138" i="79"/>
  <c r="H138" i="79"/>
  <c r="G138" i="79"/>
  <c r="K137" i="79"/>
  <c r="J137" i="79"/>
  <c r="I137" i="79"/>
  <c r="H137" i="79"/>
  <c r="G137" i="79"/>
  <c r="K136" i="79"/>
  <c r="J136" i="79"/>
  <c r="I136" i="79"/>
  <c r="H136" i="79"/>
  <c r="G136" i="79"/>
  <c r="K135" i="79"/>
  <c r="J135" i="79"/>
  <c r="I135" i="79"/>
  <c r="H135" i="79"/>
  <c r="G135" i="79"/>
  <c r="K134" i="79"/>
  <c r="J134" i="79"/>
  <c r="I134" i="79"/>
  <c r="H134" i="79"/>
  <c r="G134" i="79"/>
  <c r="K133" i="79"/>
  <c r="J133" i="79"/>
  <c r="I133" i="79"/>
  <c r="H133" i="79"/>
  <c r="G133" i="79"/>
  <c r="K132" i="79"/>
  <c r="J132" i="79"/>
  <c r="I132" i="79"/>
  <c r="H132" i="79"/>
  <c r="G132" i="79"/>
  <c r="K131" i="79"/>
  <c r="J131" i="79"/>
  <c r="I131" i="79"/>
  <c r="H131" i="79"/>
  <c r="G131" i="79"/>
  <c r="K130" i="79"/>
  <c r="J130" i="79"/>
  <c r="I130" i="79"/>
  <c r="H130" i="79"/>
  <c r="G130" i="79"/>
  <c r="K129" i="79"/>
  <c r="J129" i="79"/>
  <c r="I129" i="79"/>
  <c r="H129" i="79"/>
  <c r="G129" i="79"/>
  <c r="K128" i="79"/>
  <c r="J128" i="79"/>
  <c r="I128" i="79"/>
  <c r="H128" i="79"/>
  <c r="G128" i="79"/>
  <c r="K127" i="79"/>
  <c r="J127" i="79"/>
  <c r="I127" i="79"/>
  <c r="H127" i="79"/>
  <c r="G127" i="79"/>
  <c r="K126" i="79"/>
  <c r="J126" i="79"/>
  <c r="I126" i="79"/>
  <c r="H126" i="79"/>
  <c r="G126" i="79"/>
  <c r="K124" i="79"/>
  <c r="J124" i="79"/>
  <c r="I124" i="79"/>
  <c r="H124" i="79"/>
  <c r="G124" i="79"/>
  <c r="K123" i="79"/>
  <c r="J123" i="79"/>
  <c r="I123" i="79"/>
  <c r="H123" i="79"/>
  <c r="G123" i="79"/>
  <c r="K122" i="79"/>
  <c r="J122" i="79"/>
  <c r="I122" i="79"/>
  <c r="H122" i="79"/>
  <c r="G122" i="79"/>
  <c r="K121" i="79"/>
  <c r="J121" i="79"/>
  <c r="I121" i="79"/>
  <c r="H121" i="79"/>
  <c r="G121" i="79"/>
  <c r="K120" i="79"/>
  <c r="J120" i="79"/>
  <c r="I120" i="79"/>
  <c r="H120" i="79"/>
  <c r="G120" i="79"/>
  <c r="K119" i="79"/>
  <c r="J119" i="79"/>
  <c r="I119" i="79"/>
  <c r="H119" i="79"/>
  <c r="G119" i="79"/>
  <c r="K118" i="79"/>
  <c r="J118" i="79"/>
  <c r="I118" i="79"/>
  <c r="H118" i="79"/>
  <c r="G118" i="79"/>
  <c r="K117" i="79"/>
  <c r="J117" i="79"/>
  <c r="I117" i="79"/>
  <c r="H117" i="79"/>
  <c r="G117" i="79"/>
  <c r="K116" i="79"/>
  <c r="J116" i="79"/>
  <c r="I116" i="79"/>
  <c r="H116" i="79"/>
  <c r="G116" i="79"/>
  <c r="K115" i="79"/>
  <c r="J115" i="79"/>
  <c r="I115" i="79"/>
  <c r="H115" i="79"/>
  <c r="G115" i="79"/>
  <c r="K114" i="79"/>
  <c r="J114" i="79"/>
  <c r="I114" i="79"/>
  <c r="H114" i="79"/>
  <c r="G114" i="79"/>
  <c r="K113" i="79"/>
  <c r="J113" i="79"/>
  <c r="I113" i="79"/>
  <c r="H113" i="79"/>
  <c r="G113" i="79"/>
  <c r="K112" i="79"/>
  <c r="J112" i="79"/>
  <c r="I112" i="79"/>
  <c r="H112" i="79"/>
  <c r="G112" i="79"/>
  <c r="K111" i="79"/>
  <c r="J111" i="79"/>
  <c r="I111" i="79"/>
  <c r="H111" i="79"/>
  <c r="G111" i="79"/>
  <c r="K110" i="79"/>
  <c r="J110" i="79"/>
  <c r="I110" i="79"/>
  <c r="H110" i="79"/>
  <c r="G110" i="79"/>
  <c r="K109" i="79"/>
  <c r="J109" i="79"/>
  <c r="I109" i="79"/>
  <c r="H109" i="79"/>
  <c r="G109" i="79"/>
  <c r="K108" i="79"/>
  <c r="J108" i="79"/>
  <c r="I108" i="79"/>
  <c r="H108" i="79"/>
  <c r="G108" i="79"/>
  <c r="K107" i="79"/>
  <c r="J107" i="79"/>
  <c r="I107" i="79"/>
  <c r="H107" i="79"/>
  <c r="G107" i="79"/>
  <c r="K106" i="79"/>
  <c r="J106" i="79"/>
  <c r="I106" i="79"/>
  <c r="H106" i="79"/>
  <c r="G106" i="79"/>
  <c r="K105" i="79"/>
  <c r="J105" i="79"/>
  <c r="I105" i="79"/>
  <c r="H105" i="79"/>
  <c r="G105" i="79"/>
  <c r="K104" i="79"/>
  <c r="J104" i="79"/>
  <c r="I104" i="79"/>
  <c r="H104" i="79"/>
  <c r="G104" i="79"/>
  <c r="K103" i="79"/>
  <c r="J103" i="79"/>
  <c r="I103" i="79"/>
  <c r="H103" i="79"/>
  <c r="G103" i="79"/>
  <c r="K102" i="79"/>
  <c r="J102" i="79"/>
  <c r="I102" i="79"/>
  <c r="H102" i="79"/>
  <c r="G102" i="79"/>
  <c r="K101" i="79"/>
  <c r="J101" i="79"/>
  <c r="I101" i="79"/>
  <c r="H101" i="79"/>
  <c r="G101" i="79"/>
  <c r="K100" i="79"/>
  <c r="J100" i="79"/>
  <c r="I100" i="79"/>
  <c r="H100" i="79"/>
  <c r="G100" i="79"/>
  <c r="K98" i="79"/>
  <c r="J98" i="79"/>
  <c r="I98" i="79"/>
  <c r="H98" i="79"/>
  <c r="G98" i="79"/>
  <c r="K97" i="79"/>
  <c r="J97" i="79"/>
  <c r="I97" i="79"/>
  <c r="H97" i="79"/>
  <c r="G97" i="79"/>
  <c r="K96" i="79"/>
  <c r="J96" i="79"/>
  <c r="I96" i="79"/>
  <c r="H96" i="79"/>
  <c r="G96" i="79"/>
  <c r="K95" i="79"/>
  <c r="J95" i="79"/>
  <c r="I95" i="79"/>
  <c r="H95" i="79"/>
  <c r="G95" i="79"/>
  <c r="K94" i="79"/>
  <c r="J94" i="79"/>
  <c r="I94" i="79"/>
  <c r="H94" i="79"/>
  <c r="G94" i="79"/>
  <c r="K93" i="79"/>
  <c r="J93" i="79"/>
  <c r="I93" i="79"/>
  <c r="H93" i="79"/>
  <c r="G93" i="79"/>
  <c r="K92" i="79"/>
  <c r="J92" i="79"/>
  <c r="I92" i="79"/>
  <c r="H92" i="79"/>
  <c r="G92" i="79"/>
  <c r="K91" i="79"/>
  <c r="J91" i="79"/>
  <c r="I91" i="79"/>
  <c r="H91" i="79"/>
  <c r="G91" i="79"/>
  <c r="K90" i="79"/>
  <c r="J90" i="79"/>
  <c r="I90" i="79"/>
  <c r="H90" i="79"/>
  <c r="G90" i="79"/>
  <c r="K89" i="79"/>
  <c r="J89" i="79"/>
  <c r="I89" i="79"/>
  <c r="H89" i="79"/>
  <c r="G89" i="79"/>
  <c r="K88" i="79"/>
  <c r="J88" i="79"/>
  <c r="I88" i="79"/>
  <c r="H88" i="79"/>
  <c r="G88" i="79"/>
  <c r="K87" i="79"/>
  <c r="J87" i="79"/>
  <c r="I87" i="79"/>
  <c r="H87" i="79"/>
  <c r="G87" i="79"/>
  <c r="K86" i="79"/>
  <c r="J86" i="79"/>
  <c r="I86" i="79"/>
  <c r="H86" i="79"/>
  <c r="G86" i="79"/>
  <c r="K85" i="79"/>
  <c r="J85" i="79"/>
  <c r="I85" i="79"/>
  <c r="H85" i="79"/>
  <c r="G85" i="79"/>
  <c r="K84" i="79"/>
  <c r="J84" i="79"/>
  <c r="I84" i="79"/>
  <c r="H84" i="79"/>
  <c r="G84" i="79"/>
  <c r="K83" i="79"/>
  <c r="J83" i="79"/>
  <c r="I83" i="79"/>
  <c r="H83" i="79"/>
  <c r="G83" i="79"/>
  <c r="K82" i="79"/>
  <c r="J82" i="79"/>
  <c r="I82" i="79"/>
  <c r="H82" i="79"/>
  <c r="G82" i="79"/>
  <c r="K81" i="79"/>
  <c r="J81" i="79"/>
  <c r="I81" i="79"/>
  <c r="H81" i="79"/>
  <c r="G81" i="79"/>
  <c r="K80" i="79"/>
  <c r="J80" i="79"/>
  <c r="I80" i="79"/>
  <c r="H80" i="79"/>
  <c r="G80" i="79"/>
  <c r="K79" i="79"/>
  <c r="J79" i="79"/>
  <c r="I79" i="79"/>
  <c r="H79" i="79"/>
  <c r="G79" i="79"/>
  <c r="K78" i="79"/>
  <c r="J78" i="79"/>
  <c r="I78" i="79"/>
  <c r="H78" i="79"/>
  <c r="G78" i="79"/>
  <c r="K77" i="79"/>
  <c r="J77" i="79"/>
  <c r="I77" i="79"/>
  <c r="H77" i="79"/>
  <c r="G77" i="79"/>
  <c r="K76" i="79"/>
  <c r="J76" i="79"/>
  <c r="I76" i="79"/>
  <c r="H76" i="79"/>
  <c r="G76" i="79"/>
  <c r="K75" i="79"/>
  <c r="J75" i="79"/>
  <c r="I75" i="79"/>
  <c r="H75" i="79"/>
  <c r="G75" i="79"/>
  <c r="K74" i="79"/>
  <c r="J74" i="79"/>
  <c r="I74" i="79"/>
  <c r="H74" i="79"/>
  <c r="G74" i="79"/>
  <c r="K73" i="79"/>
  <c r="J73" i="79"/>
  <c r="I73" i="79"/>
  <c r="H73" i="79"/>
  <c r="G73" i="79"/>
  <c r="K72" i="79"/>
  <c r="J72" i="79"/>
  <c r="I72" i="79"/>
  <c r="H72" i="79"/>
  <c r="G72" i="79"/>
  <c r="K71" i="79"/>
  <c r="J71" i="79"/>
  <c r="I71" i="79"/>
  <c r="H71" i="79"/>
  <c r="G71" i="79"/>
  <c r="K70" i="79"/>
  <c r="J70" i="79"/>
  <c r="I70" i="79"/>
  <c r="H70" i="79"/>
  <c r="G70" i="79"/>
  <c r="K69" i="79"/>
  <c r="J69" i="79"/>
  <c r="I69" i="79"/>
  <c r="H69" i="79"/>
  <c r="G69" i="79"/>
  <c r="K68" i="79"/>
  <c r="J68" i="79"/>
  <c r="I68" i="79"/>
  <c r="H68" i="79"/>
  <c r="G68" i="79"/>
  <c r="K67" i="79"/>
  <c r="J67" i="79"/>
  <c r="I67" i="79"/>
  <c r="H67" i="79"/>
  <c r="G67" i="79"/>
  <c r="K66" i="79"/>
  <c r="J66" i="79"/>
  <c r="I66" i="79"/>
  <c r="H66" i="79"/>
  <c r="G66" i="79"/>
  <c r="K65" i="79"/>
  <c r="J65" i="79"/>
  <c r="I65" i="79"/>
  <c r="H65" i="79"/>
  <c r="G65" i="79"/>
  <c r="K64" i="79"/>
  <c r="J64" i="79"/>
  <c r="I64" i="79"/>
  <c r="H64" i="79"/>
  <c r="G64" i="79"/>
  <c r="K63" i="79"/>
  <c r="J63" i="79"/>
  <c r="I63" i="79"/>
  <c r="H63" i="79"/>
  <c r="G63" i="79"/>
  <c r="K62" i="79"/>
  <c r="J62" i="79"/>
  <c r="I62" i="79"/>
  <c r="H62" i="79"/>
  <c r="G62" i="79"/>
  <c r="K61" i="79"/>
  <c r="J61" i="79"/>
  <c r="I61" i="79"/>
  <c r="H61" i="79"/>
  <c r="G61" i="79"/>
  <c r="K58" i="79"/>
  <c r="J58" i="79"/>
  <c r="I58" i="79"/>
  <c r="H58" i="79"/>
  <c r="G58" i="79"/>
  <c r="K57" i="79"/>
  <c r="J57" i="79"/>
  <c r="I57" i="79"/>
  <c r="H57" i="79"/>
  <c r="G57" i="79"/>
  <c r="K56" i="79"/>
  <c r="J56" i="79"/>
  <c r="I56" i="79"/>
  <c r="H56" i="79"/>
  <c r="G56" i="79"/>
  <c r="K55" i="79"/>
  <c r="J55" i="79"/>
  <c r="I55" i="79"/>
  <c r="H55" i="79"/>
  <c r="G55" i="79"/>
  <c r="K54" i="79"/>
  <c r="J54" i="79"/>
  <c r="I54" i="79"/>
  <c r="H54" i="79"/>
  <c r="G54" i="79"/>
  <c r="K53" i="79"/>
  <c r="J53" i="79"/>
  <c r="I53" i="79"/>
  <c r="H53" i="79"/>
  <c r="G53" i="79"/>
  <c r="K52" i="79"/>
  <c r="J52" i="79"/>
  <c r="I52" i="79"/>
  <c r="H52" i="79"/>
  <c r="G52" i="79"/>
  <c r="K51" i="79"/>
  <c r="J51" i="79"/>
  <c r="I51" i="79"/>
  <c r="H51" i="79"/>
  <c r="G51" i="79"/>
  <c r="K50" i="79"/>
  <c r="J50" i="79"/>
  <c r="I50" i="79"/>
  <c r="H50" i="79"/>
  <c r="G50" i="79"/>
  <c r="K49" i="79"/>
  <c r="J49" i="79"/>
  <c r="I49" i="79"/>
  <c r="H49" i="79"/>
  <c r="G49" i="79"/>
  <c r="K48" i="79"/>
  <c r="J48" i="79"/>
  <c r="I48" i="79"/>
  <c r="H48" i="79"/>
  <c r="G48" i="79"/>
  <c r="K47" i="79"/>
  <c r="J47" i="79"/>
  <c r="I47" i="79"/>
  <c r="H47" i="79"/>
  <c r="G47" i="79"/>
  <c r="K46" i="79"/>
  <c r="J46" i="79"/>
  <c r="I46" i="79"/>
  <c r="H46" i="79"/>
  <c r="G46" i="79"/>
  <c r="K45" i="79"/>
  <c r="J45" i="79"/>
  <c r="I45" i="79"/>
  <c r="H45" i="79"/>
  <c r="G45" i="79"/>
  <c r="K44" i="79"/>
  <c r="J44" i="79"/>
  <c r="I44" i="79"/>
  <c r="H44" i="79"/>
  <c r="G44" i="79"/>
  <c r="K43" i="79"/>
  <c r="J43" i="79"/>
  <c r="I43" i="79"/>
  <c r="H43" i="79"/>
  <c r="G43" i="79"/>
  <c r="K42" i="79"/>
  <c r="J42" i="79"/>
  <c r="I42" i="79"/>
  <c r="H42" i="79"/>
  <c r="G42" i="79"/>
  <c r="K41" i="79"/>
  <c r="J41" i="79"/>
  <c r="I41" i="79"/>
  <c r="H41" i="79"/>
  <c r="G41" i="79"/>
  <c r="K40" i="79"/>
  <c r="J40" i="79"/>
  <c r="I40" i="79"/>
  <c r="H40" i="79"/>
  <c r="G40" i="79"/>
  <c r="K39" i="79"/>
  <c r="J39" i="79"/>
  <c r="I39" i="79"/>
  <c r="H39" i="79"/>
  <c r="G39" i="79"/>
  <c r="K38" i="79"/>
  <c r="J38" i="79"/>
  <c r="I38" i="79"/>
  <c r="H38" i="79"/>
  <c r="G38" i="79"/>
  <c r="K37" i="79"/>
  <c r="J37" i="79"/>
  <c r="I37" i="79"/>
  <c r="H37" i="79"/>
  <c r="G37" i="79"/>
  <c r="K36" i="79"/>
  <c r="J36" i="79"/>
  <c r="I36" i="79"/>
  <c r="H36" i="79"/>
  <c r="G36" i="79"/>
  <c r="K35" i="79"/>
  <c r="J35" i="79"/>
  <c r="I35" i="79"/>
  <c r="H35" i="79"/>
  <c r="G35" i="79"/>
  <c r="K34" i="79"/>
  <c r="J34" i="79"/>
  <c r="I34" i="79"/>
  <c r="H34" i="79"/>
  <c r="G34" i="79"/>
  <c r="K33" i="79"/>
  <c r="J33" i="79"/>
  <c r="I33" i="79"/>
  <c r="H33" i="79"/>
  <c r="G33" i="79"/>
  <c r="K32" i="79"/>
  <c r="J32" i="79"/>
  <c r="I32" i="79"/>
  <c r="H32" i="79"/>
  <c r="G32" i="79"/>
  <c r="K31" i="79"/>
  <c r="J31" i="79"/>
  <c r="I31" i="79"/>
  <c r="H31" i="79"/>
  <c r="G31" i="79"/>
  <c r="K30" i="79"/>
  <c r="J30" i="79"/>
  <c r="I30" i="79"/>
  <c r="H30" i="79"/>
  <c r="G30" i="79"/>
  <c r="K29" i="79"/>
  <c r="J29" i="79"/>
  <c r="I29" i="79"/>
  <c r="H29" i="79"/>
  <c r="G29" i="79"/>
  <c r="K28" i="79"/>
  <c r="J28" i="79"/>
  <c r="I28" i="79"/>
  <c r="H28" i="79"/>
  <c r="G28" i="79"/>
  <c r="K27" i="79"/>
  <c r="J27" i="79"/>
  <c r="I27" i="79"/>
  <c r="H27" i="79"/>
  <c r="G27" i="79"/>
  <c r="K26" i="79"/>
  <c r="J26" i="79"/>
  <c r="I26" i="79"/>
  <c r="H26" i="79"/>
  <c r="G26" i="79"/>
  <c r="K25" i="79"/>
  <c r="J25" i="79"/>
  <c r="I25" i="79"/>
  <c r="H25" i="79"/>
  <c r="G25" i="79"/>
  <c r="K24" i="79"/>
  <c r="J24" i="79"/>
  <c r="I24" i="79"/>
  <c r="H24" i="79"/>
  <c r="G24" i="79"/>
  <c r="K23" i="79"/>
  <c r="J23" i="79"/>
  <c r="I23" i="79"/>
  <c r="H23" i="79"/>
  <c r="G23" i="79"/>
  <c r="K22" i="79"/>
  <c r="J22" i="79"/>
  <c r="I22" i="79"/>
  <c r="H22" i="79"/>
  <c r="G22" i="79"/>
  <c r="K21" i="79"/>
  <c r="J21" i="79"/>
  <c r="I21" i="79"/>
  <c r="H21" i="79"/>
  <c r="G21" i="79"/>
  <c r="K20" i="79"/>
  <c r="J20" i="79"/>
  <c r="I20" i="79"/>
  <c r="H20" i="79"/>
  <c r="G20" i="79"/>
  <c r="K19" i="79"/>
  <c r="J19" i="79"/>
  <c r="I19" i="79"/>
  <c r="H19" i="79"/>
  <c r="G19" i="79"/>
  <c r="K18" i="79"/>
  <c r="J18" i="79"/>
  <c r="I18" i="79"/>
  <c r="H18" i="79"/>
  <c r="G18" i="79"/>
  <c r="K17" i="79"/>
  <c r="J17" i="79"/>
  <c r="I17" i="79"/>
  <c r="H17" i="79"/>
  <c r="G17" i="79"/>
  <c r="K16" i="79"/>
  <c r="J16" i="79"/>
  <c r="I16" i="79"/>
  <c r="H16" i="79"/>
  <c r="G16" i="79"/>
  <c r="K15" i="79"/>
  <c r="J15" i="79"/>
  <c r="I15" i="79"/>
  <c r="H15" i="79"/>
  <c r="G15" i="79"/>
  <c r="K14" i="79"/>
  <c r="J14" i="79"/>
  <c r="I14" i="79"/>
  <c r="H14" i="79"/>
  <c r="G14" i="79"/>
  <c r="K1154" i="78"/>
  <c r="J1154" i="78"/>
  <c r="I1154" i="78"/>
  <c r="H1154" i="78"/>
  <c r="G1154" i="78"/>
  <c r="K1153" i="78"/>
  <c r="J1153" i="78"/>
  <c r="I1153" i="78"/>
  <c r="H1153" i="78"/>
  <c r="G1153" i="78"/>
  <c r="K1152" i="78"/>
  <c r="J1152" i="78"/>
  <c r="I1152" i="78"/>
  <c r="H1152" i="78"/>
  <c r="G1152" i="78"/>
  <c r="K1151" i="78"/>
  <c r="J1151" i="78"/>
  <c r="I1151" i="78"/>
  <c r="H1151" i="78"/>
  <c r="G1151" i="78"/>
  <c r="K1150" i="78"/>
  <c r="J1150" i="78"/>
  <c r="I1150" i="78"/>
  <c r="H1150" i="78"/>
  <c r="G1150" i="78"/>
  <c r="K1149" i="78"/>
  <c r="J1149" i="78"/>
  <c r="I1149" i="78"/>
  <c r="H1149" i="78"/>
  <c r="G1149" i="78"/>
  <c r="K1148" i="78"/>
  <c r="J1148" i="78"/>
  <c r="I1148" i="78"/>
  <c r="H1148" i="78"/>
  <c r="G1148" i="78"/>
  <c r="K1147" i="78"/>
  <c r="J1147" i="78"/>
  <c r="I1147" i="78"/>
  <c r="H1147" i="78"/>
  <c r="G1147" i="78"/>
  <c r="K1146" i="78"/>
  <c r="J1146" i="78"/>
  <c r="I1146" i="78"/>
  <c r="H1146" i="78"/>
  <c r="G1146" i="78"/>
  <c r="K1145" i="78"/>
  <c r="J1145" i="78"/>
  <c r="I1145" i="78"/>
  <c r="H1145" i="78"/>
  <c r="G1145" i="78"/>
  <c r="K1144" i="78"/>
  <c r="J1144" i="78"/>
  <c r="I1144" i="78"/>
  <c r="H1144" i="78"/>
  <c r="G1144" i="78"/>
  <c r="K1143" i="78"/>
  <c r="J1143" i="78"/>
  <c r="I1143" i="78"/>
  <c r="H1143" i="78"/>
  <c r="G1143" i="78"/>
  <c r="K1142" i="78"/>
  <c r="J1142" i="78"/>
  <c r="I1142" i="78"/>
  <c r="H1142" i="78"/>
  <c r="G1142" i="78"/>
  <c r="K1141" i="78"/>
  <c r="J1141" i="78"/>
  <c r="I1141" i="78"/>
  <c r="H1141" i="78"/>
  <c r="G1141" i="78"/>
  <c r="K1140" i="78"/>
  <c r="J1140" i="78"/>
  <c r="I1140" i="78"/>
  <c r="H1140" i="78"/>
  <c r="G1140" i="78"/>
  <c r="K1138" i="78"/>
  <c r="J1138" i="78"/>
  <c r="I1138" i="78"/>
  <c r="H1138" i="78"/>
  <c r="G1138" i="78"/>
  <c r="K1137" i="78"/>
  <c r="J1137" i="78"/>
  <c r="I1137" i="78"/>
  <c r="H1137" i="78"/>
  <c r="G1137" i="78"/>
  <c r="K1136" i="78"/>
  <c r="J1136" i="78"/>
  <c r="I1136" i="78"/>
  <c r="H1136" i="78"/>
  <c r="G1136" i="78"/>
  <c r="K1135" i="78"/>
  <c r="J1135" i="78"/>
  <c r="I1135" i="78"/>
  <c r="H1135" i="78"/>
  <c r="G1135" i="78"/>
  <c r="K1134" i="78"/>
  <c r="J1134" i="78"/>
  <c r="I1134" i="78"/>
  <c r="H1134" i="78"/>
  <c r="G1134" i="78"/>
  <c r="K1133" i="78"/>
  <c r="J1133" i="78"/>
  <c r="I1133" i="78"/>
  <c r="H1133" i="78"/>
  <c r="G1133" i="78"/>
  <c r="K1132" i="78"/>
  <c r="J1132" i="78"/>
  <c r="I1132" i="78"/>
  <c r="H1132" i="78"/>
  <c r="G1132" i="78"/>
  <c r="K1131" i="78"/>
  <c r="J1131" i="78"/>
  <c r="I1131" i="78"/>
  <c r="H1131" i="78"/>
  <c r="G1131" i="78"/>
  <c r="K1130" i="78"/>
  <c r="J1130" i="78"/>
  <c r="I1130" i="78"/>
  <c r="H1130" i="78"/>
  <c r="G1130" i="78"/>
  <c r="K1129" i="78"/>
  <c r="J1129" i="78"/>
  <c r="I1129" i="78"/>
  <c r="H1129" i="78"/>
  <c r="G1129" i="78"/>
  <c r="K1128" i="78"/>
  <c r="J1128" i="78"/>
  <c r="I1128" i="78"/>
  <c r="H1128" i="78"/>
  <c r="G1128" i="78"/>
  <c r="K1127" i="78"/>
  <c r="J1127" i="78"/>
  <c r="I1127" i="78"/>
  <c r="H1127" i="78"/>
  <c r="G1127" i="78"/>
  <c r="K1126" i="78"/>
  <c r="J1126" i="78"/>
  <c r="I1126" i="78"/>
  <c r="H1126" i="78"/>
  <c r="G1126" i="78"/>
  <c r="K1125" i="78"/>
  <c r="J1125" i="78"/>
  <c r="I1125" i="78"/>
  <c r="H1125" i="78"/>
  <c r="G1125" i="78"/>
  <c r="K1124" i="78"/>
  <c r="J1124" i="78"/>
  <c r="I1124" i="78"/>
  <c r="H1124" i="78"/>
  <c r="G1124" i="78"/>
  <c r="K1122" i="78"/>
  <c r="J1122" i="78"/>
  <c r="I1122" i="78"/>
  <c r="H1122" i="78"/>
  <c r="G1122" i="78"/>
  <c r="K1121" i="78"/>
  <c r="J1121" i="78"/>
  <c r="I1121" i="78"/>
  <c r="H1121" i="78"/>
  <c r="G1121" i="78"/>
  <c r="K1120" i="78"/>
  <c r="J1120" i="78"/>
  <c r="I1120" i="78"/>
  <c r="H1120" i="78"/>
  <c r="G1120" i="78"/>
  <c r="K1119" i="78"/>
  <c r="J1119" i="78"/>
  <c r="I1119" i="78"/>
  <c r="H1119" i="78"/>
  <c r="G1119" i="78"/>
  <c r="K1118" i="78"/>
  <c r="J1118" i="78"/>
  <c r="I1118" i="78"/>
  <c r="H1118" i="78"/>
  <c r="G1118" i="78"/>
  <c r="K1117" i="78"/>
  <c r="J1117" i="78"/>
  <c r="I1117" i="78"/>
  <c r="H1117" i="78"/>
  <c r="G1117" i="78"/>
  <c r="K1116" i="78"/>
  <c r="J1116" i="78"/>
  <c r="I1116" i="78"/>
  <c r="H1116" i="78"/>
  <c r="G1116" i="78"/>
  <c r="K1115" i="78"/>
  <c r="J1115" i="78"/>
  <c r="I1115" i="78"/>
  <c r="H1115" i="78"/>
  <c r="G1115" i="78"/>
  <c r="K1114" i="78"/>
  <c r="J1114" i="78"/>
  <c r="I1114" i="78"/>
  <c r="H1114" i="78"/>
  <c r="G1114" i="78"/>
  <c r="K1113" i="78"/>
  <c r="J1113" i="78"/>
  <c r="I1113" i="78"/>
  <c r="H1113" i="78"/>
  <c r="G1113" i="78"/>
  <c r="K1112" i="78"/>
  <c r="J1112" i="78"/>
  <c r="I1112" i="78"/>
  <c r="H1112" i="78"/>
  <c r="G1112" i="78"/>
  <c r="K1110" i="78"/>
  <c r="J1110" i="78"/>
  <c r="I1110" i="78"/>
  <c r="H1110" i="78"/>
  <c r="G1110" i="78"/>
  <c r="K1109" i="78"/>
  <c r="J1109" i="78"/>
  <c r="I1109" i="78"/>
  <c r="H1109" i="78"/>
  <c r="G1109" i="78"/>
  <c r="K1108" i="78"/>
  <c r="J1108" i="78"/>
  <c r="I1108" i="78"/>
  <c r="H1108" i="78"/>
  <c r="G1108" i="78"/>
  <c r="K1107" i="78"/>
  <c r="J1107" i="78"/>
  <c r="I1107" i="78"/>
  <c r="H1107" i="78"/>
  <c r="G1107" i="78"/>
  <c r="K1106" i="78"/>
  <c r="J1106" i="78"/>
  <c r="I1106" i="78"/>
  <c r="H1106" i="78"/>
  <c r="G1106" i="78"/>
  <c r="K1105" i="78"/>
  <c r="J1105" i="78"/>
  <c r="I1105" i="78"/>
  <c r="H1105" i="78"/>
  <c r="G1105" i="78"/>
  <c r="K1104" i="78"/>
  <c r="J1104" i="78"/>
  <c r="I1104" i="78"/>
  <c r="H1104" i="78"/>
  <c r="G1104" i="78"/>
  <c r="K1103" i="78"/>
  <c r="J1103" i="78"/>
  <c r="I1103" i="78"/>
  <c r="H1103" i="78"/>
  <c r="G1103" i="78"/>
  <c r="K1102" i="78"/>
  <c r="J1102" i="78"/>
  <c r="I1102" i="78"/>
  <c r="H1102" i="78"/>
  <c r="G1102" i="78"/>
  <c r="K1101" i="78"/>
  <c r="J1101" i="78"/>
  <c r="I1101" i="78"/>
  <c r="H1101" i="78"/>
  <c r="G1101" i="78"/>
  <c r="K1100" i="78"/>
  <c r="J1100" i="78"/>
  <c r="I1100" i="78"/>
  <c r="H1100" i="78"/>
  <c r="G1100" i="78"/>
  <c r="K1099" i="78"/>
  <c r="J1099" i="78"/>
  <c r="I1099" i="78"/>
  <c r="H1099" i="78"/>
  <c r="G1099" i="78"/>
  <c r="K1098" i="78"/>
  <c r="J1098" i="78"/>
  <c r="I1098" i="78"/>
  <c r="H1098" i="78"/>
  <c r="G1098" i="78"/>
  <c r="K1097" i="78"/>
  <c r="J1097" i="78"/>
  <c r="I1097" i="78"/>
  <c r="H1097" i="78"/>
  <c r="G1097" i="78"/>
  <c r="K1096" i="78"/>
  <c r="J1096" i="78"/>
  <c r="I1096" i="78"/>
  <c r="H1096" i="78"/>
  <c r="G1096" i="78"/>
  <c r="K1095" i="78"/>
  <c r="J1095" i="78"/>
  <c r="I1095" i="78"/>
  <c r="H1095" i="78"/>
  <c r="G1095" i="78"/>
  <c r="K1093" i="78"/>
  <c r="J1093" i="78"/>
  <c r="I1093" i="78"/>
  <c r="H1093" i="78"/>
  <c r="G1093" i="78"/>
  <c r="K1092" i="78"/>
  <c r="J1092" i="78"/>
  <c r="I1092" i="78"/>
  <c r="H1092" i="78"/>
  <c r="G1092" i="78"/>
  <c r="K1091" i="78"/>
  <c r="J1091" i="78"/>
  <c r="I1091" i="78"/>
  <c r="H1091" i="78"/>
  <c r="G1091" i="78"/>
  <c r="K1090" i="78"/>
  <c r="J1090" i="78"/>
  <c r="I1090" i="78"/>
  <c r="H1090" i="78"/>
  <c r="G1090" i="78"/>
  <c r="K1089" i="78"/>
  <c r="J1089" i="78"/>
  <c r="I1089" i="78"/>
  <c r="H1089" i="78"/>
  <c r="G1089" i="78"/>
  <c r="K1088" i="78"/>
  <c r="J1088" i="78"/>
  <c r="I1088" i="78"/>
  <c r="H1088" i="78"/>
  <c r="G1088" i="78"/>
  <c r="K1087" i="78"/>
  <c r="J1087" i="78"/>
  <c r="I1087" i="78"/>
  <c r="H1087" i="78"/>
  <c r="G1087" i="78"/>
  <c r="K1086" i="78"/>
  <c r="J1086" i="78"/>
  <c r="I1086" i="78"/>
  <c r="H1086" i="78"/>
  <c r="G1086" i="78"/>
  <c r="K1085" i="78"/>
  <c r="J1085" i="78"/>
  <c r="I1085" i="78"/>
  <c r="H1085" i="78"/>
  <c r="G1085" i="78"/>
  <c r="K1084" i="78"/>
  <c r="J1084" i="78"/>
  <c r="I1084" i="78"/>
  <c r="H1084" i="78"/>
  <c r="G1084" i="78"/>
  <c r="K1083" i="78"/>
  <c r="J1083" i="78"/>
  <c r="I1083" i="78"/>
  <c r="H1083" i="78"/>
  <c r="G1083" i="78"/>
  <c r="K1082" i="78"/>
  <c r="J1082" i="78"/>
  <c r="I1082" i="78"/>
  <c r="H1082" i="78"/>
  <c r="G1082" i="78"/>
  <c r="K1081" i="78"/>
  <c r="J1081" i="78"/>
  <c r="I1081" i="78"/>
  <c r="H1081" i="78"/>
  <c r="G1081" i="78"/>
  <c r="K1080" i="78"/>
  <c r="J1080" i="78"/>
  <c r="I1080" i="78"/>
  <c r="H1080" i="78"/>
  <c r="G1080" i="78"/>
  <c r="K1079" i="78"/>
  <c r="J1079" i="78"/>
  <c r="I1079" i="78"/>
  <c r="H1079" i="78"/>
  <c r="G1079" i="78"/>
  <c r="K1078" i="78"/>
  <c r="J1078" i="78"/>
  <c r="I1078" i="78"/>
  <c r="H1078" i="78"/>
  <c r="G1078" i="78"/>
  <c r="K1077" i="78"/>
  <c r="J1077" i="78"/>
  <c r="I1077" i="78"/>
  <c r="H1077" i="78"/>
  <c r="G1077" i="78"/>
  <c r="K1076" i="78"/>
  <c r="J1076" i="78"/>
  <c r="I1076" i="78"/>
  <c r="H1076" i="78"/>
  <c r="G1076" i="78"/>
  <c r="K1075" i="78"/>
  <c r="J1075" i="78"/>
  <c r="I1075" i="78"/>
  <c r="H1075" i="78"/>
  <c r="G1075" i="78"/>
  <c r="K1074" i="78"/>
  <c r="J1074" i="78"/>
  <c r="I1074" i="78"/>
  <c r="H1074" i="78"/>
  <c r="G1074" i="78"/>
  <c r="K1072" i="78"/>
  <c r="J1072" i="78"/>
  <c r="I1072" i="78"/>
  <c r="H1072" i="78"/>
  <c r="G1072" i="78"/>
  <c r="K1071" i="78"/>
  <c r="J1071" i="78"/>
  <c r="I1071" i="78"/>
  <c r="H1071" i="78"/>
  <c r="G1071" i="78"/>
  <c r="K1070" i="78"/>
  <c r="J1070" i="78"/>
  <c r="I1070" i="78"/>
  <c r="H1070" i="78"/>
  <c r="G1070" i="78"/>
  <c r="K1069" i="78"/>
  <c r="J1069" i="78"/>
  <c r="I1069" i="78"/>
  <c r="H1069" i="78"/>
  <c r="G1069" i="78"/>
  <c r="K1068" i="78"/>
  <c r="J1068" i="78"/>
  <c r="I1068" i="78"/>
  <c r="H1068" i="78"/>
  <c r="G1068" i="78"/>
  <c r="K1067" i="78"/>
  <c r="J1067" i="78"/>
  <c r="I1067" i="78"/>
  <c r="H1067" i="78"/>
  <c r="G1067" i="78"/>
  <c r="K1066" i="78"/>
  <c r="J1066" i="78"/>
  <c r="I1066" i="78"/>
  <c r="H1066" i="78"/>
  <c r="G1066" i="78"/>
  <c r="K1065" i="78"/>
  <c r="J1065" i="78"/>
  <c r="I1065" i="78"/>
  <c r="H1065" i="78"/>
  <c r="G1065" i="78"/>
  <c r="K1064" i="78"/>
  <c r="J1064" i="78"/>
  <c r="I1064" i="78"/>
  <c r="H1064" i="78"/>
  <c r="G1064" i="78"/>
  <c r="K1063" i="78"/>
  <c r="J1063" i="78"/>
  <c r="I1063" i="78"/>
  <c r="H1063" i="78"/>
  <c r="G1063" i="78"/>
  <c r="K1062" i="78"/>
  <c r="J1062" i="78"/>
  <c r="I1062" i="78"/>
  <c r="H1062" i="78"/>
  <c r="G1062" i="78"/>
  <c r="K1061" i="78"/>
  <c r="J1061" i="78"/>
  <c r="I1061" i="78"/>
  <c r="H1061" i="78"/>
  <c r="G1061" i="78"/>
  <c r="K1060" i="78"/>
  <c r="J1060" i="78"/>
  <c r="I1060" i="78"/>
  <c r="H1060" i="78"/>
  <c r="G1060" i="78"/>
  <c r="K1059" i="78"/>
  <c r="J1059" i="78"/>
  <c r="I1059" i="78"/>
  <c r="H1059" i="78"/>
  <c r="G1059" i="78"/>
  <c r="K1058" i="78"/>
  <c r="J1058" i="78"/>
  <c r="I1058" i="78"/>
  <c r="H1058" i="78"/>
  <c r="G1058" i="78"/>
  <c r="K1057" i="78"/>
  <c r="J1057" i="78"/>
  <c r="I1057" i="78"/>
  <c r="H1057" i="78"/>
  <c r="G1057" i="78"/>
  <c r="K1056" i="78"/>
  <c r="J1056" i="78"/>
  <c r="I1056" i="78"/>
  <c r="H1056" i="78"/>
  <c r="G1056" i="78"/>
  <c r="K1055" i="78"/>
  <c r="J1055" i="78"/>
  <c r="I1055" i="78"/>
  <c r="H1055" i="78"/>
  <c r="G1055" i="78"/>
  <c r="K1054" i="78"/>
  <c r="J1054" i="78"/>
  <c r="I1054" i="78"/>
  <c r="H1054" i="78"/>
  <c r="G1054" i="78"/>
  <c r="K1053" i="78"/>
  <c r="J1053" i="78"/>
  <c r="I1053" i="78"/>
  <c r="H1053" i="78"/>
  <c r="G1053" i="78"/>
  <c r="K1052" i="78"/>
  <c r="J1052" i="78"/>
  <c r="I1052" i="78"/>
  <c r="H1052" i="78"/>
  <c r="G1052" i="78"/>
  <c r="K1051" i="78"/>
  <c r="J1051" i="78"/>
  <c r="I1051" i="78"/>
  <c r="H1051" i="78"/>
  <c r="G1051" i="78"/>
  <c r="K1050" i="78"/>
  <c r="J1050" i="78"/>
  <c r="I1050" i="78"/>
  <c r="H1050" i="78"/>
  <c r="G1050" i="78"/>
  <c r="K1049" i="78"/>
  <c r="J1049" i="78"/>
  <c r="I1049" i="78"/>
  <c r="H1049" i="78"/>
  <c r="G1049" i="78"/>
  <c r="K1048" i="78"/>
  <c r="J1048" i="78"/>
  <c r="I1048" i="78"/>
  <c r="H1048" i="78"/>
  <c r="G1048" i="78"/>
  <c r="K1047" i="78"/>
  <c r="J1047" i="78"/>
  <c r="I1047" i="78"/>
  <c r="H1047" i="78"/>
  <c r="G1047" i="78"/>
  <c r="K1046" i="78"/>
  <c r="J1046" i="78"/>
  <c r="I1046" i="78"/>
  <c r="H1046" i="78"/>
  <c r="G1046" i="78"/>
  <c r="K1045" i="78"/>
  <c r="J1045" i="78"/>
  <c r="I1045" i="78"/>
  <c r="H1045" i="78"/>
  <c r="G1045" i="78"/>
  <c r="K1044" i="78"/>
  <c r="J1044" i="78"/>
  <c r="I1044" i="78"/>
  <c r="H1044" i="78"/>
  <c r="G1044" i="78"/>
  <c r="K1042" i="78"/>
  <c r="J1042" i="78"/>
  <c r="I1042" i="78"/>
  <c r="H1042" i="78"/>
  <c r="G1042" i="78"/>
  <c r="K1041" i="78"/>
  <c r="J1041" i="78"/>
  <c r="I1041" i="78"/>
  <c r="H1041" i="78"/>
  <c r="G1041" i="78"/>
  <c r="K1040" i="78"/>
  <c r="J1040" i="78"/>
  <c r="I1040" i="78"/>
  <c r="H1040" i="78"/>
  <c r="G1040" i="78"/>
  <c r="K1039" i="78"/>
  <c r="J1039" i="78"/>
  <c r="I1039" i="78"/>
  <c r="H1039" i="78"/>
  <c r="G1039" i="78"/>
  <c r="K1038" i="78"/>
  <c r="J1038" i="78"/>
  <c r="I1038" i="78"/>
  <c r="H1038" i="78"/>
  <c r="G1038" i="78"/>
  <c r="K1037" i="78"/>
  <c r="J1037" i="78"/>
  <c r="I1037" i="78"/>
  <c r="H1037" i="78"/>
  <c r="G1037" i="78"/>
  <c r="K1036" i="78"/>
  <c r="J1036" i="78"/>
  <c r="I1036" i="78"/>
  <c r="H1036" i="78"/>
  <c r="G1036" i="78"/>
  <c r="K1035" i="78"/>
  <c r="J1035" i="78"/>
  <c r="I1035" i="78"/>
  <c r="H1035" i="78"/>
  <c r="G1035" i="78"/>
  <c r="K1034" i="78"/>
  <c r="J1034" i="78"/>
  <c r="I1034" i="78"/>
  <c r="H1034" i="78"/>
  <c r="G1034" i="78"/>
  <c r="K1033" i="78"/>
  <c r="J1033" i="78"/>
  <c r="I1033" i="78"/>
  <c r="H1033" i="78"/>
  <c r="G1033" i="78"/>
  <c r="K1032" i="78"/>
  <c r="J1032" i="78"/>
  <c r="I1032" i="78"/>
  <c r="H1032" i="78"/>
  <c r="G1032" i="78"/>
  <c r="K1031" i="78"/>
  <c r="J1031" i="78"/>
  <c r="I1031" i="78"/>
  <c r="H1031" i="78"/>
  <c r="G1031" i="78"/>
  <c r="K1030" i="78"/>
  <c r="J1030" i="78"/>
  <c r="I1030" i="78"/>
  <c r="H1030" i="78"/>
  <c r="G1030" i="78"/>
  <c r="K1029" i="78"/>
  <c r="J1029" i="78"/>
  <c r="I1029" i="78"/>
  <c r="H1029" i="78"/>
  <c r="G1029" i="78"/>
  <c r="K1028" i="78"/>
  <c r="J1028" i="78"/>
  <c r="I1028" i="78"/>
  <c r="H1028" i="78"/>
  <c r="G1028" i="78"/>
  <c r="K1027" i="78"/>
  <c r="J1027" i="78"/>
  <c r="I1027" i="78"/>
  <c r="H1027" i="78"/>
  <c r="G1027" i="78"/>
  <c r="K1026" i="78"/>
  <c r="J1026" i="78"/>
  <c r="I1026" i="78"/>
  <c r="H1026" i="78"/>
  <c r="G1026" i="78"/>
  <c r="K1025" i="78"/>
  <c r="J1025" i="78"/>
  <c r="I1025" i="78"/>
  <c r="H1025" i="78"/>
  <c r="G1025" i="78"/>
  <c r="K1023" i="78"/>
  <c r="J1023" i="78"/>
  <c r="I1023" i="78"/>
  <c r="H1023" i="78"/>
  <c r="G1023" i="78"/>
  <c r="K1022" i="78"/>
  <c r="J1022" i="78"/>
  <c r="I1022" i="78"/>
  <c r="H1022" i="78"/>
  <c r="G1022" i="78"/>
  <c r="K1021" i="78"/>
  <c r="J1021" i="78"/>
  <c r="I1021" i="78"/>
  <c r="H1021" i="78"/>
  <c r="G1021" i="78"/>
  <c r="K1020" i="78"/>
  <c r="J1020" i="78"/>
  <c r="I1020" i="78"/>
  <c r="H1020" i="78"/>
  <c r="G1020" i="78"/>
  <c r="K1019" i="78"/>
  <c r="J1019" i="78"/>
  <c r="I1019" i="78"/>
  <c r="H1019" i="78"/>
  <c r="G1019" i="78"/>
  <c r="K1018" i="78"/>
  <c r="J1018" i="78"/>
  <c r="I1018" i="78"/>
  <c r="H1018" i="78"/>
  <c r="G1018" i="78"/>
  <c r="K1017" i="78"/>
  <c r="J1017" i="78"/>
  <c r="I1017" i="78"/>
  <c r="H1017" i="78"/>
  <c r="G1017" i="78"/>
  <c r="K1016" i="78"/>
  <c r="J1016" i="78"/>
  <c r="I1016" i="78"/>
  <c r="H1016" i="78"/>
  <c r="G1016" i="78"/>
  <c r="K1015" i="78"/>
  <c r="J1015" i="78"/>
  <c r="I1015" i="78"/>
  <c r="H1015" i="78"/>
  <c r="G1015" i="78"/>
  <c r="K1014" i="78"/>
  <c r="J1014" i="78"/>
  <c r="I1014" i="78"/>
  <c r="H1014" i="78"/>
  <c r="G1014" i="78"/>
  <c r="K1013" i="78"/>
  <c r="J1013" i="78"/>
  <c r="I1013" i="78"/>
  <c r="H1013" i="78"/>
  <c r="G1013" i="78"/>
  <c r="K1012" i="78"/>
  <c r="J1012" i="78"/>
  <c r="I1012" i="78"/>
  <c r="H1012" i="78"/>
  <c r="G1012" i="78"/>
  <c r="K1011" i="78"/>
  <c r="J1011" i="78"/>
  <c r="I1011" i="78"/>
  <c r="H1011" i="78"/>
  <c r="G1011" i="78"/>
  <c r="K1010" i="78"/>
  <c r="J1010" i="78"/>
  <c r="I1010" i="78"/>
  <c r="H1010" i="78"/>
  <c r="G1010" i="78"/>
  <c r="K1009" i="78"/>
  <c r="J1009" i="78"/>
  <c r="I1009" i="78"/>
  <c r="H1009" i="78"/>
  <c r="G1009" i="78"/>
  <c r="K1008" i="78"/>
  <c r="J1008" i="78"/>
  <c r="I1008" i="78"/>
  <c r="H1008" i="78"/>
  <c r="G1008" i="78"/>
  <c r="K1006" i="78"/>
  <c r="J1006" i="78"/>
  <c r="I1006" i="78"/>
  <c r="H1006" i="78"/>
  <c r="G1006" i="78"/>
  <c r="K1005" i="78"/>
  <c r="J1005" i="78"/>
  <c r="I1005" i="78"/>
  <c r="H1005" i="78"/>
  <c r="G1005" i="78"/>
  <c r="K1004" i="78"/>
  <c r="J1004" i="78"/>
  <c r="I1004" i="78"/>
  <c r="H1004" i="78"/>
  <c r="G1004" i="78"/>
  <c r="K1003" i="78"/>
  <c r="J1003" i="78"/>
  <c r="I1003" i="78"/>
  <c r="H1003" i="78"/>
  <c r="G1003" i="78"/>
  <c r="K1002" i="78"/>
  <c r="J1002" i="78"/>
  <c r="I1002" i="78"/>
  <c r="H1002" i="78"/>
  <c r="G1002" i="78"/>
  <c r="K1001" i="78"/>
  <c r="J1001" i="78"/>
  <c r="I1001" i="78"/>
  <c r="H1001" i="78"/>
  <c r="G1001" i="78"/>
  <c r="K1000" i="78"/>
  <c r="J1000" i="78"/>
  <c r="I1000" i="78"/>
  <c r="H1000" i="78"/>
  <c r="G1000" i="78"/>
  <c r="K999" i="78"/>
  <c r="J999" i="78"/>
  <c r="I999" i="78"/>
  <c r="H999" i="78"/>
  <c r="G999" i="78"/>
  <c r="K998" i="78"/>
  <c r="J998" i="78"/>
  <c r="I998" i="78"/>
  <c r="H998" i="78"/>
  <c r="G998" i="78"/>
  <c r="K997" i="78"/>
  <c r="J997" i="78"/>
  <c r="I997" i="78"/>
  <c r="H997" i="78"/>
  <c r="G997" i="78"/>
  <c r="K996" i="78"/>
  <c r="J996" i="78"/>
  <c r="I996" i="78"/>
  <c r="H996" i="78"/>
  <c r="G996" i="78"/>
  <c r="K995" i="78"/>
  <c r="J995" i="78"/>
  <c r="I995" i="78"/>
  <c r="H995" i="78"/>
  <c r="G995" i="78"/>
  <c r="K994" i="78"/>
  <c r="J994" i="78"/>
  <c r="I994" i="78"/>
  <c r="H994" i="78"/>
  <c r="G994" i="78"/>
  <c r="K992" i="78"/>
  <c r="J992" i="78"/>
  <c r="I992" i="78"/>
  <c r="H992" i="78"/>
  <c r="G992" i="78"/>
  <c r="K991" i="78"/>
  <c r="J991" i="78"/>
  <c r="I991" i="78"/>
  <c r="H991" i="78"/>
  <c r="G991" i="78"/>
  <c r="K990" i="78"/>
  <c r="J990" i="78"/>
  <c r="I990" i="78"/>
  <c r="H990" i="78"/>
  <c r="G990" i="78"/>
  <c r="K989" i="78"/>
  <c r="J989" i="78"/>
  <c r="I989" i="78"/>
  <c r="H989" i="78"/>
  <c r="G989" i="78"/>
  <c r="K988" i="78"/>
  <c r="J988" i="78"/>
  <c r="I988" i="78"/>
  <c r="H988" i="78"/>
  <c r="G988" i="78"/>
  <c r="K987" i="78"/>
  <c r="J987" i="78"/>
  <c r="I987" i="78"/>
  <c r="H987" i="78"/>
  <c r="G987" i="78"/>
  <c r="K985" i="78"/>
  <c r="J985" i="78"/>
  <c r="I985" i="78"/>
  <c r="H985" i="78"/>
  <c r="G985" i="78"/>
  <c r="K984" i="78"/>
  <c r="J984" i="78"/>
  <c r="I984" i="78"/>
  <c r="H984" i="78"/>
  <c r="G984" i="78"/>
  <c r="K983" i="78"/>
  <c r="J983" i="78"/>
  <c r="I983" i="78"/>
  <c r="H983" i="78"/>
  <c r="G983" i="78"/>
  <c r="K982" i="78"/>
  <c r="J982" i="78"/>
  <c r="I982" i="78"/>
  <c r="H982" i="78"/>
  <c r="G982" i="78"/>
  <c r="K981" i="78"/>
  <c r="J981" i="78"/>
  <c r="I981" i="78"/>
  <c r="H981" i="78"/>
  <c r="G981" i="78"/>
  <c r="K980" i="78"/>
  <c r="J980" i="78"/>
  <c r="I980" i="78"/>
  <c r="H980" i="78"/>
  <c r="G980" i="78"/>
  <c r="K979" i="78"/>
  <c r="J979" i="78"/>
  <c r="I979" i="78"/>
  <c r="H979" i="78"/>
  <c r="G979" i="78"/>
  <c r="K978" i="78"/>
  <c r="J978" i="78"/>
  <c r="I978" i="78"/>
  <c r="H978" i="78"/>
  <c r="G978" i="78"/>
  <c r="K977" i="78"/>
  <c r="J977" i="78"/>
  <c r="I977" i="78"/>
  <c r="H977" i="78"/>
  <c r="G977" i="78"/>
  <c r="K976" i="78"/>
  <c r="J976" i="78"/>
  <c r="I976" i="78"/>
  <c r="H976" i="78"/>
  <c r="G976" i="78"/>
  <c r="K975" i="78"/>
  <c r="J975" i="78"/>
  <c r="I975" i="78"/>
  <c r="H975" i="78"/>
  <c r="G975" i="78"/>
  <c r="K974" i="78"/>
  <c r="J974" i="78"/>
  <c r="I974" i="78"/>
  <c r="H974" i="78"/>
  <c r="G974" i="78"/>
  <c r="K973" i="78"/>
  <c r="J973" i="78"/>
  <c r="I973" i="78"/>
  <c r="H973" i="78"/>
  <c r="G973" i="78"/>
  <c r="K972" i="78"/>
  <c r="J972" i="78"/>
  <c r="I972" i="78"/>
  <c r="H972" i="78"/>
  <c r="G972" i="78"/>
  <c r="K971" i="78"/>
  <c r="J971" i="78"/>
  <c r="I971" i="78"/>
  <c r="H971" i="78"/>
  <c r="G971" i="78"/>
  <c r="K970" i="78"/>
  <c r="J970" i="78"/>
  <c r="I970" i="78"/>
  <c r="H970" i="78"/>
  <c r="G970" i="78"/>
  <c r="K969" i="78"/>
  <c r="J969" i="78"/>
  <c r="I969" i="78"/>
  <c r="H969" i="78"/>
  <c r="G969" i="78"/>
  <c r="K968" i="78"/>
  <c r="J968" i="78"/>
  <c r="I968" i="78"/>
  <c r="H968" i="78"/>
  <c r="G968" i="78"/>
  <c r="K967" i="78"/>
  <c r="J967" i="78"/>
  <c r="I967" i="78"/>
  <c r="H967" i="78"/>
  <c r="G967" i="78"/>
  <c r="K966" i="78"/>
  <c r="J966" i="78"/>
  <c r="I966" i="78"/>
  <c r="H966" i="78"/>
  <c r="G966" i="78"/>
  <c r="K965" i="78"/>
  <c r="J965" i="78"/>
  <c r="I965" i="78"/>
  <c r="H965" i="78"/>
  <c r="G965" i="78"/>
  <c r="K963" i="78"/>
  <c r="J963" i="78"/>
  <c r="I963" i="78"/>
  <c r="H963" i="78"/>
  <c r="G963" i="78"/>
  <c r="K962" i="78"/>
  <c r="J962" i="78"/>
  <c r="I962" i="78"/>
  <c r="H962" i="78"/>
  <c r="G962" i="78"/>
  <c r="K961" i="78"/>
  <c r="J961" i="78"/>
  <c r="I961" i="78"/>
  <c r="H961" i="78"/>
  <c r="G961" i="78"/>
  <c r="K960" i="78"/>
  <c r="J960" i="78"/>
  <c r="I960" i="78"/>
  <c r="H960" i="78"/>
  <c r="G960" i="78"/>
  <c r="K959" i="78"/>
  <c r="J959" i="78"/>
  <c r="I959" i="78"/>
  <c r="H959" i="78"/>
  <c r="G959" i="78"/>
  <c r="K958" i="78"/>
  <c r="J958" i="78"/>
  <c r="I958" i="78"/>
  <c r="H958" i="78"/>
  <c r="G958" i="78"/>
  <c r="K957" i="78"/>
  <c r="J957" i="78"/>
  <c r="I957" i="78"/>
  <c r="H957" i="78"/>
  <c r="G957" i="78"/>
  <c r="K956" i="78"/>
  <c r="J956" i="78"/>
  <c r="I956" i="78"/>
  <c r="H956" i="78"/>
  <c r="G956" i="78"/>
  <c r="K955" i="78"/>
  <c r="J955" i="78"/>
  <c r="I955" i="78"/>
  <c r="H955" i="78"/>
  <c r="G955" i="78"/>
  <c r="K954" i="78"/>
  <c r="J954" i="78"/>
  <c r="I954" i="78"/>
  <c r="H954" i="78"/>
  <c r="G954" i="78"/>
  <c r="K952" i="78"/>
  <c r="J952" i="78"/>
  <c r="I952" i="78"/>
  <c r="H952" i="78"/>
  <c r="G952" i="78"/>
  <c r="K951" i="78"/>
  <c r="J951" i="78"/>
  <c r="I951" i="78"/>
  <c r="H951" i="78"/>
  <c r="G951" i="78"/>
  <c r="K950" i="78"/>
  <c r="J950" i="78"/>
  <c r="I950" i="78"/>
  <c r="H950" i="78"/>
  <c r="G950" i="78"/>
  <c r="K949" i="78"/>
  <c r="J949" i="78"/>
  <c r="I949" i="78"/>
  <c r="H949" i="78"/>
  <c r="G949" i="78"/>
  <c r="K948" i="78"/>
  <c r="J948" i="78"/>
  <c r="I948" i="78"/>
  <c r="H948" i="78"/>
  <c r="G948" i="78"/>
  <c r="K947" i="78"/>
  <c r="J947" i="78"/>
  <c r="I947" i="78"/>
  <c r="H947" i="78"/>
  <c r="G947" i="78"/>
  <c r="K946" i="78"/>
  <c r="J946" i="78"/>
  <c r="I946" i="78"/>
  <c r="H946" i="78"/>
  <c r="G946" i="78"/>
  <c r="K945" i="78"/>
  <c r="J945" i="78"/>
  <c r="I945" i="78"/>
  <c r="H945" i="78"/>
  <c r="G945" i="78"/>
  <c r="K944" i="78"/>
  <c r="J944" i="78"/>
  <c r="I944" i="78"/>
  <c r="H944" i="78"/>
  <c r="G944" i="78"/>
  <c r="K943" i="78"/>
  <c r="J943" i="78"/>
  <c r="I943" i="78"/>
  <c r="H943" i="78"/>
  <c r="G943" i="78"/>
  <c r="K941" i="78"/>
  <c r="J941" i="78"/>
  <c r="I941" i="78"/>
  <c r="H941" i="78"/>
  <c r="G941" i="78"/>
  <c r="K940" i="78"/>
  <c r="J940" i="78"/>
  <c r="I940" i="78"/>
  <c r="H940" i="78"/>
  <c r="G940" i="78"/>
  <c r="K939" i="78"/>
  <c r="J939" i="78"/>
  <c r="I939" i="78"/>
  <c r="H939" i="78"/>
  <c r="G939" i="78"/>
  <c r="K938" i="78"/>
  <c r="J938" i="78"/>
  <c r="I938" i="78"/>
  <c r="H938" i="78"/>
  <c r="G938" i="78"/>
  <c r="K937" i="78"/>
  <c r="J937" i="78"/>
  <c r="I937" i="78"/>
  <c r="H937" i="78"/>
  <c r="G937" i="78"/>
  <c r="K936" i="78"/>
  <c r="J936" i="78"/>
  <c r="I936" i="78"/>
  <c r="H936" i="78"/>
  <c r="G936" i="78"/>
  <c r="K935" i="78"/>
  <c r="J935" i="78"/>
  <c r="I935" i="78"/>
  <c r="H935" i="78"/>
  <c r="G935" i="78"/>
  <c r="K934" i="78"/>
  <c r="J934" i="78"/>
  <c r="I934" i="78"/>
  <c r="H934" i="78"/>
  <c r="G934" i="78"/>
  <c r="K933" i="78"/>
  <c r="J933" i="78"/>
  <c r="I933" i="78"/>
  <c r="H933" i="78"/>
  <c r="G933" i="78"/>
  <c r="K932" i="78"/>
  <c r="J932" i="78"/>
  <c r="I932" i="78"/>
  <c r="H932" i="78"/>
  <c r="G932" i="78"/>
  <c r="K931" i="78"/>
  <c r="J931" i="78"/>
  <c r="I931" i="78"/>
  <c r="H931" i="78"/>
  <c r="G931" i="78"/>
  <c r="K930" i="78"/>
  <c r="J930" i="78"/>
  <c r="I930" i="78"/>
  <c r="H930" i="78"/>
  <c r="G930" i="78"/>
  <c r="K929" i="78"/>
  <c r="J929" i="78"/>
  <c r="I929" i="78"/>
  <c r="H929" i="78"/>
  <c r="G929" i="78"/>
  <c r="K927" i="78"/>
  <c r="J927" i="78"/>
  <c r="I927" i="78"/>
  <c r="H927" i="78"/>
  <c r="G927" i="78"/>
  <c r="K926" i="78"/>
  <c r="J926" i="78"/>
  <c r="I926" i="78"/>
  <c r="H926" i="78"/>
  <c r="G926" i="78"/>
  <c r="K925" i="78"/>
  <c r="J925" i="78"/>
  <c r="I925" i="78"/>
  <c r="H925" i="78"/>
  <c r="G925" i="78"/>
  <c r="K924" i="78"/>
  <c r="J924" i="78"/>
  <c r="I924" i="78"/>
  <c r="H924" i="78"/>
  <c r="G924" i="78"/>
  <c r="K923" i="78"/>
  <c r="J923" i="78"/>
  <c r="I923" i="78"/>
  <c r="H923" i="78"/>
  <c r="G923" i="78"/>
  <c r="K922" i="78"/>
  <c r="J922" i="78"/>
  <c r="I922" i="78"/>
  <c r="H922" i="78"/>
  <c r="G922" i="78"/>
  <c r="K921" i="78"/>
  <c r="J921" i="78"/>
  <c r="I921" i="78"/>
  <c r="H921" i="78"/>
  <c r="G921" i="78"/>
  <c r="K920" i="78"/>
  <c r="J920" i="78"/>
  <c r="I920" i="78"/>
  <c r="H920" i="78"/>
  <c r="G920" i="78"/>
  <c r="K919" i="78"/>
  <c r="J919" i="78"/>
  <c r="I919" i="78"/>
  <c r="H919" i="78"/>
  <c r="G919" i="78"/>
  <c r="K918" i="78"/>
  <c r="J918" i="78"/>
  <c r="I918" i="78"/>
  <c r="H918" i="78"/>
  <c r="G918" i="78"/>
  <c r="K917" i="78"/>
  <c r="J917" i="78"/>
  <c r="I917" i="78"/>
  <c r="H917" i="78"/>
  <c r="G917" i="78"/>
  <c r="K916" i="78"/>
  <c r="J916" i="78"/>
  <c r="I916" i="78"/>
  <c r="H916" i="78"/>
  <c r="G916" i="78"/>
  <c r="K915" i="78"/>
  <c r="J915" i="78"/>
  <c r="I915" i="78"/>
  <c r="H915" i="78"/>
  <c r="G915" i="78"/>
  <c r="K913" i="78"/>
  <c r="J913" i="78"/>
  <c r="I913" i="78"/>
  <c r="H913" i="78"/>
  <c r="G913" i="78"/>
  <c r="K912" i="78"/>
  <c r="J912" i="78"/>
  <c r="I912" i="78"/>
  <c r="H912" i="78"/>
  <c r="G912" i="78"/>
  <c r="K911" i="78"/>
  <c r="J911" i="78"/>
  <c r="I911" i="78"/>
  <c r="H911" i="78"/>
  <c r="G911" i="78"/>
  <c r="K910" i="78"/>
  <c r="J910" i="78"/>
  <c r="I910" i="78"/>
  <c r="H910" i="78"/>
  <c r="G910" i="78"/>
  <c r="K909" i="78"/>
  <c r="J909" i="78"/>
  <c r="I909" i="78"/>
  <c r="H909" i="78"/>
  <c r="G909" i="78"/>
  <c r="K908" i="78"/>
  <c r="J908" i="78"/>
  <c r="I908" i="78"/>
  <c r="H908" i="78"/>
  <c r="G908" i="78"/>
  <c r="K907" i="78"/>
  <c r="J907" i="78"/>
  <c r="I907" i="78"/>
  <c r="H907" i="78"/>
  <c r="G907" i="78"/>
  <c r="K906" i="78"/>
  <c r="J906" i="78"/>
  <c r="I906" i="78"/>
  <c r="H906" i="78"/>
  <c r="G906" i="78"/>
  <c r="K904" i="78"/>
  <c r="J904" i="78"/>
  <c r="I904" i="78"/>
  <c r="H904" i="78"/>
  <c r="G904" i="78"/>
  <c r="K903" i="78"/>
  <c r="J903" i="78"/>
  <c r="I903" i="78"/>
  <c r="H903" i="78"/>
  <c r="G903" i="78"/>
  <c r="K902" i="78"/>
  <c r="J902" i="78"/>
  <c r="I902" i="78"/>
  <c r="H902" i="78"/>
  <c r="G902" i="78"/>
  <c r="K901" i="78"/>
  <c r="J901" i="78"/>
  <c r="I901" i="78"/>
  <c r="H901" i="78"/>
  <c r="G901" i="78"/>
  <c r="K900" i="78"/>
  <c r="J900" i="78"/>
  <c r="I900" i="78"/>
  <c r="H900" i="78"/>
  <c r="G900" i="78"/>
  <c r="K899" i="78"/>
  <c r="J899" i="78"/>
  <c r="I899" i="78"/>
  <c r="H899" i="78"/>
  <c r="G899" i="78"/>
  <c r="K898" i="78"/>
  <c r="J898" i="78"/>
  <c r="I898" i="78"/>
  <c r="H898" i="78"/>
  <c r="G898" i="78"/>
  <c r="K897" i="78"/>
  <c r="J897" i="78"/>
  <c r="I897" i="78"/>
  <c r="H897" i="78"/>
  <c r="G897" i="78"/>
  <c r="K896" i="78"/>
  <c r="J896" i="78"/>
  <c r="I896" i="78"/>
  <c r="H896" i="78"/>
  <c r="G896" i="78"/>
  <c r="K895" i="78"/>
  <c r="J895" i="78"/>
  <c r="I895" i="78"/>
  <c r="H895" i="78"/>
  <c r="G895" i="78"/>
  <c r="K894" i="78"/>
  <c r="J894" i="78"/>
  <c r="I894" i="78"/>
  <c r="H894" i="78"/>
  <c r="G894" i="78"/>
  <c r="K893" i="78"/>
  <c r="J893" i="78"/>
  <c r="I893" i="78"/>
  <c r="H893" i="78"/>
  <c r="G893" i="78"/>
  <c r="K892" i="78"/>
  <c r="J892" i="78"/>
  <c r="I892" i="78"/>
  <c r="H892" i="78"/>
  <c r="G892" i="78"/>
  <c r="K891" i="78"/>
  <c r="J891" i="78"/>
  <c r="I891" i="78"/>
  <c r="H891" i="78"/>
  <c r="G891" i="78"/>
  <c r="K890" i="78"/>
  <c r="J890" i="78"/>
  <c r="I890" i="78"/>
  <c r="H890" i="78"/>
  <c r="G890" i="78"/>
  <c r="K889" i="78"/>
  <c r="J889" i="78"/>
  <c r="I889" i="78"/>
  <c r="H889" i="78"/>
  <c r="G889" i="78"/>
  <c r="K887" i="78"/>
  <c r="J887" i="78"/>
  <c r="I887" i="78"/>
  <c r="H887" i="78"/>
  <c r="G887" i="78"/>
  <c r="K886" i="78"/>
  <c r="J886" i="78"/>
  <c r="I886" i="78"/>
  <c r="H886" i="78"/>
  <c r="G886" i="78"/>
  <c r="K885" i="78"/>
  <c r="J885" i="78"/>
  <c r="I885" i="78"/>
  <c r="H885" i="78"/>
  <c r="G885" i="78"/>
  <c r="K884" i="78"/>
  <c r="J884" i="78"/>
  <c r="I884" i="78"/>
  <c r="H884" i="78"/>
  <c r="G884" i="78"/>
  <c r="K883" i="78"/>
  <c r="J883" i="78"/>
  <c r="I883" i="78"/>
  <c r="H883" i="78"/>
  <c r="G883" i="78"/>
  <c r="K882" i="78"/>
  <c r="J882" i="78"/>
  <c r="I882" i="78"/>
  <c r="H882" i="78"/>
  <c r="G882" i="78"/>
  <c r="K880" i="78"/>
  <c r="J880" i="78"/>
  <c r="I880" i="78"/>
  <c r="H880" i="78"/>
  <c r="G880" i="78"/>
  <c r="K879" i="78"/>
  <c r="J879" i="78"/>
  <c r="I879" i="78"/>
  <c r="H879" i="78"/>
  <c r="G879" i="78"/>
  <c r="K878" i="78"/>
  <c r="J878" i="78"/>
  <c r="I878" i="78"/>
  <c r="H878" i="78"/>
  <c r="G878" i="78"/>
  <c r="K877" i="78"/>
  <c r="J877" i="78"/>
  <c r="I877" i="78"/>
  <c r="H877" i="78"/>
  <c r="G877" i="78"/>
  <c r="K876" i="78"/>
  <c r="J876" i="78"/>
  <c r="I876" i="78"/>
  <c r="H876" i="78"/>
  <c r="G876" i="78"/>
  <c r="K875" i="78"/>
  <c r="J875" i="78"/>
  <c r="I875" i="78"/>
  <c r="H875" i="78"/>
  <c r="G875" i="78"/>
  <c r="K874" i="78"/>
  <c r="J874" i="78"/>
  <c r="I874" i="78"/>
  <c r="H874" i="78"/>
  <c r="G874" i="78"/>
  <c r="K873" i="78"/>
  <c r="J873" i="78"/>
  <c r="I873" i="78"/>
  <c r="H873" i="78"/>
  <c r="G873" i="78"/>
  <c r="K872" i="78"/>
  <c r="J872" i="78"/>
  <c r="I872" i="78"/>
  <c r="H872" i="78"/>
  <c r="G872" i="78"/>
  <c r="K871" i="78"/>
  <c r="J871" i="78"/>
  <c r="I871" i="78"/>
  <c r="H871" i="78"/>
  <c r="G871" i="78"/>
  <c r="K870" i="78"/>
  <c r="J870" i="78"/>
  <c r="I870" i="78"/>
  <c r="H870" i="78"/>
  <c r="G870" i="78"/>
  <c r="K869" i="78"/>
  <c r="J869" i="78"/>
  <c r="I869" i="78"/>
  <c r="H869" i="78"/>
  <c r="G869" i="78"/>
  <c r="K868" i="78"/>
  <c r="J868" i="78"/>
  <c r="I868" i="78"/>
  <c r="H868" i="78"/>
  <c r="G868" i="78"/>
  <c r="K867" i="78"/>
  <c r="J867" i="78"/>
  <c r="I867" i="78"/>
  <c r="H867" i="78"/>
  <c r="G867" i="78"/>
  <c r="K866" i="78"/>
  <c r="J866" i="78"/>
  <c r="I866" i="78"/>
  <c r="H866" i="78"/>
  <c r="G866" i="78"/>
  <c r="K865" i="78"/>
  <c r="J865" i="78"/>
  <c r="I865" i="78"/>
  <c r="H865" i="78"/>
  <c r="G865" i="78"/>
  <c r="K863" i="78"/>
  <c r="J863" i="78"/>
  <c r="I863" i="78"/>
  <c r="H863" i="78"/>
  <c r="G863" i="78"/>
  <c r="K862" i="78"/>
  <c r="J862" i="78"/>
  <c r="I862" i="78"/>
  <c r="H862" i="78"/>
  <c r="G862" i="78"/>
  <c r="K861" i="78"/>
  <c r="J861" i="78"/>
  <c r="I861" i="78"/>
  <c r="H861" i="78"/>
  <c r="G861" i="78"/>
  <c r="K860" i="78"/>
  <c r="J860" i="78"/>
  <c r="I860" i="78"/>
  <c r="H860" i="78"/>
  <c r="G860" i="78"/>
  <c r="K859" i="78"/>
  <c r="J859" i="78"/>
  <c r="I859" i="78"/>
  <c r="H859" i="78"/>
  <c r="G859" i="78"/>
  <c r="K858" i="78"/>
  <c r="J858" i="78"/>
  <c r="I858" i="78"/>
  <c r="H858" i="78"/>
  <c r="G858" i="78"/>
  <c r="K857" i="78"/>
  <c r="J857" i="78"/>
  <c r="I857" i="78"/>
  <c r="H857" i="78"/>
  <c r="G857" i="78"/>
  <c r="K856" i="78"/>
  <c r="J856" i="78"/>
  <c r="I856" i="78"/>
  <c r="H856" i="78"/>
  <c r="G856" i="78"/>
  <c r="K855" i="78"/>
  <c r="J855" i="78"/>
  <c r="I855" i="78"/>
  <c r="H855" i="78"/>
  <c r="G855" i="78"/>
  <c r="K854" i="78"/>
  <c r="J854" i="78"/>
  <c r="I854" i="78"/>
  <c r="H854" i="78"/>
  <c r="G854" i="78"/>
  <c r="K853" i="78"/>
  <c r="J853" i="78"/>
  <c r="I853" i="78"/>
  <c r="H853" i="78"/>
  <c r="G853" i="78"/>
  <c r="K852" i="78"/>
  <c r="J852" i="78"/>
  <c r="I852" i="78"/>
  <c r="H852" i="78"/>
  <c r="G852" i="78"/>
  <c r="K851" i="78"/>
  <c r="J851" i="78"/>
  <c r="I851" i="78"/>
  <c r="H851" i="78"/>
  <c r="G851" i="78"/>
  <c r="K850" i="78"/>
  <c r="J850" i="78"/>
  <c r="I850" i="78"/>
  <c r="H850" i="78"/>
  <c r="G850" i="78"/>
  <c r="K849" i="78"/>
  <c r="J849" i="78"/>
  <c r="I849" i="78"/>
  <c r="H849" i="78"/>
  <c r="G849" i="78"/>
  <c r="K848" i="78"/>
  <c r="J848" i="78"/>
  <c r="I848" i="78"/>
  <c r="H848" i="78"/>
  <c r="G848" i="78"/>
  <c r="K846" i="78"/>
  <c r="J846" i="78"/>
  <c r="I846" i="78"/>
  <c r="H846" i="78"/>
  <c r="G846" i="78"/>
  <c r="K845" i="78"/>
  <c r="J845" i="78"/>
  <c r="I845" i="78"/>
  <c r="H845" i="78"/>
  <c r="G845" i="78"/>
  <c r="K844" i="78"/>
  <c r="J844" i="78"/>
  <c r="I844" i="78"/>
  <c r="H844" i="78"/>
  <c r="G844" i="78"/>
  <c r="K843" i="78"/>
  <c r="J843" i="78"/>
  <c r="I843" i="78"/>
  <c r="H843" i="78"/>
  <c r="G843" i="78"/>
  <c r="K842" i="78"/>
  <c r="J842" i="78"/>
  <c r="I842" i="78"/>
  <c r="H842" i="78"/>
  <c r="G842" i="78"/>
  <c r="K841" i="78"/>
  <c r="J841" i="78"/>
  <c r="I841" i="78"/>
  <c r="H841" i="78"/>
  <c r="G841" i="78"/>
  <c r="K840" i="78"/>
  <c r="J840" i="78"/>
  <c r="I840" i="78"/>
  <c r="H840" i="78"/>
  <c r="G840" i="78"/>
  <c r="K839" i="78"/>
  <c r="J839" i="78"/>
  <c r="I839" i="78"/>
  <c r="H839" i="78"/>
  <c r="G839" i="78"/>
  <c r="K838" i="78"/>
  <c r="J838" i="78"/>
  <c r="I838" i="78"/>
  <c r="H838" i="78"/>
  <c r="G838" i="78"/>
  <c r="K837" i="78"/>
  <c r="J837" i="78"/>
  <c r="I837" i="78"/>
  <c r="H837" i="78"/>
  <c r="G837" i="78"/>
  <c r="K836" i="78"/>
  <c r="J836" i="78"/>
  <c r="I836" i="78"/>
  <c r="H836" i="78"/>
  <c r="G836" i="78"/>
  <c r="K835" i="78"/>
  <c r="J835" i="78"/>
  <c r="I835" i="78"/>
  <c r="H835" i="78"/>
  <c r="G835" i="78"/>
  <c r="K834" i="78"/>
  <c r="J834" i="78"/>
  <c r="I834" i="78"/>
  <c r="H834" i="78"/>
  <c r="G834" i="78"/>
  <c r="K832" i="78"/>
  <c r="J832" i="78"/>
  <c r="I832" i="78"/>
  <c r="H832" i="78"/>
  <c r="G832" i="78"/>
  <c r="K831" i="78"/>
  <c r="J831" i="78"/>
  <c r="I831" i="78"/>
  <c r="H831" i="78"/>
  <c r="G831" i="78"/>
  <c r="K830" i="78"/>
  <c r="J830" i="78"/>
  <c r="I830" i="78"/>
  <c r="H830" i="78"/>
  <c r="G830" i="78"/>
  <c r="K829" i="78"/>
  <c r="J829" i="78"/>
  <c r="I829" i="78"/>
  <c r="H829" i="78"/>
  <c r="G829" i="78"/>
  <c r="K828" i="78"/>
  <c r="J828" i="78"/>
  <c r="I828" i="78"/>
  <c r="H828" i="78"/>
  <c r="G828" i="78"/>
  <c r="K827" i="78"/>
  <c r="J827" i="78"/>
  <c r="I827" i="78"/>
  <c r="H827" i="78"/>
  <c r="G827" i="78"/>
  <c r="K826" i="78"/>
  <c r="J826" i="78"/>
  <c r="I826" i="78"/>
  <c r="H826" i="78"/>
  <c r="G826" i="78"/>
  <c r="K825" i="78"/>
  <c r="J825" i="78"/>
  <c r="I825" i="78"/>
  <c r="H825" i="78"/>
  <c r="G825" i="78"/>
  <c r="K824" i="78"/>
  <c r="J824" i="78"/>
  <c r="I824" i="78"/>
  <c r="H824" i="78"/>
  <c r="G824" i="78"/>
  <c r="K823" i="78"/>
  <c r="J823" i="78"/>
  <c r="I823" i="78"/>
  <c r="H823" i="78"/>
  <c r="G823" i="78"/>
  <c r="K821" i="78"/>
  <c r="J821" i="78"/>
  <c r="I821" i="78"/>
  <c r="H821" i="78"/>
  <c r="G821" i="78"/>
  <c r="K820" i="78"/>
  <c r="J820" i="78"/>
  <c r="I820" i="78"/>
  <c r="H820" i="78"/>
  <c r="G820" i="78"/>
  <c r="K819" i="78"/>
  <c r="J819" i="78"/>
  <c r="I819" i="78"/>
  <c r="H819" i="78"/>
  <c r="G819" i="78"/>
  <c r="K818" i="78"/>
  <c r="J818" i="78"/>
  <c r="I818" i="78"/>
  <c r="H818" i="78"/>
  <c r="G818" i="78"/>
  <c r="K817" i="78"/>
  <c r="J817" i="78"/>
  <c r="I817" i="78"/>
  <c r="H817" i="78"/>
  <c r="G817" i="78"/>
  <c r="K816" i="78"/>
  <c r="J816" i="78"/>
  <c r="I816" i="78"/>
  <c r="H816" i="78"/>
  <c r="G816" i="78"/>
  <c r="K815" i="78"/>
  <c r="J815" i="78"/>
  <c r="I815" i="78"/>
  <c r="H815" i="78"/>
  <c r="G815" i="78"/>
  <c r="K814" i="78"/>
  <c r="J814" i="78"/>
  <c r="I814" i="78"/>
  <c r="H814" i="78"/>
  <c r="G814" i="78"/>
  <c r="K813" i="78"/>
  <c r="J813" i="78"/>
  <c r="I813" i="78"/>
  <c r="H813" i="78"/>
  <c r="G813" i="78"/>
  <c r="K812" i="78"/>
  <c r="J812" i="78"/>
  <c r="I812" i="78"/>
  <c r="H812" i="78"/>
  <c r="G812" i="78"/>
  <c r="K811" i="78"/>
  <c r="J811" i="78"/>
  <c r="I811" i="78"/>
  <c r="H811" i="78"/>
  <c r="G811" i="78"/>
  <c r="K810" i="78"/>
  <c r="J810" i="78"/>
  <c r="I810" i="78"/>
  <c r="H810" i="78"/>
  <c r="G810" i="78"/>
  <c r="K809" i="78"/>
  <c r="J809" i="78"/>
  <c r="I809" i="78"/>
  <c r="H809" i="78"/>
  <c r="G809" i="78"/>
  <c r="K808" i="78"/>
  <c r="J808" i="78"/>
  <c r="I808" i="78"/>
  <c r="H808" i="78"/>
  <c r="G808" i="78"/>
  <c r="K807" i="78"/>
  <c r="J807" i="78"/>
  <c r="I807" i="78"/>
  <c r="H807" i="78"/>
  <c r="G807" i="78"/>
  <c r="K805" i="78"/>
  <c r="J805" i="78"/>
  <c r="I805" i="78"/>
  <c r="H805" i="78"/>
  <c r="G805" i="78"/>
  <c r="K804" i="78"/>
  <c r="J804" i="78"/>
  <c r="I804" i="78"/>
  <c r="H804" i="78"/>
  <c r="G804" i="78"/>
  <c r="K803" i="78"/>
  <c r="J803" i="78"/>
  <c r="I803" i="78"/>
  <c r="H803" i="78"/>
  <c r="G803" i="78"/>
  <c r="K802" i="78"/>
  <c r="J802" i="78"/>
  <c r="I802" i="78"/>
  <c r="H802" i="78"/>
  <c r="G802" i="78"/>
  <c r="K801" i="78"/>
  <c r="J801" i="78"/>
  <c r="I801" i="78"/>
  <c r="H801" i="78"/>
  <c r="G801" i="78"/>
  <c r="K800" i="78"/>
  <c r="J800" i="78"/>
  <c r="I800" i="78"/>
  <c r="H800" i="78"/>
  <c r="G800" i="78"/>
  <c r="K799" i="78"/>
  <c r="J799" i="78"/>
  <c r="I799" i="78"/>
  <c r="H799" i="78"/>
  <c r="G799" i="78"/>
  <c r="K798" i="78"/>
  <c r="J798" i="78"/>
  <c r="I798" i="78"/>
  <c r="H798" i="78"/>
  <c r="G798" i="78"/>
  <c r="K797" i="78"/>
  <c r="J797" i="78"/>
  <c r="I797" i="78"/>
  <c r="H797" i="78"/>
  <c r="G797" i="78"/>
  <c r="K796" i="78"/>
  <c r="J796" i="78"/>
  <c r="I796" i="78"/>
  <c r="H796" i="78"/>
  <c r="G796" i="78"/>
  <c r="K794" i="78"/>
  <c r="J794" i="78"/>
  <c r="I794" i="78"/>
  <c r="H794" i="78"/>
  <c r="G794" i="78"/>
  <c r="K793" i="78"/>
  <c r="J793" i="78"/>
  <c r="I793" i="78"/>
  <c r="H793" i="78"/>
  <c r="G793" i="78"/>
  <c r="K792" i="78"/>
  <c r="J792" i="78"/>
  <c r="I792" i="78"/>
  <c r="H792" i="78"/>
  <c r="G792" i="78"/>
  <c r="K791" i="78"/>
  <c r="J791" i="78"/>
  <c r="I791" i="78"/>
  <c r="H791" i="78"/>
  <c r="G791" i="78"/>
  <c r="K790" i="78"/>
  <c r="J790" i="78"/>
  <c r="I790" i="78"/>
  <c r="H790" i="78"/>
  <c r="G790" i="78"/>
  <c r="K789" i="78"/>
  <c r="J789" i="78"/>
  <c r="I789" i="78"/>
  <c r="H789" i="78"/>
  <c r="G789" i="78"/>
  <c r="K788" i="78"/>
  <c r="J788" i="78"/>
  <c r="I788" i="78"/>
  <c r="H788" i="78"/>
  <c r="G788" i="78"/>
  <c r="K787" i="78"/>
  <c r="J787" i="78"/>
  <c r="I787" i="78"/>
  <c r="H787" i="78"/>
  <c r="G787" i="78"/>
  <c r="K786" i="78"/>
  <c r="J786" i="78"/>
  <c r="I786" i="78"/>
  <c r="H786" i="78"/>
  <c r="G786" i="78"/>
  <c r="K785" i="78"/>
  <c r="J785" i="78"/>
  <c r="I785" i="78"/>
  <c r="H785" i="78"/>
  <c r="G785" i="78"/>
  <c r="K783" i="78"/>
  <c r="J783" i="78"/>
  <c r="I783" i="78"/>
  <c r="H783" i="78"/>
  <c r="G783" i="78"/>
  <c r="K782" i="78"/>
  <c r="J782" i="78"/>
  <c r="I782" i="78"/>
  <c r="H782" i="78"/>
  <c r="G782" i="78"/>
  <c r="K781" i="78"/>
  <c r="J781" i="78"/>
  <c r="I781" i="78"/>
  <c r="H781" i="78"/>
  <c r="G781" i="78"/>
  <c r="K780" i="78"/>
  <c r="J780" i="78"/>
  <c r="I780" i="78"/>
  <c r="H780" i="78"/>
  <c r="G780" i="78"/>
  <c r="K779" i="78"/>
  <c r="J779" i="78"/>
  <c r="I779" i="78"/>
  <c r="H779" i="78"/>
  <c r="G779" i="78"/>
  <c r="K778" i="78"/>
  <c r="J778" i="78"/>
  <c r="I778" i="78"/>
  <c r="H778" i="78"/>
  <c r="G778" i="78"/>
  <c r="K777" i="78"/>
  <c r="J777" i="78"/>
  <c r="I777" i="78"/>
  <c r="H777" i="78"/>
  <c r="G777" i="78"/>
  <c r="K776" i="78"/>
  <c r="J776" i="78"/>
  <c r="I776" i="78"/>
  <c r="H776" i="78"/>
  <c r="G776" i="78"/>
  <c r="K775" i="78"/>
  <c r="J775" i="78"/>
  <c r="I775" i="78"/>
  <c r="H775" i="78"/>
  <c r="G775" i="78"/>
  <c r="K774" i="78"/>
  <c r="J774" i="78"/>
  <c r="I774" i="78"/>
  <c r="H774" i="78"/>
  <c r="G774" i="78"/>
  <c r="K773" i="78"/>
  <c r="J773" i="78"/>
  <c r="I773" i="78"/>
  <c r="H773" i="78"/>
  <c r="G773" i="78"/>
  <c r="K772" i="78"/>
  <c r="J772" i="78"/>
  <c r="I772" i="78"/>
  <c r="H772" i="78"/>
  <c r="G772" i="78"/>
  <c r="K771" i="78"/>
  <c r="J771" i="78"/>
  <c r="I771" i="78"/>
  <c r="H771" i="78"/>
  <c r="G771" i="78"/>
  <c r="K770" i="78"/>
  <c r="J770" i="78"/>
  <c r="I770" i="78"/>
  <c r="H770" i="78"/>
  <c r="G770" i="78"/>
  <c r="K769" i="78"/>
  <c r="J769" i="78"/>
  <c r="I769" i="78"/>
  <c r="H769" i="78"/>
  <c r="G769" i="78"/>
  <c r="K768" i="78"/>
  <c r="J768" i="78"/>
  <c r="I768" i="78"/>
  <c r="H768" i="78"/>
  <c r="G768" i="78"/>
  <c r="K767" i="78"/>
  <c r="J767" i="78"/>
  <c r="I767" i="78"/>
  <c r="H767" i="78"/>
  <c r="G767" i="78"/>
  <c r="K766" i="78"/>
  <c r="J766" i="78"/>
  <c r="I766" i="78"/>
  <c r="H766" i="78"/>
  <c r="G766" i="78"/>
  <c r="K765" i="78"/>
  <c r="J765" i="78"/>
  <c r="I765" i="78"/>
  <c r="H765" i="78"/>
  <c r="G765" i="78"/>
  <c r="K764" i="78"/>
  <c r="J764" i="78"/>
  <c r="I764" i="78"/>
  <c r="H764" i="78"/>
  <c r="G764" i="78"/>
  <c r="K763" i="78"/>
  <c r="J763" i="78"/>
  <c r="I763" i="78"/>
  <c r="H763" i="78"/>
  <c r="G763" i="78"/>
  <c r="K762" i="78"/>
  <c r="J762" i="78"/>
  <c r="I762" i="78"/>
  <c r="H762" i="78"/>
  <c r="G762" i="78"/>
  <c r="K761" i="78"/>
  <c r="J761" i="78"/>
  <c r="I761" i="78"/>
  <c r="H761" i="78"/>
  <c r="G761" i="78"/>
  <c r="K760" i="78"/>
  <c r="J760" i="78"/>
  <c r="I760" i="78"/>
  <c r="H760" i="78"/>
  <c r="G760" i="78"/>
  <c r="K759" i="78"/>
  <c r="J759" i="78"/>
  <c r="I759" i="78"/>
  <c r="H759" i="78"/>
  <c r="G759" i="78"/>
  <c r="K758" i="78"/>
  <c r="J758" i="78"/>
  <c r="I758" i="78"/>
  <c r="H758" i="78"/>
  <c r="G758" i="78"/>
  <c r="K757" i="78"/>
  <c r="J757" i="78"/>
  <c r="I757" i="78"/>
  <c r="H757" i="78"/>
  <c r="G757" i="78"/>
  <c r="K756" i="78"/>
  <c r="J756" i="78"/>
  <c r="I756" i="78"/>
  <c r="H756" i="78"/>
  <c r="G756" i="78"/>
  <c r="K755" i="78"/>
  <c r="J755" i="78"/>
  <c r="I755" i="78"/>
  <c r="H755" i="78"/>
  <c r="G755" i="78"/>
  <c r="K753" i="78"/>
  <c r="J753" i="78"/>
  <c r="I753" i="78"/>
  <c r="H753" i="78"/>
  <c r="G753" i="78"/>
  <c r="K752" i="78"/>
  <c r="J752" i="78"/>
  <c r="I752" i="78"/>
  <c r="H752" i="78"/>
  <c r="G752" i="78"/>
  <c r="K751" i="78"/>
  <c r="J751" i="78"/>
  <c r="I751" i="78"/>
  <c r="H751" i="78"/>
  <c r="G751" i="78"/>
  <c r="K750" i="78"/>
  <c r="J750" i="78"/>
  <c r="I750" i="78"/>
  <c r="H750" i="78"/>
  <c r="G750" i="78"/>
  <c r="K749" i="78"/>
  <c r="J749" i="78"/>
  <c r="I749" i="78"/>
  <c r="H749" i="78"/>
  <c r="G749" i="78"/>
  <c r="K748" i="78"/>
  <c r="J748" i="78"/>
  <c r="I748" i="78"/>
  <c r="H748" i="78"/>
  <c r="G748" i="78"/>
  <c r="K746" i="78"/>
  <c r="J746" i="78"/>
  <c r="I746" i="78"/>
  <c r="H746" i="78"/>
  <c r="G746" i="78"/>
  <c r="K745" i="78"/>
  <c r="J745" i="78"/>
  <c r="I745" i="78"/>
  <c r="H745" i="78"/>
  <c r="G745" i="78"/>
  <c r="K744" i="78"/>
  <c r="J744" i="78"/>
  <c r="I744" i="78"/>
  <c r="H744" i="78"/>
  <c r="G744" i="78"/>
  <c r="K743" i="78"/>
  <c r="J743" i="78"/>
  <c r="I743" i="78"/>
  <c r="H743" i="78"/>
  <c r="G743" i="78"/>
  <c r="K742" i="78"/>
  <c r="J742" i="78"/>
  <c r="I742" i="78"/>
  <c r="H742" i="78"/>
  <c r="G742" i="78"/>
  <c r="K741" i="78"/>
  <c r="J741" i="78"/>
  <c r="I741" i="78"/>
  <c r="H741" i="78"/>
  <c r="G741" i="78"/>
  <c r="K739" i="78"/>
  <c r="J739" i="78"/>
  <c r="I739" i="78"/>
  <c r="H739" i="78"/>
  <c r="G739" i="78"/>
  <c r="K738" i="78"/>
  <c r="J738" i="78"/>
  <c r="I738" i="78"/>
  <c r="H738" i="78"/>
  <c r="G738" i="78"/>
  <c r="K737" i="78"/>
  <c r="J737" i="78"/>
  <c r="I737" i="78"/>
  <c r="H737" i="78"/>
  <c r="G737" i="78"/>
  <c r="K736" i="78"/>
  <c r="J736" i="78"/>
  <c r="I736" i="78"/>
  <c r="H736" i="78"/>
  <c r="G736" i="78"/>
  <c r="K735" i="78"/>
  <c r="J735" i="78"/>
  <c r="I735" i="78"/>
  <c r="H735" i="78"/>
  <c r="G735" i="78"/>
  <c r="K734" i="78"/>
  <c r="J734" i="78"/>
  <c r="I734" i="78"/>
  <c r="H734" i="78"/>
  <c r="G734" i="78"/>
  <c r="K733" i="78"/>
  <c r="J733" i="78"/>
  <c r="I733" i="78"/>
  <c r="H733" i="78"/>
  <c r="G733" i="78"/>
  <c r="K732" i="78"/>
  <c r="J732" i="78"/>
  <c r="I732" i="78"/>
  <c r="H732" i="78"/>
  <c r="G732" i="78"/>
  <c r="K731" i="78"/>
  <c r="J731" i="78"/>
  <c r="I731" i="78"/>
  <c r="H731" i="78"/>
  <c r="G731" i="78"/>
  <c r="K730" i="78"/>
  <c r="J730" i="78"/>
  <c r="I730" i="78"/>
  <c r="H730" i="78"/>
  <c r="G730" i="78"/>
  <c r="K729" i="78"/>
  <c r="J729" i="78"/>
  <c r="I729" i="78"/>
  <c r="H729" i="78"/>
  <c r="G729" i="78"/>
  <c r="K728" i="78"/>
  <c r="J728" i="78"/>
  <c r="I728" i="78"/>
  <c r="H728" i="78"/>
  <c r="G728" i="78"/>
  <c r="K727" i="78"/>
  <c r="J727" i="78"/>
  <c r="I727" i="78"/>
  <c r="H727" i="78"/>
  <c r="G727" i="78"/>
  <c r="K726" i="78"/>
  <c r="J726" i="78"/>
  <c r="I726" i="78"/>
  <c r="H726" i="78"/>
  <c r="G726" i="78"/>
  <c r="K725" i="78"/>
  <c r="J725" i="78"/>
  <c r="I725" i="78"/>
  <c r="H725" i="78"/>
  <c r="G725" i="78"/>
  <c r="K724" i="78"/>
  <c r="J724" i="78"/>
  <c r="I724" i="78"/>
  <c r="H724" i="78"/>
  <c r="G724" i="78"/>
  <c r="K723" i="78"/>
  <c r="J723" i="78"/>
  <c r="I723" i="78"/>
  <c r="H723" i="78"/>
  <c r="G723" i="78"/>
  <c r="K722" i="78"/>
  <c r="J722" i="78"/>
  <c r="I722" i="78"/>
  <c r="H722" i="78"/>
  <c r="G722" i="78"/>
  <c r="K720" i="78"/>
  <c r="J720" i="78"/>
  <c r="I720" i="78"/>
  <c r="H720" i="78"/>
  <c r="G720" i="78"/>
  <c r="K719" i="78"/>
  <c r="J719" i="78"/>
  <c r="I719" i="78"/>
  <c r="H719" i="78"/>
  <c r="G719" i="78"/>
  <c r="K718" i="78"/>
  <c r="J718" i="78"/>
  <c r="I718" i="78"/>
  <c r="H718" i="78"/>
  <c r="G718" i="78"/>
  <c r="K717" i="78"/>
  <c r="J717" i="78"/>
  <c r="I717" i="78"/>
  <c r="H717" i="78"/>
  <c r="G717" i="78"/>
  <c r="K716" i="78"/>
  <c r="J716" i="78"/>
  <c r="I716" i="78"/>
  <c r="H716" i="78"/>
  <c r="G716" i="78"/>
  <c r="K715" i="78"/>
  <c r="J715" i="78"/>
  <c r="I715" i="78"/>
  <c r="H715" i="78"/>
  <c r="G715" i="78"/>
  <c r="K714" i="78"/>
  <c r="J714" i="78"/>
  <c r="I714" i="78"/>
  <c r="H714" i="78"/>
  <c r="G714" i="78"/>
  <c r="K713" i="78"/>
  <c r="J713" i="78"/>
  <c r="I713" i="78"/>
  <c r="H713" i="78"/>
  <c r="G713" i="78"/>
  <c r="K712" i="78"/>
  <c r="J712" i="78"/>
  <c r="I712" i="78"/>
  <c r="H712" i="78"/>
  <c r="G712" i="78"/>
  <c r="K711" i="78"/>
  <c r="J711" i="78"/>
  <c r="I711" i="78"/>
  <c r="H711" i="78"/>
  <c r="G711" i="78"/>
  <c r="K710" i="78"/>
  <c r="J710" i="78"/>
  <c r="I710" i="78"/>
  <c r="H710" i="78"/>
  <c r="G710" i="78"/>
  <c r="K709" i="78"/>
  <c r="J709" i="78"/>
  <c r="I709" i="78"/>
  <c r="H709" i="78"/>
  <c r="G709" i="78"/>
  <c r="K708" i="78"/>
  <c r="J708" i="78"/>
  <c r="I708" i="78"/>
  <c r="H708" i="78"/>
  <c r="G708" i="78"/>
  <c r="K707" i="78"/>
  <c r="J707" i="78"/>
  <c r="I707" i="78"/>
  <c r="H707" i="78"/>
  <c r="G707" i="78"/>
  <c r="K706" i="78"/>
  <c r="J706" i="78"/>
  <c r="I706" i="78"/>
  <c r="H706" i="78"/>
  <c r="G706" i="78"/>
  <c r="K705" i="78"/>
  <c r="J705" i="78"/>
  <c r="I705" i="78"/>
  <c r="H705" i="78"/>
  <c r="G705" i="78"/>
  <c r="K704" i="78"/>
  <c r="J704" i="78"/>
  <c r="I704" i="78"/>
  <c r="H704" i="78"/>
  <c r="G704" i="78"/>
  <c r="K703" i="78"/>
  <c r="J703" i="78"/>
  <c r="I703" i="78"/>
  <c r="H703" i="78"/>
  <c r="G703" i="78"/>
  <c r="K701" i="78"/>
  <c r="J701" i="78"/>
  <c r="I701" i="78"/>
  <c r="H701" i="78"/>
  <c r="G701" i="78"/>
  <c r="K700" i="78"/>
  <c r="J700" i="78"/>
  <c r="I700" i="78"/>
  <c r="H700" i="78"/>
  <c r="G700" i="78"/>
  <c r="K699" i="78"/>
  <c r="J699" i="78"/>
  <c r="I699" i="78"/>
  <c r="H699" i="78"/>
  <c r="G699" i="78"/>
  <c r="K698" i="78"/>
  <c r="J698" i="78"/>
  <c r="I698" i="78"/>
  <c r="H698" i="78"/>
  <c r="G698" i="78"/>
  <c r="K697" i="78"/>
  <c r="J697" i="78"/>
  <c r="I697" i="78"/>
  <c r="H697" i="78"/>
  <c r="G697" i="78"/>
  <c r="K696" i="78"/>
  <c r="J696" i="78"/>
  <c r="I696" i="78"/>
  <c r="H696" i="78"/>
  <c r="G696" i="78"/>
  <c r="K695" i="78"/>
  <c r="J695" i="78"/>
  <c r="I695" i="78"/>
  <c r="H695" i="78"/>
  <c r="G695" i="78"/>
  <c r="K694" i="78"/>
  <c r="J694" i="78"/>
  <c r="I694" i="78"/>
  <c r="H694" i="78"/>
  <c r="G694" i="78"/>
  <c r="K692" i="78"/>
  <c r="J692" i="78"/>
  <c r="I692" i="78"/>
  <c r="H692" i="78"/>
  <c r="G692" i="78"/>
  <c r="K691" i="78"/>
  <c r="J691" i="78"/>
  <c r="I691" i="78"/>
  <c r="H691" i="78"/>
  <c r="G691" i="78"/>
  <c r="K690" i="78"/>
  <c r="J690" i="78"/>
  <c r="I690" i="78"/>
  <c r="H690" i="78"/>
  <c r="G690" i="78"/>
  <c r="K689" i="78"/>
  <c r="J689" i="78"/>
  <c r="I689" i="78"/>
  <c r="H689" i="78"/>
  <c r="G689" i="78"/>
  <c r="K688" i="78"/>
  <c r="J688" i="78"/>
  <c r="I688" i="78"/>
  <c r="H688" i="78"/>
  <c r="G688" i="78"/>
  <c r="K687" i="78"/>
  <c r="J687" i="78"/>
  <c r="I687" i="78"/>
  <c r="H687" i="78"/>
  <c r="G687" i="78"/>
  <c r="K686" i="78"/>
  <c r="J686" i="78"/>
  <c r="I686" i="78"/>
  <c r="H686" i="78"/>
  <c r="G686" i="78"/>
  <c r="K685" i="78"/>
  <c r="J685" i="78"/>
  <c r="I685" i="78"/>
  <c r="H685" i="78"/>
  <c r="G685" i="78"/>
  <c r="K683" i="78"/>
  <c r="J683" i="78"/>
  <c r="I683" i="78"/>
  <c r="H683" i="78"/>
  <c r="G683" i="78"/>
  <c r="K682" i="78"/>
  <c r="J682" i="78"/>
  <c r="I682" i="78"/>
  <c r="H682" i="78"/>
  <c r="G682" i="78"/>
  <c r="K681" i="78"/>
  <c r="J681" i="78"/>
  <c r="I681" i="78"/>
  <c r="H681" i="78"/>
  <c r="G681" i="78"/>
  <c r="K680" i="78"/>
  <c r="J680" i="78"/>
  <c r="I680" i="78"/>
  <c r="H680" i="78"/>
  <c r="G680" i="78"/>
  <c r="K679" i="78"/>
  <c r="J679" i="78"/>
  <c r="I679" i="78"/>
  <c r="H679" i="78"/>
  <c r="G679" i="78"/>
  <c r="K678" i="78"/>
  <c r="J678" i="78"/>
  <c r="I678" i="78"/>
  <c r="H678" i="78"/>
  <c r="G678" i="78"/>
  <c r="K677" i="78"/>
  <c r="J677" i="78"/>
  <c r="I677" i="78"/>
  <c r="H677" i="78"/>
  <c r="G677" i="78"/>
  <c r="K676" i="78"/>
  <c r="J676" i="78"/>
  <c r="I676" i="78"/>
  <c r="H676" i="78"/>
  <c r="G676" i="78"/>
  <c r="K675" i="78"/>
  <c r="J675" i="78"/>
  <c r="I675" i="78"/>
  <c r="H675" i="78"/>
  <c r="G675" i="78"/>
  <c r="K674" i="78"/>
  <c r="J674" i="78"/>
  <c r="I674" i="78"/>
  <c r="H674" i="78"/>
  <c r="G674" i="78"/>
  <c r="K673" i="78"/>
  <c r="J673" i="78"/>
  <c r="I673" i="78"/>
  <c r="H673" i="78"/>
  <c r="G673" i="78"/>
  <c r="K672" i="78"/>
  <c r="J672" i="78"/>
  <c r="I672" i="78"/>
  <c r="H672" i="78"/>
  <c r="G672" i="78"/>
  <c r="K671" i="78"/>
  <c r="J671" i="78"/>
  <c r="I671" i="78"/>
  <c r="H671" i="78"/>
  <c r="G671" i="78"/>
  <c r="K670" i="78"/>
  <c r="J670" i="78"/>
  <c r="I670" i="78"/>
  <c r="H670" i="78"/>
  <c r="G670" i="78"/>
  <c r="K669" i="78"/>
  <c r="J669" i="78"/>
  <c r="I669" i="78"/>
  <c r="H669" i="78"/>
  <c r="G669" i="78"/>
  <c r="K668" i="78"/>
  <c r="J668" i="78"/>
  <c r="I668" i="78"/>
  <c r="H668" i="78"/>
  <c r="G668" i="78"/>
  <c r="K666" i="78"/>
  <c r="J666" i="78"/>
  <c r="I666" i="78"/>
  <c r="H666" i="78"/>
  <c r="G666" i="78"/>
  <c r="K665" i="78"/>
  <c r="J665" i="78"/>
  <c r="I665" i="78"/>
  <c r="H665" i="78"/>
  <c r="G665" i="78"/>
  <c r="K664" i="78"/>
  <c r="J664" i="78"/>
  <c r="I664" i="78"/>
  <c r="H664" i="78"/>
  <c r="G664" i="78"/>
  <c r="K663" i="78"/>
  <c r="J663" i="78"/>
  <c r="I663" i="78"/>
  <c r="H663" i="78"/>
  <c r="G663" i="78"/>
  <c r="K662" i="78"/>
  <c r="J662" i="78"/>
  <c r="I662" i="78"/>
  <c r="H662" i="78"/>
  <c r="G662" i="78"/>
  <c r="K661" i="78"/>
  <c r="J661" i="78"/>
  <c r="I661" i="78"/>
  <c r="H661" i="78"/>
  <c r="G661" i="78"/>
  <c r="K660" i="78"/>
  <c r="J660" i="78"/>
  <c r="I660" i="78"/>
  <c r="H660" i="78"/>
  <c r="G660" i="78"/>
  <c r="K659" i="78"/>
  <c r="J659" i="78"/>
  <c r="I659" i="78"/>
  <c r="H659" i="78"/>
  <c r="G659" i="78"/>
  <c r="K658" i="78"/>
  <c r="J658" i="78"/>
  <c r="I658" i="78"/>
  <c r="H658" i="78"/>
  <c r="G658" i="78"/>
  <c r="K657" i="78"/>
  <c r="J657" i="78"/>
  <c r="I657" i="78"/>
  <c r="H657" i="78"/>
  <c r="G657" i="78"/>
  <c r="K656" i="78"/>
  <c r="J656" i="78"/>
  <c r="I656" i="78"/>
  <c r="H656" i="78"/>
  <c r="G656" i="78"/>
  <c r="K655" i="78"/>
  <c r="J655" i="78"/>
  <c r="I655" i="78"/>
  <c r="H655" i="78"/>
  <c r="G655" i="78"/>
  <c r="K654" i="78"/>
  <c r="J654" i="78"/>
  <c r="I654" i="78"/>
  <c r="H654" i="78"/>
  <c r="G654" i="78"/>
  <c r="K653" i="78"/>
  <c r="J653" i="78"/>
  <c r="I653" i="78"/>
  <c r="H653" i="78"/>
  <c r="G653" i="78"/>
  <c r="K652" i="78"/>
  <c r="J652" i="78"/>
  <c r="I652" i="78"/>
  <c r="H652" i="78"/>
  <c r="G652" i="78"/>
  <c r="K650" i="78"/>
  <c r="J650" i="78"/>
  <c r="I650" i="78"/>
  <c r="H650" i="78"/>
  <c r="G650" i="78"/>
  <c r="K649" i="78"/>
  <c r="J649" i="78"/>
  <c r="I649" i="78"/>
  <c r="H649" i="78"/>
  <c r="G649" i="78"/>
  <c r="K648" i="78"/>
  <c r="J648" i="78"/>
  <c r="I648" i="78"/>
  <c r="H648" i="78"/>
  <c r="G648" i="78"/>
  <c r="K647" i="78"/>
  <c r="J647" i="78"/>
  <c r="I647" i="78"/>
  <c r="H647" i="78"/>
  <c r="G647" i="78"/>
  <c r="K646" i="78"/>
  <c r="J646" i="78"/>
  <c r="I646" i="78"/>
  <c r="H646" i="78"/>
  <c r="G646" i="78"/>
  <c r="K645" i="78"/>
  <c r="J645" i="78"/>
  <c r="I645" i="78"/>
  <c r="H645" i="78"/>
  <c r="G645" i="78"/>
  <c r="K644" i="78"/>
  <c r="J644" i="78"/>
  <c r="I644" i="78"/>
  <c r="H644" i="78"/>
  <c r="G644" i="78"/>
  <c r="K643" i="78"/>
  <c r="J643" i="78"/>
  <c r="I643" i="78"/>
  <c r="H643" i="78"/>
  <c r="G643" i="78"/>
  <c r="K642" i="78"/>
  <c r="J642" i="78"/>
  <c r="I642" i="78"/>
  <c r="H642" i="78"/>
  <c r="G642" i="78"/>
  <c r="K641" i="78"/>
  <c r="J641" i="78"/>
  <c r="I641" i="78"/>
  <c r="H641" i="78"/>
  <c r="G641" i="78"/>
  <c r="K640" i="78"/>
  <c r="J640" i="78"/>
  <c r="I640" i="78"/>
  <c r="H640" i="78"/>
  <c r="G640" i="78"/>
  <c r="K639" i="78"/>
  <c r="J639" i="78"/>
  <c r="I639" i="78"/>
  <c r="H639" i="78"/>
  <c r="G639" i="78"/>
  <c r="K638" i="78"/>
  <c r="J638" i="78"/>
  <c r="I638" i="78"/>
  <c r="H638" i="78"/>
  <c r="G638" i="78"/>
  <c r="K637" i="78"/>
  <c r="J637" i="78"/>
  <c r="I637" i="78"/>
  <c r="H637" i="78"/>
  <c r="G637" i="78"/>
  <c r="K636" i="78"/>
  <c r="J636" i="78"/>
  <c r="I636" i="78"/>
  <c r="H636" i="78"/>
  <c r="G636" i="78"/>
  <c r="K635" i="78"/>
  <c r="J635" i="78"/>
  <c r="I635" i="78"/>
  <c r="H635" i="78"/>
  <c r="G635" i="78"/>
  <c r="K634" i="78"/>
  <c r="J634" i="78"/>
  <c r="I634" i="78"/>
  <c r="H634" i="78"/>
  <c r="G634" i="78"/>
  <c r="K633" i="78"/>
  <c r="J633" i="78"/>
  <c r="I633" i="78"/>
  <c r="H633" i="78"/>
  <c r="G633" i="78"/>
  <c r="K632" i="78"/>
  <c r="J632" i="78"/>
  <c r="I632" i="78"/>
  <c r="H632" i="78"/>
  <c r="G632" i="78"/>
  <c r="K630" i="78"/>
  <c r="J630" i="78"/>
  <c r="I630" i="78"/>
  <c r="H630" i="78"/>
  <c r="G630" i="78"/>
  <c r="K629" i="78"/>
  <c r="J629" i="78"/>
  <c r="I629" i="78"/>
  <c r="H629" i="78"/>
  <c r="G629" i="78"/>
  <c r="K628" i="78"/>
  <c r="J628" i="78"/>
  <c r="I628" i="78"/>
  <c r="H628" i="78"/>
  <c r="G628" i="78"/>
  <c r="K627" i="78"/>
  <c r="J627" i="78"/>
  <c r="I627" i="78"/>
  <c r="H627" i="78"/>
  <c r="G627" i="78"/>
  <c r="K626" i="78"/>
  <c r="J626" i="78"/>
  <c r="I626" i="78"/>
  <c r="H626" i="78"/>
  <c r="G626" i="78"/>
  <c r="K625" i="78"/>
  <c r="J625" i="78"/>
  <c r="I625" i="78"/>
  <c r="H625" i="78"/>
  <c r="G625" i="78"/>
  <c r="K624" i="78"/>
  <c r="J624" i="78"/>
  <c r="I624" i="78"/>
  <c r="H624" i="78"/>
  <c r="G624" i="78"/>
  <c r="K623" i="78"/>
  <c r="J623" i="78"/>
  <c r="I623" i="78"/>
  <c r="H623" i="78"/>
  <c r="G623" i="78"/>
  <c r="K622" i="78"/>
  <c r="J622" i="78"/>
  <c r="I622" i="78"/>
  <c r="H622" i="78"/>
  <c r="G622" i="78"/>
  <c r="K621" i="78"/>
  <c r="J621" i="78"/>
  <c r="I621" i="78"/>
  <c r="H621" i="78"/>
  <c r="G621" i="78"/>
  <c r="K619" i="78"/>
  <c r="J619" i="78"/>
  <c r="I619" i="78"/>
  <c r="H619" i="78"/>
  <c r="G619" i="78"/>
  <c r="K618" i="78"/>
  <c r="J618" i="78"/>
  <c r="I618" i="78"/>
  <c r="H618" i="78"/>
  <c r="G618" i="78"/>
  <c r="K617" i="78"/>
  <c r="J617" i="78"/>
  <c r="I617" i="78"/>
  <c r="H617" i="78"/>
  <c r="G617" i="78"/>
  <c r="K616" i="78"/>
  <c r="J616" i="78"/>
  <c r="I616" i="78"/>
  <c r="H616" i="78"/>
  <c r="G616" i="78"/>
  <c r="K615" i="78"/>
  <c r="J615" i="78"/>
  <c r="I615" i="78"/>
  <c r="H615" i="78"/>
  <c r="G615" i="78"/>
  <c r="K614" i="78"/>
  <c r="J614" i="78"/>
  <c r="I614" i="78"/>
  <c r="H614" i="78"/>
  <c r="G614" i="78"/>
  <c r="K613" i="78"/>
  <c r="J613" i="78"/>
  <c r="I613" i="78"/>
  <c r="H613" i="78"/>
  <c r="G613" i="78"/>
  <c r="K612" i="78"/>
  <c r="J612" i="78"/>
  <c r="I612" i="78"/>
  <c r="H612" i="78"/>
  <c r="G612" i="78"/>
  <c r="K611" i="78"/>
  <c r="J611" i="78"/>
  <c r="I611" i="78"/>
  <c r="H611" i="78"/>
  <c r="G611" i="78"/>
  <c r="K610" i="78"/>
  <c r="J610" i="78"/>
  <c r="I610" i="78"/>
  <c r="H610" i="78"/>
  <c r="G610" i="78"/>
  <c r="K609" i="78"/>
  <c r="J609" i="78"/>
  <c r="I609" i="78"/>
  <c r="H609" i="78"/>
  <c r="G609" i="78"/>
  <c r="K608" i="78"/>
  <c r="J608" i="78"/>
  <c r="I608" i="78"/>
  <c r="H608" i="78"/>
  <c r="G608" i="78"/>
  <c r="K607" i="78"/>
  <c r="J607" i="78"/>
  <c r="I607" i="78"/>
  <c r="H607" i="78"/>
  <c r="G607" i="78"/>
  <c r="K606" i="78"/>
  <c r="J606" i="78"/>
  <c r="I606" i="78"/>
  <c r="H606" i="78"/>
  <c r="G606" i="78"/>
  <c r="K605" i="78"/>
  <c r="J605" i="78"/>
  <c r="I605" i="78"/>
  <c r="H605" i="78"/>
  <c r="G605" i="78"/>
  <c r="K604" i="78"/>
  <c r="J604" i="78"/>
  <c r="I604" i="78"/>
  <c r="H604" i="78"/>
  <c r="G604" i="78"/>
  <c r="K602" i="78"/>
  <c r="J602" i="78"/>
  <c r="I602" i="78"/>
  <c r="H602" i="78"/>
  <c r="G602" i="78"/>
  <c r="K601" i="78"/>
  <c r="J601" i="78"/>
  <c r="I601" i="78"/>
  <c r="H601" i="78"/>
  <c r="G601" i="78"/>
  <c r="K600" i="78"/>
  <c r="J600" i="78"/>
  <c r="I600" i="78"/>
  <c r="H600" i="78"/>
  <c r="G600" i="78"/>
  <c r="K599" i="78"/>
  <c r="J599" i="78"/>
  <c r="I599" i="78"/>
  <c r="H599" i="78"/>
  <c r="G599" i="78"/>
  <c r="K598" i="78"/>
  <c r="J598" i="78"/>
  <c r="I598" i="78"/>
  <c r="H598" i="78"/>
  <c r="G598" i="78"/>
  <c r="K597" i="78"/>
  <c r="J597" i="78"/>
  <c r="I597" i="78"/>
  <c r="H597" i="78"/>
  <c r="G597" i="78"/>
  <c r="K596" i="78"/>
  <c r="J596" i="78"/>
  <c r="I596" i="78"/>
  <c r="H596" i="78"/>
  <c r="G596" i="78"/>
  <c r="K595" i="78"/>
  <c r="J595" i="78"/>
  <c r="I595" i="78"/>
  <c r="H595" i="78"/>
  <c r="G595" i="78"/>
  <c r="K594" i="78"/>
  <c r="J594" i="78"/>
  <c r="I594" i="78"/>
  <c r="H594" i="78"/>
  <c r="G594" i="78"/>
  <c r="K593" i="78"/>
  <c r="J593" i="78"/>
  <c r="I593" i="78"/>
  <c r="H593" i="78"/>
  <c r="G593" i="78"/>
  <c r="K592" i="78"/>
  <c r="J592" i="78"/>
  <c r="I592" i="78"/>
  <c r="H592" i="78"/>
  <c r="G592" i="78"/>
  <c r="K591" i="78"/>
  <c r="J591" i="78"/>
  <c r="I591" i="78"/>
  <c r="H591" i="78"/>
  <c r="G591" i="78"/>
  <c r="K590" i="78"/>
  <c r="J590" i="78"/>
  <c r="I590" i="78"/>
  <c r="H590" i="78"/>
  <c r="G590" i="78"/>
  <c r="K589" i="78"/>
  <c r="J589" i="78"/>
  <c r="I589" i="78"/>
  <c r="H589" i="78"/>
  <c r="G589" i="78"/>
  <c r="K588" i="78"/>
  <c r="J588" i="78"/>
  <c r="I588" i="78"/>
  <c r="H588" i="78"/>
  <c r="G588" i="78"/>
  <c r="K587" i="78"/>
  <c r="J587" i="78"/>
  <c r="I587" i="78"/>
  <c r="H587" i="78"/>
  <c r="G587" i="78"/>
  <c r="K585" i="78"/>
  <c r="J585" i="78"/>
  <c r="I585" i="78"/>
  <c r="H585" i="78"/>
  <c r="G585" i="78"/>
  <c r="K584" i="78"/>
  <c r="J584" i="78"/>
  <c r="I584" i="78"/>
  <c r="H584" i="78"/>
  <c r="G584" i="78"/>
  <c r="K583" i="78"/>
  <c r="J583" i="78"/>
  <c r="I583" i="78"/>
  <c r="H583" i="78"/>
  <c r="G583" i="78"/>
  <c r="K582" i="78"/>
  <c r="J582" i="78"/>
  <c r="I582" i="78"/>
  <c r="H582" i="78"/>
  <c r="G582" i="78"/>
  <c r="K581" i="78"/>
  <c r="J581" i="78"/>
  <c r="I581" i="78"/>
  <c r="H581" i="78"/>
  <c r="G581" i="78"/>
  <c r="K580" i="78"/>
  <c r="J580" i="78"/>
  <c r="I580" i="78"/>
  <c r="H580" i="78"/>
  <c r="G580" i="78"/>
  <c r="K579" i="78"/>
  <c r="J579" i="78"/>
  <c r="I579" i="78"/>
  <c r="H579" i="78"/>
  <c r="G579" i="78"/>
  <c r="K578" i="78"/>
  <c r="J578" i="78"/>
  <c r="I578" i="78"/>
  <c r="H578" i="78"/>
  <c r="G578" i="78"/>
  <c r="K577" i="78"/>
  <c r="J577" i="78"/>
  <c r="I577" i="78"/>
  <c r="H577" i="78"/>
  <c r="G577" i="78"/>
  <c r="K576" i="78"/>
  <c r="J576" i="78"/>
  <c r="I576" i="78"/>
  <c r="H576" i="78"/>
  <c r="G576" i="78"/>
  <c r="K575" i="78"/>
  <c r="J575" i="78"/>
  <c r="I575" i="78"/>
  <c r="H575" i="78"/>
  <c r="G575" i="78"/>
  <c r="K574" i="78"/>
  <c r="J574" i="78"/>
  <c r="I574" i="78"/>
  <c r="H574" i="78"/>
  <c r="G574" i="78"/>
  <c r="K573" i="78"/>
  <c r="J573" i="78"/>
  <c r="I573" i="78"/>
  <c r="H573" i="78"/>
  <c r="G573" i="78"/>
  <c r="K572" i="78"/>
  <c r="J572" i="78"/>
  <c r="I572" i="78"/>
  <c r="H572" i="78"/>
  <c r="G572" i="78"/>
  <c r="K571" i="78"/>
  <c r="J571" i="78"/>
  <c r="I571" i="78"/>
  <c r="H571" i="78"/>
  <c r="G571" i="78"/>
  <c r="K570" i="78"/>
  <c r="J570" i="78"/>
  <c r="I570" i="78"/>
  <c r="H570" i="78"/>
  <c r="G570" i="78"/>
  <c r="K569" i="78"/>
  <c r="J569" i="78"/>
  <c r="I569" i="78"/>
  <c r="H569" i="78"/>
  <c r="G569" i="78"/>
  <c r="K568" i="78"/>
  <c r="J568" i="78"/>
  <c r="I568" i="78"/>
  <c r="H568" i="78"/>
  <c r="G568" i="78"/>
  <c r="K567" i="78"/>
  <c r="J567" i="78"/>
  <c r="I567" i="78"/>
  <c r="H567" i="78"/>
  <c r="G567" i="78"/>
  <c r="K566" i="78"/>
  <c r="J566" i="78"/>
  <c r="I566" i="78"/>
  <c r="H566" i="78"/>
  <c r="G566" i="78"/>
  <c r="K565" i="78"/>
  <c r="J565" i="78"/>
  <c r="I565" i="78"/>
  <c r="H565" i="78"/>
  <c r="G565" i="78"/>
  <c r="K564" i="78"/>
  <c r="J564" i="78"/>
  <c r="I564" i="78"/>
  <c r="H564" i="78"/>
  <c r="G564" i="78"/>
  <c r="K563" i="78"/>
  <c r="J563" i="78"/>
  <c r="I563" i="78"/>
  <c r="H563" i="78"/>
  <c r="G563" i="78"/>
  <c r="K561" i="78"/>
  <c r="J561" i="78"/>
  <c r="I561" i="78"/>
  <c r="H561" i="78"/>
  <c r="G561" i="78"/>
  <c r="K560" i="78"/>
  <c r="J560" i="78"/>
  <c r="I560" i="78"/>
  <c r="H560" i="78"/>
  <c r="G560" i="78"/>
  <c r="K559" i="78"/>
  <c r="J559" i="78"/>
  <c r="I559" i="78"/>
  <c r="H559" i="78"/>
  <c r="G559" i="78"/>
  <c r="K558" i="78"/>
  <c r="J558" i="78"/>
  <c r="I558" i="78"/>
  <c r="H558" i="78"/>
  <c r="G558" i="78"/>
  <c r="K557" i="78"/>
  <c r="J557" i="78"/>
  <c r="I557" i="78"/>
  <c r="H557" i="78"/>
  <c r="G557" i="78"/>
  <c r="K556" i="78"/>
  <c r="J556" i="78"/>
  <c r="I556" i="78"/>
  <c r="H556" i="78"/>
  <c r="G556" i="78"/>
  <c r="K555" i="78"/>
  <c r="J555" i="78"/>
  <c r="I555" i="78"/>
  <c r="H555" i="78"/>
  <c r="G555" i="78"/>
  <c r="K554" i="78"/>
  <c r="J554" i="78"/>
  <c r="I554" i="78"/>
  <c r="H554" i="78"/>
  <c r="G554" i="78"/>
  <c r="K553" i="78"/>
  <c r="J553" i="78"/>
  <c r="I553" i="78"/>
  <c r="H553" i="78"/>
  <c r="G553" i="78"/>
  <c r="K552" i="78"/>
  <c r="J552" i="78"/>
  <c r="I552" i="78"/>
  <c r="H552" i="78"/>
  <c r="G552" i="78"/>
  <c r="K551" i="78"/>
  <c r="J551" i="78"/>
  <c r="I551" i="78"/>
  <c r="H551" i="78"/>
  <c r="G551" i="78"/>
  <c r="K549" i="78"/>
  <c r="J549" i="78"/>
  <c r="I549" i="78"/>
  <c r="H549" i="78"/>
  <c r="G549" i="78"/>
  <c r="K548" i="78"/>
  <c r="J548" i="78"/>
  <c r="I548" i="78"/>
  <c r="H548" i="78"/>
  <c r="G548" i="78"/>
  <c r="K547" i="78"/>
  <c r="J547" i="78"/>
  <c r="I547" i="78"/>
  <c r="H547" i="78"/>
  <c r="G547" i="78"/>
  <c r="K546" i="78"/>
  <c r="J546" i="78"/>
  <c r="I546" i="78"/>
  <c r="H546" i="78"/>
  <c r="G546" i="78"/>
  <c r="K545" i="78"/>
  <c r="J545" i="78"/>
  <c r="I545" i="78"/>
  <c r="H545" i="78"/>
  <c r="G545" i="78"/>
  <c r="K544" i="78"/>
  <c r="J544" i="78"/>
  <c r="I544" i="78"/>
  <c r="H544" i="78"/>
  <c r="G544" i="78"/>
  <c r="K543" i="78"/>
  <c r="J543" i="78"/>
  <c r="I543" i="78"/>
  <c r="H543" i="78"/>
  <c r="G543" i="78"/>
  <c r="K542" i="78"/>
  <c r="J542" i="78"/>
  <c r="I542" i="78"/>
  <c r="H542" i="78"/>
  <c r="G542" i="78"/>
  <c r="K541" i="78"/>
  <c r="J541" i="78"/>
  <c r="I541" i="78"/>
  <c r="H541" i="78"/>
  <c r="G541" i="78"/>
  <c r="K540" i="78"/>
  <c r="J540" i="78"/>
  <c r="I540" i="78"/>
  <c r="H540" i="78"/>
  <c r="G540" i="78"/>
  <c r="K539" i="78"/>
  <c r="J539" i="78"/>
  <c r="I539" i="78"/>
  <c r="H539" i="78"/>
  <c r="G539" i="78"/>
  <c r="K538" i="78"/>
  <c r="J538" i="78"/>
  <c r="I538" i="78"/>
  <c r="H538" i="78"/>
  <c r="G538" i="78"/>
  <c r="K537" i="78"/>
  <c r="J537" i="78"/>
  <c r="I537" i="78"/>
  <c r="H537" i="78"/>
  <c r="G537" i="78"/>
  <c r="K536" i="78"/>
  <c r="J536" i="78"/>
  <c r="I536" i="78"/>
  <c r="H536" i="78"/>
  <c r="G536" i="78"/>
  <c r="K535" i="78"/>
  <c r="J535" i="78"/>
  <c r="I535" i="78"/>
  <c r="H535" i="78"/>
  <c r="G535" i="78"/>
  <c r="K534" i="78"/>
  <c r="J534" i="78"/>
  <c r="I534" i="78"/>
  <c r="H534" i="78"/>
  <c r="G534" i="78"/>
  <c r="K532" i="78"/>
  <c r="J532" i="78"/>
  <c r="I532" i="78"/>
  <c r="H532" i="78"/>
  <c r="G532" i="78"/>
  <c r="K531" i="78"/>
  <c r="J531" i="78"/>
  <c r="I531" i="78"/>
  <c r="H531" i="78"/>
  <c r="G531" i="78"/>
  <c r="K530" i="78"/>
  <c r="J530" i="78"/>
  <c r="I530" i="78"/>
  <c r="H530" i="78"/>
  <c r="G530" i="78"/>
  <c r="K529" i="78"/>
  <c r="J529" i="78"/>
  <c r="I529" i="78"/>
  <c r="H529" i="78"/>
  <c r="G529" i="78"/>
  <c r="K528" i="78"/>
  <c r="J528" i="78"/>
  <c r="I528" i="78"/>
  <c r="H528" i="78"/>
  <c r="G528" i="78"/>
  <c r="K527" i="78"/>
  <c r="J527" i="78"/>
  <c r="I527" i="78"/>
  <c r="H527" i="78"/>
  <c r="G527" i="78"/>
  <c r="K526" i="78"/>
  <c r="J526" i="78"/>
  <c r="I526" i="78"/>
  <c r="H526" i="78"/>
  <c r="G526" i="78"/>
  <c r="K525" i="78"/>
  <c r="J525" i="78"/>
  <c r="I525" i="78"/>
  <c r="H525" i="78"/>
  <c r="G525" i="78"/>
  <c r="K524" i="78"/>
  <c r="J524" i="78"/>
  <c r="I524" i="78"/>
  <c r="H524" i="78"/>
  <c r="G524" i="78"/>
  <c r="K523" i="78"/>
  <c r="J523" i="78"/>
  <c r="I523" i="78"/>
  <c r="H523" i="78"/>
  <c r="G523" i="78"/>
  <c r="K522" i="78"/>
  <c r="J522" i="78"/>
  <c r="I522" i="78"/>
  <c r="H522" i="78"/>
  <c r="G522" i="78"/>
  <c r="K521" i="78"/>
  <c r="J521" i="78"/>
  <c r="I521" i="78"/>
  <c r="H521" i="78"/>
  <c r="G521" i="78"/>
  <c r="K520" i="78"/>
  <c r="J520" i="78"/>
  <c r="I520" i="78"/>
  <c r="H520" i="78"/>
  <c r="G520" i="78"/>
  <c r="K519" i="78"/>
  <c r="J519" i="78"/>
  <c r="I519" i="78"/>
  <c r="H519" i="78"/>
  <c r="G519" i="78"/>
  <c r="K518" i="78"/>
  <c r="J518" i="78"/>
  <c r="I518" i="78"/>
  <c r="H518" i="78"/>
  <c r="G518" i="78"/>
  <c r="K517" i="78"/>
  <c r="J517" i="78"/>
  <c r="I517" i="78"/>
  <c r="H517" i="78"/>
  <c r="G517" i="78"/>
  <c r="K515" i="78"/>
  <c r="J515" i="78"/>
  <c r="I515" i="78"/>
  <c r="H515" i="78"/>
  <c r="G515" i="78"/>
  <c r="K514" i="78"/>
  <c r="J514" i="78"/>
  <c r="I514" i="78"/>
  <c r="H514" i="78"/>
  <c r="G514" i="78"/>
  <c r="K513" i="78"/>
  <c r="J513" i="78"/>
  <c r="I513" i="78"/>
  <c r="H513" i="78"/>
  <c r="G513" i="78"/>
  <c r="K512" i="78"/>
  <c r="J512" i="78"/>
  <c r="I512" i="78"/>
  <c r="H512" i="78"/>
  <c r="G512" i="78"/>
  <c r="K511" i="78"/>
  <c r="J511" i="78"/>
  <c r="I511" i="78"/>
  <c r="H511" i="78"/>
  <c r="G511" i="78"/>
  <c r="K510" i="78"/>
  <c r="J510" i="78"/>
  <c r="I510" i="78"/>
  <c r="H510" i="78"/>
  <c r="G510" i="78"/>
  <c r="K509" i="78"/>
  <c r="J509" i="78"/>
  <c r="I509" i="78"/>
  <c r="H509" i="78"/>
  <c r="G509" i="78"/>
  <c r="K508" i="78"/>
  <c r="J508" i="78"/>
  <c r="I508" i="78"/>
  <c r="H508" i="78"/>
  <c r="G508" i="78"/>
  <c r="K507" i="78"/>
  <c r="J507" i="78"/>
  <c r="I507" i="78"/>
  <c r="H507" i="78"/>
  <c r="G507" i="78"/>
  <c r="K506" i="78"/>
  <c r="J506" i="78"/>
  <c r="I506" i="78"/>
  <c r="H506" i="78"/>
  <c r="G506" i="78"/>
  <c r="K505" i="78"/>
  <c r="J505" i="78"/>
  <c r="I505" i="78"/>
  <c r="H505" i="78"/>
  <c r="G505" i="78"/>
  <c r="K504" i="78"/>
  <c r="J504" i="78"/>
  <c r="I504" i="78"/>
  <c r="H504" i="78"/>
  <c r="G504" i="78"/>
  <c r="K503" i="78"/>
  <c r="J503" i="78"/>
  <c r="I503" i="78"/>
  <c r="H503" i="78"/>
  <c r="G503" i="78"/>
  <c r="K502" i="78"/>
  <c r="J502" i="78"/>
  <c r="I502" i="78"/>
  <c r="H502" i="78"/>
  <c r="G502" i="78"/>
  <c r="K501" i="78"/>
  <c r="J501" i="78"/>
  <c r="I501" i="78"/>
  <c r="H501" i="78"/>
  <c r="G501" i="78"/>
  <c r="K500" i="78"/>
  <c r="J500" i="78"/>
  <c r="I500" i="78"/>
  <c r="H500" i="78"/>
  <c r="G500" i="78"/>
  <c r="K499" i="78"/>
  <c r="J499" i="78"/>
  <c r="I499" i="78"/>
  <c r="H499" i="78"/>
  <c r="G499" i="78"/>
  <c r="K498" i="78"/>
  <c r="J498" i="78"/>
  <c r="I498" i="78"/>
  <c r="H498" i="78"/>
  <c r="G498" i="78"/>
  <c r="K497" i="78"/>
  <c r="J497" i="78"/>
  <c r="I497" i="78"/>
  <c r="H497" i="78"/>
  <c r="G497" i="78"/>
  <c r="K496" i="78"/>
  <c r="J496" i="78"/>
  <c r="I496" i="78"/>
  <c r="H496" i="78"/>
  <c r="G496" i="78"/>
  <c r="K495" i="78"/>
  <c r="J495" i="78"/>
  <c r="I495" i="78"/>
  <c r="H495" i="78"/>
  <c r="G495" i="78"/>
  <c r="K494" i="78"/>
  <c r="J494" i="78"/>
  <c r="I494" i="78"/>
  <c r="H494" i="78"/>
  <c r="G494" i="78"/>
  <c r="K493" i="78"/>
  <c r="J493" i="78"/>
  <c r="I493" i="78"/>
  <c r="H493" i="78"/>
  <c r="G493" i="78"/>
  <c r="K492" i="78"/>
  <c r="J492" i="78"/>
  <c r="I492" i="78"/>
  <c r="H492" i="78"/>
  <c r="G492" i="78"/>
  <c r="K491" i="78"/>
  <c r="J491" i="78"/>
  <c r="I491" i="78"/>
  <c r="H491" i="78"/>
  <c r="G491" i="78"/>
  <c r="K490" i="78"/>
  <c r="J490" i="78"/>
  <c r="I490" i="78"/>
  <c r="H490" i="78"/>
  <c r="G490" i="78"/>
  <c r="K489" i="78"/>
  <c r="J489" i="78"/>
  <c r="I489" i="78"/>
  <c r="H489" i="78"/>
  <c r="G489" i="78"/>
  <c r="K488" i="78"/>
  <c r="J488" i="78"/>
  <c r="I488" i="78"/>
  <c r="H488" i="78"/>
  <c r="G488" i="78"/>
  <c r="K487" i="78"/>
  <c r="J487" i="78"/>
  <c r="I487" i="78"/>
  <c r="H487" i="78"/>
  <c r="G487" i="78"/>
  <c r="K486" i="78"/>
  <c r="J486" i="78"/>
  <c r="I486" i="78"/>
  <c r="H486" i="78"/>
  <c r="G486" i="78"/>
  <c r="K485" i="78"/>
  <c r="J485" i="78"/>
  <c r="I485" i="78"/>
  <c r="H485" i="78"/>
  <c r="G485" i="78"/>
  <c r="K484" i="78"/>
  <c r="J484" i="78"/>
  <c r="I484" i="78"/>
  <c r="H484" i="78"/>
  <c r="G484" i="78"/>
  <c r="K483" i="78"/>
  <c r="J483" i="78"/>
  <c r="I483" i="78"/>
  <c r="H483" i="78"/>
  <c r="G483" i="78"/>
  <c r="K482" i="78"/>
  <c r="J482" i="78"/>
  <c r="I482" i="78"/>
  <c r="H482" i="78"/>
  <c r="G482" i="78"/>
  <c r="K481" i="78"/>
  <c r="J481" i="78"/>
  <c r="I481" i="78"/>
  <c r="H481" i="78"/>
  <c r="G481" i="78"/>
  <c r="K480" i="78"/>
  <c r="J480" i="78"/>
  <c r="I480" i="78"/>
  <c r="H480" i="78"/>
  <c r="G480" i="78"/>
  <c r="K479" i="78"/>
  <c r="J479" i="78"/>
  <c r="I479" i="78"/>
  <c r="H479" i="78"/>
  <c r="G479" i="78"/>
  <c r="K478" i="78"/>
  <c r="J478" i="78"/>
  <c r="I478" i="78"/>
  <c r="H478" i="78"/>
  <c r="G478" i="78"/>
  <c r="K477" i="78"/>
  <c r="J477" i="78"/>
  <c r="I477" i="78"/>
  <c r="H477" i="78"/>
  <c r="G477" i="78"/>
  <c r="K476" i="78"/>
  <c r="J476" i="78"/>
  <c r="I476" i="78"/>
  <c r="H476" i="78"/>
  <c r="G476" i="78"/>
  <c r="K473" i="78"/>
  <c r="J473" i="78"/>
  <c r="I473" i="78"/>
  <c r="H473" i="78"/>
  <c r="G473" i="78"/>
  <c r="K472" i="78"/>
  <c r="J472" i="78"/>
  <c r="I472" i="78"/>
  <c r="H472" i="78"/>
  <c r="G472" i="78"/>
  <c r="K471" i="78"/>
  <c r="J471" i="78"/>
  <c r="I471" i="78"/>
  <c r="H471" i="78"/>
  <c r="G471" i="78"/>
  <c r="K470" i="78"/>
  <c r="J470" i="78"/>
  <c r="I470" i="78"/>
  <c r="H470" i="78"/>
  <c r="G470" i="78"/>
  <c r="K469" i="78"/>
  <c r="J469" i="78"/>
  <c r="I469" i="78"/>
  <c r="H469" i="78"/>
  <c r="G469" i="78"/>
  <c r="K468" i="78"/>
  <c r="J468" i="78"/>
  <c r="I468" i="78"/>
  <c r="H468" i="78"/>
  <c r="G468" i="78"/>
  <c r="K467" i="78"/>
  <c r="J467" i="78"/>
  <c r="I467" i="78"/>
  <c r="H467" i="78"/>
  <c r="G467" i="78"/>
  <c r="K466" i="78"/>
  <c r="J466" i="78"/>
  <c r="I466" i="78"/>
  <c r="H466" i="78"/>
  <c r="G466" i="78"/>
  <c r="K465" i="78"/>
  <c r="J465" i="78"/>
  <c r="I465" i="78"/>
  <c r="H465" i="78"/>
  <c r="G465" i="78"/>
  <c r="K464" i="78"/>
  <c r="J464" i="78"/>
  <c r="I464" i="78"/>
  <c r="H464" i="78"/>
  <c r="G464" i="78"/>
  <c r="K462" i="78"/>
  <c r="J462" i="78"/>
  <c r="I462" i="78"/>
  <c r="H462" i="78"/>
  <c r="G462" i="78"/>
  <c r="K461" i="78"/>
  <c r="J461" i="78"/>
  <c r="I461" i="78"/>
  <c r="H461" i="78"/>
  <c r="G461" i="78"/>
  <c r="K460" i="78"/>
  <c r="J460" i="78"/>
  <c r="I460" i="78"/>
  <c r="H460" i="78"/>
  <c r="G460" i="78"/>
  <c r="K459" i="78"/>
  <c r="J459" i="78"/>
  <c r="I459" i="78"/>
  <c r="H459" i="78"/>
  <c r="G459" i="78"/>
  <c r="K458" i="78"/>
  <c r="J458" i="78"/>
  <c r="I458" i="78"/>
  <c r="H458" i="78"/>
  <c r="G458" i="78"/>
  <c r="K457" i="78"/>
  <c r="J457" i="78"/>
  <c r="I457" i="78"/>
  <c r="H457" i="78"/>
  <c r="G457" i="78"/>
  <c r="K456" i="78"/>
  <c r="J456" i="78"/>
  <c r="I456" i="78"/>
  <c r="H456" i="78"/>
  <c r="G456" i="78"/>
  <c r="K455" i="78"/>
  <c r="J455" i="78"/>
  <c r="I455" i="78"/>
  <c r="H455" i="78"/>
  <c r="G455" i="78"/>
  <c r="K454" i="78"/>
  <c r="J454" i="78"/>
  <c r="I454" i="78"/>
  <c r="H454" i="78"/>
  <c r="G454" i="78"/>
  <c r="K453" i="78"/>
  <c r="J453" i="78"/>
  <c r="I453" i="78"/>
  <c r="H453" i="78"/>
  <c r="G453" i="78"/>
  <c r="K452" i="78"/>
  <c r="J452" i="78"/>
  <c r="I452" i="78"/>
  <c r="H452" i="78"/>
  <c r="G452" i="78"/>
  <c r="K451" i="78"/>
  <c r="J451" i="78"/>
  <c r="I451" i="78"/>
  <c r="H451" i="78"/>
  <c r="G451" i="78"/>
  <c r="K450" i="78"/>
  <c r="J450" i="78"/>
  <c r="I450" i="78"/>
  <c r="H450" i="78"/>
  <c r="G450" i="78"/>
  <c r="K449" i="78"/>
  <c r="J449" i="78"/>
  <c r="I449" i="78"/>
  <c r="H449" i="78"/>
  <c r="G449" i="78"/>
  <c r="K448" i="78"/>
  <c r="J448" i="78"/>
  <c r="I448" i="78"/>
  <c r="H448" i="78"/>
  <c r="G448" i="78"/>
  <c r="K447" i="78"/>
  <c r="J447" i="78"/>
  <c r="I447" i="78"/>
  <c r="H447" i="78"/>
  <c r="G447" i="78"/>
  <c r="K446" i="78"/>
  <c r="J446" i="78"/>
  <c r="I446" i="78"/>
  <c r="H446" i="78"/>
  <c r="G446" i="78"/>
  <c r="K445" i="78"/>
  <c r="J445" i="78"/>
  <c r="I445" i="78"/>
  <c r="H445" i="78"/>
  <c r="G445" i="78"/>
  <c r="K444" i="78"/>
  <c r="J444" i="78"/>
  <c r="I444" i="78"/>
  <c r="H444" i="78"/>
  <c r="G444" i="78"/>
  <c r="K443" i="78"/>
  <c r="J443" i="78"/>
  <c r="I443" i="78"/>
  <c r="H443" i="78"/>
  <c r="G443" i="78"/>
  <c r="K442" i="78"/>
  <c r="J442" i="78"/>
  <c r="I442" i="78"/>
  <c r="H442" i="78"/>
  <c r="G442" i="78"/>
  <c r="K441" i="78"/>
  <c r="J441" i="78"/>
  <c r="I441" i="78"/>
  <c r="H441" i="78"/>
  <c r="G441" i="78"/>
  <c r="K440" i="78"/>
  <c r="J440" i="78"/>
  <c r="I440" i="78"/>
  <c r="H440" i="78"/>
  <c r="G440" i="78"/>
  <c r="K439" i="78"/>
  <c r="J439" i="78"/>
  <c r="I439" i="78"/>
  <c r="H439" i="78"/>
  <c r="G439" i="78"/>
  <c r="K438" i="78"/>
  <c r="J438" i="78"/>
  <c r="I438" i="78"/>
  <c r="H438" i="78"/>
  <c r="G438" i="78"/>
  <c r="K437" i="78"/>
  <c r="J437" i="78"/>
  <c r="I437" i="78"/>
  <c r="H437" i="78"/>
  <c r="G437" i="78"/>
  <c r="K435" i="78"/>
  <c r="J435" i="78"/>
  <c r="I435" i="78"/>
  <c r="H435" i="78"/>
  <c r="G435" i="78"/>
  <c r="K434" i="78"/>
  <c r="J434" i="78"/>
  <c r="I434" i="78"/>
  <c r="H434" i="78"/>
  <c r="G434" i="78"/>
  <c r="K433" i="78"/>
  <c r="J433" i="78"/>
  <c r="I433" i="78"/>
  <c r="H433" i="78"/>
  <c r="G433" i="78"/>
  <c r="K432" i="78"/>
  <c r="J432" i="78"/>
  <c r="I432" i="78"/>
  <c r="H432" i="78"/>
  <c r="G432" i="78"/>
  <c r="K431" i="78"/>
  <c r="J431" i="78"/>
  <c r="I431" i="78"/>
  <c r="H431" i="78"/>
  <c r="G431" i="78"/>
  <c r="K430" i="78"/>
  <c r="J430" i="78"/>
  <c r="I430" i="78"/>
  <c r="H430" i="78"/>
  <c r="G430" i="78"/>
  <c r="K428" i="78"/>
  <c r="J428" i="78"/>
  <c r="I428" i="78"/>
  <c r="H428" i="78"/>
  <c r="G428" i="78"/>
  <c r="K427" i="78"/>
  <c r="J427" i="78"/>
  <c r="I427" i="78"/>
  <c r="H427" i="78"/>
  <c r="G427" i="78"/>
  <c r="K426" i="78"/>
  <c r="J426" i="78"/>
  <c r="I426" i="78"/>
  <c r="H426" i="78"/>
  <c r="G426" i="78"/>
  <c r="K425" i="78"/>
  <c r="J425" i="78"/>
  <c r="I425" i="78"/>
  <c r="H425" i="78"/>
  <c r="G425" i="78"/>
  <c r="K424" i="78"/>
  <c r="J424" i="78"/>
  <c r="I424" i="78"/>
  <c r="H424" i="78"/>
  <c r="G424" i="78"/>
  <c r="K423" i="78"/>
  <c r="J423" i="78"/>
  <c r="I423" i="78"/>
  <c r="H423" i="78"/>
  <c r="G423" i="78"/>
  <c r="K422" i="78"/>
  <c r="J422" i="78"/>
  <c r="I422" i="78"/>
  <c r="H422" i="78"/>
  <c r="G422" i="78"/>
  <c r="K421" i="78"/>
  <c r="J421" i="78"/>
  <c r="I421" i="78"/>
  <c r="H421" i="78"/>
  <c r="G421" i="78"/>
  <c r="K420" i="78"/>
  <c r="J420" i="78"/>
  <c r="I420" i="78"/>
  <c r="H420" i="78"/>
  <c r="G420" i="78"/>
  <c r="K419" i="78"/>
  <c r="J419" i="78"/>
  <c r="I419" i="78"/>
  <c r="H419" i="78"/>
  <c r="G419" i="78"/>
  <c r="K418" i="78"/>
  <c r="J418" i="78"/>
  <c r="I418" i="78"/>
  <c r="H418" i="78"/>
  <c r="G418" i="78"/>
  <c r="K417" i="78"/>
  <c r="J417" i="78"/>
  <c r="I417" i="78"/>
  <c r="H417" i="78"/>
  <c r="G417" i="78"/>
  <c r="K416" i="78"/>
  <c r="J416" i="78"/>
  <c r="I416" i="78"/>
  <c r="H416" i="78"/>
  <c r="G416" i="78"/>
  <c r="K415" i="78"/>
  <c r="J415" i="78"/>
  <c r="I415" i="78"/>
  <c r="H415" i="78"/>
  <c r="G415" i="78"/>
  <c r="K413" i="78"/>
  <c r="J413" i="78"/>
  <c r="I413" i="78"/>
  <c r="H413" i="78"/>
  <c r="G413" i="78"/>
  <c r="K412" i="78"/>
  <c r="J412" i="78"/>
  <c r="I412" i="78"/>
  <c r="H412" i="78"/>
  <c r="G412" i="78"/>
  <c r="K411" i="78"/>
  <c r="J411" i="78"/>
  <c r="I411" i="78"/>
  <c r="H411" i="78"/>
  <c r="G411" i="78"/>
  <c r="K410" i="78"/>
  <c r="J410" i="78"/>
  <c r="I410" i="78"/>
  <c r="H410" i="78"/>
  <c r="G410" i="78"/>
  <c r="K409" i="78"/>
  <c r="J409" i="78"/>
  <c r="I409" i="78"/>
  <c r="H409" i="78"/>
  <c r="G409" i="78"/>
  <c r="K408" i="78"/>
  <c r="J408" i="78"/>
  <c r="I408" i="78"/>
  <c r="H408" i="78"/>
  <c r="G408" i="78"/>
  <c r="K407" i="78"/>
  <c r="J407" i="78"/>
  <c r="I407" i="78"/>
  <c r="H407" i="78"/>
  <c r="G407" i="78"/>
  <c r="K406" i="78"/>
  <c r="J406" i="78"/>
  <c r="I406" i="78"/>
  <c r="H406" i="78"/>
  <c r="G406" i="78"/>
  <c r="K405" i="78"/>
  <c r="J405" i="78"/>
  <c r="I405" i="78"/>
  <c r="H405" i="78"/>
  <c r="G405" i="78"/>
  <c r="K404" i="78"/>
  <c r="J404" i="78"/>
  <c r="I404" i="78"/>
  <c r="H404" i="78"/>
  <c r="G404" i="78"/>
  <c r="K402" i="78"/>
  <c r="J402" i="78"/>
  <c r="I402" i="78"/>
  <c r="H402" i="78"/>
  <c r="G402" i="78"/>
  <c r="K401" i="78"/>
  <c r="J401" i="78"/>
  <c r="I401" i="78"/>
  <c r="H401" i="78"/>
  <c r="G401" i="78"/>
  <c r="K400" i="78"/>
  <c r="J400" i="78"/>
  <c r="I400" i="78"/>
  <c r="H400" i="78"/>
  <c r="G400" i="78"/>
  <c r="K399" i="78"/>
  <c r="J399" i="78"/>
  <c r="I399" i="78"/>
  <c r="H399" i="78"/>
  <c r="G399" i="78"/>
  <c r="K398" i="78"/>
  <c r="J398" i="78"/>
  <c r="I398" i="78"/>
  <c r="H398" i="78"/>
  <c r="G398" i="78"/>
  <c r="K397" i="78"/>
  <c r="J397" i="78"/>
  <c r="I397" i="78"/>
  <c r="H397" i="78"/>
  <c r="G397" i="78"/>
  <c r="K396" i="78"/>
  <c r="J396" i="78"/>
  <c r="I396" i="78"/>
  <c r="H396" i="78"/>
  <c r="G396" i="78"/>
  <c r="K395" i="78"/>
  <c r="J395" i="78"/>
  <c r="I395" i="78"/>
  <c r="H395" i="78"/>
  <c r="G395" i="78"/>
  <c r="K393" i="78"/>
  <c r="J393" i="78"/>
  <c r="I393" i="78"/>
  <c r="H393" i="78"/>
  <c r="G393" i="78"/>
  <c r="K392" i="78"/>
  <c r="J392" i="78"/>
  <c r="I392" i="78"/>
  <c r="H392" i="78"/>
  <c r="G392" i="78"/>
  <c r="K391" i="78"/>
  <c r="J391" i="78"/>
  <c r="I391" i="78"/>
  <c r="H391" i="78"/>
  <c r="G391" i="78"/>
  <c r="K390" i="78"/>
  <c r="J390" i="78"/>
  <c r="I390" i="78"/>
  <c r="H390" i="78"/>
  <c r="G390" i="78"/>
  <c r="K389" i="78"/>
  <c r="J389" i="78"/>
  <c r="I389" i="78"/>
  <c r="H389" i="78"/>
  <c r="G389" i="78"/>
  <c r="K388" i="78"/>
  <c r="J388" i="78"/>
  <c r="I388" i="78"/>
  <c r="H388" i="78"/>
  <c r="G388" i="78"/>
  <c r="K387" i="78"/>
  <c r="J387" i="78"/>
  <c r="I387" i="78"/>
  <c r="H387" i="78"/>
  <c r="G387" i="78"/>
  <c r="K386" i="78"/>
  <c r="J386" i="78"/>
  <c r="I386" i="78"/>
  <c r="H386" i="78"/>
  <c r="G386" i="78"/>
  <c r="K385" i="78"/>
  <c r="J385" i="78"/>
  <c r="I385" i="78"/>
  <c r="H385" i="78"/>
  <c r="G385" i="78"/>
  <c r="K384" i="78"/>
  <c r="J384" i="78"/>
  <c r="I384" i="78"/>
  <c r="H384" i="78"/>
  <c r="G384" i="78"/>
  <c r="K383" i="78"/>
  <c r="J383" i="78"/>
  <c r="I383" i="78"/>
  <c r="H383" i="78"/>
  <c r="G383" i="78"/>
  <c r="K382" i="78"/>
  <c r="J382" i="78"/>
  <c r="I382" i="78"/>
  <c r="H382" i="78"/>
  <c r="G382" i="78"/>
  <c r="K381" i="78"/>
  <c r="J381" i="78"/>
  <c r="I381" i="78"/>
  <c r="H381" i="78"/>
  <c r="G381" i="78"/>
  <c r="K380" i="78"/>
  <c r="J380" i="78"/>
  <c r="I380" i="78"/>
  <c r="H380" i="78"/>
  <c r="G380" i="78"/>
  <c r="K379" i="78"/>
  <c r="J379" i="78"/>
  <c r="I379" i="78"/>
  <c r="H379" i="78"/>
  <c r="G379" i="78"/>
  <c r="K378" i="78"/>
  <c r="J378" i="78"/>
  <c r="I378" i="78"/>
  <c r="H378" i="78"/>
  <c r="G378" i="78"/>
  <c r="K377" i="78"/>
  <c r="J377" i="78"/>
  <c r="I377" i="78"/>
  <c r="H377" i="78"/>
  <c r="G377" i="78"/>
  <c r="K375" i="78"/>
  <c r="J375" i="78"/>
  <c r="I375" i="78"/>
  <c r="H375" i="78"/>
  <c r="G375" i="78"/>
  <c r="K374" i="78"/>
  <c r="J374" i="78"/>
  <c r="I374" i="78"/>
  <c r="H374" i="78"/>
  <c r="G374" i="78"/>
  <c r="K373" i="78"/>
  <c r="J373" i="78"/>
  <c r="I373" i="78"/>
  <c r="H373" i="78"/>
  <c r="G373" i="78"/>
  <c r="K372" i="78"/>
  <c r="J372" i="78"/>
  <c r="I372" i="78"/>
  <c r="H372" i="78"/>
  <c r="G372" i="78"/>
  <c r="K371" i="78"/>
  <c r="J371" i="78"/>
  <c r="I371" i="78"/>
  <c r="H371" i="78"/>
  <c r="G371" i="78"/>
  <c r="K370" i="78"/>
  <c r="J370" i="78"/>
  <c r="I370" i="78"/>
  <c r="H370" i="78"/>
  <c r="G370" i="78"/>
  <c r="K369" i="78"/>
  <c r="J369" i="78"/>
  <c r="I369" i="78"/>
  <c r="H369" i="78"/>
  <c r="G369" i="78"/>
  <c r="K367" i="78"/>
  <c r="J367" i="78"/>
  <c r="I367" i="78"/>
  <c r="H367" i="78"/>
  <c r="G367" i="78"/>
  <c r="K366" i="78"/>
  <c r="J366" i="78"/>
  <c r="I366" i="78"/>
  <c r="H366" i="78"/>
  <c r="G366" i="78"/>
  <c r="K365" i="78"/>
  <c r="J365" i="78"/>
  <c r="I365" i="78"/>
  <c r="H365" i="78"/>
  <c r="G365" i="78"/>
  <c r="K364" i="78"/>
  <c r="J364" i="78"/>
  <c r="I364" i="78"/>
  <c r="H364" i="78"/>
  <c r="G364" i="78"/>
  <c r="K363" i="78"/>
  <c r="J363" i="78"/>
  <c r="I363" i="78"/>
  <c r="H363" i="78"/>
  <c r="G363" i="78"/>
  <c r="K362" i="78"/>
  <c r="J362" i="78"/>
  <c r="I362" i="78"/>
  <c r="H362" i="78"/>
  <c r="G362" i="78"/>
  <c r="K361" i="78"/>
  <c r="J361" i="78"/>
  <c r="I361" i="78"/>
  <c r="H361" i="78"/>
  <c r="G361" i="78"/>
  <c r="K360" i="78"/>
  <c r="J360" i="78"/>
  <c r="I360" i="78"/>
  <c r="H360" i="78"/>
  <c r="G360" i="78"/>
  <c r="K359" i="78"/>
  <c r="J359" i="78"/>
  <c r="I359" i="78"/>
  <c r="H359" i="78"/>
  <c r="G359" i="78"/>
  <c r="K358" i="78"/>
  <c r="J358" i="78"/>
  <c r="I358" i="78"/>
  <c r="H358" i="78"/>
  <c r="G358" i="78"/>
  <c r="K357" i="78"/>
  <c r="J357" i="78"/>
  <c r="I357" i="78"/>
  <c r="H357" i="78"/>
  <c r="G357" i="78"/>
  <c r="K356" i="78"/>
  <c r="J356" i="78"/>
  <c r="I356" i="78"/>
  <c r="H356" i="78"/>
  <c r="G356" i="78"/>
  <c r="K355" i="78"/>
  <c r="J355" i="78"/>
  <c r="I355" i="78"/>
  <c r="H355" i="78"/>
  <c r="G355" i="78"/>
  <c r="K354" i="78"/>
  <c r="J354" i="78"/>
  <c r="I354" i="78"/>
  <c r="H354" i="78"/>
  <c r="G354" i="78"/>
  <c r="K353" i="78"/>
  <c r="J353" i="78"/>
  <c r="I353" i="78"/>
  <c r="H353" i="78"/>
  <c r="G353" i="78"/>
  <c r="K352" i="78"/>
  <c r="J352" i="78"/>
  <c r="I352" i="78"/>
  <c r="H352" i="78"/>
  <c r="G352" i="78"/>
  <c r="K351" i="78"/>
  <c r="J351" i="78"/>
  <c r="I351" i="78"/>
  <c r="H351" i="78"/>
  <c r="G351" i="78"/>
  <c r="K350" i="78"/>
  <c r="J350" i="78"/>
  <c r="I350" i="78"/>
  <c r="H350" i="78"/>
  <c r="G350" i="78"/>
  <c r="K348" i="78"/>
  <c r="J348" i="78"/>
  <c r="I348" i="78"/>
  <c r="H348" i="78"/>
  <c r="G348" i="78"/>
  <c r="K347" i="78"/>
  <c r="J347" i="78"/>
  <c r="I347" i="78"/>
  <c r="H347" i="78"/>
  <c r="G347" i="78"/>
  <c r="K346" i="78"/>
  <c r="J346" i="78"/>
  <c r="I346" i="78"/>
  <c r="H346" i="78"/>
  <c r="G346" i="78"/>
  <c r="K345" i="78"/>
  <c r="J345" i="78"/>
  <c r="I345" i="78"/>
  <c r="H345" i="78"/>
  <c r="G345" i="78"/>
  <c r="K344" i="78"/>
  <c r="J344" i="78"/>
  <c r="I344" i="78"/>
  <c r="H344" i="78"/>
  <c r="G344" i="78"/>
  <c r="K343" i="78"/>
  <c r="J343" i="78"/>
  <c r="I343" i="78"/>
  <c r="H343" i="78"/>
  <c r="G343" i="78"/>
  <c r="K342" i="78"/>
  <c r="J342" i="78"/>
  <c r="I342" i="78"/>
  <c r="H342" i="78"/>
  <c r="G342" i="78"/>
  <c r="K341" i="78"/>
  <c r="J341" i="78"/>
  <c r="I341" i="78"/>
  <c r="H341" i="78"/>
  <c r="G341" i="78"/>
  <c r="K340" i="78"/>
  <c r="J340" i="78"/>
  <c r="I340" i="78"/>
  <c r="H340" i="78"/>
  <c r="G340" i="78"/>
  <c r="K339" i="78"/>
  <c r="J339" i="78"/>
  <c r="I339" i="78"/>
  <c r="H339" i="78"/>
  <c r="G339" i="78"/>
  <c r="K338" i="78"/>
  <c r="J338" i="78"/>
  <c r="I338" i="78"/>
  <c r="H338" i="78"/>
  <c r="G338" i="78"/>
  <c r="K337" i="78"/>
  <c r="J337" i="78"/>
  <c r="I337" i="78"/>
  <c r="H337" i="78"/>
  <c r="G337" i="78"/>
  <c r="K336" i="78"/>
  <c r="J336" i="78"/>
  <c r="I336" i="78"/>
  <c r="H336" i="78"/>
  <c r="G336" i="78"/>
  <c r="K335" i="78"/>
  <c r="J335" i="78"/>
  <c r="I335" i="78"/>
  <c r="H335" i="78"/>
  <c r="G335" i="78"/>
  <c r="K334" i="78"/>
  <c r="J334" i="78"/>
  <c r="I334" i="78"/>
  <c r="H334" i="78"/>
  <c r="G334" i="78"/>
  <c r="K333" i="78"/>
  <c r="J333" i="78"/>
  <c r="I333" i="78"/>
  <c r="H333" i="78"/>
  <c r="G333" i="78"/>
  <c r="K332" i="78"/>
  <c r="J332" i="78"/>
  <c r="I332" i="78"/>
  <c r="H332" i="78"/>
  <c r="G332" i="78"/>
  <c r="K331" i="78"/>
  <c r="J331" i="78"/>
  <c r="I331" i="78"/>
  <c r="H331" i="78"/>
  <c r="G331" i="78"/>
  <c r="K330" i="78"/>
  <c r="J330" i="78"/>
  <c r="I330" i="78"/>
  <c r="H330" i="78"/>
  <c r="G330" i="78"/>
  <c r="K328" i="78"/>
  <c r="J328" i="78"/>
  <c r="I328" i="78"/>
  <c r="H328" i="78"/>
  <c r="G328" i="78"/>
  <c r="K327" i="78"/>
  <c r="J327" i="78"/>
  <c r="I327" i="78"/>
  <c r="H327" i="78"/>
  <c r="G327" i="78"/>
  <c r="K326" i="78"/>
  <c r="J326" i="78"/>
  <c r="I326" i="78"/>
  <c r="H326" i="78"/>
  <c r="G326" i="78"/>
  <c r="K325" i="78"/>
  <c r="J325" i="78"/>
  <c r="I325" i="78"/>
  <c r="H325" i="78"/>
  <c r="G325" i="78"/>
  <c r="K324" i="78"/>
  <c r="J324" i="78"/>
  <c r="I324" i="78"/>
  <c r="H324" i="78"/>
  <c r="G324" i="78"/>
  <c r="K323" i="78"/>
  <c r="J323" i="78"/>
  <c r="I323" i="78"/>
  <c r="H323" i="78"/>
  <c r="G323" i="78"/>
  <c r="K322" i="78"/>
  <c r="J322" i="78"/>
  <c r="I322" i="78"/>
  <c r="H322" i="78"/>
  <c r="G322" i="78"/>
  <c r="K321" i="78"/>
  <c r="J321" i="78"/>
  <c r="I321" i="78"/>
  <c r="H321" i="78"/>
  <c r="G321" i="78"/>
  <c r="K320" i="78"/>
  <c r="J320" i="78"/>
  <c r="I320" i="78"/>
  <c r="H320" i="78"/>
  <c r="G320" i="78"/>
  <c r="K319" i="78"/>
  <c r="J319" i="78"/>
  <c r="I319" i="78"/>
  <c r="H319" i="78"/>
  <c r="G319" i="78"/>
  <c r="K318" i="78"/>
  <c r="J318" i="78"/>
  <c r="I318" i="78"/>
  <c r="H318" i="78"/>
  <c r="G318" i="78"/>
  <c r="K317" i="78"/>
  <c r="J317" i="78"/>
  <c r="I317" i="78"/>
  <c r="H317" i="78"/>
  <c r="G317" i="78"/>
  <c r="K316" i="78"/>
  <c r="J316" i="78"/>
  <c r="I316" i="78"/>
  <c r="H316" i="78"/>
  <c r="G316" i="78"/>
  <c r="K315" i="78"/>
  <c r="J315" i="78"/>
  <c r="I315" i="78"/>
  <c r="H315" i="78"/>
  <c r="G315" i="78"/>
  <c r="K314" i="78"/>
  <c r="J314" i="78"/>
  <c r="I314" i="78"/>
  <c r="H314" i="78"/>
  <c r="G314" i="78"/>
  <c r="K313" i="78"/>
  <c r="J313" i="78"/>
  <c r="I313" i="78"/>
  <c r="H313" i="78"/>
  <c r="G313" i="78"/>
  <c r="K312" i="78"/>
  <c r="J312" i="78"/>
  <c r="I312" i="78"/>
  <c r="H312" i="78"/>
  <c r="G312" i="78"/>
  <c r="K311" i="78"/>
  <c r="J311" i="78"/>
  <c r="I311" i="78"/>
  <c r="H311" i="78"/>
  <c r="G311" i="78"/>
  <c r="K310" i="78"/>
  <c r="J310" i="78"/>
  <c r="I310" i="78"/>
  <c r="H310" i="78"/>
  <c r="G310" i="78"/>
  <c r="K308" i="78"/>
  <c r="J308" i="78"/>
  <c r="I308" i="78"/>
  <c r="H308" i="78"/>
  <c r="G308" i="78"/>
  <c r="K307" i="78"/>
  <c r="J307" i="78"/>
  <c r="I307" i="78"/>
  <c r="H307" i="78"/>
  <c r="G307" i="78"/>
  <c r="K306" i="78"/>
  <c r="J306" i="78"/>
  <c r="I306" i="78"/>
  <c r="H306" i="78"/>
  <c r="G306" i="78"/>
  <c r="K305" i="78"/>
  <c r="J305" i="78"/>
  <c r="I305" i="78"/>
  <c r="H305" i="78"/>
  <c r="G305" i="78"/>
  <c r="K304" i="78"/>
  <c r="J304" i="78"/>
  <c r="I304" i="78"/>
  <c r="H304" i="78"/>
  <c r="G304" i="78"/>
  <c r="K303" i="78"/>
  <c r="J303" i="78"/>
  <c r="I303" i="78"/>
  <c r="H303" i="78"/>
  <c r="G303" i="78"/>
  <c r="K302" i="78"/>
  <c r="J302" i="78"/>
  <c r="I302" i="78"/>
  <c r="H302" i="78"/>
  <c r="G302" i="78"/>
  <c r="K301" i="78"/>
  <c r="J301" i="78"/>
  <c r="I301" i="78"/>
  <c r="H301" i="78"/>
  <c r="G301" i="78"/>
  <c r="K300" i="78"/>
  <c r="J300" i="78"/>
  <c r="I300" i="78"/>
  <c r="H300" i="78"/>
  <c r="G300" i="78"/>
  <c r="K299" i="78"/>
  <c r="J299" i="78"/>
  <c r="I299" i="78"/>
  <c r="H299" i="78"/>
  <c r="G299" i="78"/>
  <c r="K298" i="78"/>
  <c r="J298" i="78"/>
  <c r="I298" i="78"/>
  <c r="H298" i="78"/>
  <c r="G298" i="78"/>
  <c r="K297" i="78"/>
  <c r="J297" i="78"/>
  <c r="I297" i="78"/>
  <c r="H297" i="78"/>
  <c r="G297" i="78"/>
  <c r="K296" i="78"/>
  <c r="J296" i="78"/>
  <c r="I296" i="78"/>
  <c r="H296" i="78"/>
  <c r="G296" i="78"/>
  <c r="K295" i="78"/>
  <c r="J295" i="78"/>
  <c r="I295" i="78"/>
  <c r="H295" i="78"/>
  <c r="G295" i="78"/>
  <c r="K294" i="78"/>
  <c r="J294" i="78"/>
  <c r="I294" i="78"/>
  <c r="H294" i="78"/>
  <c r="G294" i="78"/>
  <c r="K293" i="78"/>
  <c r="J293" i="78"/>
  <c r="I293" i="78"/>
  <c r="H293" i="78"/>
  <c r="G293" i="78"/>
  <c r="K292" i="78"/>
  <c r="J292" i="78"/>
  <c r="I292" i="78"/>
  <c r="H292" i="78"/>
  <c r="G292" i="78"/>
  <c r="K291" i="78"/>
  <c r="J291" i="78"/>
  <c r="I291" i="78"/>
  <c r="H291" i="78"/>
  <c r="G291" i="78"/>
  <c r="K290" i="78"/>
  <c r="J290" i="78"/>
  <c r="I290" i="78"/>
  <c r="H290" i="78"/>
  <c r="G290" i="78"/>
  <c r="K289" i="78"/>
  <c r="J289" i="78"/>
  <c r="I289" i="78"/>
  <c r="H289" i="78"/>
  <c r="G289" i="78"/>
  <c r="K288" i="78"/>
  <c r="J288" i="78"/>
  <c r="I288" i="78"/>
  <c r="H288" i="78"/>
  <c r="G288" i="78"/>
  <c r="K287" i="78"/>
  <c r="J287" i="78"/>
  <c r="I287" i="78"/>
  <c r="H287" i="78"/>
  <c r="G287" i="78"/>
  <c r="K286" i="78"/>
  <c r="J286" i="78"/>
  <c r="I286" i="78"/>
  <c r="H286" i="78"/>
  <c r="G286" i="78"/>
  <c r="K284" i="78"/>
  <c r="J284" i="78"/>
  <c r="I284" i="78"/>
  <c r="H284" i="78"/>
  <c r="G284" i="78"/>
  <c r="K283" i="78"/>
  <c r="J283" i="78"/>
  <c r="I283" i="78"/>
  <c r="H283" i="78"/>
  <c r="G283" i="78"/>
  <c r="K282" i="78"/>
  <c r="J282" i="78"/>
  <c r="I282" i="78"/>
  <c r="H282" i="78"/>
  <c r="G282" i="78"/>
  <c r="K281" i="78"/>
  <c r="J281" i="78"/>
  <c r="I281" i="78"/>
  <c r="H281" i="78"/>
  <c r="G281" i="78"/>
  <c r="K280" i="78"/>
  <c r="J280" i="78"/>
  <c r="I280" i="78"/>
  <c r="H280" i="78"/>
  <c r="G280" i="78"/>
  <c r="K279" i="78"/>
  <c r="J279" i="78"/>
  <c r="I279" i="78"/>
  <c r="H279" i="78"/>
  <c r="G279" i="78"/>
  <c r="K278" i="78"/>
  <c r="J278" i="78"/>
  <c r="I278" i="78"/>
  <c r="H278" i="78"/>
  <c r="G278" i="78"/>
  <c r="K277" i="78"/>
  <c r="J277" i="78"/>
  <c r="I277" i="78"/>
  <c r="H277" i="78"/>
  <c r="G277" i="78"/>
  <c r="K276" i="78"/>
  <c r="J276" i="78"/>
  <c r="I276" i="78"/>
  <c r="H276" i="78"/>
  <c r="G276" i="78"/>
  <c r="K275" i="78"/>
  <c r="J275" i="78"/>
  <c r="I275" i="78"/>
  <c r="H275" i="78"/>
  <c r="G275" i="78"/>
  <c r="K274" i="78"/>
  <c r="J274" i="78"/>
  <c r="I274" i="78"/>
  <c r="H274" i="78"/>
  <c r="G274" i="78"/>
  <c r="K273" i="78"/>
  <c r="J273" i="78"/>
  <c r="I273" i="78"/>
  <c r="H273" i="78"/>
  <c r="G273" i="78"/>
  <c r="K272" i="78"/>
  <c r="J272" i="78"/>
  <c r="I272" i="78"/>
  <c r="H272" i="78"/>
  <c r="G272" i="78"/>
  <c r="K271" i="78"/>
  <c r="J271" i="78"/>
  <c r="I271" i="78"/>
  <c r="H271" i="78"/>
  <c r="G271" i="78"/>
  <c r="K270" i="78"/>
  <c r="J270" i="78"/>
  <c r="I270" i="78"/>
  <c r="H270" i="78"/>
  <c r="G270" i="78"/>
  <c r="K269" i="78"/>
  <c r="J269" i="78"/>
  <c r="I269" i="78"/>
  <c r="H269" i="78"/>
  <c r="G269" i="78"/>
  <c r="K268" i="78"/>
  <c r="J268" i="78"/>
  <c r="I268" i="78"/>
  <c r="H268" i="78"/>
  <c r="G268" i="78"/>
  <c r="K267" i="78"/>
  <c r="J267" i="78"/>
  <c r="I267" i="78"/>
  <c r="H267" i="78"/>
  <c r="G267" i="78"/>
  <c r="K266" i="78"/>
  <c r="J266" i="78"/>
  <c r="I266" i="78"/>
  <c r="H266" i="78"/>
  <c r="G266" i="78"/>
  <c r="K265" i="78"/>
  <c r="J265" i="78"/>
  <c r="I265" i="78"/>
  <c r="H265" i="78"/>
  <c r="G265" i="78"/>
  <c r="K264" i="78"/>
  <c r="J264" i="78"/>
  <c r="I264" i="78"/>
  <c r="H264" i="78"/>
  <c r="G264" i="78"/>
  <c r="K263" i="78"/>
  <c r="J263" i="78"/>
  <c r="I263" i="78"/>
  <c r="H263" i="78"/>
  <c r="G263" i="78"/>
  <c r="K262" i="78"/>
  <c r="J262" i="78"/>
  <c r="I262" i="78"/>
  <c r="H262" i="78"/>
  <c r="G262" i="78"/>
  <c r="K261" i="78"/>
  <c r="J261" i="78"/>
  <c r="I261" i="78"/>
  <c r="H261" i="78"/>
  <c r="G261" i="78"/>
  <c r="K260" i="78"/>
  <c r="J260" i="78"/>
  <c r="I260" i="78"/>
  <c r="H260" i="78"/>
  <c r="G260" i="78"/>
  <c r="K259" i="78"/>
  <c r="J259" i="78"/>
  <c r="I259" i="78"/>
  <c r="H259" i="78"/>
  <c r="G259" i="78"/>
  <c r="K258" i="78"/>
  <c r="J258" i="78"/>
  <c r="I258" i="78"/>
  <c r="H258" i="78"/>
  <c r="G258" i="78"/>
  <c r="K257" i="78"/>
  <c r="J257" i="78"/>
  <c r="I257" i="78"/>
  <c r="H257" i="78"/>
  <c r="G257" i="78"/>
  <c r="K256" i="78"/>
  <c r="J256" i="78"/>
  <c r="I256" i="78"/>
  <c r="H256" i="78"/>
  <c r="G256" i="78"/>
  <c r="K255" i="78"/>
  <c r="J255" i="78"/>
  <c r="I255" i="78"/>
  <c r="H255" i="78"/>
  <c r="G255" i="78"/>
  <c r="K253" i="78"/>
  <c r="J253" i="78"/>
  <c r="I253" i="78"/>
  <c r="H253" i="78"/>
  <c r="G253" i="78"/>
  <c r="K252" i="78"/>
  <c r="J252" i="78"/>
  <c r="I252" i="78"/>
  <c r="H252" i="78"/>
  <c r="G252" i="78"/>
  <c r="K251" i="78"/>
  <c r="J251" i="78"/>
  <c r="I251" i="78"/>
  <c r="H251" i="78"/>
  <c r="G251" i="78"/>
  <c r="K250" i="78"/>
  <c r="J250" i="78"/>
  <c r="I250" i="78"/>
  <c r="H250" i="78"/>
  <c r="G250" i="78"/>
  <c r="K249" i="78"/>
  <c r="J249" i="78"/>
  <c r="I249" i="78"/>
  <c r="H249" i="78"/>
  <c r="G249" i="78"/>
  <c r="K248" i="78"/>
  <c r="J248" i="78"/>
  <c r="I248" i="78"/>
  <c r="H248" i="78"/>
  <c r="G248" i="78"/>
  <c r="K247" i="78"/>
  <c r="J247" i="78"/>
  <c r="I247" i="78"/>
  <c r="H247" i="78"/>
  <c r="G247" i="78"/>
  <c r="K246" i="78"/>
  <c r="J246" i="78"/>
  <c r="I246" i="78"/>
  <c r="H246" i="78"/>
  <c r="G246" i="78"/>
  <c r="K245" i="78"/>
  <c r="J245" i="78"/>
  <c r="I245" i="78"/>
  <c r="H245" i="78"/>
  <c r="G245" i="78"/>
  <c r="K244" i="78"/>
  <c r="J244" i="78"/>
  <c r="I244" i="78"/>
  <c r="H244" i="78"/>
  <c r="G244" i="78"/>
  <c r="K243" i="78"/>
  <c r="J243" i="78"/>
  <c r="I243" i="78"/>
  <c r="H243" i="78"/>
  <c r="G243" i="78"/>
  <c r="K242" i="78"/>
  <c r="J242" i="78"/>
  <c r="I242" i="78"/>
  <c r="H242" i="78"/>
  <c r="G242" i="78"/>
  <c r="K241" i="78"/>
  <c r="J241" i="78"/>
  <c r="I241" i="78"/>
  <c r="H241" i="78"/>
  <c r="G241" i="78"/>
  <c r="K240" i="78"/>
  <c r="J240" i="78"/>
  <c r="I240" i="78"/>
  <c r="H240" i="78"/>
  <c r="G240" i="78"/>
  <c r="K239" i="78"/>
  <c r="J239" i="78"/>
  <c r="I239" i="78"/>
  <c r="H239" i="78"/>
  <c r="G239" i="78"/>
  <c r="K238" i="78"/>
  <c r="J238" i="78"/>
  <c r="I238" i="78"/>
  <c r="H238" i="78"/>
  <c r="G238" i="78"/>
  <c r="K237" i="78"/>
  <c r="J237" i="78"/>
  <c r="I237" i="78"/>
  <c r="H237" i="78"/>
  <c r="G237" i="78"/>
  <c r="K236" i="78"/>
  <c r="J236" i="78"/>
  <c r="I236" i="78"/>
  <c r="H236" i="78"/>
  <c r="G236" i="78"/>
  <c r="K235" i="78"/>
  <c r="J235" i="78"/>
  <c r="I235" i="78"/>
  <c r="H235" i="78"/>
  <c r="G235" i="78"/>
  <c r="K234" i="78"/>
  <c r="J234" i="78"/>
  <c r="I234" i="78"/>
  <c r="H234" i="78"/>
  <c r="G234" i="78"/>
  <c r="K233" i="78"/>
  <c r="J233" i="78"/>
  <c r="I233" i="78"/>
  <c r="H233" i="78"/>
  <c r="G233" i="78"/>
  <c r="K232" i="78"/>
  <c r="J232" i="78"/>
  <c r="I232" i="78"/>
  <c r="H232" i="78"/>
  <c r="G232" i="78"/>
  <c r="K231" i="78"/>
  <c r="J231" i="78"/>
  <c r="I231" i="78"/>
  <c r="H231" i="78"/>
  <c r="G231" i="78"/>
  <c r="K230" i="78"/>
  <c r="J230" i="78"/>
  <c r="I230" i="78"/>
  <c r="H230" i="78"/>
  <c r="G230" i="78"/>
  <c r="K229" i="78"/>
  <c r="J229" i="78"/>
  <c r="I229" i="78"/>
  <c r="H229" i="78"/>
  <c r="G229" i="78"/>
  <c r="K228" i="78"/>
  <c r="J228" i="78"/>
  <c r="I228" i="78"/>
  <c r="H228" i="78"/>
  <c r="G228" i="78"/>
  <c r="K227" i="78"/>
  <c r="J227" i="78"/>
  <c r="I227" i="78"/>
  <c r="H227" i="78"/>
  <c r="G227" i="78"/>
  <c r="K226" i="78"/>
  <c r="J226" i="78"/>
  <c r="I226" i="78"/>
  <c r="H226" i="78"/>
  <c r="G226" i="78"/>
  <c r="K225" i="78"/>
  <c r="J225" i="78"/>
  <c r="I225" i="78"/>
  <c r="H225" i="78"/>
  <c r="G225" i="78"/>
  <c r="K224" i="78"/>
  <c r="J224" i="78"/>
  <c r="I224" i="78"/>
  <c r="H224" i="78"/>
  <c r="G224" i="78"/>
  <c r="K223" i="78"/>
  <c r="J223" i="78"/>
  <c r="I223" i="78"/>
  <c r="H223" i="78"/>
  <c r="G223" i="78"/>
  <c r="K222" i="78"/>
  <c r="J222" i="78"/>
  <c r="I222" i="78"/>
  <c r="H222" i="78"/>
  <c r="G222" i="78"/>
  <c r="K221" i="78"/>
  <c r="J221" i="78"/>
  <c r="I221" i="78"/>
  <c r="H221" i="78"/>
  <c r="G221" i="78"/>
  <c r="K220" i="78"/>
  <c r="J220" i="78"/>
  <c r="I220" i="78"/>
  <c r="H220" i="78"/>
  <c r="G220" i="78"/>
  <c r="K218" i="78"/>
  <c r="J218" i="78"/>
  <c r="I218" i="78"/>
  <c r="H218" i="78"/>
  <c r="G218" i="78"/>
  <c r="K217" i="78"/>
  <c r="J217" i="78"/>
  <c r="I217" i="78"/>
  <c r="H217" i="78"/>
  <c r="G217" i="78"/>
  <c r="K216" i="78"/>
  <c r="J216" i="78"/>
  <c r="I216" i="78"/>
  <c r="H216" i="78"/>
  <c r="G216" i="78"/>
  <c r="K215" i="78"/>
  <c r="J215" i="78"/>
  <c r="I215" i="78"/>
  <c r="H215" i="78"/>
  <c r="G215" i="78"/>
  <c r="K214" i="78"/>
  <c r="J214" i="78"/>
  <c r="I214" i="78"/>
  <c r="H214" i="78"/>
  <c r="G214" i="78"/>
  <c r="K213" i="78"/>
  <c r="J213" i="78"/>
  <c r="I213" i="78"/>
  <c r="H213" i="78"/>
  <c r="G213" i="78"/>
  <c r="K212" i="78"/>
  <c r="J212" i="78"/>
  <c r="I212" i="78"/>
  <c r="H212" i="78"/>
  <c r="G212" i="78"/>
  <c r="K211" i="78"/>
  <c r="J211" i="78"/>
  <c r="I211" i="78"/>
  <c r="H211" i="78"/>
  <c r="G211" i="78"/>
  <c r="K210" i="78"/>
  <c r="J210" i="78"/>
  <c r="I210" i="78"/>
  <c r="H210" i="78"/>
  <c r="G210" i="78"/>
  <c r="K209" i="78"/>
  <c r="J209" i="78"/>
  <c r="I209" i="78"/>
  <c r="H209" i="78"/>
  <c r="G209" i="78"/>
  <c r="K208" i="78"/>
  <c r="J208" i="78"/>
  <c r="I208" i="78"/>
  <c r="H208" i="78"/>
  <c r="G208" i="78"/>
  <c r="K207" i="78"/>
  <c r="J207" i="78"/>
  <c r="I207" i="78"/>
  <c r="H207" i="78"/>
  <c r="G207" i="78"/>
  <c r="K206" i="78"/>
  <c r="J206" i="78"/>
  <c r="I206" i="78"/>
  <c r="H206" i="78"/>
  <c r="G206" i="78"/>
  <c r="K204" i="78"/>
  <c r="J204" i="78"/>
  <c r="I204" i="78"/>
  <c r="H204" i="78"/>
  <c r="G204" i="78"/>
  <c r="K203" i="78"/>
  <c r="J203" i="78"/>
  <c r="I203" i="78"/>
  <c r="H203" i="78"/>
  <c r="G203" i="78"/>
  <c r="K202" i="78"/>
  <c r="J202" i="78"/>
  <c r="I202" i="78"/>
  <c r="H202" i="78"/>
  <c r="G202" i="78"/>
  <c r="K201" i="78"/>
  <c r="J201" i="78"/>
  <c r="I201" i="78"/>
  <c r="H201" i="78"/>
  <c r="G201" i="78"/>
  <c r="K200" i="78"/>
  <c r="J200" i="78"/>
  <c r="I200" i="78"/>
  <c r="H200" i="78"/>
  <c r="G200" i="78"/>
  <c r="K199" i="78"/>
  <c r="J199" i="78"/>
  <c r="I199" i="78"/>
  <c r="H199" i="78"/>
  <c r="G199" i="78"/>
  <c r="K198" i="78"/>
  <c r="J198" i="78"/>
  <c r="I198" i="78"/>
  <c r="H198" i="78"/>
  <c r="G198" i="78"/>
  <c r="K197" i="78"/>
  <c r="J197" i="78"/>
  <c r="I197" i="78"/>
  <c r="H197" i="78"/>
  <c r="G197" i="78"/>
  <c r="K195" i="78"/>
  <c r="J195" i="78"/>
  <c r="I195" i="78"/>
  <c r="H195" i="78"/>
  <c r="G195" i="78"/>
  <c r="K194" i="78"/>
  <c r="J194" i="78"/>
  <c r="I194" i="78"/>
  <c r="H194" i="78"/>
  <c r="G194" i="78"/>
  <c r="K193" i="78"/>
  <c r="J193" i="78"/>
  <c r="I193" i="78"/>
  <c r="H193" i="78"/>
  <c r="G193" i="78"/>
  <c r="K192" i="78"/>
  <c r="J192" i="78"/>
  <c r="I192" i="78"/>
  <c r="H192" i="78"/>
  <c r="G192" i="78"/>
  <c r="K191" i="78"/>
  <c r="J191" i="78"/>
  <c r="I191" i="78"/>
  <c r="H191" i="78"/>
  <c r="G191" i="78"/>
  <c r="K190" i="78"/>
  <c r="J190" i="78"/>
  <c r="I190" i="78"/>
  <c r="H190" i="78"/>
  <c r="G190" i="78"/>
  <c r="K189" i="78"/>
  <c r="J189" i="78"/>
  <c r="I189" i="78"/>
  <c r="H189" i="78"/>
  <c r="G189" i="78"/>
  <c r="K188" i="78"/>
  <c r="J188" i="78"/>
  <c r="I188" i="78"/>
  <c r="H188" i="78"/>
  <c r="G188" i="78"/>
  <c r="K187" i="78"/>
  <c r="J187" i="78"/>
  <c r="I187" i="78"/>
  <c r="H187" i="78"/>
  <c r="G187" i="78"/>
  <c r="K186" i="78"/>
  <c r="J186" i="78"/>
  <c r="I186" i="78"/>
  <c r="H186" i="78"/>
  <c r="G186" i="78"/>
  <c r="K185" i="78"/>
  <c r="J185" i="78"/>
  <c r="I185" i="78"/>
  <c r="H185" i="78"/>
  <c r="G185" i="78"/>
  <c r="K184" i="78"/>
  <c r="J184" i="78"/>
  <c r="I184" i="78"/>
  <c r="H184" i="78"/>
  <c r="G184" i="78"/>
  <c r="K183" i="78"/>
  <c r="J183" i="78"/>
  <c r="I183" i="78"/>
  <c r="H183" i="78"/>
  <c r="G183" i="78"/>
  <c r="K182" i="78"/>
  <c r="J182" i="78"/>
  <c r="I182" i="78"/>
  <c r="H182" i="78"/>
  <c r="G182" i="78"/>
  <c r="K181" i="78"/>
  <c r="J181" i="78"/>
  <c r="I181" i="78"/>
  <c r="H181" i="78"/>
  <c r="G181" i="78"/>
  <c r="K180" i="78"/>
  <c r="J180" i="78"/>
  <c r="I180" i="78"/>
  <c r="H180" i="78"/>
  <c r="G180" i="78"/>
  <c r="K179" i="78"/>
  <c r="J179" i="78"/>
  <c r="I179" i="78"/>
  <c r="H179" i="78"/>
  <c r="G179" i="78"/>
  <c r="K178" i="78"/>
  <c r="J178" i="78"/>
  <c r="I178" i="78"/>
  <c r="H178" i="78"/>
  <c r="G178" i="78"/>
  <c r="K177" i="78"/>
  <c r="J177" i="78"/>
  <c r="I177" i="78"/>
  <c r="H177" i="78"/>
  <c r="G177" i="78"/>
  <c r="K176" i="78"/>
  <c r="J176" i="78"/>
  <c r="I176" i="78"/>
  <c r="H176" i="78"/>
  <c r="G176" i="78"/>
  <c r="K175" i="78"/>
  <c r="J175" i="78"/>
  <c r="I175" i="78"/>
  <c r="H175" i="78"/>
  <c r="G175" i="78"/>
  <c r="K174" i="78"/>
  <c r="J174" i="78"/>
  <c r="I174" i="78"/>
  <c r="H174" i="78"/>
  <c r="G174" i="78"/>
  <c r="K173" i="78"/>
  <c r="J173" i="78"/>
  <c r="I173" i="78"/>
  <c r="H173" i="78"/>
  <c r="G173" i="78"/>
  <c r="K172" i="78"/>
  <c r="J172" i="78"/>
  <c r="I172" i="78"/>
  <c r="H172" i="78"/>
  <c r="G172" i="78"/>
  <c r="K171" i="78"/>
  <c r="J171" i="78"/>
  <c r="I171" i="78"/>
  <c r="H171" i="78"/>
  <c r="G171" i="78"/>
  <c r="K170" i="78"/>
  <c r="J170" i="78"/>
  <c r="I170" i="78"/>
  <c r="H170" i="78"/>
  <c r="G170" i="78"/>
  <c r="K169" i="78"/>
  <c r="J169" i="78"/>
  <c r="I169" i="78"/>
  <c r="H169" i="78"/>
  <c r="G169" i="78"/>
  <c r="K167" i="78"/>
  <c r="J167" i="78"/>
  <c r="I167" i="78"/>
  <c r="H167" i="78"/>
  <c r="G167" i="78"/>
  <c r="K166" i="78"/>
  <c r="J166" i="78"/>
  <c r="I166" i="78"/>
  <c r="H166" i="78"/>
  <c r="G166" i="78"/>
  <c r="K165" i="78"/>
  <c r="J165" i="78"/>
  <c r="I165" i="78"/>
  <c r="H165" i="78"/>
  <c r="G165" i="78"/>
  <c r="K164" i="78"/>
  <c r="J164" i="78"/>
  <c r="I164" i="78"/>
  <c r="H164" i="78"/>
  <c r="G164" i="78"/>
  <c r="K163" i="78"/>
  <c r="J163" i="78"/>
  <c r="I163" i="78"/>
  <c r="H163" i="78"/>
  <c r="G163" i="78"/>
  <c r="K162" i="78"/>
  <c r="J162" i="78"/>
  <c r="I162" i="78"/>
  <c r="H162" i="78"/>
  <c r="G162" i="78"/>
  <c r="K161" i="78"/>
  <c r="J161" i="78"/>
  <c r="I161" i="78"/>
  <c r="H161" i="78"/>
  <c r="G161" i="78"/>
  <c r="K160" i="78"/>
  <c r="J160" i="78"/>
  <c r="I160" i="78"/>
  <c r="H160" i="78"/>
  <c r="G160" i="78"/>
  <c r="K159" i="78"/>
  <c r="J159" i="78"/>
  <c r="I159" i="78"/>
  <c r="H159" i="78"/>
  <c r="G159" i="78"/>
  <c r="K158" i="78"/>
  <c r="J158" i="78"/>
  <c r="I158" i="78"/>
  <c r="H158" i="78"/>
  <c r="G158" i="78"/>
  <c r="K157" i="78"/>
  <c r="J157" i="78"/>
  <c r="I157" i="78"/>
  <c r="H157" i="78"/>
  <c r="G157" i="78"/>
  <c r="K156" i="78"/>
  <c r="J156" i="78"/>
  <c r="I156" i="78"/>
  <c r="H156" i="78"/>
  <c r="G156" i="78"/>
  <c r="K155" i="78"/>
  <c r="J155" i="78"/>
  <c r="I155" i="78"/>
  <c r="H155" i="78"/>
  <c r="G155" i="78"/>
  <c r="K154" i="78"/>
  <c r="J154" i="78"/>
  <c r="I154" i="78"/>
  <c r="H154" i="78"/>
  <c r="G154" i="78"/>
  <c r="K153" i="78"/>
  <c r="J153" i="78"/>
  <c r="I153" i="78"/>
  <c r="H153" i="78"/>
  <c r="G153" i="78"/>
  <c r="K152" i="78"/>
  <c r="J152" i="78"/>
  <c r="I152" i="78"/>
  <c r="H152" i="78"/>
  <c r="G152" i="78"/>
  <c r="K151" i="78"/>
  <c r="J151" i="78"/>
  <c r="I151" i="78"/>
  <c r="H151" i="78"/>
  <c r="G151" i="78"/>
  <c r="K150" i="78"/>
  <c r="J150" i="78"/>
  <c r="I150" i="78"/>
  <c r="H150" i="78"/>
  <c r="G150" i="78"/>
  <c r="K149" i="78"/>
  <c r="J149" i="78"/>
  <c r="I149" i="78"/>
  <c r="H149" i="78"/>
  <c r="G149" i="78"/>
  <c r="K148" i="78"/>
  <c r="J148" i="78"/>
  <c r="I148" i="78"/>
  <c r="H148" i="78"/>
  <c r="G148" i="78"/>
  <c r="K147" i="78"/>
  <c r="J147" i="78"/>
  <c r="I147" i="78"/>
  <c r="H147" i="78"/>
  <c r="G147" i="78"/>
  <c r="K146" i="78"/>
  <c r="J146" i="78"/>
  <c r="I146" i="78"/>
  <c r="H146" i="78"/>
  <c r="G146" i="78"/>
  <c r="K145" i="78"/>
  <c r="J145" i="78"/>
  <c r="I145" i="78"/>
  <c r="H145" i="78"/>
  <c r="G145" i="78"/>
  <c r="K144" i="78"/>
  <c r="J144" i="78"/>
  <c r="I144" i="78"/>
  <c r="H144" i="78"/>
  <c r="G144" i="78"/>
  <c r="K143" i="78"/>
  <c r="J143" i="78"/>
  <c r="I143" i="78"/>
  <c r="H143" i="78"/>
  <c r="G143" i="78"/>
  <c r="K142" i="78"/>
  <c r="J142" i="78"/>
  <c r="I142" i="78"/>
  <c r="H142" i="78"/>
  <c r="G142" i="78"/>
  <c r="K141" i="78"/>
  <c r="J141" i="78"/>
  <c r="I141" i="78"/>
  <c r="H141" i="78"/>
  <c r="G141" i="78"/>
  <c r="K140" i="78"/>
  <c r="J140" i="78"/>
  <c r="I140" i="78"/>
  <c r="H140" i="78"/>
  <c r="G140" i="78"/>
  <c r="K138" i="78"/>
  <c r="J138" i="78"/>
  <c r="I138" i="78"/>
  <c r="H138" i="78"/>
  <c r="G138" i="78"/>
  <c r="K137" i="78"/>
  <c r="J137" i="78"/>
  <c r="I137" i="78"/>
  <c r="H137" i="78"/>
  <c r="G137" i="78"/>
  <c r="K136" i="78"/>
  <c r="J136" i="78"/>
  <c r="I136" i="78"/>
  <c r="H136" i="78"/>
  <c r="G136" i="78"/>
  <c r="K135" i="78"/>
  <c r="J135" i="78"/>
  <c r="I135" i="78"/>
  <c r="H135" i="78"/>
  <c r="G135" i="78"/>
  <c r="K134" i="78"/>
  <c r="J134" i="78"/>
  <c r="I134" i="78"/>
  <c r="H134" i="78"/>
  <c r="G134" i="78"/>
  <c r="K133" i="78"/>
  <c r="J133" i="78"/>
  <c r="I133" i="78"/>
  <c r="H133" i="78"/>
  <c r="G133" i="78"/>
  <c r="K132" i="78"/>
  <c r="J132" i="78"/>
  <c r="I132" i="78"/>
  <c r="H132" i="78"/>
  <c r="G132" i="78"/>
  <c r="K130" i="78"/>
  <c r="J130" i="78"/>
  <c r="I130" i="78"/>
  <c r="H130" i="78"/>
  <c r="G130" i="78"/>
  <c r="K129" i="78"/>
  <c r="J129" i="78"/>
  <c r="I129" i="78"/>
  <c r="H129" i="78"/>
  <c r="G129" i="78"/>
  <c r="K128" i="78"/>
  <c r="J128" i="78"/>
  <c r="I128" i="78"/>
  <c r="H128" i="78"/>
  <c r="G128" i="78"/>
  <c r="K127" i="78"/>
  <c r="J127" i="78"/>
  <c r="I127" i="78"/>
  <c r="H127" i="78"/>
  <c r="G127" i="78"/>
  <c r="K126" i="78"/>
  <c r="J126" i="78"/>
  <c r="I126" i="78"/>
  <c r="H126" i="78"/>
  <c r="G126" i="78"/>
  <c r="K125" i="78"/>
  <c r="J125" i="78"/>
  <c r="I125" i="78"/>
  <c r="H125" i="78"/>
  <c r="G125" i="78"/>
  <c r="K124" i="78"/>
  <c r="J124" i="78"/>
  <c r="I124" i="78"/>
  <c r="H124" i="78"/>
  <c r="G124" i="78"/>
  <c r="K123" i="78"/>
  <c r="J123" i="78"/>
  <c r="I123" i="78"/>
  <c r="H123" i="78"/>
  <c r="G123" i="78"/>
  <c r="K122" i="78"/>
  <c r="J122" i="78"/>
  <c r="I122" i="78"/>
  <c r="H122" i="78"/>
  <c r="G122" i="78"/>
  <c r="K121" i="78"/>
  <c r="J121" i="78"/>
  <c r="I121" i="78"/>
  <c r="H121" i="78"/>
  <c r="G121" i="78"/>
  <c r="K119" i="78"/>
  <c r="J119" i="78"/>
  <c r="I119" i="78"/>
  <c r="H119" i="78"/>
  <c r="G119" i="78"/>
  <c r="K118" i="78"/>
  <c r="J118" i="78"/>
  <c r="I118" i="78"/>
  <c r="H118" i="78"/>
  <c r="G118" i="78"/>
  <c r="K117" i="78"/>
  <c r="J117" i="78"/>
  <c r="I117" i="78"/>
  <c r="H117" i="78"/>
  <c r="G117" i="78"/>
  <c r="K116" i="78"/>
  <c r="J116" i="78"/>
  <c r="I116" i="78"/>
  <c r="H116" i="78"/>
  <c r="G116" i="78"/>
  <c r="K115" i="78"/>
  <c r="J115" i="78"/>
  <c r="I115" i="78"/>
  <c r="H115" i="78"/>
  <c r="G115" i="78"/>
  <c r="K114" i="78"/>
  <c r="J114" i="78"/>
  <c r="I114" i="78"/>
  <c r="H114" i="78"/>
  <c r="G114" i="78"/>
  <c r="K113" i="78"/>
  <c r="J113" i="78"/>
  <c r="I113" i="78"/>
  <c r="H113" i="78"/>
  <c r="G113" i="78"/>
  <c r="K112" i="78"/>
  <c r="J112" i="78"/>
  <c r="I112" i="78"/>
  <c r="H112" i="78"/>
  <c r="G112" i="78"/>
  <c r="K111" i="78"/>
  <c r="J111" i="78"/>
  <c r="I111" i="78"/>
  <c r="H111" i="78"/>
  <c r="G111" i="78"/>
  <c r="K110" i="78"/>
  <c r="J110" i="78"/>
  <c r="I110" i="78"/>
  <c r="H110" i="78"/>
  <c r="G110" i="78"/>
  <c r="K109" i="78"/>
  <c r="J109" i="78"/>
  <c r="I109" i="78"/>
  <c r="H109" i="78"/>
  <c r="G109" i="78"/>
  <c r="K108" i="78"/>
  <c r="J108" i="78"/>
  <c r="I108" i="78"/>
  <c r="H108" i="78"/>
  <c r="G108" i="78"/>
  <c r="K107" i="78"/>
  <c r="J107" i="78"/>
  <c r="I107" i="78"/>
  <c r="H107" i="78"/>
  <c r="G107" i="78"/>
  <c r="K106" i="78"/>
  <c r="J106" i="78"/>
  <c r="I106" i="78"/>
  <c r="H106" i="78"/>
  <c r="G106" i="78"/>
  <c r="K105" i="78"/>
  <c r="J105" i="78"/>
  <c r="I105" i="78"/>
  <c r="H105" i="78"/>
  <c r="G105" i="78"/>
  <c r="K104" i="78"/>
  <c r="J104" i="78"/>
  <c r="I104" i="78"/>
  <c r="H104" i="78"/>
  <c r="G104" i="78"/>
  <c r="K103" i="78"/>
  <c r="J103" i="78"/>
  <c r="I103" i="78"/>
  <c r="H103" i="78"/>
  <c r="G103" i="78"/>
  <c r="K102" i="78"/>
  <c r="J102" i="78"/>
  <c r="I102" i="78"/>
  <c r="H102" i="78"/>
  <c r="G102" i="78"/>
  <c r="K101" i="78"/>
  <c r="J101" i="78"/>
  <c r="I101" i="78"/>
  <c r="H101" i="78"/>
  <c r="G101" i="78"/>
  <c r="K100" i="78"/>
  <c r="J100" i="78"/>
  <c r="I100" i="78"/>
  <c r="H100" i="78"/>
  <c r="G100" i="78"/>
  <c r="K99" i="78"/>
  <c r="J99" i="78"/>
  <c r="I99" i="78"/>
  <c r="H99" i="78"/>
  <c r="G99" i="78"/>
  <c r="K98" i="78"/>
  <c r="J98" i="78"/>
  <c r="I98" i="78"/>
  <c r="H98" i="78"/>
  <c r="G98" i="78"/>
  <c r="K97" i="78"/>
  <c r="J97" i="78"/>
  <c r="I97" i="78"/>
  <c r="H97" i="78"/>
  <c r="G97" i="78"/>
  <c r="K96" i="78"/>
  <c r="J96" i="78"/>
  <c r="I96" i="78"/>
  <c r="H96" i="78"/>
  <c r="G96" i="78"/>
  <c r="K95" i="78"/>
  <c r="J95" i="78"/>
  <c r="I95" i="78"/>
  <c r="H95" i="78"/>
  <c r="G95" i="78"/>
  <c r="K94" i="78"/>
  <c r="J94" i="78"/>
  <c r="I94" i="78"/>
  <c r="H94" i="78"/>
  <c r="G94" i="78"/>
  <c r="K93" i="78"/>
  <c r="J93" i="78"/>
  <c r="I93" i="78"/>
  <c r="H93" i="78"/>
  <c r="G93" i="78"/>
  <c r="K92" i="78"/>
  <c r="J92" i="78"/>
  <c r="I92" i="78"/>
  <c r="H92" i="78"/>
  <c r="G92" i="78"/>
  <c r="K91" i="78"/>
  <c r="J91" i="78"/>
  <c r="I91" i="78"/>
  <c r="H91" i="78"/>
  <c r="G91" i="78"/>
  <c r="K90" i="78"/>
  <c r="J90" i="78"/>
  <c r="I90" i="78"/>
  <c r="H90" i="78"/>
  <c r="G90" i="78"/>
  <c r="K89" i="78"/>
  <c r="J89" i="78"/>
  <c r="I89" i="78"/>
  <c r="H89" i="78"/>
  <c r="G89" i="78"/>
  <c r="K88" i="78"/>
  <c r="J88" i="78"/>
  <c r="I88" i="78"/>
  <c r="H88" i="78"/>
  <c r="G88" i="78"/>
  <c r="K87" i="78"/>
  <c r="J87" i="78"/>
  <c r="I87" i="78"/>
  <c r="H87" i="78"/>
  <c r="G87" i="78"/>
  <c r="K86" i="78"/>
  <c r="J86" i="78"/>
  <c r="I86" i="78"/>
  <c r="H86" i="78"/>
  <c r="G86" i="78"/>
  <c r="K85" i="78"/>
  <c r="J85" i="78"/>
  <c r="I85" i="78"/>
  <c r="H85" i="78"/>
  <c r="G85" i="78"/>
  <c r="K84" i="78"/>
  <c r="J84" i="78"/>
  <c r="I84" i="78"/>
  <c r="H84" i="78"/>
  <c r="G84" i="78"/>
  <c r="K83" i="78"/>
  <c r="J83" i="78"/>
  <c r="I83" i="78"/>
  <c r="H83" i="78"/>
  <c r="G83" i="78"/>
  <c r="K82" i="78"/>
  <c r="J82" i="78"/>
  <c r="I82" i="78"/>
  <c r="H82" i="78"/>
  <c r="G82" i="78"/>
  <c r="K81" i="78"/>
  <c r="J81" i="78"/>
  <c r="I81" i="78"/>
  <c r="H81" i="78"/>
  <c r="G81" i="78"/>
  <c r="K80" i="78"/>
  <c r="J80" i="78"/>
  <c r="I80" i="78"/>
  <c r="H80" i="78"/>
  <c r="G80" i="78"/>
  <c r="K79" i="78"/>
  <c r="J79" i="78"/>
  <c r="I79" i="78"/>
  <c r="H79" i="78"/>
  <c r="G79" i="78"/>
  <c r="K78" i="78"/>
  <c r="J78" i="78"/>
  <c r="I78" i="78"/>
  <c r="H78" i="78"/>
  <c r="G78" i="78"/>
  <c r="K77" i="78"/>
  <c r="J77" i="78"/>
  <c r="I77" i="78"/>
  <c r="H77" i="78"/>
  <c r="G77" i="78"/>
  <c r="K76" i="78"/>
  <c r="J76" i="78"/>
  <c r="I76" i="78"/>
  <c r="H76" i="78"/>
  <c r="G76" i="78"/>
  <c r="K75" i="78"/>
  <c r="J75" i="78"/>
  <c r="I75" i="78"/>
  <c r="H75" i="78"/>
  <c r="G75" i="78"/>
  <c r="K74" i="78"/>
  <c r="J74" i="78"/>
  <c r="I74" i="78"/>
  <c r="H74" i="78"/>
  <c r="G74" i="78"/>
  <c r="K73" i="78"/>
  <c r="J73" i="78"/>
  <c r="I73" i="78"/>
  <c r="H73" i="78"/>
  <c r="G73" i="78"/>
  <c r="K70" i="78"/>
  <c r="J70" i="78"/>
  <c r="I70" i="78"/>
  <c r="H70" i="78"/>
  <c r="G70" i="78"/>
  <c r="K69" i="78"/>
  <c r="J69" i="78"/>
  <c r="I69" i="78"/>
  <c r="H69" i="78"/>
  <c r="G69" i="78"/>
  <c r="K68" i="78"/>
  <c r="J68" i="78"/>
  <c r="I68" i="78"/>
  <c r="H68" i="78"/>
  <c r="G68" i="78"/>
  <c r="K67" i="78"/>
  <c r="J67" i="78"/>
  <c r="I67" i="78"/>
  <c r="H67" i="78"/>
  <c r="G67" i="78"/>
  <c r="K66" i="78"/>
  <c r="J66" i="78"/>
  <c r="I66" i="78"/>
  <c r="H66" i="78"/>
  <c r="G66" i="78"/>
  <c r="K65" i="78"/>
  <c r="J65" i="78"/>
  <c r="I65" i="78"/>
  <c r="H65" i="78"/>
  <c r="G65" i="78"/>
  <c r="K64" i="78"/>
  <c r="J64" i="78"/>
  <c r="I64" i="78"/>
  <c r="H64" i="78"/>
  <c r="G64" i="78"/>
  <c r="K63" i="78"/>
  <c r="J63" i="78"/>
  <c r="I63" i="78"/>
  <c r="H63" i="78"/>
  <c r="G63" i="78"/>
  <c r="K62" i="78"/>
  <c r="J62" i="78"/>
  <c r="I62" i="78"/>
  <c r="H62" i="78"/>
  <c r="G62" i="78"/>
  <c r="K61" i="78"/>
  <c r="J61" i="78"/>
  <c r="I61" i="78"/>
  <c r="H61" i="78"/>
  <c r="G61" i="78"/>
  <c r="K60" i="78"/>
  <c r="J60" i="78"/>
  <c r="I60" i="78"/>
  <c r="H60" i="78"/>
  <c r="G60" i="78"/>
  <c r="K59" i="78"/>
  <c r="J59" i="78"/>
  <c r="I59" i="78"/>
  <c r="H59" i="78"/>
  <c r="G59" i="78"/>
  <c r="K58" i="78"/>
  <c r="J58" i="78"/>
  <c r="I58" i="78"/>
  <c r="H58" i="78"/>
  <c r="G58" i="78"/>
  <c r="K57" i="78"/>
  <c r="J57" i="78"/>
  <c r="I57" i="78"/>
  <c r="H57" i="78"/>
  <c r="G57" i="78"/>
  <c r="K56" i="78"/>
  <c r="J56" i="78"/>
  <c r="I56" i="78"/>
  <c r="H56" i="78"/>
  <c r="G56" i="78"/>
  <c r="K55" i="78"/>
  <c r="J55" i="78"/>
  <c r="I55" i="78"/>
  <c r="H55" i="78"/>
  <c r="G55" i="78"/>
  <c r="K54" i="78"/>
  <c r="J54" i="78"/>
  <c r="I54" i="78"/>
  <c r="H54" i="78"/>
  <c r="G54" i="78"/>
  <c r="K53" i="78"/>
  <c r="J53" i="78"/>
  <c r="I53" i="78"/>
  <c r="H53" i="78"/>
  <c r="G53" i="78"/>
  <c r="K52" i="78"/>
  <c r="J52" i="78"/>
  <c r="I52" i="78"/>
  <c r="H52" i="78"/>
  <c r="G52" i="78"/>
  <c r="K51" i="78"/>
  <c r="J51" i="78"/>
  <c r="I51" i="78"/>
  <c r="H51" i="78"/>
  <c r="G51" i="78"/>
  <c r="K50" i="78"/>
  <c r="J50" i="78"/>
  <c r="I50" i="78"/>
  <c r="H50" i="78"/>
  <c r="G50" i="78"/>
  <c r="K49" i="78"/>
  <c r="J49" i="78"/>
  <c r="I49" i="78"/>
  <c r="H49" i="78"/>
  <c r="G49" i="78"/>
  <c r="K48" i="78"/>
  <c r="J48" i="78"/>
  <c r="I48" i="78"/>
  <c r="H48" i="78"/>
  <c r="G48" i="78"/>
  <c r="K47" i="78"/>
  <c r="J47" i="78"/>
  <c r="I47" i="78"/>
  <c r="H47" i="78"/>
  <c r="G47" i="78"/>
  <c r="K46" i="78"/>
  <c r="J46" i="78"/>
  <c r="I46" i="78"/>
  <c r="H46" i="78"/>
  <c r="G46" i="78"/>
  <c r="K45" i="78"/>
  <c r="J45" i="78"/>
  <c r="I45" i="78"/>
  <c r="H45" i="78"/>
  <c r="G45" i="78"/>
  <c r="K44" i="78"/>
  <c r="J44" i="78"/>
  <c r="I44" i="78"/>
  <c r="H44" i="78"/>
  <c r="G44" i="78"/>
  <c r="K43" i="78"/>
  <c r="J43" i="78"/>
  <c r="I43" i="78"/>
  <c r="H43" i="78"/>
  <c r="G43" i="78"/>
  <c r="K42" i="78"/>
  <c r="J42" i="78"/>
  <c r="I42" i="78"/>
  <c r="H42" i="78"/>
  <c r="G42" i="78"/>
  <c r="K41" i="78"/>
  <c r="J41" i="78"/>
  <c r="I41" i="78"/>
  <c r="H41" i="78"/>
  <c r="G41" i="78"/>
  <c r="K40" i="78"/>
  <c r="J40" i="78"/>
  <c r="I40" i="78"/>
  <c r="H40" i="78"/>
  <c r="G40" i="78"/>
  <c r="K39" i="78"/>
  <c r="J39" i="78"/>
  <c r="I39" i="78"/>
  <c r="H39" i="78"/>
  <c r="G39" i="78"/>
  <c r="K38" i="78"/>
  <c r="J38" i="78"/>
  <c r="I38" i="78"/>
  <c r="H38" i="78"/>
  <c r="G38" i="78"/>
  <c r="K37" i="78"/>
  <c r="J37" i="78"/>
  <c r="I37" i="78"/>
  <c r="H37" i="78"/>
  <c r="G37" i="78"/>
  <c r="K36" i="78"/>
  <c r="J36" i="78"/>
  <c r="I36" i="78"/>
  <c r="H36" i="78"/>
  <c r="G36" i="78"/>
  <c r="K35" i="78"/>
  <c r="J35" i="78"/>
  <c r="I35" i="78"/>
  <c r="H35" i="78"/>
  <c r="G35" i="78"/>
  <c r="K34" i="78"/>
  <c r="J34" i="78"/>
  <c r="I34" i="78"/>
  <c r="H34" i="78"/>
  <c r="G34" i="78"/>
  <c r="K33" i="78"/>
  <c r="J33" i="78"/>
  <c r="I33" i="78"/>
  <c r="H33" i="78"/>
  <c r="G33" i="78"/>
  <c r="K32" i="78"/>
  <c r="J32" i="78"/>
  <c r="I32" i="78"/>
  <c r="H32" i="78"/>
  <c r="G32" i="78"/>
  <c r="K31" i="78"/>
  <c r="J31" i="78"/>
  <c r="I31" i="78"/>
  <c r="H31" i="78"/>
  <c r="G31" i="78"/>
  <c r="K30" i="78"/>
  <c r="J30" i="78"/>
  <c r="I30" i="78"/>
  <c r="H30" i="78"/>
  <c r="G30" i="78"/>
  <c r="K29" i="78"/>
  <c r="J29" i="78"/>
  <c r="I29" i="78"/>
  <c r="H29" i="78"/>
  <c r="G29" i="78"/>
  <c r="K28" i="78"/>
  <c r="J28" i="78"/>
  <c r="I28" i="78"/>
  <c r="H28" i="78"/>
  <c r="G28" i="78"/>
  <c r="K27" i="78"/>
  <c r="J27" i="78"/>
  <c r="I27" i="78"/>
  <c r="H27" i="78"/>
  <c r="G27" i="78"/>
  <c r="K26" i="78"/>
  <c r="J26" i="78"/>
  <c r="I26" i="78"/>
  <c r="H26" i="78"/>
  <c r="G26" i="78"/>
  <c r="K25" i="78"/>
  <c r="J25" i="78"/>
  <c r="I25" i="78"/>
  <c r="H25" i="78"/>
  <c r="G25" i="78"/>
  <c r="K24" i="78"/>
  <c r="J24" i="78"/>
  <c r="I24" i="78"/>
  <c r="H24" i="78"/>
  <c r="G24" i="78"/>
  <c r="K23" i="78"/>
  <c r="J23" i="78"/>
  <c r="I23" i="78"/>
  <c r="H23" i="78"/>
  <c r="G23" i="78"/>
  <c r="K22" i="78"/>
  <c r="J22" i="78"/>
  <c r="I22" i="78"/>
  <c r="H22" i="78"/>
  <c r="G22" i="78"/>
  <c r="K21" i="78"/>
  <c r="J21" i="78"/>
  <c r="I21" i="78"/>
  <c r="H21" i="78"/>
  <c r="G21" i="78"/>
  <c r="K20" i="78"/>
  <c r="J20" i="78"/>
  <c r="I20" i="78"/>
  <c r="H20" i="78"/>
  <c r="G20" i="78"/>
  <c r="K19" i="78"/>
  <c r="J19" i="78"/>
  <c r="I19" i="78"/>
  <c r="H19" i="78"/>
  <c r="G19" i="78"/>
  <c r="K18" i="78"/>
  <c r="J18" i="78"/>
  <c r="I18" i="78"/>
  <c r="H18" i="78"/>
  <c r="G18" i="78"/>
  <c r="K17" i="78"/>
  <c r="J17" i="78"/>
  <c r="I17" i="78"/>
  <c r="H17" i="78"/>
  <c r="G17" i="78"/>
  <c r="K16" i="78"/>
  <c r="J16" i="78"/>
  <c r="I16" i="78"/>
  <c r="H16" i="78"/>
  <c r="G16" i="78"/>
  <c r="K15" i="78"/>
  <c r="J15" i="78"/>
  <c r="I15" i="78"/>
  <c r="H15" i="78"/>
  <c r="G15" i="78"/>
  <c r="K14" i="78"/>
  <c r="J14" i="78"/>
  <c r="I14" i="78"/>
  <c r="H14" i="78"/>
  <c r="G14" i="78"/>
  <c r="K819" i="77"/>
  <c r="J819" i="77"/>
  <c r="I819" i="77"/>
  <c r="H819" i="77"/>
  <c r="G819" i="77"/>
  <c r="K818" i="77"/>
  <c r="J818" i="77"/>
  <c r="I818" i="77"/>
  <c r="H818" i="77"/>
  <c r="G818" i="77"/>
  <c r="K817" i="77"/>
  <c r="J817" i="77"/>
  <c r="I817" i="77"/>
  <c r="H817" i="77"/>
  <c r="G817" i="77"/>
  <c r="K816" i="77"/>
  <c r="J816" i="77"/>
  <c r="I816" i="77"/>
  <c r="H816" i="77"/>
  <c r="G816" i="77"/>
  <c r="K815" i="77"/>
  <c r="J815" i="77"/>
  <c r="I815" i="77"/>
  <c r="H815" i="77"/>
  <c r="G815" i="77"/>
  <c r="K814" i="77"/>
  <c r="J814" i="77"/>
  <c r="I814" i="77"/>
  <c r="H814" i="77"/>
  <c r="G814" i="77"/>
  <c r="K813" i="77"/>
  <c r="J813" i="77"/>
  <c r="I813" i="77"/>
  <c r="H813" i="77"/>
  <c r="G813" i="77"/>
  <c r="K812" i="77"/>
  <c r="J812" i="77"/>
  <c r="I812" i="77"/>
  <c r="H812" i="77"/>
  <c r="G812" i="77"/>
  <c r="K810" i="77"/>
  <c r="J810" i="77"/>
  <c r="I810" i="77"/>
  <c r="H810" i="77"/>
  <c r="G810" i="77"/>
  <c r="K809" i="77"/>
  <c r="J809" i="77"/>
  <c r="I809" i="77"/>
  <c r="H809" i="77"/>
  <c r="G809" i="77"/>
  <c r="K808" i="77"/>
  <c r="J808" i="77"/>
  <c r="I808" i="77"/>
  <c r="H808" i="77"/>
  <c r="G808" i="77"/>
  <c r="K807" i="77"/>
  <c r="J807" i="77"/>
  <c r="I807" i="77"/>
  <c r="H807" i="77"/>
  <c r="G807" i="77"/>
  <c r="K806" i="77"/>
  <c r="J806" i="77"/>
  <c r="I806" i="77"/>
  <c r="H806" i="77"/>
  <c r="G806" i="77"/>
  <c r="K805" i="77"/>
  <c r="J805" i="77"/>
  <c r="I805" i="77"/>
  <c r="H805" i="77"/>
  <c r="G805" i="77"/>
  <c r="K804" i="77"/>
  <c r="J804" i="77"/>
  <c r="I804" i="77"/>
  <c r="H804" i="77"/>
  <c r="G804" i="77"/>
  <c r="K803" i="77"/>
  <c r="J803" i="77"/>
  <c r="I803" i="77"/>
  <c r="H803" i="77"/>
  <c r="G803" i="77"/>
  <c r="K802" i="77"/>
  <c r="J802" i="77"/>
  <c r="I802" i="77"/>
  <c r="H802" i="77"/>
  <c r="G802" i="77"/>
  <c r="K801" i="77"/>
  <c r="J801" i="77"/>
  <c r="I801" i="77"/>
  <c r="H801" i="77"/>
  <c r="G801" i="77"/>
  <c r="K800" i="77"/>
  <c r="J800" i="77"/>
  <c r="I800" i="77"/>
  <c r="H800" i="77"/>
  <c r="G800" i="77"/>
  <c r="K799" i="77"/>
  <c r="J799" i="77"/>
  <c r="I799" i="77"/>
  <c r="H799" i="77"/>
  <c r="G799" i="77"/>
  <c r="K798" i="77"/>
  <c r="J798" i="77"/>
  <c r="I798" i="77"/>
  <c r="H798" i="77"/>
  <c r="G798" i="77"/>
  <c r="K797" i="77"/>
  <c r="J797" i="77"/>
  <c r="I797" i="77"/>
  <c r="H797" i="77"/>
  <c r="G797" i="77"/>
  <c r="K796" i="77"/>
  <c r="J796" i="77"/>
  <c r="I796" i="77"/>
  <c r="H796" i="77"/>
  <c r="G796" i="77"/>
  <c r="K795" i="77"/>
  <c r="J795" i="77"/>
  <c r="I795" i="77"/>
  <c r="H795" i="77"/>
  <c r="G795" i="77"/>
  <c r="K794" i="77"/>
  <c r="J794" i="77"/>
  <c r="I794" i="77"/>
  <c r="H794" i="77"/>
  <c r="G794" i="77"/>
  <c r="K793" i="77"/>
  <c r="J793" i="77"/>
  <c r="I793" i="77"/>
  <c r="H793" i="77"/>
  <c r="G793" i="77"/>
  <c r="K792" i="77"/>
  <c r="J792" i="77"/>
  <c r="I792" i="77"/>
  <c r="H792" i="77"/>
  <c r="G792" i="77"/>
  <c r="K791" i="77"/>
  <c r="J791" i="77"/>
  <c r="I791" i="77"/>
  <c r="H791" i="77"/>
  <c r="G791" i="77"/>
  <c r="K790" i="77"/>
  <c r="J790" i="77"/>
  <c r="I790" i="77"/>
  <c r="H790" i="77"/>
  <c r="G790" i="77"/>
  <c r="K789" i="77"/>
  <c r="J789" i="77"/>
  <c r="I789" i="77"/>
  <c r="H789" i="77"/>
  <c r="G789" i="77"/>
  <c r="K788" i="77"/>
  <c r="J788" i="77"/>
  <c r="I788" i="77"/>
  <c r="H788" i="77"/>
  <c r="G788" i="77"/>
  <c r="K787" i="77"/>
  <c r="J787" i="77"/>
  <c r="I787" i="77"/>
  <c r="H787" i="77"/>
  <c r="G787" i="77"/>
  <c r="K785" i="77"/>
  <c r="J785" i="77"/>
  <c r="I785" i="77"/>
  <c r="H785" i="77"/>
  <c r="G785" i="77"/>
  <c r="K784" i="77"/>
  <c r="J784" i="77"/>
  <c r="I784" i="77"/>
  <c r="H784" i="77"/>
  <c r="G784" i="77"/>
  <c r="K783" i="77"/>
  <c r="J783" i="77"/>
  <c r="I783" i="77"/>
  <c r="H783" i="77"/>
  <c r="G783" i="77"/>
  <c r="K782" i="77"/>
  <c r="J782" i="77"/>
  <c r="I782" i="77"/>
  <c r="H782" i="77"/>
  <c r="G782" i="77"/>
  <c r="K781" i="77"/>
  <c r="J781" i="77"/>
  <c r="I781" i="77"/>
  <c r="H781" i="77"/>
  <c r="G781" i="77"/>
  <c r="K780" i="77"/>
  <c r="J780" i="77"/>
  <c r="I780" i="77"/>
  <c r="H780" i="77"/>
  <c r="G780" i="77"/>
  <c r="K779" i="77"/>
  <c r="J779" i="77"/>
  <c r="I779" i="77"/>
  <c r="H779" i="77"/>
  <c r="G779" i="77"/>
  <c r="K778" i="77"/>
  <c r="J778" i="77"/>
  <c r="I778" i="77"/>
  <c r="H778" i="77"/>
  <c r="G778" i="77"/>
  <c r="K777" i="77"/>
  <c r="J777" i="77"/>
  <c r="I777" i="77"/>
  <c r="H777" i="77"/>
  <c r="G777" i="77"/>
  <c r="K776" i="77"/>
  <c r="J776" i="77"/>
  <c r="I776" i="77"/>
  <c r="H776" i="77"/>
  <c r="G776" i="77"/>
  <c r="K775" i="77"/>
  <c r="J775" i="77"/>
  <c r="I775" i="77"/>
  <c r="H775" i="77"/>
  <c r="G775" i="77"/>
  <c r="K774" i="77"/>
  <c r="J774" i="77"/>
  <c r="I774" i="77"/>
  <c r="H774" i="77"/>
  <c r="G774" i="77"/>
  <c r="K773" i="77"/>
  <c r="J773" i="77"/>
  <c r="I773" i="77"/>
  <c r="H773" i="77"/>
  <c r="G773" i="77"/>
  <c r="K772" i="77"/>
  <c r="J772" i="77"/>
  <c r="I772" i="77"/>
  <c r="H772" i="77"/>
  <c r="G772" i="77"/>
  <c r="K771" i="77"/>
  <c r="J771" i="77"/>
  <c r="I771" i="77"/>
  <c r="H771" i="77"/>
  <c r="G771" i="77"/>
  <c r="K770" i="77"/>
  <c r="J770" i="77"/>
  <c r="I770" i="77"/>
  <c r="H770" i="77"/>
  <c r="G770" i="77"/>
  <c r="K769" i="77"/>
  <c r="J769" i="77"/>
  <c r="I769" i="77"/>
  <c r="H769" i="77"/>
  <c r="G769" i="77"/>
  <c r="K768" i="77"/>
  <c r="J768" i="77"/>
  <c r="I768" i="77"/>
  <c r="H768" i="77"/>
  <c r="G768" i="77"/>
  <c r="K767" i="77"/>
  <c r="J767" i="77"/>
  <c r="I767" i="77"/>
  <c r="H767" i="77"/>
  <c r="G767" i="77"/>
  <c r="K766" i="77"/>
  <c r="J766" i="77"/>
  <c r="I766" i="77"/>
  <c r="H766" i="77"/>
  <c r="G766" i="77"/>
  <c r="K765" i="77"/>
  <c r="J765" i="77"/>
  <c r="I765" i="77"/>
  <c r="H765" i="77"/>
  <c r="G765" i="77"/>
  <c r="K764" i="77"/>
  <c r="J764" i="77"/>
  <c r="I764" i="77"/>
  <c r="H764" i="77"/>
  <c r="G764" i="77"/>
  <c r="K763" i="77"/>
  <c r="J763" i="77"/>
  <c r="I763" i="77"/>
  <c r="H763" i="77"/>
  <c r="G763" i="77"/>
  <c r="K762" i="77"/>
  <c r="J762" i="77"/>
  <c r="I762" i="77"/>
  <c r="H762" i="77"/>
  <c r="G762" i="77"/>
  <c r="K760" i="77"/>
  <c r="J760" i="77"/>
  <c r="I760" i="77"/>
  <c r="H760" i="77"/>
  <c r="G760" i="77"/>
  <c r="K759" i="77"/>
  <c r="J759" i="77"/>
  <c r="I759" i="77"/>
  <c r="H759" i="77"/>
  <c r="G759" i="77"/>
  <c r="K758" i="77"/>
  <c r="J758" i="77"/>
  <c r="I758" i="77"/>
  <c r="H758" i="77"/>
  <c r="G758" i="77"/>
  <c r="K757" i="77"/>
  <c r="J757" i="77"/>
  <c r="I757" i="77"/>
  <c r="H757" i="77"/>
  <c r="G757" i="77"/>
  <c r="K756" i="77"/>
  <c r="J756" i="77"/>
  <c r="I756" i="77"/>
  <c r="H756" i="77"/>
  <c r="G756" i="77"/>
  <c r="K755" i="77"/>
  <c r="J755" i="77"/>
  <c r="I755" i="77"/>
  <c r="H755" i="77"/>
  <c r="G755" i="77"/>
  <c r="K754" i="77"/>
  <c r="J754" i="77"/>
  <c r="I754" i="77"/>
  <c r="H754" i="77"/>
  <c r="G754" i="77"/>
  <c r="K753" i="77"/>
  <c r="J753" i="77"/>
  <c r="I753" i="77"/>
  <c r="H753" i="77"/>
  <c r="G753" i="77"/>
  <c r="K752" i="77"/>
  <c r="J752" i="77"/>
  <c r="I752" i="77"/>
  <c r="H752" i="77"/>
  <c r="G752" i="77"/>
  <c r="K751" i="77"/>
  <c r="J751" i="77"/>
  <c r="I751" i="77"/>
  <c r="H751" i="77"/>
  <c r="G751" i="77"/>
  <c r="K750" i="77"/>
  <c r="J750" i="77"/>
  <c r="I750" i="77"/>
  <c r="H750" i="77"/>
  <c r="G750" i="77"/>
  <c r="K749" i="77"/>
  <c r="J749" i="77"/>
  <c r="I749" i="77"/>
  <c r="H749" i="77"/>
  <c r="G749" i="77"/>
  <c r="K748" i="77"/>
  <c r="J748" i="77"/>
  <c r="I748" i="77"/>
  <c r="H748" i="77"/>
  <c r="G748" i="77"/>
  <c r="K747" i="77"/>
  <c r="J747" i="77"/>
  <c r="I747" i="77"/>
  <c r="H747" i="77"/>
  <c r="G747" i="77"/>
  <c r="K745" i="77"/>
  <c r="J745" i="77"/>
  <c r="I745" i="77"/>
  <c r="H745" i="77"/>
  <c r="G745" i="77"/>
  <c r="K744" i="77"/>
  <c r="J744" i="77"/>
  <c r="I744" i="77"/>
  <c r="H744" i="77"/>
  <c r="G744" i="77"/>
  <c r="K743" i="77"/>
  <c r="J743" i="77"/>
  <c r="I743" i="77"/>
  <c r="H743" i="77"/>
  <c r="G743" i="77"/>
  <c r="K742" i="77"/>
  <c r="J742" i="77"/>
  <c r="I742" i="77"/>
  <c r="H742" i="77"/>
  <c r="G742" i="77"/>
  <c r="K741" i="77"/>
  <c r="J741" i="77"/>
  <c r="I741" i="77"/>
  <c r="H741" i="77"/>
  <c r="G741" i="77"/>
  <c r="K740" i="77"/>
  <c r="J740" i="77"/>
  <c r="I740" i="77"/>
  <c r="H740" i="77"/>
  <c r="G740" i="77"/>
  <c r="K739" i="77"/>
  <c r="J739" i="77"/>
  <c r="I739" i="77"/>
  <c r="H739" i="77"/>
  <c r="G739" i="77"/>
  <c r="K738" i="77"/>
  <c r="J738" i="77"/>
  <c r="I738" i="77"/>
  <c r="H738" i="77"/>
  <c r="G738" i="77"/>
  <c r="K737" i="77"/>
  <c r="J737" i="77"/>
  <c r="I737" i="77"/>
  <c r="H737" i="77"/>
  <c r="G737" i="77"/>
  <c r="K736" i="77"/>
  <c r="J736" i="77"/>
  <c r="I736" i="77"/>
  <c r="H736" i="77"/>
  <c r="G736" i="77"/>
  <c r="K735" i="77"/>
  <c r="J735" i="77"/>
  <c r="I735" i="77"/>
  <c r="H735" i="77"/>
  <c r="G735" i="77"/>
  <c r="K734" i="77"/>
  <c r="J734" i="77"/>
  <c r="I734" i="77"/>
  <c r="H734" i="77"/>
  <c r="G734" i="77"/>
  <c r="K733" i="77"/>
  <c r="J733" i="77"/>
  <c r="I733" i="77"/>
  <c r="H733" i="77"/>
  <c r="G733" i="77"/>
  <c r="K732" i="77"/>
  <c r="J732" i="77"/>
  <c r="I732" i="77"/>
  <c r="H732" i="77"/>
  <c r="G732" i="77"/>
  <c r="K730" i="77"/>
  <c r="J730" i="77"/>
  <c r="I730" i="77"/>
  <c r="H730" i="77"/>
  <c r="G730" i="77"/>
  <c r="K729" i="77"/>
  <c r="J729" i="77"/>
  <c r="I729" i="77"/>
  <c r="H729" i="77"/>
  <c r="G729" i="77"/>
  <c r="K728" i="77"/>
  <c r="J728" i="77"/>
  <c r="I728" i="77"/>
  <c r="H728" i="77"/>
  <c r="G728" i="77"/>
  <c r="K727" i="77"/>
  <c r="J727" i="77"/>
  <c r="I727" i="77"/>
  <c r="H727" i="77"/>
  <c r="G727" i="77"/>
  <c r="K726" i="77"/>
  <c r="J726" i="77"/>
  <c r="I726" i="77"/>
  <c r="H726" i="77"/>
  <c r="G726" i="77"/>
  <c r="K725" i="77"/>
  <c r="J725" i="77"/>
  <c r="I725" i="77"/>
  <c r="H725" i="77"/>
  <c r="G725" i="77"/>
  <c r="K724" i="77"/>
  <c r="J724" i="77"/>
  <c r="I724" i="77"/>
  <c r="H724" i="77"/>
  <c r="G724" i="77"/>
  <c r="K723" i="77"/>
  <c r="J723" i="77"/>
  <c r="I723" i="77"/>
  <c r="H723" i="77"/>
  <c r="G723" i="77"/>
  <c r="K721" i="77"/>
  <c r="J721" i="77"/>
  <c r="I721" i="77"/>
  <c r="H721" i="77"/>
  <c r="G721" i="77"/>
  <c r="K720" i="77"/>
  <c r="J720" i="77"/>
  <c r="I720" i="77"/>
  <c r="H720" i="77"/>
  <c r="G720" i="77"/>
  <c r="K719" i="77"/>
  <c r="J719" i="77"/>
  <c r="I719" i="77"/>
  <c r="H719" i="77"/>
  <c r="G719" i="77"/>
  <c r="K718" i="77"/>
  <c r="J718" i="77"/>
  <c r="I718" i="77"/>
  <c r="H718" i="77"/>
  <c r="G718" i="77"/>
  <c r="K717" i="77"/>
  <c r="J717" i="77"/>
  <c r="I717" i="77"/>
  <c r="H717" i="77"/>
  <c r="G717" i="77"/>
  <c r="K716" i="77"/>
  <c r="J716" i="77"/>
  <c r="I716" i="77"/>
  <c r="H716" i="77"/>
  <c r="G716" i="77"/>
  <c r="K715" i="77"/>
  <c r="J715" i="77"/>
  <c r="I715" i="77"/>
  <c r="H715" i="77"/>
  <c r="G715" i="77"/>
  <c r="K714" i="77"/>
  <c r="J714" i="77"/>
  <c r="I714" i="77"/>
  <c r="H714" i="77"/>
  <c r="G714" i="77"/>
  <c r="K713" i="77"/>
  <c r="J713" i="77"/>
  <c r="I713" i="77"/>
  <c r="H713" i="77"/>
  <c r="G713" i="77"/>
  <c r="K712" i="77"/>
  <c r="J712" i="77"/>
  <c r="I712" i="77"/>
  <c r="H712" i="77"/>
  <c r="G712" i="77"/>
  <c r="K711" i="77"/>
  <c r="J711" i="77"/>
  <c r="I711" i="77"/>
  <c r="H711" i="77"/>
  <c r="G711" i="77"/>
  <c r="K710" i="77"/>
  <c r="J710" i="77"/>
  <c r="I710" i="77"/>
  <c r="H710" i="77"/>
  <c r="G710" i="77"/>
  <c r="K708" i="77"/>
  <c r="J708" i="77"/>
  <c r="I708" i="77"/>
  <c r="H708" i="77"/>
  <c r="G708" i="77"/>
  <c r="K707" i="77"/>
  <c r="J707" i="77"/>
  <c r="I707" i="77"/>
  <c r="H707" i="77"/>
  <c r="G707" i="77"/>
  <c r="K706" i="77"/>
  <c r="J706" i="77"/>
  <c r="I706" i="77"/>
  <c r="H706" i="77"/>
  <c r="G706" i="77"/>
  <c r="K705" i="77"/>
  <c r="J705" i="77"/>
  <c r="I705" i="77"/>
  <c r="H705" i="77"/>
  <c r="G705" i="77"/>
  <c r="K704" i="77"/>
  <c r="J704" i="77"/>
  <c r="I704" i="77"/>
  <c r="H704" i="77"/>
  <c r="G704" i="77"/>
  <c r="K703" i="77"/>
  <c r="J703" i="77"/>
  <c r="I703" i="77"/>
  <c r="H703" i="77"/>
  <c r="G703" i="77"/>
  <c r="K702" i="77"/>
  <c r="J702" i="77"/>
  <c r="I702" i="77"/>
  <c r="H702" i="77"/>
  <c r="G702" i="77"/>
  <c r="K701" i="77"/>
  <c r="J701" i="77"/>
  <c r="I701" i="77"/>
  <c r="H701" i="77"/>
  <c r="G701" i="77"/>
  <c r="K700" i="77"/>
  <c r="J700" i="77"/>
  <c r="I700" i="77"/>
  <c r="H700" i="77"/>
  <c r="G700" i="77"/>
  <c r="K699" i="77"/>
  <c r="J699" i="77"/>
  <c r="I699" i="77"/>
  <c r="H699" i="77"/>
  <c r="G699" i="77"/>
  <c r="K698" i="77"/>
  <c r="J698" i="77"/>
  <c r="I698" i="77"/>
  <c r="H698" i="77"/>
  <c r="G698" i="77"/>
  <c r="K697" i="77"/>
  <c r="J697" i="77"/>
  <c r="I697" i="77"/>
  <c r="H697" i="77"/>
  <c r="G697" i="77"/>
  <c r="K696" i="77"/>
  <c r="J696" i="77"/>
  <c r="I696" i="77"/>
  <c r="H696" i="77"/>
  <c r="G696" i="77"/>
  <c r="K695" i="77"/>
  <c r="J695" i="77"/>
  <c r="I695" i="77"/>
  <c r="H695" i="77"/>
  <c r="G695" i="77"/>
  <c r="K694" i="77"/>
  <c r="J694" i="77"/>
  <c r="I694" i="77"/>
  <c r="H694" i="77"/>
  <c r="G694" i="77"/>
  <c r="K693" i="77"/>
  <c r="J693" i="77"/>
  <c r="I693" i="77"/>
  <c r="H693" i="77"/>
  <c r="G693" i="77"/>
  <c r="K692" i="77"/>
  <c r="J692" i="77"/>
  <c r="I692" i="77"/>
  <c r="H692" i="77"/>
  <c r="G692" i="77"/>
  <c r="K691" i="77"/>
  <c r="J691" i="77"/>
  <c r="I691" i="77"/>
  <c r="H691" i="77"/>
  <c r="G691" i="77"/>
  <c r="K690" i="77"/>
  <c r="J690" i="77"/>
  <c r="I690" i="77"/>
  <c r="H690" i="77"/>
  <c r="G690" i="77"/>
  <c r="K688" i="77"/>
  <c r="J688" i="77"/>
  <c r="I688" i="77"/>
  <c r="H688" i="77"/>
  <c r="G688" i="77"/>
  <c r="K687" i="77"/>
  <c r="J687" i="77"/>
  <c r="I687" i="77"/>
  <c r="H687" i="77"/>
  <c r="G687" i="77"/>
  <c r="K686" i="77"/>
  <c r="J686" i="77"/>
  <c r="I686" i="77"/>
  <c r="H686" i="77"/>
  <c r="G686" i="77"/>
  <c r="K685" i="77"/>
  <c r="J685" i="77"/>
  <c r="I685" i="77"/>
  <c r="H685" i="77"/>
  <c r="G685" i="77"/>
  <c r="K684" i="77"/>
  <c r="J684" i="77"/>
  <c r="I684" i="77"/>
  <c r="H684" i="77"/>
  <c r="G684" i="77"/>
  <c r="K683" i="77"/>
  <c r="J683" i="77"/>
  <c r="I683" i="77"/>
  <c r="H683" i="77"/>
  <c r="G683" i="77"/>
  <c r="K682" i="77"/>
  <c r="J682" i="77"/>
  <c r="I682" i="77"/>
  <c r="H682" i="77"/>
  <c r="G682" i="77"/>
  <c r="K681" i="77"/>
  <c r="J681" i="77"/>
  <c r="I681" i="77"/>
  <c r="H681" i="77"/>
  <c r="G681" i="77"/>
  <c r="K680" i="77"/>
  <c r="J680" i="77"/>
  <c r="I680" i="77"/>
  <c r="H680" i="77"/>
  <c r="G680" i="77"/>
  <c r="K679" i="77"/>
  <c r="J679" i="77"/>
  <c r="I679" i="77"/>
  <c r="H679" i="77"/>
  <c r="G679" i="77"/>
  <c r="K677" i="77"/>
  <c r="J677" i="77"/>
  <c r="I677" i="77"/>
  <c r="H677" i="77"/>
  <c r="G677" i="77"/>
  <c r="K676" i="77"/>
  <c r="J676" i="77"/>
  <c r="I676" i="77"/>
  <c r="H676" i="77"/>
  <c r="G676" i="77"/>
  <c r="K675" i="77"/>
  <c r="J675" i="77"/>
  <c r="I675" i="77"/>
  <c r="H675" i="77"/>
  <c r="G675" i="77"/>
  <c r="K674" i="77"/>
  <c r="J674" i="77"/>
  <c r="I674" i="77"/>
  <c r="H674" i="77"/>
  <c r="G674" i="77"/>
  <c r="K673" i="77"/>
  <c r="J673" i="77"/>
  <c r="I673" i="77"/>
  <c r="H673" i="77"/>
  <c r="G673" i="77"/>
  <c r="K672" i="77"/>
  <c r="J672" i="77"/>
  <c r="I672" i="77"/>
  <c r="H672" i="77"/>
  <c r="G672" i="77"/>
  <c r="K670" i="77"/>
  <c r="J670" i="77"/>
  <c r="I670" i="77"/>
  <c r="H670" i="77"/>
  <c r="G670" i="77"/>
  <c r="K669" i="77"/>
  <c r="J669" i="77"/>
  <c r="I669" i="77"/>
  <c r="H669" i="77"/>
  <c r="G669" i="77"/>
  <c r="K668" i="77"/>
  <c r="J668" i="77"/>
  <c r="I668" i="77"/>
  <c r="H668" i="77"/>
  <c r="G668" i="77"/>
  <c r="K667" i="77"/>
  <c r="J667" i="77"/>
  <c r="I667" i="77"/>
  <c r="H667" i="77"/>
  <c r="G667" i="77"/>
  <c r="K666" i="77"/>
  <c r="J666" i="77"/>
  <c r="I666" i="77"/>
  <c r="H666" i="77"/>
  <c r="G666" i="77"/>
  <c r="K665" i="77"/>
  <c r="J665" i="77"/>
  <c r="I665" i="77"/>
  <c r="H665" i="77"/>
  <c r="G665" i="77"/>
  <c r="K664" i="77"/>
  <c r="J664" i="77"/>
  <c r="I664" i="77"/>
  <c r="H664" i="77"/>
  <c r="G664" i="77"/>
  <c r="K663" i="77"/>
  <c r="J663" i="77"/>
  <c r="I663" i="77"/>
  <c r="H663" i="77"/>
  <c r="G663" i="77"/>
  <c r="K662" i="77"/>
  <c r="J662" i="77"/>
  <c r="I662" i="77"/>
  <c r="H662" i="77"/>
  <c r="G662" i="77"/>
  <c r="K661" i="77"/>
  <c r="J661" i="77"/>
  <c r="I661" i="77"/>
  <c r="H661" i="77"/>
  <c r="G661" i="77"/>
  <c r="K660" i="77"/>
  <c r="J660" i="77"/>
  <c r="I660" i="77"/>
  <c r="H660" i="77"/>
  <c r="G660" i="77"/>
  <c r="K659" i="77"/>
  <c r="J659" i="77"/>
  <c r="I659" i="77"/>
  <c r="H659" i="77"/>
  <c r="G659" i="77"/>
  <c r="K658" i="77"/>
  <c r="J658" i="77"/>
  <c r="I658" i="77"/>
  <c r="H658" i="77"/>
  <c r="G658" i="77"/>
  <c r="K657" i="77"/>
  <c r="J657" i="77"/>
  <c r="I657" i="77"/>
  <c r="H657" i="77"/>
  <c r="G657" i="77"/>
  <c r="K656" i="77"/>
  <c r="J656" i="77"/>
  <c r="I656" i="77"/>
  <c r="H656" i="77"/>
  <c r="G656" i="77"/>
  <c r="K655" i="77"/>
  <c r="J655" i="77"/>
  <c r="I655" i="77"/>
  <c r="H655" i="77"/>
  <c r="G655" i="77"/>
  <c r="K654" i="77"/>
  <c r="J654" i="77"/>
  <c r="I654" i="77"/>
  <c r="H654" i="77"/>
  <c r="G654" i="77"/>
  <c r="K653" i="77"/>
  <c r="J653" i="77"/>
  <c r="I653" i="77"/>
  <c r="H653" i="77"/>
  <c r="G653" i="77"/>
  <c r="K652" i="77"/>
  <c r="J652" i="77"/>
  <c r="I652" i="77"/>
  <c r="H652" i="77"/>
  <c r="G652" i="77"/>
  <c r="K651" i="77"/>
  <c r="J651" i="77"/>
  <c r="I651" i="77"/>
  <c r="H651" i="77"/>
  <c r="G651" i="77"/>
  <c r="K650" i="77"/>
  <c r="J650" i="77"/>
  <c r="I650" i="77"/>
  <c r="H650" i="77"/>
  <c r="G650" i="77"/>
  <c r="K648" i="77"/>
  <c r="J648" i="77"/>
  <c r="I648" i="77"/>
  <c r="H648" i="77"/>
  <c r="G648" i="77"/>
  <c r="K647" i="77"/>
  <c r="J647" i="77"/>
  <c r="I647" i="77"/>
  <c r="H647" i="77"/>
  <c r="G647" i="77"/>
  <c r="K646" i="77"/>
  <c r="J646" i="77"/>
  <c r="I646" i="77"/>
  <c r="H646" i="77"/>
  <c r="G646" i="77"/>
  <c r="K645" i="77"/>
  <c r="J645" i="77"/>
  <c r="I645" i="77"/>
  <c r="H645" i="77"/>
  <c r="G645" i="77"/>
  <c r="K644" i="77"/>
  <c r="J644" i="77"/>
  <c r="I644" i="77"/>
  <c r="H644" i="77"/>
  <c r="G644" i="77"/>
  <c r="K643" i="77"/>
  <c r="J643" i="77"/>
  <c r="I643" i="77"/>
  <c r="H643" i="77"/>
  <c r="G643" i="77"/>
  <c r="K642" i="77"/>
  <c r="J642" i="77"/>
  <c r="I642" i="77"/>
  <c r="H642" i="77"/>
  <c r="G642" i="77"/>
  <c r="K641" i="77"/>
  <c r="J641" i="77"/>
  <c r="I641" i="77"/>
  <c r="H641" i="77"/>
  <c r="G641" i="77"/>
  <c r="K640" i="77"/>
  <c r="J640" i="77"/>
  <c r="I640" i="77"/>
  <c r="H640" i="77"/>
  <c r="G640" i="77"/>
  <c r="K639" i="77"/>
  <c r="J639" i="77"/>
  <c r="I639" i="77"/>
  <c r="H639" i="77"/>
  <c r="G639" i="77"/>
  <c r="K637" i="77"/>
  <c r="J637" i="77"/>
  <c r="I637" i="77"/>
  <c r="H637" i="77"/>
  <c r="G637" i="77"/>
  <c r="K636" i="77"/>
  <c r="J636" i="77"/>
  <c r="I636" i="77"/>
  <c r="H636" i="77"/>
  <c r="G636" i="77"/>
  <c r="K635" i="77"/>
  <c r="J635" i="77"/>
  <c r="I635" i="77"/>
  <c r="H635" i="77"/>
  <c r="G635" i="77"/>
  <c r="K634" i="77"/>
  <c r="J634" i="77"/>
  <c r="I634" i="77"/>
  <c r="H634" i="77"/>
  <c r="G634" i="77"/>
  <c r="K633" i="77"/>
  <c r="J633" i="77"/>
  <c r="I633" i="77"/>
  <c r="H633" i="77"/>
  <c r="G633" i="77"/>
  <c r="K632" i="77"/>
  <c r="J632" i="77"/>
  <c r="I632" i="77"/>
  <c r="H632" i="77"/>
  <c r="G632" i="77"/>
  <c r="K630" i="77"/>
  <c r="J630" i="77"/>
  <c r="I630" i="77"/>
  <c r="H630" i="77"/>
  <c r="G630" i="77"/>
  <c r="K629" i="77"/>
  <c r="J629" i="77"/>
  <c r="I629" i="77"/>
  <c r="H629" i="77"/>
  <c r="G629" i="77"/>
  <c r="K628" i="77"/>
  <c r="J628" i="77"/>
  <c r="I628" i="77"/>
  <c r="H628" i="77"/>
  <c r="G628" i="77"/>
  <c r="K627" i="77"/>
  <c r="J627" i="77"/>
  <c r="I627" i="77"/>
  <c r="H627" i="77"/>
  <c r="G627" i="77"/>
  <c r="K626" i="77"/>
  <c r="J626" i="77"/>
  <c r="I626" i="77"/>
  <c r="H626" i="77"/>
  <c r="G626" i="77"/>
  <c r="K625" i="77"/>
  <c r="J625" i="77"/>
  <c r="I625" i="77"/>
  <c r="H625" i="77"/>
  <c r="G625" i="77"/>
  <c r="K624" i="77"/>
  <c r="J624" i="77"/>
  <c r="I624" i="77"/>
  <c r="H624" i="77"/>
  <c r="G624" i="77"/>
  <c r="K623" i="77"/>
  <c r="J623" i="77"/>
  <c r="I623" i="77"/>
  <c r="H623" i="77"/>
  <c r="G623" i="77"/>
  <c r="K622" i="77"/>
  <c r="J622" i="77"/>
  <c r="I622" i="77"/>
  <c r="H622" i="77"/>
  <c r="G622" i="77"/>
  <c r="K621" i="77"/>
  <c r="J621" i="77"/>
  <c r="I621" i="77"/>
  <c r="H621" i="77"/>
  <c r="G621" i="77"/>
  <c r="K620" i="77"/>
  <c r="J620" i="77"/>
  <c r="I620" i="77"/>
  <c r="H620" i="77"/>
  <c r="G620" i="77"/>
  <c r="K619" i="77"/>
  <c r="J619" i="77"/>
  <c r="I619" i="77"/>
  <c r="H619" i="77"/>
  <c r="G619" i="77"/>
  <c r="K618" i="77"/>
  <c r="J618" i="77"/>
  <c r="I618" i="77"/>
  <c r="H618" i="77"/>
  <c r="G618" i="77"/>
  <c r="K616" i="77"/>
  <c r="J616" i="77"/>
  <c r="I616" i="77"/>
  <c r="H616" i="77"/>
  <c r="G616" i="77"/>
  <c r="K615" i="77"/>
  <c r="J615" i="77"/>
  <c r="I615" i="77"/>
  <c r="H615" i="77"/>
  <c r="G615" i="77"/>
  <c r="K614" i="77"/>
  <c r="J614" i="77"/>
  <c r="I614" i="77"/>
  <c r="H614" i="77"/>
  <c r="G614" i="77"/>
  <c r="K613" i="77"/>
  <c r="J613" i="77"/>
  <c r="I613" i="77"/>
  <c r="H613" i="77"/>
  <c r="G613" i="77"/>
  <c r="K612" i="77"/>
  <c r="J612" i="77"/>
  <c r="I612" i="77"/>
  <c r="H612" i="77"/>
  <c r="G612" i="77"/>
  <c r="K611" i="77"/>
  <c r="J611" i="77"/>
  <c r="I611" i="77"/>
  <c r="H611" i="77"/>
  <c r="G611" i="77"/>
  <c r="K610" i="77"/>
  <c r="J610" i="77"/>
  <c r="I610" i="77"/>
  <c r="H610" i="77"/>
  <c r="G610" i="77"/>
  <c r="K609" i="77"/>
  <c r="J609" i="77"/>
  <c r="I609" i="77"/>
  <c r="H609" i="77"/>
  <c r="G609" i="77"/>
  <c r="K608" i="77"/>
  <c r="J608" i="77"/>
  <c r="I608" i="77"/>
  <c r="H608" i="77"/>
  <c r="G608" i="77"/>
  <c r="K607" i="77"/>
  <c r="J607" i="77"/>
  <c r="I607" i="77"/>
  <c r="H607" i="77"/>
  <c r="G607" i="77"/>
  <c r="K606" i="77"/>
  <c r="J606" i="77"/>
  <c r="I606" i="77"/>
  <c r="H606" i="77"/>
  <c r="G606" i="77"/>
  <c r="K605" i="77"/>
  <c r="J605" i="77"/>
  <c r="I605" i="77"/>
  <c r="H605" i="77"/>
  <c r="G605" i="77"/>
  <c r="K604" i="77"/>
  <c r="J604" i="77"/>
  <c r="I604" i="77"/>
  <c r="H604" i="77"/>
  <c r="G604" i="77"/>
  <c r="K603" i="77"/>
  <c r="J603" i="77"/>
  <c r="I603" i="77"/>
  <c r="H603" i="77"/>
  <c r="G603" i="77"/>
  <c r="K602" i="77"/>
  <c r="J602" i="77"/>
  <c r="I602" i="77"/>
  <c r="H602" i="77"/>
  <c r="G602" i="77"/>
  <c r="K601" i="77"/>
  <c r="J601" i="77"/>
  <c r="I601" i="77"/>
  <c r="H601" i="77"/>
  <c r="G601" i="77"/>
  <c r="K600" i="77"/>
  <c r="J600" i="77"/>
  <c r="I600" i="77"/>
  <c r="H600" i="77"/>
  <c r="G600" i="77"/>
  <c r="K599" i="77"/>
  <c r="J599" i="77"/>
  <c r="I599" i="77"/>
  <c r="H599" i="77"/>
  <c r="G599" i="77"/>
  <c r="K598" i="77"/>
  <c r="J598" i="77"/>
  <c r="I598" i="77"/>
  <c r="H598" i="77"/>
  <c r="G598" i="77"/>
  <c r="K597" i="77"/>
  <c r="J597" i="77"/>
  <c r="I597" i="77"/>
  <c r="H597" i="77"/>
  <c r="G597" i="77"/>
  <c r="K596" i="77"/>
  <c r="J596" i="77"/>
  <c r="I596" i="77"/>
  <c r="H596" i="77"/>
  <c r="G596" i="77"/>
  <c r="K595" i="77"/>
  <c r="J595" i="77"/>
  <c r="I595" i="77"/>
  <c r="H595" i="77"/>
  <c r="G595" i="77"/>
  <c r="K594" i="77"/>
  <c r="J594" i="77"/>
  <c r="I594" i="77"/>
  <c r="H594" i="77"/>
  <c r="G594" i="77"/>
  <c r="K593" i="77"/>
  <c r="J593" i="77"/>
  <c r="I593" i="77"/>
  <c r="H593" i="77"/>
  <c r="G593" i="77"/>
  <c r="K592" i="77"/>
  <c r="J592" i="77"/>
  <c r="I592" i="77"/>
  <c r="H592" i="77"/>
  <c r="G592" i="77"/>
  <c r="K591" i="77"/>
  <c r="J591" i="77"/>
  <c r="I591" i="77"/>
  <c r="H591" i="77"/>
  <c r="G591" i="77"/>
  <c r="K589" i="77"/>
  <c r="J589" i="77"/>
  <c r="I589" i="77"/>
  <c r="H589" i="77"/>
  <c r="G589" i="77"/>
  <c r="K588" i="77"/>
  <c r="J588" i="77"/>
  <c r="I588" i="77"/>
  <c r="H588" i="77"/>
  <c r="G588" i="77"/>
  <c r="K587" i="77"/>
  <c r="J587" i="77"/>
  <c r="I587" i="77"/>
  <c r="H587" i="77"/>
  <c r="G587" i="77"/>
  <c r="K586" i="77"/>
  <c r="J586" i="77"/>
  <c r="I586" i="77"/>
  <c r="H586" i="77"/>
  <c r="G586" i="77"/>
  <c r="K585" i="77"/>
  <c r="J585" i="77"/>
  <c r="I585" i="77"/>
  <c r="H585" i="77"/>
  <c r="G585" i="77"/>
  <c r="K584" i="77"/>
  <c r="J584" i="77"/>
  <c r="I584" i="77"/>
  <c r="H584" i="77"/>
  <c r="G584" i="77"/>
  <c r="K582" i="77"/>
  <c r="J582" i="77"/>
  <c r="I582" i="77"/>
  <c r="H582" i="77"/>
  <c r="G582" i="77"/>
  <c r="K581" i="77"/>
  <c r="J581" i="77"/>
  <c r="I581" i="77"/>
  <c r="H581" i="77"/>
  <c r="G581" i="77"/>
  <c r="K580" i="77"/>
  <c r="J580" i="77"/>
  <c r="I580" i="77"/>
  <c r="H580" i="77"/>
  <c r="G580" i="77"/>
  <c r="K579" i="77"/>
  <c r="J579" i="77"/>
  <c r="I579" i="77"/>
  <c r="H579" i="77"/>
  <c r="G579" i="77"/>
  <c r="K578" i="77"/>
  <c r="J578" i="77"/>
  <c r="I578" i="77"/>
  <c r="H578" i="77"/>
  <c r="G578" i="77"/>
  <c r="K577" i="77"/>
  <c r="J577" i="77"/>
  <c r="I577" i="77"/>
  <c r="H577" i="77"/>
  <c r="G577" i="77"/>
  <c r="K576" i="77"/>
  <c r="J576" i="77"/>
  <c r="I576" i="77"/>
  <c r="H576" i="77"/>
  <c r="G576" i="77"/>
  <c r="K575" i="77"/>
  <c r="J575" i="77"/>
  <c r="I575" i="77"/>
  <c r="H575" i="77"/>
  <c r="G575" i="77"/>
  <c r="K574" i="77"/>
  <c r="J574" i="77"/>
  <c r="I574" i="77"/>
  <c r="H574" i="77"/>
  <c r="G574" i="77"/>
  <c r="K573" i="77"/>
  <c r="J573" i="77"/>
  <c r="I573" i="77"/>
  <c r="H573" i="77"/>
  <c r="G573" i="77"/>
  <c r="K572" i="77"/>
  <c r="J572" i="77"/>
  <c r="I572" i="77"/>
  <c r="H572" i="77"/>
  <c r="G572" i="77"/>
  <c r="K571" i="77"/>
  <c r="J571" i="77"/>
  <c r="I571" i="77"/>
  <c r="H571" i="77"/>
  <c r="G571" i="77"/>
  <c r="K570" i="77"/>
  <c r="J570" i="77"/>
  <c r="I570" i="77"/>
  <c r="H570" i="77"/>
  <c r="G570" i="77"/>
  <c r="K569" i="77"/>
  <c r="J569" i="77"/>
  <c r="I569" i="77"/>
  <c r="H569" i="77"/>
  <c r="G569" i="77"/>
  <c r="K568" i="77"/>
  <c r="J568" i="77"/>
  <c r="I568" i="77"/>
  <c r="H568" i="77"/>
  <c r="G568" i="77"/>
  <c r="K567" i="77"/>
  <c r="J567" i="77"/>
  <c r="I567" i="77"/>
  <c r="H567" i="77"/>
  <c r="G567" i="77"/>
  <c r="K566" i="77"/>
  <c r="J566" i="77"/>
  <c r="I566" i="77"/>
  <c r="H566" i="77"/>
  <c r="G566" i="77"/>
  <c r="K565" i="77"/>
  <c r="J565" i="77"/>
  <c r="I565" i="77"/>
  <c r="H565" i="77"/>
  <c r="G565" i="77"/>
  <c r="K564" i="77"/>
  <c r="J564" i="77"/>
  <c r="I564" i="77"/>
  <c r="H564" i="77"/>
  <c r="G564" i="77"/>
  <c r="K563" i="77"/>
  <c r="J563" i="77"/>
  <c r="I563" i="77"/>
  <c r="H563" i="77"/>
  <c r="G563" i="77"/>
  <c r="K562" i="77"/>
  <c r="J562" i="77"/>
  <c r="I562" i="77"/>
  <c r="H562" i="77"/>
  <c r="G562" i="77"/>
  <c r="K561" i="77"/>
  <c r="J561" i="77"/>
  <c r="I561" i="77"/>
  <c r="H561" i="77"/>
  <c r="G561" i="77"/>
  <c r="K560" i="77"/>
  <c r="J560" i="77"/>
  <c r="I560" i="77"/>
  <c r="H560" i="77"/>
  <c r="G560" i="77"/>
  <c r="K559" i="77"/>
  <c r="J559" i="77"/>
  <c r="I559" i="77"/>
  <c r="H559" i="77"/>
  <c r="G559" i="77"/>
  <c r="K558" i="77"/>
  <c r="J558" i="77"/>
  <c r="I558" i="77"/>
  <c r="H558" i="77"/>
  <c r="G558" i="77"/>
  <c r="K557" i="77"/>
  <c r="J557" i="77"/>
  <c r="I557" i="77"/>
  <c r="H557" i="77"/>
  <c r="G557" i="77"/>
  <c r="K556" i="77"/>
  <c r="J556" i="77"/>
  <c r="I556" i="77"/>
  <c r="H556" i="77"/>
  <c r="G556" i="77"/>
  <c r="K554" i="77"/>
  <c r="J554" i="77"/>
  <c r="I554" i="77"/>
  <c r="H554" i="77"/>
  <c r="G554" i="77"/>
  <c r="K553" i="77"/>
  <c r="J553" i="77"/>
  <c r="I553" i="77"/>
  <c r="H553" i="77"/>
  <c r="G553" i="77"/>
  <c r="K552" i="77"/>
  <c r="J552" i="77"/>
  <c r="I552" i="77"/>
  <c r="H552" i="77"/>
  <c r="G552" i="77"/>
  <c r="K551" i="77"/>
  <c r="J551" i="77"/>
  <c r="I551" i="77"/>
  <c r="H551" i="77"/>
  <c r="G551" i="77"/>
  <c r="K550" i="77"/>
  <c r="J550" i="77"/>
  <c r="I550" i="77"/>
  <c r="H550" i="77"/>
  <c r="G550" i="77"/>
  <c r="K549" i="77"/>
  <c r="J549" i="77"/>
  <c r="I549" i="77"/>
  <c r="H549" i="77"/>
  <c r="G549" i="77"/>
  <c r="K548" i="77"/>
  <c r="J548" i="77"/>
  <c r="I548" i="77"/>
  <c r="H548" i="77"/>
  <c r="G548" i="77"/>
  <c r="K547" i="77"/>
  <c r="J547" i="77"/>
  <c r="I547" i="77"/>
  <c r="H547" i="77"/>
  <c r="G547" i="77"/>
  <c r="K546" i="77"/>
  <c r="J546" i="77"/>
  <c r="I546" i="77"/>
  <c r="H546" i="77"/>
  <c r="G546" i="77"/>
  <c r="K545" i="77"/>
  <c r="J545" i="77"/>
  <c r="I545" i="77"/>
  <c r="H545" i="77"/>
  <c r="G545" i="77"/>
  <c r="K544" i="77"/>
  <c r="J544" i="77"/>
  <c r="I544" i="77"/>
  <c r="H544" i="77"/>
  <c r="G544" i="77"/>
  <c r="K542" i="77"/>
  <c r="J542" i="77"/>
  <c r="I542" i="77"/>
  <c r="H542" i="77"/>
  <c r="G542" i="77"/>
  <c r="K541" i="77"/>
  <c r="J541" i="77"/>
  <c r="I541" i="77"/>
  <c r="H541" i="77"/>
  <c r="G541" i="77"/>
  <c r="K540" i="77"/>
  <c r="J540" i="77"/>
  <c r="I540" i="77"/>
  <c r="H540" i="77"/>
  <c r="G540" i="77"/>
  <c r="K539" i="77"/>
  <c r="J539" i="77"/>
  <c r="I539" i="77"/>
  <c r="H539" i="77"/>
  <c r="G539" i="77"/>
  <c r="K538" i="77"/>
  <c r="J538" i="77"/>
  <c r="I538" i="77"/>
  <c r="H538" i="77"/>
  <c r="G538" i="77"/>
  <c r="K537" i="77"/>
  <c r="J537" i="77"/>
  <c r="I537" i="77"/>
  <c r="H537" i="77"/>
  <c r="G537" i="77"/>
  <c r="K536" i="77"/>
  <c r="J536" i="77"/>
  <c r="I536" i="77"/>
  <c r="H536" i="77"/>
  <c r="G536" i="77"/>
  <c r="K535" i="77"/>
  <c r="J535" i="77"/>
  <c r="I535" i="77"/>
  <c r="H535" i="77"/>
  <c r="G535" i="77"/>
  <c r="K534" i="77"/>
  <c r="J534" i="77"/>
  <c r="I534" i="77"/>
  <c r="H534" i="77"/>
  <c r="G534" i="77"/>
  <c r="K533" i="77"/>
  <c r="J533" i="77"/>
  <c r="I533" i="77"/>
  <c r="H533" i="77"/>
  <c r="G533" i="77"/>
  <c r="K532" i="77"/>
  <c r="J532" i="77"/>
  <c r="I532" i="77"/>
  <c r="H532" i="77"/>
  <c r="G532" i="77"/>
  <c r="K530" i="77"/>
  <c r="J530" i="77"/>
  <c r="I530" i="77"/>
  <c r="H530" i="77"/>
  <c r="G530" i="77"/>
  <c r="K529" i="77"/>
  <c r="J529" i="77"/>
  <c r="I529" i="77"/>
  <c r="H529" i="77"/>
  <c r="G529" i="77"/>
  <c r="K528" i="77"/>
  <c r="J528" i="77"/>
  <c r="I528" i="77"/>
  <c r="H528" i="77"/>
  <c r="G528" i="77"/>
  <c r="K527" i="77"/>
  <c r="J527" i="77"/>
  <c r="I527" i="77"/>
  <c r="H527" i="77"/>
  <c r="G527" i="77"/>
  <c r="K526" i="77"/>
  <c r="J526" i="77"/>
  <c r="I526" i="77"/>
  <c r="H526" i="77"/>
  <c r="G526" i="77"/>
  <c r="K525" i="77"/>
  <c r="J525" i="77"/>
  <c r="I525" i="77"/>
  <c r="H525" i="77"/>
  <c r="G525" i="77"/>
  <c r="K524" i="77"/>
  <c r="J524" i="77"/>
  <c r="I524" i="77"/>
  <c r="H524" i="77"/>
  <c r="G524" i="77"/>
  <c r="K523" i="77"/>
  <c r="J523" i="77"/>
  <c r="I523" i="77"/>
  <c r="H523" i="77"/>
  <c r="G523" i="77"/>
  <c r="K522" i="77"/>
  <c r="J522" i="77"/>
  <c r="I522" i="77"/>
  <c r="H522" i="77"/>
  <c r="G522" i="77"/>
  <c r="K521" i="77"/>
  <c r="J521" i="77"/>
  <c r="I521" i="77"/>
  <c r="H521" i="77"/>
  <c r="G521" i="77"/>
  <c r="K520" i="77"/>
  <c r="J520" i="77"/>
  <c r="I520" i="77"/>
  <c r="H520" i="77"/>
  <c r="G520" i="77"/>
  <c r="K519" i="77"/>
  <c r="J519" i="77"/>
  <c r="I519" i="77"/>
  <c r="H519" i="77"/>
  <c r="G519" i="77"/>
  <c r="K518" i="77"/>
  <c r="J518" i="77"/>
  <c r="I518" i="77"/>
  <c r="H518" i="77"/>
  <c r="G518" i="77"/>
  <c r="K517" i="77"/>
  <c r="J517" i="77"/>
  <c r="I517" i="77"/>
  <c r="H517" i="77"/>
  <c r="G517" i="77"/>
  <c r="K516" i="77"/>
  <c r="J516" i="77"/>
  <c r="I516" i="77"/>
  <c r="H516" i="77"/>
  <c r="G516" i="77"/>
  <c r="K515" i="77"/>
  <c r="J515" i="77"/>
  <c r="I515" i="77"/>
  <c r="H515" i="77"/>
  <c r="G515" i="77"/>
  <c r="K514" i="77"/>
  <c r="J514" i="77"/>
  <c r="I514" i="77"/>
  <c r="H514" i="77"/>
  <c r="G514" i="77"/>
  <c r="K513" i="77"/>
  <c r="J513" i="77"/>
  <c r="I513" i="77"/>
  <c r="H513" i="77"/>
  <c r="G513" i="77"/>
  <c r="K512" i="77"/>
  <c r="J512" i="77"/>
  <c r="I512" i="77"/>
  <c r="H512" i="77"/>
  <c r="G512" i="77"/>
  <c r="K510" i="77"/>
  <c r="J510" i="77"/>
  <c r="I510" i="77"/>
  <c r="H510" i="77"/>
  <c r="G510" i="77"/>
  <c r="K509" i="77"/>
  <c r="J509" i="77"/>
  <c r="I509" i="77"/>
  <c r="H509" i="77"/>
  <c r="G509" i="77"/>
  <c r="K508" i="77"/>
  <c r="J508" i="77"/>
  <c r="I508" i="77"/>
  <c r="H508" i="77"/>
  <c r="G508" i="77"/>
  <c r="K507" i="77"/>
  <c r="J507" i="77"/>
  <c r="I507" i="77"/>
  <c r="H507" i="77"/>
  <c r="G507" i="77"/>
  <c r="K506" i="77"/>
  <c r="J506" i="77"/>
  <c r="I506" i="77"/>
  <c r="H506" i="77"/>
  <c r="G506" i="77"/>
  <c r="K505" i="77"/>
  <c r="J505" i="77"/>
  <c r="I505" i="77"/>
  <c r="H505" i="77"/>
  <c r="G505" i="77"/>
  <c r="K504" i="77"/>
  <c r="J504" i="77"/>
  <c r="I504" i="77"/>
  <c r="H504" i="77"/>
  <c r="G504" i="77"/>
  <c r="K503" i="77"/>
  <c r="J503" i="77"/>
  <c r="I503" i="77"/>
  <c r="H503" i="77"/>
  <c r="G503" i="77"/>
  <c r="K502" i="77"/>
  <c r="J502" i="77"/>
  <c r="I502" i="77"/>
  <c r="H502" i="77"/>
  <c r="G502" i="77"/>
  <c r="K501" i="77"/>
  <c r="J501" i="77"/>
  <c r="I501" i="77"/>
  <c r="H501" i="77"/>
  <c r="G501" i="77"/>
  <c r="K500" i="77"/>
  <c r="J500" i="77"/>
  <c r="I500" i="77"/>
  <c r="H500" i="77"/>
  <c r="G500" i="77"/>
  <c r="K499" i="77"/>
  <c r="J499" i="77"/>
  <c r="I499" i="77"/>
  <c r="H499" i="77"/>
  <c r="G499" i="77"/>
  <c r="K498" i="77"/>
  <c r="J498" i="77"/>
  <c r="I498" i="77"/>
  <c r="H498" i="77"/>
  <c r="G498" i="77"/>
  <c r="K497" i="77"/>
  <c r="J497" i="77"/>
  <c r="I497" i="77"/>
  <c r="H497" i="77"/>
  <c r="G497" i="77"/>
  <c r="K496" i="77"/>
  <c r="J496" i="77"/>
  <c r="I496" i="77"/>
  <c r="H496" i="77"/>
  <c r="G496" i="77"/>
  <c r="K495" i="77"/>
  <c r="J495" i="77"/>
  <c r="I495" i="77"/>
  <c r="H495" i="77"/>
  <c r="G495" i="77"/>
  <c r="K494" i="77"/>
  <c r="J494" i="77"/>
  <c r="I494" i="77"/>
  <c r="H494" i="77"/>
  <c r="G494" i="77"/>
  <c r="K493" i="77"/>
  <c r="J493" i="77"/>
  <c r="I493" i="77"/>
  <c r="H493" i="77"/>
  <c r="G493" i="77"/>
  <c r="K492" i="77"/>
  <c r="J492" i="77"/>
  <c r="I492" i="77"/>
  <c r="H492" i="77"/>
  <c r="G492" i="77"/>
  <c r="K490" i="77"/>
  <c r="J490" i="77"/>
  <c r="I490" i="77"/>
  <c r="H490" i="77"/>
  <c r="G490" i="77"/>
  <c r="K489" i="77"/>
  <c r="J489" i="77"/>
  <c r="I489" i="77"/>
  <c r="H489" i="77"/>
  <c r="G489" i="77"/>
  <c r="K488" i="77"/>
  <c r="J488" i="77"/>
  <c r="I488" i="77"/>
  <c r="H488" i="77"/>
  <c r="G488" i="77"/>
  <c r="K487" i="77"/>
  <c r="J487" i="77"/>
  <c r="I487" i="77"/>
  <c r="H487" i="77"/>
  <c r="G487" i="77"/>
  <c r="K486" i="77"/>
  <c r="J486" i="77"/>
  <c r="I486" i="77"/>
  <c r="H486" i="77"/>
  <c r="G486" i="77"/>
  <c r="K485" i="77"/>
  <c r="J485" i="77"/>
  <c r="I485" i="77"/>
  <c r="H485" i="77"/>
  <c r="G485" i="77"/>
  <c r="K484" i="77"/>
  <c r="J484" i="77"/>
  <c r="I484" i="77"/>
  <c r="H484" i="77"/>
  <c r="G484" i="77"/>
  <c r="K483" i="77"/>
  <c r="J483" i="77"/>
  <c r="I483" i="77"/>
  <c r="H483" i="77"/>
  <c r="G483" i="77"/>
  <c r="K482" i="77"/>
  <c r="J482" i="77"/>
  <c r="I482" i="77"/>
  <c r="H482" i="77"/>
  <c r="G482" i="77"/>
  <c r="K481" i="77"/>
  <c r="J481" i="77"/>
  <c r="I481" i="77"/>
  <c r="H481" i="77"/>
  <c r="G481" i="77"/>
  <c r="K480" i="77"/>
  <c r="J480" i="77"/>
  <c r="I480" i="77"/>
  <c r="H480" i="77"/>
  <c r="G480" i="77"/>
  <c r="K479" i="77"/>
  <c r="J479" i="77"/>
  <c r="I479" i="77"/>
  <c r="H479" i="77"/>
  <c r="G479" i="77"/>
  <c r="K478" i="77"/>
  <c r="J478" i="77"/>
  <c r="I478" i="77"/>
  <c r="H478" i="77"/>
  <c r="G478" i="77"/>
  <c r="K477" i="77"/>
  <c r="J477" i="77"/>
  <c r="I477" i="77"/>
  <c r="H477" i="77"/>
  <c r="G477" i="77"/>
  <c r="K475" i="77"/>
  <c r="J475" i="77"/>
  <c r="I475" i="77"/>
  <c r="H475" i="77"/>
  <c r="G475" i="77"/>
  <c r="K474" i="77"/>
  <c r="J474" i="77"/>
  <c r="I474" i="77"/>
  <c r="H474" i="77"/>
  <c r="G474" i="77"/>
  <c r="K473" i="77"/>
  <c r="J473" i="77"/>
  <c r="I473" i="77"/>
  <c r="H473" i="77"/>
  <c r="G473" i="77"/>
  <c r="K472" i="77"/>
  <c r="J472" i="77"/>
  <c r="I472" i="77"/>
  <c r="H472" i="77"/>
  <c r="G472" i="77"/>
  <c r="K471" i="77"/>
  <c r="J471" i="77"/>
  <c r="I471" i="77"/>
  <c r="H471" i="77"/>
  <c r="G471" i="77"/>
  <c r="K470" i="77"/>
  <c r="J470" i="77"/>
  <c r="I470" i="77"/>
  <c r="H470" i="77"/>
  <c r="G470" i="77"/>
  <c r="K469" i="77"/>
  <c r="J469" i="77"/>
  <c r="I469" i="77"/>
  <c r="H469" i="77"/>
  <c r="G469" i="77"/>
  <c r="K468" i="77"/>
  <c r="J468" i="77"/>
  <c r="I468" i="77"/>
  <c r="H468" i="77"/>
  <c r="G468" i="77"/>
  <c r="K467" i="77"/>
  <c r="J467" i="77"/>
  <c r="I467" i="77"/>
  <c r="H467" i="77"/>
  <c r="G467" i="77"/>
  <c r="K466" i="77"/>
  <c r="J466" i="77"/>
  <c r="I466" i="77"/>
  <c r="H466" i="77"/>
  <c r="G466" i="77"/>
  <c r="K465" i="77"/>
  <c r="J465" i="77"/>
  <c r="I465" i="77"/>
  <c r="H465" i="77"/>
  <c r="G465" i="77"/>
  <c r="K464" i="77"/>
  <c r="J464" i="77"/>
  <c r="I464" i="77"/>
  <c r="H464" i="77"/>
  <c r="G464" i="77"/>
  <c r="K463" i="77"/>
  <c r="J463" i="77"/>
  <c r="I463" i="77"/>
  <c r="H463" i="77"/>
  <c r="G463" i="77"/>
  <c r="K462" i="77"/>
  <c r="J462" i="77"/>
  <c r="I462" i="77"/>
  <c r="H462" i="77"/>
  <c r="G462" i="77"/>
  <c r="K460" i="77"/>
  <c r="J460" i="77"/>
  <c r="I460" i="77"/>
  <c r="H460" i="77"/>
  <c r="G460" i="77"/>
  <c r="K459" i="77"/>
  <c r="J459" i="77"/>
  <c r="I459" i="77"/>
  <c r="H459" i="77"/>
  <c r="G459" i="77"/>
  <c r="K458" i="77"/>
  <c r="J458" i="77"/>
  <c r="I458" i="77"/>
  <c r="H458" i="77"/>
  <c r="G458" i="77"/>
  <c r="K457" i="77"/>
  <c r="J457" i="77"/>
  <c r="I457" i="77"/>
  <c r="H457" i="77"/>
  <c r="G457" i="77"/>
  <c r="K456" i="77"/>
  <c r="J456" i="77"/>
  <c r="I456" i="77"/>
  <c r="H456" i="77"/>
  <c r="G456" i="77"/>
  <c r="K455" i="77"/>
  <c r="J455" i="77"/>
  <c r="I455" i="77"/>
  <c r="H455" i="77"/>
  <c r="G455" i="77"/>
  <c r="K454" i="77"/>
  <c r="J454" i="77"/>
  <c r="I454" i="77"/>
  <c r="H454" i="77"/>
  <c r="G454" i="77"/>
  <c r="K453" i="77"/>
  <c r="J453" i="77"/>
  <c r="I453" i="77"/>
  <c r="H453" i="77"/>
  <c r="G453" i="77"/>
  <c r="K452" i="77"/>
  <c r="J452" i="77"/>
  <c r="I452" i="77"/>
  <c r="H452" i="77"/>
  <c r="G452" i="77"/>
  <c r="K451" i="77"/>
  <c r="J451" i="77"/>
  <c r="I451" i="77"/>
  <c r="H451" i="77"/>
  <c r="G451" i="77"/>
  <c r="K450" i="77"/>
  <c r="J450" i="77"/>
  <c r="I450" i="77"/>
  <c r="H450" i="77"/>
  <c r="G450" i="77"/>
  <c r="K449" i="77"/>
  <c r="J449" i="77"/>
  <c r="I449" i="77"/>
  <c r="H449" i="77"/>
  <c r="G449" i="77"/>
  <c r="K448" i="77"/>
  <c r="J448" i="77"/>
  <c r="I448" i="77"/>
  <c r="H448" i="77"/>
  <c r="G448" i="77"/>
  <c r="K447" i="77"/>
  <c r="J447" i="77"/>
  <c r="I447" i="77"/>
  <c r="H447" i="77"/>
  <c r="G447" i="77"/>
  <c r="K446" i="77"/>
  <c r="J446" i="77"/>
  <c r="I446" i="77"/>
  <c r="H446" i="77"/>
  <c r="G446" i="77"/>
  <c r="K445" i="77"/>
  <c r="J445" i="77"/>
  <c r="I445" i="77"/>
  <c r="H445" i="77"/>
  <c r="G445" i="77"/>
  <c r="K444" i="77"/>
  <c r="J444" i="77"/>
  <c r="I444" i="77"/>
  <c r="H444" i="77"/>
  <c r="G444" i="77"/>
  <c r="K443" i="77"/>
  <c r="J443" i="77"/>
  <c r="I443" i="77"/>
  <c r="H443" i="77"/>
  <c r="G443" i="77"/>
  <c r="K442" i="77"/>
  <c r="J442" i="77"/>
  <c r="I442" i="77"/>
  <c r="H442" i="77"/>
  <c r="G442" i="77"/>
  <c r="K441" i="77"/>
  <c r="J441" i="77"/>
  <c r="I441" i="77"/>
  <c r="H441" i="77"/>
  <c r="G441" i="77"/>
  <c r="K440" i="77"/>
  <c r="J440" i="77"/>
  <c r="I440" i="77"/>
  <c r="H440" i="77"/>
  <c r="G440" i="77"/>
  <c r="K439" i="77"/>
  <c r="J439" i="77"/>
  <c r="I439" i="77"/>
  <c r="H439" i="77"/>
  <c r="G439" i="77"/>
  <c r="K438" i="77"/>
  <c r="J438" i="77"/>
  <c r="I438" i="77"/>
  <c r="H438" i="77"/>
  <c r="G438" i="77"/>
  <c r="K437" i="77"/>
  <c r="J437" i="77"/>
  <c r="I437" i="77"/>
  <c r="H437" i="77"/>
  <c r="G437" i="77"/>
  <c r="K436" i="77"/>
  <c r="J436" i="77"/>
  <c r="I436" i="77"/>
  <c r="H436" i="77"/>
  <c r="G436" i="77"/>
  <c r="K435" i="77"/>
  <c r="J435" i="77"/>
  <c r="I435" i="77"/>
  <c r="H435" i="77"/>
  <c r="G435" i="77"/>
  <c r="K434" i="77"/>
  <c r="J434" i="77"/>
  <c r="I434" i="77"/>
  <c r="H434" i="77"/>
  <c r="G434" i="77"/>
  <c r="K433" i="77"/>
  <c r="J433" i="77"/>
  <c r="I433" i="77"/>
  <c r="H433" i="77"/>
  <c r="G433" i="77"/>
  <c r="K432" i="77"/>
  <c r="J432" i="77"/>
  <c r="I432" i="77"/>
  <c r="H432" i="77"/>
  <c r="G432" i="77"/>
  <c r="K431" i="77"/>
  <c r="J431" i="77"/>
  <c r="I431" i="77"/>
  <c r="H431" i="77"/>
  <c r="G431" i="77"/>
  <c r="K430" i="77"/>
  <c r="J430" i="77"/>
  <c r="I430" i="77"/>
  <c r="H430" i="77"/>
  <c r="G430" i="77"/>
  <c r="K429" i="77"/>
  <c r="J429" i="77"/>
  <c r="I429" i="77"/>
  <c r="H429" i="77"/>
  <c r="G429" i="77"/>
  <c r="K428" i="77"/>
  <c r="J428" i="77"/>
  <c r="I428" i="77"/>
  <c r="H428" i="77"/>
  <c r="G428" i="77"/>
  <c r="K425" i="77"/>
  <c r="J425" i="77"/>
  <c r="I425" i="77"/>
  <c r="H425" i="77"/>
  <c r="G425" i="77"/>
  <c r="K424" i="77"/>
  <c r="J424" i="77"/>
  <c r="I424" i="77"/>
  <c r="H424" i="77"/>
  <c r="G424" i="77"/>
  <c r="K423" i="77"/>
  <c r="J423" i="77"/>
  <c r="I423" i="77"/>
  <c r="H423" i="77"/>
  <c r="G423" i="77"/>
  <c r="K422" i="77"/>
  <c r="J422" i="77"/>
  <c r="I422" i="77"/>
  <c r="H422" i="77"/>
  <c r="G422" i="77"/>
  <c r="K421" i="77"/>
  <c r="J421" i="77"/>
  <c r="I421" i="77"/>
  <c r="H421" i="77"/>
  <c r="G421" i="77"/>
  <c r="K420" i="77"/>
  <c r="J420" i="77"/>
  <c r="I420" i="77"/>
  <c r="H420" i="77"/>
  <c r="G420" i="77"/>
  <c r="K419" i="77"/>
  <c r="J419" i="77"/>
  <c r="I419" i="77"/>
  <c r="H419" i="77"/>
  <c r="G419" i="77"/>
  <c r="K417" i="77"/>
  <c r="J417" i="77"/>
  <c r="I417" i="77"/>
  <c r="H417" i="77"/>
  <c r="G417" i="77"/>
  <c r="K416" i="77"/>
  <c r="J416" i="77"/>
  <c r="I416" i="77"/>
  <c r="H416" i="77"/>
  <c r="G416" i="77"/>
  <c r="K415" i="77"/>
  <c r="J415" i="77"/>
  <c r="I415" i="77"/>
  <c r="H415" i="77"/>
  <c r="G415" i="77"/>
  <c r="K414" i="77"/>
  <c r="J414" i="77"/>
  <c r="I414" i="77"/>
  <c r="H414" i="77"/>
  <c r="G414" i="77"/>
  <c r="K413" i="77"/>
  <c r="J413" i="77"/>
  <c r="I413" i="77"/>
  <c r="H413" i="77"/>
  <c r="G413" i="77"/>
  <c r="K412" i="77"/>
  <c r="J412" i="77"/>
  <c r="I412" i="77"/>
  <c r="H412" i="77"/>
  <c r="G412" i="77"/>
  <c r="K411" i="77"/>
  <c r="J411" i="77"/>
  <c r="I411" i="77"/>
  <c r="H411" i="77"/>
  <c r="G411" i="77"/>
  <c r="K410" i="77"/>
  <c r="J410" i="77"/>
  <c r="I410" i="77"/>
  <c r="H410" i="77"/>
  <c r="G410" i="77"/>
  <c r="K409" i="77"/>
  <c r="J409" i="77"/>
  <c r="I409" i="77"/>
  <c r="H409" i="77"/>
  <c r="G409" i="77"/>
  <c r="K408" i="77"/>
  <c r="J408" i="77"/>
  <c r="I408" i="77"/>
  <c r="H408" i="77"/>
  <c r="G408" i="77"/>
  <c r="K407" i="77"/>
  <c r="J407" i="77"/>
  <c r="I407" i="77"/>
  <c r="H407" i="77"/>
  <c r="G407" i="77"/>
  <c r="K406" i="77"/>
  <c r="J406" i="77"/>
  <c r="I406" i="77"/>
  <c r="H406" i="77"/>
  <c r="G406" i="77"/>
  <c r="K405" i="77"/>
  <c r="J405" i="77"/>
  <c r="I405" i="77"/>
  <c r="H405" i="77"/>
  <c r="G405" i="77"/>
  <c r="K404" i="77"/>
  <c r="J404" i="77"/>
  <c r="I404" i="77"/>
  <c r="H404" i="77"/>
  <c r="G404" i="77"/>
  <c r="K403" i="77"/>
  <c r="J403" i="77"/>
  <c r="I403" i="77"/>
  <c r="H403" i="77"/>
  <c r="G403" i="77"/>
  <c r="K402" i="77"/>
  <c r="J402" i="77"/>
  <c r="I402" i="77"/>
  <c r="H402" i="77"/>
  <c r="G402" i="77"/>
  <c r="K401" i="77"/>
  <c r="J401" i="77"/>
  <c r="I401" i="77"/>
  <c r="H401" i="77"/>
  <c r="G401" i="77"/>
  <c r="K400" i="77"/>
  <c r="J400" i="77"/>
  <c r="I400" i="77"/>
  <c r="H400" i="77"/>
  <c r="G400" i="77"/>
  <c r="K399" i="77"/>
  <c r="J399" i="77"/>
  <c r="I399" i="77"/>
  <c r="H399" i="77"/>
  <c r="G399" i="77"/>
  <c r="K398" i="77"/>
  <c r="J398" i="77"/>
  <c r="I398" i="77"/>
  <c r="H398" i="77"/>
  <c r="G398" i="77"/>
  <c r="K397" i="77"/>
  <c r="J397" i="77"/>
  <c r="I397" i="77"/>
  <c r="H397" i="77"/>
  <c r="G397" i="77"/>
  <c r="K396" i="77"/>
  <c r="J396" i="77"/>
  <c r="I396" i="77"/>
  <c r="H396" i="77"/>
  <c r="G396" i="77"/>
  <c r="K395" i="77"/>
  <c r="J395" i="77"/>
  <c r="I395" i="77"/>
  <c r="H395" i="77"/>
  <c r="G395" i="77"/>
  <c r="K394" i="77"/>
  <c r="J394" i="77"/>
  <c r="I394" i="77"/>
  <c r="H394" i="77"/>
  <c r="G394" i="77"/>
  <c r="K393" i="77"/>
  <c r="J393" i="77"/>
  <c r="I393" i="77"/>
  <c r="H393" i="77"/>
  <c r="G393" i="77"/>
  <c r="K391" i="77"/>
  <c r="J391" i="77"/>
  <c r="I391" i="77"/>
  <c r="H391" i="77"/>
  <c r="G391" i="77"/>
  <c r="K390" i="77"/>
  <c r="J390" i="77"/>
  <c r="I390" i="77"/>
  <c r="H390" i="77"/>
  <c r="G390" i="77"/>
  <c r="K389" i="77"/>
  <c r="J389" i="77"/>
  <c r="I389" i="77"/>
  <c r="H389" i="77"/>
  <c r="G389" i="77"/>
  <c r="K388" i="77"/>
  <c r="J388" i="77"/>
  <c r="I388" i="77"/>
  <c r="H388" i="77"/>
  <c r="G388" i="77"/>
  <c r="K387" i="77"/>
  <c r="J387" i="77"/>
  <c r="I387" i="77"/>
  <c r="H387" i="77"/>
  <c r="G387" i="77"/>
  <c r="K386" i="77"/>
  <c r="J386" i="77"/>
  <c r="I386" i="77"/>
  <c r="H386" i="77"/>
  <c r="G386" i="77"/>
  <c r="K385" i="77"/>
  <c r="J385" i="77"/>
  <c r="I385" i="77"/>
  <c r="H385" i="77"/>
  <c r="G385" i="77"/>
  <c r="K384" i="77"/>
  <c r="J384" i="77"/>
  <c r="I384" i="77"/>
  <c r="H384" i="77"/>
  <c r="G384" i="77"/>
  <c r="K383" i="77"/>
  <c r="J383" i="77"/>
  <c r="I383" i="77"/>
  <c r="H383" i="77"/>
  <c r="G383" i="77"/>
  <c r="K382" i="77"/>
  <c r="J382" i="77"/>
  <c r="I382" i="77"/>
  <c r="H382" i="77"/>
  <c r="G382" i="77"/>
  <c r="K381" i="77"/>
  <c r="J381" i="77"/>
  <c r="I381" i="77"/>
  <c r="H381" i="77"/>
  <c r="G381" i="77"/>
  <c r="K380" i="77"/>
  <c r="J380" i="77"/>
  <c r="I380" i="77"/>
  <c r="H380" i="77"/>
  <c r="G380" i="77"/>
  <c r="K379" i="77"/>
  <c r="J379" i="77"/>
  <c r="I379" i="77"/>
  <c r="H379" i="77"/>
  <c r="G379" i="77"/>
  <c r="K378" i="77"/>
  <c r="J378" i="77"/>
  <c r="I378" i="77"/>
  <c r="H378" i="77"/>
  <c r="G378" i="77"/>
  <c r="K377" i="77"/>
  <c r="J377" i="77"/>
  <c r="I377" i="77"/>
  <c r="H377" i="77"/>
  <c r="G377" i="77"/>
  <c r="K376" i="77"/>
  <c r="J376" i="77"/>
  <c r="I376" i="77"/>
  <c r="H376" i="77"/>
  <c r="G376" i="77"/>
  <c r="K375" i="77"/>
  <c r="J375" i="77"/>
  <c r="I375" i="77"/>
  <c r="H375" i="77"/>
  <c r="G375" i="77"/>
  <c r="K374" i="77"/>
  <c r="J374" i="77"/>
  <c r="I374" i="77"/>
  <c r="H374" i="77"/>
  <c r="G374" i="77"/>
  <c r="K373" i="77"/>
  <c r="J373" i="77"/>
  <c r="I373" i="77"/>
  <c r="H373" i="77"/>
  <c r="G373" i="77"/>
  <c r="K371" i="77"/>
  <c r="J371" i="77"/>
  <c r="I371" i="77"/>
  <c r="H371" i="77"/>
  <c r="G371" i="77"/>
  <c r="K370" i="77"/>
  <c r="J370" i="77"/>
  <c r="I370" i="77"/>
  <c r="H370" i="77"/>
  <c r="G370" i="77"/>
  <c r="K369" i="77"/>
  <c r="J369" i="77"/>
  <c r="I369" i="77"/>
  <c r="H369" i="77"/>
  <c r="G369" i="77"/>
  <c r="K368" i="77"/>
  <c r="J368" i="77"/>
  <c r="I368" i="77"/>
  <c r="H368" i="77"/>
  <c r="G368" i="77"/>
  <c r="K367" i="77"/>
  <c r="J367" i="77"/>
  <c r="I367" i="77"/>
  <c r="H367" i="77"/>
  <c r="G367" i="77"/>
  <c r="K366" i="77"/>
  <c r="J366" i="77"/>
  <c r="I366" i="77"/>
  <c r="H366" i="77"/>
  <c r="G366" i="77"/>
  <c r="K365" i="77"/>
  <c r="J365" i="77"/>
  <c r="I365" i="77"/>
  <c r="H365" i="77"/>
  <c r="G365" i="77"/>
  <c r="K363" i="77"/>
  <c r="J363" i="77"/>
  <c r="I363" i="77"/>
  <c r="H363" i="77"/>
  <c r="G363" i="77"/>
  <c r="K362" i="77"/>
  <c r="J362" i="77"/>
  <c r="I362" i="77"/>
  <c r="H362" i="77"/>
  <c r="G362" i="77"/>
  <c r="K361" i="77"/>
  <c r="J361" i="77"/>
  <c r="I361" i="77"/>
  <c r="H361" i="77"/>
  <c r="G361" i="77"/>
  <c r="K360" i="77"/>
  <c r="J360" i="77"/>
  <c r="I360" i="77"/>
  <c r="H360" i="77"/>
  <c r="G360" i="77"/>
  <c r="K359" i="77"/>
  <c r="J359" i="77"/>
  <c r="I359" i="77"/>
  <c r="H359" i="77"/>
  <c r="G359" i="77"/>
  <c r="K358" i="77"/>
  <c r="J358" i="77"/>
  <c r="I358" i="77"/>
  <c r="H358" i="77"/>
  <c r="G358" i="77"/>
  <c r="K357" i="77"/>
  <c r="J357" i="77"/>
  <c r="I357" i="77"/>
  <c r="H357" i="77"/>
  <c r="G357" i="77"/>
  <c r="K356" i="77"/>
  <c r="J356" i="77"/>
  <c r="I356" i="77"/>
  <c r="H356" i="77"/>
  <c r="G356" i="77"/>
  <c r="K355" i="77"/>
  <c r="J355" i="77"/>
  <c r="I355" i="77"/>
  <c r="H355" i="77"/>
  <c r="G355" i="77"/>
  <c r="K354" i="77"/>
  <c r="J354" i="77"/>
  <c r="I354" i="77"/>
  <c r="H354" i="77"/>
  <c r="G354" i="77"/>
  <c r="K353" i="77"/>
  <c r="J353" i="77"/>
  <c r="I353" i="77"/>
  <c r="H353" i="77"/>
  <c r="G353" i="77"/>
  <c r="K352" i="77"/>
  <c r="J352" i="77"/>
  <c r="I352" i="77"/>
  <c r="H352" i="77"/>
  <c r="G352" i="77"/>
  <c r="K351" i="77"/>
  <c r="J351" i="77"/>
  <c r="I351" i="77"/>
  <c r="H351" i="77"/>
  <c r="G351" i="77"/>
  <c r="K350" i="77"/>
  <c r="J350" i="77"/>
  <c r="I350" i="77"/>
  <c r="H350" i="77"/>
  <c r="G350" i="77"/>
  <c r="K349" i="77"/>
  <c r="J349" i="77"/>
  <c r="I349" i="77"/>
  <c r="H349" i="77"/>
  <c r="G349" i="77"/>
  <c r="K348" i="77"/>
  <c r="J348" i="77"/>
  <c r="I348" i="77"/>
  <c r="H348" i="77"/>
  <c r="G348" i="77"/>
  <c r="K347" i="77"/>
  <c r="J347" i="77"/>
  <c r="I347" i="77"/>
  <c r="H347" i="77"/>
  <c r="G347" i="77"/>
  <c r="K346" i="77"/>
  <c r="J346" i="77"/>
  <c r="I346" i="77"/>
  <c r="H346" i="77"/>
  <c r="G346" i="77"/>
  <c r="K344" i="77"/>
  <c r="J344" i="77"/>
  <c r="I344" i="77"/>
  <c r="H344" i="77"/>
  <c r="G344" i="77"/>
  <c r="K343" i="77"/>
  <c r="J343" i="77"/>
  <c r="I343" i="77"/>
  <c r="H343" i="77"/>
  <c r="G343" i="77"/>
  <c r="K342" i="77"/>
  <c r="J342" i="77"/>
  <c r="I342" i="77"/>
  <c r="H342" i="77"/>
  <c r="G342" i="77"/>
  <c r="K341" i="77"/>
  <c r="J341" i="77"/>
  <c r="I341" i="77"/>
  <c r="H341" i="77"/>
  <c r="G341" i="77"/>
  <c r="K340" i="77"/>
  <c r="J340" i="77"/>
  <c r="I340" i="77"/>
  <c r="H340" i="77"/>
  <c r="G340" i="77"/>
  <c r="K339" i="77"/>
  <c r="J339" i="77"/>
  <c r="I339" i="77"/>
  <c r="H339" i="77"/>
  <c r="G339" i="77"/>
  <c r="K338" i="77"/>
  <c r="J338" i="77"/>
  <c r="I338" i="77"/>
  <c r="H338" i="77"/>
  <c r="G338" i="77"/>
  <c r="K337" i="77"/>
  <c r="J337" i="77"/>
  <c r="I337" i="77"/>
  <c r="H337" i="77"/>
  <c r="G337" i="77"/>
  <c r="K335" i="77"/>
  <c r="J335" i="77"/>
  <c r="I335" i="77"/>
  <c r="H335" i="77"/>
  <c r="G335" i="77"/>
  <c r="K334" i="77"/>
  <c r="J334" i="77"/>
  <c r="I334" i="77"/>
  <c r="H334" i="77"/>
  <c r="G334" i="77"/>
  <c r="K333" i="77"/>
  <c r="J333" i="77"/>
  <c r="I333" i="77"/>
  <c r="H333" i="77"/>
  <c r="G333" i="77"/>
  <c r="K332" i="77"/>
  <c r="J332" i="77"/>
  <c r="I332" i="77"/>
  <c r="H332" i="77"/>
  <c r="G332" i="77"/>
  <c r="K331" i="77"/>
  <c r="J331" i="77"/>
  <c r="I331" i="77"/>
  <c r="H331" i="77"/>
  <c r="G331" i="77"/>
  <c r="K330" i="77"/>
  <c r="J330" i="77"/>
  <c r="I330" i="77"/>
  <c r="H330" i="77"/>
  <c r="G330" i="77"/>
  <c r="K329" i="77"/>
  <c r="J329" i="77"/>
  <c r="I329" i="77"/>
  <c r="H329" i="77"/>
  <c r="G329" i="77"/>
  <c r="K328" i="77"/>
  <c r="J328" i="77"/>
  <c r="I328" i="77"/>
  <c r="H328" i="77"/>
  <c r="G328" i="77"/>
  <c r="K326" i="77"/>
  <c r="J326" i="77"/>
  <c r="I326" i="77"/>
  <c r="H326" i="77"/>
  <c r="G326" i="77"/>
  <c r="K325" i="77"/>
  <c r="J325" i="77"/>
  <c r="I325" i="77"/>
  <c r="H325" i="77"/>
  <c r="G325" i="77"/>
  <c r="K324" i="77"/>
  <c r="J324" i="77"/>
  <c r="I324" i="77"/>
  <c r="H324" i="77"/>
  <c r="G324" i="77"/>
  <c r="K323" i="77"/>
  <c r="J323" i="77"/>
  <c r="I323" i="77"/>
  <c r="H323" i="77"/>
  <c r="G323" i="77"/>
  <c r="K322" i="77"/>
  <c r="J322" i="77"/>
  <c r="I322" i="77"/>
  <c r="H322" i="77"/>
  <c r="G322" i="77"/>
  <c r="K321" i="77"/>
  <c r="J321" i="77"/>
  <c r="I321" i="77"/>
  <c r="H321" i="77"/>
  <c r="G321" i="77"/>
  <c r="K320" i="77"/>
  <c r="J320" i="77"/>
  <c r="I320" i="77"/>
  <c r="H320" i="77"/>
  <c r="G320" i="77"/>
  <c r="K319" i="77"/>
  <c r="J319" i="77"/>
  <c r="I319" i="77"/>
  <c r="H319" i="77"/>
  <c r="G319" i="77"/>
  <c r="K318" i="77"/>
  <c r="J318" i="77"/>
  <c r="I318" i="77"/>
  <c r="H318" i="77"/>
  <c r="G318" i="77"/>
  <c r="K317" i="77"/>
  <c r="J317" i="77"/>
  <c r="I317" i="77"/>
  <c r="H317" i="77"/>
  <c r="G317" i="77"/>
  <c r="K316" i="77"/>
  <c r="J316" i="77"/>
  <c r="I316" i="77"/>
  <c r="H316" i="77"/>
  <c r="G316" i="77"/>
  <c r="K314" i="77"/>
  <c r="J314" i="77"/>
  <c r="I314" i="77"/>
  <c r="H314" i="77"/>
  <c r="G314" i="77"/>
  <c r="K313" i="77"/>
  <c r="J313" i="77"/>
  <c r="I313" i="77"/>
  <c r="H313" i="77"/>
  <c r="G313" i="77"/>
  <c r="K312" i="77"/>
  <c r="J312" i="77"/>
  <c r="I312" i="77"/>
  <c r="H312" i="77"/>
  <c r="G312" i="77"/>
  <c r="K311" i="77"/>
  <c r="J311" i="77"/>
  <c r="I311" i="77"/>
  <c r="H311" i="77"/>
  <c r="G311" i="77"/>
  <c r="K310" i="77"/>
  <c r="J310" i="77"/>
  <c r="I310" i="77"/>
  <c r="H310" i="77"/>
  <c r="G310" i="77"/>
  <c r="K309" i="77"/>
  <c r="J309" i="77"/>
  <c r="I309" i="77"/>
  <c r="H309" i="77"/>
  <c r="G309" i="77"/>
  <c r="K308" i="77"/>
  <c r="J308" i="77"/>
  <c r="I308" i="77"/>
  <c r="H308" i="77"/>
  <c r="G308" i="77"/>
  <c r="K307" i="77"/>
  <c r="J307" i="77"/>
  <c r="I307" i="77"/>
  <c r="H307" i="77"/>
  <c r="G307" i="77"/>
  <c r="K306" i="77"/>
  <c r="J306" i="77"/>
  <c r="I306" i="77"/>
  <c r="H306" i="77"/>
  <c r="G306" i="77"/>
  <c r="K304" i="77"/>
  <c r="J304" i="77"/>
  <c r="I304" i="77"/>
  <c r="H304" i="77"/>
  <c r="G304" i="77"/>
  <c r="K303" i="77"/>
  <c r="J303" i="77"/>
  <c r="I303" i="77"/>
  <c r="H303" i="77"/>
  <c r="G303" i="77"/>
  <c r="K302" i="77"/>
  <c r="J302" i="77"/>
  <c r="I302" i="77"/>
  <c r="H302" i="77"/>
  <c r="G302" i="77"/>
  <c r="K301" i="77"/>
  <c r="J301" i="77"/>
  <c r="I301" i="77"/>
  <c r="H301" i="77"/>
  <c r="G301" i="77"/>
  <c r="K300" i="77"/>
  <c r="J300" i="77"/>
  <c r="I300" i="77"/>
  <c r="H300" i="77"/>
  <c r="G300" i="77"/>
  <c r="K299" i="77"/>
  <c r="J299" i="77"/>
  <c r="I299" i="77"/>
  <c r="H299" i="77"/>
  <c r="G299" i="77"/>
  <c r="K298" i="77"/>
  <c r="J298" i="77"/>
  <c r="I298" i="77"/>
  <c r="H298" i="77"/>
  <c r="G298" i="77"/>
  <c r="K297" i="77"/>
  <c r="J297" i="77"/>
  <c r="I297" i="77"/>
  <c r="H297" i="77"/>
  <c r="G297" i="77"/>
  <c r="K296" i="77"/>
  <c r="J296" i="77"/>
  <c r="I296" i="77"/>
  <c r="H296" i="77"/>
  <c r="G296" i="77"/>
  <c r="K295" i="77"/>
  <c r="J295" i="77"/>
  <c r="I295" i="77"/>
  <c r="H295" i="77"/>
  <c r="G295" i="77"/>
  <c r="K294" i="77"/>
  <c r="J294" i="77"/>
  <c r="I294" i="77"/>
  <c r="H294" i="77"/>
  <c r="G294" i="77"/>
  <c r="K293" i="77"/>
  <c r="J293" i="77"/>
  <c r="I293" i="77"/>
  <c r="H293" i="77"/>
  <c r="G293" i="77"/>
  <c r="K292" i="77"/>
  <c r="J292" i="77"/>
  <c r="I292" i="77"/>
  <c r="H292" i="77"/>
  <c r="G292" i="77"/>
  <c r="K291" i="77"/>
  <c r="J291" i="77"/>
  <c r="I291" i="77"/>
  <c r="H291" i="77"/>
  <c r="G291" i="77"/>
  <c r="K290" i="77"/>
  <c r="J290" i="77"/>
  <c r="I290" i="77"/>
  <c r="H290" i="77"/>
  <c r="G290" i="77"/>
  <c r="K289" i="77"/>
  <c r="J289" i="77"/>
  <c r="I289" i="77"/>
  <c r="H289" i="77"/>
  <c r="G289" i="77"/>
  <c r="K287" i="77"/>
  <c r="J287" i="77"/>
  <c r="I287" i="77"/>
  <c r="H287" i="77"/>
  <c r="G287" i="77"/>
  <c r="K286" i="77"/>
  <c r="J286" i="77"/>
  <c r="I286" i="77"/>
  <c r="H286" i="77"/>
  <c r="G286" i="77"/>
  <c r="K285" i="77"/>
  <c r="J285" i="77"/>
  <c r="I285" i="77"/>
  <c r="H285" i="77"/>
  <c r="G285" i="77"/>
  <c r="K284" i="77"/>
  <c r="J284" i="77"/>
  <c r="I284" i="77"/>
  <c r="H284" i="77"/>
  <c r="G284" i="77"/>
  <c r="K283" i="77"/>
  <c r="J283" i="77"/>
  <c r="I283" i="77"/>
  <c r="H283" i="77"/>
  <c r="G283" i="77"/>
  <c r="K282" i="77"/>
  <c r="J282" i="77"/>
  <c r="I282" i="77"/>
  <c r="H282" i="77"/>
  <c r="G282" i="77"/>
  <c r="K281" i="77"/>
  <c r="J281" i="77"/>
  <c r="I281" i="77"/>
  <c r="H281" i="77"/>
  <c r="G281" i="77"/>
  <c r="K280" i="77"/>
  <c r="J280" i="77"/>
  <c r="I280" i="77"/>
  <c r="H280" i="77"/>
  <c r="G280" i="77"/>
  <c r="K279" i="77"/>
  <c r="J279" i="77"/>
  <c r="I279" i="77"/>
  <c r="H279" i="77"/>
  <c r="G279" i="77"/>
  <c r="K278" i="77"/>
  <c r="J278" i="77"/>
  <c r="I278" i="77"/>
  <c r="H278" i="77"/>
  <c r="G278" i="77"/>
  <c r="K277" i="77"/>
  <c r="J277" i="77"/>
  <c r="I277" i="77"/>
  <c r="H277" i="77"/>
  <c r="G277" i="77"/>
  <c r="K276" i="77"/>
  <c r="J276" i="77"/>
  <c r="I276" i="77"/>
  <c r="H276" i="77"/>
  <c r="G276" i="77"/>
  <c r="K275" i="77"/>
  <c r="J275" i="77"/>
  <c r="I275" i="77"/>
  <c r="H275" i="77"/>
  <c r="G275" i="77"/>
  <c r="K274" i="77"/>
  <c r="J274" i="77"/>
  <c r="I274" i="77"/>
  <c r="H274" i="77"/>
  <c r="G274" i="77"/>
  <c r="K273" i="77"/>
  <c r="J273" i="77"/>
  <c r="I273" i="77"/>
  <c r="H273" i="77"/>
  <c r="G273" i="77"/>
  <c r="K272" i="77"/>
  <c r="J272" i="77"/>
  <c r="I272" i="77"/>
  <c r="H272" i="77"/>
  <c r="G272" i="77"/>
  <c r="K270" i="77"/>
  <c r="J270" i="77"/>
  <c r="I270" i="77"/>
  <c r="H270" i="77"/>
  <c r="G270" i="77"/>
  <c r="K269" i="77"/>
  <c r="J269" i="77"/>
  <c r="I269" i="77"/>
  <c r="H269" i="77"/>
  <c r="G269" i="77"/>
  <c r="K268" i="77"/>
  <c r="J268" i="77"/>
  <c r="I268" i="77"/>
  <c r="H268" i="77"/>
  <c r="G268" i="77"/>
  <c r="K267" i="77"/>
  <c r="J267" i="77"/>
  <c r="I267" i="77"/>
  <c r="H267" i="77"/>
  <c r="G267" i="77"/>
  <c r="K266" i="77"/>
  <c r="J266" i="77"/>
  <c r="I266" i="77"/>
  <c r="H266" i="77"/>
  <c r="G266" i="77"/>
  <c r="K265" i="77"/>
  <c r="J265" i="77"/>
  <c r="I265" i="77"/>
  <c r="H265" i="77"/>
  <c r="G265" i="77"/>
  <c r="K264" i="77"/>
  <c r="J264" i="77"/>
  <c r="I264" i="77"/>
  <c r="H264" i="77"/>
  <c r="G264" i="77"/>
  <c r="K262" i="77"/>
  <c r="J262" i="77"/>
  <c r="I262" i="77"/>
  <c r="H262" i="77"/>
  <c r="G262" i="77"/>
  <c r="K261" i="77"/>
  <c r="J261" i="77"/>
  <c r="I261" i="77"/>
  <c r="H261" i="77"/>
  <c r="G261" i="77"/>
  <c r="K260" i="77"/>
  <c r="J260" i="77"/>
  <c r="I260" i="77"/>
  <c r="H260" i="77"/>
  <c r="G260" i="77"/>
  <c r="K259" i="77"/>
  <c r="J259" i="77"/>
  <c r="I259" i="77"/>
  <c r="H259" i="77"/>
  <c r="G259" i="77"/>
  <c r="K258" i="77"/>
  <c r="J258" i="77"/>
  <c r="I258" i="77"/>
  <c r="H258" i="77"/>
  <c r="G258" i="77"/>
  <c r="K257" i="77"/>
  <c r="J257" i="77"/>
  <c r="I257" i="77"/>
  <c r="H257" i="77"/>
  <c r="G257" i="77"/>
  <c r="K256" i="77"/>
  <c r="J256" i="77"/>
  <c r="I256" i="77"/>
  <c r="H256" i="77"/>
  <c r="G256" i="77"/>
  <c r="K255" i="77"/>
  <c r="J255" i="77"/>
  <c r="I255" i="77"/>
  <c r="H255" i="77"/>
  <c r="G255" i="77"/>
  <c r="K254" i="77"/>
  <c r="J254" i="77"/>
  <c r="I254" i="77"/>
  <c r="H254" i="77"/>
  <c r="G254" i="77"/>
  <c r="K253" i="77"/>
  <c r="J253" i="77"/>
  <c r="I253" i="77"/>
  <c r="H253" i="77"/>
  <c r="G253" i="77"/>
  <c r="K252" i="77"/>
  <c r="J252" i="77"/>
  <c r="I252" i="77"/>
  <c r="H252" i="77"/>
  <c r="G252" i="77"/>
  <c r="K251" i="77"/>
  <c r="J251" i="77"/>
  <c r="I251" i="77"/>
  <c r="H251" i="77"/>
  <c r="G251" i="77"/>
  <c r="K250" i="77"/>
  <c r="J250" i="77"/>
  <c r="I250" i="77"/>
  <c r="H250" i="77"/>
  <c r="G250" i="77"/>
  <c r="K249" i="77"/>
  <c r="J249" i="77"/>
  <c r="I249" i="77"/>
  <c r="H249" i="77"/>
  <c r="G249" i="77"/>
  <c r="K248" i="77"/>
  <c r="J248" i="77"/>
  <c r="I248" i="77"/>
  <c r="H248" i="77"/>
  <c r="G248" i="77"/>
  <c r="K247" i="77"/>
  <c r="J247" i="77"/>
  <c r="I247" i="77"/>
  <c r="H247" i="77"/>
  <c r="G247" i="77"/>
  <c r="K246" i="77"/>
  <c r="J246" i="77"/>
  <c r="I246" i="77"/>
  <c r="H246" i="77"/>
  <c r="G246" i="77"/>
  <c r="K245" i="77"/>
  <c r="J245" i="77"/>
  <c r="I245" i="77"/>
  <c r="H245" i="77"/>
  <c r="G245" i="77"/>
  <c r="K243" i="77"/>
  <c r="J243" i="77"/>
  <c r="I243" i="77"/>
  <c r="H243" i="77"/>
  <c r="G243" i="77"/>
  <c r="K242" i="77"/>
  <c r="J242" i="77"/>
  <c r="I242" i="77"/>
  <c r="H242" i="77"/>
  <c r="G242" i="77"/>
  <c r="K241" i="77"/>
  <c r="J241" i="77"/>
  <c r="I241" i="77"/>
  <c r="H241" i="77"/>
  <c r="G241" i="77"/>
  <c r="K240" i="77"/>
  <c r="J240" i="77"/>
  <c r="I240" i="77"/>
  <c r="H240" i="77"/>
  <c r="G240" i="77"/>
  <c r="K239" i="77"/>
  <c r="J239" i="77"/>
  <c r="I239" i="77"/>
  <c r="H239" i="77"/>
  <c r="G239" i="77"/>
  <c r="K238" i="77"/>
  <c r="J238" i="77"/>
  <c r="I238" i="77"/>
  <c r="H238" i="77"/>
  <c r="G238" i="77"/>
  <c r="K237" i="77"/>
  <c r="J237" i="77"/>
  <c r="I237" i="77"/>
  <c r="H237" i="77"/>
  <c r="G237" i="77"/>
  <c r="K236" i="77"/>
  <c r="J236" i="77"/>
  <c r="I236" i="77"/>
  <c r="H236" i="77"/>
  <c r="G236" i="77"/>
  <c r="K235" i="77"/>
  <c r="J235" i="77"/>
  <c r="I235" i="77"/>
  <c r="H235" i="77"/>
  <c r="G235" i="77"/>
  <c r="K234" i="77"/>
  <c r="J234" i="77"/>
  <c r="I234" i="77"/>
  <c r="H234" i="77"/>
  <c r="G234" i="77"/>
  <c r="K233" i="77"/>
  <c r="J233" i="77"/>
  <c r="I233" i="77"/>
  <c r="H233" i="77"/>
  <c r="G233" i="77"/>
  <c r="K232" i="77"/>
  <c r="J232" i="77"/>
  <c r="I232" i="77"/>
  <c r="H232" i="77"/>
  <c r="G232" i="77"/>
  <c r="K231" i="77"/>
  <c r="J231" i="77"/>
  <c r="I231" i="77"/>
  <c r="H231" i="77"/>
  <c r="G231" i="77"/>
  <c r="K230" i="77"/>
  <c r="J230" i="77"/>
  <c r="I230" i="77"/>
  <c r="H230" i="77"/>
  <c r="G230" i="77"/>
  <c r="K229" i="77"/>
  <c r="J229" i="77"/>
  <c r="I229" i="77"/>
  <c r="H229" i="77"/>
  <c r="G229" i="77"/>
  <c r="K228" i="77"/>
  <c r="J228" i="77"/>
  <c r="I228" i="77"/>
  <c r="H228" i="77"/>
  <c r="G228" i="77"/>
  <c r="K227" i="77"/>
  <c r="J227" i="77"/>
  <c r="I227" i="77"/>
  <c r="H227" i="77"/>
  <c r="G227" i="77"/>
  <c r="K226" i="77"/>
  <c r="J226" i="77"/>
  <c r="I226" i="77"/>
  <c r="H226" i="77"/>
  <c r="G226" i="77"/>
  <c r="K224" i="77"/>
  <c r="J224" i="77"/>
  <c r="I224" i="77"/>
  <c r="H224" i="77"/>
  <c r="G224" i="77"/>
  <c r="K223" i="77"/>
  <c r="J223" i="77"/>
  <c r="I223" i="77"/>
  <c r="H223" i="77"/>
  <c r="G223" i="77"/>
  <c r="K222" i="77"/>
  <c r="J222" i="77"/>
  <c r="I222" i="77"/>
  <c r="H222" i="77"/>
  <c r="G222" i="77"/>
  <c r="K221" i="77"/>
  <c r="J221" i="77"/>
  <c r="I221" i="77"/>
  <c r="H221" i="77"/>
  <c r="G221" i="77"/>
  <c r="K220" i="77"/>
  <c r="J220" i="77"/>
  <c r="I220" i="77"/>
  <c r="H220" i="77"/>
  <c r="G220" i="77"/>
  <c r="K219" i="77"/>
  <c r="J219" i="77"/>
  <c r="I219" i="77"/>
  <c r="H219" i="77"/>
  <c r="G219" i="77"/>
  <c r="K218" i="77"/>
  <c r="J218" i="77"/>
  <c r="I218" i="77"/>
  <c r="H218" i="77"/>
  <c r="G218" i="77"/>
  <c r="K217" i="77"/>
  <c r="J217" i="77"/>
  <c r="I217" i="77"/>
  <c r="H217" i="77"/>
  <c r="G217" i="77"/>
  <c r="K216" i="77"/>
  <c r="J216" i="77"/>
  <c r="I216" i="77"/>
  <c r="H216" i="77"/>
  <c r="G216" i="77"/>
  <c r="K215" i="77"/>
  <c r="J215" i="77"/>
  <c r="I215" i="77"/>
  <c r="H215" i="77"/>
  <c r="G215" i="77"/>
  <c r="K214" i="77"/>
  <c r="J214" i="77"/>
  <c r="I214" i="77"/>
  <c r="H214" i="77"/>
  <c r="G214" i="77"/>
  <c r="K212" i="77"/>
  <c r="J212" i="77"/>
  <c r="I212" i="77"/>
  <c r="H212" i="77"/>
  <c r="G212" i="77"/>
  <c r="K211" i="77"/>
  <c r="J211" i="77"/>
  <c r="I211" i="77"/>
  <c r="H211" i="77"/>
  <c r="G211" i="77"/>
  <c r="K210" i="77"/>
  <c r="J210" i="77"/>
  <c r="I210" i="77"/>
  <c r="H210" i="77"/>
  <c r="G210" i="77"/>
  <c r="K209" i="77"/>
  <c r="J209" i="77"/>
  <c r="I209" i="77"/>
  <c r="H209" i="77"/>
  <c r="G209" i="77"/>
  <c r="K208" i="77"/>
  <c r="J208" i="77"/>
  <c r="I208" i="77"/>
  <c r="H208" i="77"/>
  <c r="G208" i="77"/>
  <c r="K207" i="77"/>
  <c r="J207" i="77"/>
  <c r="I207" i="77"/>
  <c r="H207" i="77"/>
  <c r="G207" i="77"/>
  <c r="K206" i="77"/>
  <c r="J206" i="77"/>
  <c r="I206" i="77"/>
  <c r="H206" i="77"/>
  <c r="G206" i="77"/>
  <c r="K205" i="77"/>
  <c r="J205" i="77"/>
  <c r="I205" i="77"/>
  <c r="H205" i="77"/>
  <c r="G205" i="77"/>
  <c r="K204" i="77"/>
  <c r="J204" i="77"/>
  <c r="I204" i="77"/>
  <c r="H204" i="77"/>
  <c r="G204" i="77"/>
  <c r="K203" i="77"/>
  <c r="J203" i="77"/>
  <c r="I203" i="77"/>
  <c r="H203" i="77"/>
  <c r="G203" i="77"/>
  <c r="K202" i="77"/>
  <c r="J202" i="77"/>
  <c r="I202" i="77"/>
  <c r="H202" i="77"/>
  <c r="G202" i="77"/>
  <c r="K200" i="77"/>
  <c r="J200" i="77"/>
  <c r="I200" i="77"/>
  <c r="H200" i="77"/>
  <c r="G200" i="77"/>
  <c r="K199" i="77"/>
  <c r="J199" i="77"/>
  <c r="I199" i="77"/>
  <c r="H199" i="77"/>
  <c r="G199" i="77"/>
  <c r="K198" i="77"/>
  <c r="J198" i="77"/>
  <c r="I198" i="77"/>
  <c r="H198" i="77"/>
  <c r="G198" i="77"/>
  <c r="K197" i="77"/>
  <c r="J197" i="77"/>
  <c r="I197" i="77"/>
  <c r="H197" i="77"/>
  <c r="G197" i="77"/>
  <c r="K196" i="77"/>
  <c r="J196" i="77"/>
  <c r="I196" i="77"/>
  <c r="H196" i="77"/>
  <c r="G196" i="77"/>
  <c r="K195" i="77"/>
  <c r="J195" i="77"/>
  <c r="I195" i="77"/>
  <c r="H195" i="77"/>
  <c r="G195" i="77"/>
  <c r="K194" i="77"/>
  <c r="J194" i="77"/>
  <c r="I194" i="77"/>
  <c r="H194" i="77"/>
  <c r="G194" i="77"/>
  <c r="K193" i="77"/>
  <c r="J193" i="77"/>
  <c r="I193" i="77"/>
  <c r="H193" i="77"/>
  <c r="G193" i="77"/>
  <c r="K192" i="77"/>
  <c r="J192" i="77"/>
  <c r="I192" i="77"/>
  <c r="H192" i="77"/>
  <c r="G192" i="77"/>
  <c r="K191" i="77"/>
  <c r="J191" i="77"/>
  <c r="I191" i="77"/>
  <c r="H191" i="77"/>
  <c r="G191" i="77"/>
  <c r="K189" i="77"/>
  <c r="J189" i="77"/>
  <c r="I189" i="77"/>
  <c r="H189" i="77"/>
  <c r="G189" i="77"/>
  <c r="K188" i="77"/>
  <c r="J188" i="77"/>
  <c r="I188" i="77"/>
  <c r="H188" i="77"/>
  <c r="G188" i="77"/>
  <c r="K187" i="77"/>
  <c r="J187" i="77"/>
  <c r="I187" i="77"/>
  <c r="H187" i="77"/>
  <c r="G187" i="77"/>
  <c r="K186" i="77"/>
  <c r="J186" i="77"/>
  <c r="I186" i="77"/>
  <c r="H186" i="77"/>
  <c r="G186" i="77"/>
  <c r="K185" i="77"/>
  <c r="J185" i="77"/>
  <c r="I185" i="77"/>
  <c r="H185" i="77"/>
  <c r="G185" i="77"/>
  <c r="K184" i="77"/>
  <c r="J184" i="77"/>
  <c r="I184" i="77"/>
  <c r="H184" i="77"/>
  <c r="G184" i="77"/>
  <c r="K183" i="77"/>
  <c r="J183" i="77"/>
  <c r="I183" i="77"/>
  <c r="H183" i="77"/>
  <c r="G183" i="77"/>
  <c r="K182" i="77"/>
  <c r="J182" i="77"/>
  <c r="I182" i="77"/>
  <c r="H182" i="77"/>
  <c r="G182" i="77"/>
  <c r="K181" i="77"/>
  <c r="J181" i="77"/>
  <c r="I181" i="77"/>
  <c r="H181" i="77"/>
  <c r="G181" i="77"/>
  <c r="K180" i="77"/>
  <c r="J180" i="77"/>
  <c r="I180" i="77"/>
  <c r="H180" i="77"/>
  <c r="G180" i="77"/>
  <c r="K179" i="77"/>
  <c r="J179" i="77"/>
  <c r="I179" i="77"/>
  <c r="H179" i="77"/>
  <c r="G179" i="77"/>
  <c r="K178" i="77"/>
  <c r="J178" i="77"/>
  <c r="I178" i="77"/>
  <c r="H178" i="77"/>
  <c r="G178" i="77"/>
  <c r="K177" i="77"/>
  <c r="J177" i="77"/>
  <c r="I177" i="77"/>
  <c r="H177" i="77"/>
  <c r="G177" i="77"/>
  <c r="K175" i="77"/>
  <c r="J175" i="77"/>
  <c r="I175" i="77"/>
  <c r="H175" i="77"/>
  <c r="G175" i="77"/>
  <c r="K174" i="77"/>
  <c r="J174" i="77"/>
  <c r="I174" i="77"/>
  <c r="H174" i="77"/>
  <c r="G174" i="77"/>
  <c r="K173" i="77"/>
  <c r="J173" i="77"/>
  <c r="I173" i="77"/>
  <c r="H173" i="77"/>
  <c r="G173" i="77"/>
  <c r="K172" i="77"/>
  <c r="J172" i="77"/>
  <c r="I172" i="77"/>
  <c r="H172" i="77"/>
  <c r="G172" i="77"/>
  <c r="K171" i="77"/>
  <c r="J171" i="77"/>
  <c r="I171" i="77"/>
  <c r="H171" i="77"/>
  <c r="G171" i="77"/>
  <c r="K170" i="77"/>
  <c r="J170" i="77"/>
  <c r="I170" i="77"/>
  <c r="H170" i="77"/>
  <c r="G170" i="77"/>
  <c r="K169" i="77"/>
  <c r="J169" i="77"/>
  <c r="I169" i="77"/>
  <c r="H169" i="77"/>
  <c r="G169" i="77"/>
  <c r="K168" i="77"/>
  <c r="J168" i="77"/>
  <c r="I168" i="77"/>
  <c r="H168" i="77"/>
  <c r="G168" i="77"/>
  <c r="K167" i="77"/>
  <c r="J167" i="77"/>
  <c r="I167" i="77"/>
  <c r="H167" i="77"/>
  <c r="G167" i="77"/>
  <c r="K166" i="77"/>
  <c r="J166" i="77"/>
  <c r="I166" i="77"/>
  <c r="H166" i="77"/>
  <c r="G166" i="77"/>
  <c r="K165" i="77"/>
  <c r="J165" i="77"/>
  <c r="I165" i="77"/>
  <c r="H165" i="77"/>
  <c r="G165" i="77"/>
  <c r="K164" i="77"/>
  <c r="J164" i="77"/>
  <c r="I164" i="77"/>
  <c r="H164" i="77"/>
  <c r="G164" i="77"/>
  <c r="K163" i="77"/>
  <c r="J163" i="77"/>
  <c r="I163" i="77"/>
  <c r="H163" i="77"/>
  <c r="G163" i="77"/>
  <c r="K162" i="77"/>
  <c r="J162" i="77"/>
  <c r="I162" i="77"/>
  <c r="H162" i="77"/>
  <c r="G162" i="77"/>
  <c r="K161" i="77"/>
  <c r="J161" i="77"/>
  <c r="I161" i="77"/>
  <c r="H161" i="77"/>
  <c r="G161" i="77"/>
  <c r="K160" i="77"/>
  <c r="J160" i="77"/>
  <c r="I160" i="77"/>
  <c r="H160" i="77"/>
  <c r="G160" i="77"/>
  <c r="K158" i="77"/>
  <c r="J158" i="77"/>
  <c r="I158" i="77"/>
  <c r="H158" i="77"/>
  <c r="G158" i="77"/>
  <c r="K157" i="77"/>
  <c r="J157" i="77"/>
  <c r="I157" i="77"/>
  <c r="H157" i="77"/>
  <c r="G157" i="77"/>
  <c r="K156" i="77"/>
  <c r="J156" i="77"/>
  <c r="I156" i="77"/>
  <c r="H156" i="77"/>
  <c r="G156" i="77"/>
  <c r="K155" i="77"/>
  <c r="J155" i="77"/>
  <c r="I155" i="77"/>
  <c r="H155" i="77"/>
  <c r="G155" i="77"/>
  <c r="K154" i="77"/>
  <c r="J154" i="77"/>
  <c r="I154" i="77"/>
  <c r="H154" i="77"/>
  <c r="G154" i="77"/>
  <c r="K153" i="77"/>
  <c r="J153" i="77"/>
  <c r="I153" i="77"/>
  <c r="H153" i="77"/>
  <c r="G153" i="77"/>
  <c r="K152" i="77"/>
  <c r="J152" i="77"/>
  <c r="I152" i="77"/>
  <c r="H152" i="77"/>
  <c r="G152" i="77"/>
  <c r="K151" i="77"/>
  <c r="J151" i="77"/>
  <c r="I151" i="77"/>
  <c r="H151" i="77"/>
  <c r="G151" i="77"/>
  <c r="K150" i="77"/>
  <c r="J150" i="77"/>
  <c r="I150" i="77"/>
  <c r="H150" i="77"/>
  <c r="G150" i="77"/>
  <c r="K149" i="77"/>
  <c r="J149" i="77"/>
  <c r="I149" i="77"/>
  <c r="H149" i="77"/>
  <c r="G149" i="77"/>
  <c r="K148" i="77"/>
  <c r="J148" i="77"/>
  <c r="I148" i="77"/>
  <c r="H148" i="77"/>
  <c r="G148" i="77"/>
  <c r="K147" i="77"/>
  <c r="J147" i="77"/>
  <c r="I147" i="77"/>
  <c r="H147" i="77"/>
  <c r="G147" i="77"/>
  <c r="K146" i="77"/>
  <c r="J146" i="77"/>
  <c r="I146" i="77"/>
  <c r="H146" i="77"/>
  <c r="G146" i="77"/>
  <c r="K145" i="77"/>
  <c r="J145" i="77"/>
  <c r="I145" i="77"/>
  <c r="H145" i="77"/>
  <c r="G145" i="77"/>
  <c r="K144" i="77"/>
  <c r="J144" i="77"/>
  <c r="I144" i="77"/>
  <c r="H144" i="77"/>
  <c r="G144" i="77"/>
  <c r="K143" i="77"/>
  <c r="J143" i="77"/>
  <c r="I143" i="77"/>
  <c r="H143" i="77"/>
  <c r="G143" i="77"/>
  <c r="K142" i="77"/>
  <c r="J142" i="77"/>
  <c r="I142" i="77"/>
  <c r="H142" i="77"/>
  <c r="G142" i="77"/>
  <c r="K141" i="77"/>
  <c r="J141" i="77"/>
  <c r="I141" i="77"/>
  <c r="H141" i="77"/>
  <c r="G141" i="77"/>
  <c r="K140" i="77"/>
  <c r="J140" i="77"/>
  <c r="I140" i="77"/>
  <c r="H140" i="77"/>
  <c r="G140" i="77"/>
  <c r="K139" i="77"/>
  <c r="J139" i="77"/>
  <c r="I139" i="77"/>
  <c r="H139" i="77"/>
  <c r="G139" i="77"/>
  <c r="K138" i="77"/>
  <c r="J138" i="77"/>
  <c r="I138" i="77"/>
  <c r="H138" i="77"/>
  <c r="G138" i="77"/>
  <c r="K137" i="77"/>
  <c r="J137" i="77"/>
  <c r="I137" i="77"/>
  <c r="H137" i="77"/>
  <c r="G137" i="77"/>
  <c r="K135" i="77"/>
  <c r="J135" i="77"/>
  <c r="I135" i="77"/>
  <c r="H135" i="77"/>
  <c r="G135" i="77"/>
  <c r="K134" i="77"/>
  <c r="J134" i="77"/>
  <c r="I134" i="77"/>
  <c r="H134" i="77"/>
  <c r="G134" i="77"/>
  <c r="K133" i="77"/>
  <c r="J133" i="77"/>
  <c r="I133" i="77"/>
  <c r="H133" i="77"/>
  <c r="G133" i="77"/>
  <c r="K132" i="77"/>
  <c r="J132" i="77"/>
  <c r="I132" i="77"/>
  <c r="H132" i="77"/>
  <c r="G132" i="77"/>
  <c r="K131" i="77"/>
  <c r="J131" i="77"/>
  <c r="I131" i="77"/>
  <c r="H131" i="77"/>
  <c r="G131" i="77"/>
  <c r="K130" i="77"/>
  <c r="J130" i="77"/>
  <c r="I130" i="77"/>
  <c r="H130" i="77"/>
  <c r="G130" i="77"/>
  <c r="K129" i="77"/>
  <c r="J129" i="77"/>
  <c r="I129" i="77"/>
  <c r="H129" i="77"/>
  <c r="G129" i="77"/>
  <c r="K128" i="77"/>
  <c r="J128" i="77"/>
  <c r="I128" i="77"/>
  <c r="H128" i="77"/>
  <c r="G128" i="77"/>
  <c r="K127" i="77"/>
  <c r="J127" i="77"/>
  <c r="I127" i="77"/>
  <c r="H127" i="77"/>
  <c r="G127" i="77"/>
  <c r="K126" i="77"/>
  <c r="J126" i="77"/>
  <c r="I126" i="77"/>
  <c r="H126" i="77"/>
  <c r="G126" i="77"/>
  <c r="K125" i="77"/>
  <c r="J125" i="77"/>
  <c r="I125" i="77"/>
  <c r="H125" i="77"/>
  <c r="G125" i="77"/>
  <c r="K124" i="77"/>
  <c r="J124" i="77"/>
  <c r="I124" i="77"/>
  <c r="H124" i="77"/>
  <c r="G124" i="77"/>
  <c r="K123" i="77"/>
  <c r="J123" i="77"/>
  <c r="I123" i="77"/>
  <c r="H123" i="77"/>
  <c r="G123" i="77"/>
  <c r="K122" i="77"/>
  <c r="J122" i="77"/>
  <c r="I122" i="77"/>
  <c r="H122" i="77"/>
  <c r="G122" i="77"/>
  <c r="K121" i="77"/>
  <c r="J121" i="77"/>
  <c r="I121" i="77"/>
  <c r="H121" i="77"/>
  <c r="G121" i="77"/>
  <c r="K120" i="77"/>
  <c r="J120" i="77"/>
  <c r="I120" i="77"/>
  <c r="H120" i="77"/>
  <c r="G120" i="77"/>
  <c r="K119" i="77"/>
  <c r="J119" i="77"/>
  <c r="I119" i="77"/>
  <c r="H119" i="77"/>
  <c r="G119" i="77"/>
  <c r="K118" i="77"/>
  <c r="J118" i="77"/>
  <c r="I118" i="77"/>
  <c r="H118" i="77"/>
  <c r="G118" i="77"/>
  <c r="K117" i="77"/>
  <c r="J117" i="77"/>
  <c r="I117" i="77"/>
  <c r="H117" i="77"/>
  <c r="G117" i="77"/>
  <c r="K116" i="77"/>
  <c r="J116" i="77"/>
  <c r="I116" i="77"/>
  <c r="H116" i="77"/>
  <c r="G116" i="77"/>
  <c r="K115" i="77"/>
  <c r="J115" i="77"/>
  <c r="I115" i="77"/>
  <c r="H115" i="77"/>
  <c r="G115" i="77"/>
  <c r="K113" i="77"/>
  <c r="J113" i="77"/>
  <c r="I113" i="77"/>
  <c r="H113" i="77"/>
  <c r="G113" i="77"/>
  <c r="K112" i="77"/>
  <c r="J112" i="77"/>
  <c r="I112" i="77"/>
  <c r="H112" i="77"/>
  <c r="G112" i="77"/>
  <c r="K111" i="77"/>
  <c r="J111" i="77"/>
  <c r="I111" i="77"/>
  <c r="H111" i="77"/>
  <c r="G111" i="77"/>
  <c r="K110" i="77"/>
  <c r="J110" i="77"/>
  <c r="I110" i="77"/>
  <c r="H110" i="77"/>
  <c r="G110" i="77"/>
  <c r="K109" i="77"/>
  <c r="J109" i="77"/>
  <c r="I109" i="77"/>
  <c r="H109" i="77"/>
  <c r="G109" i="77"/>
  <c r="K108" i="77"/>
  <c r="J108" i="77"/>
  <c r="I108" i="77"/>
  <c r="H108" i="77"/>
  <c r="G108" i="77"/>
  <c r="K107" i="77"/>
  <c r="J107" i="77"/>
  <c r="I107" i="77"/>
  <c r="H107" i="77"/>
  <c r="G107" i="77"/>
  <c r="K106" i="77"/>
  <c r="J106" i="77"/>
  <c r="I106" i="77"/>
  <c r="H106" i="77"/>
  <c r="G106" i="77"/>
  <c r="K105" i="77"/>
  <c r="J105" i="77"/>
  <c r="I105" i="77"/>
  <c r="H105" i="77"/>
  <c r="G105" i="77"/>
  <c r="K104" i="77"/>
  <c r="J104" i="77"/>
  <c r="I104" i="77"/>
  <c r="H104" i="77"/>
  <c r="G104" i="77"/>
  <c r="K103" i="77"/>
  <c r="J103" i="77"/>
  <c r="I103" i="77"/>
  <c r="H103" i="77"/>
  <c r="G103" i="77"/>
  <c r="K102" i="77"/>
  <c r="J102" i="77"/>
  <c r="I102" i="77"/>
  <c r="H102" i="77"/>
  <c r="G102" i="77"/>
  <c r="K101" i="77"/>
  <c r="J101" i="77"/>
  <c r="I101" i="77"/>
  <c r="H101" i="77"/>
  <c r="G101" i="77"/>
  <c r="K100" i="77"/>
  <c r="J100" i="77"/>
  <c r="I100" i="77"/>
  <c r="H100" i="77"/>
  <c r="G100" i="77"/>
  <c r="K99" i="77"/>
  <c r="J99" i="77"/>
  <c r="I99" i="77"/>
  <c r="H99" i="77"/>
  <c r="G99" i="77"/>
  <c r="K98" i="77"/>
  <c r="J98" i="77"/>
  <c r="I98" i="77"/>
  <c r="H98" i="77"/>
  <c r="G98" i="77"/>
  <c r="K97" i="77"/>
  <c r="J97" i="77"/>
  <c r="I97" i="77"/>
  <c r="H97" i="77"/>
  <c r="G97" i="77"/>
  <c r="K96" i="77"/>
  <c r="J96" i="77"/>
  <c r="I96" i="77"/>
  <c r="H96" i="77"/>
  <c r="G96" i="77"/>
  <c r="K95" i="77"/>
  <c r="J95" i="77"/>
  <c r="I95" i="77"/>
  <c r="H95" i="77"/>
  <c r="G95" i="77"/>
  <c r="K94" i="77"/>
  <c r="J94" i="77"/>
  <c r="I94" i="77"/>
  <c r="H94" i="77"/>
  <c r="G94" i="77"/>
  <c r="K93" i="77"/>
  <c r="J93" i="77"/>
  <c r="I93" i="77"/>
  <c r="H93" i="77"/>
  <c r="G93" i="77"/>
  <c r="K92" i="77"/>
  <c r="J92" i="77"/>
  <c r="I92" i="77"/>
  <c r="H92" i="77"/>
  <c r="G92" i="77"/>
  <c r="K91" i="77"/>
  <c r="J91" i="77"/>
  <c r="I91" i="77"/>
  <c r="H91" i="77"/>
  <c r="G91" i="77"/>
  <c r="K89" i="77"/>
  <c r="J89" i="77"/>
  <c r="I89" i="77"/>
  <c r="H89" i="77"/>
  <c r="G89" i="77"/>
  <c r="K88" i="77"/>
  <c r="J88" i="77"/>
  <c r="I88" i="77"/>
  <c r="H88" i="77"/>
  <c r="G88" i="77"/>
  <c r="K87" i="77"/>
  <c r="J87" i="77"/>
  <c r="I87" i="77"/>
  <c r="H87" i="77"/>
  <c r="G87" i="77"/>
  <c r="K86" i="77"/>
  <c r="J86" i="77"/>
  <c r="I86" i="77"/>
  <c r="H86" i="77"/>
  <c r="G86" i="77"/>
  <c r="K85" i="77"/>
  <c r="J85" i="77"/>
  <c r="I85" i="77"/>
  <c r="H85" i="77"/>
  <c r="G85" i="77"/>
  <c r="K84" i="77"/>
  <c r="J84" i="77"/>
  <c r="I84" i="77"/>
  <c r="H84" i="77"/>
  <c r="G84" i="77"/>
  <c r="K83" i="77"/>
  <c r="J83" i="77"/>
  <c r="I83" i="77"/>
  <c r="H83" i="77"/>
  <c r="G83" i="77"/>
  <c r="K82" i="77"/>
  <c r="J82" i="77"/>
  <c r="I82" i="77"/>
  <c r="H82" i="77"/>
  <c r="G82" i="77"/>
  <c r="K81" i="77"/>
  <c r="J81" i="77"/>
  <c r="I81" i="77"/>
  <c r="H81" i="77"/>
  <c r="G81" i="77"/>
  <c r="K80" i="77"/>
  <c r="J80" i="77"/>
  <c r="I80" i="77"/>
  <c r="H80" i="77"/>
  <c r="G80" i="77"/>
  <c r="K79" i="77"/>
  <c r="J79" i="77"/>
  <c r="I79" i="77"/>
  <c r="H79" i="77"/>
  <c r="G79" i="77"/>
  <c r="K78" i="77"/>
  <c r="J78" i="77"/>
  <c r="I78" i="77"/>
  <c r="H78" i="77"/>
  <c r="G78" i="77"/>
  <c r="K77" i="77"/>
  <c r="J77" i="77"/>
  <c r="I77" i="77"/>
  <c r="H77" i="77"/>
  <c r="G77" i="77"/>
  <c r="K76" i="77"/>
  <c r="J76" i="77"/>
  <c r="I76" i="77"/>
  <c r="H76" i="77"/>
  <c r="G76" i="77"/>
  <c r="K75" i="77"/>
  <c r="J75" i="77"/>
  <c r="I75" i="77"/>
  <c r="H75" i="77"/>
  <c r="G75" i="77"/>
  <c r="K74" i="77"/>
  <c r="J74" i="77"/>
  <c r="I74" i="77"/>
  <c r="H74" i="77"/>
  <c r="G74" i="77"/>
  <c r="K73" i="77"/>
  <c r="J73" i="77"/>
  <c r="I73" i="77"/>
  <c r="H73" i="77"/>
  <c r="G73" i="77"/>
  <c r="K72" i="77"/>
  <c r="J72" i="77"/>
  <c r="I72" i="77"/>
  <c r="H72" i="77"/>
  <c r="G72" i="77"/>
  <c r="K71" i="77"/>
  <c r="J71" i="77"/>
  <c r="I71" i="77"/>
  <c r="H71" i="77"/>
  <c r="G71" i="77"/>
  <c r="K70" i="77"/>
  <c r="J70" i="77"/>
  <c r="I70" i="77"/>
  <c r="H70" i="77"/>
  <c r="G70" i="77"/>
  <c r="K69" i="77"/>
  <c r="J69" i="77"/>
  <c r="I69" i="77"/>
  <c r="H69" i="77"/>
  <c r="G69" i="77"/>
  <c r="K68" i="77"/>
  <c r="J68" i="77"/>
  <c r="I68" i="77"/>
  <c r="H68" i="77"/>
  <c r="G68" i="77"/>
  <c r="K67" i="77"/>
  <c r="J67" i="77"/>
  <c r="I67" i="77"/>
  <c r="H67" i="77"/>
  <c r="G67" i="77"/>
  <c r="K66" i="77"/>
  <c r="J66" i="77"/>
  <c r="I66" i="77"/>
  <c r="H66" i="77"/>
  <c r="G66" i="77"/>
  <c r="K65" i="77"/>
  <c r="J65" i="77"/>
  <c r="I65" i="77"/>
  <c r="H65" i="77"/>
  <c r="G65" i="77"/>
  <c r="K64" i="77"/>
  <c r="J64" i="77"/>
  <c r="I64" i="77"/>
  <c r="H64" i="77"/>
  <c r="G64" i="77"/>
  <c r="K63" i="77"/>
  <c r="J63" i="77"/>
  <c r="I63" i="77"/>
  <c r="H63" i="77"/>
  <c r="G63" i="77"/>
  <c r="K62" i="77"/>
  <c r="J62" i="77"/>
  <c r="I62" i="77"/>
  <c r="H62" i="77"/>
  <c r="G62" i="77"/>
  <c r="K61" i="77"/>
  <c r="J61" i="77"/>
  <c r="I61" i="77"/>
  <c r="H61" i="77"/>
  <c r="G61" i="77"/>
  <c r="K60" i="77"/>
  <c r="J60" i="77"/>
  <c r="I60" i="77"/>
  <c r="H60" i="77"/>
  <c r="G60" i="77"/>
  <c r="K59" i="77"/>
  <c r="J59" i="77"/>
  <c r="I59" i="77"/>
  <c r="H59" i="77"/>
  <c r="G59" i="77"/>
  <c r="K58" i="77"/>
  <c r="J58" i="77"/>
  <c r="I58" i="77"/>
  <c r="H58" i="77"/>
  <c r="G58" i="77"/>
  <c r="K57" i="77"/>
  <c r="J57" i="77"/>
  <c r="I57" i="77"/>
  <c r="H57" i="77"/>
  <c r="G57" i="77"/>
  <c r="K56" i="77"/>
  <c r="J56" i="77"/>
  <c r="I56" i="77"/>
  <c r="H56" i="77"/>
  <c r="G56" i="77"/>
  <c r="K53" i="77"/>
  <c r="J53" i="77"/>
  <c r="I53" i="77"/>
  <c r="H53" i="77"/>
  <c r="G53" i="77"/>
  <c r="K52" i="77"/>
  <c r="J52" i="77"/>
  <c r="I52" i="77"/>
  <c r="H52" i="77"/>
  <c r="G52" i="77"/>
  <c r="K51" i="77"/>
  <c r="J51" i="77"/>
  <c r="I51" i="77"/>
  <c r="H51" i="77"/>
  <c r="G51" i="77"/>
  <c r="K50" i="77"/>
  <c r="J50" i="77"/>
  <c r="I50" i="77"/>
  <c r="H50" i="77"/>
  <c r="G50" i="77"/>
  <c r="K49" i="77"/>
  <c r="J49" i="77"/>
  <c r="I49" i="77"/>
  <c r="H49" i="77"/>
  <c r="G49" i="77"/>
  <c r="K48" i="77"/>
  <c r="J48" i="77"/>
  <c r="I48" i="77"/>
  <c r="H48" i="77"/>
  <c r="G48" i="77"/>
  <c r="K47" i="77"/>
  <c r="J47" i="77"/>
  <c r="I47" i="77"/>
  <c r="H47" i="77"/>
  <c r="G47" i="77"/>
  <c r="K46" i="77"/>
  <c r="J46" i="77"/>
  <c r="I46" i="77"/>
  <c r="H46" i="77"/>
  <c r="G46" i="77"/>
  <c r="K45" i="77"/>
  <c r="J45" i="77"/>
  <c r="I45" i="77"/>
  <c r="H45" i="77"/>
  <c r="G45" i="77"/>
  <c r="K44" i="77"/>
  <c r="J44" i="77"/>
  <c r="I44" i="77"/>
  <c r="H44" i="77"/>
  <c r="G44" i="77"/>
  <c r="K43" i="77"/>
  <c r="J43" i="77"/>
  <c r="I43" i="77"/>
  <c r="H43" i="77"/>
  <c r="G43" i="77"/>
  <c r="K42" i="77"/>
  <c r="J42" i="77"/>
  <c r="I42" i="77"/>
  <c r="H42" i="77"/>
  <c r="G42" i="77"/>
  <c r="K41" i="77"/>
  <c r="J41" i="77"/>
  <c r="I41" i="77"/>
  <c r="H41" i="77"/>
  <c r="G41" i="77"/>
  <c r="K40" i="77"/>
  <c r="J40" i="77"/>
  <c r="I40" i="77"/>
  <c r="H40" i="77"/>
  <c r="G40" i="77"/>
  <c r="K39" i="77"/>
  <c r="J39" i="77"/>
  <c r="I39" i="77"/>
  <c r="H39" i="77"/>
  <c r="G39" i="77"/>
  <c r="K38" i="77"/>
  <c r="J38" i="77"/>
  <c r="I38" i="77"/>
  <c r="H38" i="77"/>
  <c r="G38" i="77"/>
  <c r="K37" i="77"/>
  <c r="J37" i="77"/>
  <c r="I37" i="77"/>
  <c r="H37" i="77"/>
  <c r="G37" i="77"/>
  <c r="K36" i="77"/>
  <c r="J36" i="77"/>
  <c r="I36" i="77"/>
  <c r="H36" i="77"/>
  <c r="G36" i="77"/>
  <c r="K35" i="77"/>
  <c r="J35" i="77"/>
  <c r="I35" i="77"/>
  <c r="H35" i="77"/>
  <c r="G35" i="77"/>
  <c r="K34" i="77"/>
  <c r="J34" i="77"/>
  <c r="I34" i="77"/>
  <c r="H34" i="77"/>
  <c r="G34" i="77"/>
  <c r="K33" i="77"/>
  <c r="J33" i="77"/>
  <c r="I33" i="77"/>
  <c r="H33" i="77"/>
  <c r="G33" i="77"/>
  <c r="K32" i="77"/>
  <c r="J32" i="77"/>
  <c r="I32" i="77"/>
  <c r="H32" i="77"/>
  <c r="G32" i="77"/>
  <c r="K31" i="77"/>
  <c r="J31" i="77"/>
  <c r="I31" i="77"/>
  <c r="H31" i="77"/>
  <c r="G31" i="77"/>
  <c r="K30" i="77"/>
  <c r="J30" i="77"/>
  <c r="I30" i="77"/>
  <c r="H30" i="77"/>
  <c r="G30" i="77"/>
  <c r="K29" i="77"/>
  <c r="J29" i="77"/>
  <c r="I29" i="77"/>
  <c r="H29" i="77"/>
  <c r="G29" i="77"/>
  <c r="K28" i="77"/>
  <c r="J28" i="77"/>
  <c r="I28" i="77"/>
  <c r="H28" i="77"/>
  <c r="G28" i="77"/>
  <c r="K27" i="77"/>
  <c r="J27" i="77"/>
  <c r="I27" i="77"/>
  <c r="H27" i="77"/>
  <c r="G27" i="77"/>
  <c r="K26" i="77"/>
  <c r="J26" i="77"/>
  <c r="I26" i="77"/>
  <c r="H26" i="77"/>
  <c r="G26" i="77"/>
  <c r="K25" i="77"/>
  <c r="J25" i="77"/>
  <c r="I25" i="77"/>
  <c r="H25" i="77"/>
  <c r="G25" i="77"/>
  <c r="K24" i="77"/>
  <c r="J24" i="77"/>
  <c r="I24" i="77"/>
  <c r="H24" i="77"/>
  <c r="G24" i="77"/>
  <c r="K23" i="77"/>
  <c r="J23" i="77"/>
  <c r="I23" i="77"/>
  <c r="H23" i="77"/>
  <c r="G23" i="77"/>
  <c r="K22" i="77"/>
  <c r="J22" i="77"/>
  <c r="I22" i="77"/>
  <c r="H22" i="77"/>
  <c r="G22" i="77"/>
  <c r="K21" i="77"/>
  <c r="J21" i="77"/>
  <c r="I21" i="77"/>
  <c r="H21" i="77"/>
  <c r="G21" i="77"/>
  <c r="K20" i="77"/>
  <c r="J20" i="77"/>
  <c r="I20" i="77"/>
  <c r="H20" i="77"/>
  <c r="G20" i="77"/>
  <c r="K19" i="77"/>
  <c r="J19" i="77"/>
  <c r="I19" i="77"/>
  <c r="H19" i="77"/>
  <c r="G19" i="77"/>
  <c r="K18" i="77"/>
  <c r="J18" i="77"/>
  <c r="I18" i="77"/>
  <c r="H18" i="77"/>
  <c r="G18" i="77"/>
  <c r="K17" i="77"/>
  <c r="J17" i="77"/>
  <c r="I17" i="77"/>
  <c r="H17" i="77"/>
  <c r="G17" i="77"/>
  <c r="K16" i="77"/>
  <c r="J16" i="77"/>
  <c r="I16" i="77"/>
  <c r="H16" i="77"/>
  <c r="G16" i="77"/>
  <c r="K15" i="77"/>
  <c r="J15" i="77"/>
  <c r="I15" i="77"/>
  <c r="H15" i="77"/>
  <c r="G15" i="77"/>
  <c r="K14" i="77"/>
  <c r="J14" i="77"/>
  <c r="I14" i="77"/>
  <c r="H14" i="77"/>
  <c r="G14" i="77"/>
  <c r="K293" i="76"/>
  <c r="J293" i="76"/>
  <c r="I293" i="76"/>
  <c r="H293" i="76"/>
  <c r="G293" i="76"/>
  <c r="K292" i="76"/>
  <c r="J292" i="76"/>
  <c r="I292" i="76"/>
  <c r="H292" i="76"/>
  <c r="G292" i="76"/>
  <c r="K291" i="76"/>
  <c r="J291" i="76"/>
  <c r="I291" i="76"/>
  <c r="H291" i="76"/>
  <c r="G291" i="76"/>
  <c r="K290" i="76"/>
  <c r="J290" i="76"/>
  <c r="I290" i="76"/>
  <c r="H290" i="76"/>
  <c r="G290" i="76"/>
  <c r="K289" i="76"/>
  <c r="J289" i="76"/>
  <c r="I289" i="76"/>
  <c r="H289" i="76"/>
  <c r="G289" i="76"/>
  <c r="K288" i="76"/>
  <c r="J288" i="76"/>
  <c r="I288" i="76"/>
  <c r="H288" i="76"/>
  <c r="G288" i="76"/>
  <c r="K287" i="76"/>
  <c r="J287" i="76"/>
  <c r="I287" i="76"/>
  <c r="H287" i="76"/>
  <c r="G287" i="76"/>
  <c r="K286" i="76"/>
  <c r="J286" i="76"/>
  <c r="I286" i="76"/>
  <c r="H286" i="76"/>
  <c r="G286" i="76"/>
  <c r="K284" i="76"/>
  <c r="J284" i="76"/>
  <c r="I284" i="76"/>
  <c r="H284" i="76"/>
  <c r="G284" i="76"/>
  <c r="K283" i="76"/>
  <c r="J283" i="76"/>
  <c r="I283" i="76"/>
  <c r="H283" i="76"/>
  <c r="G283" i="76"/>
  <c r="K282" i="76"/>
  <c r="J282" i="76"/>
  <c r="I282" i="76"/>
  <c r="H282" i="76"/>
  <c r="G282" i="76"/>
  <c r="K281" i="76"/>
  <c r="J281" i="76"/>
  <c r="I281" i="76"/>
  <c r="H281" i="76"/>
  <c r="G281" i="76"/>
  <c r="K280" i="76"/>
  <c r="J280" i="76"/>
  <c r="I280" i="76"/>
  <c r="H280" i="76"/>
  <c r="G280" i="76"/>
  <c r="K279" i="76"/>
  <c r="J279" i="76"/>
  <c r="I279" i="76"/>
  <c r="H279" i="76"/>
  <c r="G279" i="76"/>
  <c r="K278" i="76"/>
  <c r="J278" i="76"/>
  <c r="I278" i="76"/>
  <c r="H278" i="76"/>
  <c r="G278" i="76"/>
  <c r="K277" i="76"/>
  <c r="J277" i="76"/>
  <c r="I277" i="76"/>
  <c r="H277" i="76"/>
  <c r="G277" i="76"/>
  <c r="K276" i="76"/>
  <c r="J276" i="76"/>
  <c r="I276" i="76"/>
  <c r="H276" i="76"/>
  <c r="G276" i="76"/>
  <c r="K275" i="76"/>
  <c r="J275" i="76"/>
  <c r="I275" i="76"/>
  <c r="H275" i="76"/>
  <c r="G275" i="76"/>
  <c r="K274" i="76"/>
  <c r="J274" i="76"/>
  <c r="I274" i="76"/>
  <c r="H274" i="76"/>
  <c r="G274" i="76"/>
  <c r="K273" i="76"/>
  <c r="J273" i="76"/>
  <c r="I273" i="76"/>
  <c r="H273" i="76"/>
  <c r="G273" i="76"/>
  <c r="K272" i="76"/>
  <c r="J272" i="76"/>
  <c r="I272" i="76"/>
  <c r="H272" i="76"/>
  <c r="G272" i="76"/>
  <c r="K271" i="76"/>
  <c r="J271" i="76"/>
  <c r="I271" i="76"/>
  <c r="H271" i="76"/>
  <c r="G271" i="76"/>
  <c r="K270" i="76"/>
  <c r="J270" i="76"/>
  <c r="I270" i="76"/>
  <c r="H270" i="76"/>
  <c r="G270" i="76"/>
  <c r="K269" i="76"/>
  <c r="J269" i="76"/>
  <c r="I269" i="76"/>
  <c r="H269" i="76"/>
  <c r="G269" i="76"/>
  <c r="K268" i="76"/>
  <c r="J268" i="76"/>
  <c r="I268" i="76"/>
  <c r="H268" i="76"/>
  <c r="G268" i="76"/>
  <c r="K267" i="76"/>
  <c r="J267" i="76"/>
  <c r="I267" i="76"/>
  <c r="H267" i="76"/>
  <c r="G267" i="76"/>
  <c r="K266" i="76"/>
  <c r="J266" i="76"/>
  <c r="I266" i="76"/>
  <c r="H266" i="76"/>
  <c r="G266" i="76"/>
  <c r="K264" i="76"/>
  <c r="J264" i="76"/>
  <c r="I264" i="76"/>
  <c r="H264" i="76"/>
  <c r="G264" i="76"/>
  <c r="K263" i="76"/>
  <c r="J263" i="76"/>
  <c r="I263" i="76"/>
  <c r="H263" i="76"/>
  <c r="G263" i="76"/>
  <c r="K262" i="76"/>
  <c r="J262" i="76"/>
  <c r="I262" i="76"/>
  <c r="H262" i="76"/>
  <c r="G262" i="76"/>
  <c r="K261" i="76"/>
  <c r="J261" i="76"/>
  <c r="I261" i="76"/>
  <c r="H261" i="76"/>
  <c r="G261" i="76"/>
  <c r="K260" i="76"/>
  <c r="J260" i="76"/>
  <c r="I260" i="76"/>
  <c r="H260" i="76"/>
  <c r="G260" i="76"/>
  <c r="K259" i="76"/>
  <c r="J259" i="76"/>
  <c r="I259" i="76"/>
  <c r="H259" i="76"/>
  <c r="G259" i="76"/>
  <c r="K258" i="76"/>
  <c r="J258" i="76"/>
  <c r="I258" i="76"/>
  <c r="H258" i="76"/>
  <c r="G258" i="76"/>
  <c r="K257" i="76"/>
  <c r="J257" i="76"/>
  <c r="I257" i="76"/>
  <c r="H257" i="76"/>
  <c r="G257" i="76"/>
  <c r="K256" i="76"/>
  <c r="J256" i="76"/>
  <c r="I256" i="76"/>
  <c r="H256" i="76"/>
  <c r="G256" i="76"/>
  <c r="K255" i="76"/>
  <c r="J255" i="76"/>
  <c r="I255" i="76"/>
  <c r="H255" i="76"/>
  <c r="G255" i="76"/>
  <c r="K254" i="76"/>
  <c r="J254" i="76"/>
  <c r="I254" i="76"/>
  <c r="H254" i="76"/>
  <c r="G254" i="76"/>
  <c r="K253" i="76"/>
  <c r="J253" i="76"/>
  <c r="I253" i="76"/>
  <c r="H253" i="76"/>
  <c r="G253" i="76"/>
  <c r="K252" i="76"/>
  <c r="J252" i="76"/>
  <c r="I252" i="76"/>
  <c r="H252" i="76"/>
  <c r="G252" i="76"/>
  <c r="K251" i="76"/>
  <c r="J251" i="76"/>
  <c r="I251" i="76"/>
  <c r="H251" i="76"/>
  <c r="G251" i="76"/>
  <c r="K250" i="76"/>
  <c r="J250" i="76"/>
  <c r="I250" i="76"/>
  <c r="H250" i="76"/>
  <c r="G250" i="76"/>
  <c r="K249" i="76"/>
  <c r="J249" i="76"/>
  <c r="I249" i="76"/>
  <c r="H249" i="76"/>
  <c r="G249" i="76"/>
  <c r="K248" i="76"/>
  <c r="J248" i="76"/>
  <c r="I248" i="76"/>
  <c r="H248" i="76"/>
  <c r="G248" i="76"/>
  <c r="K247" i="76"/>
  <c r="J247" i="76"/>
  <c r="I247" i="76"/>
  <c r="H247" i="76"/>
  <c r="G247" i="76"/>
  <c r="K246" i="76"/>
  <c r="J246" i="76"/>
  <c r="I246" i="76"/>
  <c r="H246" i="76"/>
  <c r="G246" i="76"/>
  <c r="K245" i="76"/>
  <c r="J245" i="76"/>
  <c r="I245" i="76"/>
  <c r="H245" i="76"/>
  <c r="G245" i="76"/>
  <c r="K244" i="76"/>
  <c r="J244" i="76"/>
  <c r="I244" i="76"/>
  <c r="H244" i="76"/>
  <c r="G244" i="76"/>
  <c r="K243" i="76"/>
  <c r="J243" i="76"/>
  <c r="I243" i="76"/>
  <c r="H243" i="76"/>
  <c r="G243" i="76"/>
  <c r="K241" i="76"/>
  <c r="J241" i="76"/>
  <c r="I241" i="76"/>
  <c r="H241" i="76"/>
  <c r="G241" i="76"/>
  <c r="K240" i="76"/>
  <c r="J240" i="76"/>
  <c r="I240" i="76"/>
  <c r="H240" i="76"/>
  <c r="G240" i="76"/>
  <c r="K239" i="76"/>
  <c r="J239" i="76"/>
  <c r="I239" i="76"/>
  <c r="H239" i="76"/>
  <c r="G239" i="76"/>
  <c r="K238" i="76"/>
  <c r="J238" i="76"/>
  <c r="I238" i="76"/>
  <c r="H238" i="76"/>
  <c r="G238" i="76"/>
  <c r="K237" i="76"/>
  <c r="J237" i="76"/>
  <c r="I237" i="76"/>
  <c r="H237" i="76"/>
  <c r="G237" i="76"/>
  <c r="K236" i="76"/>
  <c r="J236" i="76"/>
  <c r="I236" i="76"/>
  <c r="H236" i="76"/>
  <c r="G236" i="76"/>
  <c r="K235" i="76"/>
  <c r="J235" i="76"/>
  <c r="I235" i="76"/>
  <c r="H235" i="76"/>
  <c r="G235" i="76"/>
  <c r="K234" i="76"/>
  <c r="J234" i="76"/>
  <c r="I234" i="76"/>
  <c r="H234" i="76"/>
  <c r="G234" i="76"/>
  <c r="K233" i="76"/>
  <c r="J233" i="76"/>
  <c r="I233" i="76"/>
  <c r="H233" i="76"/>
  <c r="G233" i="76"/>
  <c r="K232" i="76"/>
  <c r="J232" i="76"/>
  <c r="I232" i="76"/>
  <c r="H232" i="76"/>
  <c r="G232" i="76"/>
  <c r="K231" i="76"/>
  <c r="J231" i="76"/>
  <c r="I231" i="76"/>
  <c r="H231" i="76"/>
  <c r="G231" i="76"/>
  <c r="K230" i="76"/>
  <c r="J230" i="76"/>
  <c r="I230" i="76"/>
  <c r="H230" i="76"/>
  <c r="G230" i="76"/>
  <c r="K229" i="76"/>
  <c r="J229" i="76"/>
  <c r="I229" i="76"/>
  <c r="H229" i="76"/>
  <c r="G229" i="76"/>
  <c r="K228" i="76"/>
  <c r="J228" i="76"/>
  <c r="I228" i="76"/>
  <c r="H228" i="76"/>
  <c r="G228" i="76"/>
  <c r="K227" i="76"/>
  <c r="J227" i="76"/>
  <c r="I227" i="76"/>
  <c r="H227" i="76"/>
  <c r="G227" i="76"/>
  <c r="K226" i="76"/>
  <c r="J226" i="76"/>
  <c r="I226" i="76"/>
  <c r="H226" i="76"/>
  <c r="G226" i="76"/>
  <c r="K225" i="76"/>
  <c r="J225" i="76"/>
  <c r="I225" i="76"/>
  <c r="H225" i="76"/>
  <c r="G225" i="76"/>
  <c r="K224" i="76"/>
  <c r="J224" i="76"/>
  <c r="I224" i="76"/>
  <c r="H224" i="76"/>
  <c r="G224" i="76"/>
  <c r="K223" i="76"/>
  <c r="J223" i="76"/>
  <c r="I223" i="76"/>
  <c r="H223" i="76"/>
  <c r="G223" i="76"/>
  <c r="K222" i="76"/>
  <c r="J222" i="76"/>
  <c r="I222" i="76"/>
  <c r="H222" i="76"/>
  <c r="G222" i="76"/>
  <c r="K221" i="76"/>
  <c r="J221" i="76"/>
  <c r="I221" i="76"/>
  <c r="H221" i="76"/>
  <c r="G221" i="76"/>
  <c r="K220" i="76"/>
  <c r="J220" i="76"/>
  <c r="I220" i="76"/>
  <c r="H220" i="76"/>
  <c r="G220" i="76"/>
  <c r="K217" i="76"/>
  <c r="J217" i="76"/>
  <c r="I217" i="76"/>
  <c r="H217" i="76"/>
  <c r="G217" i="76"/>
  <c r="K216" i="76"/>
  <c r="J216" i="76"/>
  <c r="I216" i="76"/>
  <c r="H216" i="76"/>
  <c r="G216" i="76"/>
  <c r="K215" i="76"/>
  <c r="J215" i="76"/>
  <c r="I215" i="76"/>
  <c r="H215" i="76"/>
  <c r="G215" i="76"/>
  <c r="K214" i="76"/>
  <c r="J214" i="76"/>
  <c r="I214" i="76"/>
  <c r="H214" i="76"/>
  <c r="G214" i="76"/>
  <c r="K213" i="76"/>
  <c r="J213" i="76"/>
  <c r="I213" i="76"/>
  <c r="H213" i="76"/>
  <c r="G213" i="76"/>
  <c r="K212" i="76"/>
  <c r="J212" i="76"/>
  <c r="I212" i="76"/>
  <c r="H212" i="76"/>
  <c r="G212" i="76"/>
  <c r="K211" i="76"/>
  <c r="J211" i="76"/>
  <c r="I211" i="76"/>
  <c r="H211" i="76"/>
  <c r="G211" i="76"/>
  <c r="K210" i="76"/>
  <c r="J210" i="76"/>
  <c r="I210" i="76"/>
  <c r="H210" i="76"/>
  <c r="G210" i="76"/>
  <c r="K209" i="76"/>
  <c r="J209" i="76"/>
  <c r="I209" i="76"/>
  <c r="H209" i="76"/>
  <c r="G209" i="76"/>
  <c r="K208" i="76"/>
  <c r="J208" i="76"/>
  <c r="I208" i="76"/>
  <c r="H208" i="76"/>
  <c r="G208" i="76"/>
  <c r="K207" i="76"/>
  <c r="J207" i="76"/>
  <c r="I207" i="76"/>
  <c r="H207" i="76"/>
  <c r="G207" i="76"/>
  <c r="K206" i="76"/>
  <c r="J206" i="76"/>
  <c r="I206" i="76"/>
  <c r="H206" i="76"/>
  <c r="G206" i="76"/>
  <c r="K205" i="76"/>
  <c r="J205" i="76"/>
  <c r="I205" i="76"/>
  <c r="H205" i="76"/>
  <c r="G205" i="76"/>
  <c r="K204" i="76"/>
  <c r="J204" i="76"/>
  <c r="I204" i="76"/>
  <c r="H204" i="76"/>
  <c r="G204" i="76"/>
  <c r="K202" i="76"/>
  <c r="J202" i="76"/>
  <c r="I202" i="76"/>
  <c r="H202" i="76"/>
  <c r="G202" i="76"/>
  <c r="K201" i="76"/>
  <c r="J201" i="76"/>
  <c r="I201" i="76"/>
  <c r="H201" i="76"/>
  <c r="G201" i="76"/>
  <c r="K200" i="76"/>
  <c r="J200" i="76"/>
  <c r="I200" i="76"/>
  <c r="H200" i="76"/>
  <c r="G200" i="76"/>
  <c r="K199" i="76"/>
  <c r="J199" i="76"/>
  <c r="I199" i="76"/>
  <c r="H199" i="76"/>
  <c r="G199" i="76"/>
  <c r="K198" i="76"/>
  <c r="J198" i="76"/>
  <c r="I198" i="76"/>
  <c r="H198" i="76"/>
  <c r="G198" i="76"/>
  <c r="K197" i="76"/>
  <c r="J197" i="76"/>
  <c r="I197" i="76"/>
  <c r="H197" i="76"/>
  <c r="G197" i="76"/>
  <c r="K196" i="76"/>
  <c r="J196" i="76"/>
  <c r="I196" i="76"/>
  <c r="H196" i="76"/>
  <c r="G196" i="76"/>
  <c r="K195" i="76"/>
  <c r="J195" i="76"/>
  <c r="I195" i="76"/>
  <c r="H195" i="76"/>
  <c r="G195" i="76"/>
  <c r="K194" i="76"/>
  <c r="J194" i="76"/>
  <c r="I194" i="76"/>
  <c r="H194" i="76"/>
  <c r="G194" i="76"/>
  <c r="K193" i="76"/>
  <c r="J193" i="76"/>
  <c r="I193" i="76"/>
  <c r="H193" i="76"/>
  <c r="G193" i="76"/>
  <c r="K192" i="76"/>
  <c r="J192" i="76"/>
  <c r="I192" i="76"/>
  <c r="H192" i="76"/>
  <c r="G192" i="76"/>
  <c r="K191" i="76"/>
  <c r="J191" i="76"/>
  <c r="I191" i="76"/>
  <c r="H191" i="76"/>
  <c r="G191" i="76"/>
  <c r="K190" i="76"/>
  <c r="J190" i="76"/>
  <c r="I190" i="76"/>
  <c r="H190" i="76"/>
  <c r="G190" i="76"/>
  <c r="K189" i="76"/>
  <c r="J189" i="76"/>
  <c r="I189" i="76"/>
  <c r="H189" i="76"/>
  <c r="G189" i="76"/>
  <c r="K188" i="76"/>
  <c r="J188" i="76"/>
  <c r="I188" i="76"/>
  <c r="H188" i="76"/>
  <c r="G188" i="76"/>
  <c r="K187" i="76"/>
  <c r="J187" i="76"/>
  <c r="I187" i="76"/>
  <c r="H187" i="76"/>
  <c r="G187" i="76"/>
  <c r="K186" i="76"/>
  <c r="J186" i="76"/>
  <c r="I186" i="76"/>
  <c r="H186" i="76"/>
  <c r="G186" i="76"/>
  <c r="K185" i="76"/>
  <c r="J185" i="76"/>
  <c r="I185" i="76"/>
  <c r="H185" i="76"/>
  <c r="G185" i="76"/>
  <c r="K184" i="76"/>
  <c r="J184" i="76"/>
  <c r="I184" i="76"/>
  <c r="H184" i="76"/>
  <c r="G184" i="76"/>
  <c r="K183" i="76"/>
  <c r="J183" i="76"/>
  <c r="I183" i="76"/>
  <c r="H183" i="76"/>
  <c r="G183" i="76"/>
  <c r="K182" i="76"/>
  <c r="J182" i="76"/>
  <c r="I182" i="76"/>
  <c r="H182" i="76"/>
  <c r="G182" i="76"/>
  <c r="K181" i="76"/>
  <c r="J181" i="76"/>
  <c r="I181" i="76"/>
  <c r="H181" i="76"/>
  <c r="G181" i="76"/>
  <c r="K180" i="76"/>
  <c r="J180" i="76"/>
  <c r="I180" i="76"/>
  <c r="H180" i="76"/>
  <c r="G180" i="76"/>
  <c r="K179" i="76"/>
  <c r="J179" i="76"/>
  <c r="I179" i="76"/>
  <c r="H179" i="76"/>
  <c r="G179" i="76"/>
  <c r="K178" i="76"/>
  <c r="J178" i="76"/>
  <c r="I178" i="76"/>
  <c r="H178" i="76"/>
  <c r="G178" i="76"/>
  <c r="K177" i="76"/>
  <c r="J177" i="76"/>
  <c r="I177" i="76"/>
  <c r="H177" i="76"/>
  <c r="G177" i="76"/>
  <c r="K176" i="76"/>
  <c r="J176" i="76"/>
  <c r="I176" i="76"/>
  <c r="H176" i="76"/>
  <c r="G176" i="76"/>
  <c r="K175" i="76"/>
  <c r="J175" i="76"/>
  <c r="I175" i="76"/>
  <c r="H175" i="76"/>
  <c r="G175" i="76"/>
  <c r="K173" i="76"/>
  <c r="J173" i="76"/>
  <c r="I173" i="76"/>
  <c r="H173" i="76"/>
  <c r="G173" i="76"/>
  <c r="K172" i="76"/>
  <c r="J172" i="76"/>
  <c r="I172" i="76"/>
  <c r="H172" i="76"/>
  <c r="G172" i="76"/>
  <c r="K171" i="76"/>
  <c r="J171" i="76"/>
  <c r="I171" i="76"/>
  <c r="H171" i="76"/>
  <c r="G171" i="76"/>
  <c r="K170" i="76"/>
  <c r="J170" i="76"/>
  <c r="I170" i="76"/>
  <c r="H170" i="76"/>
  <c r="G170" i="76"/>
  <c r="K169" i="76"/>
  <c r="J169" i="76"/>
  <c r="I169" i="76"/>
  <c r="H169" i="76"/>
  <c r="G169" i="76"/>
  <c r="K168" i="76"/>
  <c r="J168" i="76"/>
  <c r="I168" i="76"/>
  <c r="H168" i="76"/>
  <c r="G168" i="76"/>
  <c r="K167" i="76"/>
  <c r="J167" i="76"/>
  <c r="I167" i="76"/>
  <c r="H167" i="76"/>
  <c r="G167" i="76"/>
  <c r="K166" i="76"/>
  <c r="J166" i="76"/>
  <c r="I166" i="76"/>
  <c r="H166" i="76"/>
  <c r="G166" i="76"/>
  <c r="K165" i="76"/>
  <c r="J165" i="76"/>
  <c r="I165" i="76"/>
  <c r="H165" i="76"/>
  <c r="G165" i="76"/>
  <c r="K164" i="76"/>
  <c r="J164" i="76"/>
  <c r="I164" i="76"/>
  <c r="H164" i="76"/>
  <c r="G164" i="76"/>
  <c r="K162" i="76"/>
  <c r="J162" i="76"/>
  <c r="I162" i="76"/>
  <c r="H162" i="76"/>
  <c r="G162" i="76"/>
  <c r="K161" i="76"/>
  <c r="J161" i="76"/>
  <c r="I161" i="76"/>
  <c r="H161" i="76"/>
  <c r="G161" i="76"/>
  <c r="K160" i="76"/>
  <c r="J160" i="76"/>
  <c r="I160" i="76"/>
  <c r="H160" i="76"/>
  <c r="G160" i="76"/>
  <c r="K159" i="76"/>
  <c r="J159" i="76"/>
  <c r="I159" i="76"/>
  <c r="H159" i="76"/>
  <c r="G159" i="76"/>
  <c r="K158" i="76"/>
  <c r="J158" i="76"/>
  <c r="I158" i="76"/>
  <c r="H158" i="76"/>
  <c r="G158" i="76"/>
  <c r="K157" i="76"/>
  <c r="J157" i="76"/>
  <c r="I157" i="76"/>
  <c r="H157" i="76"/>
  <c r="G157" i="76"/>
  <c r="K156" i="76"/>
  <c r="J156" i="76"/>
  <c r="I156" i="76"/>
  <c r="H156" i="76"/>
  <c r="G156" i="76"/>
  <c r="K155" i="76"/>
  <c r="J155" i="76"/>
  <c r="I155" i="76"/>
  <c r="H155" i="76"/>
  <c r="G155" i="76"/>
  <c r="K154" i="76"/>
  <c r="J154" i="76"/>
  <c r="I154" i="76"/>
  <c r="H154" i="76"/>
  <c r="G154" i="76"/>
  <c r="K153" i="76"/>
  <c r="J153" i="76"/>
  <c r="I153" i="76"/>
  <c r="H153" i="76"/>
  <c r="G153" i="76"/>
  <c r="K152" i="76"/>
  <c r="J152" i="76"/>
  <c r="I152" i="76"/>
  <c r="H152" i="76"/>
  <c r="G152" i="76"/>
  <c r="K150" i="76"/>
  <c r="J150" i="76"/>
  <c r="I150" i="76"/>
  <c r="H150" i="76"/>
  <c r="G150" i="76"/>
  <c r="K149" i="76"/>
  <c r="J149" i="76"/>
  <c r="I149" i="76"/>
  <c r="H149" i="76"/>
  <c r="G149" i="76"/>
  <c r="K148" i="76"/>
  <c r="J148" i="76"/>
  <c r="I148" i="76"/>
  <c r="H148" i="76"/>
  <c r="G148" i="76"/>
  <c r="K147" i="76"/>
  <c r="J147" i="76"/>
  <c r="I147" i="76"/>
  <c r="H147" i="76"/>
  <c r="G147" i="76"/>
  <c r="K146" i="76"/>
  <c r="J146" i="76"/>
  <c r="I146" i="76"/>
  <c r="H146" i="76"/>
  <c r="G146" i="76"/>
  <c r="K145" i="76"/>
  <c r="J145" i="76"/>
  <c r="I145" i="76"/>
  <c r="H145" i="76"/>
  <c r="G145" i="76"/>
  <c r="K144" i="76"/>
  <c r="J144" i="76"/>
  <c r="I144" i="76"/>
  <c r="H144" i="76"/>
  <c r="G144" i="76"/>
  <c r="K143" i="76"/>
  <c r="J143" i="76"/>
  <c r="I143" i="76"/>
  <c r="H143" i="76"/>
  <c r="G143" i="76"/>
  <c r="K142" i="76"/>
  <c r="J142" i="76"/>
  <c r="I142" i="76"/>
  <c r="H142" i="76"/>
  <c r="G142" i="76"/>
  <c r="K141" i="76"/>
  <c r="J141" i="76"/>
  <c r="I141" i="76"/>
  <c r="H141" i="76"/>
  <c r="G141" i="76"/>
  <c r="K140" i="76"/>
  <c r="J140" i="76"/>
  <c r="I140" i="76"/>
  <c r="H140" i="76"/>
  <c r="G140" i="76"/>
  <c r="K138" i="76"/>
  <c r="J138" i="76"/>
  <c r="I138" i="76"/>
  <c r="H138" i="76"/>
  <c r="G138" i="76"/>
  <c r="K137" i="76"/>
  <c r="J137" i="76"/>
  <c r="I137" i="76"/>
  <c r="H137" i="76"/>
  <c r="G137" i="76"/>
  <c r="K136" i="76"/>
  <c r="J136" i="76"/>
  <c r="I136" i="76"/>
  <c r="H136" i="76"/>
  <c r="G136" i="76"/>
  <c r="K135" i="76"/>
  <c r="J135" i="76"/>
  <c r="I135" i="76"/>
  <c r="H135" i="76"/>
  <c r="G135" i="76"/>
  <c r="K134" i="76"/>
  <c r="J134" i="76"/>
  <c r="I134" i="76"/>
  <c r="H134" i="76"/>
  <c r="G134" i="76"/>
  <c r="K133" i="76"/>
  <c r="J133" i="76"/>
  <c r="I133" i="76"/>
  <c r="H133" i="76"/>
  <c r="G133" i="76"/>
  <c r="K132" i="76"/>
  <c r="J132" i="76"/>
  <c r="I132" i="76"/>
  <c r="H132" i="76"/>
  <c r="G132" i="76"/>
  <c r="K130" i="76"/>
  <c r="J130" i="76"/>
  <c r="I130" i="76"/>
  <c r="H130" i="76"/>
  <c r="G130" i="76"/>
  <c r="K129" i="76"/>
  <c r="J129" i="76"/>
  <c r="I129" i="76"/>
  <c r="H129" i="76"/>
  <c r="G129" i="76"/>
  <c r="K128" i="76"/>
  <c r="J128" i="76"/>
  <c r="I128" i="76"/>
  <c r="H128" i="76"/>
  <c r="G128" i="76"/>
  <c r="K127" i="76"/>
  <c r="J127" i="76"/>
  <c r="I127" i="76"/>
  <c r="H127" i="76"/>
  <c r="G127" i="76"/>
  <c r="K126" i="76"/>
  <c r="J126" i="76"/>
  <c r="I126" i="76"/>
  <c r="H126" i="76"/>
  <c r="G126" i="76"/>
  <c r="K125" i="76"/>
  <c r="J125" i="76"/>
  <c r="I125" i="76"/>
  <c r="H125" i="76"/>
  <c r="G125" i="76"/>
  <c r="K124" i="76"/>
  <c r="J124" i="76"/>
  <c r="I124" i="76"/>
  <c r="H124" i="76"/>
  <c r="G124" i="76"/>
  <c r="K123" i="76"/>
  <c r="J123" i="76"/>
  <c r="I123" i="76"/>
  <c r="H123" i="76"/>
  <c r="G123" i="76"/>
  <c r="K122" i="76"/>
  <c r="J122" i="76"/>
  <c r="I122" i="76"/>
  <c r="H122" i="76"/>
  <c r="G122" i="76"/>
  <c r="K121" i="76"/>
  <c r="J121" i="76"/>
  <c r="I121" i="76"/>
  <c r="H121" i="76"/>
  <c r="G121" i="76"/>
  <c r="K120" i="76"/>
  <c r="J120" i="76"/>
  <c r="I120" i="76"/>
  <c r="H120" i="76"/>
  <c r="G120" i="76"/>
  <c r="K119" i="76"/>
  <c r="J119" i="76"/>
  <c r="I119" i="76"/>
  <c r="H119" i="76"/>
  <c r="G119" i="76"/>
  <c r="K118" i="76"/>
  <c r="J118" i="76"/>
  <c r="I118" i="76"/>
  <c r="H118" i="76"/>
  <c r="G118" i="76"/>
  <c r="K117" i="76"/>
  <c r="J117" i="76"/>
  <c r="I117" i="76"/>
  <c r="H117" i="76"/>
  <c r="G117" i="76"/>
  <c r="K116" i="76"/>
  <c r="J116" i="76"/>
  <c r="I116" i="76"/>
  <c r="H116" i="76"/>
  <c r="G116" i="76"/>
  <c r="K115" i="76"/>
  <c r="J115" i="76"/>
  <c r="I115" i="76"/>
  <c r="H115" i="76"/>
  <c r="G115" i="76"/>
  <c r="K114" i="76"/>
  <c r="J114" i="76"/>
  <c r="I114" i="76"/>
  <c r="H114" i="76"/>
  <c r="G114" i="76"/>
  <c r="K113" i="76"/>
  <c r="J113" i="76"/>
  <c r="I113" i="76"/>
  <c r="H113" i="76"/>
  <c r="G113" i="76"/>
  <c r="K111" i="76"/>
  <c r="J111" i="76"/>
  <c r="I111" i="76"/>
  <c r="H111" i="76"/>
  <c r="G111" i="76"/>
  <c r="K110" i="76"/>
  <c r="J110" i="76"/>
  <c r="I110" i="76"/>
  <c r="H110" i="76"/>
  <c r="G110" i="76"/>
  <c r="K109" i="76"/>
  <c r="J109" i="76"/>
  <c r="I109" i="76"/>
  <c r="H109" i="76"/>
  <c r="G109" i="76"/>
  <c r="K108" i="76"/>
  <c r="J108" i="76"/>
  <c r="I108" i="76"/>
  <c r="H108" i="76"/>
  <c r="G108" i="76"/>
  <c r="K107" i="76"/>
  <c r="J107" i="76"/>
  <c r="I107" i="76"/>
  <c r="H107" i="76"/>
  <c r="G107" i="76"/>
  <c r="K106" i="76"/>
  <c r="J106" i="76"/>
  <c r="I106" i="76"/>
  <c r="H106" i="76"/>
  <c r="G106" i="76"/>
  <c r="K105" i="76"/>
  <c r="J105" i="76"/>
  <c r="I105" i="76"/>
  <c r="H105" i="76"/>
  <c r="G105" i="76"/>
  <c r="K104" i="76"/>
  <c r="J104" i="76"/>
  <c r="I104" i="76"/>
  <c r="H104" i="76"/>
  <c r="G104" i="76"/>
  <c r="K103" i="76"/>
  <c r="J103" i="76"/>
  <c r="I103" i="76"/>
  <c r="H103" i="76"/>
  <c r="G103" i="76"/>
  <c r="K102" i="76"/>
  <c r="J102" i="76"/>
  <c r="I102" i="76"/>
  <c r="H102" i="76"/>
  <c r="G102" i="76"/>
  <c r="K101" i="76"/>
  <c r="J101" i="76"/>
  <c r="I101" i="76"/>
  <c r="H101" i="76"/>
  <c r="G101" i="76"/>
  <c r="K100" i="76"/>
  <c r="J100" i="76"/>
  <c r="I100" i="76"/>
  <c r="H100" i="76"/>
  <c r="G100" i="76"/>
  <c r="K99" i="76"/>
  <c r="J99" i="76"/>
  <c r="I99" i="76"/>
  <c r="H99" i="76"/>
  <c r="G99" i="76"/>
  <c r="K98" i="76"/>
  <c r="J98" i="76"/>
  <c r="I98" i="76"/>
  <c r="H98" i="76"/>
  <c r="G98" i="76"/>
  <c r="K97" i="76"/>
  <c r="J97" i="76"/>
  <c r="I97" i="76"/>
  <c r="H97" i="76"/>
  <c r="G97" i="76"/>
  <c r="K96" i="76"/>
  <c r="J96" i="76"/>
  <c r="I96" i="76"/>
  <c r="H96" i="76"/>
  <c r="G96" i="76"/>
  <c r="K95" i="76"/>
  <c r="J95" i="76"/>
  <c r="I95" i="76"/>
  <c r="H95" i="76"/>
  <c r="G95" i="76"/>
  <c r="K94" i="76"/>
  <c r="J94" i="76"/>
  <c r="I94" i="76"/>
  <c r="H94" i="76"/>
  <c r="G94" i="76"/>
  <c r="K93" i="76"/>
  <c r="J93" i="76"/>
  <c r="I93" i="76"/>
  <c r="H93" i="76"/>
  <c r="G93" i="76"/>
  <c r="K92" i="76"/>
  <c r="J92" i="76"/>
  <c r="I92" i="76"/>
  <c r="H92" i="76"/>
  <c r="G92" i="76"/>
  <c r="K91" i="76"/>
  <c r="J91" i="76"/>
  <c r="I91" i="76"/>
  <c r="H91" i="76"/>
  <c r="G91" i="76"/>
  <c r="K89" i="76"/>
  <c r="J89" i="76"/>
  <c r="I89" i="76"/>
  <c r="H89" i="76"/>
  <c r="G89" i="76"/>
  <c r="K88" i="76"/>
  <c r="J88" i="76"/>
  <c r="I88" i="76"/>
  <c r="H88" i="76"/>
  <c r="G88" i="76"/>
  <c r="K87" i="76"/>
  <c r="J87" i="76"/>
  <c r="I87" i="76"/>
  <c r="H87" i="76"/>
  <c r="G87" i="76"/>
  <c r="K86" i="76"/>
  <c r="J86" i="76"/>
  <c r="I86" i="76"/>
  <c r="H86" i="76"/>
  <c r="G86" i="76"/>
  <c r="K85" i="76"/>
  <c r="J85" i="76"/>
  <c r="I85" i="76"/>
  <c r="H85" i="76"/>
  <c r="G85" i="76"/>
  <c r="K84" i="76"/>
  <c r="J84" i="76"/>
  <c r="I84" i="76"/>
  <c r="H84" i="76"/>
  <c r="G84" i="76"/>
  <c r="K83" i="76"/>
  <c r="J83" i="76"/>
  <c r="I83" i="76"/>
  <c r="H83" i="76"/>
  <c r="G83" i="76"/>
  <c r="K81" i="76"/>
  <c r="J81" i="76"/>
  <c r="I81" i="76"/>
  <c r="H81" i="76"/>
  <c r="G81" i="76"/>
  <c r="K80" i="76"/>
  <c r="J80" i="76"/>
  <c r="I80" i="76"/>
  <c r="H80" i="76"/>
  <c r="G80" i="76"/>
  <c r="K79" i="76"/>
  <c r="J79" i="76"/>
  <c r="I79" i="76"/>
  <c r="H79" i="76"/>
  <c r="G79" i="76"/>
  <c r="K78" i="76"/>
  <c r="J78" i="76"/>
  <c r="I78" i="76"/>
  <c r="H78" i="76"/>
  <c r="G78" i="76"/>
  <c r="K77" i="76"/>
  <c r="J77" i="76"/>
  <c r="I77" i="76"/>
  <c r="H77" i="76"/>
  <c r="G77" i="76"/>
  <c r="K76" i="76"/>
  <c r="J76" i="76"/>
  <c r="I76" i="76"/>
  <c r="H76" i="76"/>
  <c r="G76" i="76"/>
  <c r="K75" i="76"/>
  <c r="J75" i="76"/>
  <c r="I75" i="76"/>
  <c r="H75" i="76"/>
  <c r="G75" i="76"/>
  <c r="K74" i="76"/>
  <c r="J74" i="76"/>
  <c r="I74" i="76"/>
  <c r="H74" i="76"/>
  <c r="G74" i="76"/>
  <c r="K73" i="76"/>
  <c r="J73" i="76"/>
  <c r="I73" i="76"/>
  <c r="H73" i="76"/>
  <c r="G73" i="76"/>
  <c r="K72" i="76"/>
  <c r="J72" i="76"/>
  <c r="I72" i="76"/>
  <c r="H72" i="76"/>
  <c r="G72" i="76"/>
  <c r="K71" i="76"/>
  <c r="J71" i="76"/>
  <c r="I71" i="76"/>
  <c r="H71" i="76"/>
  <c r="G71" i="76"/>
  <c r="K70" i="76"/>
  <c r="J70" i="76"/>
  <c r="I70" i="76"/>
  <c r="H70" i="76"/>
  <c r="G70" i="76"/>
  <c r="K69" i="76"/>
  <c r="J69" i="76"/>
  <c r="I69" i="76"/>
  <c r="H69" i="76"/>
  <c r="G69" i="76"/>
  <c r="K68" i="76"/>
  <c r="J68" i="76"/>
  <c r="I68" i="76"/>
  <c r="H68" i="76"/>
  <c r="G68" i="76"/>
  <c r="K67" i="76"/>
  <c r="J67" i="76"/>
  <c r="I67" i="76"/>
  <c r="H67" i="76"/>
  <c r="G67" i="76"/>
  <c r="K66" i="76"/>
  <c r="J66" i="76"/>
  <c r="I66" i="76"/>
  <c r="H66" i="76"/>
  <c r="G66" i="76"/>
  <c r="K65" i="76"/>
  <c r="J65" i="76"/>
  <c r="I65" i="76"/>
  <c r="H65" i="76"/>
  <c r="G65" i="76"/>
  <c r="K64" i="76"/>
  <c r="J64" i="76"/>
  <c r="I64" i="76"/>
  <c r="H64" i="76"/>
  <c r="G64" i="76"/>
  <c r="K63" i="76"/>
  <c r="J63" i="76"/>
  <c r="I63" i="76"/>
  <c r="H63" i="76"/>
  <c r="G63" i="76"/>
  <c r="K62" i="76"/>
  <c r="J62" i="76"/>
  <c r="I62" i="76"/>
  <c r="H62" i="76"/>
  <c r="G62" i="76"/>
  <c r="K61" i="76"/>
  <c r="J61" i="76"/>
  <c r="I61" i="76"/>
  <c r="H61" i="76"/>
  <c r="G61" i="76"/>
  <c r="K60" i="76"/>
  <c r="J60" i="76"/>
  <c r="I60" i="76"/>
  <c r="H60" i="76"/>
  <c r="G60" i="76"/>
  <c r="K59" i="76"/>
  <c r="J59" i="76"/>
  <c r="I59" i="76"/>
  <c r="H59" i="76"/>
  <c r="G59" i="76"/>
  <c r="K58" i="76"/>
  <c r="J58" i="76"/>
  <c r="I58" i="76"/>
  <c r="H58" i="76"/>
  <c r="G58" i="76"/>
  <c r="K57" i="76"/>
  <c r="J57" i="76"/>
  <c r="I57" i="76"/>
  <c r="H57" i="76"/>
  <c r="G57" i="76"/>
  <c r="K56" i="76"/>
  <c r="J56" i="76"/>
  <c r="I56" i="76"/>
  <c r="H56" i="76"/>
  <c r="G56" i="76"/>
  <c r="K55" i="76"/>
  <c r="J55" i="76"/>
  <c r="I55" i="76"/>
  <c r="H55" i="76"/>
  <c r="G55" i="76"/>
  <c r="K54" i="76"/>
  <c r="J54" i="76"/>
  <c r="I54" i="76"/>
  <c r="H54" i="76"/>
  <c r="G54" i="76"/>
  <c r="K53" i="76"/>
  <c r="J53" i="76"/>
  <c r="I53" i="76"/>
  <c r="H53" i="76"/>
  <c r="G53" i="76"/>
  <c r="K50" i="76"/>
  <c r="J50" i="76"/>
  <c r="I50" i="76"/>
  <c r="H50" i="76"/>
  <c r="G50" i="76"/>
  <c r="K49" i="76"/>
  <c r="J49" i="76"/>
  <c r="I49" i="76"/>
  <c r="H49" i="76"/>
  <c r="G49" i="76"/>
  <c r="K48" i="76"/>
  <c r="J48" i="76"/>
  <c r="I48" i="76"/>
  <c r="H48" i="76"/>
  <c r="G48" i="76"/>
  <c r="K47" i="76"/>
  <c r="J47" i="76"/>
  <c r="I47" i="76"/>
  <c r="H47" i="76"/>
  <c r="G47" i="76"/>
  <c r="K46" i="76"/>
  <c r="J46" i="76"/>
  <c r="I46" i="76"/>
  <c r="H46" i="76"/>
  <c r="G46" i="76"/>
  <c r="K45" i="76"/>
  <c r="J45" i="76"/>
  <c r="I45" i="76"/>
  <c r="H45" i="76"/>
  <c r="G45" i="76"/>
  <c r="K44" i="76"/>
  <c r="J44" i="76"/>
  <c r="I44" i="76"/>
  <c r="H44" i="76"/>
  <c r="G44" i="76"/>
  <c r="K43" i="76"/>
  <c r="J43" i="76"/>
  <c r="I43" i="76"/>
  <c r="H43" i="76"/>
  <c r="G43" i="76"/>
  <c r="K42" i="76"/>
  <c r="J42" i="76"/>
  <c r="I42" i="76"/>
  <c r="H42" i="76"/>
  <c r="G42" i="76"/>
  <c r="K41" i="76"/>
  <c r="J41" i="76"/>
  <c r="I41" i="76"/>
  <c r="H41" i="76"/>
  <c r="G41" i="76"/>
  <c r="K40" i="76"/>
  <c r="J40" i="76"/>
  <c r="I40" i="76"/>
  <c r="H40" i="76"/>
  <c r="G40" i="76"/>
  <c r="K39" i="76"/>
  <c r="J39" i="76"/>
  <c r="I39" i="76"/>
  <c r="H39" i="76"/>
  <c r="G39" i="76"/>
  <c r="K38" i="76"/>
  <c r="J38" i="76"/>
  <c r="I38" i="76"/>
  <c r="H38" i="76"/>
  <c r="G38" i="76"/>
  <c r="K37" i="76"/>
  <c r="J37" i="76"/>
  <c r="I37" i="76"/>
  <c r="H37" i="76"/>
  <c r="G37" i="76"/>
  <c r="K36" i="76"/>
  <c r="J36" i="76"/>
  <c r="I36" i="76"/>
  <c r="H36" i="76"/>
  <c r="G36" i="76"/>
  <c r="K35" i="76"/>
  <c r="J35" i="76"/>
  <c r="I35" i="76"/>
  <c r="H35" i="76"/>
  <c r="G35" i="76"/>
  <c r="K34" i="76"/>
  <c r="J34" i="76"/>
  <c r="I34" i="76"/>
  <c r="H34" i="76"/>
  <c r="G34" i="76"/>
  <c r="K33" i="76"/>
  <c r="J33" i="76"/>
  <c r="I33" i="76"/>
  <c r="H33" i="76"/>
  <c r="G33" i="76"/>
  <c r="K32" i="76"/>
  <c r="J32" i="76"/>
  <c r="I32" i="76"/>
  <c r="H32" i="76"/>
  <c r="G32" i="76"/>
  <c r="K31" i="76"/>
  <c r="J31" i="76"/>
  <c r="I31" i="76"/>
  <c r="H31" i="76"/>
  <c r="G31" i="76"/>
  <c r="K30" i="76"/>
  <c r="J30" i="76"/>
  <c r="I30" i="76"/>
  <c r="H30" i="76"/>
  <c r="G30" i="76"/>
  <c r="K29" i="76"/>
  <c r="J29" i="76"/>
  <c r="I29" i="76"/>
  <c r="H29" i="76"/>
  <c r="G29" i="76"/>
  <c r="K28" i="76"/>
  <c r="J28" i="76"/>
  <c r="I28" i="76"/>
  <c r="H28" i="76"/>
  <c r="G28" i="76"/>
  <c r="K27" i="76"/>
  <c r="J27" i="76"/>
  <c r="I27" i="76"/>
  <c r="H27" i="76"/>
  <c r="G27" i="76"/>
  <c r="K26" i="76"/>
  <c r="J26" i="76"/>
  <c r="I26" i="76"/>
  <c r="H26" i="76"/>
  <c r="G26" i="76"/>
  <c r="K25" i="76"/>
  <c r="J25" i="76"/>
  <c r="I25" i="76"/>
  <c r="H25" i="76"/>
  <c r="G25" i="76"/>
  <c r="K24" i="76"/>
  <c r="J24" i="76"/>
  <c r="I24" i="76"/>
  <c r="H24" i="76"/>
  <c r="G24" i="76"/>
  <c r="K23" i="76"/>
  <c r="J23" i="76"/>
  <c r="I23" i="76"/>
  <c r="H23" i="76"/>
  <c r="G23" i="76"/>
  <c r="K22" i="76"/>
  <c r="J22" i="76"/>
  <c r="I22" i="76"/>
  <c r="H22" i="76"/>
  <c r="G22" i="76"/>
  <c r="K21" i="76"/>
  <c r="J21" i="76"/>
  <c r="I21" i="76"/>
  <c r="H21" i="76"/>
  <c r="G21" i="76"/>
  <c r="K20" i="76"/>
  <c r="J20" i="76"/>
  <c r="I20" i="76"/>
  <c r="H20" i="76"/>
  <c r="G20" i="76"/>
  <c r="K19" i="76"/>
  <c r="J19" i="76"/>
  <c r="I19" i="76"/>
  <c r="H19" i="76"/>
  <c r="G19" i="76"/>
  <c r="K18" i="76"/>
  <c r="J18" i="76"/>
  <c r="I18" i="76"/>
  <c r="H18" i="76"/>
  <c r="G18" i="76"/>
  <c r="K17" i="76"/>
  <c r="J17" i="76"/>
  <c r="I17" i="76"/>
  <c r="H17" i="76"/>
  <c r="G17" i="76"/>
  <c r="K16" i="76"/>
  <c r="J16" i="76"/>
  <c r="I16" i="76"/>
  <c r="H16" i="76"/>
  <c r="G16" i="76"/>
  <c r="K15" i="76"/>
  <c r="J15" i="76"/>
  <c r="I15" i="76"/>
  <c r="H15" i="76"/>
  <c r="G15" i="76"/>
  <c r="K14" i="76"/>
  <c r="J14" i="76"/>
  <c r="I14" i="76"/>
  <c r="H14" i="76"/>
  <c r="G14" i="76"/>
  <c r="K500" i="75"/>
  <c r="J500" i="75"/>
  <c r="I500" i="75"/>
  <c r="H500" i="75"/>
  <c r="G500" i="75"/>
  <c r="K499" i="75"/>
  <c r="J499" i="75"/>
  <c r="I499" i="75"/>
  <c r="H499" i="75"/>
  <c r="G499" i="75"/>
  <c r="K498" i="75"/>
  <c r="J498" i="75"/>
  <c r="I498" i="75"/>
  <c r="H498" i="75"/>
  <c r="G498" i="75"/>
  <c r="K497" i="75"/>
  <c r="J497" i="75"/>
  <c r="I497" i="75"/>
  <c r="H497" i="75"/>
  <c r="G497" i="75"/>
  <c r="K496" i="75"/>
  <c r="J496" i="75"/>
  <c r="I496" i="75"/>
  <c r="H496" i="75"/>
  <c r="G496" i="75"/>
  <c r="K495" i="75"/>
  <c r="J495" i="75"/>
  <c r="I495" i="75"/>
  <c r="H495" i="75"/>
  <c r="G495" i="75"/>
  <c r="K494" i="75"/>
  <c r="J494" i="75"/>
  <c r="I494" i="75"/>
  <c r="H494" i="75"/>
  <c r="G494" i="75"/>
  <c r="K493" i="75"/>
  <c r="J493" i="75"/>
  <c r="I493" i="75"/>
  <c r="H493" i="75"/>
  <c r="G493" i="75"/>
  <c r="K492" i="75"/>
  <c r="J492" i="75"/>
  <c r="I492" i="75"/>
  <c r="H492" i="75"/>
  <c r="G492" i="75"/>
  <c r="K491" i="75"/>
  <c r="J491" i="75"/>
  <c r="I491" i="75"/>
  <c r="H491" i="75"/>
  <c r="G491" i="75"/>
  <c r="K490" i="75"/>
  <c r="J490" i="75"/>
  <c r="I490" i="75"/>
  <c r="H490" i="75"/>
  <c r="G490" i="75"/>
  <c r="K489" i="75"/>
  <c r="J489" i="75"/>
  <c r="I489" i="75"/>
  <c r="H489" i="75"/>
  <c r="G489" i="75"/>
  <c r="K488" i="75"/>
  <c r="J488" i="75"/>
  <c r="I488" i="75"/>
  <c r="H488" i="75"/>
  <c r="G488" i="75"/>
  <c r="K487" i="75"/>
  <c r="J487" i="75"/>
  <c r="I487" i="75"/>
  <c r="H487" i="75"/>
  <c r="G487" i="75"/>
  <c r="K486" i="75"/>
  <c r="J486" i="75"/>
  <c r="I486" i="75"/>
  <c r="H486" i="75"/>
  <c r="G486" i="75"/>
  <c r="K485" i="75"/>
  <c r="J485" i="75"/>
  <c r="I485" i="75"/>
  <c r="H485" i="75"/>
  <c r="G485" i="75"/>
  <c r="K484" i="75"/>
  <c r="J484" i="75"/>
  <c r="I484" i="75"/>
  <c r="H484" i="75"/>
  <c r="G484" i="75"/>
  <c r="K482" i="75"/>
  <c r="J482" i="75"/>
  <c r="I482" i="75"/>
  <c r="H482" i="75"/>
  <c r="G482" i="75"/>
  <c r="K481" i="75"/>
  <c r="J481" i="75"/>
  <c r="I481" i="75"/>
  <c r="H481" i="75"/>
  <c r="G481" i="75"/>
  <c r="K480" i="75"/>
  <c r="J480" i="75"/>
  <c r="I480" i="75"/>
  <c r="H480" i="75"/>
  <c r="G480" i="75"/>
  <c r="K479" i="75"/>
  <c r="J479" i="75"/>
  <c r="I479" i="75"/>
  <c r="H479" i="75"/>
  <c r="G479" i="75"/>
  <c r="K478" i="75"/>
  <c r="J478" i="75"/>
  <c r="I478" i="75"/>
  <c r="H478" i="75"/>
  <c r="G478" i="75"/>
  <c r="K477" i="75"/>
  <c r="J477" i="75"/>
  <c r="I477" i="75"/>
  <c r="H477" i="75"/>
  <c r="G477" i="75"/>
  <c r="K475" i="75"/>
  <c r="J475" i="75"/>
  <c r="I475" i="75"/>
  <c r="H475" i="75"/>
  <c r="G475" i="75"/>
  <c r="K474" i="75"/>
  <c r="J474" i="75"/>
  <c r="I474" i="75"/>
  <c r="H474" i="75"/>
  <c r="G474" i="75"/>
  <c r="K473" i="75"/>
  <c r="J473" i="75"/>
  <c r="I473" i="75"/>
  <c r="H473" i="75"/>
  <c r="G473" i="75"/>
  <c r="K472" i="75"/>
  <c r="J472" i="75"/>
  <c r="I472" i="75"/>
  <c r="H472" i="75"/>
  <c r="G472" i="75"/>
  <c r="K471" i="75"/>
  <c r="J471" i="75"/>
  <c r="I471" i="75"/>
  <c r="H471" i="75"/>
  <c r="G471" i="75"/>
  <c r="K470" i="75"/>
  <c r="J470" i="75"/>
  <c r="I470" i="75"/>
  <c r="H470" i="75"/>
  <c r="G470" i="75"/>
  <c r="K469" i="75"/>
  <c r="J469" i="75"/>
  <c r="I469" i="75"/>
  <c r="H469" i="75"/>
  <c r="G469" i="75"/>
  <c r="K468" i="75"/>
  <c r="J468" i="75"/>
  <c r="I468" i="75"/>
  <c r="H468" i="75"/>
  <c r="G468" i="75"/>
  <c r="K467" i="75"/>
  <c r="J467" i="75"/>
  <c r="I467" i="75"/>
  <c r="H467" i="75"/>
  <c r="G467" i="75"/>
  <c r="K466" i="75"/>
  <c r="J466" i="75"/>
  <c r="I466" i="75"/>
  <c r="H466" i="75"/>
  <c r="G466" i="75"/>
  <c r="K465" i="75"/>
  <c r="J465" i="75"/>
  <c r="I465" i="75"/>
  <c r="H465" i="75"/>
  <c r="G465" i="75"/>
  <c r="K464" i="75"/>
  <c r="J464" i="75"/>
  <c r="I464" i="75"/>
  <c r="H464" i="75"/>
  <c r="G464" i="75"/>
  <c r="K463" i="75"/>
  <c r="J463" i="75"/>
  <c r="I463" i="75"/>
  <c r="H463" i="75"/>
  <c r="G463" i="75"/>
  <c r="K462" i="75"/>
  <c r="J462" i="75"/>
  <c r="I462" i="75"/>
  <c r="H462" i="75"/>
  <c r="G462" i="75"/>
  <c r="K461" i="75"/>
  <c r="J461" i="75"/>
  <c r="I461" i="75"/>
  <c r="H461" i="75"/>
  <c r="G461" i="75"/>
  <c r="K460" i="75"/>
  <c r="J460" i="75"/>
  <c r="I460" i="75"/>
  <c r="H460" i="75"/>
  <c r="G460" i="75"/>
  <c r="K459" i="75"/>
  <c r="J459" i="75"/>
  <c r="I459" i="75"/>
  <c r="H459" i="75"/>
  <c r="G459" i="75"/>
  <c r="K458" i="75"/>
  <c r="J458" i="75"/>
  <c r="I458" i="75"/>
  <c r="H458" i="75"/>
  <c r="G458" i="75"/>
  <c r="K457" i="75"/>
  <c r="J457" i="75"/>
  <c r="I457" i="75"/>
  <c r="H457" i="75"/>
  <c r="G457" i="75"/>
  <c r="K455" i="75"/>
  <c r="J455" i="75"/>
  <c r="I455" i="75"/>
  <c r="H455" i="75"/>
  <c r="G455" i="75"/>
  <c r="K454" i="75"/>
  <c r="J454" i="75"/>
  <c r="I454" i="75"/>
  <c r="H454" i="75"/>
  <c r="G454" i="75"/>
  <c r="K453" i="75"/>
  <c r="J453" i="75"/>
  <c r="I453" i="75"/>
  <c r="H453" i="75"/>
  <c r="G453" i="75"/>
  <c r="K452" i="75"/>
  <c r="J452" i="75"/>
  <c r="I452" i="75"/>
  <c r="H452" i="75"/>
  <c r="G452" i="75"/>
  <c r="K451" i="75"/>
  <c r="J451" i="75"/>
  <c r="I451" i="75"/>
  <c r="H451" i="75"/>
  <c r="G451" i="75"/>
  <c r="K450" i="75"/>
  <c r="J450" i="75"/>
  <c r="I450" i="75"/>
  <c r="H450" i="75"/>
  <c r="G450" i="75"/>
  <c r="K449" i="75"/>
  <c r="J449" i="75"/>
  <c r="I449" i="75"/>
  <c r="H449" i="75"/>
  <c r="G449" i="75"/>
  <c r="K448" i="75"/>
  <c r="J448" i="75"/>
  <c r="I448" i="75"/>
  <c r="H448" i="75"/>
  <c r="G448" i="75"/>
  <c r="K447" i="75"/>
  <c r="J447" i="75"/>
  <c r="I447" i="75"/>
  <c r="H447" i="75"/>
  <c r="G447" i="75"/>
  <c r="K446" i="75"/>
  <c r="J446" i="75"/>
  <c r="I446" i="75"/>
  <c r="H446" i="75"/>
  <c r="G446" i="75"/>
  <c r="K445" i="75"/>
  <c r="J445" i="75"/>
  <c r="I445" i="75"/>
  <c r="H445" i="75"/>
  <c r="G445" i="75"/>
  <c r="K444" i="75"/>
  <c r="J444" i="75"/>
  <c r="I444" i="75"/>
  <c r="H444" i="75"/>
  <c r="G444" i="75"/>
  <c r="K443" i="75"/>
  <c r="J443" i="75"/>
  <c r="I443" i="75"/>
  <c r="H443" i="75"/>
  <c r="G443" i="75"/>
  <c r="K442" i="75"/>
  <c r="J442" i="75"/>
  <c r="I442" i="75"/>
  <c r="H442" i="75"/>
  <c r="G442" i="75"/>
  <c r="K441" i="75"/>
  <c r="J441" i="75"/>
  <c r="I441" i="75"/>
  <c r="H441" i="75"/>
  <c r="G441" i="75"/>
  <c r="K440" i="75"/>
  <c r="J440" i="75"/>
  <c r="I440" i="75"/>
  <c r="H440" i="75"/>
  <c r="G440" i="75"/>
  <c r="K439" i="75"/>
  <c r="J439" i="75"/>
  <c r="I439" i="75"/>
  <c r="H439" i="75"/>
  <c r="G439" i="75"/>
  <c r="K438" i="75"/>
  <c r="J438" i="75"/>
  <c r="I438" i="75"/>
  <c r="H438" i="75"/>
  <c r="G438" i="75"/>
  <c r="K437" i="75"/>
  <c r="J437" i="75"/>
  <c r="I437" i="75"/>
  <c r="H437" i="75"/>
  <c r="G437" i="75"/>
  <c r="K435" i="75"/>
  <c r="J435" i="75"/>
  <c r="I435" i="75"/>
  <c r="H435" i="75"/>
  <c r="G435" i="75"/>
  <c r="K434" i="75"/>
  <c r="J434" i="75"/>
  <c r="I434" i="75"/>
  <c r="H434" i="75"/>
  <c r="G434" i="75"/>
  <c r="K433" i="75"/>
  <c r="J433" i="75"/>
  <c r="I433" i="75"/>
  <c r="H433" i="75"/>
  <c r="G433" i="75"/>
  <c r="K432" i="75"/>
  <c r="J432" i="75"/>
  <c r="I432" i="75"/>
  <c r="H432" i="75"/>
  <c r="G432" i="75"/>
  <c r="K431" i="75"/>
  <c r="J431" i="75"/>
  <c r="I431" i="75"/>
  <c r="H431" i="75"/>
  <c r="G431" i="75"/>
  <c r="K430" i="75"/>
  <c r="J430" i="75"/>
  <c r="I430" i="75"/>
  <c r="H430" i="75"/>
  <c r="G430" i="75"/>
  <c r="K429" i="75"/>
  <c r="J429" i="75"/>
  <c r="I429" i="75"/>
  <c r="H429" i="75"/>
  <c r="G429" i="75"/>
  <c r="K428" i="75"/>
  <c r="J428" i="75"/>
  <c r="I428" i="75"/>
  <c r="H428" i="75"/>
  <c r="G428" i="75"/>
  <c r="K427" i="75"/>
  <c r="J427" i="75"/>
  <c r="I427" i="75"/>
  <c r="H427" i="75"/>
  <c r="G427" i="75"/>
  <c r="K426" i="75"/>
  <c r="J426" i="75"/>
  <c r="I426" i="75"/>
  <c r="H426" i="75"/>
  <c r="G426" i="75"/>
  <c r="K425" i="75"/>
  <c r="J425" i="75"/>
  <c r="I425" i="75"/>
  <c r="H425" i="75"/>
  <c r="G425" i="75"/>
  <c r="K424" i="75"/>
  <c r="J424" i="75"/>
  <c r="I424" i="75"/>
  <c r="H424" i="75"/>
  <c r="G424" i="75"/>
  <c r="K423" i="75"/>
  <c r="J423" i="75"/>
  <c r="I423" i="75"/>
  <c r="H423" i="75"/>
  <c r="G423" i="75"/>
  <c r="K422" i="75"/>
  <c r="J422" i="75"/>
  <c r="I422" i="75"/>
  <c r="H422" i="75"/>
  <c r="G422" i="75"/>
  <c r="K421" i="75"/>
  <c r="J421" i="75"/>
  <c r="I421" i="75"/>
  <c r="H421" i="75"/>
  <c r="G421" i="75"/>
  <c r="K420" i="75"/>
  <c r="J420" i="75"/>
  <c r="I420" i="75"/>
  <c r="H420" i="75"/>
  <c r="G420" i="75"/>
  <c r="K419" i="75"/>
  <c r="J419" i="75"/>
  <c r="I419" i="75"/>
  <c r="H419" i="75"/>
  <c r="G419" i="75"/>
  <c r="K418" i="75"/>
  <c r="J418" i="75"/>
  <c r="I418" i="75"/>
  <c r="H418" i="75"/>
  <c r="G418" i="75"/>
  <c r="K416" i="75"/>
  <c r="J416" i="75"/>
  <c r="I416" i="75"/>
  <c r="H416" i="75"/>
  <c r="G416" i="75"/>
  <c r="K415" i="75"/>
  <c r="J415" i="75"/>
  <c r="I415" i="75"/>
  <c r="H415" i="75"/>
  <c r="G415" i="75"/>
  <c r="K414" i="75"/>
  <c r="J414" i="75"/>
  <c r="I414" i="75"/>
  <c r="H414" i="75"/>
  <c r="G414" i="75"/>
  <c r="K413" i="75"/>
  <c r="J413" i="75"/>
  <c r="I413" i="75"/>
  <c r="H413" i="75"/>
  <c r="G413" i="75"/>
  <c r="K412" i="75"/>
  <c r="J412" i="75"/>
  <c r="I412" i="75"/>
  <c r="H412" i="75"/>
  <c r="G412" i="75"/>
  <c r="K411" i="75"/>
  <c r="J411" i="75"/>
  <c r="I411" i="75"/>
  <c r="H411" i="75"/>
  <c r="G411" i="75"/>
  <c r="K410" i="75"/>
  <c r="J410" i="75"/>
  <c r="I410" i="75"/>
  <c r="H410" i="75"/>
  <c r="G410" i="75"/>
  <c r="K409" i="75"/>
  <c r="J409" i="75"/>
  <c r="I409" i="75"/>
  <c r="H409" i="75"/>
  <c r="G409" i="75"/>
  <c r="K408" i="75"/>
  <c r="J408" i="75"/>
  <c r="I408" i="75"/>
  <c r="H408" i="75"/>
  <c r="G408" i="75"/>
  <c r="K407" i="75"/>
  <c r="J407" i="75"/>
  <c r="I407" i="75"/>
  <c r="H407" i="75"/>
  <c r="G407" i="75"/>
  <c r="K405" i="75"/>
  <c r="J405" i="75"/>
  <c r="I405" i="75"/>
  <c r="H405" i="75"/>
  <c r="G405" i="75"/>
  <c r="K404" i="75"/>
  <c r="J404" i="75"/>
  <c r="I404" i="75"/>
  <c r="H404" i="75"/>
  <c r="G404" i="75"/>
  <c r="K403" i="75"/>
  <c r="J403" i="75"/>
  <c r="I403" i="75"/>
  <c r="H403" i="75"/>
  <c r="G403" i="75"/>
  <c r="K402" i="75"/>
  <c r="J402" i="75"/>
  <c r="I402" i="75"/>
  <c r="H402" i="75"/>
  <c r="G402" i="75"/>
  <c r="K401" i="75"/>
  <c r="J401" i="75"/>
  <c r="I401" i="75"/>
  <c r="H401" i="75"/>
  <c r="G401" i="75"/>
  <c r="K400" i="75"/>
  <c r="J400" i="75"/>
  <c r="I400" i="75"/>
  <c r="H400" i="75"/>
  <c r="G400" i="75"/>
  <c r="K399" i="75"/>
  <c r="J399" i="75"/>
  <c r="I399" i="75"/>
  <c r="H399" i="75"/>
  <c r="G399" i="75"/>
  <c r="K398" i="75"/>
  <c r="J398" i="75"/>
  <c r="I398" i="75"/>
  <c r="H398" i="75"/>
  <c r="G398" i="75"/>
  <c r="K397" i="75"/>
  <c r="J397" i="75"/>
  <c r="I397" i="75"/>
  <c r="H397" i="75"/>
  <c r="G397" i="75"/>
  <c r="K396" i="75"/>
  <c r="J396" i="75"/>
  <c r="I396" i="75"/>
  <c r="H396" i="75"/>
  <c r="G396" i="75"/>
  <c r="K395" i="75"/>
  <c r="J395" i="75"/>
  <c r="I395" i="75"/>
  <c r="H395" i="75"/>
  <c r="G395" i="75"/>
  <c r="K394" i="75"/>
  <c r="J394" i="75"/>
  <c r="I394" i="75"/>
  <c r="H394" i="75"/>
  <c r="G394" i="75"/>
  <c r="K393" i="75"/>
  <c r="J393" i="75"/>
  <c r="I393" i="75"/>
  <c r="H393" i="75"/>
  <c r="G393" i="75"/>
  <c r="K392" i="75"/>
  <c r="J392" i="75"/>
  <c r="I392" i="75"/>
  <c r="H392" i="75"/>
  <c r="G392" i="75"/>
  <c r="K391" i="75"/>
  <c r="J391" i="75"/>
  <c r="I391" i="75"/>
  <c r="H391" i="75"/>
  <c r="G391" i="75"/>
  <c r="K390" i="75"/>
  <c r="J390" i="75"/>
  <c r="I390" i="75"/>
  <c r="H390" i="75"/>
  <c r="G390" i="75"/>
  <c r="K389" i="75"/>
  <c r="J389" i="75"/>
  <c r="I389" i="75"/>
  <c r="H389" i="75"/>
  <c r="G389" i="75"/>
  <c r="K388" i="75"/>
  <c r="J388" i="75"/>
  <c r="I388" i="75"/>
  <c r="H388" i="75"/>
  <c r="G388" i="75"/>
  <c r="K387" i="75"/>
  <c r="J387" i="75"/>
  <c r="I387" i="75"/>
  <c r="H387" i="75"/>
  <c r="G387" i="75"/>
  <c r="K386" i="75"/>
  <c r="J386" i="75"/>
  <c r="I386" i="75"/>
  <c r="H386" i="75"/>
  <c r="G386" i="75"/>
  <c r="K385" i="75"/>
  <c r="J385" i="75"/>
  <c r="I385" i="75"/>
  <c r="H385" i="75"/>
  <c r="G385" i="75"/>
  <c r="K384" i="75"/>
  <c r="J384" i="75"/>
  <c r="I384" i="75"/>
  <c r="H384" i="75"/>
  <c r="G384" i="75"/>
  <c r="K383" i="75"/>
  <c r="J383" i="75"/>
  <c r="I383" i="75"/>
  <c r="H383" i="75"/>
  <c r="G383" i="75"/>
  <c r="K382" i="75"/>
  <c r="J382" i="75"/>
  <c r="I382" i="75"/>
  <c r="H382" i="75"/>
  <c r="G382" i="75"/>
  <c r="K381" i="75"/>
  <c r="J381" i="75"/>
  <c r="I381" i="75"/>
  <c r="H381" i="75"/>
  <c r="G381" i="75"/>
  <c r="K380" i="75"/>
  <c r="J380" i="75"/>
  <c r="I380" i="75"/>
  <c r="H380" i="75"/>
  <c r="G380" i="75"/>
  <c r="K379" i="75"/>
  <c r="J379" i="75"/>
  <c r="I379" i="75"/>
  <c r="H379" i="75"/>
  <c r="G379" i="75"/>
  <c r="K377" i="75"/>
  <c r="J377" i="75"/>
  <c r="I377" i="75"/>
  <c r="H377" i="75"/>
  <c r="G377" i="75"/>
  <c r="K376" i="75"/>
  <c r="J376" i="75"/>
  <c r="I376" i="75"/>
  <c r="H376" i="75"/>
  <c r="G376" i="75"/>
  <c r="K375" i="75"/>
  <c r="J375" i="75"/>
  <c r="I375" i="75"/>
  <c r="H375" i="75"/>
  <c r="G375" i="75"/>
  <c r="K374" i="75"/>
  <c r="J374" i="75"/>
  <c r="I374" i="75"/>
  <c r="H374" i="75"/>
  <c r="G374" i="75"/>
  <c r="K373" i="75"/>
  <c r="J373" i="75"/>
  <c r="I373" i="75"/>
  <c r="H373" i="75"/>
  <c r="G373" i="75"/>
  <c r="K372" i="75"/>
  <c r="J372" i="75"/>
  <c r="I372" i="75"/>
  <c r="H372" i="75"/>
  <c r="G372" i="75"/>
  <c r="K371" i="75"/>
  <c r="J371" i="75"/>
  <c r="I371" i="75"/>
  <c r="H371" i="75"/>
  <c r="G371" i="75"/>
  <c r="K370" i="75"/>
  <c r="J370" i="75"/>
  <c r="I370" i="75"/>
  <c r="H370" i="75"/>
  <c r="G370" i="75"/>
  <c r="K369" i="75"/>
  <c r="J369" i="75"/>
  <c r="I369" i="75"/>
  <c r="H369" i="75"/>
  <c r="G369" i="75"/>
  <c r="K368" i="75"/>
  <c r="J368" i="75"/>
  <c r="I368" i="75"/>
  <c r="H368" i="75"/>
  <c r="G368" i="75"/>
  <c r="K367" i="75"/>
  <c r="J367" i="75"/>
  <c r="I367" i="75"/>
  <c r="H367" i="75"/>
  <c r="G367" i="75"/>
  <c r="K366" i="75"/>
  <c r="J366" i="75"/>
  <c r="I366" i="75"/>
  <c r="H366" i="75"/>
  <c r="G366" i="75"/>
  <c r="K365" i="75"/>
  <c r="J365" i="75"/>
  <c r="I365" i="75"/>
  <c r="H365" i="75"/>
  <c r="G365" i="75"/>
  <c r="K364" i="75"/>
  <c r="J364" i="75"/>
  <c r="I364" i="75"/>
  <c r="H364" i="75"/>
  <c r="G364" i="75"/>
  <c r="K363" i="75"/>
  <c r="J363" i="75"/>
  <c r="I363" i="75"/>
  <c r="H363" i="75"/>
  <c r="G363" i="75"/>
  <c r="K362" i="75"/>
  <c r="J362" i="75"/>
  <c r="I362" i="75"/>
  <c r="H362" i="75"/>
  <c r="G362" i="75"/>
  <c r="K361" i="75"/>
  <c r="J361" i="75"/>
  <c r="I361" i="75"/>
  <c r="H361" i="75"/>
  <c r="G361" i="75"/>
  <c r="K360" i="75"/>
  <c r="J360" i="75"/>
  <c r="I360" i="75"/>
  <c r="H360" i="75"/>
  <c r="G360" i="75"/>
  <c r="K359" i="75"/>
  <c r="J359" i="75"/>
  <c r="I359" i="75"/>
  <c r="H359" i="75"/>
  <c r="G359" i="75"/>
  <c r="K358" i="75"/>
  <c r="J358" i="75"/>
  <c r="I358" i="75"/>
  <c r="H358" i="75"/>
  <c r="G358" i="75"/>
  <c r="K357" i="75"/>
  <c r="J357" i="75"/>
  <c r="I357" i="75"/>
  <c r="H357" i="75"/>
  <c r="G357" i="75"/>
  <c r="K356" i="75"/>
  <c r="J356" i="75"/>
  <c r="I356" i="75"/>
  <c r="H356" i="75"/>
  <c r="G356" i="75"/>
  <c r="K355" i="75"/>
  <c r="J355" i="75"/>
  <c r="I355" i="75"/>
  <c r="H355" i="75"/>
  <c r="G355" i="75"/>
  <c r="K354" i="75"/>
  <c r="J354" i="75"/>
  <c r="I354" i="75"/>
  <c r="H354" i="75"/>
  <c r="G354" i="75"/>
  <c r="K353" i="75"/>
  <c r="J353" i="75"/>
  <c r="I353" i="75"/>
  <c r="H353" i="75"/>
  <c r="G353" i="75"/>
  <c r="K352" i="75"/>
  <c r="J352" i="75"/>
  <c r="I352" i="75"/>
  <c r="H352" i="75"/>
  <c r="G352" i="75"/>
  <c r="K351" i="75"/>
  <c r="J351" i="75"/>
  <c r="I351" i="75"/>
  <c r="H351" i="75"/>
  <c r="G351" i="75"/>
  <c r="K350" i="75"/>
  <c r="J350" i="75"/>
  <c r="I350" i="75"/>
  <c r="H350" i="75"/>
  <c r="G350" i="75"/>
  <c r="K349" i="75"/>
  <c r="J349" i="75"/>
  <c r="I349" i="75"/>
  <c r="H349" i="75"/>
  <c r="G349" i="75"/>
  <c r="K348" i="75"/>
  <c r="J348" i="75"/>
  <c r="I348" i="75"/>
  <c r="H348" i="75"/>
  <c r="G348" i="75"/>
  <c r="K345" i="75"/>
  <c r="J345" i="75"/>
  <c r="I345" i="75"/>
  <c r="H345" i="75"/>
  <c r="G345" i="75"/>
  <c r="K344" i="75"/>
  <c r="J344" i="75"/>
  <c r="I344" i="75"/>
  <c r="H344" i="75"/>
  <c r="G344" i="75"/>
  <c r="K343" i="75"/>
  <c r="J343" i="75"/>
  <c r="I343" i="75"/>
  <c r="H343" i="75"/>
  <c r="G343" i="75"/>
  <c r="K342" i="75"/>
  <c r="J342" i="75"/>
  <c r="I342" i="75"/>
  <c r="H342" i="75"/>
  <c r="G342" i="75"/>
  <c r="K341" i="75"/>
  <c r="J341" i="75"/>
  <c r="I341" i="75"/>
  <c r="H341" i="75"/>
  <c r="G341" i="75"/>
  <c r="K340" i="75"/>
  <c r="J340" i="75"/>
  <c r="I340" i="75"/>
  <c r="H340" i="75"/>
  <c r="G340" i="75"/>
  <c r="K339" i="75"/>
  <c r="J339" i="75"/>
  <c r="I339" i="75"/>
  <c r="H339" i="75"/>
  <c r="G339" i="75"/>
  <c r="K338" i="75"/>
  <c r="J338" i="75"/>
  <c r="I338" i="75"/>
  <c r="H338" i="75"/>
  <c r="G338" i="75"/>
  <c r="K337" i="75"/>
  <c r="J337" i="75"/>
  <c r="I337" i="75"/>
  <c r="H337" i="75"/>
  <c r="G337" i="75"/>
  <c r="K335" i="75"/>
  <c r="J335" i="75"/>
  <c r="I335" i="75"/>
  <c r="H335" i="75"/>
  <c r="G335" i="75"/>
  <c r="K334" i="75"/>
  <c r="J334" i="75"/>
  <c r="I334" i="75"/>
  <c r="H334" i="75"/>
  <c r="G334" i="75"/>
  <c r="K333" i="75"/>
  <c r="J333" i="75"/>
  <c r="I333" i="75"/>
  <c r="H333" i="75"/>
  <c r="G333" i="75"/>
  <c r="K332" i="75"/>
  <c r="J332" i="75"/>
  <c r="I332" i="75"/>
  <c r="H332" i="75"/>
  <c r="G332" i="75"/>
  <c r="K331" i="75"/>
  <c r="J331" i="75"/>
  <c r="I331" i="75"/>
  <c r="H331" i="75"/>
  <c r="G331" i="75"/>
  <c r="K330" i="75"/>
  <c r="J330" i="75"/>
  <c r="I330" i="75"/>
  <c r="H330" i="75"/>
  <c r="G330" i="75"/>
  <c r="K329" i="75"/>
  <c r="J329" i="75"/>
  <c r="I329" i="75"/>
  <c r="H329" i="75"/>
  <c r="G329" i="75"/>
  <c r="K328" i="75"/>
  <c r="J328" i="75"/>
  <c r="I328" i="75"/>
  <c r="H328" i="75"/>
  <c r="G328" i="75"/>
  <c r="K327" i="75"/>
  <c r="J327" i="75"/>
  <c r="I327" i="75"/>
  <c r="H327" i="75"/>
  <c r="G327" i="75"/>
  <c r="K326" i="75"/>
  <c r="J326" i="75"/>
  <c r="I326" i="75"/>
  <c r="H326" i="75"/>
  <c r="G326" i="75"/>
  <c r="K325" i="75"/>
  <c r="J325" i="75"/>
  <c r="I325" i="75"/>
  <c r="H325" i="75"/>
  <c r="G325" i="75"/>
  <c r="K324" i="75"/>
  <c r="J324" i="75"/>
  <c r="I324" i="75"/>
  <c r="H324" i="75"/>
  <c r="G324" i="75"/>
  <c r="K322" i="75"/>
  <c r="J322" i="75"/>
  <c r="I322" i="75"/>
  <c r="H322" i="75"/>
  <c r="G322" i="75"/>
  <c r="K321" i="75"/>
  <c r="J321" i="75"/>
  <c r="I321" i="75"/>
  <c r="H321" i="75"/>
  <c r="G321" i="75"/>
  <c r="K320" i="75"/>
  <c r="J320" i="75"/>
  <c r="I320" i="75"/>
  <c r="H320" i="75"/>
  <c r="G320" i="75"/>
  <c r="K319" i="75"/>
  <c r="J319" i="75"/>
  <c r="I319" i="75"/>
  <c r="H319" i="75"/>
  <c r="G319" i="75"/>
  <c r="K318" i="75"/>
  <c r="J318" i="75"/>
  <c r="I318" i="75"/>
  <c r="H318" i="75"/>
  <c r="G318" i="75"/>
  <c r="K317" i="75"/>
  <c r="J317" i="75"/>
  <c r="I317" i="75"/>
  <c r="H317" i="75"/>
  <c r="G317" i="75"/>
  <c r="K316" i="75"/>
  <c r="J316" i="75"/>
  <c r="I316" i="75"/>
  <c r="H316" i="75"/>
  <c r="G316" i="75"/>
  <c r="K315" i="75"/>
  <c r="J315" i="75"/>
  <c r="I315" i="75"/>
  <c r="H315" i="75"/>
  <c r="G315" i="75"/>
  <c r="K314" i="75"/>
  <c r="J314" i="75"/>
  <c r="I314" i="75"/>
  <c r="H314" i="75"/>
  <c r="G314" i="75"/>
  <c r="K313" i="75"/>
  <c r="J313" i="75"/>
  <c r="I313" i="75"/>
  <c r="H313" i="75"/>
  <c r="G313" i="75"/>
  <c r="K312" i="75"/>
  <c r="J312" i="75"/>
  <c r="I312" i="75"/>
  <c r="H312" i="75"/>
  <c r="G312" i="75"/>
  <c r="K311" i="75"/>
  <c r="J311" i="75"/>
  <c r="I311" i="75"/>
  <c r="H311" i="75"/>
  <c r="G311" i="75"/>
  <c r="K310" i="75"/>
  <c r="J310" i="75"/>
  <c r="I310" i="75"/>
  <c r="H310" i="75"/>
  <c r="G310" i="75"/>
  <c r="K309" i="75"/>
  <c r="J309" i="75"/>
  <c r="I309" i="75"/>
  <c r="H309" i="75"/>
  <c r="G309" i="75"/>
  <c r="K308" i="75"/>
  <c r="J308" i="75"/>
  <c r="I308" i="75"/>
  <c r="H308" i="75"/>
  <c r="G308" i="75"/>
  <c r="K307" i="75"/>
  <c r="J307" i="75"/>
  <c r="I307" i="75"/>
  <c r="H307" i="75"/>
  <c r="G307" i="75"/>
  <c r="K305" i="75"/>
  <c r="J305" i="75"/>
  <c r="I305" i="75"/>
  <c r="H305" i="75"/>
  <c r="G305" i="75"/>
  <c r="K304" i="75"/>
  <c r="J304" i="75"/>
  <c r="I304" i="75"/>
  <c r="H304" i="75"/>
  <c r="G304" i="75"/>
  <c r="K303" i="75"/>
  <c r="J303" i="75"/>
  <c r="I303" i="75"/>
  <c r="H303" i="75"/>
  <c r="G303" i="75"/>
  <c r="K302" i="75"/>
  <c r="J302" i="75"/>
  <c r="I302" i="75"/>
  <c r="H302" i="75"/>
  <c r="G302" i="75"/>
  <c r="K301" i="75"/>
  <c r="J301" i="75"/>
  <c r="I301" i="75"/>
  <c r="H301" i="75"/>
  <c r="G301" i="75"/>
  <c r="K300" i="75"/>
  <c r="J300" i="75"/>
  <c r="I300" i="75"/>
  <c r="H300" i="75"/>
  <c r="G300" i="75"/>
  <c r="K299" i="75"/>
  <c r="J299" i="75"/>
  <c r="I299" i="75"/>
  <c r="H299" i="75"/>
  <c r="G299" i="75"/>
  <c r="K298" i="75"/>
  <c r="J298" i="75"/>
  <c r="I298" i="75"/>
  <c r="H298" i="75"/>
  <c r="G298" i="75"/>
  <c r="K297" i="75"/>
  <c r="J297" i="75"/>
  <c r="I297" i="75"/>
  <c r="H297" i="75"/>
  <c r="G297" i="75"/>
  <c r="K296" i="75"/>
  <c r="J296" i="75"/>
  <c r="I296" i="75"/>
  <c r="H296" i="75"/>
  <c r="G296" i="75"/>
  <c r="K295" i="75"/>
  <c r="J295" i="75"/>
  <c r="I295" i="75"/>
  <c r="H295" i="75"/>
  <c r="G295" i="75"/>
  <c r="K294" i="75"/>
  <c r="J294" i="75"/>
  <c r="I294" i="75"/>
  <c r="H294" i="75"/>
  <c r="G294" i="75"/>
  <c r="K293" i="75"/>
  <c r="J293" i="75"/>
  <c r="I293" i="75"/>
  <c r="H293" i="75"/>
  <c r="G293" i="75"/>
  <c r="K292" i="75"/>
  <c r="J292" i="75"/>
  <c r="I292" i="75"/>
  <c r="H292" i="75"/>
  <c r="G292" i="75"/>
  <c r="K291" i="75"/>
  <c r="J291" i="75"/>
  <c r="I291" i="75"/>
  <c r="H291" i="75"/>
  <c r="G291" i="75"/>
  <c r="K290" i="75"/>
  <c r="J290" i="75"/>
  <c r="I290" i="75"/>
  <c r="H290" i="75"/>
  <c r="G290" i="75"/>
  <c r="K289" i="75"/>
  <c r="J289" i="75"/>
  <c r="I289" i="75"/>
  <c r="H289" i="75"/>
  <c r="G289" i="75"/>
  <c r="K288" i="75"/>
  <c r="J288" i="75"/>
  <c r="I288" i="75"/>
  <c r="H288" i="75"/>
  <c r="G288" i="75"/>
  <c r="K287" i="75"/>
  <c r="J287" i="75"/>
  <c r="I287" i="75"/>
  <c r="H287" i="75"/>
  <c r="G287" i="75"/>
  <c r="K286" i="75"/>
  <c r="J286" i="75"/>
  <c r="I286" i="75"/>
  <c r="H286" i="75"/>
  <c r="G286" i="75"/>
  <c r="K285" i="75"/>
  <c r="J285" i="75"/>
  <c r="I285" i="75"/>
  <c r="H285" i="75"/>
  <c r="G285" i="75"/>
  <c r="K284" i="75"/>
  <c r="J284" i="75"/>
  <c r="I284" i="75"/>
  <c r="H284" i="75"/>
  <c r="G284" i="75"/>
  <c r="K283" i="75"/>
  <c r="J283" i="75"/>
  <c r="I283" i="75"/>
  <c r="H283" i="75"/>
  <c r="G283" i="75"/>
  <c r="K282" i="75"/>
  <c r="J282" i="75"/>
  <c r="I282" i="75"/>
  <c r="H282" i="75"/>
  <c r="G282" i="75"/>
  <c r="K281" i="75"/>
  <c r="J281" i="75"/>
  <c r="I281" i="75"/>
  <c r="H281" i="75"/>
  <c r="G281" i="75"/>
  <c r="K279" i="75"/>
  <c r="J279" i="75"/>
  <c r="I279" i="75"/>
  <c r="H279" i="75"/>
  <c r="G279" i="75"/>
  <c r="K278" i="75"/>
  <c r="J278" i="75"/>
  <c r="I278" i="75"/>
  <c r="H278" i="75"/>
  <c r="G278" i="75"/>
  <c r="K277" i="75"/>
  <c r="J277" i="75"/>
  <c r="I277" i="75"/>
  <c r="H277" i="75"/>
  <c r="G277" i="75"/>
  <c r="K276" i="75"/>
  <c r="J276" i="75"/>
  <c r="I276" i="75"/>
  <c r="H276" i="75"/>
  <c r="G276" i="75"/>
  <c r="K275" i="75"/>
  <c r="J275" i="75"/>
  <c r="I275" i="75"/>
  <c r="H275" i="75"/>
  <c r="G275" i="75"/>
  <c r="K274" i="75"/>
  <c r="J274" i="75"/>
  <c r="I274" i="75"/>
  <c r="H274" i="75"/>
  <c r="G274" i="75"/>
  <c r="K273" i="75"/>
  <c r="J273" i="75"/>
  <c r="I273" i="75"/>
  <c r="H273" i="75"/>
  <c r="G273" i="75"/>
  <c r="K271" i="75"/>
  <c r="J271" i="75"/>
  <c r="I271" i="75"/>
  <c r="H271" i="75"/>
  <c r="G271" i="75"/>
  <c r="K270" i="75"/>
  <c r="J270" i="75"/>
  <c r="I270" i="75"/>
  <c r="H270" i="75"/>
  <c r="G270" i="75"/>
  <c r="K269" i="75"/>
  <c r="J269" i="75"/>
  <c r="I269" i="75"/>
  <c r="H269" i="75"/>
  <c r="G269" i="75"/>
  <c r="K268" i="75"/>
  <c r="J268" i="75"/>
  <c r="I268" i="75"/>
  <c r="H268" i="75"/>
  <c r="G268" i="75"/>
  <c r="K267" i="75"/>
  <c r="J267" i="75"/>
  <c r="I267" i="75"/>
  <c r="H267" i="75"/>
  <c r="G267" i="75"/>
  <c r="K266" i="75"/>
  <c r="J266" i="75"/>
  <c r="I266" i="75"/>
  <c r="H266" i="75"/>
  <c r="G266" i="75"/>
  <c r="K265" i="75"/>
  <c r="J265" i="75"/>
  <c r="I265" i="75"/>
  <c r="H265" i="75"/>
  <c r="G265" i="75"/>
  <c r="K264" i="75"/>
  <c r="J264" i="75"/>
  <c r="I264" i="75"/>
  <c r="H264" i="75"/>
  <c r="G264" i="75"/>
  <c r="K263" i="75"/>
  <c r="J263" i="75"/>
  <c r="I263" i="75"/>
  <c r="H263" i="75"/>
  <c r="G263" i="75"/>
  <c r="K262" i="75"/>
  <c r="J262" i="75"/>
  <c r="I262" i="75"/>
  <c r="H262" i="75"/>
  <c r="G262" i="75"/>
  <c r="K261" i="75"/>
  <c r="J261" i="75"/>
  <c r="I261" i="75"/>
  <c r="H261" i="75"/>
  <c r="G261" i="75"/>
  <c r="K260" i="75"/>
  <c r="J260" i="75"/>
  <c r="I260" i="75"/>
  <c r="H260" i="75"/>
  <c r="G260" i="75"/>
  <c r="K259" i="75"/>
  <c r="J259" i="75"/>
  <c r="I259" i="75"/>
  <c r="H259" i="75"/>
  <c r="G259" i="75"/>
  <c r="K258" i="75"/>
  <c r="J258" i="75"/>
  <c r="I258" i="75"/>
  <c r="H258" i="75"/>
  <c r="G258" i="75"/>
  <c r="K257" i="75"/>
  <c r="J257" i="75"/>
  <c r="I257" i="75"/>
  <c r="H257" i="75"/>
  <c r="G257" i="75"/>
  <c r="K256" i="75"/>
  <c r="J256" i="75"/>
  <c r="I256" i="75"/>
  <c r="H256" i="75"/>
  <c r="G256" i="75"/>
  <c r="K255" i="75"/>
  <c r="J255" i="75"/>
  <c r="I255" i="75"/>
  <c r="H255" i="75"/>
  <c r="G255" i="75"/>
  <c r="K254" i="75"/>
  <c r="J254" i="75"/>
  <c r="I254" i="75"/>
  <c r="H254" i="75"/>
  <c r="G254" i="75"/>
  <c r="K253" i="75"/>
  <c r="J253" i="75"/>
  <c r="I253" i="75"/>
  <c r="H253" i="75"/>
  <c r="G253" i="75"/>
  <c r="K252" i="75"/>
  <c r="J252" i="75"/>
  <c r="I252" i="75"/>
  <c r="H252" i="75"/>
  <c r="G252" i="75"/>
  <c r="K251" i="75"/>
  <c r="J251" i="75"/>
  <c r="I251" i="75"/>
  <c r="H251" i="75"/>
  <c r="G251" i="75"/>
  <c r="K250" i="75"/>
  <c r="J250" i="75"/>
  <c r="I250" i="75"/>
  <c r="H250" i="75"/>
  <c r="G250" i="75"/>
  <c r="K249" i="75"/>
  <c r="J249" i="75"/>
  <c r="I249" i="75"/>
  <c r="H249" i="75"/>
  <c r="G249" i="75"/>
  <c r="K248" i="75"/>
  <c r="J248" i="75"/>
  <c r="I248" i="75"/>
  <c r="H248" i="75"/>
  <c r="G248" i="75"/>
  <c r="K247" i="75"/>
  <c r="J247" i="75"/>
  <c r="I247" i="75"/>
  <c r="H247" i="75"/>
  <c r="G247" i="75"/>
  <c r="K246" i="75"/>
  <c r="J246" i="75"/>
  <c r="I246" i="75"/>
  <c r="H246" i="75"/>
  <c r="G246" i="75"/>
  <c r="K245" i="75"/>
  <c r="J245" i="75"/>
  <c r="I245" i="75"/>
  <c r="H245" i="75"/>
  <c r="G245" i="75"/>
  <c r="K244" i="75"/>
  <c r="J244" i="75"/>
  <c r="I244" i="75"/>
  <c r="H244" i="75"/>
  <c r="G244" i="75"/>
  <c r="K242" i="75"/>
  <c r="J242" i="75"/>
  <c r="I242" i="75"/>
  <c r="H242" i="75"/>
  <c r="G242" i="75"/>
  <c r="K241" i="75"/>
  <c r="J241" i="75"/>
  <c r="I241" i="75"/>
  <c r="H241" i="75"/>
  <c r="G241" i="75"/>
  <c r="K240" i="75"/>
  <c r="J240" i="75"/>
  <c r="I240" i="75"/>
  <c r="H240" i="75"/>
  <c r="G240" i="75"/>
  <c r="K239" i="75"/>
  <c r="J239" i="75"/>
  <c r="I239" i="75"/>
  <c r="H239" i="75"/>
  <c r="G239" i="75"/>
  <c r="K238" i="75"/>
  <c r="J238" i="75"/>
  <c r="I238" i="75"/>
  <c r="H238" i="75"/>
  <c r="G238" i="75"/>
  <c r="K237" i="75"/>
  <c r="J237" i="75"/>
  <c r="I237" i="75"/>
  <c r="H237" i="75"/>
  <c r="G237" i="75"/>
  <c r="K236" i="75"/>
  <c r="J236" i="75"/>
  <c r="I236" i="75"/>
  <c r="H236" i="75"/>
  <c r="G236" i="75"/>
  <c r="K235" i="75"/>
  <c r="J235" i="75"/>
  <c r="I235" i="75"/>
  <c r="H235" i="75"/>
  <c r="G235" i="75"/>
  <c r="K234" i="75"/>
  <c r="J234" i="75"/>
  <c r="I234" i="75"/>
  <c r="H234" i="75"/>
  <c r="G234" i="75"/>
  <c r="K233" i="75"/>
  <c r="J233" i="75"/>
  <c r="I233" i="75"/>
  <c r="H233" i="75"/>
  <c r="G233" i="75"/>
  <c r="K232" i="75"/>
  <c r="J232" i="75"/>
  <c r="I232" i="75"/>
  <c r="H232" i="75"/>
  <c r="G232" i="75"/>
  <c r="K231" i="75"/>
  <c r="J231" i="75"/>
  <c r="I231" i="75"/>
  <c r="H231" i="75"/>
  <c r="G231" i="75"/>
  <c r="K230" i="75"/>
  <c r="J230" i="75"/>
  <c r="I230" i="75"/>
  <c r="H230" i="75"/>
  <c r="G230" i="75"/>
  <c r="K229" i="75"/>
  <c r="J229" i="75"/>
  <c r="I229" i="75"/>
  <c r="H229" i="75"/>
  <c r="G229" i="75"/>
  <c r="K228" i="75"/>
  <c r="J228" i="75"/>
  <c r="I228" i="75"/>
  <c r="H228" i="75"/>
  <c r="G228" i="75"/>
  <c r="K226" i="75"/>
  <c r="J226" i="75"/>
  <c r="I226" i="75"/>
  <c r="H226" i="75"/>
  <c r="G226" i="75"/>
  <c r="K225" i="75"/>
  <c r="J225" i="75"/>
  <c r="I225" i="75"/>
  <c r="H225" i="75"/>
  <c r="G225" i="75"/>
  <c r="K224" i="75"/>
  <c r="J224" i="75"/>
  <c r="I224" i="75"/>
  <c r="H224" i="75"/>
  <c r="G224" i="75"/>
  <c r="K223" i="75"/>
  <c r="J223" i="75"/>
  <c r="I223" i="75"/>
  <c r="H223" i="75"/>
  <c r="G223" i="75"/>
  <c r="K222" i="75"/>
  <c r="J222" i="75"/>
  <c r="I222" i="75"/>
  <c r="H222" i="75"/>
  <c r="G222" i="75"/>
  <c r="K221" i="75"/>
  <c r="J221" i="75"/>
  <c r="I221" i="75"/>
  <c r="H221" i="75"/>
  <c r="G221" i="75"/>
  <c r="K220" i="75"/>
  <c r="J220" i="75"/>
  <c r="I220" i="75"/>
  <c r="H220" i="75"/>
  <c r="G220" i="75"/>
  <c r="K219" i="75"/>
  <c r="J219" i="75"/>
  <c r="I219" i="75"/>
  <c r="H219" i="75"/>
  <c r="G219" i="75"/>
  <c r="K218" i="75"/>
  <c r="J218" i="75"/>
  <c r="I218" i="75"/>
  <c r="H218" i="75"/>
  <c r="G218" i="75"/>
  <c r="K217" i="75"/>
  <c r="J217" i="75"/>
  <c r="I217" i="75"/>
  <c r="H217" i="75"/>
  <c r="G217" i="75"/>
  <c r="K216" i="75"/>
  <c r="J216" i="75"/>
  <c r="I216" i="75"/>
  <c r="H216" i="75"/>
  <c r="G216" i="75"/>
  <c r="K215" i="75"/>
  <c r="J215" i="75"/>
  <c r="I215" i="75"/>
  <c r="H215" i="75"/>
  <c r="G215" i="75"/>
  <c r="K214" i="75"/>
  <c r="J214" i="75"/>
  <c r="I214" i="75"/>
  <c r="H214" i="75"/>
  <c r="G214" i="75"/>
  <c r="K213" i="75"/>
  <c r="J213" i="75"/>
  <c r="I213" i="75"/>
  <c r="H213" i="75"/>
  <c r="G213" i="75"/>
  <c r="K212" i="75"/>
  <c r="J212" i="75"/>
  <c r="I212" i="75"/>
  <c r="H212" i="75"/>
  <c r="G212" i="75"/>
  <c r="K211" i="75"/>
  <c r="J211" i="75"/>
  <c r="I211" i="75"/>
  <c r="H211" i="75"/>
  <c r="G211" i="75"/>
  <c r="K210" i="75"/>
  <c r="J210" i="75"/>
  <c r="I210" i="75"/>
  <c r="H210" i="75"/>
  <c r="G210" i="75"/>
  <c r="K209" i="75"/>
  <c r="J209" i="75"/>
  <c r="I209" i="75"/>
  <c r="H209" i="75"/>
  <c r="G209" i="75"/>
  <c r="K208" i="75"/>
  <c r="J208" i="75"/>
  <c r="I208" i="75"/>
  <c r="H208" i="75"/>
  <c r="G208" i="75"/>
  <c r="K207" i="75"/>
  <c r="J207" i="75"/>
  <c r="I207" i="75"/>
  <c r="H207" i="75"/>
  <c r="G207" i="75"/>
  <c r="K206" i="75"/>
  <c r="J206" i="75"/>
  <c r="I206" i="75"/>
  <c r="H206" i="75"/>
  <c r="G206" i="75"/>
  <c r="K205" i="75"/>
  <c r="J205" i="75"/>
  <c r="I205" i="75"/>
  <c r="H205" i="75"/>
  <c r="G205" i="75"/>
  <c r="K204" i="75"/>
  <c r="J204" i="75"/>
  <c r="I204" i="75"/>
  <c r="H204" i="75"/>
  <c r="G204" i="75"/>
  <c r="K203" i="75"/>
  <c r="J203" i="75"/>
  <c r="I203" i="75"/>
  <c r="H203" i="75"/>
  <c r="G203" i="75"/>
  <c r="K202" i="75"/>
  <c r="J202" i="75"/>
  <c r="I202" i="75"/>
  <c r="H202" i="75"/>
  <c r="G202" i="75"/>
  <c r="K201" i="75"/>
  <c r="J201" i="75"/>
  <c r="I201" i="75"/>
  <c r="H201" i="75"/>
  <c r="G201" i="75"/>
  <c r="K200" i="75"/>
  <c r="J200" i="75"/>
  <c r="I200" i="75"/>
  <c r="H200" i="75"/>
  <c r="G200" i="75"/>
  <c r="K199" i="75"/>
  <c r="J199" i="75"/>
  <c r="I199" i="75"/>
  <c r="H199" i="75"/>
  <c r="G199" i="75"/>
  <c r="K198" i="75"/>
  <c r="J198" i="75"/>
  <c r="I198" i="75"/>
  <c r="H198" i="75"/>
  <c r="G198" i="75"/>
  <c r="K197" i="75"/>
  <c r="J197" i="75"/>
  <c r="I197" i="75"/>
  <c r="H197" i="75"/>
  <c r="G197" i="75"/>
  <c r="K196" i="75"/>
  <c r="J196" i="75"/>
  <c r="I196" i="75"/>
  <c r="H196" i="75"/>
  <c r="G196" i="75"/>
  <c r="K195" i="75"/>
  <c r="J195" i="75"/>
  <c r="I195" i="75"/>
  <c r="H195" i="75"/>
  <c r="G195" i="75"/>
  <c r="K194" i="75"/>
  <c r="J194" i="75"/>
  <c r="I194" i="75"/>
  <c r="H194" i="75"/>
  <c r="G194" i="75"/>
  <c r="K193" i="75"/>
  <c r="J193" i="75"/>
  <c r="I193" i="75"/>
  <c r="H193" i="75"/>
  <c r="G193" i="75"/>
  <c r="K192" i="75"/>
  <c r="J192" i="75"/>
  <c r="I192" i="75"/>
  <c r="H192" i="75"/>
  <c r="G192" i="75"/>
  <c r="K191" i="75"/>
  <c r="J191" i="75"/>
  <c r="I191" i="75"/>
  <c r="H191" i="75"/>
  <c r="G191" i="75"/>
  <c r="K190" i="75"/>
  <c r="J190" i="75"/>
  <c r="I190" i="75"/>
  <c r="H190" i="75"/>
  <c r="G190" i="75"/>
  <c r="K189" i="75"/>
  <c r="J189" i="75"/>
  <c r="I189" i="75"/>
  <c r="H189" i="75"/>
  <c r="G189" i="75"/>
  <c r="K187" i="75"/>
  <c r="J187" i="75"/>
  <c r="I187" i="75"/>
  <c r="H187" i="75"/>
  <c r="G187" i="75"/>
  <c r="K186" i="75"/>
  <c r="J186" i="75"/>
  <c r="I186" i="75"/>
  <c r="H186" i="75"/>
  <c r="G186" i="75"/>
  <c r="K185" i="75"/>
  <c r="J185" i="75"/>
  <c r="I185" i="75"/>
  <c r="H185" i="75"/>
  <c r="G185" i="75"/>
  <c r="K184" i="75"/>
  <c r="J184" i="75"/>
  <c r="I184" i="75"/>
  <c r="H184" i="75"/>
  <c r="G184" i="75"/>
  <c r="K183" i="75"/>
  <c r="J183" i="75"/>
  <c r="I183" i="75"/>
  <c r="H183" i="75"/>
  <c r="G183" i="75"/>
  <c r="K182" i="75"/>
  <c r="J182" i="75"/>
  <c r="I182" i="75"/>
  <c r="H182" i="75"/>
  <c r="G182" i="75"/>
  <c r="K181" i="75"/>
  <c r="J181" i="75"/>
  <c r="I181" i="75"/>
  <c r="H181" i="75"/>
  <c r="G181" i="75"/>
  <c r="K180" i="75"/>
  <c r="J180" i="75"/>
  <c r="I180" i="75"/>
  <c r="H180" i="75"/>
  <c r="G180" i="75"/>
  <c r="K179" i="75"/>
  <c r="J179" i="75"/>
  <c r="I179" i="75"/>
  <c r="H179" i="75"/>
  <c r="G179" i="75"/>
  <c r="K178" i="75"/>
  <c r="J178" i="75"/>
  <c r="I178" i="75"/>
  <c r="H178" i="75"/>
  <c r="G178" i="75"/>
  <c r="K177" i="75"/>
  <c r="J177" i="75"/>
  <c r="I177" i="75"/>
  <c r="H177" i="75"/>
  <c r="G177" i="75"/>
  <c r="K175" i="75"/>
  <c r="J175" i="75"/>
  <c r="I175" i="75"/>
  <c r="H175" i="75"/>
  <c r="G175" i="75"/>
  <c r="K174" i="75"/>
  <c r="J174" i="75"/>
  <c r="I174" i="75"/>
  <c r="H174" i="75"/>
  <c r="G174" i="75"/>
  <c r="K173" i="75"/>
  <c r="J173" i="75"/>
  <c r="I173" i="75"/>
  <c r="H173" i="75"/>
  <c r="G173" i="75"/>
  <c r="K172" i="75"/>
  <c r="J172" i="75"/>
  <c r="I172" i="75"/>
  <c r="H172" i="75"/>
  <c r="G172" i="75"/>
  <c r="K171" i="75"/>
  <c r="J171" i="75"/>
  <c r="I171" i="75"/>
  <c r="H171" i="75"/>
  <c r="G171" i="75"/>
  <c r="K170" i="75"/>
  <c r="J170" i="75"/>
  <c r="I170" i="75"/>
  <c r="H170" i="75"/>
  <c r="G170" i="75"/>
  <c r="K169" i="75"/>
  <c r="J169" i="75"/>
  <c r="I169" i="75"/>
  <c r="H169" i="75"/>
  <c r="G169" i="75"/>
  <c r="K168" i="75"/>
  <c r="J168" i="75"/>
  <c r="I168" i="75"/>
  <c r="H168" i="75"/>
  <c r="G168" i="75"/>
  <c r="K167" i="75"/>
  <c r="J167" i="75"/>
  <c r="I167" i="75"/>
  <c r="H167" i="75"/>
  <c r="G167" i="75"/>
  <c r="K166" i="75"/>
  <c r="J166" i="75"/>
  <c r="I166" i="75"/>
  <c r="H166" i="75"/>
  <c r="G166" i="75"/>
  <c r="K165" i="75"/>
  <c r="J165" i="75"/>
  <c r="I165" i="75"/>
  <c r="H165" i="75"/>
  <c r="G165" i="75"/>
  <c r="K164" i="75"/>
  <c r="J164" i="75"/>
  <c r="I164" i="75"/>
  <c r="H164" i="75"/>
  <c r="G164" i="75"/>
  <c r="K163" i="75"/>
  <c r="J163" i="75"/>
  <c r="I163" i="75"/>
  <c r="H163" i="75"/>
  <c r="G163" i="75"/>
  <c r="K162" i="75"/>
  <c r="J162" i="75"/>
  <c r="I162" i="75"/>
  <c r="H162" i="75"/>
  <c r="G162" i="75"/>
  <c r="K161" i="75"/>
  <c r="J161" i="75"/>
  <c r="I161" i="75"/>
  <c r="H161" i="75"/>
  <c r="G161" i="75"/>
  <c r="K160" i="75"/>
  <c r="J160" i="75"/>
  <c r="I160" i="75"/>
  <c r="H160" i="75"/>
  <c r="G160" i="75"/>
  <c r="K159" i="75"/>
  <c r="J159" i="75"/>
  <c r="I159" i="75"/>
  <c r="H159" i="75"/>
  <c r="G159" i="75"/>
  <c r="K158" i="75"/>
  <c r="J158" i="75"/>
  <c r="I158" i="75"/>
  <c r="H158" i="75"/>
  <c r="G158" i="75"/>
  <c r="K157" i="75"/>
  <c r="J157" i="75"/>
  <c r="I157" i="75"/>
  <c r="H157" i="75"/>
  <c r="G157" i="75"/>
  <c r="K156" i="75"/>
  <c r="J156" i="75"/>
  <c r="I156" i="75"/>
  <c r="H156" i="75"/>
  <c r="G156" i="75"/>
  <c r="K155" i="75"/>
  <c r="J155" i="75"/>
  <c r="I155" i="75"/>
  <c r="H155" i="75"/>
  <c r="G155" i="75"/>
  <c r="K154" i="75"/>
  <c r="J154" i="75"/>
  <c r="I154" i="75"/>
  <c r="H154" i="75"/>
  <c r="G154" i="75"/>
  <c r="K153" i="75"/>
  <c r="J153" i="75"/>
  <c r="I153" i="75"/>
  <c r="H153" i="75"/>
  <c r="G153" i="75"/>
  <c r="K152" i="75"/>
  <c r="J152" i="75"/>
  <c r="I152" i="75"/>
  <c r="H152" i="75"/>
  <c r="G152" i="75"/>
  <c r="K151" i="75"/>
  <c r="J151" i="75"/>
  <c r="I151" i="75"/>
  <c r="H151" i="75"/>
  <c r="G151" i="75"/>
  <c r="K150" i="75"/>
  <c r="J150" i="75"/>
  <c r="I150" i="75"/>
  <c r="H150" i="75"/>
  <c r="G150" i="75"/>
  <c r="K149" i="75"/>
  <c r="J149" i="75"/>
  <c r="I149" i="75"/>
  <c r="H149" i="75"/>
  <c r="G149" i="75"/>
  <c r="K148" i="75"/>
  <c r="J148" i="75"/>
  <c r="I148" i="75"/>
  <c r="H148" i="75"/>
  <c r="G148" i="75"/>
  <c r="K147" i="75"/>
  <c r="J147" i="75"/>
  <c r="I147" i="75"/>
  <c r="H147" i="75"/>
  <c r="G147" i="75"/>
  <c r="K146" i="75"/>
  <c r="J146" i="75"/>
  <c r="I146" i="75"/>
  <c r="H146" i="75"/>
  <c r="G146" i="75"/>
  <c r="K145" i="75"/>
  <c r="J145" i="75"/>
  <c r="I145" i="75"/>
  <c r="H145" i="75"/>
  <c r="G145" i="75"/>
  <c r="K144" i="75"/>
  <c r="J144" i="75"/>
  <c r="I144" i="75"/>
  <c r="H144" i="75"/>
  <c r="G144" i="75"/>
  <c r="K143" i="75"/>
  <c r="J143" i="75"/>
  <c r="I143" i="75"/>
  <c r="H143" i="75"/>
  <c r="G143" i="75"/>
  <c r="K142" i="75"/>
  <c r="J142" i="75"/>
  <c r="I142" i="75"/>
  <c r="H142" i="75"/>
  <c r="G142" i="75"/>
  <c r="K141" i="75"/>
  <c r="J141" i="75"/>
  <c r="I141" i="75"/>
  <c r="H141" i="75"/>
  <c r="G141" i="75"/>
  <c r="K140" i="75"/>
  <c r="J140" i="75"/>
  <c r="I140" i="75"/>
  <c r="H140" i="75"/>
  <c r="G140" i="75"/>
  <c r="K139" i="75"/>
  <c r="J139" i="75"/>
  <c r="I139" i="75"/>
  <c r="H139" i="75"/>
  <c r="G139" i="75"/>
  <c r="K138" i="75"/>
  <c r="J138" i="75"/>
  <c r="I138" i="75"/>
  <c r="H138" i="75"/>
  <c r="G138" i="75"/>
  <c r="K136" i="75"/>
  <c r="J136" i="75"/>
  <c r="I136" i="75"/>
  <c r="H136" i="75"/>
  <c r="G136" i="75"/>
  <c r="K135" i="75"/>
  <c r="J135" i="75"/>
  <c r="I135" i="75"/>
  <c r="H135" i="75"/>
  <c r="G135" i="75"/>
  <c r="K134" i="75"/>
  <c r="J134" i="75"/>
  <c r="I134" i="75"/>
  <c r="H134" i="75"/>
  <c r="G134" i="75"/>
  <c r="K133" i="75"/>
  <c r="J133" i="75"/>
  <c r="I133" i="75"/>
  <c r="H133" i="75"/>
  <c r="G133" i="75"/>
  <c r="K132" i="75"/>
  <c r="J132" i="75"/>
  <c r="I132" i="75"/>
  <c r="H132" i="75"/>
  <c r="G132" i="75"/>
  <c r="K131" i="75"/>
  <c r="J131" i="75"/>
  <c r="I131" i="75"/>
  <c r="H131" i="75"/>
  <c r="G131" i="75"/>
  <c r="K130" i="75"/>
  <c r="J130" i="75"/>
  <c r="I130" i="75"/>
  <c r="H130" i="75"/>
  <c r="G130" i="75"/>
  <c r="K129" i="75"/>
  <c r="J129" i="75"/>
  <c r="I129" i="75"/>
  <c r="H129" i="75"/>
  <c r="G129" i="75"/>
  <c r="K128" i="75"/>
  <c r="J128" i="75"/>
  <c r="I128" i="75"/>
  <c r="H128" i="75"/>
  <c r="G128" i="75"/>
  <c r="K127" i="75"/>
  <c r="J127" i="75"/>
  <c r="I127" i="75"/>
  <c r="H127" i="75"/>
  <c r="G127" i="75"/>
  <c r="K126" i="75"/>
  <c r="J126" i="75"/>
  <c r="I126" i="75"/>
  <c r="H126" i="75"/>
  <c r="G126" i="75"/>
  <c r="K125" i="75"/>
  <c r="J125" i="75"/>
  <c r="I125" i="75"/>
  <c r="H125" i="75"/>
  <c r="G125" i="75"/>
  <c r="K124" i="75"/>
  <c r="J124" i="75"/>
  <c r="I124" i="75"/>
  <c r="H124" i="75"/>
  <c r="G124" i="75"/>
  <c r="K123" i="75"/>
  <c r="J123" i="75"/>
  <c r="I123" i="75"/>
  <c r="H123" i="75"/>
  <c r="G123" i="75"/>
  <c r="K122" i="75"/>
  <c r="J122" i="75"/>
  <c r="I122" i="75"/>
  <c r="H122" i="75"/>
  <c r="G122" i="75"/>
  <c r="K121" i="75"/>
  <c r="J121" i="75"/>
  <c r="I121" i="75"/>
  <c r="H121" i="75"/>
  <c r="G121" i="75"/>
  <c r="K120" i="75"/>
  <c r="J120" i="75"/>
  <c r="I120" i="75"/>
  <c r="H120" i="75"/>
  <c r="G120" i="75"/>
  <c r="K119" i="75"/>
  <c r="J119" i="75"/>
  <c r="I119" i="75"/>
  <c r="H119" i="75"/>
  <c r="G119" i="75"/>
  <c r="K118" i="75"/>
  <c r="J118" i="75"/>
  <c r="I118" i="75"/>
  <c r="H118" i="75"/>
  <c r="G118" i="75"/>
  <c r="K117" i="75"/>
  <c r="J117" i="75"/>
  <c r="I117" i="75"/>
  <c r="H117" i="75"/>
  <c r="G117" i="75"/>
  <c r="K116" i="75"/>
  <c r="J116" i="75"/>
  <c r="I116" i="75"/>
  <c r="H116" i="75"/>
  <c r="G116" i="75"/>
  <c r="K115" i="75"/>
  <c r="J115" i="75"/>
  <c r="I115" i="75"/>
  <c r="H115" i="75"/>
  <c r="G115" i="75"/>
  <c r="K114" i="75"/>
  <c r="J114" i="75"/>
  <c r="I114" i="75"/>
  <c r="H114" i="75"/>
  <c r="G114" i="75"/>
  <c r="K113" i="75"/>
  <c r="J113" i="75"/>
  <c r="I113" i="75"/>
  <c r="H113" i="75"/>
  <c r="G113" i="75"/>
  <c r="K111" i="75"/>
  <c r="J111" i="75"/>
  <c r="I111" i="75"/>
  <c r="H111" i="75"/>
  <c r="G111" i="75"/>
  <c r="K110" i="75"/>
  <c r="J110" i="75"/>
  <c r="I110" i="75"/>
  <c r="H110" i="75"/>
  <c r="G110" i="75"/>
  <c r="K109" i="75"/>
  <c r="J109" i="75"/>
  <c r="I109" i="75"/>
  <c r="H109" i="75"/>
  <c r="G109" i="75"/>
  <c r="K108" i="75"/>
  <c r="J108" i="75"/>
  <c r="I108" i="75"/>
  <c r="H108" i="75"/>
  <c r="G108" i="75"/>
  <c r="K107" i="75"/>
  <c r="J107" i="75"/>
  <c r="I107" i="75"/>
  <c r="H107" i="75"/>
  <c r="G107" i="75"/>
  <c r="K106" i="75"/>
  <c r="J106" i="75"/>
  <c r="I106" i="75"/>
  <c r="H106" i="75"/>
  <c r="G106" i="75"/>
  <c r="K105" i="75"/>
  <c r="J105" i="75"/>
  <c r="I105" i="75"/>
  <c r="H105" i="75"/>
  <c r="G105" i="75"/>
  <c r="K104" i="75"/>
  <c r="J104" i="75"/>
  <c r="I104" i="75"/>
  <c r="H104" i="75"/>
  <c r="G104" i="75"/>
  <c r="K102" i="75"/>
  <c r="J102" i="75"/>
  <c r="I102" i="75"/>
  <c r="H102" i="75"/>
  <c r="G102" i="75"/>
  <c r="K101" i="75"/>
  <c r="J101" i="75"/>
  <c r="I101" i="75"/>
  <c r="H101" i="75"/>
  <c r="G101" i="75"/>
  <c r="K100" i="75"/>
  <c r="J100" i="75"/>
  <c r="I100" i="75"/>
  <c r="H100" i="75"/>
  <c r="G100" i="75"/>
  <c r="K99" i="75"/>
  <c r="J99" i="75"/>
  <c r="I99" i="75"/>
  <c r="H99" i="75"/>
  <c r="G99" i="75"/>
  <c r="K98" i="75"/>
  <c r="J98" i="75"/>
  <c r="I98" i="75"/>
  <c r="H98" i="75"/>
  <c r="G98" i="75"/>
  <c r="K97" i="75"/>
  <c r="J97" i="75"/>
  <c r="I97" i="75"/>
  <c r="H97" i="75"/>
  <c r="G97" i="75"/>
  <c r="K96" i="75"/>
  <c r="J96" i="75"/>
  <c r="I96" i="75"/>
  <c r="H96" i="75"/>
  <c r="G96" i="75"/>
  <c r="K95" i="75"/>
  <c r="J95" i="75"/>
  <c r="I95" i="75"/>
  <c r="H95" i="75"/>
  <c r="G95" i="75"/>
  <c r="K94" i="75"/>
  <c r="J94" i="75"/>
  <c r="I94" i="75"/>
  <c r="H94" i="75"/>
  <c r="G94" i="75"/>
  <c r="K93" i="75"/>
  <c r="J93" i="75"/>
  <c r="I93" i="75"/>
  <c r="H93" i="75"/>
  <c r="G93" i="75"/>
  <c r="K92" i="75"/>
  <c r="J92" i="75"/>
  <c r="I92" i="75"/>
  <c r="H92" i="75"/>
  <c r="G92" i="75"/>
  <c r="K91" i="75"/>
  <c r="J91" i="75"/>
  <c r="I91" i="75"/>
  <c r="H91" i="75"/>
  <c r="G91" i="75"/>
  <c r="K90" i="75"/>
  <c r="J90" i="75"/>
  <c r="I90" i="75"/>
  <c r="H90" i="75"/>
  <c r="G90" i="75"/>
  <c r="K89" i="75"/>
  <c r="J89" i="75"/>
  <c r="I89" i="75"/>
  <c r="H89" i="75"/>
  <c r="G89" i="75"/>
  <c r="K88" i="75"/>
  <c r="J88" i="75"/>
  <c r="I88" i="75"/>
  <c r="H88" i="75"/>
  <c r="G88" i="75"/>
  <c r="K87" i="75"/>
  <c r="J87" i="75"/>
  <c r="I87" i="75"/>
  <c r="H87" i="75"/>
  <c r="G87" i="75"/>
  <c r="K86" i="75"/>
  <c r="J86" i="75"/>
  <c r="I86" i="75"/>
  <c r="H86" i="75"/>
  <c r="G86" i="75"/>
  <c r="K85" i="75"/>
  <c r="J85" i="75"/>
  <c r="I85" i="75"/>
  <c r="H85" i="75"/>
  <c r="G85" i="75"/>
  <c r="K84" i="75"/>
  <c r="J84" i="75"/>
  <c r="I84" i="75"/>
  <c r="H84" i="75"/>
  <c r="G84" i="75"/>
  <c r="K83" i="75"/>
  <c r="J83" i="75"/>
  <c r="I83" i="75"/>
  <c r="H83" i="75"/>
  <c r="G83" i="75"/>
  <c r="K82" i="75"/>
  <c r="J82" i="75"/>
  <c r="I82" i="75"/>
  <c r="H82" i="75"/>
  <c r="G82" i="75"/>
  <c r="K81" i="75"/>
  <c r="J81" i="75"/>
  <c r="I81" i="75"/>
  <c r="H81" i="75"/>
  <c r="G81" i="75"/>
  <c r="K80" i="75"/>
  <c r="J80" i="75"/>
  <c r="I80" i="75"/>
  <c r="H80" i="75"/>
  <c r="G80" i="75"/>
  <c r="K79" i="75"/>
  <c r="J79" i="75"/>
  <c r="I79" i="75"/>
  <c r="H79" i="75"/>
  <c r="G79" i="75"/>
  <c r="K78" i="75"/>
  <c r="J78" i="75"/>
  <c r="I78" i="75"/>
  <c r="H78" i="75"/>
  <c r="G78" i="75"/>
  <c r="K77" i="75"/>
  <c r="J77" i="75"/>
  <c r="I77" i="75"/>
  <c r="H77" i="75"/>
  <c r="G77" i="75"/>
  <c r="K76" i="75"/>
  <c r="J76" i="75"/>
  <c r="I76" i="75"/>
  <c r="H76" i="75"/>
  <c r="G76" i="75"/>
  <c r="K75" i="75"/>
  <c r="J75" i="75"/>
  <c r="I75" i="75"/>
  <c r="H75" i="75"/>
  <c r="G75" i="75"/>
  <c r="K74" i="75"/>
  <c r="J74" i="75"/>
  <c r="I74" i="75"/>
  <c r="H74" i="75"/>
  <c r="G74" i="75"/>
  <c r="K73" i="75"/>
  <c r="J73" i="75"/>
  <c r="I73" i="75"/>
  <c r="H73" i="75"/>
  <c r="G73" i="75"/>
  <c r="K72" i="75"/>
  <c r="J72" i="75"/>
  <c r="I72" i="75"/>
  <c r="H72" i="75"/>
  <c r="G72" i="75"/>
  <c r="K71" i="75"/>
  <c r="J71" i="75"/>
  <c r="I71" i="75"/>
  <c r="H71" i="75"/>
  <c r="G71" i="75"/>
  <c r="K70" i="75"/>
  <c r="J70" i="75"/>
  <c r="I70" i="75"/>
  <c r="H70" i="75"/>
  <c r="G70" i="75"/>
  <c r="K69" i="75"/>
  <c r="J69" i="75"/>
  <c r="I69" i="75"/>
  <c r="H69" i="75"/>
  <c r="G69" i="75"/>
  <c r="K68" i="75"/>
  <c r="J68" i="75"/>
  <c r="I68" i="75"/>
  <c r="H68" i="75"/>
  <c r="G68" i="75"/>
  <c r="K67" i="75"/>
  <c r="J67" i="75"/>
  <c r="I67" i="75"/>
  <c r="H67" i="75"/>
  <c r="G67" i="75"/>
  <c r="K66" i="75"/>
  <c r="J66" i="75"/>
  <c r="I66" i="75"/>
  <c r="H66" i="75"/>
  <c r="G66" i="75"/>
  <c r="K65" i="75"/>
  <c r="J65" i="75"/>
  <c r="I65" i="75"/>
  <c r="H65" i="75"/>
  <c r="G65" i="75"/>
  <c r="K64" i="75"/>
  <c r="J64" i="75"/>
  <c r="I64" i="75"/>
  <c r="H64" i="75"/>
  <c r="G64" i="75"/>
  <c r="K63" i="75"/>
  <c r="J63" i="75"/>
  <c r="I63" i="75"/>
  <c r="H63" i="75"/>
  <c r="G63" i="75"/>
  <c r="K60" i="75"/>
  <c r="J60" i="75"/>
  <c r="I60" i="75"/>
  <c r="H60" i="75"/>
  <c r="G60" i="75"/>
  <c r="K59" i="75"/>
  <c r="J59" i="75"/>
  <c r="I59" i="75"/>
  <c r="H59" i="75"/>
  <c r="G59" i="75"/>
  <c r="K58" i="75"/>
  <c r="J58" i="75"/>
  <c r="I58" i="75"/>
  <c r="H58" i="75"/>
  <c r="G58" i="75"/>
  <c r="K57" i="75"/>
  <c r="J57" i="75"/>
  <c r="I57" i="75"/>
  <c r="H57" i="75"/>
  <c r="G57" i="75"/>
  <c r="K56" i="75"/>
  <c r="J56" i="75"/>
  <c r="I56" i="75"/>
  <c r="H56" i="75"/>
  <c r="G56" i="75"/>
  <c r="K55" i="75"/>
  <c r="J55" i="75"/>
  <c r="I55" i="75"/>
  <c r="H55" i="75"/>
  <c r="G55" i="75"/>
  <c r="K54" i="75"/>
  <c r="J54" i="75"/>
  <c r="I54" i="75"/>
  <c r="H54" i="75"/>
  <c r="G54" i="75"/>
  <c r="K53" i="75"/>
  <c r="J53" i="75"/>
  <c r="I53" i="75"/>
  <c r="H53" i="75"/>
  <c r="G53" i="75"/>
  <c r="K52" i="75"/>
  <c r="J52" i="75"/>
  <c r="I52" i="75"/>
  <c r="H52" i="75"/>
  <c r="G52" i="75"/>
  <c r="K51" i="75"/>
  <c r="J51" i="75"/>
  <c r="I51" i="75"/>
  <c r="H51" i="75"/>
  <c r="G51" i="75"/>
  <c r="K50" i="75"/>
  <c r="J50" i="75"/>
  <c r="I50" i="75"/>
  <c r="H50" i="75"/>
  <c r="G50" i="75"/>
  <c r="K49" i="75"/>
  <c r="J49" i="75"/>
  <c r="I49" i="75"/>
  <c r="H49" i="75"/>
  <c r="G49" i="75"/>
  <c r="K48" i="75"/>
  <c r="J48" i="75"/>
  <c r="I48" i="75"/>
  <c r="H48" i="75"/>
  <c r="G48" i="75"/>
  <c r="K47" i="75"/>
  <c r="J47" i="75"/>
  <c r="I47" i="75"/>
  <c r="H47" i="75"/>
  <c r="G47" i="75"/>
  <c r="K46" i="75"/>
  <c r="J46" i="75"/>
  <c r="I46" i="75"/>
  <c r="H46" i="75"/>
  <c r="G46" i="75"/>
  <c r="K45" i="75"/>
  <c r="J45" i="75"/>
  <c r="I45" i="75"/>
  <c r="H45" i="75"/>
  <c r="G45" i="75"/>
  <c r="K44" i="75"/>
  <c r="J44" i="75"/>
  <c r="I44" i="75"/>
  <c r="H44" i="75"/>
  <c r="G44" i="75"/>
  <c r="K43" i="75"/>
  <c r="J43" i="75"/>
  <c r="I43" i="75"/>
  <c r="H43" i="75"/>
  <c r="G43" i="75"/>
  <c r="K42" i="75"/>
  <c r="J42" i="75"/>
  <c r="I42" i="75"/>
  <c r="H42" i="75"/>
  <c r="G42" i="75"/>
  <c r="K41" i="75"/>
  <c r="J41" i="75"/>
  <c r="I41" i="75"/>
  <c r="H41" i="75"/>
  <c r="G41" i="75"/>
  <c r="K40" i="75"/>
  <c r="J40" i="75"/>
  <c r="I40" i="75"/>
  <c r="H40" i="75"/>
  <c r="G40" i="75"/>
  <c r="K39" i="75"/>
  <c r="J39" i="75"/>
  <c r="I39" i="75"/>
  <c r="H39" i="75"/>
  <c r="G39" i="75"/>
  <c r="K38" i="75"/>
  <c r="J38" i="75"/>
  <c r="I38" i="75"/>
  <c r="H38" i="75"/>
  <c r="G38" i="75"/>
  <c r="K37" i="75"/>
  <c r="J37" i="75"/>
  <c r="I37" i="75"/>
  <c r="H37" i="75"/>
  <c r="G37" i="75"/>
  <c r="K36" i="75"/>
  <c r="J36" i="75"/>
  <c r="I36" i="75"/>
  <c r="H36" i="75"/>
  <c r="G36" i="75"/>
  <c r="K35" i="75"/>
  <c r="J35" i="75"/>
  <c r="I35" i="75"/>
  <c r="H35" i="75"/>
  <c r="G35" i="75"/>
  <c r="K34" i="75"/>
  <c r="J34" i="75"/>
  <c r="I34" i="75"/>
  <c r="H34" i="75"/>
  <c r="G34" i="75"/>
  <c r="K33" i="75"/>
  <c r="J33" i="75"/>
  <c r="I33" i="75"/>
  <c r="H33" i="75"/>
  <c r="G33" i="75"/>
  <c r="K32" i="75"/>
  <c r="J32" i="75"/>
  <c r="I32" i="75"/>
  <c r="H32" i="75"/>
  <c r="G32" i="75"/>
  <c r="K31" i="75"/>
  <c r="J31" i="75"/>
  <c r="I31" i="75"/>
  <c r="H31" i="75"/>
  <c r="G31" i="75"/>
  <c r="K30" i="75"/>
  <c r="J30" i="75"/>
  <c r="I30" i="75"/>
  <c r="H30" i="75"/>
  <c r="G30" i="75"/>
  <c r="K29" i="75"/>
  <c r="J29" i="75"/>
  <c r="I29" i="75"/>
  <c r="H29" i="75"/>
  <c r="G29" i="75"/>
  <c r="K28" i="75"/>
  <c r="J28" i="75"/>
  <c r="I28" i="75"/>
  <c r="H28" i="75"/>
  <c r="G28" i="75"/>
  <c r="K27" i="75"/>
  <c r="J27" i="75"/>
  <c r="I27" i="75"/>
  <c r="H27" i="75"/>
  <c r="G27" i="75"/>
  <c r="K26" i="75"/>
  <c r="J26" i="75"/>
  <c r="I26" i="75"/>
  <c r="H26" i="75"/>
  <c r="G26" i="75"/>
  <c r="K25" i="75"/>
  <c r="J25" i="75"/>
  <c r="I25" i="75"/>
  <c r="H25" i="75"/>
  <c r="G25" i="75"/>
  <c r="K24" i="75"/>
  <c r="J24" i="75"/>
  <c r="I24" i="75"/>
  <c r="H24" i="75"/>
  <c r="G24" i="75"/>
  <c r="K23" i="75"/>
  <c r="J23" i="75"/>
  <c r="I23" i="75"/>
  <c r="H23" i="75"/>
  <c r="G23" i="75"/>
  <c r="K22" i="75"/>
  <c r="J22" i="75"/>
  <c r="I22" i="75"/>
  <c r="H22" i="75"/>
  <c r="G22" i="75"/>
  <c r="K21" i="75"/>
  <c r="J21" i="75"/>
  <c r="I21" i="75"/>
  <c r="H21" i="75"/>
  <c r="G21" i="75"/>
  <c r="K20" i="75"/>
  <c r="J20" i="75"/>
  <c r="I20" i="75"/>
  <c r="H20" i="75"/>
  <c r="G20" i="75"/>
  <c r="K19" i="75"/>
  <c r="J19" i="75"/>
  <c r="I19" i="75"/>
  <c r="H19" i="75"/>
  <c r="G19" i="75"/>
  <c r="K18" i="75"/>
  <c r="J18" i="75"/>
  <c r="I18" i="75"/>
  <c r="H18" i="75"/>
  <c r="G18" i="75"/>
  <c r="K17" i="75"/>
  <c r="J17" i="75"/>
  <c r="I17" i="75"/>
  <c r="H17" i="75"/>
  <c r="G17" i="75"/>
  <c r="K16" i="75"/>
  <c r="J16" i="75"/>
  <c r="I16" i="75"/>
  <c r="H16" i="75"/>
  <c r="G16" i="75"/>
  <c r="K15" i="75"/>
  <c r="J15" i="75"/>
  <c r="I15" i="75"/>
  <c r="H15" i="75"/>
  <c r="G15" i="75"/>
  <c r="K14" i="75"/>
  <c r="J14" i="75"/>
  <c r="I14" i="75"/>
  <c r="H14" i="75"/>
  <c r="G14" i="75"/>
  <c r="K64" i="74"/>
  <c r="J64" i="74"/>
  <c r="I64" i="74"/>
  <c r="H64" i="74"/>
  <c r="G64" i="74"/>
  <c r="K63" i="74"/>
  <c r="J63" i="74"/>
  <c r="I63" i="74"/>
  <c r="H63" i="74"/>
  <c r="G63" i="74"/>
  <c r="K62" i="74"/>
  <c r="J62" i="74"/>
  <c r="I62" i="74"/>
  <c r="H62" i="74"/>
  <c r="G62" i="74"/>
  <c r="K61" i="74"/>
  <c r="J61" i="74"/>
  <c r="I61" i="74"/>
  <c r="H61" i="74"/>
  <c r="G61" i="74"/>
  <c r="K60" i="74"/>
  <c r="J60" i="74"/>
  <c r="I60" i="74"/>
  <c r="H60" i="74"/>
  <c r="G60" i="74"/>
  <c r="K59" i="74"/>
  <c r="J59" i="74"/>
  <c r="I59" i="74"/>
  <c r="H59" i="74"/>
  <c r="G59" i="74"/>
  <c r="K58" i="74"/>
  <c r="J58" i="74"/>
  <c r="I58" i="74"/>
  <c r="H58" i="74"/>
  <c r="G58" i="74"/>
  <c r="K57" i="74"/>
  <c r="J57" i="74"/>
  <c r="I57" i="74"/>
  <c r="H57" i="74"/>
  <c r="G57" i="74"/>
  <c r="K56" i="74"/>
  <c r="J56" i="74"/>
  <c r="I56" i="74"/>
  <c r="H56" i="74"/>
  <c r="G56" i="74"/>
  <c r="K55" i="74"/>
  <c r="J55" i="74"/>
  <c r="I55" i="74"/>
  <c r="H55" i="74"/>
  <c r="G55" i="74"/>
  <c r="K54" i="74"/>
  <c r="J54" i="74"/>
  <c r="I54" i="74"/>
  <c r="H54" i="74"/>
  <c r="G54" i="74"/>
  <c r="K53" i="74"/>
  <c r="J53" i="74"/>
  <c r="I53" i="74"/>
  <c r="H53" i="74"/>
  <c r="G53" i="74"/>
  <c r="K52" i="74"/>
  <c r="J52" i="74"/>
  <c r="I52" i="74"/>
  <c r="H52" i="74"/>
  <c r="G52" i="74"/>
  <c r="K51" i="74"/>
  <c r="J51" i="74"/>
  <c r="I51" i="74"/>
  <c r="H51" i="74"/>
  <c r="G51" i="74"/>
  <c r="K50" i="74"/>
  <c r="J50" i="74"/>
  <c r="I50" i="74"/>
  <c r="H50" i="74"/>
  <c r="G50" i="74"/>
  <c r="K49" i="74"/>
  <c r="J49" i="74"/>
  <c r="I49" i="74"/>
  <c r="H49" i="74"/>
  <c r="G49" i="74"/>
  <c r="K47" i="74"/>
  <c r="J47" i="74"/>
  <c r="I47" i="74"/>
  <c r="H47" i="74"/>
  <c r="G47" i="74"/>
  <c r="K46" i="74"/>
  <c r="J46" i="74"/>
  <c r="I46" i="74"/>
  <c r="H46" i="74"/>
  <c r="G46" i="74"/>
  <c r="K45" i="74"/>
  <c r="J45" i="74"/>
  <c r="I45" i="74"/>
  <c r="H45" i="74"/>
  <c r="G45" i="74"/>
  <c r="K44" i="74"/>
  <c r="J44" i="74"/>
  <c r="I44" i="74"/>
  <c r="H44" i="74"/>
  <c r="G44" i="74"/>
  <c r="K43" i="74"/>
  <c r="J43" i="74"/>
  <c r="I43" i="74"/>
  <c r="H43" i="74"/>
  <c r="G43" i="74"/>
  <c r="K42" i="74"/>
  <c r="J42" i="74"/>
  <c r="I42" i="74"/>
  <c r="H42" i="74"/>
  <c r="G42" i="74"/>
  <c r="K41" i="74"/>
  <c r="J41" i="74"/>
  <c r="I41" i="74"/>
  <c r="H41" i="74"/>
  <c r="G41" i="74"/>
  <c r="K40" i="74"/>
  <c r="J40" i="74"/>
  <c r="I40" i="74"/>
  <c r="H40" i="74"/>
  <c r="G40" i="74"/>
  <c r="K39" i="74"/>
  <c r="J39" i="74"/>
  <c r="I39" i="74"/>
  <c r="H39" i="74"/>
  <c r="G39" i="74"/>
  <c r="K38" i="74"/>
  <c r="J38" i="74"/>
  <c r="I38" i="74"/>
  <c r="H38" i="74"/>
  <c r="G38" i="74"/>
  <c r="K37" i="74"/>
  <c r="J37" i="74"/>
  <c r="I37" i="74"/>
  <c r="H37" i="74"/>
  <c r="G37" i="74"/>
  <c r="K36" i="74"/>
  <c r="J36" i="74"/>
  <c r="I36" i="74"/>
  <c r="H36" i="74"/>
  <c r="G36" i="74"/>
  <c r="K35" i="74"/>
  <c r="J35" i="74"/>
  <c r="I35" i="74"/>
  <c r="H35" i="74"/>
  <c r="G35" i="74"/>
  <c r="K34" i="74"/>
  <c r="J34" i="74"/>
  <c r="I34" i="74"/>
  <c r="H34" i="74"/>
  <c r="G34" i="74"/>
  <c r="K33" i="74"/>
  <c r="J33" i="74"/>
  <c r="I33" i="74"/>
  <c r="H33" i="74"/>
  <c r="G33" i="74"/>
  <c r="K32" i="74"/>
  <c r="J32" i="74"/>
  <c r="I32" i="74"/>
  <c r="H32" i="74"/>
  <c r="G32" i="74"/>
  <c r="K29" i="74"/>
  <c r="J29" i="74"/>
  <c r="I29" i="74"/>
  <c r="H29" i="74"/>
  <c r="G29" i="74"/>
  <c r="K28" i="74"/>
  <c r="J28" i="74"/>
  <c r="I28" i="74"/>
  <c r="H28" i="74"/>
  <c r="G28" i="74"/>
  <c r="K27" i="74"/>
  <c r="J27" i="74"/>
  <c r="I27" i="74"/>
  <c r="H27" i="74"/>
  <c r="G27" i="74"/>
  <c r="K26" i="74"/>
  <c r="J26" i="74"/>
  <c r="I26" i="74"/>
  <c r="H26" i="74"/>
  <c r="G26" i="74"/>
  <c r="K25" i="74"/>
  <c r="J25" i="74"/>
  <c r="I25" i="74"/>
  <c r="H25" i="74"/>
  <c r="G25" i="74"/>
  <c r="K24" i="74"/>
  <c r="J24" i="74"/>
  <c r="I24" i="74"/>
  <c r="H24" i="74"/>
  <c r="G24" i="74"/>
  <c r="K23" i="74"/>
  <c r="J23" i="74"/>
  <c r="I23" i="74"/>
  <c r="H23" i="74"/>
  <c r="G23" i="74"/>
  <c r="K22" i="74"/>
  <c r="J22" i="74"/>
  <c r="I22" i="74"/>
  <c r="H22" i="74"/>
  <c r="G22" i="74"/>
  <c r="K21" i="74"/>
  <c r="J21" i="74"/>
  <c r="I21" i="74"/>
  <c r="H21" i="74"/>
  <c r="G21" i="74"/>
  <c r="K20" i="74"/>
  <c r="J20" i="74"/>
  <c r="I20" i="74"/>
  <c r="H20" i="74"/>
  <c r="G20" i="74"/>
  <c r="K19" i="74"/>
  <c r="J19" i="74"/>
  <c r="I19" i="74"/>
  <c r="H19" i="74"/>
  <c r="G19" i="74"/>
  <c r="K18" i="74"/>
  <c r="J18" i="74"/>
  <c r="I18" i="74"/>
  <c r="H18" i="74"/>
  <c r="G18" i="74"/>
  <c r="K17" i="74"/>
  <c r="J17" i="74"/>
  <c r="I17" i="74"/>
  <c r="H17" i="74"/>
  <c r="G17" i="74"/>
  <c r="K16" i="74"/>
  <c r="J16" i="74"/>
  <c r="I16" i="74"/>
  <c r="H16" i="74"/>
  <c r="G16" i="74"/>
  <c r="K15" i="74"/>
  <c r="J15" i="74"/>
  <c r="I15" i="74"/>
  <c r="H15" i="74"/>
  <c r="G15" i="74"/>
  <c r="K14" i="74"/>
  <c r="J14" i="74"/>
  <c r="I14" i="74"/>
  <c r="H14" i="74"/>
  <c r="G14" i="74"/>
  <c r="K358" i="73"/>
  <c r="J358" i="73"/>
  <c r="I358" i="73"/>
  <c r="H358" i="73"/>
  <c r="G358" i="73"/>
  <c r="K357" i="73"/>
  <c r="J357" i="73"/>
  <c r="I357" i="73"/>
  <c r="H357" i="73"/>
  <c r="G357" i="73"/>
  <c r="K356" i="73"/>
  <c r="J356" i="73"/>
  <c r="I356" i="73"/>
  <c r="H356" i="73"/>
  <c r="G356" i="73"/>
  <c r="K355" i="73"/>
  <c r="J355" i="73"/>
  <c r="I355" i="73"/>
  <c r="H355" i="73"/>
  <c r="G355" i="73"/>
  <c r="K354" i="73"/>
  <c r="J354" i="73"/>
  <c r="I354" i="73"/>
  <c r="H354" i="73"/>
  <c r="G354" i="73"/>
  <c r="K353" i="73"/>
  <c r="J353" i="73"/>
  <c r="I353" i="73"/>
  <c r="H353" i="73"/>
  <c r="G353" i="73"/>
  <c r="K352" i="73"/>
  <c r="J352" i="73"/>
  <c r="I352" i="73"/>
  <c r="H352" i="73"/>
  <c r="G352" i="73"/>
  <c r="K351" i="73"/>
  <c r="J351" i="73"/>
  <c r="I351" i="73"/>
  <c r="H351" i="73"/>
  <c r="G351" i="73"/>
  <c r="K350" i="73"/>
  <c r="J350" i="73"/>
  <c r="I350" i="73"/>
  <c r="H350" i="73"/>
  <c r="G350" i="73"/>
  <c r="K349" i="73"/>
  <c r="J349" i="73"/>
  <c r="I349" i="73"/>
  <c r="H349" i="73"/>
  <c r="G349" i="73"/>
  <c r="K348" i="73"/>
  <c r="J348" i="73"/>
  <c r="I348" i="73"/>
  <c r="H348" i="73"/>
  <c r="G348" i="73"/>
  <c r="K346" i="73"/>
  <c r="J346" i="73"/>
  <c r="I346" i="73"/>
  <c r="H346" i="73"/>
  <c r="G346" i="73"/>
  <c r="K345" i="73"/>
  <c r="J345" i="73"/>
  <c r="I345" i="73"/>
  <c r="H345" i="73"/>
  <c r="G345" i="73"/>
  <c r="K344" i="73"/>
  <c r="J344" i="73"/>
  <c r="I344" i="73"/>
  <c r="H344" i="73"/>
  <c r="G344" i="73"/>
  <c r="K343" i="73"/>
  <c r="J343" i="73"/>
  <c r="I343" i="73"/>
  <c r="H343" i="73"/>
  <c r="G343" i="73"/>
  <c r="K342" i="73"/>
  <c r="J342" i="73"/>
  <c r="I342" i="73"/>
  <c r="H342" i="73"/>
  <c r="G342" i="73"/>
  <c r="K341" i="73"/>
  <c r="J341" i="73"/>
  <c r="I341" i="73"/>
  <c r="H341" i="73"/>
  <c r="G341" i="73"/>
  <c r="K340" i="73"/>
  <c r="J340" i="73"/>
  <c r="I340" i="73"/>
  <c r="H340" i="73"/>
  <c r="G340" i="73"/>
  <c r="K339" i="73"/>
  <c r="J339" i="73"/>
  <c r="I339" i="73"/>
  <c r="H339" i="73"/>
  <c r="G339" i="73"/>
  <c r="K338" i="73"/>
  <c r="J338" i="73"/>
  <c r="I338" i="73"/>
  <c r="H338" i="73"/>
  <c r="G338" i="73"/>
  <c r="K336" i="73"/>
  <c r="J336" i="73"/>
  <c r="I336" i="73"/>
  <c r="H336" i="73"/>
  <c r="G336" i="73"/>
  <c r="K335" i="73"/>
  <c r="J335" i="73"/>
  <c r="I335" i="73"/>
  <c r="H335" i="73"/>
  <c r="G335" i="73"/>
  <c r="K334" i="73"/>
  <c r="J334" i="73"/>
  <c r="I334" i="73"/>
  <c r="H334" i="73"/>
  <c r="G334" i="73"/>
  <c r="K333" i="73"/>
  <c r="J333" i="73"/>
  <c r="I333" i="73"/>
  <c r="H333" i="73"/>
  <c r="G333" i="73"/>
  <c r="K332" i="73"/>
  <c r="J332" i="73"/>
  <c r="I332" i="73"/>
  <c r="H332" i="73"/>
  <c r="G332" i="73"/>
  <c r="K331" i="73"/>
  <c r="J331" i="73"/>
  <c r="I331" i="73"/>
  <c r="H331" i="73"/>
  <c r="G331" i="73"/>
  <c r="K330" i="73"/>
  <c r="J330" i="73"/>
  <c r="I330" i="73"/>
  <c r="H330" i="73"/>
  <c r="G330" i="73"/>
  <c r="K329" i="73"/>
  <c r="J329" i="73"/>
  <c r="I329" i="73"/>
  <c r="H329" i="73"/>
  <c r="G329" i="73"/>
  <c r="K328" i="73"/>
  <c r="J328" i="73"/>
  <c r="I328" i="73"/>
  <c r="H328" i="73"/>
  <c r="G328" i="73"/>
  <c r="K327" i="73"/>
  <c r="J327" i="73"/>
  <c r="I327" i="73"/>
  <c r="H327" i="73"/>
  <c r="G327" i="73"/>
  <c r="K326" i="73"/>
  <c r="J326" i="73"/>
  <c r="I326" i="73"/>
  <c r="H326" i="73"/>
  <c r="G326" i="73"/>
  <c r="K325" i="73"/>
  <c r="J325" i="73"/>
  <c r="I325" i="73"/>
  <c r="H325" i="73"/>
  <c r="G325" i="73"/>
  <c r="K324" i="73"/>
  <c r="J324" i="73"/>
  <c r="I324" i="73"/>
  <c r="H324" i="73"/>
  <c r="G324" i="73"/>
  <c r="K323" i="73"/>
  <c r="J323" i="73"/>
  <c r="I323" i="73"/>
  <c r="H323" i="73"/>
  <c r="G323" i="73"/>
  <c r="K322" i="73"/>
  <c r="J322" i="73"/>
  <c r="I322" i="73"/>
  <c r="H322" i="73"/>
  <c r="G322" i="73"/>
  <c r="K320" i="73"/>
  <c r="J320" i="73"/>
  <c r="I320" i="73"/>
  <c r="H320" i="73"/>
  <c r="G320" i="73"/>
  <c r="K319" i="73"/>
  <c r="J319" i="73"/>
  <c r="I319" i="73"/>
  <c r="H319" i="73"/>
  <c r="G319" i="73"/>
  <c r="K318" i="73"/>
  <c r="J318" i="73"/>
  <c r="I318" i="73"/>
  <c r="H318" i="73"/>
  <c r="G318" i="73"/>
  <c r="K317" i="73"/>
  <c r="J317" i="73"/>
  <c r="I317" i="73"/>
  <c r="H317" i="73"/>
  <c r="G317" i="73"/>
  <c r="K316" i="73"/>
  <c r="J316" i="73"/>
  <c r="I316" i="73"/>
  <c r="H316" i="73"/>
  <c r="G316" i="73"/>
  <c r="K315" i="73"/>
  <c r="J315" i="73"/>
  <c r="I315" i="73"/>
  <c r="H315" i="73"/>
  <c r="G315" i="73"/>
  <c r="K314" i="73"/>
  <c r="J314" i="73"/>
  <c r="I314" i="73"/>
  <c r="H314" i="73"/>
  <c r="G314" i="73"/>
  <c r="K313" i="73"/>
  <c r="J313" i="73"/>
  <c r="I313" i="73"/>
  <c r="H313" i="73"/>
  <c r="G313" i="73"/>
  <c r="K312" i="73"/>
  <c r="J312" i="73"/>
  <c r="I312" i="73"/>
  <c r="H312" i="73"/>
  <c r="G312" i="73"/>
  <c r="K311" i="73"/>
  <c r="J311" i="73"/>
  <c r="I311" i="73"/>
  <c r="H311" i="73"/>
  <c r="G311" i="73"/>
  <c r="K310" i="73"/>
  <c r="J310" i="73"/>
  <c r="I310" i="73"/>
  <c r="H310" i="73"/>
  <c r="G310" i="73"/>
  <c r="K309" i="73"/>
  <c r="J309" i="73"/>
  <c r="I309" i="73"/>
  <c r="H309" i="73"/>
  <c r="G309" i="73"/>
  <c r="K308" i="73"/>
  <c r="J308" i="73"/>
  <c r="I308" i="73"/>
  <c r="H308" i="73"/>
  <c r="G308" i="73"/>
  <c r="K307" i="73"/>
  <c r="J307" i="73"/>
  <c r="I307" i="73"/>
  <c r="H307" i="73"/>
  <c r="G307" i="73"/>
  <c r="K306" i="73"/>
  <c r="J306" i="73"/>
  <c r="I306" i="73"/>
  <c r="H306" i="73"/>
  <c r="G306" i="73"/>
  <c r="K305" i="73"/>
  <c r="J305" i="73"/>
  <c r="I305" i="73"/>
  <c r="H305" i="73"/>
  <c r="G305" i="73"/>
  <c r="K304" i="73"/>
  <c r="J304" i="73"/>
  <c r="I304" i="73"/>
  <c r="H304" i="73"/>
  <c r="G304" i="73"/>
  <c r="K303" i="73"/>
  <c r="J303" i="73"/>
  <c r="I303" i="73"/>
  <c r="H303" i="73"/>
  <c r="G303" i="73"/>
  <c r="K302" i="73"/>
  <c r="J302" i="73"/>
  <c r="I302" i="73"/>
  <c r="H302" i="73"/>
  <c r="G302" i="73"/>
  <c r="K301" i="73"/>
  <c r="J301" i="73"/>
  <c r="I301" i="73"/>
  <c r="H301" i="73"/>
  <c r="G301" i="73"/>
  <c r="K300" i="73"/>
  <c r="J300" i="73"/>
  <c r="I300" i="73"/>
  <c r="H300" i="73"/>
  <c r="G300" i="73"/>
  <c r="K298" i="73"/>
  <c r="J298" i="73"/>
  <c r="I298" i="73"/>
  <c r="H298" i="73"/>
  <c r="G298" i="73"/>
  <c r="K297" i="73"/>
  <c r="J297" i="73"/>
  <c r="I297" i="73"/>
  <c r="H297" i="73"/>
  <c r="G297" i="73"/>
  <c r="K296" i="73"/>
  <c r="J296" i="73"/>
  <c r="I296" i="73"/>
  <c r="H296" i="73"/>
  <c r="G296" i="73"/>
  <c r="K295" i="73"/>
  <c r="J295" i="73"/>
  <c r="I295" i="73"/>
  <c r="H295" i="73"/>
  <c r="G295" i="73"/>
  <c r="K294" i="73"/>
  <c r="J294" i="73"/>
  <c r="I294" i="73"/>
  <c r="H294" i="73"/>
  <c r="G294" i="73"/>
  <c r="K293" i="73"/>
  <c r="J293" i="73"/>
  <c r="I293" i="73"/>
  <c r="H293" i="73"/>
  <c r="G293" i="73"/>
  <c r="K292" i="73"/>
  <c r="J292" i="73"/>
  <c r="I292" i="73"/>
  <c r="H292" i="73"/>
  <c r="G292" i="73"/>
  <c r="K291" i="73"/>
  <c r="J291" i="73"/>
  <c r="I291" i="73"/>
  <c r="H291" i="73"/>
  <c r="G291" i="73"/>
  <c r="K290" i="73"/>
  <c r="J290" i="73"/>
  <c r="I290" i="73"/>
  <c r="H290" i="73"/>
  <c r="G290" i="73"/>
  <c r="K289" i="73"/>
  <c r="J289" i="73"/>
  <c r="I289" i="73"/>
  <c r="H289" i="73"/>
  <c r="G289" i="73"/>
  <c r="K288" i="73"/>
  <c r="J288" i="73"/>
  <c r="I288" i="73"/>
  <c r="H288" i="73"/>
  <c r="G288" i="73"/>
  <c r="K287" i="73"/>
  <c r="J287" i="73"/>
  <c r="I287" i="73"/>
  <c r="H287" i="73"/>
  <c r="G287" i="73"/>
  <c r="K286" i="73"/>
  <c r="J286" i="73"/>
  <c r="I286" i="73"/>
  <c r="H286" i="73"/>
  <c r="G286" i="73"/>
  <c r="K285" i="73"/>
  <c r="J285" i="73"/>
  <c r="I285" i="73"/>
  <c r="H285" i="73"/>
  <c r="G285" i="73"/>
  <c r="K284" i="73"/>
  <c r="J284" i="73"/>
  <c r="I284" i="73"/>
  <c r="H284" i="73"/>
  <c r="G284" i="73"/>
  <c r="K283" i="73"/>
  <c r="J283" i="73"/>
  <c r="I283" i="73"/>
  <c r="H283" i="73"/>
  <c r="G283" i="73"/>
  <c r="K282" i="73"/>
  <c r="J282" i="73"/>
  <c r="I282" i="73"/>
  <c r="H282" i="73"/>
  <c r="G282" i="73"/>
  <c r="K281" i="73"/>
  <c r="J281" i="73"/>
  <c r="I281" i="73"/>
  <c r="H281" i="73"/>
  <c r="G281" i="73"/>
  <c r="K280" i="73"/>
  <c r="J280" i="73"/>
  <c r="I280" i="73"/>
  <c r="H280" i="73"/>
  <c r="G280" i="73"/>
  <c r="K279" i="73"/>
  <c r="J279" i="73"/>
  <c r="I279" i="73"/>
  <c r="H279" i="73"/>
  <c r="G279" i="73"/>
  <c r="K278" i="73"/>
  <c r="J278" i="73"/>
  <c r="I278" i="73"/>
  <c r="H278" i="73"/>
  <c r="G278" i="73"/>
  <c r="K276" i="73"/>
  <c r="J276" i="73"/>
  <c r="I276" i="73"/>
  <c r="H276" i="73"/>
  <c r="G276" i="73"/>
  <c r="K275" i="73"/>
  <c r="J275" i="73"/>
  <c r="I275" i="73"/>
  <c r="H275" i="73"/>
  <c r="G275" i="73"/>
  <c r="K274" i="73"/>
  <c r="J274" i="73"/>
  <c r="I274" i="73"/>
  <c r="H274" i="73"/>
  <c r="G274" i="73"/>
  <c r="K273" i="73"/>
  <c r="J273" i="73"/>
  <c r="I273" i="73"/>
  <c r="H273" i="73"/>
  <c r="G273" i="73"/>
  <c r="K272" i="73"/>
  <c r="J272" i="73"/>
  <c r="I272" i="73"/>
  <c r="H272" i="73"/>
  <c r="G272" i="73"/>
  <c r="K271" i="73"/>
  <c r="J271" i="73"/>
  <c r="I271" i="73"/>
  <c r="H271" i="73"/>
  <c r="G271" i="73"/>
  <c r="K270" i="73"/>
  <c r="J270" i="73"/>
  <c r="I270" i="73"/>
  <c r="H270" i="73"/>
  <c r="G270" i="73"/>
  <c r="K269" i="73"/>
  <c r="J269" i="73"/>
  <c r="I269" i="73"/>
  <c r="H269" i="73"/>
  <c r="G269" i="73"/>
  <c r="K267" i="73"/>
  <c r="J267" i="73"/>
  <c r="I267" i="73"/>
  <c r="H267" i="73"/>
  <c r="G267" i="73"/>
  <c r="K266" i="73"/>
  <c r="J266" i="73"/>
  <c r="I266" i="73"/>
  <c r="H266" i="73"/>
  <c r="G266" i="73"/>
  <c r="K265" i="73"/>
  <c r="J265" i="73"/>
  <c r="I265" i="73"/>
  <c r="H265" i="73"/>
  <c r="G265" i="73"/>
  <c r="K264" i="73"/>
  <c r="J264" i="73"/>
  <c r="I264" i="73"/>
  <c r="H264" i="73"/>
  <c r="G264" i="73"/>
  <c r="K263" i="73"/>
  <c r="J263" i="73"/>
  <c r="I263" i="73"/>
  <c r="H263" i="73"/>
  <c r="G263" i="73"/>
  <c r="K262" i="73"/>
  <c r="J262" i="73"/>
  <c r="I262" i="73"/>
  <c r="H262" i="73"/>
  <c r="G262" i="73"/>
  <c r="K261" i="73"/>
  <c r="J261" i="73"/>
  <c r="I261" i="73"/>
  <c r="H261" i="73"/>
  <c r="G261" i="73"/>
  <c r="K260" i="73"/>
  <c r="J260" i="73"/>
  <c r="I260" i="73"/>
  <c r="H260" i="73"/>
  <c r="G260" i="73"/>
  <c r="K258" i="73"/>
  <c r="J258" i="73"/>
  <c r="I258" i="73"/>
  <c r="H258" i="73"/>
  <c r="G258" i="73"/>
  <c r="K257" i="73"/>
  <c r="J257" i="73"/>
  <c r="I257" i="73"/>
  <c r="H257" i="73"/>
  <c r="G257" i="73"/>
  <c r="K256" i="73"/>
  <c r="J256" i="73"/>
  <c r="I256" i="73"/>
  <c r="H256" i="73"/>
  <c r="G256" i="73"/>
  <c r="K255" i="73"/>
  <c r="J255" i="73"/>
  <c r="I255" i="73"/>
  <c r="H255" i="73"/>
  <c r="G255" i="73"/>
  <c r="K254" i="73"/>
  <c r="J254" i="73"/>
  <c r="I254" i="73"/>
  <c r="H254" i="73"/>
  <c r="G254" i="73"/>
  <c r="K253" i="73"/>
  <c r="J253" i="73"/>
  <c r="I253" i="73"/>
  <c r="H253" i="73"/>
  <c r="G253" i="73"/>
  <c r="K252" i="73"/>
  <c r="J252" i="73"/>
  <c r="I252" i="73"/>
  <c r="H252" i="73"/>
  <c r="G252" i="73"/>
  <c r="K251" i="73"/>
  <c r="J251" i="73"/>
  <c r="I251" i="73"/>
  <c r="H251" i="73"/>
  <c r="G251" i="73"/>
  <c r="K250" i="73"/>
  <c r="J250" i="73"/>
  <c r="I250" i="73"/>
  <c r="H250" i="73"/>
  <c r="G250" i="73"/>
  <c r="K249" i="73"/>
  <c r="J249" i="73"/>
  <c r="I249" i="73"/>
  <c r="H249" i="73"/>
  <c r="G249" i="73"/>
  <c r="K248" i="73"/>
  <c r="J248" i="73"/>
  <c r="I248" i="73"/>
  <c r="H248" i="73"/>
  <c r="G248" i="73"/>
  <c r="K247" i="73"/>
  <c r="J247" i="73"/>
  <c r="I247" i="73"/>
  <c r="H247" i="73"/>
  <c r="G247" i="73"/>
  <c r="K246" i="73"/>
  <c r="J246" i="73"/>
  <c r="I246" i="73"/>
  <c r="H246" i="73"/>
  <c r="G246" i="73"/>
  <c r="K245" i="73"/>
  <c r="J245" i="73"/>
  <c r="I245" i="73"/>
  <c r="H245" i="73"/>
  <c r="G245" i="73"/>
  <c r="K243" i="73"/>
  <c r="J243" i="73"/>
  <c r="I243" i="73"/>
  <c r="H243" i="73"/>
  <c r="G243" i="73"/>
  <c r="K242" i="73"/>
  <c r="J242" i="73"/>
  <c r="I242" i="73"/>
  <c r="H242" i="73"/>
  <c r="G242" i="73"/>
  <c r="K241" i="73"/>
  <c r="J241" i="73"/>
  <c r="I241" i="73"/>
  <c r="H241" i="73"/>
  <c r="G241" i="73"/>
  <c r="K240" i="73"/>
  <c r="J240" i="73"/>
  <c r="I240" i="73"/>
  <c r="H240" i="73"/>
  <c r="G240" i="73"/>
  <c r="K239" i="73"/>
  <c r="J239" i="73"/>
  <c r="I239" i="73"/>
  <c r="H239" i="73"/>
  <c r="G239" i="73"/>
  <c r="K238" i="73"/>
  <c r="J238" i="73"/>
  <c r="I238" i="73"/>
  <c r="H238" i="73"/>
  <c r="G238" i="73"/>
  <c r="K237" i="73"/>
  <c r="J237" i="73"/>
  <c r="I237" i="73"/>
  <c r="H237" i="73"/>
  <c r="G237" i="73"/>
  <c r="K236" i="73"/>
  <c r="J236" i="73"/>
  <c r="I236" i="73"/>
  <c r="H236" i="73"/>
  <c r="G236" i="73"/>
  <c r="K235" i="73"/>
  <c r="J235" i="73"/>
  <c r="I235" i="73"/>
  <c r="H235" i="73"/>
  <c r="G235" i="73"/>
  <c r="K234" i="73"/>
  <c r="J234" i="73"/>
  <c r="I234" i="73"/>
  <c r="H234" i="73"/>
  <c r="G234" i="73"/>
  <c r="K233" i="73"/>
  <c r="J233" i="73"/>
  <c r="I233" i="73"/>
  <c r="H233" i="73"/>
  <c r="G233" i="73"/>
  <c r="K232" i="73"/>
  <c r="J232" i="73"/>
  <c r="I232" i="73"/>
  <c r="H232" i="73"/>
  <c r="G232" i="73"/>
  <c r="K231" i="73"/>
  <c r="J231" i="73"/>
  <c r="I231" i="73"/>
  <c r="H231" i="73"/>
  <c r="G231" i="73"/>
  <c r="K230" i="73"/>
  <c r="J230" i="73"/>
  <c r="I230" i="73"/>
  <c r="H230" i="73"/>
  <c r="G230" i="73"/>
  <c r="K229" i="73"/>
  <c r="J229" i="73"/>
  <c r="I229" i="73"/>
  <c r="H229" i="73"/>
  <c r="G229" i="73"/>
  <c r="K228" i="73"/>
  <c r="J228" i="73"/>
  <c r="I228" i="73"/>
  <c r="H228" i="73"/>
  <c r="G228" i="73"/>
  <c r="K226" i="73"/>
  <c r="J226" i="73"/>
  <c r="I226" i="73"/>
  <c r="H226" i="73"/>
  <c r="G226" i="73"/>
  <c r="K225" i="73"/>
  <c r="J225" i="73"/>
  <c r="I225" i="73"/>
  <c r="H225" i="73"/>
  <c r="G225" i="73"/>
  <c r="K224" i="73"/>
  <c r="J224" i="73"/>
  <c r="I224" i="73"/>
  <c r="H224" i="73"/>
  <c r="G224" i="73"/>
  <c r="K223" i="73"/>
  <c r="J223" i="73"/>
  <c r="I223" i="73"/>
  <c r="H223" i="73"/>
  <c r="G223" i="73"/>
  <c r="K222" i="73"/>
  <c r="J222" i="73"/>
  <c r="I222" i="73"/>
  <c r="H222" i="73"/>
  <c r="G222" i="73"/>
  <c r="K221" i="73"/>
  <c r="J221" i="73"/>
  <c r="I221" i="73"/>
  <c r="H221" i="73"/>
  <c r="G221" i="73"/>
  <c r="K220" i="73"/>
  <c r="J220" i="73"/>
  <c r="I220" i="73"/>
  <c r="H220" i="73"/>
  <c r="G220" i="73"/>
  <c r="K219" i="73"/>
  <c r="J219" i="73"/>
  <c r="I219" i="73"/>
  <c r="H219" i="73"/>
  <c r="G219" i="73"/>
  <c r="K218" i="73"/>
  <c r="J218" i="73"/>
  <c r="I218" i="73"/>
  <c r="H218" i="73"/>
  <c r="G218" i="73"/>
  <c r="K217" i="73"/>
  <c r="J217" i="73"/>
  <c r="I217" i="73"/>
  <c r="H217" i="73"/>
  <c r="G217" i="73"/>
  <c r="K216" i="73"/>
  <c r="J216" i="73"/>
  <c r="I216" i="73"/>
  <c r="H216" i="73"/>
  <c r="G216" i="73"/>
  <c r="K215" i="73"/>
  <c r="J215" i="73"/>
  <c r="I215" i="73"/>
  <c r="H215" i="73"/>
  <c r="G215" i="73"/>
  <c r="K214" i="73"/>
  <c r="J214" i="73"/>
  <c r="I214" i="73"/>
  <c r="H214" i="73"/>
  <c r="G214" i="73"/>
  <c r="K213" i="73"/>
  <c r="J213" i="73"/>
  <c r="I213" i="73"/>
  <c r="H213" i="73"/>
  <c r="G213" i="73"/>
  <c r="K212" i="73"/>
  <c r="J212" i="73"/>
  <c r="I212" i="73"/>
  <c r="H212" i="73"/>
  <c r="G212" i="73"/>
  <c r="K211" i="73"/>
  <c r="J211" i="73"/>
  <c r="I211" i="73"/>
  <c r="H211" i="73"/>
  <c r="G211" i="73"/>
  <c r="K210" i="73"/>
  <c r="J210" i="73"/>
  <c r="I210" i="73"/>
  <c r="H210" i="73"/>
  <c r="G210" i="73"/>
  <c r="K209" i="73"/>
  <c r="J209" i="73"/>
  <c r="I209" i="73"/>
  <c r="H209" i="73"/>
  <c r="G209" i="73"/>
  <c r="K208" i="73"/>
  <c r="J208" i="73"/>
  <c r="I208" i="73"/>
  <c r="H208" i="73"/>
  <c r="G208" i="73"/>
  <c r="K206" i="73"/>
  <c r="J206" i="73"/>
  <c r="I206" i="73"/>
  <c r="H206" i="73"/>
  <c r="G206" i="73"/>
  <c r="K205" i="73"/>
  <c r="J205" i="73"/>
  <c r="I205" i="73"/>
  <c r="H205" i="73"/>
  <c r="G205" i="73"/>
  <c r="K204" i="73"/>
  <c r="J204" i="73"/>
  <c r="I204" i="73"/>
  <c r="H204" i="73"/>
  <c r="G204" i="73"/>
  <c r="K203" i="73"/>
  <c r="J203" i="73"/>
  <c r="I203" i="73"/>
  <c r="H203" i="73"/>
  <c r="G203" i="73"/>
  <c r="K202" i="73"/>
  <c r="J202" i="73"/>
  <c r="I202" i="73"/>
  <c r="H202" i="73"/>
  <c r="G202" i="73"/>
  <c r="K201" i="73"/>
  <c r="J201" i="73"/>
  <c r="I201" i="73"/>
  <c r="H201" i="73"/>
  <c r="G201" i="73"/>
  <c r="K200" i="73"/>
  <c r="J200" i="73"/>
  <c r="I200" i="73"/>
  <c r="H200" i="73"/>
  <c r="G200" i="73"/>
  <c r="K199" i="73"/>
  <c r="J199" i="73"/>
  <c r="I199" i="73"/>
  <c r="H199" i="73"/>
  <c r="G199" i="73"/>
  <c r="K198" i="73"/>
  <c r="J198" i="73"/>
  <c r="I198" i="73"/>
  <c r="H198" i="73"/>
  <c r="G198" i="73"/>
  <c r="K197" i="73"/>
  <c r="J197" i="73"/>
  <c r="I197" i="73"/>
  <c r="H197" i="73"/>
  <c r="G197" i="73"/>
  <c r="K196" i="73"/>
  <c r="J196" i="73"/>
  <c r="I196" i="73"/>
  <c r="H196" i="73"/>
  <c r="G196" i="73"/>
  <c r="K195" i="73"/>
  <c r="J195" i="73"/>
  <c r="I195" i="73"/>
  <c r="H195" i="73"/>
  <c r="G195" i="73"/>
  <c r="K194" i="73"/>
  <c r="J194" i="73"/>
  <c r="I194" i="73"/>
  <c r="H194" i="73"/>
  <c r="G194" i="73"/>
  <c r="K193" i="73"/>
  <c r="J193" i="73"/>
  <c r="I193" i="73"/>
  <c r="H193" i="73"/>
  <c r="G193" i="73"/>
  <c r="K192" i="73"/>
  <c r="J192" i="73"/>
  <c r="I192" i="73"/>
  <c r="H192" i="73"/>
  <c r="G192" i="73"/>
  <c r="K191" i="73"/>
  <c r="J191" i="73"/>
  <c r="I191" i="73"/>
  <c r="H191" i="73"/>
  <c r="G191" i="73"/>
  <c r="K190" i="73"/>
  <c r="J190" i="73"/>
  <c r="I190" i="73"/>
  <c r="H190" i="73"/>
  <c r="G190" i="73"/>
  <c r="K189" i="73"/>
  <c r="J189" i="73"/>
  <c r="I189" i="73"/>
  <c r="H189" i="73"/>
  <c r="G189" i="73"/>
  <c r="K188" i="73"/>
  <c r="J188" i="73"/>
  <c r="I188" i="73"/>
  <c r="H188" i="73"/>
  <c r="G188" i="73"/>
  <c r="K187" i="73"/>
  <c r="J187" i="73"/>
  <c r="I187" i="73"/>
  <c r="H187" i="73"/>
  <c r="G187" i="73"/>
  <c r="K186" i="73"/>
  <c r="J186" i="73"/>
  <c r="I186" i="73"/>
  <c r="H186" i="73"/>
  <c r="G186" i="73"/>
  <c r="K185" i="73"/>
  <c r="J185" i="73"/>
  <c r="I185" i="73"/>
  <c r="H185" i="73"/>
  <c r="G185" i="73"/>
  <c r="K184" i="73"/>
  <c r="J184" i="73"/>
  <c r="I184" i="73"/>
  <c r="H184" i="73"/>
  <c r="G184" i="73"/>
  <c r="K183" i="73"/>
  <c r="J183" i="73"/>
  <c r="I183" i="73"/>
  <c r="H183" i="73"/>
  <c r="G183" i="73"/>
  <c r="K181" i="73"/>
  <c r="J181" i="73"/>
  <c r="I181" i="73"/>
  <c r="H181" i="73"/>
  <c r="G181" i="73"/>
  <c r="K180" i="73"/>
  <c r="J180" i="73"/>
  <c r="I180" i="73"/>
  <c r="H180" i="73"/>
  <c r="G180" i="73"/>
  <c r="K179" i="73"/>
  <c r="J179" i="73"/>
  <c r="I179" i="73"/>
  <c r="H179" i="73"/>
  <c r="G179" i="73"/>
  <c r="K178" i="73"/>
  <c r="J178" i="73"/>
  <c r="I178" i="73"/>
  <c r="H178" i="73"/>
  <c r="G178" i="73"/>
  <c r="K177" i="73"/>
  <c r="J177" i="73"/>
  <c r="I177" i="73"/>
  <c r="H177" i="73"/>
  <c r="G177" i="73"/>
  <c r="K176" i="73"/>
  <c r="J176" i="73"/>
  <c r="I176" i="73"/>
  <c r="H176" i="73"/>
  <c r="G176" i="73"/>
  <c r="K175" i="73"/>
  <c r="J175" i="73"/>
  <c r="I175" i="73"/>
  <c r="H175" i="73"/>
  <c r="G175" i="73"/>
  <c r="K174" i="73"/>
  <c r="J174" i="73"/>
  <c r="I174" i="73"/>
  <c r="H174" i="73"/>
  <c r="G174" i="73"/>
  <c r="K173" i="73"/>
  <c r="J173" i="73"/>
  <c r="I173" i="73"/>
  <c r="H173" i="73"/>
  <c r="G173" i="73"/>
  <c r="K172" i="73"/>
  <c r="J172" i="73"/>
  <c r="I172" i="73"/>
  <c r="H172" i="73"/>
  <c r="G172" i="73"/>
  <c r="K171" i="73"/>
  <c r="J171" i="73"/>
  <c r="I171" i="73"/>
  <c r="H171" i="73"/>
  <c r="G171" i="73"/>
  <c r="K170" i="73"/>
  <c r="J170" i="73"/>
  <c r="I170" i="73"/>
  <c r="H170" i="73"/>
  <c r="G170" i="73"/>
  <c r="K169" i="73"/>
  <c r="J169" i="73"/>
  <c r="I169" i="73"/>
  <c r="H169" i="73"/>
  <c r="G169" i="73"/>
  <c r="K168" i="73"/>
  <c r="J168" i="73"/>
  <c r="I168" i="73"/>
  <c r="H168" i="73"/>
  <c r="G168" i="73"/>
  <c r="K167" i="73"/>
  <c r="J167" i="73"/>
  <c r="I167" i="73"/>
  <c r="H167" i="73"/>
  <c r="G167" i="73"/>
  <c r="K166" i="73"/>
  <c r="J166" i="73"/>
  <c r="I166" i="73"/>
  <c r="H166" i="73"/>
  <c r="G166" i="73"/>
  <c r="K165" i="73"/>
  <c r="J165" i="73"/>
  <c r="I165" i="73"/>
  <c r="H165" i="73"/>
  <c r="G165" i="73"/>
  <c r="K164" i="73"/>
  <c r="J164" i="73"/>
  <c r="I164" i="73"/>
  <c r="H164" i="73"/>
  <c r="G164" i="73"/>
  <c r="K163" i="73"/>
  <c r="J163" i="73"/>
  <c r="I163" i="73"/>
  <c r="H163" i="73"/>
  <c r="G163" i="73"/>
  <c r="K162" i="73"/>
  <c r="J162" i="73"/>
  <c r="I162" i="73"/>
  <c r="H162" i="73"/>
  <c r="G162" i="73"/>
  <c r="K161" i="73"/>
  <c r="J161" i="73"/>
  <c r="I161" i="73"/>
  <c r="H161" i="73"/>
  <c r="G161" i="73"/>
  <c r="K160" i="73"/>
  <c r="J160" i="73"/>
  <c r="I160" i="73"/>
  <c r="H160" i="73"/>
  <c r="G160" i="73"/>
  <c r="K159" i="73"/>
  <c r="J159" i="73"/>
  <c r="I159" i="73"/>
  <c r="H159" i="73"/>
  <c r="G159" i="73"/>
  <c r="K158" i="73"/>
  <c r="J158" i="73"/>
  <c r="I158" i="73"/>
  <c r="H158" i="73"/>
  <c r="G158" i="73"/>
  <c r="K157" i="73"/>
  <c r="J157" i="73"/>
  <c r="I157" i="73"/>
  <c r="H157" i="73"/>
  <c r="G157" i="73"/>
  <c r="K156" i="73"/>
  <c r="J156" i="73"/>
  <c r="I156" i="73"/>
  <c r="H156" i="73"/>
  <c r="G156" i="73"/>
  <c r="K155" i="73"/>
  <c r="J155" i="73"/>
  <c r="I155" i="73"/>
  <c r="H155" i="73"/>
  <c r="G155" i="73"/>
  <c r="K154" i="73"/>
  <c r="J154" i="73"/>
  <c r="I154" i="73"/>
  <c r="H154" i="73"/>
  <c r="G154" i="73"/>
  <c r="K153" i="73"/>
  <c r="J153" i="73"/>
  <c r="I153" i="73"/>
  <c r="H153" i="73"/>
  <c r="G153" i="73"/>
  <c r="K152" i="73"/>
  <c r="J152" i="73"/>
  <c r="I152" i="73"/>
  <c r="H152" i="73"/>
  <c r="G152" i="73"/>
  <c r="K151" i="73"/>
  <c r="J151" i="73"/>
  <c r="I151" i="73"/>
  <c r="H151" i="73"/>
  <c r="G151" i="73"/>
  <c r="K150" i="73"/>
  <c r="J150" i="73"/>
  <c r="I150" i="73"/>
  <c r="H150" i="73"/>
  <c r="G150" i="73"/>
  <c r="K147" i="73"/>
  <c r="J147" i="73"/>
  <c r="I147" i="73"/>
  <c r="H147" i="73"/>
  <c r="G147" i="73"/>
  <c r="K146" i="73"/>
  <c r="J146" i="73"/>
  <c r="I146" i="73"/>
  <c r="H146" i="73"/>
  <c r="G146" i="73"/>
  <c r="K145" i="73"/>
  <c r="J145" i="73"/>
  <c r="I145" i="73"/>
  <c r="H145" i="73"/>
  <c r="G145" i="73"/>
  <c r="K144" i="73"/>
  <c r="J144" i="73"/>
  <c r="I144" i="73"/>
  <c r="H144" i="73"/>
  <c r="G144" i="73"/>
  <c r="K143" i="73"/>
  <c r="J143" i="73"/>
  <c r="I143" i="73"/>
  <c r="H143" i="73"/>
  <c r="G143" i="73"/>
  <c r="K142" i="73"/>
  <c r="J142" i="73"/>
  <c r="I142" i="73"/>
  <c r="H142" i="73"/>
  <c r="G142" i="73"/>
  <c r="K141" i="73"/>
  <c r="J141" i="73"/>
  <c r="I141" i="73"/>
  <c r="H141" i="73"/>
  <c r="G141" i="73"/>
  <c r="K140" i="73"/>
  <c r="J140" i="73"/>
  <c r="I140" i="73"/>
  <c r="H140" i="73"/>
  <c r="G140" i="73"/>
  <c r="K139" i="73"/>
  <c r="J139" i="73"/>
  <c r="I139" i="73"/>
  <c r="H139" i="73"/>
  <c r="G139" i="73"/>
  <c r="K138" i="73"/>
  <c r="J138" i="73"/>
  <c r="I138" i="73"/>
  <c r="H138" i="73"/>
  <c r="G138" i="73"/>
  <c r="K137" i="73"/>
  <c r="J137" i="73"/>
  <c r="I137" i="73"/>
  <c r="H137" i="73"/>
  <c r="G137" i="73"/>
  <c r="K136" i="73"/>
  <c r="J136" i="73"/>
  <c r="I136" i="73"/>
  <c r="H136" i="73"/>
  <c r="G136" i="73"/>
  <c r="K135" i="73"/>
  <c r="J135" i="73"/>
  <c r="I135" i="73"/>
  <c r="H135" i="73"/>
  <c r="G135" i="73"/>
  <c r="K134" i="73"/>
  <c r="J134" i="73"/>
  <c r="I134" i="73"/>
  <c r="H134" i="73"/>
  <c r="G134" i="73"/>
  <c r="K133" i="73"/>
  <c r="J133" i="73"/>
  <c r="I133" i="73"/>
  <c r="H133" i="73"/>
  <c r="G133" i="73"/>
  <c r="K132" i="73"/>
  <c r="J132" i="73"/>
  <c r="I132" i="73"/>
  <c r="H132" i="73"/>
  <c r="G132" i="73"/>
  <c r="K131" i="73"/>
  <c r="J131" i="73"/>
  <c r="I131" i="73"/>
  <c r="H131" i="73"/>
  <c r="G131" i="73"/>
  <c r="K129" i="73"/>
  <c r="J129" i="73"/>
  <c r="I129" i="73"/>
  <c r="H129" i="73"/>
  <c r="G129" i="73"/>
  <c r="K128" i="73"/>
  <c r="J128" i="73"/>
  <c r="I128" i="73"/>
  <c r="H128" i="73"/>
  <c r="G128" i="73"/>
  <c r="K127" i="73"/>
  <c r="J127" i="73"/>
  <c r="I127" i="73"/>
  <c r="H127" i="73"/>
  <c r="G127" i="73"/>
  <c r="K126" i="73"/>
  <c r="J126" i="73"/>
  <c r="I126" i="73"/>
  <c r="H126" i="73"/>
  <c r="G126" i="73"/>
  <c r="K125" i="73"/>
  <c r="J125" i="73"/>
  <c r="I125" i="73"/>
  <c r="H125" i="73"/>
  <c r="G125" i="73"/>
  <c r="K124" i="73"/>
  <c r="J124" i="73"/>
  <c r="I124" i="73"/>
  <c r="H124" i="73"/>
  <c r="G124" i="73"/>
  <c r="K123" i="73"/>
  <c r="J123" i="73"/>
  <c r="I123" i="73"/>
  <c r="H123" i="73"/>
  <c r="G123" i="73"/>
  <c r="K122" i="73"/>
  <c r="J122" i="73"/>
  <c r="I122" i="73"/>
  <c r="H122" i="73"/>
  <c r="G122" i="73"/>
  <c r="K121" i="73"/>
  <c r="J121" i="73"/>
  <c r="I121" i="73"/>
  <c r="H121" i="73"/>
  <c r="G121" i="73"/>
  <c r="K120" i="73"/>
  <c r="J120" i="73"/>
  <c r="I120" i="73"/>
  <c r="H120" i="73"/>
  <c r="G120" i="73"/>
  <c r="K119" i="73"/>
  <c r="J119" i="73"/>
  <c r="I119" i="73"/>
  <c r="H119" i="73"/>
  <c r="G119" i="73"/>
  <c r="K118" i="73"/>
  <c r="J118" i="73"/>
  <c r="I118" i="73"/>
  <c r="H118" i="73"/>
  <c r="G118" i="73"/>
  <c r="K117" i="73"/>
  <c r="J117" i="73"/>
  <c r="I117" i="73"/>
  <c r="H117" i="73"/>
  <c r="G117" i="73"/>
  <c r="K116" i="73"/>
  <c r="J116" i="73"/>
  <c r="I116" i="73"/>
  <c r="H116" i="73"/>
  <c r="G116" i="73"/>
  <c r="K115" i="73"/>
  <c r="J115" i="73"/>
  <c r="I115" i="73"/>
  <c r="H115" i="73"/>
  <c r="G115" i="73"/>
  <c r="K114" i="73"/>
  <c r="J114" i="73"/>
  <c r="I114" i="73"/>
  <c r="H114" i="73"/>
  <c r="G114" i="73"/>
  <c r="K113" i="73"/>
  <c r="J113" i="73"/>
  <c r="I113" i="73"/>
  <c r="H113" i="73"/>
  <c r="G113" i="73"/>
  <c r="K112" i="73"/>
  <c r="J112" i="73"/>
  <c r="I112" i="73"/>
  <c r="H112" i="73"/>
  <c r="G112" i="73"/>
  <c r="K111" i="73"/>
  <c r="J111" i="73"/>
  <c r="I111" i="73"/>
  <c r="H111" i="73"/>
  <c r="G111" i="73"/>
  <c r="K110" i="73"/>
  <c r="J110" i="73"/>
  <c r="I110" i="73"/>
  <c r="H110" i="73"/>
  <c r="G110" i="73"/>
  <c r="K109" i="73"/>
  <c r="J109" i="73"/>
  <c r="I109" i="73"/>
  <c r="H109" i="73"/>
  <c r="G109" i="73"/>
  <c r="K108" i="73"/>
  <c r="J108" i="73"/>
  <c r="I108" i="73"/>
  <c r="H108" i="73"/>
  <c r="G108" i="73"/>
  <c r="K106" i="73"/>
  <c r="J106" i="73"/>
  <c r="I106" i="73"/>
  <c r="H106" i="73"/>
  <c r="G106" i="73"/>
  <c r="K105" i="73"/>
  <c r="J105" i="73"/>
  <c r="I105" i="73"/>
  <c r="H105" i="73"/>
  <c r="G105" i="73"/>
  <c r="K104" i="73"/>
  <c r="J104" i="73"/>
  <c r="I104" i="73"/>
  <c r="H104" i="73"/>
  <c r="G104" i="73"/>
  <c r="K103" i="73"/>
  <c r="J103" i="73"/>
  <c r="I103" i="73"/>
  <c r="H103" i="73"/>
  <c r="G103" i="73"/>
  <c r="K102" i="73"/>
  <c r="J102" i="73"/>
  <c r="I102" i="73"/>
  <c r="H102" i="73"/>
  <c r="G102" i="73"/>
  <c r="K101" i="73"/>
  <c r="J101" i="73"/>
  <c r="I101" i="73"/>
  <c r="H101" i="73"/>
  <c r="G101" i="73"/>
  <c r="K100" i="73"/>
  <c r="J100" i="73"/>
  <c r="I100" i="73"/>
  <c r="H100" i="73"/>
  <c r="G100" i="73"/>
  <c r="K99" i="73"/>
  <c r="J99" i="73"/>
  <c r="I99" i="73"/>
  <c r="H99" i="73"/>
  <c r="G99" i="73"/>
  <c r="K98" i="73"/>
  <c r="J98" i="73"/>
  <c r="I98" i="73"/>
  <c r="H98" i="73"/>
  <c r="G98" i="73"/>
  <c r="K97" i="73"/>
  <c r="J97" i="73"/>
  <c r="I97" i="73"/>
  <c r="H97" i="73"/>
  <c r="G97" i="73"/>
  <c r="K96" i="73"/>
  <c r="J96" i="73"/>
  <c r="I96" i="73"/>
  <c r="H96" i="73"/>
  <c r="G96" i="73"/>
  <c r="K95" i="73"/>
  <c r="J95" i="73"/>
  <c r="I95" i="73"/>
  <c r="H95" i="73"/>
  <c r="G95" i="73"/>
  <c r="K94" i="73"/>
  <c r="J94" i="73"/>
  <c r="I94" i="73"/>
  <c r="H94" i="73"/>
  <c r="G94" i="73"/>
  <c r="K93" i="73"/>
  <c r="J93" i="73"/>
  <c r="I93" i="73"/>
  <c r="H93" i="73"/>
  <c r="G93" i="73"/>
  <c r="K92" i="73"/>
  <c r="J92" i="73"/>
  <c r="I92" i="73"/>
  <c r="H92" i="73"/>
  <c r="G92" i="73"/>
  <c r="K91" i="73"/>
  <c r="J91" i="73"/>
  <c r="I91" i="73"/>
  <c r="H91" i="73"/>
  <c r="G91" i="73"/>
  <c r="K90" i="73"/>
  <c r="J90" i="73"/>
  <c r="I90" i="73"/>
  <c r="H90" i="73"/>
  <c r="G90" i="73"/>
  <c r="K89" i="73"/>
  <c r="J89" i="73"/>
  <c r="I89" i="73"/>
  <c r="H89" i="73"/>
  <c r="G89" i="73"/>
  <c r="K87" i="73"/>
  <c r="J87" i="73"/>
  <c r="I87" i="73"/>
  <c r="H87" i="73"/>
  <c r="G87" i="73"/>
  <c r="K86" i="73"/>
  <c r="J86" i="73"/>
  <c r="I86" i="73"/>
  <c r="H86" i="73"/>
  <c r="G86" i="73"/>
  <c r="K85" i="73"/>
  <c r="J85" i="73"/>
  <c r="I85" i="73"/>
  <c r="H85" i="73"/>
  <c r="G85" i="73"/>
  <c r="K84" i="73"/>
  <c r="J84" i="73"/>
  <c r="I84" i="73"/>
  <c r="H84" i="73"/>
  <c r="G84" i="73"/>
  <c r="K83" i="73"/>
  <c r="J83" i="73"/>
  <c r="I83" i="73"/>
  <c r="H83" i="73"/>
  <c r="G83" i="73"/>
  <c r="K82" i="73"/>
  <c r="J82" i="73"/>
  <c r="I82" i="73"/>
  <c r="H82" i="73"/>
  <c r="G82" i="73"/>
  <c r="K81" i="73"/>
  <c r="J81" i="73"/>
  <c r="I81" i="73"/>
  <c r="H81" i="73"/>
  <c r="G81" i="73"/>
  <c r="K80" i="73"/>
  <c r="J80" i="73"/>
  <c r="I80" i="73"/>
  <c r="H80" i="73"/>
  <c r="G80" i="73"/>
  <c r="K79" i="73"/>
  <c r="J79" i="73"/>
  <c r="I79" i="73"/>
  <c r="H79" i="73"/>
  <c r="G79" i="73"/>
  <c r="K78" i="73"/>
  <c r="J78" i="73"/>
  <c r="I78" i="73"/>
  <c r="H78" i="73"/>
  <c r="G78" i="73"/>
  <c r="K77" i="73"/>
  <c r="J77" i="73"/>
  <c r="I77" i="73"/>
  <c r="H77" i="73"/>
  <c r="G77" i="73"/>
  <c r="K75" i="73"/>
  <c r="J75" i="73"/>
  <c r="I75" i="73"/>
  <c r="H75" i="73"/>
  <c r="G75" i="73"/>
  <c r="K74" i="73"/>
  <c r="J74" i="73"/>
  <c r="I74" i="73"/>
  <c r="H74" i="73"/>
  <c r="G74" i="73"/>
  <c r="K73" i="73"/>
  <c r="J73" i="73"/>
  <c r="I73" i="73"/>
  <c r="H73" i="73"/>
  <c r="G73" i="73"/>
  <c r="K72" i="73"/>
  <c r="J72" i="73"/>
  <c r="I72" i="73"/>
  <c r="H72" i="73"/>
  <c r="G72" i="73"/>
  <c r="K71" i="73"/>
  <c r="J71" i="73"/>
  <c r="I71" i="73"/>
  <c r="H71" i="73"/>
  <c r="G71" i="73"/>
  <c r="K70" i="73"/>
  <c r="J70" i="73"/>
  <c r="I70" i="73"/>
  <c r="H70" i="73"/>
  <c r="G70" i="73"/>
  <c r="K69" i="73"/>
  <c r="J69" i="73"/>
  <c r="I69" i="73"/>
  <c r="H69" i="73"/>
  <c r="G69" i="73"/>
  <c r="K68" i="73"/>
  <c r="J68" i="73"/>
  <c r="I68" i="73"/>
  <c r="H68" i="73"/>
  <c r="G68" i="73"/>
  <c r="K67" i="73"/>
  <c r="J67" i="73"/>
  <c r="I67" i="73"/>
  <c r="H67" i="73"/>
  <c r="G67" i="73"/>
  <c r="K66" i="73"/>
  <c r="J66" i="73"/>
  <c r="I66" i="73"/>
  <c r="H66" i="73"/>
  <c r="G66" i="73"/>
  <c r="K65" i="73"/>
  <c r="J65" i="73"/>
  <c r="I65" i="73"/>
  <c r="H65" i="73"/>
  <c r="G65" i="73"/>
  <c r="K64" i="73"/>
  <c r="J64" i="73"/>
  <c r="I64" i="73"/>
  <c r="H64" i="73"/>
  <c r="G64" i="73"/>
  <c r="K63" i="73"/>
  <c r="J63" i="73"/>
  <c r="I63" i="73"/>
  <c r="H63" i="73"/>
  <c r="G63" i="73"/>
  <c r="K62" i="73"/>
  <c r="J62" i="73"/>
  <c r="I62" i="73"/>
  <c r="H62" i="73"/>
  <c r="G62" i="73"/>
  <c r="K61" i="73"/>
  <c r="J61" i="73"/>
  <c r="I61" i="73"/>
  <c r="H61" i="73"/>
  <c r="G61" i="73"/>
  <c r="K60" i="73"/>
  <c r="J60" i="73"/>
  <c r="I60" i="73"/>
  <c r="H60" i="73"/>
  <c r="G60" i="73"/>
  <c r="K59" i="73"/>
  <c r="J59" i="73"/>
  <c r="I59" i="73"/>
  <c r="H59" i="73"/>
  <c r="G59" i="73"/>
  <c r="K58" i="73"/>
  <c r="J58" i="73"/>
  <c r="I58" i="73"/>
  <c r="H58" i="73"/>
  <c r="G58" i="73"/>
  <c r="K57" i="73"/>
  <c r="J57" i="73"/>
  <c r="I57" i="73"/>
  <c r="H57" i="73"/>
  <c r="G57" i="73"/>
  <c r="K56" i="73"/>
  <c r="J56" i="73"/>
  <c r="I56" i="73"/>
  <c r="H56" i="73"/>
  <c r="G56" i="73"/>
  <c r="K55" i="73"/>
  <c r="J55" i="73"/>
  <c r="I55" i="73"/>
  <c r="H55" i="73"/>
  <c r="G55" i="73"/>
  <c r="K54" i="73"/>
  <c r="J54" i="73"/>
  <c r="I54" i="73"/>
  <c r="H54" i="73"/>
  <c r="G54" i="73"/>
  <c r="K53" i="73"/>
  <c r="J53" i="73"/>
  <c r="I53" i="73"/>
  <c r="H53" i="73"/>
  <c r="G53" i="73"/>
  <c r="K52" i="73"/>
  <c r="J52" i="73"/>
  <c r="I52" i="73"/>
  <c r="H52" i="73"/>
  <c r="G52" i="73"/>
  <c r="K51" i="73"/>
  <c r="J51" i="73"/>
  <c r="I51" i="73"/>
  <c r="H51" i="73"/>
  <c r="G51" i="73"/>
  <c r="K48" i="73"/>
  <c r="J48" i="73"/>
  <c r="I48" i="73"/>
  <c r="H48" i="73"/>
  <c r="G48" i="73"/>
  <c r="K47" i="73"/>
  <c r="J47" i="73"/>
  <c r="I47" i="73"/>
  <c r="H47" i="73"/>
  <c r="G47" i="73"/>
  <c r="K46" i="73"/>
  <c r="J46" i="73"/>
  <c r="I46" i="73"/>
  <c r="H46" i="73"/>
  <c r="G46" i="73"/>
  <c r="K45" i="73"/>
  <c r="J45" i="73"/>
  <c r="I45" i="73"/>
  <c r="H45" i="73"/>
  <c r="G45" i="73"/>
  <c r="K44" i="73"/>
  <c r="J44" i="73"/>
  <c r="I44" i="73"/>
  <c r="H44" i="73"/>
  <c r="G44" i="73"/>
  <c r="K43" i="73"/>
  <c r="J43" i="73"/>
  <c r="I43" i="73"/>
  <c r="H43" i="73"/>
  <c r="G43" i="73"/>
  <c r="K42" i="73"/>
  <c r="J42" i="73"/>
  <c r="I42" i="73"/>
  <c r="H42" i="73"/>
  <c r="G42" i="73"/>
  <c r="K41" i="73"/>
  <c r="J41" i="73"/>
  <c r="I41" i="73"/>
  <c r="H41" i="73"/>
  <c r="G41" i="73"/>
  <c r="K40" i="73"/>
  <c r="J40" i="73"/>
  <c r="I40" i="73"/>
  <c r="H40" i="73"/>
  <c r="G40" i="73"/>
  <c r="K39" i="73"/>
  <c r="J39" i="73"/>
  <c r="I39" i="73"/>
  <c r="H39" i="73"/>
  <c r="G39" i="73"/>
  <c r="K38" i="73"/>
  <c r="J38" i="73"/>
  <c r="I38" i="73"/>
  <c r="H38" i="73"/>
  <c r="G38" i="73"/>
  <c r="K37" i="73"/>
  <c r="J37" i="73"/>
  <c r="I37" i="73"/>
  <c r="H37" i="73"/>
  <c r="G37" i="73"/>
  <c r="K36" i="73"/>
  <c r="J36" i="73"/>
  <c r="I36" i="73"/>
  <c r="H36" i="73"/>
  <c r="G36" i="73"/>
  <c r="K35" i="73"/>
  <c r="J35" i="73"/>
  <c r="I35" i="73"/>
  <c r="H35" i="73"/>
  <c r="G35" i="73"/>
  <c r="K34" i="73"/>
  <c r="J34" i="73"/>
  <c r="I34" i="73"/>
  <c r="H34" i="73"/>
  <c r="G34" i="73"/>
  <c r="K33" i="73"/>
  <c r="J33" i="73"/>
  <c r="I33" i="73"/>
  <c r="H33" i="73"/>
  <c r="G33" i="73"/>
  <c r="K32" i="73"/>
  <c r="J32" i="73"/>
  <c r="I32" i="73"/>
  <c r="H32" i="73"/>
  <c r="G32" i="73"/>
  <c r="K31" i="73"/>
  <c r="J31" i="73"/>
  <c r="I31" i="73"/>
  <c r="H31" i="73"/>
  <c r="G31" i="73"/>
  <c r="K30" i="73"/>
  <c r="J30" i="73"/>
  <c r="I30" i="73"/>
  <c r="H30" i="73"/>
  <c r="G30" i="73"/>
  <c r="K29" i="73"/>
  <c r="J29" i="73"/>
  <c r="I29" i="73"/>
  <c r="H29" i="73"/>
  <c r="G29" i="73"/>
  <c r="K28" i="73"/>
  <c r="J28" i="73"/>
  <c r="I28" i="73"/>
  <c r="H28" i="73"/>
  <c r="G28" i="73"/>
  <c r="K27" i="73"/>
  <c r="J27" i="73"/>
  <c r="I27" i="73"/>
  <c r="H27" i="73"/>
  <c r="G27" i="73"/>
  <c r="K26" i="73"/>
  <c r="J26" i="73"/>
  <c r="I26" i="73"/>
  <c r="H26" i="73"/>
  <c r="G26" i="73"/>
  <c r="K25" i="73"/>
  <c r="J25" i="73"/>
  <c r="I25" i="73"/>
  <c r="H25" i="73"/>
  <c r="G25" i="73"/>
  <c r="K24" i="73"/>
  <c r="J24" i="73"/>
  <c r="I24" i="73"/>
  <c r="H24" i="73"/>
  <c r="G24" i="73"/>
  <c r="K23" i="73"/>
  <c r="J23" i="73"/>
  <c r="I23" i="73"/>
  <c r="H23" i="73"/>
  <c r="G23" i="73"/>
  <c r="K22" i="73"/>
  <c r="J22" i="73"/>
  <c r="I22" i="73"/>
  <c r="H22" i="73"/>
  <c r="G22" i="73"/>
  <c r="K21" i="73"/>
  <c r="J21" i="73"/>
  <c r="I21" i="73"/>
  <c r="H21" i="73"/>
  <c r="G21" i="73"/>
  <c r="K20" i="73"/>
  <c r="J20" i="73"/>
  <c r="I20" i="73"/>
  <c r="H20" i="73"/>
  <c r="G20" i="73"/>
  <c r="K19" i="73"/>
  <c r="J19" i="73"/>
  <c r="I19" i="73"/>
  <c r="H19" i="73"/>
  <c r="G19" i="73"/>
  <c r="K18" i="73"/>
  <c r="J18" i="73"/>
  <c r="I18" i="73"/>
  <c r="H18" i="73"/>
  <c r="G18" i="73"/>
  <c r="K17" i="73"/>
  <c r="J17" i="73"/>
  <c r="I17" i="73"/>
  <c r="H17" i="73"/>
  <c r="G17" i="73"/>
  <c r="K16" i="73"/>
  <c r="J16" i="73"/>
  <c r="I16" i="73"/>
  <c r="H16" i="73"/>
  <c r="G16" i="73"/>
  <c r="K15" i="73"/>
  <c r="J15" i="73"/>
  <c r="I15" i="73"/>
  <c r="H15" i="73"/>
  <c r="G15" i="73"/>
  <c r="K14" i="73"/>
  <c r="J14" i="73"/>
  <c r="I14" i="73"/>
  <c r="H14" i="73"/>
  <c r="G14" i="73"/>
  <c r="K109" i="72"/>
  <c r="J109" i="72"/>
  <c r="I109" i="72"/>
  <c r="H109" i="72"/>
  <c r="G109" i="72"/>
  <c r="K108" i="72"/>
  <c r="J108" i="72"/>
  <c r="I108" i="72"/>
  <c r="H108" i="72"/>
  <c r="G108" i="72"/>
  <c r="K107" i="72"/>
  <c r="J107" i="72"/>
  <c r="I107" i="72"/>
  <c r="H107" i="72"/>
  <c r="G107" i="72"/>
  <c r="K106" i="72"/>
  <c r="J106" i="72"/>
  <c r="I106" i="72"/>
  <c r="H106" i="72"/>
  <c r="G106" i="72"/>
  <c r="K105" i="72"/>
  <c r="J105" i="72"/>
  <c r="I105" i="72"/>
  <c r="H105" i="72"/>
  <c r="G105" i="72"/>
  <c r="K104" i="72"/>
  <c r="J104" i="72"/>
  <c r="I104" i="72"/>
  <c r="H104" i="72"/>
  <c r="G104" i="72"/>
  <c r="K103" i="72"/>
  <c r="J103" i="72"/>
  <c r="I103" i="72"/>
  <c r="H103" i="72"/>
  <c r="G103" i="72"/>
  <c r="K102" i="72"/>
  <c r="J102" i="72"/>
  <c r="I102" i="72"/>
  <c r="H102" i="72"/>
  <c r="G102" i="72"/>
  <c r="K101" i="72"/>
  <c r="J101" i="72"/>
  <c r="I101" i="72"/>
  <c r="H101" i="72"/>
  <c r="G101" i="72"/>
  <c r="K100" i="72"/>
  <c r="J100" i="72"/>
  <c r="I100" i="72"/>
  <c r="H100" i="72"/>
  <c r="G100" i="72"/>
  <c r="K99" i="72"/>
  <c r="J99" i="72"/>
  <c r="I99" i="72"/>
  <c r="H99" i="72"/>
  <c r="G99" i="72"/>
  <c r="K97" i="72"/>
  <c r="J97" i="72"/>
  <c r="I97" i="72"/>
  <c r="H97" i="72"/>
  <c r="G97" i="72"/>
  <c r="K96" i="72"/>
  <c r="J96" i="72"/>
  <c r="I96" i="72"/>
  <c r="H96" i="72"/>
  <c r="G96" i="72"/>
  <c r="K95" i="72"/>
  <c r="J95" i="72"/>
  <c r="I95" i="72"/>
  <c r="H95" i="72"/>
  <c r="G95" i="72"/>
  <c r="K94" i="72"/>
  <c r="J94" i="72"/>
  <c r="I94" i="72"/>
  <c r="H94" i="72"/>
  <c r="G94" i="72"/>
  <c r="K93" i="72"/>
  <c r="J93" i="72"/>
  <c r="I93" i="72"/>
  <c r="H93" i="72"/>
  <c r="G93" i="72"/>
  <c r="K92" i="72"/>
  <c r="J92" i="72"/>
  <c r="I92" i="72"/>
  <c r="H92" i="72"/>
  <c r="G92" i="72"/>
  <c r="K91" i="72"/>
  <c r="J91" i="72"/>
  <c r="I91" i="72"/>
  <c r="H91" i="72"/>
  <c r="G91" i="72"/>
  <c r="K90" i="72"/>
  <c r="J90" i="72"/>
  <c r="I90" i="72"/>
  <c r="H90" i="72"/>
  <c r="G90" i="72"/>
  <c r="K89" i="72"/>
  <c r="J89" i="72"/>
  <c r="I89" i="72"/>
  <c r="H89" i="72"/>
  <c r="G89" i="72"/>
  <c r="K88" i="72"/>
  <c r="J88" i="72"/>
  <c r="I88" i="72"/>
  <c r="H88" i="72"/>
  <c r="G88" i="72"/>
  <c r="K87" i="72"/>
  <c r="J87" i="72"/>
  <c r="I87" i="72"/>
  <c r="H87" i="72"/>
  <c r="G87" i="72"/>
  <c r="K85" i="72"/>
  <c r="J85" i="72"/>
  <c r="I85" i="72"/>
  <c r="H85" i="72"/>
  <c r="G85" i="72"/>
  <c r="K84" i="72"/>
  <c r="J84" i="72"/>
  <c r="I84" i="72"/>
  <c r="H84" i="72"/>
  <c r="G84" i="72"/>
  <c r="K83" i="72"/>
  <c r="J83" i="72"/>
  <c r="I83" i="72"/>
  <c r="H83" i="72"/>
  <c r="G83" i="72"/>
  <c r="K82" i="72"/>
  <c r="J82" i="72"/>
  <c r="I82" i="72"/>
  <c r="H82" i="72"/>
  <c r="G82" i="72"/>
  <c r="K81" i="72"/>
  <c r="J81" i="72"/>
  <c r="I81" i="72"/>
  <c r="H81" i="72"/>
  <c r="G81" i="72"/>
  <c r="K80" i="72"/>
  <c r="J80" i="72"/>
  <c r="I80" i="72"/>
  <c r="H80" i="72"/>
  <c r="G80" i="72"/>
  <c r="K79" i="72"/>
  <c r="J79" i="72"/>
  <c r="I79" i="72"/>
  <c r="H79" i="72"/>
  <c r="G79" i="72"/>
  <c r="K78" i="72"/>
  <c r="J78" i="72"/>
  <c r="I78" i="72"/>
  <c r="H78" i="72"/>
  <c r="G78" i="72"/>
  <c r="K77" i="72"/>
  <c r="J77" i="72"/>
  <c r="I77" i="72"/>
  <c r="H77" i="72"/>
  <c r="G77" i="72"/>
  <c r="K76" i="72"/>
  <c r="J76" i="72"/>
  <c r="I76" i="72"/>
  <c r="H76" i="72"/>
  <c r="G76" i="72"/>
  <c r="K75" i="72"/>
  <c r="J75" i="72"/>
  <c r="I75" i="72"/>
  <c r="H75" i="72"/>
  <c r="G75" i="72"/>
  <c r="K72" i="72"/>
  <c r="J72" i="72"/>
  <c r="I72" i="72"/>
  <c r="H72" i="72"/>
  <c r="G72" i="72"/>
  <c r="K71" i="72"/>
  <c r="J71" i="72"/>
  <c r="I71" i="72"/>
  <c r="H71" i="72"/>
  <c r="G71" i="72"/>
  <c r="K70" i="72"/>
  <c r="J70" i="72"/>
  <c r="I70" i="72"/>
  <c r="H70" i="72"/>
  <c r="G70" i="72"/>
  <c r="K69" i="72"/>
  <c r="J69" i="72"/>
  <c r="I69" i="72"/>
  <c r="H69" i="72"/>
  <c r="G69" i="72"/>
  <c r="K68" i="72"/>
  <c r="J68" i="72"/>
  <c r="I68" i="72"/>
  <c r="H68" i="72"/>
  <c r="G68" i="72"/>
  <c r="K67" i="72"/>
  <c r="J67" i="72"/>
  <c r="I67" i="72"/>
  <c r="H67" i="72"/>
  <c r="G67" i="72"/>
  <c r="K66" i="72"/>
  <c r="J66" i="72"/>
  <c r="I66" i="72"/>
  <c r="H66" i="72"/>
  <c r="G66" i="72"/>
  <c r="K65" i="72"/>
  <c r="J65" i="72"/>
  <c r="I65" i="72"/>
  <c r="H65" i="72"/>
  <c r="G65" i="72"/>
  <c r="K64" i="72"/>
  <c r="J64" i="72"/>
  <c r="I64" i="72"/>
  <c r="H64" i="72"/>
  <c r="G64" i="72"/>
  <c r="K63" i="72"/>
  <c r="J63" i="72"/>
  <c r="I63" i="72"/>
  <c r="H63" i="72"/>
  <c r="G63" i="72"/>
  <c r="K62" i="72"/>
  <c r="J62" i="72"/>
  <c r="I62" i="72"/>
  <c r="H62" i="72"/>
  <c r="G62" i="72"/>
  <c r="K61" i="72"/>
  <c r="J61" i="72"/>
  <c r="I61" i="72"/>
  <c r="H61" i="72"/>
  <c r="G61" i="72"/>
  <c r="K60" i="72"/>
  <c r="J60" i="72"/>
  <c r="I60" i="72"/>
  <c r="H60" i="72"/>
  <c r="G60" i="72"/>
  <c r="K59" i="72"/>
  <c r="J59" i="72"/>
  <c r="I59" i="72"/>
  <c r="H59" i="72"/>
  <c r="G59" i="72"/>
  <c r="K58" i="72"/>
  <c r="J58" i="72"/>
  <c r="I58" i="72"/>
  <c r="H58" i="72"/>
  <c r="G58" i="72"/>
  <c r="K57" i="72"/>
  <c r="J57" i="72"/>
  <c r="I57" i="72"/>
  <c r="H57" i="72"/>
  <c r="G57" i="72"/>
  <c r="K56" i="72"/>
  <c r="J56" i="72"/>
  <c r="I56" i="72"/>
  <c r="H56" i="72"/>
  <c r="G56" i="72"/>
  <c r="K55" i="72"/>
  <c r="J55" i="72"/>
  <c r="I55" i="72"/>
  <c r="H55" i="72"/>
  <c r="G55" i="72"/>
  <c r="K53" i="72"/>
  <c r="J53" i="72"/>
  <c r="I53" i="72"/>
  <c r="H53" i="72"/>
  <c r="G53" i="72"/>
  <c r="K52" i="72"/>
  <c r="J52" i="72"/>
  <c r="I52" i="72"/>
  <c r="H52" i="72"/>
  <c r="G52" i="72"/>
  <c r="K51" i="72"/>
  <c r="J51" i="72"/>
  <c r="I51" i="72"/>
  <c r="H51" i="72"/>
  <c r="G51" i="72"/>
  <c r="K50" i="72"/>
  <c r="J50" i="72"/>
  <c r="I50" i="72"/>
  <c r="H50" i="72"/>
  <c r="G50" i="72"/>
  <c r="K49" i="72"/>
  <c r="J49" i="72"/>
  <c r="I49" i="72"/>
  <c r="H49" i="72"/>
  <c r="G49" i="72"/>
  <c r="K48" i="72"/>
  <c r="J48" i="72"/>
  <c r="I48" i="72"/>
  <c r="H48" i="72"/>
  <c r="G48" i="72"/>
  <c r="K47" i="72"/>
  <c r="J47" i="72"/>
  <c r="I47" i="72"/>
  <c r="H47" i="72"/>
  <c r="G47" i="72"/>
  <c r="K46" i="72"/>
  <c r="J46" i="72"/>
  <c r="I46" i="72"/>
  <c r="H46" i="72"/>
  <c r="G46" i="72"/>
  <c r="K45" i="72"/>
  <c r="J45" i="72"/>
  <c r="I45" i="72"/>
  <c r="H45" i="72"/>
  <c r="G45" i="72"/>
  <c r="K44" i="72"/>
  <c r="J44" i="72"/>
  <c r="I44" i="72"/>
  <c r="H44" i="72"/>
  <c r="G44" i="72"/>
  <c r="K43" i="72"/>
  <c r="J43" i="72"/>
  <c r="I43" i="72"/>
  <c r="H43" i="72"/>
  <c r="G43" i="72"/>
  <c r="K42" i="72"/>
  <c r="J42" i="72"/>
  <c r="I42" i="72"/>
  <c r="H42" i="72"/>
  <c r="G42" i="72"/>
  <c r="K41" i="72"/>
  <c r="J41" i="72"/>
  <c r="I41" i="72"/>
  <c r="H41" i="72"/>
  <c r="G41" i="72"/>
  <c r="K40" i="72"/>
  <c r="J40" i="72"/>
  <c r="I40" i="72"/>
  <c r="H40" i="72"/>
  <c r="G40" i="72"/>
  <c r="K39" i="72"/>
  <c r="J39" i="72"/>
  <c r="I39" i="72"/>
  <c r="H39" i="72"/>
  <c r="G39" i="72"/>
  <c r="K38" i="72"/>
  <c r="J38" i="72"/>
  <c r="I38" i="72"/>
  <c r="H38" i="72"/>
  <c r="G38" i="72"/>
  <c r="K37" i="72"/>
  <c r="J37" i="72"/>
  <c r="I37" i="72"/>
  <c r="H37" i="72"/>
  <c r="G37" i="72"/>
  <c r="K36" i="72"/>
  <c r="J36" i="72"/>
  <c r="I36" i="72"/>
  <c r="H36" i="72"/>
  <c r="G36" i="72"/>
  <c r="K33" i="72"/>
  <c r="J33" i="72"/>
  <c r="I33" i="72"/>
  <c r="H33" i="72"/>
  <c r="G33" i="72"/>
  <c r="K32" i="72"/>
  <c r="J32" i="72"/>
  <c r="I32" i="72"/>
  <c r="H32" i="72"/>
  <c r="G32" i="72"/>
  <c r="K31" i="72"/>
  <c r="J31" i="72"/>
  <c r="I31" i="72"/>
  <c r="H31" i="72"/>
  <c r="G31" i="72"/>
  <c r="K30" i="72"/>
  <c r="J30" i="72"/>
  <c r="I30" i="72"/>
  <c r="H30" i="72"/>
  <c r="G30" i="72"/>
  <c r="K29" i="72"/>
  <c r="J29" i="72"/>
  <c r="I29" i="72"/>
  <c r="H29" i="72"/>
  <c r="G29" i="72"/>
  <c r="K28" i="72"/>
  <c r="J28" i="72"/>
  <c r="I28" i="72"/>
  <c r="H28" i="72"/>
  <c r="G28" i="72"/>
  <c r="K27" i="72"/>
  <c r="J27" i="72"/>
  <c r="I27" i="72"/>
  <c r="H27" i="72"/>
  <c r="G27" i="72"/>
  <c r="K26" i="72"/>
  <c r="J26" i="72"/>
  <c r="I26" i="72"/>
  <c r="H26" i="72"/>
  <c r="G26" i="72"/>
  <c r="K25" i="72"/>
  <c r="J25" i="72"/>
  <c r="I25" i="72"/>
  <c r="H25" i="72"/>
  <c r="G25" i="72"/>
  <c r="K24" i="72"/>
  <c r="J24" i="72"/>
  <c r="I24" i="72"/>
  <c r="H24" i="72"/>
  <c r="G24" i="72"/>
  <c r="K23" i="72"/>
  <c r="J23" i="72"/>
  <c r="I23" i="72"/>
  <c r="H23" i="72"/>
  <c r="G23" i="72"/>
  <c r="K22" i="72"/>
  <c r="J22" i="72"/>
  <c r="I22" i="72"/>
  <c r="H22" i="72"/>
  <c r="G22" i="72"/>
  <c r="K21" i="72"/>
  <c r="J21" i="72"/>
  <c r="I21" i="72"/>
  <c r="H21" i="72"/>
  <c r="G21" i="72"/>
  <c r="K20" i="72"/>
  <c r="J20" i="72"/>
  <c r="I20" i="72"/>
  <c r="H20" i="72"/>
  <c r="G20" i="72"/>
  <c r="K19" i="72"/>
  <c r="J19" i="72"/>
  <c r="I19" i="72"/>
  <c r="H19" i="72"/>
  <c r="G19" i="72"/>
  <c r="K18" i="72"/>
  <c r="J18" i="72"/>
  <c r="I18" i="72"/>
  <c r="H18" i="72"/>
  <c r="G18" i="72"/>
  <c r="K17" i="72"/>
  <c r="J17" i="72"/>
  <c r="I17" i="72"/>
  <c r="H17" i="72"/>
  <c r="G17" i="72"/>
  <c r="K16" i="72"/>
  <c r="J16" i="72"/>
  <c r="I16" i="72"/>
  <c r="H16" i="72"/>
  <c r="G16" i="72"/>
  <c r="K15" i="72"/>
  <c r="J15" i="72"/>
  <c r="I15" i="72"/>
  <c r="H15" i="72"/>
  <c r="G15" i="72"/>
  <c r="K14" i="72"/>
  <c r="J14" i="72"/>
  <c r="I14" i="72"/>
  <c r="H14" i="72"/>
  <c r="G14" i="72"/>
  <c r="K204" i="71"/>
  <c r="J204" i="71"/>
  <c r="I204" i="71"/>
  <c r="H204" i="71"/>
  <c r="G204" i="71"/>
  <c r="K203" i="71"/>
  <c r="J203" i="71"/>
  <c r="I203" i="71"/>
  <c r="H203" i="71"/>
  <c r="G203" i="71"/>
  <c r="K202" i="71"/>
  <c r="J202" i="71"/>
  <c r="I202" i="71"/>
  <c r="H202" i="71"/>
  <c r="G202" i="71"/>
  <c r="K201" i="71"/>
  <c r="J201" i="71"/>
  <c r="I201" i="71"/>
  <c r="H201" i="71"/>
  <c r="G201" i="71"/>
  <c r="K200" i="71"/>
  <c r="J200" i="71"/>
  <c r="I200" i="71"/>
  <c r="H200" i="71"/>
  <c r="G200" i="71"/>
  <c r="K199" i="71"/>
  <c r="J199" i="71"/>
  <c r="I199" i="71"/>
  <c r="H199" i="71"/>
  <c r="G199" i="71"/>
  <c r="K198" i="71"/>
  <c r="J198" i="71"/>
  <c r="I198" i="71"/>
  <c r="H198" i="71"/>
  <c r="G198" i="71"/>
  <c r="K197" i="71"/>
  <c r="J197" i="71"/>
  <c r="I197" i="71"/>
  <c r="H197" i="71"/>
  <c r="G197" i="71"/>
  <c r="K196" i="71"/>
  <c r="J196" i="71"/>
  <c r="I196" i="71"/>
  <c r="H196" i="71"/>
  <c r="G196" i="71"/>
  <c r="K195" i="71"/>
  <c r="J195" i="71"/>
  <c r="I195" i="71"/>
  <c r="H195" i="71"/>
  <c r="G195" i="71"/>
  <c r="K194" i="71"/>
  <c r="J194" i="71"/>
  <c r="I194" i="71"/>
  <c r="H194" i="71"/>
  <c r="G194" i="71"/>
  <c r="K193" i="71"/>
  <c r="J193" i="71"/>
  <c r="I193" i="71"/>
  <c r="H193" i="71"/>
  <c r="G193" i="71"/>
  <c r="K192" i="71"/>
  <c r="J192" i="71"/>
  <c r="I192" i="71"/>
  <c r="H192" i="71"/>
  <c r="G192" i="71"/>
  <c r="K191" i="71"/>
  <c r="J191" i="71"/>
  <c r="I191" i="71"/>
  <c r="H191" i="71"/>
  <c r="G191" i="71"/>
  <c r="K190" i="71"/>
  <c r="J190" i="71"/>
  <c r="I190" i="71"/>
  <c r="H190" i="71"/>
  <c r="G190" i="71"/>
  <c r="K189" i="71"/>
  <c r="J189" i="71"/>
  <c r="I189" i="71"/>
  <c r="H189" i="71"/>
  <c r="G189" i="71"/>
  <c r="K187" i="71"/>
  <c r="J187" i="71"/>
  <c r="I187" i="71"/>
  <c r="H187" i="71"/>
  <c r="G187" i="71"/>
  <c r="K186" i="71"/>
  <c r="J186" i="71"/>
  <c r="I186" i="71"/>
  <c r="H186" i="71"/>
  <c r="G186" i="71"/>
  <c r="K185" i="71"/>
  <c r="J185" i="71"/>
  <c r="I185" i="71"/>
  <c r="H185" i="71"/>
  <c r="G185" i="71"/>
  <c r="K184" i="71"/>
  <c r="J184" i="71"/>
  <c r="I184" i="71"/>
  <c r="H184" i="71"/>
  <c r="G184" i="71"/>
  <c r="K183" i="71"/>
  <c r="J183" i="71"/>
  <c r="I183" i="71"/>
  <c r="H183" i="71"/>
  <c r="G183" i="71"/>
  <c r="K182" i="71"/>
  <c r="J182" i="71"/>
  <c r="I182" i="71"/>
  <c r="H182" i="71"/>
  <c r="G182" i="71"/>
  <c r="K181" i="71"/>
  <c r="J181" i="71"/>
  <c r="I181" i="71"/>
  <c r="H181" i="71"/>
  <c r="G181" i="71"/>
  <c r="K180" i="71"/>
  <c r="J180" i="71"/>
  <c r="I180" i="71"/>
  <c r="H180" i="71"/>
  <c r="G180" i="71"/>
  <c r="K179" i="71"/>
  <c r="J179" i="71"/>
  <c r="I179" i="71"/>
  <c r="H179" i="71"/>
  <c r="G179" i="71"/>
  <c r="K178" i="71"/>
  <c r="J178" i="71"/>
  <c r="I178" i="71"/>
  <c r="H178" i="71"/>
  <c r="G178" i="71"/>
  <c r="K177" i="71"/>
  <c r="J177" i="71"/>
  <c r="I177" i="71"/>
  <c r="H177" i="71"/>
  <c r="G177" i="71"/>
  <c r="K176" i="71"/>
  <c r="J176" i="71"/>
  <c r="I176" i="71"/>
  <c r="H176" i="71"/>
  <c r="G176" i="71"/>
  <c r="K175" i="71"/>
  <c r="J175" i="71"/>
  <c r="I175" i="71"/>
  <c r="H175" i="71"/>
  <c r="G175" i="71"/>
  <c r="K174" i="71"/>
  <c r="J174" i="71"/>
  <c r="I174" i="71"/>
  <c r="H174" i="71"/>
  <c r="G174" i="71"/>
  <c r="K173" i="71"/>
  <c r="J173" i="71"/>
  <c r="I173" i="71"/>
  <c r="H173" i="71"/>
  <c r="G173" i="71"/>
  <c r="K172" i="71"/>
  <c r="J172" i="71"/>
  <c r="I172" i="71"/>
  <c r="H172" i="71"/>
  <c r="G172" i="71"/>
  <c r="K170" i="71"/>
  <c r="J170" i="71"/>
  <c r="I170" i="71"/>
  <c r="H170" i="71"/>
  <c r="G170" i="71"/>
  <c r="K169" i="71"/>
  <c r="J169" i="71"/>
  <c r="I169" i="71"/>
  <c r="H169" i="71"/>
  <c r="G169" i="71"/>
  <c r="K168" i="71"/>
  <c r="J168" i="71"/>
  <c r="I168" i="71"/>
  <c r="H168" i="71"/>
  <c r="G168" i="71"/>
  <c r="K167" i="71"/>
  <c r="J167" i="71"/>
  <c r="I167" i="71"/>
  <c r="H167" i="71"/>
  <c r="G167" i="71"/>
  <c r="K166" i="71"/>
  <c r="J166" i="71"/>
  <c r="I166" i="71"/>
  <c r="H166" i="71"/>
  <c r="G166" i="71"/>
  <c r="K165" i="71"/>
  <c r="J165" i="71"/>
  <c r="I165" i="71"/>
  <c r="H165" i="71"/>
  <c r="G165" i="71"/>
  <c r="K164" i="71"/>
  <c r="J164" i="71"/>
  <c r="I164" i="71"/>
  <c r="H164" i="71"/>
  <c r="G164" i="71"/>
  <c r="K163" i="71"/>
  <c r="J163" i="71"/>
  <c r="I163" i="71"/>
  <c r="H163" i="71"/>
  <c r="G163" i="71"/>
  <c r="K162" i="71"/>
  <c r="J162" i="71"/>
  <c r="I162" i="71"/>
  <c r="H162" i="71"/>
  <c r="G162" i="71"/>
  <c r="K161" i="71"/>
  <c r="J161" i="71"/>
  <c r="I161" i="71"/>
  <c r="H161" i="71"/>
  <c r="G161" i="71"/>
  <c r="K160" i="71"/>
  <c r="J160" i="71"/>
  <c r="I160" i="71"/>
  <c r="H160" i="71"/>
  <c r="G160" i="71"/>
  <c r="K159" i="71"/>
  <c r="J159" i="71"/>
  <c r="I159" i="71"/>
  <c r="H159" i="71"/>
  <c r="G159" i="71"/>
  <c r="K158" i="71"/>
  <c r="J158" i="71"/>
  <c r="I158" i="71"/>
  <c r="H158" i="71"/>
  <c r="G158" i="71"/>
  <c r="K156" i="71"/>
  <c r="J156" i="71"/>
  <c r="I156" i="71"/>
  <c r="H156" i="71"/>
  <c r="G156" i="71"/>
  <c r="K155" i="71"/>
  <c r="J155" i="71"/>
  <c r="I155" i="71"/>
  <c r="H155" i="71"/>
  <c r="G155" i="71"/>
  <c r="K154" i="71"/>
  <c r="J154" i="71"/>
  <c r="I154" i="71"/>
  <c r="H154" i="71"/>
  <c r="G154" i="71"/>
  <c r="K153" i="71"/>
  <c r="J153" i="71"/>
  <c r="I153" i="71"/>
  <c r="H153" i="71"/>
  <c r="G153" i="71"/>
  <c r="K152" i="71"/>
  <c r="J152" i="71"/>
  <c r="I152" i="71"/>
  <c r="H152" i="71"/>
  <c r="G152" i="71"/>
  <c r="K151" i="71"/>
  <c r="J151" i="71"/>
  <c r="I151" i="71"/>
  <c r="H151" i="71"/>
  <c r="G151" i="71"/>
  <c r="K150" i="71"/>
  <c r="J150" i="71"/>
  <c r="I150" i="71"/>
  <c r="H150" i="71"/>
  <c r="G150" i="71"/>
  <c r="K149" i="71"/>
  <c r="J149" i="71"/>
  <c r="I149" i="71"/>
  <c r="H149" i="71"/>
  <c r="G149" i="71"/>
  <c r="K147" i="71"/>
  <c r="J147" i="71"/>
  <c r="I147" i="71"/>
  <c r="H147" i="71"/>
  <c r="G147" i="71"/>
  <c r="K146" i="71"/>
  <c r="J146" i="71"/>
  <c r="I146" i="71"/>
  <c r="H146" i="71"/>
  <c r="G146" i="71"/>
  <c r="K145" i="71"/>
  <c r="J145" i="71"/>
  <c r="I145" i="71"/>
  <c r="H145" i="71"/>
  <c r="G145" i="71"/>
  <c r="K144" i="71"/>
  <c r="J144" i="71"/>
  <c r="I144" i="71"/>
  <c r="H144" i="71"/>
  <c r="G144" i="71"/>
  <c r="K143" i="71"/>
  <c r="J143" i="71"/>
  <c r="I143" i="71"/>
  <c r="H143" i="71"/>
  <c r="G143" i="71"/>
  <c r="K142" i="71"/>
  <c r="J142" i="71"/>
  <c r="I142" i="71"/>
  <c r="H142" i="71"/>
  <c r="G142" i="71"/>
  <c r="K141" i="71"/>
  <c r="J141" i="71"/>
  <c r="I141" i="71"/>
  <c r="H141" i="71"/>
  <c r="G141" i="71"/>
  <c r="K140" i="71"/>
  <c r="J140" i="71"/>
  <c r="I140" i="71"/>
  <c r="H140" i="71"/>
  <c r="G140" i="71"/>
  <c r="K139" i="71"/>
  <c r="J139" i="71"/>
  <c r="I139" i="71"/>
  <c r="H139" i="71"/>
  <c r="G139" i="71"/>
  <c r="K138" i="71"/>
  <c r="J138" i="71"/>
  <c r="I138" i="71"/>
  <c r="H138" i="71"/>
  <c r="G138" i="71"/>
  <c r="K137" i="71"/>
  <c r="J137" i="71"/>
  <c r="I137" i="71"/>
  <c r="H137" i="71"/>
  <c r="G137" i="71"/>
  <c r="K136" i="71"/>
  <c r="J136" i="71"/>
  <c r="I136" i="71"/>
  <c r="H136" i="71"/>
  <c r="G136" i="71"/>
  <c r="K135" i="71"/>
  <c r="J135" i="71"/>
  <c r="I135" i="71"/>
  <c r="H135" i="71"/>
  <c r="G135" i="71"/>
  <c r="K134" i="71"/>
  <c r="J134" i="71"/>
  <c r="I134" i="71"/>
  <c r="H134" i="71"/>
  <c r="G134" i="71"/>
  <c r="K133" i="71"/>
  <c r="J133" i="71"/>
  <c r="I133" i="71"/>
  <c r="H133" i="71"/>
  <c r="G133" i="71"/>
  <c r="K131" i="71"/>
  <c r="J131" i="71"/>
  <c r="I131" i="71"/>
  <c r="H131" i="71"/>
  <c r="G131" i="71"/>
  <c r="K130" i="71"/>
  <c r="J130" i="71"/>
  <c r="I130" i="71"/>
  <c r="H130" i="71"/>
  <c r="G130" i="71"/>
  <c r="K129" i="71"/>
  <c r="J129" i="71"/>
  <c r="I129" i="71"/>
  <c r="H129" i="71"/>
  <c r="G129" i="71"/>
  <c r="K128" i="71"/>
  <c r="J128" i="71"/>
  <c r="I128" i="71"/>
  <c r="H128" i="71"/>
  <c r="G128" i="71"/>
  <c r="K127" i="71"/>
  <c r="J127" i="71"/>
  <c r="I127" i="71"/>
  <c r="H127" i="71"/>
  <c r="G127" i="71"/>
  <c r="K126" i="71"/>
  <c r="J126" i="71"/>
  <c r="I126" i="71"/>
  <c r="H126" i="71"/>
  <c r="G126" i="71"/>
  <c r="K125" i="71"/>
  <c r="J125" i="71"/>
  <c r="I125" i="71"/>
  <c r="H125" i="71"/>
  <c r="G125" i="71"/>
  <c r="K124" i="71"/>
  <c r="J124" i="71"/>
  <c r="I124" i="71"/>
  <c r="H124" i="71"/>
  <c r="G124" i="71"/>
  <c r="K123" i="71"/>
  <c r="J123" i="71"/>
  <c r="I123" i="71"/>
  <c r="H123" i="71"/>
  <c r="G123" i="71"/>
  <c r="K122" i="71"/>
  <c r="J122" i="71"/>
  <c r="I122" i="71"/>
  <c r="H122" i="71"/>
  <c r="G122" i="71"/>
  <c r="K121" i="71"/>
  <c r="J121" i="71"/>
  <c r="I121" i="71"/>
  <c r="H121" i="71"/>
  <c r="G121" i="71"/>
  <c r="K120" i="71"/>
  <c r="J120" i="71"/>
  <c r="I120" i="71"/>
  <c r="H120" i="71"/>
  <c r="G120" i="71"/>
  <c r="K119" i="71"/>
  <c r="J119" i="71"/>
  <c r="I119" i="71"/>
  <c r="H119" i="71"/>
  <c r="G119" i="71"/>
  <c r="K118" i="71"/>
  <c r="J118" i="71"/>
  <c r="I118" i="71"/>
  <c r="H118" i="71"/>
  <c r="G118" i="71"/>
  <c r="K117" i="71"/>
  <c r="J117" i="71"/>
  <c r="I117" i="71"/>
  <c r="H117" i="71"/>
  <c r="G117" i="71"/>
  <c r="K116" i="71"/>
  <c r="J116" i="71"/>
  <c r="I116" i="71"/>
  <c r="H116" i="71"/>
  <c r="G116" i="71"/>
  <c r="K115" i="71"/>
  <c r="J115" i="71"/>
  <c r="I115" i="71"/>
  <c r="H115" i="71"/>
  <c r="G115" i="71"/>
  <c r="K114" i="71"/>
  <c r="J114" i="71"/>
  <c r="I114" i="71"/>
  <c r="H114" i="71"/>
  <c r="G114" i="71"/>
  <c r="K113" i="71"/>
  <c r="J113" i="71"/>
  <c r="I113" i="71"/>
  <c r="H113" i="71"/>
  <c r="G113" i="71"/>
  <c r="K112" i="71"/>
  <c r="J112" i="71"/>
  <c r="I112" i="71"/>
  <c r="H112" i="71"/>
  <c r="G112" i="71"/>
  <c r="K111" i="71"/>
  <c r="J111" i="71"/>
  <c r="I111" i="71"/>
  <c r="H111" i="71"/>
  <c r="G111" i="71"/>
  <c r="K110" i="71"/>
  <c r="J110" i="71"/>
  <c r="I110" i="71"/>
  <c r="H110" i="71"/>
  <c r="G110" i="71"/>
  <c r="K107" i="71"/>
  <c r="J107" i="71"/>
  <c r="I107" i="71"/>
  <c r="H107" i="71"/>
  <c r="G107" i="71"/>
  <c r="K106" i="71"/>
  <c r="J106" i="71"/>
  <c r="I106" i="71"/>
  <c r="H106" i="71"/>
  <c r="G106" i="71"/>
  <c r="K105" i="71"/>
  <c r="J105" i="71"/>
  <c r="I105" i="71"/>
  <c r="H105" i="71"/>
  <c r="G105" i="71"/>
  <c r="K104" i="71"/>
  <c r="J104" i="71"/>
  <c r="I104" i="71"/>
  <c r="H104" i="71"/>
  <c r="G104" i="71"/>
  <c r="K103" i="71"/>
  <c r="J103" i="71"/>
  <c r="I103" i="71"/>
  <c r="H103" i="71"/>
  <c r="G103" i="71"/>
  <c r="K102" i="71"/>
  <c r="J102" i="71"/>
  <c r="I102" i="71"/>
  <c r="H102" i="71"/>
  <c r="G102" i="71"/>
  <c r="K101" i="71"/>
  <c r="J101" i="71"/>
  <c r="I101" i="71"/>
  <c r="H101" i="71"/>
  <c r="G101" i="71"/>
  <c r="K100" i="71"/>
  <c r="J100" i="71"/>
  <c r="I100" i="71"/>
  <c r="H100" i="71"/>
  <c r="G100" i="71"/>
  <c r="K99" i="71"/>
  <c r="J99" i="71"/>
  <c r="I99" i="71"/>
  <c r="H99" i="71"/>
  <c r="G99" i="71"/>
  <c r="K98" i="71"/>
  <c r="J98" i="71"/>
  <c r="I98" i="71"/>
  <c r="H98" i="71"/>
  <c r="G98" i="71"/>
  <c r="K97" i="71"/>
  <c r="J97" i="71"/>
  <c r="I97" i="71"/>
  <c r="H97" i="71"/>
  <c r="G97" i="71"/>
  <c r="K96" i="71"/>
  <c r="J96" i="71"/>
  <c r="I96" i="71"/>
  <c r="H96" i="71"/>
  <c r="G96" i="71"/>
  <c r="K95" i="71"/>
  <c r="J95" i="71"/>
  <c r="I95" i="71"/>
  <c r="H95" i="71"/>
  <c r="G95" i="71"/>
  <c r="K94" i="71"/>
  <c r="J94" i="71"/>
  <c r="I94" i="71"/>
  <c r="H94" i="71"/>
  <c r="G94" i="71"/>
  <c r="K93" i="71"/>
  <c r="J93" i="71"/>
  <c r="I93" i="71"/>
  <c r="H93" i="71"/>
  <c r="G93" i="71"/>
  <c r="K92" i="71"/>
  <c r="J92" i="71"/>
  <c r="I92" i="71"/>
  <c r="H92" i="71"/>
  <c r="G92" i="71"/>
  <c r="K91" i="71"/>
  <c r="J91" i="71"/>
  <c r="I91" i="71"/>
  <c r="H91" i="71"/>
  <c r="G91" i="71"/>
  <c r="K90" i="71"/>
  <c r="J90" i="71"/>
  <c r="I90" i="71"/>
  <c r="H90" i="71"/>
  <c r="G90" i="71"/>
  <c r="K89" i="71"/>
  <c r="J89" i="71"/>
  <c r="I89" i="71"/>
  <c r="H89" i="71"/>
  <c r="G89" i="71"/>
  <c r="K88" i="71"/>
  <c r="J88" i="71"/>
  <c r="I88" i="71"/>
  <c r="H88" i="71"/>
  <c r="G88" i="71"/>
  <c r="K87" i="71"/>
  <c r="J87" i="71"/>
  <c r="I87" i="71"/>
  <c r="H87" i="71"/>
  <c r="G87" i="71"/>
  <c r="K86" i="71"/>
  <c r="J86" i="71"/>
  <c r="I86" i="71"/>
  <c r="H86" i="71"/>
  <c r="G86" i="71"/>
  <c r="K85" i="71"/>
  <c r="J85" i="71"/>
  <c r="I85" i="71"/>
  <c r="H85" i="71"/>
  <c r="G85" i="71"/>
  <c r="K84" i="71"/>
  <c r="J84" i="71"/>
  <c r="I84" i="71"/>
  <c r="H84" i="71"/>
  <c r="G84" i="71"/>
  <c r="K83" i="71"/>
  <c r="J83" i="71"/>
  <c r="I83" i="71"/>
  <c r="H83" i="71"/>
  <c r="G83" i="71"/>
  <c r="K82" i="71"/>
  <c r="J82" i="71"/>
  <c r="I82" i="71"/>
  <c r="H82" i="71"/>
  <c r="G82" i="71"/>
  <c r="K81" i="71"/>
  <c r="J81" i="71"/>
  <c r="I81" i="71"/>
  <c r="H81" i="71"/>
  <c r="G81" i="71"/>
  <c r="K80" i="71"/>
  <c r="J80" i="71"/>
  <c r="I80" i="71"/>
  <c r="H80" i="71"/>
  <c r="G80" i="71"/>
  <c r="K79" i="71"/>
  <c r="J79" i="71"/>
  <c r="I79" i="71"/>
  <c r="H79" i="71"/>
  <c r="G79" i="71"/>
  <c r="K78" i="71"/>
  <c r="J78" i="71"/>
  <c r="I78" i="71"/>
  <c r="H78" i="71"/>
  <c r="G78" i="71"/>
  <c r="K76" i="71"/>
  <c r="J76" i="71"/>
  <c r="I76" i="71"/>
  <c r="H76" i="71"/>
  <c r="G76" i="71"/>
  <c r="K75" i="71"/>
  <c r="J75" i="71"/>
  <c r="I75" i="71"/>
  <c r="H75" i="71"/>
  <c r="G75" i="71"/>
  <c r="K74" i="71"/>
  <c r="J74" i="71"/>
  <c r="I74" i="71"/>
  <c r="H74" i="71"/>
  <c r="G74" i="71"/>
  <c r="K73" i="71"/>
  <c r="J73" i="71"/>
  <c r="I73" i="71"/>
  <c r="H73" i="71"/>
  <c r="G73" i="71"/>
  <c r="K72" i="71"/>
  <c r="J72" i="71"/>
  <c r="I72" i="71"/>
  <c r="H72" i="71"/>
  <c r="G72" i="71"/>
  <c r="K71" i="71"/>
  <c r="J71" i="71"/>
  <c r="I71" i="71"/>
  <c r="H71" i="71"/>
  <c r="G71" i="71"/>
  <c r="K70" i="71"/>
  <c r="J70" i="71"/>
  <c r="I70" i="71"/>
  <c r="H70" i="71"/>
  <c r="G70" i="71"/>
  <c r="K69" i="71"/>
  <c r="J69" i="71"/>
  <c r="I69" i="71"/>
  <c r="H69" i="71"/>
  <c r="G69" i="71"/>
  <c r="K68" i="71"/>
  <c r="J68" i="71"/>
  <c r="I68" i="71"/>
  <c r="H68" i="71"/>
  <c r="G68" i="71"/>
  <c r="K67" i="71"/>
  <c r="J67" i="71"/>
  <c r="I67" i="71"/>
  <c r="H67" i="71"/>
  <c r="G67" i="71"/>
  <c r="K66" i="71"/>
  <c r="J66" i="71"/>
  <c r="I66" i="71"/>
  <c r="H66" i="71"/>
  <c r="G66" i="71"/>
  <c r="K65" i="71"/>
  <c r="J65" i="71"/>
  <c r="I65" i="71"/>
  <c r="H65" i="71"/>
  <c r="G65" i="71"/>
  <c r="K64" i="71"/>
  <c r="J64" i="71"/>
  <c r="I64" i="71"/>
  <c r="H64" i="71"/>
  <c r="G64" i="71"/>
  <c r="K63" i="71"/>
  <c r="J63" i="71"/>
  <c r="I63" i="71"/>
  <c r="H63" i="71"/>
  <c r="G63" i="71"/>
  <c r="K62" i="71"/>
  <c r="J62" i="71"/>
  <c r="I62" i="71"/>
  <c r="H62" i="71"/>
  <c r="G62" i="71"/>
  <c r="K61" i="71"/>
  <c r="J61" i="71"/>
  <c r="I61" i="71"/>
  <c r="H61" i="71"/>
  <c r="G61" i="71"/>
  <c r="K60" i="71"/>
  <c r="J60" i="71"/>
  <c r="I60" i="71"/>
  <c r="H60" i="71"/>
  <c r="G60" i="71"/>
  <c r="K59" i="71"/>
  <c r="J59" i="71"/>
  <c r="I59" i="71"/>
  <c r="H59" i="71"/>
  <c r="G59" i="71"/>
  <c r="K58" i="71"/>
  <c r="J58" i="71"/>
  <c r="I58" i="71"/>
  <c r="H58" i="71"/>
  <c r="G58" i="71"/>
  <c r="K57" i="71"/>
  <c r="J57" i="71"/>
  <c r="I57" i="71"/>
  <c r="H57" i="71"/>
  <c r="G57" i="71"/>
  <c r="K56" i="71"/>
  <c r="J56" i="71"/>
  <c r="I56" i="71"/>
  <c r="H56" i="71"/>
  <c r="G56" i="71"/>
  <c r="K55" i="71"/>
  <c r="J55" i="71"/>
  <c r="I55" i="71"/>
  <c r="H55" i="71"/>
  <c r="G55" i="71"/>
  <c r="K54" i="71"/>
  <c r="J54" i="71"/>
  <c r="I54" i="71"/>
  <c r="H54" i="71"/>
  <c r="G54" i="71"/>
  <c r="K53" i="71"/>
  <c r="J53" i="71"/>
  <c r="I53" i="71"/>
  <c r="H53" i="71"/>
  <c r="G53" i="71"/>
  <c r="K52" i="71"/>
  <c r="J52" i="71"/>
  <c r="I52" i="71"/>
  <c r="H52" i="71"/>
  <c r="G52" i="71"/>
  <c r="K51" i="71"/>
  <c r="J51" i="71"/>
  <c r="I51" i="71"/>
  <c r="H51" i="71"/>
  <c r="G51" i="71"/>
  <c r="K50" i="71"/>
  <c r="J50" i="71"/>
  <c r="I50" i="71"/>
  <c r="H50" i="71"/>
  <c r="G50" i="71"/>
  <c r="K49" i="71"/>
  <c r="J49" i="71"/>
  <c r="I49" i="71"/>
  <c r="H49" i="71"/>
  <c r="G49" i="71"/>
  <c r="K48" i="71"/>
  <c r="J48" i="71"/>
  <c r="I48" i="71"/>
  <c r="H48" i="71"/>
  <c r="G48" i="71"/>
  <c r="K47" i="71"/>
  <c r="J47" i="71"/>
  <c r="I47" i="71"/>
  <c r="H47" i="71"/>
  <c r="G47" i="71"/>
  <c r="K44" i="71"/>
  <c r="J44" i="71"/>
  <c r="I44" i="71"/>
  <c r="H44" i="71"/>
  <c r="G44" i="71"/>
  <c r="K43" i="71"/>
  <c r="J43" i="71"/>
  <c r="I43" i="71"/>
  <c r="H43" i="71"/>
  <c r="G43" i="71"/>
  <c r="K42" i="71"/>
  <c r="J42" i="71"/>
  <c r="I42" i="71"/>
  <c r="H42" i="71"/>
  <c r="G42" i="71"/>
  <c r="K41" i="71"/>
  <c r="J41" i="71"/>
  <c r="I41" i="71"/>
  <c r="H41" i="71"/>
  <c r="G41" i="71"/>
  <c r="K40" i="71"/>
  <c r="J40" i="71"/>
  <c r="I40" i="71"/>
  <c r="H40" i="71"/>
  <c r="G40" i="71"/>
  <c r="K39" i="71"/>
  <c r="J39" i="71"/>
  <c r="I39" i="71"/>
  <c r="H39" i="71"/>
  <c r="G39" i="71"/>
  <c r="K38" i="71"/>
  <c r="J38" i="71"/>
  <c r="I38" i="71"/>
  <c r="H38" i="71"/>
  <c r="G38" i="71"/>
  <c r="K37" i="71"/>
  <c r="J37" i="71"/>
  <c r="I37" i="71"/>
  <c r="H37" i="71"/>
  <c r="G37" i="71"/>
  <c r="K36" i="71"/>
  <c r="J36" i="71"/>
  <c r="I36" i="71"/>
  <c r="H36" i="71"/>
  <c r="G36" i="71"/>
  <c r="K35" i="71"/>
  <c r="J35" i="71"/>
  <c r="I35" i="71"/>
  <c r="H35" i="71"/>
  <c r="G35" i="71"/>
  <c r="K34" i="71"/>
  <c r="J34" i="71"/>
  <c r="I34" i="71"/>
  <c r="H34" i="71"/>
  <c r="G34" i="71"/>
  <c r="K33" i="71"/>
  <c r="J33" i="71"/>
  <c r="I33" i="71"/>
  <c r="H33" i="71"/>
  <c r="G33" i="71"/>
  <c r="K32" i="71"/>
  <c r="J32" i="71"/>
  <c r="I32" i="71"/>
  <c r="H32" i="71"/>
  <c r="G32" i="71"/>
  <c r="K31" i="71"/>
  <c r="J31" i="71"/>
  <c r="I31" i="71"/>
  <c r="H31" i="71"/>
  <c r="G31" i="71"/>
  <c r="K30" i="71"/>
  <c r="J30" i="71"/>
  <c r="I30" i="71"/>
  <c r="H30" i="71"/>
  <c r="G30" i="71"/>
  <c r="K29" i="71"/>
  <c r="J29" i="71"/>
  <c r="I29" i="71"/>
  <c r="H29" i="71"/>
  <c r="G29" i="71"/>
  <c r="K28" i="71"/>
  <c r="J28" i="71"/>
  <c r="I28" i="71"/>
  <c r="H28" i="71"/>
  <c r="G28" i="71"/>
  <c r="K27" i="71"/>
  <c r="J27" i="71"/>
  <c r="I27" i="71"/>
  <c r="H27" i="71"/>
  <c r="G27" i="71"/>
  <c r="K26" i="71"/>
  <c r="J26" i="71"/>
  <c r="I26" i="71"/>
  <c r="H26" i="71"/>
  <c r="G26" i="71"/>
  <c r="K25" i="71"/>
  <c r="J25" i="71"/>
  <c r="I25" i="71"/>
  <c r="H25" i="71"/>
  <c r="G25" i="71"/>
  <c r="K24" i="71"/>
  <c r="J24" i="71"/>
  <c r="I24" i="71"/>
  <c r="H24" i="71"/>
  <c r="G24" i="71"/>
  <c r="K23" i="71"/>
  <c r="J23" i="71"/>
  <c r="I23" i="71"/>
  <c r="H23" i="71"/>
  <c r="G23" i="71"/>
  <c r="K22" i="71"/>
  <c r="J22" i="71"/>
  <c r="I22" i="71"/>
  <c r="H22" i="71"/>
  <c r="G22" i="71"/>
  <c r="K21" i="71"/>
  <c r="J21" i="71"/>
  <c r="I21" i="71"/>
  <c r="H21" i="71"/>
  <c r="G21" i="71"/>
  <c r="K20" i="71"/>
  <c r="J20" i="71"/>
  <c r="I20" i="71"/>
  <c r="H20" i="71"/>
  <c r="G20" i="71"/>
  <c r="K19" i="71"/>
  <c r="J19" i="71"/>
  <c r="I19" i="71"/>
  <c r="H19" i="71"/>
  <c r="G19" i="71"/>
  <c r="K18" i="71"/>
  <c r="J18" i="71"/>
  <c r="I18" i="71"/>
  <c r="H18" i="71"/>
  <c r="G18" i="71"/>
  <c r="K17" i="71"/>
  <c r="J17" i="71"/>
  <c r="I17" i="71"/>
  <c r="H17" i="71"/>
  <c r="G17" i="71"/>
  <c r="K16" i="71"/>
  <c r="J16" i="71"/>
  <c r="I16" i="71"/>
  <c r="H16" i="71"/>
  <c r="G16" i="71"/>
  <c r="K15" i="71"/>
  <c r="J15" i="71"/>
  <c r="I15" i="71"/>
  <c r="H15" i="71"/>
  <c r="G15" i="71"/>
  <c r="K14" i="71"/>
  <c r="J14" i="71"/>
  <c r="I14" i="71"/>
  <c r="H14" i="71"/>
  <c r="G14" i="71"/>
  <c r="K339" i="70"/>
  <c r="J339" i="70"/>
  <c r="I339" i="70"/>
  <c r="H339" i="70"/>
  <c r="G339" i="70"/>
  <c r="K338" i="70"/>
  <c r="J338" i="70"/>
  <c r="I338" i="70"/>
  <c r="H338" i="70"/>
  <c r="G338" i="70"/>
  <c r="K337" i="70"/>
  <c r="J337" i="70"/>
  <c r="I337" i="70"/>
  <c r="H337" i="70"/>
  <c r="G337" i="70"/>
  <c r="K336" i="70"/>
  <c r="J336" i="70"/>
  <c r="I336" i="70"/>
  <c r="H336" i="70"/>
  <c r="G336" i="70"/>
  <c r="K335" i="70"/>
  <c r="J335" i="70"/>
  <c r="I335" i="70"/>
  <c r="H335" i="70"/>
  <c r="G335" i="70"/>
  <c r="K334" i="70"/>
  <c r="J334" i="70"/>
  <c r="I334" i="70"/>
  <c r="H334" i="70"/>
  <c r="G334" i="70"/>
  <c r="K333" i="70"/>
  <c r="J333" i="70"/>
  <c r="I333" i="70"/>
  <c r="H333" i="70"/>
  <c r="G333" i="70"/>
  <c r="K332" i="70"/>
  <c r="J332" i="70"/>
  <c r="I332" i="70"/>
  <c r="H332" i="70"/>
  <c r="G332" i="70"/>
  <c r="K331" i="70"/>
  <c r="J331" i="70"/>
  <c r="I331" i="70"/>
  <c r="H331" i="70"/>
  <c r="G331" i="70"/>
  <c r="K330" i="70"/>
  <c r="J330" i="70"/>
  <c r="I330" i="70"/>
  <c r="H330" i="70"/>
  <c r="G330" i="70"/>
  <c r="K329" i="70"/>
  <c r="J329" i="70"/>
  <c r="I329" i="70"/>
  <c r="H329" i="70"/>
  <c r="G329" i="70"/>
  <c r="K328" i="70"/>
  <c r="J328" i="70"/>
  <c r="I328" i="70"/>
  <c r="H328" i="70"/>
  <c r="G328" i="70"/>
  <c r="K326" i="70"/>
  <c r="J326" i="70"/>
  <c r="I326" i="70"/>
  <c r="H326" i="70"/>
  <c r="G326" i="70"/>
  <c r="K325" i="70"/>
  <c r="J325" i="70"/>
  <c r="I325" i="70"/>
  <c r="H325" i="70"/>
  <c r="G325" i="70"/>
  <c r="K324" i="70"/>
  <c r="J324" i="70"/>
  <c r="I324" i="70"/>
  <c r="H324" i="70"/>
  <c r="G324" i="70"/>
  <c r="K323" i="70"/>
  <c r="J323" i="70"/>
  <c r="I323" i="70"/>
  <c r="H323" i="70"/>
  <c r="G323" i="70"/>
  <c r="K322" i="70"/>
  <c r="J322" i="70"/>
  <c r="I322" i="70"/>
  <c r="H322" i="70"/>
  <c r="G322" i="70"/>
  <c r="K321" i="70"/>
  <c r="J321" i="70"/>
  <c r="I321" i="70"/>
  <c r="H321" i="70"/>
  <c r="G321" i="70"/>
  <c r="K320" i="70"/>
  <c r="J320" i="70"/>
  <c r="I320" i="70"/>
  <c r="H320" i="70"/>
  <c r="G320" i="70"/>
  <c r="K319" i="70"/>
  <c r="J319" i="70"/>
  <c r="I319" i="70"/>
  <c r="H319" i="70"/>
  <c r="G319" i="70"/>
  <c r="K318" i="70"/>
  <c r="J318" i="70"/>
  <c r="I318" i="70"/>
  <c r="H318" i="70"/>
  <c r="G318" i="70"/>
  <c r="K317" i="70"/>
  <c r="J317" i="70"/>
  <c r="I317" i="70"/>
  <c r="H317" i="70"/>
  <c r="G317" i="70"/>
  <c r="K316" i="70"/>
  <c r="J316" i="70"/>
  <c r="I316" i="70"/>
  <c r="H316" i="70"/>
  <c r="G316" i="70"/>
  <c r="K315" i="70"/>
  <c r="J315" i="70"/>
  <c r="I315" i="70"/>
  <c r="H315" i="70"/>
  <c r="G315" i="70"/>
  <c r="K314" i="70"/>
  <c r="J314" i="70"/>
  <c r="I314" i="70"/>
  <c r="H314" i="70"/>
  <c r="G314" i="70"/>
  <c r="K313" i="70"/>
  <c r="J313" i="70"/>
  <c r="I313" i="70"/>
  <c r="H313" i="70"/>
  <c r="G313" i="70"/>
  <c r="K312" i="70"/>
  <c r="J312" i="70"/>
  <c r="I312" i="70"/>
  <c r="H312" i="70"/>
  <c r="G312" i="70"/>
  <c r="K310" i="70"/>
  <c r="J310" i="70"/>
  <c r="I310" i="70"/>
  <c r="H310" i="70"/>
  <c r="G310" i="70"/>
  <c r="K309" i="70"/>
  <c r="J309" i="70"/>
  <c r="I309" i="70"/>
  <c r="H309" i="70"/>
  <c r="G309" i="70"/>
  <c r="K308" i="70"/>
  <c r="J308" i="70"/>
  <c r="I308" i="70"/>
  <c r="H308" i="70"/>
  <c r="G308" i="70"/>
  <c r="K307" i="70"/>
  <c r="J307" i="70"/>
  <c r="I307" i="70"/>
  <c r="H307" i="70"/>
  <c r="G307" i="70"/>
  <c r="K306" i="70"/>
  <c r="J306" i="70"/>
  <c r="I306" i="70"/>
  <c r="H306" i="70"/>
  <c r="G306" i="70"/>
  <c r="K305" i="70"/>
  <c r="J305" i="70"/>
  <c r="I305" i="70"/>
  <c r="H305" i="70"/>
  <c r="G305" i="70"/>
  <c r="K304" i="70"/>
  <c r="J304" i="70"/>
  <c r="I304" i="70"/>
  <c r="H304" i="70"/>
  <c r="G304" i="70"/>
  <c r="K303" i="70"/>
  <c r="J303" i="70"/>
  <c r="I303" i="70"/>
  <c r="H303" i="70"/>
  <c r="G303" i="70"/>
  <c r="K302" i="70"/>
  <c r="J302" i="70"/>
  <c r="I302" i="70"/>
  <c r="H302" i="70"/>
  <c r="G302" i="70"/>
  <c r="K301" i="70"/>
  <c r="J301" i="70"/>
  <c r="I301" i="70"/>
  <c r="H301" i="70"/>
  <c r="G301" i="70"/>
  <c r="K300" i="70"/>
  <c r="J300" i="70"/>
  <c r="I300" i="70"/>
  <c r="H300" i="70"/>
  <c r="G300" i="70"/>
  <c r="K299" i="70"/>
  <c r="J299" i="70"/>
  <c r="I299" i="70"/>
  <c r="H299" i="70"/>
  <c r="G299" i="70"/>
  <c r="K298" i="70"/>
  <c r="J298" i="70"/>
  <c r="I298" i="70"/>
  <c r="H298" i="70"/>
  <c r="G298" i="70"/>
  <c r="K297" i="70"/>
  <c r="J297" i="70"/>
  <c r="I297" i="70"/>
  <c r="H297" i="70"/>
  <c r="G297" i="70"/>
  <c r="K296" i="70"/>
  <c r="J296" i="70"/>
  <c r="I296" i="70"/>
  <c r="H296" i="70"/>
  <c r="G296" i="70"/>
  <c r="K294" i="70"/>
  <c r="J294" i="70"/>
  <c r="I294" i="70"/>
  <c r="H294" i="70"/>
  <c r="G294" i="70"/>
  <c r="K293" i="70"/>
  <c r="J293" i="70"/>
  <c r="I293" i="70"/>
  <c r="H293" i="70"/>
  <c r="G293" i="70"/>
  <c r="K292" i="70"/>
  <c r="J292" i="70"/>
  <c r="I292" i="70"/>
  <c r="H292" i="70"/>
  <c r="G292" i="70"/>
  <c r="K291" i="70"/>
  <c r="J291" i="70"/>
  <c r="I291" i="70"/>
  <c r="H291" i="70"/>
  <c r="G291" i="70"/>
  <c r="K290" i="70"/>
  <c r="J290" i="70"/>
  <c r="I290" i="70"/>
  <c r="H290" i="70"/>
  <c r="G290" i="70"/>
  <c r="K289" i="70"/>
  <c r="J289" i="70"/>
  <c r="I289" i="70"/>
  <c r="H289" i="70"/>
  <c r="G289" i="70"/>
  <c r="K288" i="70"/>
  <c r="J288" i="70"/>
  <c r="I288" i="70"/>
  <c r="H288" i="70"/>
  <c r="G288" i="70"/>
  <c r="K287" i="70"/>
  <c r="J287" i="70"/>
  <c r="I287" i="70"/>
  <c r="H287" i="70"/>
  <c r="G287" i="70"/>
  <c r="K286" i="70"/>
  <c r="J286" i="70"/>
  <c r="I286" i="70"/>
  <c r="H286" i="70"/>
  <c r="G286" i="70"/>
  <c r="K285" i="70"/>
  <c r="J285" i="70"/>
  <c r="I285" i="70"/>
  <c r="H285" i="70"/>
  <c r="G285" i="70"/>
  <c r="K284" i="70"/>
  <c r="J284" i="70"/>
  <c r="I284" i="70"/>
  <c r="H284" i="70"/>
  <c r="G284" i="70"/>
  <c r="K283" i="70"/>
  <c r="J283" i="70"/>
  <c r="I283" i="70"/>
  <c r="H283" i="70"/>
  <c r="G283" i="70"/>
  <c r="K282" i="70"/>
  <c r="J282" i="70"/>
  <c r="I282" i="70"/>
  <c r="H282" i="70"/>
  <c r="G282" i="70"/>
  <c r="K281" i="70"/>
  <c r="J281" i="70"/>
  <c r="I281" i="70"/>
  <c r="H281" i="70"/>
  <c r="G281" i="70"/>
  <c r="K279" i="70"/>
  <c r="J279" i="70"/>
  <c r="I279" i="70"/>
  <c r="H279" i="70"/>
  <c r="G279" i="70"/>
  <c r="K278" i="70"/>
  <c r="J278" i="70"/>
  <c r="I278" i="70"/>
  <c r="H278" i="70"/>
  <c r="G278" i="70"/>
  <c r="K277" i="70"/>
  <c r="J277" i="70"/>
  <c r="I277" i="70"/>
  <c r="H277" i="70"/>
  <c r="G277" i="70"/>
  <c r="K276" i="70"/>
  <c r="J276" i="70"/>
  <c r="I276" i="70"/>
  <c r="H276" i="70"/>
  <c r="G276" i="70"/>
  <c r="K275" i="70"/>
  <c r="J275" i="70"/>
  <c r="I275" i="70"/>
  <c r="H275" i="70"/>
  <c r="G275" i="70"/>
  <c r="K274" i="70"/>
  <c r="J274" i="70"/>
  <c r="I274" i="70"/>
  <c r="H274" i="70"/>
  <c r="G274" i="70"/>
  <c r="K273" i="70"/>
  <c r="J273" i="70"/>
  <c r="I273" i="70"/>
  <c r="H273" i="70"/>
  <c r="G273" i="70"/>
  <c r="K272" i="70"/>
  <c r="J272" i="70"/>
  <c r="I272" i="70"/>
  <c r="H272" i="70"/>
  <c r="G272" i="70"/>
  <c r="K271" i="70"/>
  <c r="J271" i="70"/>
  <c r="I271" i="70"/>
  <c r="H271" i="70"/>
  <c r="G271" i="70"/>
  <c r="K270" i="70"/>
  <c r="J270" i="70"/>
  <c r="I270" i="70"/>
  <c r="H270" i="70"/>
  <c r="G270" i="70"/>
  <c r="K269" i="70"/>
  <c r="J269" i="70"/>
  <c r="I269" i="70"/>
  <c r="H269" i="70"/>
  <c r="G269" i="70"/>
  <c r="K268" i="70"/>
  <c r="J268" i="70"/>
  <c r="I268" i="70"/>
  <c r="H268" i="70"/>
  <c r="G268" i="70"/>
  <c r="K267" i="70"/>
  <c r="J267" i="70"/>
  <c r="I267" i="70"/>
  <c r="H267" i="70"/>
  <c r="G267" i="70"/>
  <c r="K266" i="70"/>
  <c r="J266" i="70"/>
  <c r="I266" i="70"/>
  <c r="H266" i="70"/>
  <c r="G266" i="70"/>
  <c r="K264" i="70"/>
  <c r="J264" i="70"/>
  <c r="I264" i="70"/>
  <c r="H264" i="70"/>
  <c r="G264" i="70"/>
  <c r="K263" i="70"/>
  <c r="J263" i="70"/>
  <c r="I263" i="70"/>
  <c r="H263" i="70"/>
  <c r="G263" i="70"/>
  <c r="K262" i="70"/>
  <c r="J262" i="70"/>
  <c r="I262" i="70"/>
  <c r="H262" i="70"/>
  <c r="G262" i="70"/>
  <c r="K261" i="70"/>
  <c r="J261" i="70"/>
  <c r="I261" i="70"/>
  <c r="H261" i="70"/>
  <c r="G261" i="70"/>
  <c r="K260" i="70"/>
  <c r="J260" i="70"/>
  <c r="I260" i="70"/>
  <c r="H260" i="70"/>
  <c r="G260" i="70"/>
  <c r="K259" i="70"/>
  <c r="J259" i="70"/>
  <c r="I259" i="70"/>
  <c r="H259" i="70"/>
  <c r="G259" i="70"/>
  <c r="K258" i="70"/>
  <c r="J258" i="70"/>
  <c r="I258" i="70"/>
  <c r="H258" i="70"/>
  <c r="G258" i="70"/>
  <c r="K257" i="70"/>
  <c r="J257" i="70"/>
  <c r="I257" i="70"/>
  <c r="H257" i="70"/>
  <c r="G257" i="70"/>
  <c r="K256" i="70"/>
  <c r="J256" i="70"/>
  <c r="I256" i="70"/>
  <c r="H256" i="70"/>
  <c r="G256" i="70"/>
  <c r="K255" i="70"/>
  <c r="J255" i="70"/>
  <c r="I255" i="70"/>
  <c r="H255" i="70"/>
  <c r="G255" i="70"/>
  <c r="K254" i="70"/>
  <c r="J254" i="70"/>
  <c r="I254" i="70"/>
  <c r="H254" i="70"/>
  <c r="G254" i="70"/>
  <c r="K253" i="70"/>
  <c r="J253" i="70"/>
  <c r="I253" i="70"/>
  <c r="H253" i="70"/>
  <c r="G253" i="70"/>
  <c r="K252" i="70"/>
  <c r="J252" i="70"/>
  <c r="I252" i="70"/>
  <c r="H252" i="70"/>
  <c r="G252" i="70"/>
  <c r="K251" i="70"/>
  <c r="J251" i="70"/>
  <c r="I251" i="70"/>
  <c r="H251" i="70"/>
  <c r="G251" i="70"/>
  <c r="K250" i="70"/>
  <c r="J250" i="70"/>
  <c r="I250" i="70"/>
  <c r="H250" i="70"/>
  <c r="G250" i="70"/>
  <c r="K248" i="70"/>
  <c r="J248" i="70"/>
  <c r="I248" i="70"/>
  <c r="H248" i="70"/>
  <c r="G248" i="70"/>
  <c r="K247" i="70"/>
  <c r="J247" i="70"/>
  <c r="I247" i="70"/>
  <c r="H247" i="70"/>
  <c r="G247" i="70"/>
  <c r="K246" i="70"/>
  <c r="J246" i="70"/>
  <c r="I246" i="70"/>
  <c r="H246" i="70"/>
  <c r="G246" i="70"/>
  <c r="K245" i="70"/>
  <c r="J245" i="70"/>
  <c r="I245" i="70"/>
  <c r="H245" i="70"/>
  <c r="G245" i="70"/>
  <c r="K244" i="70"/>
  <c r="J244" i="70"/>
  <c r="I244" i="70"/>
  <c r="H244" i="70"/>
  <c r="G244" i="70"/>
  <c r="K243" i="70"/>
  <c r="J243" i="70"/>
  <c r="I243" i="70"/>
  <c r="H243" i="70"/>
  <c r="G243" i="70"/>
  <c r="K242" i="70"/>
  <c r="J242" i="70"/>
  <c r="I242" i="70"/>
  <c r="H242" i="70"/>
  <c r="G242" i="70"/>
  <c r="K241" i="70"/>
  <c r="J241" i="70"/>
  <c r="I241" i="70"/>
  <c r="H241" i="70"/>
  <c r="G241" i="70"/>
  <c r="K240" i="70"/>
  <c r="J240" i="70"/>
  <c r="I240" i="70"/>
  <c r="H240" i="70"/>
  <c r="G240" i="70"/>
  <c r="K239" i="70"/>
  <c r="J239" i="70"/>
  <c r="I239" i="70"/>
  <c r="H239" i="70"/>
  <c r="G239" i="70"/>
  <c r="K237" i="70"/>
  <c r="J237" i="70"/>
  <c r="I237" i="70"/>
  <c r="H237" i="70"/>
  <c r="G237" i="70"/>
  <c r="K236" i="70"/>
  <c r="J236" i="70"/>
  <c r="I236" i="70"/>
  <c r="H236" i="70"/>
  <c r="G236" i="70"/>
  <c r="K235" i="70"/>
  <c r="J235" i="70"/>
  <c r="I235" i="70"/>
  <c r="H235" i="70"/>
  <c r="G235" i="70"/>
  <c r="K234" i="70"/>
  <c r="J234" i="70"/>
  <c r="I234" i="70"/>
  <c r="H234" i="70"/>
  <c r="G234" i="70"/>
  <c r="K233" i="70"/>
  <c r="J233" i="70"/>
  <c r="I233" i="70"/>
  <c r="H233" i="70"/>
  <c r="G233" i="70"/>
  <c r="K232" i="70"/>
  <c r="J232" i="70"/>
  <c r="I232" i="70"/>
  <c r="H232" i="70"/>
  <c r="G232" i="70"/>
  <c r="K231" i="70"/>
  <c r="J231" i="70"/>
  <c r="I231" i="70"/>
  <c r="H231" i="70"/>
  <c r="G231" i="70"/>
  <c r="K230" i="70"/>
  <c r="J230" i="70"/>
  <c r="I230" i="70"/>
  <c r="H230" i="70"/>
  <c r="G230" i="70"/>
  <c r="K229" i="70"/>
  <c r="J229" i="70"/>
  <c r="I229" i="70"/>
  <c r="H229" i="70"/>
  <c r="G229" i="70"/>
  <c r="K228" i="70"/>
  <c r="J228" i="70"/>
  <c r="I228" i="70"/>
  <c r="H228" i="70"/>
  <c r="G228" i="70"/>
  <c r="K227" i="70"/>
  <c r="J227" i="70"/>
  <c r="I227" i="70"/>
  <c r="H227" i="70"/>
  <c r="G227" i="70"/>
  <c r="K226" i="70"/>
  <c r="J226" i="70"/>
  <c r="I226" i="70"/>
  <c r="H226" i="70"/>
  <c r="G226" i="70"/>
  <c r="K225" i="70"/>
  <c r="J225" i="70"/>
  <c r="I225" i="70"/>
  <c r="H225" i="70"/>
  <c r="G225" i="70"/>
  <c r="K224" i="70"/>
  <c r="J224" i="70"/>
  <c r="I224" i="70"/>
  <c r="H224" i="70"/>
  <c r="G224" i="70"/>
  <c r="K223" i="70"/>
  <c r="J223" i="70"/>
  <c r="I223" i="70"/>
  <c r="H223" i="70"/>
  <c r="G223" i="70"/>
  <c r="K222" i="70"/>
  <c r="J222" i="70"/>
  <c r="I222" i="70"/>
  <c r="H222" i="70"/>
  <c r="G222" i="70"/>
  <c r="K221" i="70"/>
  <c r="J221" i="70"/>
  <c r="I221" i="70"/>
  <c r="H221" i="70"/>
  <c r="G221" i="70"/>
  <c r="K220" i="70"/>
  <c r="J220" i="70"/>
  <c r="I220" i="70"/>
  <c r="H220" i="70"/>
  <c r="G220" i="70"/>
  <c r="K219" i="70"/>
  <c r="J219" i="70"/>
  <c r="I219" i="70"/>
  <c r="H219" i="70"/>
  <c r="G219" i="70"/>
  <c r="K218" i="70"/>
  <c r="J218" i="70"/>
  <c r="I218" i="70"/>
  <c r="H218" i="70"/>
  <c r="G218" i="70"/>
  <c r="K216" i="70"/>
  <c r="J216" i="70"/>
  <c r="I216" i="70"/>
  <c r="H216" i="70"/>
  <c r="G216" i="70"/>
  <c r="K215" i="70"/>
  <c r="J215" i="70"/>
  <c r="I215" i="70"/>
  <c r="H215" i="70"/>
  <c r="G215" i="70"/>
  <c r="K214" i="70"/>
  <c r="J214" i="70"/>
  <c r="I214" i="70"/>
  <c r="H214" i="70"/>
  <c r="G214" i="70"/>
  <c r="K213" i="70"/>
  <c r="J213" i="70"/>
  <c r="I213" i="70"/>
  <c r="H213" i="70"/>
  <c r="G213" i="70"/>
  <c r="K212" i="70"/>
  <c r="J212" i="70"/>
  <c r="I212" i="70"/>
  <c r="H212" i="70"/>
  <c r="G212" i="70"/>
  <c r="K211" i="70"/>
  <c r="J211" i="70"/>
  <c r="I211" i="70"/>
  <c r="H211" i="70"/>
  <c r="G211" i="70"/>
  <c r="K210" i="70"/>
  <c r="J210" i="70"/>
  <c r="I210" i="70"/>
  <c r="H210" i="70"/>
  <c r="G210" i="70"/>
  <c r="K209" i="70"/>
  <c r="J209" i="70"/>
  <c r="I209" i="70"/>
  <c r="H209" i="70"/>
  <c r="G209" i="70"/>
  <c r="K208" i="70"/>
  <c r="J208" i="70"/>
  <c r="I208" i="70"/>
  <c r="H208" i="70"/>
  <c r="G208" i="70"/>
  <c r="K207" i="70"/>
  <c r="J207" i="70"/>
  <c r="I207" i="70"/>
  <c r="H207" i="70"/>
  <c r="G207" i="70"/>
  <c r="K206" i="70"/>
  <c r="J206" i="70"/>
  <c r="I206" i="70"/>
  <c r="H206" i="70"/>
  <c r="G206" i="70"/>
  <c r="K205" i="70"/>
  <c r="J205" i="70"/>
  <c r="I205" i="70"/>
  <c r="H205" i="70"/>
  <c r="G205" i="70"/>
  <c r="K204" i="70"/>
  <c r="J204" i="70"/>
  <c r="I204" i="70"/>
  <c r="H204" i="70"/>
  <c r="G204" i="70"/>
  <c r="K203" i="70"/>
  <c r="J203" i="70"/>
  <c r="I203" i="70"/>
  <c r="H203" i="70"/>
  <c r="G203" i="70"/>
  <c r="K202" i="70"/>
  <c r="J202" i="70"/>
  <c r="I202" i="70"/>
  <c r="H202" i="70"/>
  <c r="G202" i="70"/>
  <c r="K201" i="70"/>
  <c r="J201" i="70"/>
  <c r="I201" i="70"/>
  <c r="H201" i="70"/>
  <c r="G201" i="70"/>
  <c r="K200" i="70"/>
  <c r="J200" i="70"/>
  <c r="I200" i="70"/>
  <c r="H200" i="70"/>
  <c r="G200" i="70"/>
  <c r="K199" i="70"/>
  <c r="J199" i="70"/>
  <c r="I199" i="70"/>
  <c r="H199" i="70"/>
  <c r="G199" i="70"/>
  <c r="K198" i="70"/>
  <c r="J198" i="70"/>
  <c r="I198" i="70"/>
  <c r="H198" i="70"/>
  <c r="G198" i="70"/>
  <c r="K197" i="70"/>
  <c r="J197" i="70"/>
  <c r="I197" i="70"/>
  <c r="H197" i="70"/>
  <c r="G197" i="70"/>
  <c r="K195" i="70"/>
  <c r="J195" i="70"/>
  <c r="I195" i="70"/>
  <c r="H195" i="70"/>
  <c r="G195" i="70"/>
  <c r="K194" i="70"/>
  <c r="J194" i="70"/>
  <c r="I194" i="70"/>
  <c r="H194" i="70"/>
  <c r="G194" i="70"/>
  <c r="K193" i="70"/>
  <c r="J193" i="70"/>
  <c r="I193" i="70"/>
  <c r="H193" i="70"/>
  <c r="G193" i="70"/>
  <c r="K192" i="70"/>
  <c r="J192" i="70"/>
  <c r="I192" i="70"/>
  <c r="H192" i="70"/>
  <c r="G192" i="70"/>
  <c r="K191" i="70"/>
  <c r="J191" i="70"/>
  <c r="I191" i="70"/>
  <c r="H191" i="70"/>
  <c r="G191" i="70"/>
  <c r="K190" i="70"/>
  <c r="J190" i="70"/>
  <c r="I190" i="70"/>
  <c r="H190" i="70"/>
  <c r="G190" i="70"/>
  <c r="K189" i="70"/>
  <c r="J189" i="70"/>
  <c r="I189" i="70"/>
  <c r="H189" i="70"/>
  <c r="G189" i="70"/>
  <c r="K188" i="70"/>
  <c r="J188" i="70"/>
  <c r="I188" i="70"/>
  <c r="H188" i="70"/>
  <c r="G188" i="70"/>
  <c r="K187" i="70"/>
  <c r="J187" i="70"/>
  <c r="I187" i="70"/>
  <c r="H187" i="70"/>
  <c r="G187" i="70"/>
  <c r="K186" i="70"/>
  <c r="J186" i="70"/>
  <c r="I186" i="70"/>
  <c r="H186" i="70"/>
  <c r="G186" i="70"/>
  <c r="K185" i="70"/>
  <c r="J185" i="70"/>
  <c r="I185" i="70"/>
  <c r="H185" i="70"/>
  <c r="G185" i="70"/>
  <c r="K184" i="70"/>
  <c r="J184" i="70"/>
  <c r="I184" i="70"/>
  <c r="H184" i="70"/>
  <c r="G184" i="70"/>
  <c r="K183" i="70"/>
  <c r="J183" i="70"/>
  <c r="I183" i="70"/>
  <c r="H183" i="70"/>
  <c r="G183" i="70"/>
  <c r="K182" i="70"/>
  <c r="J182" i="70"/>
  <c r="I182" i="70"/>
  <c r="H182" i="70"/>
  <c r="G182" i="70"/>
  <c r="K181" i="70"/>
  <c r="J181" i="70"/>
  <c r="I181" i="70"/>
  <c r="H181" i="70"/>
  <c r="G181" i="70"/>
  <c r="K180" i="70"/>
  <c r="J180" i="70"/>
  <c r="I180" i="70"/>
  <c r="H180" i="70"/>
  <c r="G180" i="70"/>
  <c r="K179" i="70"/>
  <c r="J179" i="70"/>
  <c r="I179" i="70"/>
  <c r="H179" i="70"/>
  <c r="G179" i="70"/>
  <c r="K178" i="70"/>
  <c r="J178" i="70"/>
  <c r="I178" i="70"/>
  <c r="H178" i="70"/>
  <c r="G178" i="70"/>
  <c r="K177" i="70"/>
  <c r="J177" i="70"/>
  <c r="I177" i="70"/>
  <c r="H177" i="70"/>
  <c r="G177" i="70"/>
  <c r="K176" i="70"/>
  <c r="J176" i="70"/>
  <c r="I176" i="70"/>
  <c r="H176" i="70"/>
  <c r="G176" i="70"/>
  <c r="K174" i="70"/>
  <c r="J174" i="70"/>
  <c r="I174" i="70"/>
  <c r="H174" i="70"/>
  <c r="G174" i="70"/>
  <c r="K173" i="70"/>
  <c r="J173" i="70"/>
  <c r="I173" i="70"/>
  <c r="H173" i="70"/>
  <c r="G173" i="70"/>
  <c r="K172" i="70"/>
  <c r="J172" i="70"/>
  <c r="I172" i="70"/>
  <c r="H172" i="70"/>
  <c r="G172" i="70"/>
  <c r="K171" i="70"/>
  <c r="J171" i="70"/>
  <c r="I171" i="70"/>
  <c r="H171" i="70"/>
  <c r="G171" i="70"/>
  <c r="K170" i="70"/>
  <c r="J170" i="70"/>
  <c r="I170" i="70"/>
  <c r="H170" i="70"/>
  <c r="G170" i="70"/>
  <c r="K169" i="70"/>
  <c r="J169" i="70"/>
  <c r="I169" i="70"/>
  <c r="H169" i="70"/>
  <c r="G169" i="70"/>
  <c r="K168" i="70"/>
  <c r="J168" i="70"/>
  <c r="I168" i="70"/>
  <c r="H168" i="70"/>
  <c r="G168" i="70"/>
  <c r="K167" i="70"/>
  <c r="J167" i="70"/>
  <c r="I167" i="70"/>
  <c r="H167" i="70"/>
  <c r="G167" i="70"/>
  <c r="K166" i="70"/>
  <c r="J166" i="70"/>
  <c r="I166" i="70"/>
  <c r="H166" i="70"/>
  <c r="G166" i="70"/>
  <c r="K164" i="70"/>
  <c r="J164" i="70"/>
  <c r="I164" i="70"/>
  <c r="H164" i="70"/>
  <c r="G164" i="70"/>
  <c r="K163" i="70"/>
  <c r="J163" i="70"/>
  <c r="I163" i="70"/>
  <c r="H163" i="70"/>
  <c r="G163" i="70"/>
  <c r="K162" i="70"/>
  <c r="J162" i="70"/>
  <c r="I162" i="70"/>
  <c r="H162" i="70"/>
  <c r="G162" i="70"/>
  <c r="K161" i="70"/>
  <c r="J161" i="70"/>
  <c r="I161" i="70"/>
  <c r="H161" i="70"/>
  <c r="G161" i="70"/>
  <c r="K160" i="70"/>
  <c r="J160" i="70"/>
  <c r="I160" i="70"/>
  <c r="H160" i="70"/>
  <c r="G160" i="70"/>
  <c r="K159" i="70"/>
  <c r="J159" i="70"/>
  <c r="I159" i="70"/>
  <c r="H159" i="70"/>
  <c r="G159" i="70"/>
  <c r="K158" i="70"/>
  <c r="J158" i="70"/>
  <c r="I158" i="70"/>
  <c r="H158" i="70"/>
  <c r="G158" i="70"/>
  <c r="K157" i="70"/>
  <c r="J157" i="70"/>
  <c r="I157" i="70"/>
  <c r="H157" i="70"/>
  <c r="G157" i="70"/>
  <c r="K156" i="70"/>
  <c r="J156" i="70"/>
  <c r="I156" i="70"/>
  <c r="H156" i="70"/>
  <c r="G156" i="70"/>
  <c r="K154" i="70"/>
  <c r="J154" i="70"/>
  <c r="I154" i="70"/>
  <c r="H154" i="70"/>
  <c r="G154" i="70"/>
  <c r="K153" i="70"/>
  <c r="J153" i="70"/>
  <c r="I153" i="70"/>
  <c r="H153" i="70"/>
  <c r="G153" i="70"/>
  <c r="K152" i="70"/>
  <c r="J152" i="70"/>
  <c r="I152" i="70"/>
  <c r="H152" i="70"/>
  <c r="G152" i="70"/>
  <c r="K151" i="70"/>
  <c r="J151" i="70"/>
  <c r="I151" i="70"/>
  <c r="H151" i="70"/>
  <c r="G151" i="70"/>
  <c r="K150" i="70"/>
  <c r="J150" i="70"/>
  <c r="I150" i="70"/>
  <c r="H150" i="70"/>
  <c r="G150" i="70"/>
  <c r="K149" i="70"/>
  <c r="J149" i="70"/>
  <c r="I149" i="70"/>
  <c r="H149" i="70"/>
  <c r="G149" i="70"/>
  <c r="K148" i="70"/>
  <c r="J148" i="70"/>
  <c r="I148" i="70"/>
  <c r="H148" i="70"/>
  <c r="G148" i="70"/>
  <c r="K147" i="70"/>
  <c r="J147" i="70"/>
  <c r="I147" i="70"/>
  <c r="H147" i="70"/>
  <c r="G147" i="70"/>
  <c r="K146" i="70"/>
  <c r="J146" i="70"/>
  <c r="I146" i="70"/>
  <c r="H146" i="70"/>
  <c r="G146" i="70"/>
  <c r="K145" i="70"/>
  <c r="J145" i="70"/>
  <c r="I145" i="70"/>
  <c r="H145" i="70"/>
  <c r="G145" i="70"/>
  <c r="K144" i="70"/>
  <c r="J144" i="70"/>
  <c r="I144" i="70"/>
  <c r="H144" i="70"/>
  <c r="G144" i="70"/>
  <c r="K143" i="70"/>
  <c r="J143" i="70"/>
  <c r="I143" i="70"/>
  <c r="H143" i="70"/>
  <c r="G143" i="70"/>
  <c r="K142" i="70"/>
  <c r="J142" i="70"/>
  <c r="I142" i="70"/>
  <c r="H142" i="70"/>
  <c r="G142" i="70"/>
  <c r="K141" i="70"/>
  <c r="J141" i="70"/>
  <c r="I141" i="70"/>
  <c r="H141" i="70"/>
  <c r="G141" i="70"/>
  <c r="K140" i="70"/>
  <c r="J140" i="70"/>
  <c r="I140" i="70"/>
  <c r="H140" i="70"/>
  <c r="G140" i="70"/>
  <c r="K139" i="70"/>
  <c r="J139" i="70"/>
  <c r="I139" i="70"/>
  <c r="H139" i="70"/>
  <c r="G139" i="70"/>
  <c r="K138" i="70"/>
  <c r="J138" i="70"/>
  <c r="I138" i="70"/>
  <c r="H138" i="70"/>
  <c r="G138" i="70"/>
  <c r="K137" i="70"/>
  <c r="J137" i="70"/>
  <c r="I137" i="70"/>
  <c r="H137" i="70"/>
  <c r="G137" i="70"/>
  <c r="K136" i="70"/>
  <c r="J136" i="70"/>
  <c r="I136" i="70"/>
  <c r="H136" i="70"/>
  <c r="G136" i="70"/>
  <c r="K135" i="70"/>
  <c r="J135" i="70"/>
  <c r="I135" i="70"/>
  <c r="H135" i="70"/>
  <c r="G135" i="70"/>
  <c r="K134" i="70"/>
  <c r="J134" i="70"/>
  <c r="I134" i="70"/>
  <c r="H134" i="70"/>
  <c r="G134" i="70"/>
  <c r="K133" i="70"/>
  <c r="J133" i="70"/>
  <c r="I133" i="70"/>
  <c r="H133" i="70"/>
  <c r="G133" i="70"/>
  <c r="K132" i="70"/>
  <c r="J132" i="70"/>
  <c r="I132" i="70"/>
  <c r="H132" i="70"/>
  <c r="G132" i="70"/>
  <c r="K131" i="70"/>
  <c r="J131" i="70"/>
  <c r="I131" i="70"/>
  <c r="H131" i="70"/>
  <c r="G131" i="70"/>
  <c r="K130" i="70"/>
  <c r="J130" i="70"/>
  <c r="I130" i="70"/>
  <c r="H130" i="70"/>
  <c r="G130" i="70"/>
  <c r="K129" i="70"/>
  <c r="J129" i="70"/>
  <c r="I129" i="70"/>
  <c r="H129" i="70"/>
  <c r="G129" i="70"/>
  <c r="K126" i="70"/>
  <c r="J126" i="70"/>
  <c r="I126" i="70"/>
  <c r="H126" i="70"/>
  <c r="G126" i="70"/>
  <c r="K125" i="70"/>
  <c r="J125" i="70"/>
  <c r="I125" i="70"/>
  <c r="H125" i="70"/>
  <c r="G125" i="70"/>
  <c r="K124" i="70"/>
  <c r="J124" i="70"/>
  <c r="I124" i="70"/>
  <c r="H124" i="70"/>
  <c r="G124" i="70"/>
  <c r="K123" i="70"/>
  <c r="J123" i="70"/>
  <c r="I123" i="70"/>
  <c r="H123" i="70"/>
  <c r="G123" i="70"/>
  <c r="K122" i="70"/>
  <c r="J122" i="70"/>
  <c r="I122" i="70"/>
  <c r="H122" i="70"/>
  <c r="G122" i="70"/>
  <c r="K121" i="70"/>
  <c r="J121" i="70"/>
  <c r="I121" i="70"/>
  <c r="H121" i="70"/>
  <c r="G121" i="70"/>
  <c r="K120" i="70"/>
  <c r="J120" i="70"/>
  <c r="I120" i="70"/>
  <c r="H120" i="70"/>
  <c r="G120" i="70"/>
  <c r="K119" i="70"/>
  <c r="J119" i="70"/>
  <c r="I119" i="70"/>
  <c r="H119" i="70"/>
  <c r="G119" i="70"/>
  <c r="K118" i="70"/>
  <c r="J118" i="70"/>
  <c r="I118" i="70"/>
  <c r="H118" i="70"/>
  <c r="G118" i="70"/>
  <c r="K117" i="70"/>
  <c r="J117" i="70"/>
  <c r="I117" i="70"/>
  <c r="H117" i="70"/>
  <c r="G117" i="70"/>
  <c r="K115" i="70"/>
  <c r="J115" i="70"/>
  <c r="I115" i="70"/>
  <c r="H115" i="70"/>
  <c r="G115" i="70"/>
  <c r="K114" i="70"/>
  <c r="J114" i="70"/>
  <c r="I114" i="70"/>
  <c r="H114" i="70"/>
  <c r="G114" i="70"/>
  <c r="K113" i="70"/>
  <c r="J113" i="70"/>
  <c r="I113" i="70"/>
  <c r="H113" i="70"/>
  <c r="G113" i="70"/>
  <c r="K112" i="70"/>
  <c r="J112" i="70"/>
  <c r="I112" i="70"/>
  <c r="H112" i="70"/>
  <c r="G112" i="70"/>
  <c r="K111" i="70"/>
  <c r="J111" i="70"/>
  <c r="I111" i="70"/>
  <c r="H111" i="70"/>
  <c r="G111" i="70"/>
  <c r="K110" i="70"/>
  <c r="J110" i="70"/>
  <c r="I110" i="70"/>
  <c r="H110" i="70"/>
  <c r="G110" i="70"/>
  <c r="K109" i="70"/>
  <c r="J109" i="70"/>
  <c r="I109" i="70"/>
  <c r="H109" i="70"/>
  <c r="G109" i="70"/>
  <c r="K108" i="70"/>
  <c r="J108" i="70"/>
  <c r="I108" i="70"/>
  <c r="H108" i="70"/>
  <c r="G108" i="70"/>
  <c r="K107" i="70"/>
  <c r="J107" i="70"/>
  <c r="I107" i="70"/>
  <c r="H107" i="70"/>
  <c r="G107" i="70"/>
  <c r="K106" i="70"/>
  <c r="J106" i="70"/>
  <c r="I106" i="70"/>
  <c r="H106" i="70"/>
  <c r="G106" i="70"/>
  <c r="K105" i="70"/>
  <c r="J105" i="70"/>
  <c r="I105" i="70"/>
  <c r="H105" i="70"/>
  <c r="G105" i="70"/>
  <c r="K104" i="70"/>
  <c r="J104" i="70"/>
  <c r="I104" i="70"/>
  <c r="H104" i="70"/>
  <c r="G104" i="70"/>
  <c r="K103" i="70"/>
  <c r="J103" i="70"/>
  <c r="I103" i="70"/>
  <c r="H103" i="70"/>
  <c r="G103" i="70"/>
  <c r="K102" i="70"/>
  <c r="J102" i="70"/>
  <c r="I102" i="70"/>
  <c r="H102" i="70"/>
  <c r="G102" i="70"/>
  <c r="K101" i="70"/>
  <c r="J101" i="70"/>
  <c r="I101" i="70"/>
  <c r="H101" i="70"/>
  <c r="G101" i="70"/>
  <c r="K100" i="70"/>
  <c r="J100" i="70"/>
  <c r="I100" i="70"/>
  <c r="H100" i="70"/>
  <c r="G100" i="70"/>
  <c r="K99" i="70"/>
  <c r="J99" i="70"/>
  <c r="I99" i="70"/>
  <c r="H99" i="70"/>
  <c r="G99" i="70"/>
  <c r="K98" i="70"/>
  <c r="J98" i="70"/>
  <c r="I98" i="70"/>
  <c r="H98" i="70"/>
  <c r="G98" i="70"/>
  <c r="K97" i="70"/>
  <c r="J97" i="70"/>
  <c r="I97" i="70"/>
  <c r="H97" i="70"/>
  <c r="G97" i="70"/>
  <c r="K96" i="70"/>
  <c r="J96" i="70"/>
  <c r="I96" i="70"/>
  <c r="H96" i="70"/>
  <c r="G96" i="70"/>
  <c r="K95" i="70"/>
  <c r="J95" i="70"/>
  <c r="I95" i="70"/>
  <c r="H95" i="70"/>
  <c r="G95" i="70"/>
  <c r="K94" i="70"/>
  <c r="J94" i="70"/>
  <c r="I94" i="70"/>
  <c r="H94" i="70"/>
  <c r="G94" i="70"/>
  <c r="K92" i="70"/>
  <c r="J92" i="70"/>
  <c r="I92" i="70"/>
  <c r="H92" i="70"/>
  <c r="G92" i="70"/>
  <c r="K91" i="70"/>
  <c r="J91" i="70"/>
  <c r="I91" i="70"/>
  <c r="H91" i="70"/>
  <c r="G91" i="70"/>
  <c r="K90" i="70"/>
  <c r="J90" i="70"/>
  <c r="I90" i="70"/>
  <c r="H90" i="70"/>
  <c r="G90" i="70"/>
  <c r="K89" i="70"/>
  <c r="J89" i="70"/>
  <c r="I89" i="70"/>
  <c r="H89" i="70"/>
  <c r="G89" i="70"/>
  <c r="K88" i="70"/>
  <c r="J88" i="70"/>
  <c r="I88" i="70"/>
  <c r="H88" i="70"/>
  <c r="G88" i="70"/>
  <c r="K87" i="70"/>
  <c r="J87" i="70"/>
  <c r="I87" i="70"/>
  <c r="H87" i="70"/>
  <c r="G87" i="70"/>
  <c r="K86" i="70"/>
  <c r="J86" i="70"/>
  <c r="I86" i="70"/>
  <c r="H86" i="70"/>
  <c r="G86" i="70"/>
  <c r="K85" i="70"/>
  <c r="J85" i="70"/>
  <c r="I85" i="70"/>
  <c r="H85" i="70"/>
  <c r="G85" i="70"/>
  <c r="K84" i="70"/>
  <c r="J84" i="70"/>
  <c r="I84" i="70"/>
  <c r="H84" i="70"/>
  <c r="G84" i="70"/>
  <c r="K83" i="70"/>
  <c r="J83" i="70"/>
  <c r="I83" i="70"/>
  <c r="H83" i="70"/>
  <c r="G83" i="70"/>
  <c r="K82" i="70"/>
  <c r="J82" i="70"/>
  <c r="I82" i="70"/>
  <c r="H82" i="70"/>
  <c r="G82" i="70"/>
  <c r="K81" i="70"/>
  <c r="J81" i="70"/>
  <c r="I81" i="70"/>
  <c r="H81" i="70"/>
  <c r="G81" i="70"/>
  <c r="K80" i="70"/>
  <c r="J80" i="70"/>
  <c r="I80" i="70"/>
  <c r="H80" i="70"/>
  <c r="G80" i="70"/>
  <c r="K79" i="70"/>
  <c r="J79" i="70"/>
  <c r="I79" i="70"/>
  <c r="H79" i="70"/>
  <c r="G79" i="70"/>
  <c r="K78" i="70"/>
  <c r="J78" i="70"/>
  <c r="I78" i="70"/>
  <c r="H78" i="70"/>
  <c r="G78" i="70"/>
  <c r="K77" i="70"/>
  <c r="J77" i="70"/>
  <c r="I77" i="70"/>
  <c r="H77" i="70"/>
  <c r="G77" i="70"/>
  <c r="K76" i="70"/>
  <c r="J76" i="70"/>
  <c r="I76" i="70"/>
  <c r="H76" i="70"/>
  <c r="G76" i="70"/>
  <c r="K75" i="70"/>
  <c r="J75" i="70"/>
  <c r="I75" i="70"/>
  <c r="H75" i="70"/>
  <c r="G75" i="70"/>
  <c r="K73" i="70"/>
  <c r="J73" i="70"/>
  <c r="I73" i="70"/>
  <c r="H73" i="70"/>
  <c r="G73" i="70"/>
  <c r="K72" i="70"/>
  <c r="J72" i="70"/>
  <c r="I72" i="70"/>
  <c r="H72" i="70"/>
  <c r="G72" i="70"/>
  <c r="K71" i="70"/>
  <c r="J71" i="70"/>
  <c r="I71" i="70"/>
  <c r="H71" i="70"/>
  <c r="G71" i="70"/>
  <c r="K70" i="70"/>
  <c r="J70" i="70"/>
  <c r="I70" i="70"/>
  <c r="H70" i="70"/>
  <c r="G70" i="70"/>
  <c r="K69" i="70"/>
  <c r="J69" i="70"/>
  <c r="I69" i="70"/>
  <c r="H69" i="70"/>
  <c r="G69" i="70"/>
  <c r="K68" i="70"/>
  <c r="J68" i="70"/>
  <c r="I68" i="70"/>
  <c r="H68" i="70"/>
  <c r="G68" i="70"/>
  <c r="K67" i="70"/>
  <c r="J67" i="70"/>
  <c r="I67" i="70"/>
  <c r="H67" i="70"/>
  <c r="G67" i="70"/>
  <c r="K66" i="70"/>
  <c r="J66" i="70"/>
  <c r="I66" i="70"/>
  <c r="H66" i="70"/>
  <c r="G66" i="70"/>
  <c r="K65" i="70"/>
  <c r="J65" i="70"/>
  <c r="I65" i="70"/>
  <c r="H65" i="70"/>
  <c r="G65" i="70"/>
  <c r="K64" i="70"/>
  <c r="J64" i="70"/>
  <c r="I64" i="70"/>
  <c r="H64" i="70"/>
  <c r="G64" i="70"/>
  <c r="K63" i="70"/>
  <c r="J63" i="70"/>
  <c r="I63" i="70"/>
  <c r="H63" i="70"/>
  <c r="G63" i="70"/>
  <c r="K62" i="70"/>
  <c r="J62" i="70"/>
  <c r="I62" i="70"/>
  <c r="H62" i="70"/>
  <c r="G62" i="70"/>
  <c r="K61" i="70"/>
  <c r="J61" i="70"/>
  <c r="I61" i="70"/>
  <c r="H61" i="70"/>
  <c r="G61" i="70"/>
  <c r="K60" i="70"/>
  <c r="J60" i="70"/>
  <c r="I60" i="70"/>
  <c r="H60" i="70"/>
  <c r="G60" i="70"/>
  <c r="K59" i="70"/>
  <c r="J59" i="70"/>
  <c r="I59" i="70"/>
  <c r="H59" i="70"/>
  <c r="G59" i="70"/>
  <c r="K58" i="70"/>
  <c r="J58" i="70"/>
  <c r="I58" i="70"/>
  <c r="H58" i="70"/>
  <c r="G58" i="70"/>
  <c r="K57" i="70"/>
  <c r="J57" i="70"/>
  <c r="I57" i="70"/>
  <c r="H57" i="70"/>
  <c r="G57" i="70"/>
  <c r="K56" i="70"/>
  <c r="J56" i="70"/>
  <c r="I56" i="70"/>
  <c r="H56" i="70"/>
  <c r="G56" i="70"/>
  <c r="K55" i="70"/>
  <c r="J55" i="70"/>
  <c r="I55" i="70"/>
  <c r="H55" i="70"/>
  <c r="G55" i="70"/>
  <c r="K54" i="70"/>
  <c r="J54" i="70"/>
  <c r="I54" i="70"/>
  <c r="H54" i="70"/>
  <c r="G54" i="70"/>
  <c r="K53" i="70"/>
  <c r="J53" i="70"/>
  <c r="I53" i="70"/>
  <c r="H53" i="70"/>
  <c r="G53" i="70"/>
  <c r="K52" i="70"/>
  <c r="J52" i="70"/>
  <c r="I52" i="70"/>
  <c r="H52" i="70"/>
  <c r="G52" i="70"/>
  <c r="K51" i="70"/>
  <c r="J51" i="70"/>
  <c r="I51" i="70"/>
  <c r="H51" i="70"/>
  <c r="G51" i="70"/>
  <c r="K50" i="70"/>
  <c r="J50" i="70"/>
  <c r="I50" i="70"/>
  <c r="H50" i="70"/>
  <c r="G50" i="70"/>
  <c r="K49" i="70"/>
  <c r="J49" i="70"/>
  <c r="I49" i="70"/>
  <c r="H49" i="70"/>
  <c r="G49" i="70"/>
  <c r="K46" i="70"/>
  <c r="J46" i="70"/>
  <c r="I46" i="70"/>
  <c r="H46" i="70"/>
  <c r="G46" i="70"/>
  <c r="K45" i="70"/>
  <c r="J45" i="70"/>
  <c r="I45" i="70"/>
  <c r="H45" i="70"/>
  <c r="G45" i="70"/>
  <c r="K44" i="70"/>
  <c r="J44" i="70"/>
  <c r="I44" i="70"/>
  <c r="H44" i="70"/>
  <c r="G44" i="70"/>
  <c r="K43" i="70"/>
  <c r="J43" i="70"/>
  <c r="I43" i="70"/>
  <c r="H43" i="70"/>
  <c r="G43" i="70"/>
  <c r="K42" i="70"/>
  <c r="J42" i="70"/>
  <c r="I42" i="70"/>
  <c r="H42" i="70"/>
  <c r="G42" i="70"/>
  <c r="K41" i="70"/>
  <c r="J41" i="70"/>
  <c r="I41" i="70"/>
  <c r="H41" i="70"/>
  <c r="G41" i="70"/>
  <c r="K40" i="70"/>
  <c r="J40" i="70"/>
  <c r="I40" i="70"/>
  <c r="H40" i="70"/>
  <c r="G40" i="70"/>
  <c r="K39" i="70"/>
  <c r="J39" i="70"/>
  <c r="I39" i="70"/>
  <c r="H39" i="70"/>
  <c r="G39" i="70"/>
  <c r="K38" i="70"/>
  <c r="J38" i="70"/>
  <c r="I38" i="70"/>
  <c r="H38" i="70"/>
  <c r="G38" i="70"/>
  <c r="K37" i="70"/>
  <c r="J37" i="70"/>
  <c r="I37" i="70"/>
  <c r="H37" i="70"/>
  <c r="G37" i="70"/>
  <c r="K36" i="70"/>
  <c r="J36" i="70"/>
  <c r="I36" i="70"/>
  <c r="H36" i="70"/>
  <c r="G36" i="70"/>
  <c r="K35" i="70"/>
  <c r="J35" i="70"/>
  <c r="I35" i="70"/>
  <c r="H35" i="70"/>
  <c r="G35" i="70"/>
  <c r="K34" i="70"/>
  <c r="J34" i="70"/>
  <c r="I34" i="70"/>
  <c r="H34" i="70"/>
  <c r="G34" i="70"/>
  <c r="K33" i="70"/>
  <c r="J33" i="70"/>
  <c r="I33" i="70"/>
  <c r="H33" i="70"/>
  <c r="G33" i="70"/>
  <c r="K32" i="70"/>
  <c r="J32" i="70"/>
  <c r="I32" i="70"/>
  <c r="H32" i="70"/>
  <c r="G32" i="70"/>
  <c r="K31" i="70"/>
  <c r="J31" i="70"/>
  <c r="I31" i="70"/>
  <c r="H31" i="70"/>
  <c r="G31" i="70"/>
  <c r="K30" i="70"/>
  <c r="J30" i="70"/>
  <c r="I30" i="70"/>
  <c r="H30" i="70"/>
  <c r="G30" i="70"/>
  <c r="K29" i="70"/>
  <c r="J29" i="70"/>
  <c r="I29" i="70"/>
  <c r="H29" i="70"/>
  <c r="G29" i="70"/>
  <c r="K28" i="70"/>
  <c r="J28" i="70"/>
  <c r="I28" i="70"/>
  <c r="H28" i="70"/>
  <c r="G28" i="70"/>
  <c r="K27" i="70"/>
  <c r="J27" i="70"/>
  <c r="I27" i="70"/>
  <c r="H27" i="70"/>
  <c r="G27" i="70"/>
  <c r="K26" i="70"/>
  <c r="J26" i="70"/>
  <c r="I26" i="70"/>
  <c r="H26" i="70"/>
  <c r="G26" i="70"/>
  <c r="K25" i="70"/>
  <c r="J25" i="70"/>
  <c r="I25" i="70"/>
  <c r="H25" i="70"/>
  <c r="G25" i="70"/>
  <c r="K24" i="70"/>
  <c r="J24" i="70"/>
  <c r="I24" i="70"/>
  <c r="H24" i="70"/>
  <c r="G24" i="70"/>
  <c r="K23" i="70"/>
  <c r="J23" i="70"/>
  <c r="I23" i="70"/>
  <c r="H23" i="70"/>
  <c r="G23" i="70"/>
  <c r="K22" i="70"/>
  <c r="J22" i="70"/>
  <c r="I22" i="70"/>
  <c r="H22" i="70"/>
  <c r="G22" i="70"/>
  <c r="K21" i="70"/>
  <c r="J21" i="70"/>
  <c r="I21" i="70"/>
  <c r="H21" i="70"/>
  <c r="G21" i="70"/>
  <c r="K20" i="70"/>
  <c r="J20" i="70"/>
  <c r="I20" i="70"/>
  <c r="H20" i="70"/>
  <c r="G20" i="70"/>
  <c r="K19" i="70"/>
  <c r="J19" i="70"/>
  <c r="I19" i="70"/>
  <c r="H19" i="70"/>
  <c r="G19" i="70"/>
  <c r="K18" i="70"/>
  <c r="J18" i="70"/>
  <c r="I18" i="70"/>
  <c r="H18" i="70"/>
  <c r="G18" i="70"/>
  <c r="K17" i="70"/>
  <c r="J17" i="70"/>
  <c r="I17" i="70"/>
  <c r="H17" i="70"/>
  <c r="G17" i="70"/>
  <c r="K16" i="70"/>
  <c r="J16" i="70"/>
  <c r="I16" i="70"/>
  <c r="H16" i="70"/>
  <c r="G16" i="70"/>
  <c r="K15" i="70"/>
  <c r="J15" i="70"/>
  <c r="I15" i="70"/>
  <c r="H15" i="70"/>
  <c r="G15" i="70"/>
  <c r="K14" i="70"/>
  <c r="J14" i="70"/>
  <c r="I14" i="70"/>
  <c r="H14" i="70"/>
  <c r="G14" i="70"/>
  <c r="K109" i="69"/>
  <c r="J109" i="69"/>
  <c r="I109" i="69"/>
  <c r="H109" i="69"/>
  <c r="G109" i="69"/>
  <c r="K108" i="69"/>
  <c r="J108" i="69"/>
  <c r="I108" i="69"/>
  <c r="H108" i="69"/>
  <c r="G108" i="69"/>
  <c r="K107" i="69"/>
  <c r="J107" i="69"/>
  <c r="I107" i="69"/>
  <c r="H107" i="69"/>
  <c r="G107" i="69"/>
  <c r="K106" i="69"/>
  <c r="J106" i="69"/>
  <c r="I106" i="69"/>
  <c r="H106" i="69"/>
  <c r="G106" i="69"/>
  <c r="K105" i="69"/>
  <c r="J105" i="69"/>
  <c r="I105" i="69"/>
  <c r="H105" i="69"/>
  <c r="G105" i="69"/>
  <c r="K104" i="69"/>
  <c r="J104" i="69"/>
  <c r="I104" i="69"/>
  <c r="H104" i="69"/>
  <c r="G104" i="69"/>
  <c r="K103" i="69"/>
  <c r="J103" i="69"/>
  <c r="I103" i="69"/>
  <c r="H103" i="69"/>
  <c r="G103" i="69"/>
  <c r="K101" i="69"/>
  <c r="J101" i="69"/>
  <c r="I101" i="69"/>
  <c r="H101" i="69"/>
  <c r="G101" i="69"/>
  <c r="K100" i="69"/>
  <c r="J100" i="69"/>
  <c r="I100" i="69"/>
  <c r="H100" i="69"/>
  <c r="G100" i="69"/>
  <c r="K99" i="69"/>
  <c r="J99" i="69"/>
  <c r="I99" i="69"/>
  <c r="H99" i="69"/>
  <c r="G99" i="69"/>
  <c r="K98" i="69"/>
  <c r="J98" i="69"/>
  <c r="I98" i="69"/>
  <c r="H98" i="69"/>
  <c r="G98" i="69"/>
  <c r="K97" i="69"/>
  <c r="J97" i="69"/>
  <c r="I97" i="69"/>
  <c r="H97" i="69"/>
  <c r="G97" i="69"/>
  <c r="K96" i="69"/>
  <c r="J96" i="69"/>
  <c r="I96" i="69"/>
  <c r="H96" i="69"/>
  <c r="G96" i="69"/>
  <c r="K95" i="69"/>
  <c r="J95" i="69"/>
  <c r="I95" i="69"/>
  <c r="H95" i="69"/>
  <c r="G95" i="69"/>
  <c r="K94" i="69"/>
  <c r="J94" i="69"/>
  <c r="I94" i="69"/>
  <c r="H94" i="69"/>
  <c r="G94" i="69"/>
  <c r="K93" i="69"/>
  <c r="J93" i="69"/>
  <c r="I93" i="69"/>
  <c r="H93" i="69"/>
  <c r="G93" i="69"/>
  <c r="K92" i="69"/>
  <c r="J92" i="69"/>
  <c r="I92" i="69"/>
  <c r="H92" i="69"/>
  <c r="G92" i="69"/>
  <c r="K91" i="69"/>
  <c r="J91" i="69"/>
  <c r="I91" i="69"/>
  <c r="H91" i="69"/>
  <c r="G91" i="69"/>
  <c r="K90" i="69"/>
  <c r="J90" i="69"/>
  <c r="I90" i="69"/>
  <c r="H90" i="69"/>
  <c r="G90" i="69"/>
  <c r="K89" i="69"/>
  <c r="J89" i="69"/>
  <c r="I89" i="69"/>
  <c r="H89" i="69"/>
  <c r="G89" i="69"/>
  <c r="K88" i="69"/>
  <c r="J88" i="69"/>
  <c r="I88" i="69"/>
  <c r="H88" i="69"/>
  <c r="G88" i="69"/>
  <c r="K87" i="69"/>
  <c r="J87" i="69"/>
  <c r="I87" i="69"/>
  <c r="H87" i="69"/>
  <c r="G87" i="69"/>
  <c r="K86" i="69"/>
  <c r="J86" i="69"/>
  <c r="I86" i="69"/>
  <c r="H86" i="69"/>
  <c r="G86" i="69"/>
  <c r="K85" i="69"/>
  <c r="J85" i="69"/>
  <c r="I85" i="69"/>
  <c r="H85" i="69"/>
  <c r="G85" i="69"/>
  <c r="K84" i="69"/>
  <c r="J84" i="69"/>
  <c r="I84" i="69"/>
  <c r="H84" i="69"/>
  <c r="G84" i="69"/>
  <c r="K83" i="69"/>
  <c r="J83" i="69"/>
  <c r="I83" i="69"/>
  <c r="H83" i="69"/>
  <c r="G83" i="69"/>
  <c r="K82" i="69"/>
  <c r="J82" i="69"/>
  <c r="I82" i="69"/>
  <c r="H82" i="69"/>
  <c r="G82" i="69"/>
  <c r="K81" i="69"/>
  <c r="J81" i="69"/>
  <c r="I81" i="69"/>
  <c r="H81" i="69"/>
  <c r="G81" i="69"/>
  <c r="K80" i="69"/>
  <c r="J80" i="69"/>
  <c r="I80" i="69"/>
  <c r="H80" i="69"/>
  <c r="G80" i="69"/>
  <c r="K79" i="69"/>
  <c r="J79" i="69"/>
  <c r="I79" i="69"/>
  <c r="H79" i="69"/>
  <c r="G79" i="69"/>
  <c r="K78" i="69"/>
  <c r="J78" i="69"/>
  <c r="I78" i="69"/>
  <c r="H78" i="69"/>
  <c r="G78" i="69"/>
  <c r="K77" i="69"/>
  <c r="J77" i="69"/>
  <c r="I77" i="69"/>
  <c r="H77" i="69"/>
  <c r="G77" i="69"/>
  <c r="K76" i="69"/>
  <c r="J76" i="69"/>
  <c r="I76" i="69"/>
  <c r="H76" i="69"/>
  <c r="G76" i="69"/>
  <c r="K75" i="69"/>
  <c r="J75" i="69"/>
  <c r="I75" i="69"/>
  <c r="H75" i="69"/>
  <c r="G75" i="69"/>
  <c r="K73" i="69"/>
  <c r="J73" i="69"/>
  <c r="I73" i="69"/>
  <c r="H73" i="69"/>
  <c r="G73" i="69"/>
  <c r="K72" i="69"/>
  <c r="J72" i="69"/>
  <c r="I72" i="69"/>
  <c r="H72" i="69"/>
  <c r="G72" i="69"/>
  <c r="K71" i="69"/>
  <c r="J71" i="69"/>
  <c r="I71" i="69"/>
  <c r="H71" i="69"/>
  <c r="G71" i="69"/>
  <c r="K70" i="69"/>
  <c r="J70" i="69"/>
  <c r="I70" i="69"/>
  <c r="H70" i="69"/>
  <c r="G70" i="69"/>
  <c r="K69" i="69"/>
  <c r="J69" i="69"/>
  <c r="I69" i="69"/>
  <c r="H69" i="69"/>
  <c r="G69" i="69"/>
  <c r="K68" i="69"/>
  <c r="J68" i="69"/>
  <c r="I68" i="69"/>
  <c r="H68" i="69"/>
  <c r="G68" i="69"/>
  <c r="K67" i="69"/>
  <c r="J67" i="69"/>
  <c r="I67" i="69"/>
  <c r="H67" i="69"/>
  <c r="G67" i="69"/>
  <c r="K66" i="69"/>
  <c r="J66" i="69"/>
  <c r="I66" i="69"/>
  <c r="H66" i="69"/>
  <c r="G66" i="69"/>
  <c r="K65" i="69"/>
  <c r="J65" i="69"/>
  <c r="I65" i="69"/>
  <c r="H65" i="69"/>
  <c r="G65" i="69"/>
  <c r="K64" i="69"/>
  <c r="J64" i="69"/>
  <c r="I64" i="69"/>
  <c r="H64" i="69"/>
  <c r="G64" i="69"/>
  <c r="K63" i="69"/>
  <c r="J63" i="69"/>
  <c r="I63" i="69"/>
  <c r="H63" i="69"/>
  <c r="G63" i="69"/>
  <c r="K62" i="69"/>
  <c r="J62" i="69"/>
  <c r="I62" i="69"/>
  <c r="H62" i="69"/>
  <c r="G62" i="69"/>
  <c r="K61" i="69"/>
  <c r="J61" i="69"/>
  <c r="I61" i="69"/>
  <c r="H61" i="69"/>
  <c r="G61" i="69"/>
  <c r="K60" i="69"/>
  <c r="J60" i="69"/>
  <c r="I60" i="69"/>
  <c r="H60" i="69"/>
  <c r="G60" i="69"/>
  <c r="K59" i="69"/>
  <c r="J59" i="69"/>
  <c r="I59" i="69"/>
  <c r="H59" i="69"/>
  <c r="G59" i="69"/>
  <c r="K58" i="69"/>
  <c r="J58" i="69"/>
  <c r="I58" i="69"/>
  <c r="H58" i="69"/>
  <c r="G58" i="69"/>
  <c r="K57" i="69"/>
  <c r="J57" i="69"/>
  <c r="I57" i="69"/>
  <c r="H57" i="69"/>
  <c r="G57" i="69"/>
  <c r="K56" i="69"/>
  <c r="J56" i="69"/>
  <c r="I56" i="69"/>
  <c r="H56" i="69"/>
  <c r="G56" i="69"/>
  <c r="K55" i="69"/>
  <c r="J55" i="69"/>
  <c r="I55" i="69"/>
  <c r="H55" i="69"/>
  <c r="G55" i="69"/>
  <c r="K54" i="69"/>
  <c r="J54" i="69"/>
  <c r="I54" i="69"/>
  <c r="H54" i="69"/>
  <c r="G54" i="69"/>
  <c r="K53" i="69"/>
  <c r="J53" i="69"/>
  <c r="I53" i="69"/>
  <c r="H53" i="69"/>
  <c r="G53" i="69"/>
  <c r="K52" i="69"/>
  <c r="J52" i="69"/>
  <c r="I52" i="69"/>
  <c r="H52" i="69"/>
  <c r="G52" i="69"/>
  <c r="K51" i="69"/>
  <c r="J51" i="69"/>
  <c r="I51" i="69"/>
  <c r="H51" i="69"/>
  <c r="G51" i="69"/>
  <c r="K50" i="69"/>
  <c r="J50" i="69"/>
  <c r="I50" i="69"/>
  <c r="H50" i="69"/>
  <c r="G50" i="69"/>
  <c r="K49" i="69"/>
  <c r="J49" i="69"/>
  <c r="I49" i="69"/>
  <c r="H49" i="69"/>
  <c r="G49" i="69"/>
  <c r="K48" i="69"/>
  <c r="J48" i="69"/>
  <c r="I48" i="69"/>
  <c r="H48" i="69"/>
  <c r="G48" i="69"/>
  <c r="K47" i="69"/>
  <c r="J47" i="69"/>
  <c r="I47" i="69"/>
  <c r="H47" i="69"/>
  <c r="G47" i="69"/>
  <c r="K46" i="69"/>
  <c r="J46" i="69"/>
  <c r="I46" i="69"/>
  <c r="H46" i="69"/>
  <c r="G46" i="69"/>
  <c r="K45" i="69"/>
  <c r="J45" i="69"/>
  <c r="I45" i="69"/>
  <c r="H45" i="69"/>
  <c r="G45" i="69"/>
  <c r="K42" i="69"/>
  <c r="J42" i="69"/>
  <c r="I42" i="69"/>
  <c r="H42" i="69"/>
  <c r="G42" i="69"/>
  <c r="K41" i="69"/>
  <c r="J41" i="69"/>
  <c r="I41" i="69"/>
  <c r="H41" i="69"/>
  <c r="G41" i="69"/>
  <c r="K40" i="69"/>
  <c r="J40" i="69"/>
  <c r="I40" i="69"/>
  <c r="H40" i="69"/>
  <c r="G40" i="69"/>
  <c r="K39" i="69"/>
  <c r="J39" i="69"/>
  <c r="I39" i="69"/>
  <c r="H39" i="69"/>
  <c r="G39" i="69"/>
  <c r="K38" i="69"/>
  <c r="J38" i="69"/>
  <c r="I38" i="69"/>
  <c r="H38" i="69"/>
  <c r="G38" i="69"/>
  <c r="K37" i="69"/>
  <c r="J37" i="69"/>
  <c r="I37" i="69"/>
  <c r="H37" i="69"/>
  <c r="G37" i="69"/>
  <c r="K36" i="69"/>
  <c r="J36" i="69"/>
  <c r="I36" i="69"/>
  <c r="H36" i="69"/>
  <c r="G36" i="69"/>
  <c r="K35" i="69"/>
  <c r="J35" i="69"/>
  <c r="I35" i="69"/>
  <c r="H35" i="69"/>
  <c r="G35" i="69"/>
  <c r="K34" i="69"/>
  <c r="J34" i="69"/>
  <c r="I34" i="69"/>
  <c r="H34" i="69"/>
  <c r="G34" i="69"/>
  <c r="K33" i="69"/>
  <c r="J33" i="69"/>
  <c r="I33" i="69"/>
  <c r="H33" i="69"/>
  <c r="G33" i="69"/>
  <c r="K32" i="69"/>
  <c r="J32" i="69"/>
  <c r="I32" i="69"/>
  <c r="H32" i="69"/>
  <c r="G32" i="69"/>
  <c r="K31" i="69"/>
  <c r="J31" i="69"/>
  <c r="I31" i="69"/>
  <c r="H31" i="69"/>
  <c r="G31" i="69"/>
  <c r="K30" i="69"/>
  <c r="J30" i="69"/>
  <c r="I30" i="69"/>
  <c r="H30" i="69"/>
  <c r="G30" i="69"/>
  <c r="K29" i="69"/>
  <c r="J29" i="69"/>
  <c r="I29" i="69"/>
  <c r="H29" i="69"/>
  <c r="G29" i="69"/>
  <c r="K28" i="69"/>
  <c r="J28" i="69"/>
  <c r="I28" i="69"/>
  <c r="H28" i="69"/>
  <c r="G28" i="69"/>
  <c r="K27" i="69"/>
  <c r="J27" i="69"/>
  <c r="I27" i="69"/>
  <c r="H27" i="69"/>
  <c r="G27" i="69"/>
  <c r="K26" i="69"/>
  <c r="J26" i="69"/>
  <c r="I26" i="69"/>
  <c r="H26" i="69"/>
  <c r="G26" i="69"/>
  <c r="K25" i="69"/>
  <c r="J25" i="69"/>
  <c r="I25" i="69"/>
  <c r="H25" i="69"/>
  <c r="G25" i="69"/>
  <c r="K24" i="69"/>
  <c r="J24" i="69"/>
  <c r="I24" i="69"/>
  <c r="H24" i="69"/>
  <c r="G24" i="69"/>
  <c r="K23" i="69"/>
  <c r="J23" i="69"/>
  <c r="I23" i="69"/>
  <c r="H23" i="69"/>
  <c r="G23" i="69"/>
  <c r="K22" i="69"/>
  <c r="J22" i="69"/>
  <c r="I22" i="69"/>
  <c r="H22" i="69"/>
  <c r="G22" i="69"/>
  <c r="K21" i="69"/>
  <c r="J21" i="69"/>
  <c r="I21" i="69"/>
  <c r="H21" i="69"/>
  <c r="G21" i="69"/>
  <c r="K20" i="69"/>
  <c r="J20" i="69"/>
  <c r="I20" i="69"/>
  <c r="H20" i="69"/>
  <c r="G20" i="69"/>
  <c r="K19" i="69"/>
  <c r="J19" i="69"/>
  <c r="I19" i="69"/>
  <c r="H19" i="69"/>
  <c r="G19" i="69"/>
  <c r="K18" i="69"/>
  <c r="J18" i="69"/>
  <c r="I18" i="69"/>
  <c r="H18" i="69"/>
  <c r="G18" i="69"/>
  <c r="K17" i="69"/>
  <c r="J17" i="69"/>
  <c r="I17" i="69"/>
  <c r="H17" i="69"/>
  <c r="G17" i="69"/>
  <c r="K16" i="69"/>
  <c r="J16" i="69"/>
  <c r="I16" i="69"/>
  <c r="H16" i="69"/>
  <c r="G16" i="69"/>
  <c r="K15" i="69"/>
  <c r="J15" i="69"/>
  <c r="I15" i="69"/>
  <c r="H15" i="69"/>
  <c r="G15" i="69"/>
  <c r="K14" i="69"/>
  <c r="J14" i="69"/>
  <c r="I14" i="69"/>
  <c r="H14" i="69"/>
  <c r="G14" i="69"/>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6" i="1"/>
  <c r="J36" i="1"/>
  <c r="I36" i="1"/>
  <c r="H36" i="1"/>
  <c r="G36" i="1"/>
  <c r="K35" i="1"/>
  <c r="J35" i="1"/>
  <c r="I35" i="1"/>
  <c r="H35" i="1"/>
  <c r="G35" i="1"/>
  <c r="K34" i="1"/>
  <c r="J34" i="1"/>
  <c r="I34" i="1"/>
  <c r="H34" i="1"/>
  <c r="G34"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<sst xmlns="http://schemas.openxmlformats.org/spreadsheetml/2006/main" count="30206" uniqueCount="1024">
  <si>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</si>
  <si>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</si>
  <si>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</si>
  <si>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</si>
  <si>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</si>
  <si>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</si>
  <si>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</si>
  <si>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</si>
  <si>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</si>
  <si>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</si>
  <si>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</si>
  <si>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</si>
  <si>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</si>
  <si>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</si>
  <si>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</si>
  <si>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</si>
  <si>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Smilšu iela 1, Rīga, LV-1919, tālr. 67094222, e-pasts pasts@kase.gov.lv, www.kase.gov.lv</t>
  </si>
  <si>
    <t>2025. gada plāns</t>
  </si>
  <si>
    <t>(01.01.2025.-31.12.2025.)</t>
  </si>
  <si>
    <t>Ministrijas pamatbudžeta ieņēmumu un izdevumu izpilde 2025. gada 12 mēnešos</t>
  </si>
  <si>
    <t>Iepriekšējā gada 12 mēnešu izpilde</t>
  </si>
  <si>
    <t>Pārskata perioda izpildes un iepriekšējā gada 12 mēnešu izpildes izmaiņas</t>
  </si>
  <si>
    <t>Pārskata perioda izpildes un iepriekšējā gada 12 mēnešu izpildes izmaiņas (procentos)</t>
  </si>
  <si>
    <t>Pamatbudžets</t>
  </si>
  <si>
    <t xml:space="preserve">01. </t>
  </si>
  <si>
    <t>Valsts prezidenta kanceleja</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</si>
  <si>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</si>
  <si>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</si>
  <si>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</si>
  <si>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</si>
  <si>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</si>
  <si>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</si>
  <si>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</si>
  <si>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</si>
  <si>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</si>
  <si>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</si>
  <si>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</si>
  <si>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</si>
  <si>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</si>
  <si>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</si>
  <si>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</si>
  <si>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</si>
  <si>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</si>
  <si>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</si>
  <si>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</si>
  <si>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</si>
  <si>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</si>
  <si>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</si>
  <si>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</si>
  <si>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</si>
  <si>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</si>
  <si>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</si>
  <si>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</si>
  <si>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</si>
  <si>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</si>
  <si>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</si>
  <si>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</si>
  <si>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</si>
  <si>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</si>
  <si>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</si>
  <si>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</si>
  <si>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</si>
  <si>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I. Valsts pamatfunkciju īstenošana</t>
  </si>
  <si>
    <t>04.00.00</t>
  </si>
  <si>
    <t>Valsts prezidenta darbības nodrošināšana</t>
  </si>
  <si>
    <t>99.00.00</t>
  </si>
  <si>
    <t>Līdzekļu neparedzētiem gadījumiem izlietojums</t>
  </si>
  <si>
    <t xml:space="preserve">02. </t>
  </si>
  <si>
    <t>Saeima</t>
  </si>
  <si>
    <t>3.0.grupa</t>
  </si>
  <si>
    <t>Ieņēmumi no maksas pakalpojumiem un citi pašu ieņēmumi – kopā</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</si>
  <si>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</si>
  <si>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</si>
  <si>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</si>
  <si>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</si>
  <si>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</si>
  <si>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</si>
  <si>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</si>
  <si>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</si>
  <si>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</si>
  <si>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</si>
  <si>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</si>
  <si>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</si>
  <si>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</si>
  <si>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</si>
  <si>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</si>
  <si>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</si>
  <si>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Finansiālā bilance</t>
  </si>
  <si>
    <t>F00000000</t>
  </si>
  <si>
    <t>Finansēšana</t>
  </si>
  <si>
    <t>F21010000</t>
  </si>
  <si>
    <t>Naudas līdzekļi</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</si>
  <si>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</si>
  <si>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</si>
  <si>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</si>
  <si>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</si>
  <si>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</si>
  <si>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</si>
  <si>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</si>
  <si>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</si>
  <si>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</si>
  <si>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</si>
  <si>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18132</t>
  </si>
  <si>
    <t>Valsts pamatbudžeta iestāžu saņemtie transferti no ārvalstu finanšu palīdzības līdzekļiem</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</si>
  <si>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</si>
  <si>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</si>
  <si>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</si>
  <si>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</si>
  <si>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</si>
  <si>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</si>
  <si>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</si>
  <si>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</si>
  <si>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62.07.00</t>
  </si>
  <si>
    <t>Eiropas Reģionālās attīstības fonda (ERAF) projekti (2021-2027)</t>
  </si>
  <si>
    <t>63.00.00</t>
  </si>
  <si>
    <t>Eiropas Sociālā fonda (ESF) projektu un pasākumu īstenošana</t>
  </si>
  <si>
    <t>63.10.00</t>
  </si>
  <si>
    <t>Eiropas Sociālā fonda Plus (ESF+) projekti (2021–2027)</t>
  </si>
  <si>
    <t>70.00.00</t>
  </si>
  <si>
    <t>Citu Eiropas Savienības politiku instrumentu projektu un pasākumu īstenošana</t>
  </si>
  <si>
    <t>70.07.00</t>
  </si>
  <si>
    <t>Latvijas pārstāvju ceļa izdevumu kompensācija, dodoties uz Eiropas Savienības Padomes darba grupu sanāksmēm un Padomes sanāksmēm</t>
  </si>
  <si>
    <t>70.50.00</t>
  </si>
  <si>
    <t>Tehniskā palīdzība ERAF, ESF+, KF, TPF finansējuma apgūšanai (2021–2027)</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</si>
  <si>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</si>
  <si>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</si>
  <si>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</si>
  <si>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</si>
  <si>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</si>
  <si>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</si>
  <si>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</si>
  <si>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</si>
  <si>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</si>
  <si>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</si>
  <si>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</si>
  <si>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</si>
  <si>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18139</t>
  </si>
  <si>
    <t>Pārējie valsts pamatbudžetā saņemtie transferti no valsts pamatbudžeta</t>
  </si>
  <si>
    <t>7400</t>
  </si>
  <si>
    <t>Pārējie valsts budžeta uzturēšanas izdevumu transferti citiem budžetiem</t>
  </si>
  <si>
    <t>7470</t>
  </si>
  <si>
    <t>Pārējie valsts budžeta uzturēšanas izdevumu transferti valsts budžeta daļēji finansētām atvasinātām publiskām personām un budžeta nefinansētām iestādēm</t>
  </si>
  <si>
    <t>70.02.00</t>
  </si>
  <si>
    <t>Atmaksa valsts pamatbudžetā par citu Eiropas Savienības politiku instrumentu projektu un pasākumu īstenošanu</t>
  </si>
  <si>
    <t>70.08.00</t>
  </si>
  <si>
    <t>Eiropas Komisijas programmas "Eiropas Krāpšanas apkarošana" līdzfinansētie projekti</t>
  </si>
  <si>
    <t>71.00.00</t>
  </si>
  <si>
    <t>Eiropas Ekonomikas zonas un Norvēģijas finanšu instrumentu finansēto programmu, projektu un pasākumu īstenošana</t>
  </si>
  <si>
    <t>71.06.00</t>
  </si>
  <si>
    <t>Eiropas Ekonomikas zonas un Norvēģijas finanšu instrumentu finansētie projekti</t>
  </si>
  <si>
    <t xml:space="preserve">05. </t>
  </si>
  <si>
    <t>Tiesībsarga birojs</t>
  </si>
  <si>
    <t>Pasaules Reģionālās sadarbības fonda projektu un pasākumu īstenošana</t>
  </si>
  <si>
    <t xml:space="preserve">08. </t>
  </si>
  <si>
    <t>Sabiedrības integrācijas fonds</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</si>
  <si>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</si>
  <si>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</si>
  <si>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</si>
  <si>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</si>
  <si>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7460</t>
  </si>
  <si>
    <t>Pārējie valsts budžeta uzturēšanas izdevumu transferti pašvaldībām</t>
  </si>
  <si>
    <t>Sabiedrības integrācijas fonda vadība</t>
  </si>
  <si>
    <t>Mediju projektu īstenošana</t>
  </si>
  <si>
    <t>05.00.00</t>
  </si>
  <si>
    <t>NVO atbalsta un sabiedrības saliedētības programma</t>
  </si>
  <si>
    <t>06.00.00</t>
  </si>
  <si>
    <t>Latviešu valodas apmācības programma</t>
  </si>
  <si>
    <t>63.08.00</t>
  </si>
  <si>
    <t>Eiropas Sociālā fonda Plus(ESF+) projektu un pasākumu īstenošana (2021-2027)</t>
  </si>
  <si>
    <t>63.09.00</t>
  </si>
  <si>
    <t>Eiropas Sociālā fonda Plus (ESF+) programmas materiālās nenodrošinātības mazināšanai pasākumu īstenošana (2021-2027)</t>
  </si>
  <si>
    <t>Eiropas Sociālā fonda Plus(ESF+) Sociālās inovācijas sadaļas projektu un pasākumu īstenošana</t>
  </si>
  <si>
    <t>67.00.00</t>
  </si>
  <si>
    <t>Eiropas Kopienas iniciatīvas projektu un pasākumu īstenošana</t>
  </si>
  <si>
    <t>67.06.00</t>
  </si>
  <si>
    <t>Eiropas Kopienas iniciatīvas projektu īstenošana</t>
  </si>
  <si>
    <t>70.24.00</t>
  </si>
  <si>
    <t>Iekšējās drošības un Patvēruma, migrācijas un integrācijas fondu un Finansiāla atbalsta instrumenta robežu pārvaldībai un vīzu politikai projektu un pasākumu īstenošana (2021–2027)</t>
  </si>
  <si>
    <t xml:space="preserve">09. </t>
  </si>
  <si>
    <t>Sabiedrisko pakalpojumu regulēšanas komisija</t>
  </si>
  <si>
    <t>Sabiedrisko pakalpojumu regulēšana</t>
  </si>
  <si>
    <t xml:space="preserve">10. </t>
  </si>
  <si>
    <t>Aizsardzības ministrija</t>
  </si>
  <si>
    <t>18400</t>
  </si>
  <si>
    <t>Valsts pamatbudžetā saņemtie transferti no valsts speciālā budžeta</t>
  </si>
  <si>
    <t>7132</t>
  </si>
  <si>
    <t>Valsts budžeta transferti no valsts pamatbudžeta ārvalstu finanšu palīdzības līdzekļiem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</si>
  <si>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</si>
  <si>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</si>
  <si>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</si>
  <si>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</si>
  <si>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</si>
  <si>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</si>
  <si>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</si>
  <si>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</si>
  <si>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</si>
  <si>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</si>
  <si>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</si>
  <si>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</si>
  <si>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F50010000</t>
  </si>
  <si>
    <t>Akcijas un cita līdzdalība pašu kapitālā</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</si>
  <si>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</si>
  <si>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</si>
  <si>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</si>
  <si>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</si>
  <si>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</si>
  <si>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</si>
  <si>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</si>
  <si>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</si>
  <si>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</si>
  <si>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</si>
  <si>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</si>
  <si>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</si>
  <si>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</si>
  <si>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</si>
  <si>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</si>
  <si>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</si>
  <si>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</si>
  <si>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</si>
  <si>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</si>
  <si>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</si>
  <si>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</si>
  <si>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70.06.00</t>
  </si>
  <si>
    <t>70.11.00</t>
  </si>
  <si>
    <t>ES programmas "Digitālā Eiropa" projektu un pasākumu īstenošana</t>
  </si>
  <si>
    <t>70.15.00</t>
  </si>
  <si>
    <t>Eiropas Savienības programmas Erasmus+ projektu īstenošanas nodrošināšana</t>
  </si>
  <si>
    <t>73.02.00</t>
  </si>
  <si>
    <t>Atmaksas valsts pamatbudžetā par citu ārvalstu finanšu palīdzības līdzfinansēto projektu finansējumu</t>
  </si>
  <si>
    <t>73.07.00</t>
  </si>
  <si>
    <t>NATO investīciju projekti</t>
  </si>
  <si>
    <t xml:space="preserve">11. </t>
  </si>
  <si>
    <t>Ārlietu ministrija</t>
  </si>
  <si>
    <t>03.00.00</t>
  </si>
  <si>
    <t>Diplomātisko un konsulāro misiju nodrošinājums</t>
  </si>
  <si>
    <t>07.00.00</t>
  </si>
  <si>
    <t>Attīstības sadarbības projekti un starptautiskā palīdzība</t>
  </si>
  <si>
    <t>09.00.00</t>
  </si>
  <si>
    <t>Materiālās palīdzības nodrošināšana</t>
  </si>
  <si>
    <t>96.00.00</t>
  </si>
  <si>
    <t>Latvijas prezidentūras Eiropas Savienības Padomē nodrošināšana</t>
  </si>
  <si>
    <t>96.01.00</t>
  </si>
  <si>
    <t>Latvijas prezidentūras Eiropas Savienības Padomē sekretariāta darbības nodrošināšana</t>
  </si>
  <si>
    <t>96.03.00</t>
  </si>
  <si>
    <t>Latvijas prezidentūras Eiropas Savienības Padomē nodrošināšana (ministrijas pasākumi)</t>
  </si>
  <si>
    <t xml:space="preserve">12. </t>
  </si>
  <si>
    <t>Ekonomikas ministrija</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</si>
  <si>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</si>
  <si>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</si>
  <si>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</si>
  <si>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</si>
  <si>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</si>
  <si>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</si>
  <si>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</si>
  <si>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</si>
  <si>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</si>
  <si>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</si>
  <si>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</si>
  <si>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</si>
  <si>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</si>
  <si>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</si>
  <si>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</si>
  <si>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</si>
  <si>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</si>
  <si>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</si>
  <si>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</si>
  <si>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</si>
  <si>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</si>
  <si>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</si>
  <si>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</si>
  <si>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29.06.00</t>
  </si>
  <si>
    <t>Enerģētikas jautājumu administrēšana</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</si>
  <si>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</si>
  <si>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</si>
  <si>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</si>
  <si>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</si>
  <si>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</si>
  <si>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</si>
  <si>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</si>
  <si>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</si>
  <si>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</si>
  <si>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</si>
  <si>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60.00.00</t>
  </si>
  <si>
    <t>Eiropas transporta, telekomunikāciju un enerģijas infrastruktūras tīklu un Eiropas infrastruktūras savienošanas instrumenta (CEF) līdzfinansēto projektu un pasākumu īstenošana</t>
  </si>
  <si>
    <t>60.06.00</t>
  </si>
  <si>
    <t>Eiropas infrastruktūras savienošanas instrumenta (CEF) projektu īstenošana</t>
  </si>
  <si>
    <t>62.08.00</t>
  </si>
  <si>
    <t>Eiropas Sociālā fonda Plus (ESF+) projektu un pasākumu īstenošana (2021-2027)</t>
  </si>
  <si>
    <t>67.02.00</t>
  </si>
  <si>
    <t>Atmaksas valsts pamatbudžetā par Eiropas Kopienas iniciatīvu finansējumu</t>
  </si>
  <si>
    <t>Eiropas Kopienas iniciatīvas projekti</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</si>
  <si>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</si>
  <si>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</si>
  <si>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</si>
  <si>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</si>
  <si>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</si>
  <si>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</si>
  <si>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70.03.00</t>
  </si>
  <si>
    <t>Atmaksas valsts pamatbudžetā par citu Eiropas Savienības politiku instrumentu projektu un pasākumu finansējumu</t>
  </si>
  <si>
    <t>LIFE programmas projekti</t>
  </si>
  <si>
    <t>Eiropas Savienības pētniecības un inovācijas programmas "Apvārsnis Eiropa" projektu un pasākumu īstenošana</t>
  </si>
  <si>
    <t xml:space="preserve">13. </t>
  </si>
  <si>
    <t>Finanšu ministrija</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</si>
  <si>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</si>
  <si>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</si>
  <si>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</si>
  <si>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</si>
  <si>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</si>
  <si>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</si>
  <si>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1.2.apakšgrupa</t>
  </si>
  <si>
    <t>Procentu izdevumi</t>
  </si>
  <si>
    <t>7600</t>
  </si>
  <si>
    <t>Kārtējie maksājumi Eiropas Savienības budžetā</t>
  </si>
  <si>
    <t>7139</t>
  </si>
  <si>
    <t>Pārējie valsts budžeta transferti no valsts pamatbudžeta uz valsts pamatbudžetu</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</si>
  <si>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</si>
  <si>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</si>
  <si>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</si>
  <si>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</si>
  <si>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</si>
  <si>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</si>
  <si>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</si>
  <si>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</si>
  <si>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</si>
  <si>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</si>
  <si>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</si>
  <si>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</si>
  <si>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</si>
  <si>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</si>
  <si>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</si>
  <si>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</si>
  <si>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</si>
  <si>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</si>
  <si>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</si>
  <si>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</si>
  <si>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</si>
  <si>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</si>
  <si>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</si>
  <si>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</si>
  <si>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</si>
  <si>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</si>
  <si>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</si>
  <si>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</si>
  <si>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</si>
  <si>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</si>
  <si>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</si>
  <si>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</si>
  <si>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</si>
  <si>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</si>
  <si>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</si>
  <si>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</si>
  <si>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</si>
  <si>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</si>
  <si>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</si>
  <si>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</si>
  <si>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</si>
  <si>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</si>
  <si>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</si>
  <si>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</si>
  <si>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</si>
  <si>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</si>
  <si>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</si>
  <si>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</si>
  <si>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61.08.00</t>
  </si>
  <si>
    <t>Kohēzijas fonda (KF) avansa maksājumi un atmaksas finansējuma saņēmējiem (2021-2027)</t>
  </si>
  <si>
    <t>Eiropas Reģionālās attīstības fonda (ERAF) avansa maksājumi un atmaksas finansējuma saņēmējiem (2014-2020)</t>
  </si>
  <si>
    <t>62.10.00</t>
  </si>
  <si>
    <t>Eiropas Reģionālās attīstības fonda (ERAF) avansa maksājumi un atmaksas finansējuma saņēmējiem (2021-2027)</t>
  </si>
  <si>
    <t>62.11.00</t>
  </si>
  <si>
    <t>63.07.00</t>
  </si>
  <si>
    <t>Eiropas Sociālā fonda (ESF) avansa maksājumi un atmaksas finansējuma saņēmējiem (2014-2020)</t>
  </si>
  <si>
    <t>Eiropas Sociālā fonda Plus (ESF+) avansa maksājumi un atmaksas finansējuma saņēmējiem (2021-2027)</t>
  </si>
  <si>
    <t>Eiropas Sociālā fonda Plus (ESF+) programmas materiālās nenodrošinātības mazināšanai pasākumu īstenošana (2021–2027)</t>
  </si>
  <si>
    <t>Eiropas Sociālā fonda Plus (ESF+) finansētie projekti un pasākumi (2021-2027)</t>
  </si>
  <si>
    <t>67.07.00</t>
  </si>
  <si>
    <t>Pārrobežu sadarbības programmas projektu īstenošana</t>
  </si>
  <si>
    <t>Citi Eiropas Savienības politiku instrumentu finansētie projekti un pasākumi (2021-2027)</t>
  </si>
  <si>
    <t>70.09.00</t>
  </si>
  <si>
    <t>Eiropas Savienības programmas “Savienības Krāpšanas apkarošanas programma” līdzfinansētie projekti</t>
  </si>
  <si>
    <t>70.10.00</t>
  </si>
  <si>
    <t>Solidaritātes fonda finansējums projekta īstenotājiem</t>
  </si>
  <si>
    <t>70.51.00</t>
  </si>
  <si>
    <t>Atmaksas valsts pamatbudžetā par Eiropas savienības politiku instrumentu finansējumu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</si>
  <si>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</si>
  <si>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</si>
  <si>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</si>
  <si>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</si>
  <si>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72.00.00</t>
  </si>
  <si>
    <t>Latvijas un Šveices sadarbības programmas finansēto projektu un pasākumu īstenošana</t>
  </si>
  <si>
    <t>72.05.00</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</si>
  <si>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</si>
  <si>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</si>
  <si>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</si>
  <si>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</si>
  <si>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</si>
  <si>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</si>
  <si>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</si>
  <si>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75.00.00</t>
  </si>
  <si>
    <t>Taisnīgas pārkārtošanās fonda (TPF) projektu un pasākumu īstenošana</t>
  </si>
  <si>
    <t>75.06.00</t>
  </si>
  <si>
    <t>Taisnīgas pārkārtošanās fonda (TPF) avansa maksājumi un atmaksas finansējuma saņēmējiem (2021-2027)</t>
  </si>
  <si>
    <t xml:space="preserve">14. </t>
  </si>
  <si>
    <t>Iekšlietu ministrija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</si>
  <si>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</si>
  <si>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</si>
  <si>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</si>
  <si>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</si>
  <si>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</si>
  <si>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</si>
  <si>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</si>
  <si>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</si>
  <si>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</si>
  <si>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</si>
  <si>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</si>
  <si>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</si>
  <si>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</si>
  <si>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</si>
  <si>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</si>
  <si>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</si>
  <si>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</si>
  <si>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</si>
  <si>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</si>
  <si>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</si>
  <si>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</si>
  <si>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</si>
  <si>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</si>
  <si>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</si>
  <si>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</si>
  <si>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</si>
  <si>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</si>
  <si>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</si>
  <si>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</si>
  <si>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</si>
  <si>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</si>
  <si>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</si>
  <si>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(2021-2027)</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</si>
  <si>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</si>
  <si>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</si>
  <si>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</si>
  <si>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</si>
  <si>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</si>
  <si>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</si>
  <si>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</si>
  <si>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69.08.00</t>
  </si>
  <si>
    <t>Pārrobežu sadarbības programmu projektu un pasākumu īstenošana (2021-2027)</t>
  </si>
  <si>
    <t>69.21.00</t>
  </si>
  <si>
    <t>Atmaksas valsts pamatbudžetā par Pārrobežu sadarbības programmu finansējumu (2014-2020)</t>
  </si>
  <si>
    <t>69.22.00</t>
  </si>
  <si>
    <t>Atmaksas valsts pamatbudžetā par Pārrobežu sadarbības programmu finansējumu (2021-2027)</t>
  </si>
  <si>
    <t>Eiropas migrācijas tīkla projektu un pasākumu īstenošana</t>
  </si>
  <si>
    <t>ES programmas “Digitālā Eiropa” projektu un pasākumu īstenošana</t>
  </si>
  <si>
    <t>70.16.00</t>
  </si>
  <si>
    <t>70.17.00</t>
  </si>
  <si>
    <t>70.18.00</t>
  </si>
  <si>
    <t>Iekšējās drošības un Patvēruma, migrācijas un integrācijas fondu projektu un pasākumu īstenošana (2014-2020)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</si>
  <si>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</si>
  <si>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</si>
  <si>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</si>
  <si>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</si>
  <si>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</si>
  <si>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</si>
  <si>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70.25.00</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</si>
  <si>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</si>
  <si>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</si>
  <si>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Atmaksas valsts pamatbudžetā par pārējās ārvalstu finanšu palīdzības līdzfinansētajiem projektiem</t>
  </si>
  <si>
    <t>Dalība Ziemeļu Ministru padomes Ziemeļvalstu un Baltijas valstu mobilitātes programmā</t>
  </si>
  <si>
    <t>73.10.00</t>
  </si>
  <si>
    <t>Ziemeļvalstu un Baltijas valstu mobilitātes programma "Valsts administrācija"</t>
  </si>
  <si>
    <t xml:space="preserve">15. </t>
  </si>
  <si>
    <t>Izglītības un zinātnes ministrija</t>
  </si>
  <si>
    <t>19.0.0.0.</t>
  </si>
  <si>
    <t>Pašvaldību budžetu transferti</t>
  </si>
  <si>
    <t>19500</t>
  </si>
  <si>
    <t>Valsts budžeta iestāžu saņemtie transferti no pašvaldībām</t>
  </si>
  <si>
    <t>19550</t>
  </si>
  <si>
    <t>Valsts budžeta iestāžu saņemtie transferti (izņemot atmaksas) no pašvaldībām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</si>
  <si>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</si>
  <si>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</si>
  <si>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</si>
  <si>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</si>
  <si>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</si>
  <si>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</si>
  <si>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</si>
  <si>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</si>
  <si>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</si>
  <si>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</si>
  <si>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</si>
  <si>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</si>
  <si>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</si>
  <si>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</si>
  <si>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</si>
  <si>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</si>
  <si>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</si>
  <si>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</si>
  <si>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</si>
  <si>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</si>
  <si>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</si>
  <si>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</si>
  <si>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</si>
  <si>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</si>
  <si>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</si>
  <si>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</si>
  <si>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</si>
  <si>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</si>
  <si>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</si>
  <si>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</si>
  <si>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Augstākās izglītības programmu nodrošināšana</t>
  </si>
  <si>
    <t>03.03.00</t>
  </si>
  <si>
    <t>Snieguma finansējums par rezultātiem pētniecībā un absolventu sagatavošanā</t>
  </si>
  <si>
    <t>03.04.00</t>
  </si>
  <si>
    <t>Studējošo un studiju kreditēšana</t>
  </si>
  <si>
    <t>03.06.00</t>
  </si>
  <si>
    <t>Sociālo stipendiju fonds "Studētgods"</t>
  </si>
  <si>
    <t>03.08.00</t>
  </si>
  <si>
    <t>Augstākās izglītības padome</t>
  </si>
  <si>
    <t>03.12.00</t>
  </si>
  <si>
    <t>Klimata pārmaiņu finanšu instrumenta projektu īstenošana augstākās izglītības iestādēs</t>
  </si>
  <si>
    <t>03.13.00</t>
  </si>
  <si>
    <t>Studiju virzienu akreditācija</t>
  </si>
  <si>
    <t>Valsts valodas politika un pārvalde</t>
  </si>
  <si>
    <t>Zinātne</t>
  </si>
  <si>
    <t>05.01.00</t>
  </si>
  <si>
    <t>Zinātniskās darbības nodrošināšana</t>
  </si>
  <si>
    <t>05.02.00</t>
  </si>
  <si>
    <t>Zinātnes bāzes finansējums</t>
  </si>
  <si>
    <t>05.04.00</t>
  </si>
  <si>
    <t>Krišjāņa Barona Dainu skapis</t>
  </si>
  <si>
    <t>Informācijas un komunikāciju tehnoloģiju uzturēšana un attīstība</t>
  </si>
  <si>
    <t>Sports</t>
  </si>
  <si>
    <t>09.04.00</t>
  </si>
  <si>
    <t>Sporta būves</t>
  </si>
  <si>
    <t>09.07.00</t>
  </si>
  <si>
    <t>Dotācija sporta organizāciju, programmu un pasākumu atbalstam</t>
  </si>
  <si>
    <t>09.08.00</t>
  </si>
  <si>
    <t>Balvas par izciliem sasniegumiem sportā</t>
  </si>
  <si>
    <t>09.10.00</t>
  </si>
  <si>
    <t>Murjāņu sporta ģimnāzija</t>
  </si>
  <si>
    <t>09.12.00</t>
  </si>
  <si>
    <t>Latvijas Sporta muzejs</t>
  </si>
  <si>
    <t>09.19.00</t>
  </si>
  <si>
    <t>Finansējums profesionālās ievirzes sporta izglītības programmu pedagogu darba samaksai un valsts sociālās apdrošināšanas obligātajām iemaksām</t>
  </si>
  <si>
    <t>09.23.00</t>
  </si>
  <si>
    <t>Valsts ilgtermiņa saistības sportā - dotācija Latvijas Olimpiskajai komitejai (LOK) - valsts galvoto aizdevumu atmaksai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</si>
  <si>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</si>
  <si>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</si>
  <si>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</si>
  <si>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</si>
  <si>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</si>
  <si>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</si>
  <si>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</si>
  <si>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</si>
  <si>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</si>
  <si>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</si>
  <si>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</si>
  <si>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</si>
  <si>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</si>
  <si>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</si>
  <si>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</si>
  <si>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</si>
  <si>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</si>
  <si>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</si>
  <si>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Eiropas Reģionālās attīstības fonda (ERAF) projekti (2014-2020)</t>
  </si>
  <si>
    <t>62.09.00</t>
  </si>
  <si>
    <t>Eiropas Sociālā fonda Plus (ESF+) projektu īstenošana (2021–2027)</t>
  </si>
  <si>
    <t>64.00.00</t>
  </si>
  <si>
    <t>Eiropas Lauksaimniecības garantiju fonda (ELGF) projektu un pasākumu īstenošana</t>
  </si>
  <si>
    <t>64.09.00</t>
  </si>
  <si>
    <t>Eiropas Lauksaimniecības garantiju fonda (ELGF) maksājumi (2023-2027)</t>
  </si>
  <si>
    <t>65.00.00</t>
  </si>
  <si>
    <t>Eiropas Lauksaimniecības fonda lauku attīstībai (ELFLA) projektu un pasākumu īstenošana</t>
  </si>
  <si>
    <t>65.11.00</t>
  </si>
  <si>
    <t>Eiropas Lauksaimniecības fonda lauku attīstībai (ELFLA) pasākumi (2023-2027)</t>
  </si>
  <si>
    <t>Mērķa "Eiropas teritoriālā sadarbība" projektu īstenošana (2021-2027)</t>
  </si>
  <si>
    <t>Atmaksas valsts pamatbudžetā par mērķa "Eiropas teritoriālā sadarbība" pārrobežu sadarbības programmu, projektu un pasākumu īstenošanu (2014-2020)</t>
  </si>
  <si>
    <t>Atmaksas valsts pamatbudžetā par mērķa "Eiropas teritoriālā sadarbība" pārrobežu sadarbības programmu, projektu un pasākumu īstenošanu (2021-2027)</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</si>
  <si>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</si>
  <si>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</si>
  <si>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</si>
  <si>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Jaunatnes starptautisko programmu aģentūra</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</si>
  <si>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</si>
  <si>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</si>
  <si>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</si>
  <si>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</si>
  <si>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</si>
  <si>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</si>
  <si>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72.08.00</t>
  </si>
  <si>
    <t>Latvijas un Šveices sadarbības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</si>
  <si>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</si>
  <si>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</si>
  <si>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</si>
  <si>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</si>
  <si>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75.01.00</t>
  </si>
  <si>
    <t>Taisnīgas pārkārtošanās fonda (TPF) projektu īstenošana</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</si>
  <si>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</si>
  <si>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</si>
  <si>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</si>
  <si>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</si>
  <si>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</si>
  <si>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</si>
  <si>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</si>
  <si>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</si>
  <si>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</si>
  <si>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</si>
  <si>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</si>
  <si>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</si>
  <si>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</si>
  <si>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</si>
  <si>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</si>
  <si>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</si>
  <si>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</si>
  <si>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</si>
  <si>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</si>
  <si>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</si>
  <si>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</si>
  <si>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</si>
  <si>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</si>
  <si>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</si>
  <si>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</si>
  <si>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</si>
  <si>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</si>
  <si>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</si>
  <si>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</si>
  <si>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</si>
  <si>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</si>
  <si>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</si>
  <si>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</si>
  <si>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</si>
  <si>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</si>
  <si>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</si>
  <si>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</si>
  <si>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</si>
  <si>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64.10.00</t>
  </si>
  <si>
    <t>Izdevumi Eiropas Lauksaimniecības garantiju fonda (ELGF) projektu un pasākumu īstenošanai (2023-2027)</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</si>
  <si>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</si>
  <si>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</si>
  <si>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</si>
  <si>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</si>
  <si>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</si>
  <si>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</si>
  <si>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</si>
  <si>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</si>
  <si>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</si>
  <si>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</si>
  <si>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65.50.00</t>
  </si>
  <si>
    <t>Tehniskā palīdzība Eiropas Lauksaimniecības fonda lauku attīstībai (ELFLA) apgūšanai (2023-2027)</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</si>
  <si>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</si>
  <si>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</si>
  <si>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</si>
  <si>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</si>
  <si>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66.10.00</t>
  </si>
  <si>
    <t>Maksājumu iestādes izdevumi Eiropas Jūrlietu, zvejniecības un akvakultūras fonda (EJZAF) projektu un pasākumu īstenošanai (2021-2027)</t>
  </si>
  <si>
    <t>66.11.00</t>
  </si>
  <si>
    <t>Citu institūciju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</si>
  <si>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</si>
  <si>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</si>
  <si>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</si>
  <si>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</si>
  <si>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66.51.00</t>
  </si>
  <si>
    <t>Atmaksas valsts pamatbudžetā par Eiropas Jūrlietu, zvejniecības un akvakultūras fonda (EJZAF) finansējumu (2021-2027)</t>
  </si>
  <si>
    <t>Atmaksas valsts pamatbudžetā par 3.mērķa "Eiropas teritoriālā sadarbība" pārrobežu sadarbības programmu, projektu un pasākumu īstenošanu</t>
  </si>
  <si>
    <t>69.09.00</t>
  </si>
  <si>
    <t>Pārrobežu sadarbības programmu, projektu un pasākumu īstenošana (2021-2027)</t>
  </si>
  <si>
    <t>69.10.00</t>
  </si>
  <si>
    <t>Atmaksas valsts pamatbudžetā par pārrobežu sadarbības programmu, projektu un pasākumu īstenošanu (2021-2027)</t>
  </si>
  <si>
    <t>Izdevumi Eiropas Ekonomikas zonas un Norvēģijas finanšu instrumentu finansēto programmu, projektu un pasākumu īstenošanai</t>
  </si>
  <si>
    <t>Atveseļošanās un noturības mehānisma (ANM) projekti un pasākumi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</si>
  <si>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</si>
  <si>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</si>
  <si>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</si>
  <si>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</si>
  <si>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</si>
  <si>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</si>
  <si>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</si>
  <si>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</si>
  <si>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</si>
  <si>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</si>
  <si>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</si>
  <si>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Alternatīvās degvielas infrastruktūras izveidošana, attīstība un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</si>
  <si>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</si>
  <si>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</si>
  <si>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</si>
  <si>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</si>
  <si>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</si>
  <si>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</si>
  <si>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</si>
  <si>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</si>
  <si>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</si>
  <si>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</si>
  <si>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</si>
  <si>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</si>
  <si>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</si>
  <si>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</si>
  <si>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</si>
  <si>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</si>
  <si>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</si>
  <si>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</si>
  <si>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</si>
  <si>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</si>
  <si>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48.00.00</t>
  </si>
  <si>
    <t>AS "Air Baltic Corporation" pamatkapitāla palielināšana un citi ieguldījumi</t>
  </si>
  <si>
    <t>49.00.00</t>
  </si>
  <si>
    <t>Rail Baltica projekta pārvaldības funkcijas nodrošināšana</t>
  </si>
  <si>
    <t>50.00.00</t>
  </si>
  <si>
    <t>Projekta "Satiksmes pārvads no Tvaika ielas uz Kundziņsalu" īstenošana</t>
  </si>
  <si>
    <t>60.07.00</t>
  </si>
  <si>
    <t>Eiropas transporta infrastruktūras projekti (Rail Baltica)</t>
  </si>
  <si>
    <t>60.08.00</t>
  </si>
  <si>
    <t>Eiropas infrastruktūras savienošanas instrumenta (CEF) finansējums autoceļu projektiem</t>
  </si>
  <si>
    <t>60.09.00</t>
  </si>
  <si>
    <t>Eiropas infrastruktūras savienošanas instrumenta (EISI) finansējums dzelzceļa projektiem</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</si>
  <si>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</si>
  <si>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</si>
  <si>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</si>
  <si>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</si>
  <si>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</si>
  <si>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</si>
  <si>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60.51.00</t>
  </si>
  <si>
    <t>Atmaksas valsts pamatbudžetā par Eiropas transporta, telekomunikāciju un enerģijas infrastruktūras tīklu un Eiropas infrastruktūras savienošanas instrumenta (CEF) finansējumu (2021-2027)</t>
  </si>
  <si>
    <t>61.13.00</t>
  </si>
  <si>
    <t>Kohēzijas fonda (KF) finansētie dzelzceļa infrastruktūras projekti (2021–2027)</t>
  </si>
  <si>
    <t>61.14.00</t>
  </si>
  <si>
    <t>Kohēzijas fonda (KF) finansētie valsts autoceļu projekti (2021-2027)</t>
  </si>
  <si>
    <t>62.15.00</t>
  </si>
  <si>
    <t>Eiropas Reģionālās attīstības fonda (ERAF) finansētie valsts autoceļu projekti (2021–2027)</t>
  </si>
  <si>
    <t>62.16.00</t>
  </si>
  <si>
    <t>Eiropas Reģionālās attīstības fonda (ERAF) finansētie jūrlietu projekti (2021-2027)</t>
  </si>
  <si>
    <t>Digitālās Eiropas projekti</t>
  </si>
  <si>
    <t>Atveseļošanas un noturības mehānisma (ANM) finansētie valsts autoceļu projekti</t>
  </si>
  <si>
    <t>Atveseļošanas un noturības mehānisma (ANM) finansējums Rail Baltica projektam</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</si>
  <si>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</si>
  <si>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</si>
  <si>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</si>
  <si>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</si>
  <si>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</si>
  <si>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</si>
  <si>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</si>
  <si>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</si>
  <si>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</si>
  <si>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</si>
  <si>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</si>
  <si>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</si>
  <si>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</si>
  <si>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</si>
  <si>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</si>
  <si>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</si>
  <si>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</si>
  <si>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</si>
  <si>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</si>
  <si>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</si>
  <si>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</si>
  <si>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</si>
  <si>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</si>
  <si>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</si>
  <si>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</si>
  <si>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</si>
  <si>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</si>
  <si>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</si>
  <si>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Bērnu aizsardzības centra darbības nodrošināšana</t>
  </si>
  <si>
    <t>Valsts programma bērnu un ģimenes stāvokļa uzlabošanai</t>
  </si>
  <si>
    <t>Valsts atbalsts ārpusģimenes aprūpei</t>
  </si>
  <si>
    <t>Labklājības nozares vadība un politikas plānošana</t>
  </si>
  <si>
    <t>97.02.00</t>
  </si>
  <si>
    <t>Nozares centralizēto funkciju izpilde</t>
  </si>
  <si>
    <t>Eiropas Reģionālās attīstības fonda (ERAF) projekti (2021 - 2027)</t>
  </si>
  <si>
    <t>Eiropas Sociālā fonda (ESF) īstenotie projekti labklājības nozarē (2014-2020)</t>
  </si>
  <si>
    <t>Eiropas Sociālā fonda Plus (ESF+) Nodarbinātības un sociālās inovācijas sadaļas projektu un pasākumu īstenošana (2021-2027)</t>
  </si>
  <si>
    <t>63.51.00</t>
  </si>
  <si>
    <t>Atmaksas valsts pamatbudžetā par Eiropas Sociālā fonda Plus (ESF+) finansējumu (2021-2027)</t>
  </si>
  <si>
    <t>64.08.00</t>
  </si>
  <si>
    <t>Eiropas Lauksaimniecības garantiju fonda (ELGF) projektu un pasākumu īstenošana labklājības nozarē (2023-2027)</t>
  </si>
  <si>
    <t>69.51.00</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</si>
  <si>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</si>
  <si>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</si>
  <si>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</si>
  <si>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Atmaksa valsts pamatbudžetā par pārējās ārvalstu finanšu palīdzības līdzfinansētajiem projektiem</t>
  </si>
  <si>
    <t>Ārvalstu finanšu palīdzības finansēto projektu īstenošana labklājības nozarē</t>
  </si>
  <si>
    <t xml:space="preserve">19. </t>
  </si>
  <si>
    <t>Tieslietu ministrija</t>
  </si>
  <si>
    <t>Nenodokļu ieņēmumi</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</si>
  <si>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</si>
  <si>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</si>
  <si>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</si>
  <si>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</si>
  <si>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</si>
  <si>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</si>
  <si>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</si>
  <si>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</si>
  <si>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</si>
  <si>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</si>
  <si>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</si>
  <si>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</si>
  <si>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</si>
  <si>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</si>
  <si>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</si>
  <si>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</si>
  <si>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</si>
  <si>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</si>
  <si>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</si>
  <si>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</si>
  <si>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</si>
  <si>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</si>
  <si>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</si>
  <si>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</si>
  <si>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</si>
  <si>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</si>
  <si>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</si>
  <si>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</si>
  <si>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</si>
  <si>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</si>
  <si>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</si>
  <si>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</si>
  <si>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 un Rīgas politiski represēto biedrībai</t>
  </si>
  <si>
    <t>Valsts nozīmes pasākumu norises nodrošināšana starptautiskas nozīmes svētvietā Aglonā</t>
  </si>
  <si>
    <t>09.05.00</t>
  </si>
  <si>
    <t>Dotācija tieslietu funkciju veikšanai</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</si>
  <si>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</si>
  <si>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</si>
  <si>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</si>
  <si>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</si>
  <si>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</si>
  <si>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</si>
  <si>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</si>
  <si>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Atmaksas valsts pamatbudžetā par Eiropas Savienības politiku instrumentu finansējumu (2021-2027)</t>
  </si>
  <si>
    <t>Atmaksas valsts pamatbudžetā par pārējiem ārvalstu finanšu palīdzības līdzfinansētiem projektiem</t>
  </si>
  <si>
    <t>Pārējās ārvalstu finanšu palīdzības līdzfinansētie projekti (2021-2027)</t>
  </si>
  <si>
    <t xml:space="preserve">20. </t>
  </si>
  <si>
    <t>Klimata un enerģētikas ministrija</t>
  </si>
  <si>
    <t>Valsts pētījumi klimata un enerģētikas jomā</t>
  </si>
  <si>
    <t>Vides aizsardzības fonds</t>
  </si>
  <si>
    <t>Vides aizsardzības projekti</t>
  </si>
  <si>
    <t>Nozares vides projekti</t>
  </si>
  <si>
    <t>21.13.00</t>
  </si>
  <si>
    <t>Vides un enerģētikas politikas īstenošana</t>
  </si>
  <si>
    <t>23.01.00</t>
  </si>
  <si>
    <t>Valsts vides dienests</t>
  </si>
  <si>
    <t>23.02.00</t>
  </si>
  <si>
    <t>Enerģētikas un vides aģentūra</t>
  </si>
  <si>
    <t>23.03.00</t>
  </si>
  <si>
    <t>Atbalsts biedrībai "Pēdas LV" Lielās talkas nodrošināšanai</t>
  </si>
  <si>
    <t>Meteoroloģija un bīstamo atkritumu pārvaldība</t>
  </si>
  <si>
    <t>Emisijas kvotu izsoļu ieņēmumu instrumenti</t>
  </si>
  <si>
    <t>33.01.00</t>
  </si>
  <si>
    <t>Emisijas kvotu izsolīšanas instrumenta administrācija</t>
  </si>
  <si>
    <t>33.02.00</t>
  </si>
  <si>
    <t>Emisijas kvotu izsolīšanas instrumenta projekti</t>
  </si>
  <si>
    <t>33.03.00</t>
  </si>
  <si>
    <t>Modernizācijas fonda projekti</t>
  </si>
  <si>
    <t>Eiropas Zivsaimniecības fonda (EZF) un Eiropas Jūrlietu un zivsaimniecības fonda (EJZF) projektu un pasākumu īstenošana</t>
  </si>
  <si>
    <t>66.07.00</t>
  </si>
  <si>
    <t>Eiropas Zivsaimniecības fonda (EZF) un Eiropas Jūrlietu, zvejniecības un akvakultūras fonds (EJZAF) projektu un pasākumu īstenošana (2021-2027)</t>
  </si>
  <si>
    <t>69.03.00</t>
  </si>
  <si>
    <t>Atmaksa mērķa "Eiropas teritoriālā sadarbība" finansējuma saņēmējam par veiktajiem izdevumiem no ārvalstu finanšu palīdzības</t>
  </si>
  <si>
    <t>Pārrobežu sadarbības programmu darbības nodrošināšana, projekti un pasākumi (2021-2027)</t>
  </si>
  <si>
    <t>Atmaksas valsts pamatbudžetā par Pārrobežu sadarbības programmu finansējumu (2021–2027)</t>
  </si>
  <si>
    <t>72.06.00</t>
  </si>
  <si>
    <t>Latvijas un Šveices sadarbības programmas finansētie projekti un pasākumi</t>
  </si>
  <si>
    <t xml:space="preserve">21. </t>
  </si>
  <si>
    <t>Viedās administrācijas un reģionālās attīstības ministrija</t>
  </si>
  <si>
    <t>Vides aizsardzības fonds un iemaksas starptautiskajās organizācijās</t>
  </si>
  <si>
    <t>21.20.00</t>
  </si>
  <si>
    <t>Vides politikas īstenošana</t>
  </si>
  <si>
    <t>Vides pārraudzības valsts birojs</t>
  </si>
  <si>
    <t>Dabas aizsardzība</t>
  </si>
  <si>
    <t>24.05.00</t>
  </si>
  <si>
    <t>Latvijas Nacionālais botāniskais dārzs</t>
  </si>
  <si>
    <t>24.06.00</t>
  </si>
  <si>
    <t>Latvijas Nacionālā Dabas muzeja darbības nodrošināšana</t>
  </si>
  <si>
    <t>24.08.00</t>
  </si>
  <si>
    <t>Nacionālo parku darbības nodrošināšana</t>
  </si>
  <si>
    <t>24.09.00</t>
  </si>
  <si>
    <t>Atbalsts biedrībai “Pēdas LV” Lielās talkas nodrošināšanai</t>
  </si>
  <si>
    <t>Attīstības nacionālie atbalsta instrumenti</t>
  </si>
  <si>
    <t>Atbalsts plānošanas reģioniem</t>
  </si>
  <si>
    <t>Valsts digitālās attīstības politikas īstenošana</t>
  </si>
  <si>
    <t>Emisijas kvotu izsolīšanas instruments</t>
  </si>
  <si>
    <t>Eiropas Sociālā fonda Plus (ESF+) projekti (2021-2027)</t>
  </si>
  <si>
    <t>Eiropas Lauksaimniecības fonda lauku attīstībai (ELFLA) projektu un pasākumu īstenošana (2023-2027)</t>
  </si>
  <si>
    <t>Atmaksas pamatbudžetā par Eiropas Zivsaimniecības fonda (EZF) un Eiropas Jūrlietu, zvejniecības un akvakultūras fonds (EJZAF) projektu un pasākumu īstenošanu (2021-2027)</t>
  </si>
  <si>
    <t>Atmaksas valsts pamatbudžetā par Eiropas Kopienas iniciatīvas projektu un pasākumu finansējumu</t>
  </si>
  <si>
    <t>Pārrobežu sadarbības programmu darbības nodrošināšana, projekti un pasākumi (2014-2020)</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</si>
  <si>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</si>
  <si>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</si>
  <si>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</si>
  <si>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Taisnīgas pārkārtošanās fonda (TPF) projekti un pasākumi (2021-2027)</t>
  </si>
  <si>
    <t xml:space="preserve">22. </t>
  </si>
  <si>
    <t>Kultūras ministrija</t>
  </si>
  <si>
    <t>19560</t>
  </si>
  <si>
    <t>Valsts budžeta iestāžu saņemtā atmaksa no pašvaldībām par iepriekšējos gados saņemtajiem un neizlietotajiem valsts budžeta transfertiem</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</si>
  <si>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</si>
  <si>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</si>
  <si>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</si>
  <si>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</si>
  <si>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</si>
  <si>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</si>
  <si>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</si>
  <si>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</si>
  <si>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</si>
  <si>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</si>
  <si>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</si>
  <si>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</si>
  <si>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</si>
  <si>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</si>
  <si>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</si>
  <si>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</si>
  <si>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</si>
  <si>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</si>
  <si>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</si>
  <si>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</si>
  <si>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</si>
  <si>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</si>
  <si>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</si>
  <si>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</si>
  <si>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Pārrobežu sadarbības programmu projekti un pasākumi (2021-2027)</t>
  </si>
  <si>
    <t>Eiropas Ekonomikas zonas finanšu instrumenta un Norvēģijas valdības divpusējā finanšu instrumenta finansēto projektu un pasākumu īstenošana</t>
  </si>
  <si>
    <t xml:space="preserve">24. </t>
  </si>
  <si>
    <t>Valsts kontrole</t>
  </si>
  <si>
    <t xml:space="preserve">28. </t>
  </si>
  <si>
    <t>Augstākā tiesa</t>
  </si>
  <si>
    <t>Tiesa</t>
  </si>
  <si>
    <t xml:space="preserve">29. </t>
  </si>
  <si>
    <t>Veselības ministrija</t>
  </si>
  <si>
    <t>Medicīnas izglītība</t>
  </si>
  <si>
    <t>Augstākā medicīnas izglītība</t>
  </si>
  <si>
    <t>Rezidentu apmācība</t>
  </si>
  <si>
    <t>06.02.00</t>
  </si>
  <si>
    <t>Medicīnas vēstures muzejs</t>
  </si>
  <si>
    <t>Veselības aprūpes nodrošināšana</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</si>
  <si>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</si>
  <si>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</si>
  <si>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</si>
  <si>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</si>
  <si>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</si>
  <si>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</si>
  <si>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</si>
  <si>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</si>
  <si>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</si>
  <si>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</si>
  <si>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</si>
  <si>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</si>
  <si>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</si>
  <si>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</si>
  <si>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</si>
  <si>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</si>
  <si>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</si>
  <si>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</si>
  <si>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</si>
  <si>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</si>
  <si>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</si>
  <si>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</si>
  <si>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</si>
  <si>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</si>
  <si>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</si>
  <si>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</si>
  <si>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</si>
  <si>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</si>
  <si>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</si>
  <si>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</si>
  <si>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</si>
  <si>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</si>
  <si>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</si>
  <si>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</si>
  <si>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</si>
  <si>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</si>
  <si>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</si>
  <si>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</si>
  <si>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</si>
  <si>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</si>
  <si>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</si>
  <si>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</si>
  <si>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</si>
  <si>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</si>
  <si>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</si>
  <si>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</si>
  <si>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Plus (ESF+) projektu īstenošana (2021-2027)</t>
  </si>
  <si>
    <t>Mērķa “Eiropas teritoriālā sadarbība” projektu un pasākumu īstenošana (2021-2027)</t>
  </si>
  <si>
    <t>Narkotiku uzraudzības monitoringa fokālā punkta darbības nodrošināšana</t>
  </si>
  <si>
    <t>Citu Eiropas Kopienas projektu īstenošana</t>
  </si>
  <si>
    <t>Eiropas Savienības programmas ERASMUS+ projektu īstenošana</t>
  </si>
  <si>
    <t>70.14.00</t>
  </si>
  <si>
    <t>Solidaritātes fonda projektu un pasākumu īstenošana</t>
  </si>
  <si>
    <t>72.01.00</t>
  </si>
  <si>
    <t>Bērnu vēža aprūpes attīstība Latvijā</t>
  </si>
  <si>
    <t xml:space="preserve">30. </t>
  </si>
  <si>
    <t>Satversmes tiesa</t>
  </si>
  <si>
    <t xml:space="preserve">32. </t>
  </si>
  <si>
    <t>Prokuratūra</t>
  </si>
  <si>
    <t>Prokuratūras iestāžu uzturēšana</t>
  </si>
  <si>
    <t xml:space="preserve">35. </t>
  </si>
  <si>
    <t>Centrālā vēlēšanu komisija</t>
  </si>
  <si>
    <t>Vispārējā vadība</t>
  </si>
  <si>
    <t>Pašvaldību vēlēšanas</t>
  </si>
  <si>
    <t>Eiropas Parlamenta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</si>
  <si>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</si>
  <si>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</si>
  <si>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</si>
  <si>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</si>
  <si>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</si>
  <si>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Sabiedriskā pasūtījuma īstenošana Latvijas Sabiedriskajā medijā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</si>
  <si>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</si>
  <si>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</si>
  <si>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</si>
  <si>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</si>
  <si>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</si>
  <si>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</si>
  <si>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</si>
  <si>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</si>
  <si>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</si>
  <si>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</si>
  <si>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</si>
  <si>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</si>
  <si>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</si>
  <si>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</si>
  <si>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</si>
  <si>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</si>
  <si>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</si>
  <si>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Valsts nozīmes reformas īstenošanai</t>
  </si>
  <si>
    <t>Finansējums veselības jomas pasākumiem Covid-19 infekcijas izplatības ierobežošanai</t>
  </si>
  <si>
    <t>17.00.00</t>
  </si>
  <si>
    <t>Finansējums Ukrainas civiliedzīvotāju atbalsta likumā noteikto pasākumu īstenošanai</t>
  </si>
  <si>
    <t>18.00.00</t>
  </si>
  <si>
    <t>Finansējums valsts drošības stiprināšanas pasākumiem</t>
  </si>
  <si>
    <t>Finansējums vēlēšanu nodrošināšanai</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</si>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</sst>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0"/>
  </numFmts>
  <fonts count="44">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
      <sz val="10"/>
      <name val="Arial"/>
      <family val="2"/>
      <charset val="186"/>
    </font>
    <font>
      <b/>
      <sz val="11"/>
      <name val="Times New Roman"/>
      <family val="1"/>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4"/>
      </top>
      <bottom/>
      <diagonal/>
    </border>
  </borders>
  <cellStyleXfs count="1001">
    <xf numFmtId="0" fontId="0" fillId="0" borderId="0"/>
    <xf numFmtId="0" fontId="1" fillId="0" borderId="0"/>
    <xf numFmtId="0" fontId="1" fillId="0" borderId="0"/>
    <xf numFmtId="0" fontId="1" fillId="0" borderId="0"/>
    <xf numFmtId="0" fontId="1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4" fillId="27" borderId="0" applyNumberFormat="0" applyBorder="0" applyAlignment="0" applyProtection="0"/>
    <xf numFmtId="0" fontId="16" fillId="18" borderId="0" applyNumberFormat="0" applyBorder="0" applyAlignment="0" applyProtection="0"/>
    <xf numFmtId="0" fontId="17" fillId="28" borderId="4" applyNumberFormat="0" applyAlignment="0" applyProtection="0"/>
    <xf numFmtId="0" fontId="18" fillId="19" borderId="5" applyNumberFormat="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0" fillId="0" borderId="0" applyNumberFormat="0" applyFill="0" applyBorder="0" applyAlignment="0" applyProtection="0"/>
    <xf numFmtId="0" fontId="21" fillId="32" borderId="0" applyNumberFormat="0" applyBorder="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27" borderId="4" applyNumberFormat="0" applyAlignment="0" applyProtection="0"/>
    <xf numFmtId="0" fontId="26" fillId="0" borderId="9" applyNumberFormat="0" applyFill="0" applyAlignment="0" applyProtection="0"/>
    <xf numFmtId="0" fontId="27"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8" fillId="28" borderId="11" applyNumberFormat="0" applyAlignment="0" applyProtection="0"/>
    <xf numFmtId="0" fontId="39" fillId="0" borderId="0"/>
    <xf numFmtId="4" fontId="29" fillId="33" borderId="12" applyNumberFormat="0" applyProtection="0">
      <alignment vertical="center"/>
    </xf>
    <xf numFmtId="4" fontId="30" fillId="33" borderId="12" applyNumberFormat="0" applyProtection="0">
      <alignment vertical="center"/>
    </xf>
    <xf numFmtId="4" fontId="29" fillId="33" borderId="12" applyNumberFormat="0" applyProtection="0">
      <alignment horizontal="left" vertical="center" indent="1"/>
    </xf>
    <xf numFmtId="0" fontId="29" fillId="33" borderId="12" applyNumberFormat="0" applyProtection="0">
      <alignment horizontal="left" vertical="top" indent="1"/>
    </xf>
    <xf numFmtId="4" fontId="29" fillId="2" borderId="0" applyNumberFormat="0" applyProtection="0">
      <alignment horizontal="left" vertical="center" indent="1"/>
    </xf>
    <xf numFmtId="4" fontId="12" fillId="7" borderId="12" applyNumberFormat="0" applyProtection="0">
      <alignment horizontal="right" vertical="center"/>
    </xf>
    <xf numFmtId="4" fontId="12" fillId="3" borderId="12" applyNumberFormat="0" applyProtection="0">
      <alignment horizontal="right" vertical="center"/>
    </xf>
    <xf numFmtId="4" fontId="12" fillId="34" borderId="12" applyNumberFormat="0" applyProtection="0">
      <alignment horizontal="right" vertical="center"/>
    </xf>
    <xf numFmtId="4" fontId="12" fillId="35" borderId="12" applyNumberFormat="0" applyProtection="0">
      <alignment horizontal="right" vertical="center"/>
    </xf>
    <xf numFmtId="4" fontId="12" fillId="36" borderId="12" applyNumberFormat="0" applyProtection="0">
      <alignment horizontal="right" vertical="center"/>
    </xf>
    <xf numFmtId="4" fontId="12" fillId="37" borderId="12" applyNumberFormat="0" applyProtection="0">
      <alignment horizontal="right" vertical="center"/>
    </xf>
    <xf numFmtId="4" fontId="12" fillId="9" borderId="12" applyNumberFormat="0" applyProtection="0">
      <alignment horizontal="right" vertical="center"/>
    </xf>
    <xf numFmtId="4" fontId="12" fillId="38" borderId="12" applyNumberFormat="0" applyProtection="0">
      <alignment horizontal="right" vertical="center"/>
    </xf>
    <xf numFmtId="4" fontId="12" fillId="39" borderId="12" applyNumberFormat="0" applyProtection="0">
      <alignment horizontal="right" vertical="center"/>
    </xf>
    <xf numFmtId="4" fontId="29" fillId="40" borderId="13" applyNumberFormat="0" applyProtection="0">
      <alignment horizontal="left" vertical="center" indent="1"/>
    </xf>
    <xf numFmtId="4" fontId="12" fillId="41" borderId="0" applyNumberFormat="0" applyProtection="0">
      <alignment horizontal="left" vertical="center" indent="1"/>
    </xf>
    <xf numFmtId="4" fontId="31" fillId="8" borderId="0" applyNumberFormat="0" applyProtection="0">
      <alignment horizontal="left" vertical="center" indent="1"/>
    </xf>
    <xf numFmtId="4" fontId="12" fillId="2" borderId="12" applyNumberFormat="0" applyProtection="0">
      <alignment horizontal="right" vertical="center"/>
    </xf>
    <xf numFmtId="4" fontId="32" fillId="41" borderId="0" applyNumberFormat="0" applyProtection="0">
      <alignment horizontal="left" vertical="center" indent="1"/>
    </xf>
    <xf numFmtId="4" fontId="32"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2" fillId="4" borderId="12" applyNumberFormat="0" applyProtection="0">
      <alignment vertical="center"/>
    </xf>
    <xf numFmtId="4" fontId="33" fillId="4" borderId="12" applyNumberFormat="0" applyProtection="0">
      <alignment vertical="center"/>
    </xf>
    <xf numFmtId="4" fontId="12" fillId="4" borderId="12" applyNumberFormat="0" applyProtection="0">
      <alignment horizontal="left" vertical="center" indent="1"/>
    </xf>
    <xf numFmtId="0" fontId="12" fillId="4" borderId="12" applyNumberFormat="0" applyProtection="0">
      <alignment horizontal="left" vertical="top" indent="1"/>
    </xf>
    <xf numFmtId="4" fontId="12" fillId="41" borderId="12" applyNumberFormat="0" applyProtection="0">
      <alignment horizontal="right" vertical="center"/>
    </xf>
    <xf numFmtId="4" fontId="33" fillId="41" borderId="12" applyNumberFormat="0" applyProtection="0">
      <alignment horizontal="right" vertical="center"/>
    </xf>
    <xf numFmtId="4" fontId="12" fillId="2" borderId="12" applyNumberFormat="0" applyProtection="0">
      <alignment horizontal="left" vertical="center" indent="1"/>
    </xf>
    <xf numFmtId="0" fontId="12" fillId="2" borderId="12" applyNumberFormat="0" applyProtection="0">
      <alignment horizontal="left" vertical="top" indent="1"/>
    </xf>
    <xf numFmtId="4" fontId="34" fillId="42" borderId="0" applyNumberFormat="0" applyProtection="0">
      <alignment horizontal="left" vertical="center" indent="1"/>
    </xf>
    <xf numFmtId="4" fontId="35" fillId="41" borderId="12" applyNumberFormat="0" applyProtection="0">
      <alignment horizontal="right" vertical="center"/>
    </xf>
    <xf numFmtId="0" fontId="36" fillId="0" borderId="0" applyNumberFormat="0" applyFill="0" applyBorder="0" applyAlignment="0" applyProtection="0"/>
    <xf numFmtId="0" fontId="38" fillId="0" borderId="0"/>
    <xf numFmtId="0" fontId="36" fillId="0" borderId="0" applyNumberFormat="0" applyFill="0" applyBorder="0" applyAlignment="0" applyProtection="0"/>
    <xf numFmtId="0" fontId="19" fillId="0" borderId="14" applyNumberFormat="0" applyFill="0" applyAlignment="0" applyProtection="0"/>
    <xf numFmtId="165" fontId="40" fillId="43" borderId="0" applyBorder="0" applyProtection="0"/>
    <xf numFmtId="0" fontId="37"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41" fillId="0" borderId="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42" fillId="0" borderId="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cellStyleXfs>
  <cellXfs count="45">
    <xf numFmtId="0" fontId="0" fillId="0" borderId="0" xfId="0"/>
    <xf numFmtId="0" fontId="2" fillId="0" borderId="0" xfId="0" applyFont="1"/>
    <xf numFmtId="0" fontId="10"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0" fontId="6" fillId="0" borderId="0" xfId="229" applyFont="1" applyAlignment="1">
      <alignment horizontal="right" vertical="center"/>
    </xf>
    <xf numFmtId="0" fontId="4" fillId="0" borderId="0" xfId="229" applyFont="1" applyAlignment="1">
      <alignment horizontal="center" vertical="center"/>
    </xf>
    <xf numFmtId="3" fontId="4" fillId="0" borderId="0" xfId="229" applyNumberFormat="1" applyFont="1" applyAlignment="1">
      <alignment horizontal="right" vertical="center"/>
    </xf>
    <xf numFmtId="4" fontId="4" fillId="0" borderId="0" xfId="229" applyNumberFormat="1" applyFont="1" applyAlignment="1">
      <alignment horizontal="right" vertical="center"/>
    </xf>
    <xf numFmtId="0" fontId="8" fillId="0" borderId="2" xfId="171" applyFont="1" applyBorder="1" applyAlignment="1">
      <alignment horizontal="center" vertical="center" wrapText="1"/>
    </xf>
    <xf numFmtId="0" fontId="2" fillId="0" borderId="0" xfId="229" applyFont="1" applyAlignment="1">
      <alignment horizontal="right" vertical="center"/>
    </xf>
    <xf numFmtId="0" fontId="9" fillId="0" borderId="3" xfId="171" applyFont="1" applyBorder="1" applyAlignment="1">
      <alignment horizontal="center" vertical="center"/>
    </xf>
    <xf numFmtId="3" fontId="8" fillId="0" borderId="2" xfId="171" applyNumberFormat="1" applyFont="1" applyBorder="1" applyAlignment="1">
      <alignment horizontal="center" vertical="center" wrapText="1"/>
    </xf>
    <xf numFmtId="4" fontId="8" fillId="0" borderId="2" xfId="171" applyNumberFormat="1" applyFont="1" applyBorder="1" applyAlignment="1">
      <alignment horizontal="center" vertical="center" wrapText="1"/>
    </xf>
    <xf numFmtId="3" fontId="4" fillId="0" borderId="0" xfId="229" applyNumberFormat="1" applyFont="1" applyAlignment="1">
      <alignment horizontal="center" vertical="center" wrapText="1"/>
    </xf>
    <xf numFmtId="0" fontId="5" fillId="0" borderId="0" xfId="229" applyFont="1" applyAlignment="1">
      <alignment horizontal="center" vertical="center"/>
    </xf>
    <xf numFmtId="0" fontId="5" fillId="0" borderId="0" xfId="1" applyFont="1" applyAlignment="1">
      <alignment horizontal="center" vertical="center"/>
    </xf>
    <xf numFmtId="0" fontId="2" fillId="0" borderId="1" xfId="0" applyFont="1" applyBorder="1" applyAlignment="1">
      <alignment horizontal="center"/>
    </xf>
    <xf numFmtId="0" fontId="3" fillId="0" borderId="15" xfId="1" applyFont="1" applyBorder="1" applyAlignment="1">
      <alignment horizontal="center" wrapText="1"/>
    </xf>
    <xf numFmtId="0" fontId="4" fillId="0" borderId="0" xfId="2" applyFont="1" applyAlignment="1">
      <alignment horizontal="center" wrapText="1"/>
    </xf>
    <xf numFmtId="0" fontId="2" fillId="0" borderId="0" xfId="2" applyFont="1" applyAlignment="1">
      <alignment horizontal="center" vertical="top"/>
    </xf>
    <xf numFmtId="49" fontId="10" fillId="0" borderId="3" xfId="0" applyNumberFormat="1" applyFont="1" applyBorder="1" applyAlignment="1">
      <alignment vertical="center" wrapText="1"/>
    </xf>
    <xf numFmtId="0" fontId="43"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8" fillId="0" borderId="3" xfId="0" applyNumberFormat="1" applyFont="1" applyBorder="1" applyAlignment="1">
      <alignment horizontal="left" vertical="center" wrapText="1" indent="1"/>
    </xf>
    <xf numFmtId="15" fontId="2" fillId="0" borderId="3" xfId="0" applyNumberFormat="1" applyFont="1" applyBorder="1" applyAlignment="1">
      <alignment vertical="center" wrapText="1"/>
    </xf>
  </cellXfs>
  <cellStyles count="1001">
    <cellStyle name="20% - Accent1 2" xfId="5" xr:uid="{00000000-0005-0000-0000-000000000000}"/>
    <cellStyle name="20% - Accent2 2" xfId="6" xr:uid="{00000000-0005-0000-0000-000001000000}"/>
    <cellStyle name="20% - Accent3 2" xfId="7" xr:uid="{00000000-0005-0000-0000-000002000000}"/>
    <cellStyle name="20% - Accent4 2" xfId="8" xr:uid="{00000000-0005-0000-0000-000003000000}"/>
    <cellStyle name="20% - Accent5 2" xfId="9" xr:uid="{00000000-0005-0000-0000-000004000000}"/>
    <cellStyle name="20% - Accent6 2" xfId="10" xr:uid="{00000000-0005-0000-0000-000005000000}"/>
    <cellStyle name="40% - Accent1 2" xfId="11" xr:uid="{00000000-0005-0000-0000-000006000000}"/>
    <cellStyle name="40% - Accent2 2" xfId="12" xr:uid="{00000000-0005-0000-0000-000007000000}"/>
    <cellStyle name="40% - Accent3 2" xfId="13" xr:uid="{00000000-0005-0000-0000-000008000000}"/>
    <cellStyle name="40% - Accent4 2" xfId="14" xr:uid="{00000000-0005-0000-0000-000009000000}"/>
    <cellStyle name="40% - Accent5 2" xfId="15" xr:uid="{00000000-0005-0000-0000-00000A000000}"/>
    <cellStyle name="40% - Accent6 2" xfId="16" xr:uid="{00000000-0005-0000-0000-00000B000000}"/>
    <cellStyle name="60% - Accent1 2" xfId="17" xr:uid="{00000000-0005-0000-0000-00000C000000}"/>
    <cellStyle name="60% - Accent2 2" xfId="18" xr:uid="{00000000-0005-0000-0000-00000D000000}"/>
    <cellStyle name="60% - Accent3 2" xfId="19" xr:uid="{00000000-0005-0000-0000-00000E000000}"/>
    <cellStyle name="60% - Accent4 2" xfId="20" xr:uid="{00000000-0005-0000-0000-00000F000000}"/>
    <cellStyle name="60% - Accent5 2" xfId="21" xr:uid="{00000000-0005-0000-0000-000010000000}"/>
    <cellStyle name="60% - Accent6 2" xfId="22" xr:uid="{00000000-0005-0000-0000-000011000000}"/>
    <cellStyle name="Accent1 - 20%" xfId="24" xr:uid="{00000000-0005-0000-0000-000012000000}"/>
    <cellStyle name="Accent1 - 40%" xfId="25" xr:uid="{00000000-0005-0000-0000-000013000000}"/>
    <cellStyle name="Accent1 - 60%" xfId="26" xr:uid="{00000000-0005-0000-0000-000014000000}"/>
    <cellStyle name="Accent1 10" xfId="172" xr:uid="{00000000-0005-0000-0000-000015000000}"/>
    <cellStyle name="Accent1 100" xfId="763" xr:uid="{00000000-0005-0000-0000-000016000000}"/>
    <cellStyle name="Accent1 101" xfId="765" xr:uid="{00000000-0005-0000-0000-000017000000}"/>
    <cellStyle name="Accent1 102" xfId="766" xr:uid="{00000000-0005-0000-0000-000018000000}"/>
    <cellStyle name="Accent1 103" xfId="779" xr:uid="{00000000-0005-0000-0000-000019000000}"/>
    <cellStyle name="Accent1 104" xfId="818" xr:uid="{00000000-0005-0000-0000-00001A000000}"/>
    <cellStyle name="Accent1 105" xfId="775" xr:uid="{00000000-0005-0000-0000-00001B000000}"/>
    <cellStyle name="Accent1 106" xfId="822" xr:uid="{00000000-0005-0000-0000-00001C000000}"/>
    <cellStyle name="Accent1 107" xfId="771" xr:uid="{00000000-0005-0000-0000-00001D000000}"/>
    <cellStyle name="Accent1 108" xfId="825" xr:uid="{00000000-0005-0000-0000-00001E000000}"/>
    <cellStyle name="Accent1 109" xfId="768" xr:uid="{00000000-0005-0000-0000-00001F000000}"/>
    <cellStyle name="Accent1 11" xfId="269" xr:uid="{00000000-0005-0000-0000-000020000000}"/>
    <cellStyle name="Accent1 110" xfId="827" xr:uid="{00000000-0005-0000-0000-000021000000}"/>
    <cellStyle name="Accent1 111" xfId="829" xr:uid="{00000000-0005-0000-0000-000022000000}"/>
    <cellStyle name="Accent1 112" xfId="831" xr:uid="{00000000-0005-0000-0000-000023000000}"/>
    <cellStyle name="Accent1 113" xfId="832" xr:uid="{00000000-0005-0000-0000-000024000000}"/>
    <cellStyle name="Accent1 114" xfId="851" xr:uid="{00000000-0005-0000-0000-000025000000}"/>
    <cellStyle name="Accent1 115" xfId="912" xr:uid="{00000000-0005-0000-0000-000026000000}"/>
    <cellStyle name="Accent1 116" xfId="846" xr:uid="{00000000-0005-0000-0000-000027000000}"/>
    <cellStyle name="Accent1 117" xfId="917" xr:uid="{00000000-0005-0000-0000-000028000000}"/>
    <cellStyle name="Accent1 118" xfId="841" xr:uid="{00000000-0005-0000-0000-000029000000}"/>
    <cellStyle name="Accent1 119" xfId="922" xr:uid="{00000000-0005-0000-0000-00002A000000}"/>
    <cellStyle name="Accent1 12" xfId="276" xr:uid="{00000000-0005-0000-0000-00002B000000}"/>
    <cellStyle name="Accent1 120" xfId="836" xr:uid="{00000000-0005-0000-0000-00002C000000}"/>
    <cellStyle name="Accent1 121" xfId="927" xr:uid="{00000000-0005-0000-0000-00002D000000}"/>
    <cellStyle name="Accent1 122" xfId="932" xr:uid="{00000000-0005-0000-0000-00002E000000}"/>
    <cellStyle name="Accent1 123" xfId="937" xr:uid="{00000000-0005-0000-0000-00002F000000}"/>
    <cellStyle name="Accent1 124" xfId="942" xr:uid="{00000000-0005-0000-0000-000030000000}"/>
    <cellStyle name="Accent1 125" xfId="947" xr:uid="{00000000-0005-0000-0000-000031000000}"/>
    <cellStyle name="Accent1 126" xfId="952" xr:uid="{00000000-0005-0000-0000-000032000000}"/>
    <cellStyle name="Accent1 127" xfId="956" xr:uid="{00000000-0005-0000-0000-000033000000}"/>
    <cellStyle name="Accent1 128" xfId="960" xr:uid="{00000000-0005-0000-0000-000034000000}"/>
    <cellStyle name="Accent1 129" xfId="964" xr:uid="{00000000-0005-0000-0000-000035000000}"/>
    <cellStyle name="Accent1 13" xfId="283" xr:uid="{00000000-0005-0000-0000-000036000000}"/>
    <cellStyle name="Accent1 130" xfId="968" xr:uid="{00000000-0005-0000-0000-000037000000}"/>
    <cellStyle name="Accent1 131" xfId="972" xr:uid="{00000000-0005-0000-0000-000038000000}"/>
    <cellStyle name="Accent1 132" xfId="976" xr:uid="{00000000-0005-0000-0000-000039000000}"/>
    <cellStyle name="Accent1 133" xfId="980" xr:uid="{00000000-0005-0000-0000-00003A000000}"/>
    <cellStyle name="Accent1 134" xfId="984" xr:uid="{00000000-0005-0000-0000-00003B000000}"/>
    <cellStyle name="Accent1 135" xfId="987" xr:uid="{00000000-0005-0000-0000-00003C000000}"/>
    <cellStyle name="Accent1 136" xfId="990" xr:uid="{00000000-0005-0000-0000-00003D000000}"/>
    <cellStyle name="Accent1 137" xfId="993" xr:uid="{00000000-0005-0000-0000-00003E000000}"/>
    <cellStyle name="Accent1 138" xfId="995" xr:uid="{00000000-0005-0000-0000-00003F000000}"/>
    <cellStyle name="Accent1 139" xfId="997" xr:uid="{00000000-0005-0000-0000-000040000000}"/>
    <cellStyle name="Accent1 14" xfId="286" xr:uid="{00000000-0005-0000-0000-000041000000}"/>
    <cellStyle name="Accent1 140" xfId="999" xr:uid="{00000000-0005-0000-0000-000042000000}"/>
    <cellStyle name="Accent1 141" xfId="1000" xr:uid="{00000000-0005-0000-0000-000043000000}"/>
    <cellStyle name="Accent1 15" xfId="292" xr:uid="{00000000-0005-0000-0000-000044000000}"/>
    <cellStyle name="Accent1 16" xfId="297" xr:uid="{00000000-0005-0000-0000-000045000000}"/>
    <cellStyle name="Accent1 17" xfId="302" xr:uid="{00000000-0005-0000-0000-000046000000}"/>
    <cellStyle name="Accent1 18" xfId="307" xr:uid="{00000000-0005-0000-0000-000047000000}"/>
    <cellStyle name="Accent1 19" xfId="312" xr:uid="{00000000-0005-0000-0000-000048000000}"/>
    <cellStyle name="Accent1 2" xfId="23" xr:uid="{00000000-0005-0000-0000-000049000000}"/>
    <cellStyle name="Accent1 20" xfId="317" xr:uid="{00000000-0005-0000-0000-00004A000000}"/>
    <cellStyle name="Accent1 21" xfId="322" xr:uid="{00000000-0005-0000-0000-00004B000000}"/>
    <cellStyle name="Accent1 22" xfId="326" xr:uid="{00000000-0005-0000-0000-00004C000000}"/>
    <cellStyle name="Accent1 23" xfId="330" xr:uid="{00000000-0005-0000-0000-00004D000000}"/>
    <cellStyle name="Accent1 24" xfId="334" xr:uid="{00000000-0005-0000-0000-00004E000000}"/>
    <cellStyle name="Accent1 25" xfId="338" xr:uid="{00000000-0005-0000-0000-00004F000000}"/>
    <cellStyle name="Accent1 26" xfId="342" xr:uid="{00000000-0005-0000-0000-000050000000}"/>
    <cellStyle name="Accent1 27" xfId="346" xr:uid="{00000000-0005-0000-0000-000051000000}"/>
    <cellStyle name="Accent1 28" xfId="350" xr:uid="{00000000-0005-0000-0000-000052000000}"/>
    <cellStyle name="Accent1 29" xfId="354" xr:uid="{00000000-0005-0000-0000-000053000000}"/>
    <cellStyle name="Accent1 3" xfId="165" xr:uid="{00000000-0005-0000-0000-000054000000}"/>
    <cellStyle name="Accent1 30" xfId="357" xr:uid="{00000000-0005-0000-0000-000055000000}"/>
    <cellStyle name="Accent1 31" xfId="360" xr:uid="{00000000-0005-0000-0000-000056000000}"/>
    <cellStyle name="Accent1 32" xfId="363" xr:uid="{00000000-0005-0000-0000-000057000000}"/>
    <cellStyle name="Accent1 33" xfId="365" xr:uid="{00000000-0005-0000-0000-000058000000}"/>
    <cellStyle name="Accent1 34" xfId="367" xr:uid="{00000000-0005-0000-0000-000059000000}"/>
    <cellStyle name="Accent1 35" xfId="369" xr:uid="{00000000-0005-0000-0000-00005A000000}"/>
    <cellStyle name="Accent1 36" xfId="370" xr:uid="{00000000-0005-0000-0000-00005B000000}"/>
    <cellStyle name="Accent1 37" xfId="390" xr:uid="{00000000-0005-0000-0000-00005C000000}"/>
    <cellStyle name="Accent1 38" xfId="461" xr:uid="{00000000-0005-0000-0000-00005D000000}"/>
    <cellStyle name="Accent1 39" xfId="385" xr:uid="{00000000-0005-0000-0000-00005E000000}"/>
    <cellStyle name="Accent1 4" xfId="190" xr:uid="{00000000-0005-0000-0000-00005F000000}"/>
    <cellStyle name="Accent1 40" xfId="466" xr:uid="{00000000-0005-0000-0000-000060000000}"/>
    <cellStyle name="Accent1 41" xfId="380" xr:uid="{00000000-0005-0000-0000-000061000000}"/>
    <cellStyle name="Accent1 42" xfId="471" xr:uid="{00000000-0005-0000-0000-000062000000}"/>
    <cellStyle name="Accent1 43" xfId="375" xr:uid="{00000000-0005-0000-0000-000063000000}"/>
    <cellStyle name="Accent1 44" xfId="476" xr:uid="{00000000-0005-0000-0000-000064000000}"/>
    <cellStyle name="Accent1 45" xfId="482" xr:uid="{00000000-0005-0000-0000-000065000000}"/>
    <cellStyle name="Accent1 46" xfId="488" xr:uid="{00000000-0005-0000-0000-000066000000}"/>
    <cellStyle name="Accent1 47" xfId="494" xr:uid="{00000000-0005-0000-0000-000067000000}"/>
    <cellStyle name="Accent1 48" xfId="500" xr:uid="{00000000-0005-0000-0000-000068000000}"/>
    <cellStyle name="Accent1 49" xfId="506" xr:uid="{00000000-0005-0000-0000-000069000000}"/>
    <cellStyle name="Accent1 5" xfId="253" xr:uid="{00000000-0005-0000-0000-00006A000000}"/>
    <cellStyle name="Accent1 50" xfId="512" xr:uid="{00000000-0005-0000-0000-00006B000000}"/>
    <cellStyle name="Accent1 51" xfId="518" xr:uid="{00000000-0005-0000-0000-00006C000000}"/>
    <cellStyle name="Accent1 52" xfId="524" xr:uid="{00000000-0005-0000-0000-00006D000000}"/>
    <cellStyle name="Accent1 53" xfId="530" xr:uid="{00000000-0005-0000-0000-00006E000000}"/>
    <cellStyle name="Accent1 54" xfId="536" xr:uid="{00000000-0005-0000-0000-00006F000000}"/>
    <cellStyle name="Accent1 55" xfId="542" xr:uid="{00000000-0005-0000-0000-000070000000}"/>
    <cellStyle name="Accent1 56" xfId="548" xr:uid="{00000000-0005-0000-0000-000071000000}"/>
    <cellStyle name="Accent1 57" xfId="554" xr:uid="{00000000-0005-0000-0000-000072000000}"/>
    <cellStyle name="Accent1 58" xfId="560" xr:uid="{00000000-0005-0000-0000-000073000000}"/>
    <cellStyle name="Accent1 59" xfId="566" xr:uid="{00000000-0005-0000-0000-000074000000}"/>
    <cellStyle name="Accent1 6" xfId="181" xr:uid="{00000000-0005-0000-0000-000075000000}"/>
    <cellStyle name="Accent1 60" xfId="572" xr:uid="{00000000-0005-0000-0000-000076000000}"/>
    <cellStyle name="Accent1 61" xfId="578" xr:uid="{00000000-0005-0000-0000-000077000000}"/>
    <cellStyle name="Accent1 62" xfId="584" xr:uid="{00000000-0005-0000-0000-000078000000}"/>
    <cellStyle name="Accent1 63" xfId="590" xr:uid="{00000000-0005-0000-0000-000079000000}"/>
    <cellStyle name="Accent1 64" xfId="596" xr:uid="{00000000-0005-0000-0000-00007A000000}"/>
    <cellStyle name="Accent1 65" xfId="602" xr:uid="{00000000-0005-0000-0000-00007B000000}"/>
    <cellStyle name="Accent1 66" xfId="608" xr:uid="{00000000-0005-0000-0000-00007C000000}"/>
    <cellStyle name="Accent1 67" xfId="614" xr:uid="{00000000-0005-0000-0000-00007D000000}"/>
    <cellStyle name="Accent1 68" xfId="620" xr:uid="{00000000-0005-0000-0000-00007E000000}"/>
    <cellStyle name="Accent1 69" xfId="626" xr:uid="{00000000-0005-0000-0000-00007F000000}"/>
    <cellStyle name="Accent1 7" xfId="258" xr:uid="{00000000-0005-0000-0000-000080000000}"/>
    <cellStyle name="Accent1 70" xfId="632" xr:uid="{00000000-0005-0000-0000-000081000000}"/>
    <cellStyle name="Accent1 71" xfId="638" xr:uid="{00000000-0005-0000-0000-000082000000}"/>
    <cellStyle name="Accent1 72" xfId="643" xr:uid="{00000000-0005-0000-0000-000083000000}"/>
    <cellStyle name="Accent1 73" xfId="648" xr:uid="{00000000-0005-0000-0000-000084000000}"/>
    <cellStyle name="Accent1 74" xfId="653" xr:uid="{00000000-0005-0000-0000-000085000000}"/>
    <cellStyle name="Accent1 75" xfId="658" xr:uid="{00000000-0005-0000-0000-000086000000}"/>
    <cellStyle name="Accent1 76" xfId="663" xr:uid="{00000000-0005-0000-0000-000087000000}"/>
    <cellStyle name="Accent1 77" xfId="668" xr:uid="{00000000-0005-0000-0000-000088000000}"/>
    <cellStyle name="Accent1 78" xfId="673" xr:uid="{00000000-0005-0000-0000-000089000000}"/>
    <cellStyle name="Accent1 79" xfId="678" xr:uid="{00000000-0005-0000-0000-00008A000000}"/>
    <cellStyle name="Accent1 8" xfId="177" xr:uid="{00000000-0005-0000-0000-00008B000000}"/>
    <cellStyle name="Accent1 80" xfId="683" xr:uid="{00000000-0005-0000-0000-00008C000000}"/>
    <cellStyle name="Accent1 81" xfId="688" xr:uid="{00000000-0005-0000-0000-00008D000000}"/>
    <cellStyle name="Accent1 82" xfId="693" xr:uid="{00000000-0005-0000-0000-00008E000000}"/>
    <cellStyle name="Accent1 83" xfId="698" xr:uid="{00000000-0005-0000-0000-00008F000000}"/>
    <cellStyle name="Accent1 84" xfId="703" xr:uid="{00000000-0005-0000-0000-000090000000}"/>
    <cellStyle name="Accent1 85" xfId="708" xr:uid="{00000000-0005-0000-0000-000091000000}"/>
    <cellStyle name="Accent1 86" xfId="713" xr:uid="{00000000-0005-0000-0000-000092000000}"/>
    <cellStyle name="Accent1 87" xfId="718" xr:uid="{00000000-0005-0000-0000-000093000000}"/>
    <cellStyle name="Accent1 88" xfId="722" xr:uid="{00000000-0005-0000-0000-000094000000}"/>
    <cellStyle name="Accent1 89" xfId="726" xr:uid="{00000000-0005-0000-0000-000095000000}"/>
    <cellStyle name="Accent1 9" xfId="264" xr:uid="{00000000-0005-0000-0000-000096000000}"/>
    <cellStyle name="Accent1 90" xfId="730" xr:uid="{00000000-0005-0000-0000-000097000000}"/>
    <cellStyle name="Accent1 91" xfId="734" xr:uid="{00000000-0005-0000-0000-000098000000}"/>
    <cellStyle name="Accent1 92" xfId="738" xr:uid="{00000000-0005-0000-0000-000099000000}"/>
    <cellStyle name="Accent1 93" xfId="742" xr:uid="{00000000-0005-0000-0000-00009A000000}"/>
    <cellStyle name="Accent1 94" xfId="746" xr:uid="{00000000-0005-0000-0000-00009B000000}"/>
    <cellStyle name="Accent1 95" xfId="750" xr:uid="{00000000-0005-0000-0000-00009C000000}"/>
    <cellStyle name="Accent1 96" xfId="753" xr:uid="{00000000-0005-0000-0000-00009D000000}"/>
    <cellStyle name="Accent1 97" xfId="756" xr:uid="{00000000-0005-0000-0000-00009E000000}"/>
    <cellStyle name="Accent1 98" xfId="759" xr:uid="{00000000-0005-0000-0000-00009F000000}"/>
    <cellStyle name="Accent1 99" xfId="761" xr:uid="{00000000-0005-0000-0000-0000A0000000}"/>
    <cellStyle name="Accent2 - 20%" xfId="28" xr:uid="{00000000-0005-0000-0000-0000A1000000}"/>
    <cellStyle name="Accent2 - 40%" xfId="29" xr:uid="{00000000-0005-0000-0000-0000A2000000}"/>
    <cellStyle name="Accent2 - 60%" xfId="30" xr:uid="{00000000-0005-0000-0000-0000A3000000}"/>
    <cellStyle name="Accent2 10" xfId="176" xr:uid="{00000000-0005-0000-0000-0000A4000000}"/>
    <cellStyle name="Accent2 100" xfId="760" xr:uid="{00000000-0005-0000-0000-0000A5000000}"/>
    <cellStyle name="Accent2 101" xfId="762" xr:uid="{00000000-0005-0000-0000-0000A6000000}"/>
    <cellStyle name="Accent2 102" xfId="764" xr:uid="{00000000-0005-0000-0000-0000A7000000}"/>
    <cellStyle name="Accent2 103" xfId="782" xr:uid="{00000000-0005-0000-0000-0000A8000000}"/>
    <cellStyle name="Accent2 104" xfId="815" xr:uid="{00000000-0005-0000-0000-0000A9000000}"/>
    <cellStyle name="Accent2 105" xfId="778" xr:uid="{00000000-0005-0000-0000-0000AA000000}"/>
    <cellStyle name="Accent2 106" xfId="819" xr:uid="{00000000-0005-0000-0000-0000AB000000}"/>
    <cellStyle name="Accent2 107" xfId="774" xr:uid="{00000000-0005-0000-0000-0000AC000000}"/>
    <cellStyle name="Accent2 108" xfId="823" xr:uid="{00000000-0005-0000-0000-0000AD000000}"/>
    <cellStyle name="Accent2 109" xfId="770" xr:uid="{00000000-0005-0000-0000-0000AE000000}"/>
    <cellStyle name="Accent2 11" xfId="265" xr:uid="{00000000-0005-0000-0000-0000AF000000}"/>
    <cellStyle name="Accent2 110" xfId="826" xr:uid="{00000000-0005-0000-0000-0000B0000000}"/>
    <cellStyle name="Accent2 111" xfId="767" xr:uid="{00000000-0005-0000-0000-0000B1000000}"/>
    <cellStyle name="Accent2 112" xfId="828" xr:uid="{00000000-0005-0000-0000-0000B2000000}"/>
    <cellStyle name="Accent2 113" xfId="830" xr:uid="{00000000-0005-0000-0000-0000B3000000}"/>
    <cellStyle name="Accent2 114" xfId="855" xr:uid="{00000000-0005-0000-0000-0000B4000000}"/>
    <cellStyle name="Accent2 115" xfId="908" xr:uid="{00000000-0005-0000-0000-0000B5000000}"/>
    <cellStyle name="Accent2 116" xfId="850" xr:uid="{00000000-0005-0000-0000-0000B6000000}"/>
    <cellStyle name="Accent2 117" xfId="913" xr:uid="{00000000-0005-0000-0000-0000B7000000}"/>
    <cellStyle name="Accent2 118" xfId="845" xr:uid="{00000000-0005-0000-0000-0000B8000000}"/>
    <cellStyle name="Accent2 119" xfId="918" xr:uid="{00000000-0005-0000-0000-0000B9000000}"/>
    <cellStyle name="Accent2 12" xfId="272" xr:uid="{00000000-0005-0000-0000-0000BA000000}"/>
    <cellStyle name="Accent2 120" xfId="840" xr:uid="{00000000-0005-0000-0000-0000BB000000}"/>
    <cellStyle name="Accent2 121" xfId="923" xr:uid="{00000000-0005-0000-0000-0000BC000000}"/>
    <cellStyle name="Accent2 122" xfId="835" xr:uid="{00000000-0005-0000-0000-0000BD000000}"/>
    <cellStyle name="Accent2 123" xfId="928" xr:uid="{00000000-0005-0000-0000-0000BE000000}"/>
    <cellStyle name="Accent2 124" xfId="933" xr:uid="{00000000-0005-0000-0000-0000BF000000}"/>
    <cellStyle name="Accent2 125" xfId="938" xr:uid="{00000000-0005-0000-0000-0000C0000000}"/>
    <cellStyle name="Accent2 126" xfId="943" xr:uid="{00000000-0005-0000-0000-0000C1000000}"/>
    <cellStyle name="Accent2 127" xfId="948" xr:uid="{00000000-0005-0000-0000-0000C2000000}"/>
    <cellStyle name="Accent2 128" xfId="953" xr:uid="{00000000-0005-0000-0000-0000C3000000}"/>
    <cellStyle name="Accent2 129" xfId="957" xr:uid="{00000000-0005-0000-0000-0000C4000000}"/>
    <cellStyle name="Accent2 13" xfId="270" xr:uid="{00000000-0005-0000-0000-0000C5000000}"/>
    <cellStyle name="Accent2 130" xfId="961" xr:uid="{00000000-0005-0000-0000-0000C6000000}"/>
    <cellStyle name="Accent2 131" xfId="965" xr:uid="{00000000-0005-0000-0000-0000C7000000}"/>
    <cellStyle name="Accent2 132" xfId="969" xr:uid="{00000000-0005-0000-0000-0000C8000000}"/>
    <cellStyle name="Accent2 133" xfId="973" xr:uid="{00000000-0005-0000-0000-0000C9000000}"/>
    <cellStyle name="Accent2 134" xfId="977" xr:uid="{00000000-0005-0000-0000-0000CA000000}"/>
    <cellStyle name="Accent2 135" xfId="981" xr:uid="{00000000-0005-0000-0000-0000CB000000}"/>
    <cellStyle name="Accent2 136" xfId="985" xr:uid="{00000000-0005-0000-0000-0000CC000000}"/>
    <cellStyle name="Accent2 137" xfId="988" xr:uid="{00000000-0005-0000-0000-0000CD000000}"/>
    <cellStyle name="Accent2 138" xfId="991" xr:uid="{00000000-0005-0000-0000-0000CE000000}"/>
    <cellStyle name="Accent2 139" xfId="994" xr:uid="{00000000-0005-0000-0000-0000CF000000}"/>
    <cellStyle name="Accent2 14" xfId="277" xr:uid="{00000000-0005-0000-0000-0000D0000000}"/>
    <cellStyle name="Accent2 140" xfId="996" xr:uid="{00000000-0005-0000-0000-0000D1000000}"/>
    <cellStyle name="Accent2 141" xfId="998" xr:uid="{00000000-0005-0000-0000-0000D2000000}"/>
    <cellStyle name="Accent2 15" xfId="284" xr:uid="{00000000-0005-0000-0000-0000D3000000}"/>
    <cellStyle name="Accent2 16" xfId="287" xr:uid="{00000000-0005-0000-0000-0000D4000000}"/>
    <cellStyle name="Accent2 17" xfId="293" xr:uid="{00000000-0005-0000-0000-0000D5000000}"/>
    <cellStyle name="Accent2 18" xfId="298" xr:uid="{00000000-0005-0000-0000-0000D6000000}"/>
    <cellStyle name="Accent2 19" xfId="303" xr:uid="{00000000-0005-0000-0000-0000D7000000}"/>
    <cellStyle name="Accent2 2" xfId="27" xr:uid="{00000000-0005-0000-0000-0000D8000000}"/>
    <cellStyle name="Accent2 20" xfId="308" xr:uid="{00000000-0005-0000-0000-0000D9000000}"/>
    <cellStyle name="Accent2 21" xfId="313" xr:uid="{00000000-0005-0000-0000-0000DA000000}"/>
    <cellStyle name="Accent2 22" xfId="318" xr:uid="{00000000-0005-0000-0000-0000DB000000}"/>
    <cellStyle name="Accent2 23" xfId="323" xr:uid="{00000000-0005-0000-0000-0000DC000000}"/>
    <cellStyle name="Accent2 24" xfId="327" xr:uid="{00000000-0005-0000-0000-0000DD000000}"/>
    <cellStyle name="Accent2 25" xfId="331" xr:uid="{00000000-0005-0000-0000-0000DE000000}"/>
    <cellStyle name="Accent2 26" xfId="335" xr:uid="{00000000-0005-0000-0000-0000DF000000}"/>
    <cellStyle name="Accent2 27" xfId="339" xr:uid="{00000000-0005-0000-0000-0000E0000000}"/>
    <cellStyle name="Accent2 28" xfId="343" xr:uid="{00000000-0005-0000-0000-0000E1000000}"/>
    <cellStyle name="Accent2 29" xfId="347" xr:uid="{00000000-0005-0000-0000-0000E2000000}"/>
    <cellStyle name="Accent2 3" xfId="166" xr:uid="{00000000-0005-0000-0000-0000E3000000}"/>
    <cellStyle name="Accent2 30" xfId="351" xr:uid="{00000000-0005-0000-0000-0000E4000000}"/>
    <cellStyle name="Accent2 31" xfId="355" xr:uid="{00000000-0005-0000-0000-0000E5000000}"/>
    <cellStyle name="Accent2 32" xfId="358" xr:uid="{00000000-0005-0000-0000-0000E6000000}"/>
    <cellStyle name="Accent2 33" xfId="361" xr:uid="{00000000-0005-0000-0000-0000E7000000}"/>
    <cellStyle name="Accent2 34" xfId="364" xr:uid="{00000000-0005-0000-0000-0000E8000000}"/>
    <cellStyle name="Accent2 35" xfId="366" xr:uid="{00000000-0005-0000-0000-0000E9000000}"/>
    <cellStyle name="Accent2 36" xfId="368" xr:uid="{00000000-0005-0000-0000-0000EA000000}"/>
    <cellStyle name="Accent2 37" xfId="394" xr:uid="{00000000-0005-0000-0000-0000EB000000}"/>
    <cellStyle name="Accent2 38" xfId="457" xr:uid="{00000000-0005-0000-0000-0000EC000000}"/>
    <cellStyle name="Accent2 39" xfId="389" xr:uid="{00000000-0005-0000-0000-0000ED000000}"/>
    <cellStyle name="Accent2 4" xfId="194" xr:uid="{00000000-0005-0000-0000-0000EE000000}"/>
    <cellStyle name="Accent2 40" xfId="462" xr:uid="{00000000-0005-0000-0000-0000EF000000}"/>
    <cellStyle name="Accent2 41" xfId="384" xr:uid="{00000000-0005-0000-0000-0000F0000000}"/>
    <cellStyle name="Accent2 42" xfId="467" xr:uid="{00000000-0005-0000-0000-0000F1000000}"/>
    <cellStyle name="Accent2 43" xfId="379" xr:uid="{00000000-0005-0000-0000-0000F2000000}"/>
    <cellStyle name="Accent2 44" xfId="472" xr:uid="{00000000-0005-0000-0000-0000F3000000}"/>
    <cellStyle name="Accent2 45" xfId="374" xr:uid="{00000000-0005-0000-0000-0000F4000000}"/>
    <cellStyle name="Accent2 46" xfId="477" xr:uid="{00000000-0005-0000-0000-0000F5000000}"/>
    <cellStyle name="Accent2 47" xfId="483" xr:uid="{00000000-0005-0000-0000-0000F6000000}"/>
    <cellStyle name="Accent2 48" xfId="489" xr:uid="{00000000-0005-0000-0000-0000F7000000}"/>
    <cellStyle name="Accent2 49" xfId="495" xr:uid="{00000000-0005-0000-0000-0000F8000000}"/>
    <cellStyle name="Accent2 5" xfId="249" xr:uid="{00000000-0005-0000-0000-0000F9000000}"/>
    <cellStyle name="Accent2 50" xfId="501" xr:uid="{00000000-0005-0000-0000-0000FA000000}"/>
    <cellStyle name="Accent2 51" xfId="507" xr:uid="{00000000-0005-0000-0000-0000FB000000}"/>
    <cellStyle name="Accent2 52" xfId="513" xr:uid="{00000000-0005-0000-0000-0000FC000000}"/>
    <cellStyle name="Accent2 53" xfId="519" xr:uid="{00000000-0005-0000-0000-0000FD000000}"/>
    <cellStyle name="Accent2 54" xfId="525" xr:uid="{00000000-0005-0000-0000-0000FE000000}"/>
    <cellStyle name="Accent2 55" xfId="531" xr:uid="{00000000-0005-0000-0000-0000FF000000}"/>
    <cellStyle name="Accent2 56" xfId="537" xr:uid="{00000000-0005-0000-0000-000000010000}"/>
    <cellStyle name="Accent2 57" xfId="543" xr:uid="{00000000-0005-0000-0000-000001010000}"/>
    <cellStyle name="Accent2 58" xfId="549" xr:uid="{00000000-0005-0000-0000-000002010000}"/>
    <cellStyle name="Accent2 59" xfId="555" xr:uid="{00000000-0005-0000-0000-000003010000}"/>
    <cellStyle name="Accent2 6" xfId="185" xr:uid="{00000000-0005-0000-0000-000004010000}"/>
    <cellStyle name="Accent2 60" xfId="561" xr:uid="{00000000-0005-0000-0000-000005010000}"/>
    <cellStyle name="Accent2 61" xfId="567" xr:uid="{00000000-0005-0000-0000-000006010000}"/>
    <cellStyle name="Accent2 62" xfId="573" xr:uid="{00000000-0005-0000-0000-000007010000}"/>
    <cellStyle name="Accent2 63" xfId="579" xr:uid="{00000000-0005-0000-0000-000008010000}"/>
    <cellStyle name="Accent2 64" xfId="585" xr:uid="{00000000-0005-0000-0000-000009010000}"/>
    <cellStyle name="Accent2 65" xfId="591" xr:uid="{00000000-0005-0000-0000-00000A010000}"/>
    <cellStyle name="Accent2 66" xfId="597" xr:uid="{00000000-0005-0000-0000-00000B010000}"/>
    <cellStyle name="Accent2 67" xfId="603" xr:uid="{00000000-0005-0000-0000-00000C010000}"/>
    <cellStyle name="Accent2 68" xfId="609" xr:uid="{00000000-0005-0000-0000-00000D010000}"/>
    <cellStyle name="Accent2 69" xfId="615" xr:uid="{00000000-0005-0000-0000-00000E010000}"/>
    <cellStyle name="Accent2 7" xfId="254" xr:uid="{00000000-0005-0000-0000-00000F010000}"/>
    <cellStyle name="Accent2 70" xfId="621" xr:uid="{00000000-0005-0000-0000-000010010000}"/>
    <cellStyle name="Accent2 71" xfId="627" xr:uid="{00000000-0005-0000-0000-000011010000}"/>
    <cellStyle name="Accent2 72" xfId="633" xr:uid="{00000000-0005-0000-0000-000012010000}"/>
    <cellStyle name="Accent2 73" xfId="639" xr:uid="{00000000-0005-0000-0000-000013010000}"/>
    <cellStyle name="Accent2 74" xfId="644" xr:uid="{00000000-0005-0000-0000-000014010000}"/>
    <cellStyle name="Accent2 75" xfId="649" xr:uid="{00000000-0005-0000-0000-000015010000}"/>
    <cellStyle name="Accent2 76" xfId="654" xr:uid="{00000000-0005-0000-0000-000016010000}"/>
    <cellStyle name="Accent2 77" xfId="659" xr:uid="{00000000-0005-0000-0000-000017010000}"/>
    <cellStyle name="Accent2 78" xfId="664" xr:uid="{00000000-0005-0000-0000-000018010000}"/>
    <cellStyle name="Accent2 79" xfId="669" xr:uid="{00000000-0005-0000-0000-000019010000}"/>
    <cellStyle name="Accent2 8" xfId="182" xr:uid="{00000000-0005-0000-0000-00001A010000}"/>
    <cellStyle name="Accent2 80" xfId="674" xr:uid="{00000000-0005-0000-0000-00001B010000}"/>
    <cellStyle name="Accent2 81" xfId="679" xr:uid="{00000000-0005-0000-0000-00001C010000}"/>
    <cellStyle name="Accent2 82" xfId="684" xr:uid="{00000000-0005-0000-0000-00001D010000}"/>
    <cellStyle name="Accent2 83" xfId="689" xr:uid="{00000000-0005-0000-0000-00001E010000}"/>
    <cellStyle name="Accent2 84" xfId="694" xr:uid="{00000000-0005-0000-0000-00001F010000}"/>
    <cellStyle name="Accent2 85" xfId="699" xr:uid="{00000000-0005-0000-0000-000020010000}"/>
    <cellStyle name="Accent2 86" xfId="704" xr:uid="{00000000-0005-0000-0000-000021010000}"/>
    <cellStyle name="Accent2 87" xfId="709" xr:uid="{00000000-0005-0000-0000-000022010000}"/>
    <cellStyle name="Accent2 88" xfId="714" xr:uid="{00000000-0005-0000-0000-000023010000}"/>
    <cellStyle name="Accent2 89" xfId="719" xr:uid="{00000000-0005-0000-0000-000024010000}"/>
    <cellStyle name="Accent2 9" xfId="260" xr:uid="{00000000-0005-0000-0000-000025010000}"/>
    <cellStyle name="Accent2 90" xfId="723" xr:uid="{00000000-0005-0000-0000-000026010000}"/>
    <cellStyle name="Accent2 91" xfId="727" xr:uid="{00000000-0005-0000-0000-000027010000}"/>
    <cellStyle name="Accent2 92" xfId="731" xr:uid="{00000000-0005-0000-0000-000028010000}"/>
    <cellStyle name="Accent2 93" xfId="735" xr:uid="{00000000-0005-0000-0000-000029010000}"/>
    <cellStyle name="Accent2 94" xfId="739" xr:uid="{00000000-0005-0000-0000-00002A010000}"/>
    <cellStyle name="Accent2 95" xfId="743" xr:uid="{00000000-0005-0000-0000-00002B010000}"/>
    <cellStyle name="Accent2 96" xfId="747" xr:uid="{00000000-0005-0000-0000-00002C010000}"/>
    <cellStyle name="Accent2 97" xfId="751" xr:uid="{00000000-0005-0000-0000-00002D010000}"/>
    <cellStyle name="Accent2 98" xfId="754" xr:uid="{00000000-0005-0000-0000-00002E010000}"/>
    <cellStyle name="Accent2 99" xfId="757" xr:uid="{00000000-0005-0000-0000-00002F010000}"/>
    <cellStyle name="Accent3 - 20%" xfId="32" xr:uid="{00000000-0005-0000-0000-000030010000}"/>
    <cellStyle name="Accent3 - 40%" xfId="33" xr:uid="{00000000-0005-0000-0000-000031010000}"/>
    <cellStyle name="Accent3 - 60%" xfId="34" xr:uid="{00000000-0005-0000-0000-000032010000}"/>
    <cellStyle name="Accent3 10" xfId="183" xr:uid="{00000000-0005-0000-0000-000033010000}"/>
    <cellStyle name="Accent3 100" xfId="752" xr:uid="{00000000-0005-0000-0000-000034010000}"/>
    <cellStyle name="Accent3 101" xfId="755" xr:uid="{00000000-0005-0000-0000-000035010000}"/>
    <cellStyle name="Accent3 102" xfId="758" xr:uid="{00000000-0005-0000-0000-000036010000}"/>
    <cellStyle name="Accent3 103" xfId="785" xr:uid="{00000000-0005-0000-0000-000037010000}"/>
    <cellStyle name="Accent3 104" xfId="812" xr:uid="{00000000-0005-0000-0000-000038010000}"/>
    <cellStyle name="Accent3 105" xfId="783" xr:uid="{00000000-0005-0000-0000-000039010000}"/>
    <cellStyle name="Accent3 106" xfId="814" xr:uid="{00000000-0005-0000-0000-00003A010000}"/>
    <cellStyle name="Accent3 107" xfId="780" xr:uid="{00000000-0005-0000-0000-00003B010000}"/>
    <cellStyle name="Accent3 108" xfId="817" xr:uid="{00000000-0005-0000-0000-00003C010000}"/>
    <cellStyle name="Accent3 109" xfId="776" xr:uid="{00000000-0005-0000-0000-00003D010000}"/>
    <cellStyle name="Accent3 11" xfId="259" xr:uid="{00000000-0005-0000-0000-00003E010000}"/>
    <cellStyle name="Accent3 110" xfId="821" xr:uid="{00000000-0005-0000-0000-00003F010000}"/>
    <cellStyle name="Accent3 111" xfId="772" xr:uid="{00000000-0005-0000-0000-000040010000}"/>
    <cellStyle name="Accent3 112" xfId="824" xr:uid="{00000000-0005-0000-0000-000041010000}"/>
    <cellStyle name="Accent3 113" xfId="769" xr:uid="{00000000-0005-0000-0000-000042010000}"/>
    <cellStyle name="Accent3 114" xfId="859" xr:uid="{00000000-0005-0000-0000-000043010000}"/>
    <cellStyle name="Accent3 115" xfId="904" xr:uid="{00000000-0005-0000-0000-000044010000}"/>
    <cellStyle name="Accent3 116" xfId="856" xr:uid="{00000000-0005-0000-0000-000045010000}"/>
    <cellStyle name="Accent3 117" xfId="907" xr:uid="{00000000-0005-0000-0000-000046010000}"/>
    <cellStyle name="Accent3 118" xfId="852" xr:uid="{00000000-0005-0000-0000-000047010000}"/>
    <cellStyle name="Accent3 119" xfId="911" xr:uid="{00000000-0005-0000-0000-000048010000}"/>
    <cellStyle name="Accent3 12" xfId="178" xr:uid="{00000000-0005-0000-0000-000049010000}"/>
    <cellStyle name="Accent3 120" xfId="847" xr:uid="{00000000-0005-0000-0000-00004A010000}"/>
    <cellStyle name="Accent3 121" xfId="916" xr:uid="{00000000-0005-0000-0000-00004B010000}"/>
    <cellStyle name="Accent3 122" xfId="842" xr:uid="{00000000-0005-0000-0000-00004C010000}"/>
    <cellStyle name="Accent3 123" xfId="921" xr:uid="{00000000-0005-0000-0000-00004D010000}"/>
    <cellStyle name="Accent3 124" xfId="837" xr:uid="{00000000-0005-0000-0000-00004E010000}"/>
    <cellStyle name="Accent3 125" xfId="926" xr:uid="{00000000-0005-0000-0000-00004F010000}"/>
    <cellStyle name="Accent3 126" xfId="931" xr:uid="{00000000-0005-0000-0000-000050010000}"/>
    <cellStyle name="Accent3 127" xfId="936" xr:uid="{00000000-0005-0000-0000-000051010000}"/>
    <cellStyle name="Accent3 128" xfId="941" xr:uid="{00000000-0005-0000-0000-000052010000}"/>
    <cellStyle name="Accent3 129" xfId="946" xr:uid="{00000000-0005-0000-0000-000053010000}"/>
    <cellStyle name="Accent3 13" xfId="263" xr:uid="{00000000-0005-0000-0000-000054010000}"/>
    <cellStyle name="Accent3 130" xfId="951" xr:uid="{00000000-0005-0000-0000-000055010000}"/>
    <cellStyle name="Accent3 131" xfId="955" xr:uid="{00000000-0005-0000-0000-000056010000}"/>
    <cellStyle name="Accent3 132" xfId="959" xr:uid="{00000000-0005-0000-0000-000057010000}"/>
    <cellStyle name="Accent3 133" xfId="963" xr:uid="{00000000-0005-0000-0000-000058010000}"/>
    <cellStyle name="Accent3 134" xfId="967" xr:uid="{00000000-0005-0000-0000-000059010000}"/>
    <cellStyle name="Accent3 135" xfId="971" xr:uid="{00000000-0005-0000-0000-00005A010000}"/>
    <cellStyle name="Accent3 136" xfId="975" xr:uid="{00000000-0005-0000-0000-00005B010000}"/>
    <cellStyle name="Accent3 137" xfId="979" xr:uid="{00000000-0005-0000-0000-00005C010000}"/>
    <cellStyle name="Accent3 138" xfId="983" xr:uid="{00000000-0005-0000-0000-00005D010000}"/>
    <cellStyle name="Accent3 139" xfId="986" xr:uid="{00000000-0005-0000-0000-00005E010000}"/>
    <cellStyle name="Accent3 14" xfId="173" xr:uid="{00000000-0005-0000-0000-00005F010000}"/>
    <cellStyle name="Accent3 140" xfId="989" xr:uid="{00000000-0005-0000-0000-000060010000}"/>
    <cellStyle name="Accent3 141" xfId="992" xr:uid="{00000000-0005-0000-0000-000061010000}"/>
    <cellStyle name="Accent3 15" xfId="268" xr:uid="{00000000-0005-0000-0000-000062010000}"/>
    <cellStyle name="Accent3 16" xfId="275" xr:uid="{00000000-0005-0000-0000-000063010000}"/>
    <cellStyle name="Accent3 17" xfId="282" xr:uid="{00000000-0005-0000-0000-000064010000}"/>
    <cellStyle name="Accent3 18" xfId="280" xr:uid="{00000000-0005-0000-0000-000065010000}"/>
    <cellStyle name="Accent3 19" xfId="291" xr:uid="{00000000-0005-0000-0000-000066010000}"/>
    <cellStyle name="Accent3 2" xfId="31" xr:uid="{00000000-0005-0000-0000-000067010000}"/>
    <cellStyle name="Accent3 20" xfId="296" xr:uid="{00000000-0005-0000-0000-000068010000}"/>
    <cellStyle name="Accent3 21" xfId="301" xr:uid="{00000000-0005-0000-0000-000069010000}"/>
    <cellStyle name="Accent3 22" xfId="306" xr:uid="{00000000-0005-0000-0000-00006A010000}"/>
    <cellStyle name="Accent3 23" xfId="311" xr:uid="{00000000-0005-0000-0000-00006B010000}"/>
    <cellStyle name="Accent3 24" xfId="316" xr:uid="{00000000-0005-0000-0000-00006C010000}"/>
    <cellStyle name="Accent3 25" xfId="321" xr:uid="{00000000-0005-0000-0000-00006D010000}"/>
    <cellStyle name="Accent3 26" xfId="325" xr:uid="{00000000-0005-0000-0000-00006E010000}"/>
    <cellStyle name="Accent3 27" xfId="329" xr:uid="{00000000-0005-0000-0000-00006F010000}"/>
    <cellStyle name="Accent3 28" xfId="333" xr:uid="{00000000-0005-0000-0000-000070010000}"/>
    <cellStyle name="Accent3 29" xfId="337" xr:uid="{00000000-0005-0000-0000-000071010000}"/>
    <cellStyle name="Accent3 3" xfId="167" xr:uid="{00000000-0005-0000-0000-000072010000}"/>
    <cellStyle name="Accent3 30" xfId="341" xr:uid="{00000000-0005-0000-0000-000073010000}"/>
    <cellStyle name="Accent3 31" xfId="345" xr:uid="{00000000-0005-0000-0000-000074010000}"/>
    <cellStyle name="Accent3 32" xfId="349" xr:uid="{00000000-0005-0000-0000-000075010000}"/>
    <cellStyle name="Accent3 33" xfId="353" xr:uid="{00000000-0005-0000-0000-000076010000}"/>
    <cellStyle name="Accent3 34" xfId="356" xr:uid="{00000000-0005-0000-0000-000077010000}"/>
    <cellStyle name="Accent3 35" xfId="359" xr:uid="{00000000-0005-0000-0000-000078010000}"/>
    <cellStyle name="Accent3 36" xfId="362" xr:uid="{00000000-0005-0000-0000-000079010000}"/>
    <cellStyle name="Accent3 37" xfId="398" xr:uid="{00000000-0005-0000-0000-00007A010000}"/>
    <cellStyle name="Accent3 38" xfId="453" xr:uid="{00000000-0005-0000-0000-00007B010000}"/>
    <cellStyle name="Accent3 39" xfId="395" xr:uid="{00000000-0005-0000-0000-00007C010000}"/>
    <cellStyle name="Accent3 4" xfId="198" xr:uid="{00000000-0005-0000-0000-00007D010000}"/>
    <cellStyle name="Accent3 40" xfId="456" xr:uid="{00000000-0005-0000-0000-00007E010000}"/>
    <cellStyle name="Accent3 41" xfId="391" xr:uid="{00000000-0005-0000-0000-00007F010000}"/>
    <cellStyle name="Accent3 42" xfId="460" xr:uid="{00000000-0005-0000-0000-000080010000}"/>
    <cellStyle name="Accent3 43" xfId="386" xr:uid="{00000000-0005-0000-0000-000081010000}"/>
    <cellStyle name="Accent3 44" xfId="465" xr:uid="{00000000-0005-0000-0000-000082010000}"/>
    <cellStyle name="Accent3 45" xfId="381" xr:uid="{00000000-0005-0000-0000-000083010000}"/>
    <cellStyle name="Accent3 46" xfId="470" xr:uid="{00000000-0005-0000-0000-000084010000}"/>
    <cellStyle name="Accent3 47" xfId="376" xr:uid="{00000000-0005-0000-0000-000085010000}"/>
    <cellStyle name="Accent3 48" xfId="475" xr:uid="{00000000-0005-0000-0000-000086010000}"/>
    <cellStyle name="Accent3 49" xfId="481" xr:uid="{00000000-0005-0000-0000-000087010000}"/>
    <cellStyle name="Accent3 5" xfId="245" xr:uid="{00000000-0005-0000-0000-000088010000}"/>
    <cellStyle name="Accent3 50" xfId="487" xr:uid="{00000000-0005-0000-0000-000089010000}"/>
    <cellStyle name="Accent3 51" xfId="493" xr:uid="{00000000-0005-0000-0000-00008A010000}"/>
    <cellStyle name="Accent3 52" xfId="499" xr:uid="{00000000-0005-0000-0000-00008B010000}"/>
    <cellStyle name="Accent3 53" xfId="505" xr:uid="{00000000-0005-0000-0000-00008C010000}"/>
    <cellStyle name="Accent3 54" xfId="511" xr:uid="{00000000-0005-0000-0000-00008D010000}"/>
    <cellStyle name="Accent3 55" xfId="517" xr:uid="{00000000-0005-0000-0000-00008E010000}"/>
    <cellStyle name="Accent3 56" xfId="523" xr:uid="{00000000-0005-0000-0000-00008F010000}"/>
    <cellStyle name="Accent3 57" xfId="529" xr:uid="{00000000-0005-0000-0000-000090010000}"/>
    <cellStyle name="Accent3 58" xfId="535" xr:uid="{00000000-0005-0000-0000-000091010000}"/>
    <cellStyle name="Accent3 59" xfId="541" xr:uid="{00000000-0005-0000-0000-000092010000}"/>
    <cellStyle name="Accent3 6" xfId="189" xr:uid="{00000000-0005-0000-0000-000093010000}"/>
    <cellStyle name="Accent3 60" xfId="547" xr:uid="{00000000-0005-0000-0000-000094010000}"/>
    <cellStyle name="Accent3 61" xfId="553" xr:uid="{00000000-0005-0000-0000-000095010000}"/>
    <cellStyle name="Accent3 62" xfId="559" xr:uid="{00000000-0005-0000-0000-000096010000}"/>
    <cellStyle name="Accent3 63" xfId="565" xr:uid="{00000000-0005-0000-0000-000097010000}"/>
    <cellStyle name="Accent3 64" xfId="571" xr:uid="{00000000-0005-0000-0000-000098010000}"/>
    <cellStyle name="Accent3 65" xfId="577" xr:uid="{00000000-0005-0000-0000-000099010000}"/>
    <cellStyle name="Accent3 66" xfId="583" xr:uid="{00000000-0005-0000-0000-00009A010000}"/>
    <cellStyle name="Accent3 67" xfId="589" xr:uid="{00000000-0005-0000-0000-00009B010000}"/>
    <cellStyle name="Accent3 68" xfId="595" xr:uid="{00000000-0005-0000-0000-00009C010000}"/>
    <cellStyle name="Accent3 69" xfId="601" xr:uid="{00000000-0005-0000-0000-00009D010000}"/>
    <cellStyle name="Accent3 7" xfId="248" xr:uid="{00000000-0005-0000-0000-00009E010000}"/>
    <cellStyle name="Accent3 70" xfId="607" xr:uid="{00000000-0005-0000-0000-00009F010000}"/>
    <cellStyle name="Accent3 71" xfId="613" xr:uid="{00000000-0005-0000-0000-0000A0010000}"/>
    <cellStyle name="Accent3 72" xfId="619" xr:uid="{00000000-0005-0000-0000-0000A1010000}"/>
    <cellStyle name="Accent3 73" xfId="625" xr:uid="{00000000-0005-0000-0000-0000A2010000}"/>
    <cellStyle name="Accent3 74" xfId="631" xr:uid="{00000000-0005-0000-0000-0000A3010000}"/>
    <cellStyle name="Accent3 75" xfId="637" xr:uid="{00000000-0005-0000-0000-0000A4010000}"/>
    <cellStyle name="Accent3 76" xfId="642" xr:uid="{00000000-0005-0000-0000-0000A5010000}"/>
    <cellStyle name="Accent3 77" xfId="647" xr:uid="{00000000-0005-0000-0000-0000A6010000}"/>
    <cellStyle name="Accent3 78" xfId="652" xr:uid="{00000000-0005-0000-0000-0000A7010000}"/>
    <cellStyle name="Accent3 79" xfId="657" xr:uid="{00000000-0005-0000-0000-0000A8010000}"/>
    <cellStyle name="Accent3 8" xfId="187" xr:uid="{00000000-0005-0000-0000-0000A9010000}"/>
    <cellStyle name="Accent3 80" xfId="662" xr:uid="{00000000-0005-0000-0000-0000AA010000}"/>
    <cellStyle name="Accent3 81" xfId="667" xr:uid="{00000000-0005-0000-0000-0000AB010000}"/>
    <cellStyle name="Accent3 82" xfId="672" xr:uid="{00000000-0005-0000-0000-0000AC010000}"/>
    <cellStyle name="Accent3 83" xfId="677" xr:uid="{00000000-0005-0000-0000-0000AD010000}"/>
    <cellStyle name="Accent3 84" xfId="682" xr:uid="{00000000-0005-0000-0000-0000AE010000}"/>
    <cellStyle name="Accent3 85" xfId="687" xr:uid="{00000000-0005-0000-0000-0000AF010000}"/>
    <cellStyle name="Accent3 86" xfId="692" xr:uid="{00000000-0005-0000-0000-0000B0010000}"/>
    <cellStyle name="Accent3 87" xfId="697" xr:uid="{00000000-0005-0000-0000-0000B1010000}"/>
    <cellStyle name="Accent3 88" xfId="702" xr:uid="{00000000-0005-0000-0000-0000B2010000}"/>
    <cellStyle name="Accent3 89" xfId="707" xr:uid="{00000000-0005-0000-0000-0000B3010000}"/>
    <cellStyle name="Accent3 9" xfId="255" xr:uid="{00000000-0005-0000-0000-0000B4010000}"/>
    <cellStyle name="Accent3 90" xfId="712" xr:uid="{00000000-0005-0000-0000-0000B5010000}"/>
    <cellStyle name="Accent3 91" xfId="717" xr:uid="{00000000-0005-0000-0000-0000B6010000}"/>
    <cellStyle name="Accent3 92" xfId="721" xr:uid="{00000000-0005-0000-0000-0000B7010000}"/>
    <cellStyle name="Accent3 93" xfId="725" xr:uid="{00000000-0005-0000-0000-0000B8010000}"/>
    <cellStyle name="Accent3 94" xfId="729" xr:uid="{00000000-0005-0000-0000-0000B9010000}"/>
    <cellStyle name="Accent3 95" xfId="733" xr:uid="{00000000-0005-0000-0000-0000BA010000}"/>
    <cellStyle name="Accent3 96" xfId="737" xr:uid="{00000000-0005-0000-0000-0000BB010000}"/>
    <cellStyle name="Accent3 97" xfId="741" xr:uid="{00000000-0005-0000-0000-0000BC010000}"/>
    <cellStyle name="Accent3 98" xfId="745" xr:uid="{00000000-0005-0000-0000-0000BD010000}"/>
    <cellStyle name="Accent3 99" xfId="749" xr:uid="{00000000-0005-0000-0000-0000BE010000}"/>
    <cellStyle name="Accent4 - 20%" xfId="36" xr:uid="{00000000-0005-0000-0000-0000BF010000}"/>
    <cellStyle name="Accent4 - 40%" xfId="37" xr:uid="{00000000-0005-0000-0000-0000C0010000}"/>
    <cellStyle name="Accent4 - 60%" xfId="38" xr:uid="{00000000-0005-0000-0000-0000C1010000}"/>
    <cellStyle name="Accent4 10" xfId="191" xr:uid="{00000000-0005-0000-0000-0000C2010000}"/>
    <cellStyle name="Accent4 100" xfId="740" xr:uid="{00000000-0005-0000-0000-0000C3010000}"/>
    <cellStyle name="Accent4 101" xfId="744" xr:uid="{00000000-0005-0000-0000-0000C4010000}"/>
    <cellStyle name="Accent4 102" xfId="748" xr:uid="{00000000-0005-0000-0000-0000C5010000}"/>
    <cellStyle name="Accent4 103" xfId="789" xr:uid="{00000000-0005-0000-0000-0000C6010000}"/>
    <cellStyle name="Accent4 104" xfId="809" xr:uid="{00000000-0005-0000-0000-0000C7010000}"/>
    <cellStyle name="Accent4 105" xfId="787" xr:uid="{00000000-0005-0000-0000-0000C8010000}"/>
    <cellStyle name="Accent4 106" xfId="811" xr:uid="{00000000-0005-0000-0000-0000C9010000}"/>
    <cellStyle name="Accent4 107" xfId="784" xr:uid="{00000000-0005-0000-0000-0000CA010000}"/>
    <cellStyle name="Accent4 108" xfId="813" xr:uid="{00000000-0005-0000-0000-0000CB010000}"/>
    <cellStyle name="Accent4 109" xfId="781" xr:uid="{00000000-0005-0000-0000-0000CC010000}"/>
    <cellStyle name="Accent4 11" xfId="251" xr:uid="{00000000-0005-0000-0000-0000CD010000}"/>
    <cellStyle name="Accent4 110" xfId="816" xr:uid="{00000000-0005-0000-0000-0000CE010000}"/>
    <cellStyle name="Accent4 111" xfId="777" xr:uid="{00000000-0005-0000-0000-0000CF010000}"/>
    <cellStyle name="Accent4 112" xfId="820" xr:uid="{00000000-0005-0000-0000-0000D0010000}"/>
    <cellStyle name="Accent4 113" xfId="773" xr:uid="{00000000-0005-0000-0000-0000D1010000}"/>
    <cellStyle name="Accent4 114" xfId="863" xr:uid="{00000000-0005-0000-0000-0000D2010000}"/>
    <cellStyle name="Accent4 115" xfId="900" xr:uid="{00000000-0005-0000-0000-0000D3010000}"/>
    <cellStyle name="Accent4 116" xfId="861" xr:uid="{00000000-0005-0000-0000-0000D4010000}"/>
    <cellStyle name="Accent4 117" xfId="902" xr:uid="{00000000-0005-0000-0000-0000D5010000}"/>
    <cellStyle name="Accent4 118" xfId="858" xr:uid="{00000000-0005-0000-0000-0000D6010000}"/>
    <cellStyle name="Accent4 119" xfId="905" xr:uid="{00000000-0005-0000-0000-0000D7010000}"/>
    <cellStyle name="Accent4 12" xfId="186" xr:uid="{00000000-0005-0000-0000-0000D8010000}"/>
    <cellStyle name="Accent4 120" xfId="854" xr:uid="{00000000-0005-0000-0000-0000D9010000}"/>
    <cellStyle name="Accent4 121" xfId="909" xr:uid="{00000000-0005-0000-0000-0000DA010000}"/>
    <cellStyle name="Accent4 122" xfId="849" xr:uid="{00000000-0005-0000-0000-0000DB010000}"/>
    <cellStyle name="Accent4 123" xfId="914" xr:uid="{00000000-0005-0000-0000-0000DC010000}"/>
    <cellStyle name="Accent4 124" xfId="844" xr:uid="{00000000-0005-0000-0000-0000DD010000}"/>
    <cellStyle name="Accent4 125" xfId="919" xr:uid="{00000000-0005-0000-0000-0000DE010000}"/>
    <cellStyle name="Accent4 126" xfId="839" xr:uid="{00000000-0005-0000-0000-0000DF010000}"/>
    <cellStyle name="Accent4 127" xfId="924" xr:uid="{00000000-0005-0000-0000-0000E0010000}"/>
    <cellStyle name="Accent4 128" xfId="834" xr:uid="{00000000-0005-0000-0000-0000E1010000}"/>
    <cellStyle name="Accent4 129" xfId="929" xr:uid="{00000000-0005-0000-0000-0000E2010000}"/>
    <cellStyle name="Accent4 13" xfId="256" xr:uid="{00000000-0005-0000-0000-0000E3010000}"/>
    <cellStyle name="Accent4 130" xfId="934" xr:uid="{00000000-0005-0000-0000-0000E4010000}"/>
    <cellStyle name="Accent4 131" xfId="939" xr:uid="{00000000-0005-0000-0000-0000E5010000}"/>
    <cellStyle name="Accent4 132" xfId="944" xr:uid="{00000000-0005-0000-0000-0000E6010000}"/>
    <cellStyle name="Accent4 133" xfId="949" xr:uid="{00000000-0005-0000-0000-0000E7010000}"/>
    <cellStyle name="Accent4 134" xfId="954" xr:uid="{00000000-0005-0000-0000-0000E8010000}"/>
    <cellStyle name="Accent4 135" xfId="958" xr:uid="{00000000-0005-0000-0000-0000E9010000}"/>
    <cellStyle name="Accent4 136" xfId="962" xr:uid="{00000000-0005-0000-0000-0000EA010000}"/>
    <cellStyle name="Accent4 137" xfId="966" xr:uid="{00000000-0005-0000-0000-0000EB010000}"/>
    <cellStyle name="Accent4 138" xfId="970" xr:uid="{00000000-0005-0000-0000-0000EC010000}"/>
    <cellStyle name="Accent4 139" xfId="974" xr:uid="{00000000-0005-0000-0000-0000ED010000}"/>
    <cellStyle name="Accent4 14" xfId="180" xr:uid="{00000000-0005-0000-0000-0000EE010000}"/>
    <cellStyle name="Accent4 140" xfId="978" xr:uid="{00000000-0005-0000-0000-0000EF010000}"/>
    <cellStyle name="Accent4 141" xfId="982" xr:uid="{00000000-0005-0000-0000-0000F0010000}"/>
    <cellStyle name="Accent4 15" xfId="261" xr:uid="{00000000-0005-0000-0000-0000F1010000}"/>
    <cellStyle name="Accent4 16" xfId="175" xr:uid="{00000000-0005-0000-0000-0000F2010000}"/>
    <cellStyle name="Accent4 17" xfId="266" xr:uid="{00000000-0005-0000-0000-0000F3010000}"/>
    <cellStyle name="Accent4 18" xfId="273" xr:uid="{00000000-0005-0000-0000-0000F4010000}"/>
    <cellStyle name="Accent4 19" xfId="271" xr:uid="{00000000-0005-0000-0000-0000F5010000}"/>
    <cellStyle name="Accent4 2" xfId="35" xr:uid="{00000000-0005-0000-0000-0000F6010000}"/>
    <cellStyle name="Accent4 20" xfId="278" xr:uid="{00000000-0005-0000-0000-0000F7010000}"/>
    <cellStyle name="Accent4 21" xfId="285" xr:uid="{00000000-0005-0000-0000-0000F8010000}"/>
    <cellStyle name="Accent4 22" xfId="288" xr:uid="{00000000-0005-0000-0000-0000F9010000}"/>
    <cellStyle name="Accent4 23" xfId="294" xr:uid="{00000000-0005-0000-0000-0000FA010000}"/>
    <cellStyle name="Accent4 24" xfId="299" xr:uid="{00000000-0005-0000-0000-0000FB010000}"/>
    <cellStyle name="Accent4 25" xfId="304" xr:uid="{00000000-0005-0000-0000-0000FC010000}"/>
    <cellStyle name="Accent4 26" xfId="309" xr:uid="{00000000-0005-0000-0000-0000FD010000}"/>
    <cellStyle name="Accent4 27" xfId="314" xr:uid="{00000000-0005-0000-0000-0000FE010000}"/>
    <cellStyle name="Accent4 28" xfId="319" xr:uid="{00000000-0005-0000-0000-0000FF010000}"/>
    <cellStyle name="Accent4 29" xfId="324" xr:uid="{00000000-0005-0000-0000-000000020000}"/>
    <cellStyle name="Accent4 3" xfId="168" xr:uid="{00000000-0005-0000-0000-000001020000}"/>
    <cellStyle name="Accent4 30" xfId="328" xr:uid="{00000000-0005-0000-0000-000002020000}"/>
    <cellStyle name="Accent4 31" xfId="332" xr:uid="{00000000-0005-0000-0000-000003020000}"/>
    <cellStyle name="Accent4 32" xfId="336" xr:uid="{00000000-0005-0000-0000-000004020000}"/>
    <cellStyle name="Accent4 33" xfId="340" xr:uid="{00000000-0005-0000-0000-000005020000}"/>
    <cellStyle name="Accent4 34" xfId="344" xr:uid="{00000000-0005-0000-0000-000006020000}"/>
    <cellStyle name="Accent4 35" xfId="348" xr:uid="{00000000-0005-0000-0000-000007020000}"/>
    <cellStyle name="Accent4 36" xfId="352" xr:uid="{00000000-0005-0000-0000-000008020000}"/>
    <cellStyle name="Accent4 37" xfId="402" xr:uid="{00000000-0005-0000-0000-000009020000}"/>
    <cellStyle name="Accent4 38" xfId="449" xr:uid="{00000000-0005-0000-0000-00000A020000}"/>
    <cellStyle name="Accent4 39" xfId="400" xr:uid="{00000000-0005-0000-0000-00000B020000}"/>
    <cellStyle name="Accent4 4" xfId="202" xr:uid="{00000000-0005-0000-0000-00000C020000}"/>
    <cellStyle name="Accent4 40" xfId="451" xr:uid="{00000000-0005-0000-0000-00000D020000}"/>
    <cellStyle name="Accent4 41" xfId="397" xr:uid="{00000000-0005-0000-0000-00000E020000}"/>
    <cellStyle name="Accent4 42" xfId="454" xr:uid="{00000000-0005-0000-0000-00000F020000}"/>
    <cellStyle name="Accent4 43" xfId="393" xr:uid="{00000000-0005-0000-0000-000010020000}"/>
    <cellStyle name="Accent4 44" xfId="458" xr:uid="{00000000-0005-0000-0000-000011020000}"/>
    <cellStyle name="Accent4 45" xfId="388" xr:uid="{00000000-0005-0000-0000-000012020000}"/>
    <cellStyle name="Accent4 46" xfId="463" xr:uid="{00000000-0005-0000-0000-000013020000}"/>
    <cellStyle name="Accent4 47" xfId="383" xr:uid="{00000000-0005-0000-0000-000014020000}"/>
    <cellStyle name="Accent4 48" xfId="468" xr:uid="{00000000-0005-0000-0000-000015020000}"/>
    <cellStyle name="Accent4 49" xfId="378" xr:uid="{00000000-0005-0000-0000-000016020000}"/>
    <cellStyle name="Accent4 5" xfId="241" xr:uid="{00000000-0005-0000-0000-000017020000}"/>
    <cellStyle name="Accent4 50" xfId="473" xr:uid="{00000000-0005-0000-0000-000018020000}"/>
    <cellStyle name="Accent4 51" xfId="373" xr:uid="{00000000-0005-0000-0000-000019020000}"/>
    <cellStyle name="Accent4 52" xfId="478" xr:uid="{00000000-0005-0000-0000-00001A020000}"/>
    <cellStyle name="Accent4 53" xfId="484" xr:uid="{00000000-0005-0000-0000-00001B020000}"/>
    <cellStyle name="Accent4 54" xfId="490" xr:uid="{00000000-0005-0000-0000-00001C020000}"/>
    <cellStyle name="Accent4 55" xfId="496" xr:uid="{00000000-0005-0000-0000-00001D020000}"/>
    <cellStyle name="Accent4 56" xfId="502" xr:uid="{00000000-0005-0000-0000-00001E020000}"/>
    <cellStyle name="Accent4 57" xfId="508" xr:uid="{00000000-0005-0000-0000-00001F020000}"/>
    <cellStyle name="Accent4 58" xfId="514" xr:uid="{00000000-0005-0000-0000-000020020000}"/>
    <cellStyle name="Accent4 59" xfId="520" xr:uid="{00000000-0005-0000-0000-000021020000}"/>
    <cellStyle name="Accent4 6" xfId="195" xr:uid="{00000000-0005-0000-0000-000022020000}"/>
    <cellStyle name="Accent4 60" xfId="526" xr:uid="{00000000-0005-0000-0000-000023020000}"/>
    <cellStyle name="Accent4 61" xfId="532" xr:uid="{00000000-0005-0000-0000-000024020000}"/>
    <cellStyle name="Accent4 62" xfId="538" xr:uid="{00000000-0005-0000-0000-000025020000}"/>
    <cellStyle name="Accent4 63" xfId="544" xr:uid="{00000000-0005-0000-0000-000026020000}"/>
    <cellStyle name="Accent4 64" xfId="550" xr:uid="{00000000-0005-0000-0000-000027020000}"/>
    <cellStyle name="Accent4 65" xfId="556" xr:uid="{00000000-0005-0000-0000-000028020000}"/>
    <cellStyle name="Accent4 66" xfId="562" xr:uid="{00000000-0005-0000-0000-000029020000}"/>
    <cellStyle name="Accent4 67" xfId="568" xr:uid="{00000000-0005-0000-0000-00002A020000}"/>
    <cellStyle name="Accent4 68" xfId="574" xr:uid="{00000000-0005-0000-0000-00002B020000}"/>
    <cellStyle name="Accent4 69" xfId="580" xr:uid="{00000000-0005-0000-0000-00002C020000}"/>
    <cellStyle name="Accent4 7" xfId="243" xr:uid="{00000000-0005-0000-0000-00002D020000}"/>
    <cellStyle name="Accent4 70" xfId="586" xr:uid="{00000000-0005-0000-0000-00002E020000}"/>
    <cellStyle name="Accent4 71" xfId="592" xr:uid="{00000000-0005-0000-0000-00002F020000}"/>
    <cellStyle name="Accent4 72" xfId="598" xr:uid="{00000000-0005-0000-0000-000030020000}"/>
    <cellStyle name="Accent4 73" xfId="604" xr:uid="{00000000-0005-0000-0000-000031020000}"/>
    <cellStyle name="Accent4 74" xfId="610" xr:uid="{00000000-0005-0000-0000-000032020000}"/>
    <cellStyle name="Accent4 75" xfId="616" xr:uid="{00000000-0005-0000-0000-000033020000}"/>
    <cellStyle name="Accent4 76" xfId="622" xr:uid="{00000000-0005-0000-0000-000034020000}"/>
    <cellStyle name="Accent4 77" xfId="628" xr:uid="{00000000-0005-0000-0000-000035020000}"/>
    <cellStyle name="Accent4 78" xfId="634" xr:uid="{00000000-0005-0000-0000-000036020000}"/>
    <cellStyle name="Accent4 79" xfId="640" xr:uid="{00000000-0005-0000-0000-000037020000}"/>
    <cellStyle name="Accent4 8" xfId="193" xr:uid="{00000000-0005-0000-0000-000038020000}"/>
    <cellStyle name="Accent4 80" xfId="645" xr:uid="{00000000-0005-0000-0000-000039020000}"/>
    <cellStyle name="Accent4 81" xfId="650" xr:uid="{00000000-0005-0000-0000-00003A020000}"/>
    <cellStyle name="Accent4 82" xfId="655" xr:uid="{00000000-0005-0000-0000-00003B020000}"/>
    <cellStyle name="Accent4 83" xfId="660" xr:uid="{00000000-0005-0000-0000-00003C020000}"/>
    <cellStyle name="Accent4 84" xfId="665" xr:uid="{00000000-0005-0000-0000-00003D020000}"/>
    <cellStyle name="Accent4 85" xfId="670" xr:uid="{00000000-0005-0000-0000-00003E020000}"/>
    <cellStyle name="Accent4 86" xfId="675" xr:uid="{00000000-0005-0000-0000-00003F020000}"/>
    <cellStyle name="Accent4 87" xfId="680" xr:uid="{00000000-0005-0000-0000-000040020000}"/>
    <cellStyle name="Accent4 88" xfId="685" xr:uid="{00000000-0005-0000-0000-000041020000}"/>
    <cellStyle name="Accent4 89" xfId="690" xr:uid="{00000000-0005-0000-0000-000042020000}"/>
    <cellStyle name="Accent4 9" xfId="247" xr:uid="{00000000-0005-0000-0000-000043020000}"/>
    <cellStyle name="Accent4 90" xfId="695" xr:uid="{00000000-0005-0000-0000-000044020000}"/>
    <cellStyle name="Accent4 91" xfId="700" xr:uid="{00000000-0005-0000-0000-000045020000}"/>
    <cellStyle name="Accent4 92" xfId="705" xr:uid="{00000000-0005-0000-0000-000046020000}"/>
    <cellStyle name="Accent4 93" xfId="710" xr:uid="{00000000-0005-0000-0000-000047020000}"/>
    <cellStyle name="Accent4 94" xfId="715" xr:uid="{00000000-0005-0000-0000-000048020000}"/>
    <cellStyle name="Accent4 95" xfId="720" xr:uid="{00000000-0005-0000-0000-000049020000}"/>
    <cellStyle name="Accent4 96" xfId="724" xr:uid="{00000000-0005-0000-0000-00004A020000}"/>
    <cellStyle name="Accent4 97" xfId="728" xr:uid="{00000000-0005-0000-0000-00004B020000}"/>
    <cellStyle name="Accent4 98" xfId="732" xr:uid="{00000000-0005-0000-0000-00004C020000}"/>
    <cellStyle name="Accent4 99" xfId="736" xr:uid="{00000000-0005-0000-0000-00004D020000}"/>
    <cellStyle name="Accent5 - 20%" xfId="40" xr:uid="{00000000-0005-0000-0000-00004E020000}"/>
    <cellStyle name="Accent5 - 40%" xfId="41" xr:uid="{00000000-0005-0000-0000-00004F020000}"/>
    <cellStyle name="Accent5 - 60%" xfId="42" xr:uid="{00000000-0005-0000-0000-000050020000}"/>
    <cellStyle name="Accent5 10" xfId="199" xr:uid="{00000000-0005-0000-0000-000051020000}"/>
    <cellStyle name="Accent5 100" xfId="706" xr:uid="{00000000-0005-0000-0000-000052020000}"/>
    <cellStyle name="Accent5 101" xfId="711" xr:uid="{00000000-0005-0000-0000-000053020000}"/>
    <cellStyle name="Accent5 102" xfId="716" xr:uid="{00000000-0005-0000-0000-000054020000}"/>
    <cellStyle name="Accent5 103" xfId="793" xr:uid="{00000000-0005-0000-0000-000055020000}"/>
    <cellStyle name="Accent5 104" xfId="805" xr:uid="{00000000-0005-0000-0000-000056020000}"/>
    <cellStyle name="Accent5 105" xfId="792" xr:uid="{00000000-0005-0000-0000-000057020000}"/>
    <cellStyle name="Accent5 106" xfId="806" xr:uid="{00000000-0005-0000-0000-000058020000}"/>
    <cellStyle name="Accent5 107" xfId="791" xr:uid="{00000000-0005-0000-0000-000059020000}"/>
    <cellStyle name="Accent5 108" xfId="807" xr:uid="{00000000-0005-0000-0000-00005A020000}"/>
    <cellStyle name="Accent5 109" xfId="790" xr:uid="{00000000-0005-0000-0000-00005B020000}"/>
    <cellStyle name="Accent5 11" xfId="242" xr:uid="{00000000-0005-0000-0000-00005C020000}"/>
    <cellStyle name="Accent5 110" xfId="808" xr:uid="{00000000-0005-0000-0000-00005D020000}"/>
    <cellStyle name="Accent5 111" xfId="788" xr:uid="{00000000-0005-0000-0000-00005E020000}"/>
    <cellStyle name="Accent5 112" xfId="810" xr:uid="{00000000-0005-0000-0000-00005F020000}"/>
    <cellStyle name="Accent5 113" xfId="786" xr:uid="{00000000-0005-0000-0000-000060020000}"/>
    <cellStyle name="Accent5 114" xfId="867" xr:uid="{00000000-0005-0000-0000-000061020000}"/>
    <cellStyle name="Accent5 115" xfId="896" xr:uid="{00000000-0005-0000-0000-000062020000}"/>
    <cellStyle name="Accent5 116" xfId="866" xr:uid="{00000000-0005-0000-0000-000063020000}"/>
    <cellStyle name="Accent5 117" xfId="897" xr:uid="{00000000-0005-0000-0000-000064020000}"/>
    <cellStyle name="Accent5 118" xfId="865" xr:uid="{00000000-0005-0000-0000-000065020000}"/>
    <cellStyle name="Accent5 119" xfId="898" xr:uid="{00000000-0005-0000-0000-000066020000}"/>
    <cellStyle name="Accent5 12" xfId="197" xr:uid="{00000000-0005-0000-0000-000067020000}"/>
    <cellStyle name="Accent5 120" xfId="864" xr:uid="{00000000-0005-0000-0000-000068020000}"/>
    <cellStyle name="Accent5 121" xfId="899" xr:uid="{00000000-0005-0000-0000-000069020000}"/>
    <cellStyle name="Accent5 122" xfId="862" xr:uid="{00000000-0005-0000-0000-00006A020000}"/>
    <cellStyle name="Accent5 123" xfId="901" xr:uid="{00000000-0005-0000-0000-00006B020000}"/>
    <cellStyle name="Accent5 124" xfId="860" xr:uid="{00000000-0005-0000-0000-00006C020000}"/>
    <cellStyle name="Accent5 125" xfId="903" xr:uid="{00000000-0005-0000-0000-00006D020000}"/>
    <cellStyle name="Accent5 126" xfId="857" xr:uid="{00000000-0005-0000-0000-00006E020000}"/>
    <cellStyle name="Accent5 127" xfId="906" xr:uid="{00000000-0005-0000-0000-00006F020000}"/>
    <cellStyle name="Accent5 128" xfId="853" xr:uid="{00000000-0005-0000-0000-000070020000}"/>
    <cellStyle name="Accent5 129" xfId="910" xr:uid="{00000000-0005-0000-0000-000071020000}"/>
    <cellStyle name="Accent5 13" xfId="244" xr:uid="{00000000-0005-0000-0000-000072020000}"/>
    <cellStyle name="Accent5 130" xfId="848" xr:uid="{00000000-0005-0000-0000-000073020000}"/>
    <cellStyle name="Accent5 131" xfId="915" xr:uid="{00000000-0005-0000-0000-000074020000}"/>
    <cellStyle name="Accent5 132" xfId="843" xr:uid="{00000000-0005-0000-0000-000075020000}"/>
    <cellStyle name="Accent5 133" xfId="920" xr:uid="{00000000-0005-0000-0000-000076020000}"/>
    <cellStyle name="Accent5 134" xfId="838" xr:uid="{00000000-0005-0000-0000-000077020000}"/>
    <cellStyle name="Accent5 135" xfId="925" xr:uid="{00000000-0005-0000-0000-000078020000}"/>
    <cellStyle name="Accent5 136" xfId="833" xr:uid="{00000000-0005-0000-0000-000079020000}"/>
    <cellStyle name="Accent5 137" xfId="930" xr:uid="{00000000-0005-0000-0000-00007A020000}"/>
    <cellStyle name="Accent5 138" xfId="935" xr:uid="{00000000-0005-0000-0000-00007B020000}"/>
    <cellStyle name="Accent5 139" xfId="940" xr:uid="{00000000-0005-0000-0000-00007C020000}"/>
    <cellStyle name="Accent5 14" xfId="196" xr:uid="{00000000-0005-0000-0000-00007D020000}"/>
    <cellStyle name="Accent5 140" xfId="945" xr:uid="{00000000-0005-0000-0000-00007E020000}"/>
    <cellStyle name="Accent5 141" xfId="950" xr:uid="{00000000-0005-0000-0000-00007F020000}"/>
    <cellStyle name="Accent5 15" xfId="246" xr:uid="{00000000-0005-0000-0000-000080020000}"/>
    <cellStyle name="Accent5 16" xfId="192" xr:uid="{00000000-0005-0000-0000-000081020000}"/>
    <cellStyle name="Accent5 17" xfId="250" xr:uid="{00000000-0005-0000-0000-000082020000}"/>
    <cellStyle name="Accent5 18" xfId="188" xr:uid="{00000000-0005-0000-0000-000083020000}"/>
    <cellStyle name="Accent5 19" xfId="252" xr:uid="{00000000-0005-0000-0000-000084020000}"/>
    <cellStyle name="Accent5 2" xfId="39" xr:uid="{00000000-0005-0000-0000-000085020000}"/>
    <cellStyle name="Accent5 20" xfId="184" xr:uid="{00000000-0005-0000-0000-000086020000}"/>
    <cellStyle name="Accent5 21" xfId="257" xr:uid="{00000000-0005-0000-0000-000087020000}"/>
    <cellStyle name="Accent5 22" xfId="179" xr:uid="{00000000-0005-0000-0000-000088020000}"/>
    <cellStyle name="Accent5 23" xfId="262" xr:uid="{00000000-0005-0000-0000-000089020000}"/>
    <cellStyle name="Accent5 24" xfId="174" xr:uid="{00000000-0005-0000-0000-00008A020000}"/>
    <cellStyle name="Accent5 25" xfId="267" xr:uid="{00000000-0005-0000-0000-00008B020000}"/>
    <cellStyle name="Accent5 26" xfId="274" xr:uid="{00000000-0005-0000-0000-00008C020000}"/>
    <cellStyle name="Accent5 27" xfId="281" xr:uid="{00000000-0005-0000-0000-00008D020000}"/>
    <cellStyle name="Accent5 28" xfId="279" xr:uid="{00000000-0005-0000-0000-00008E020000}"/>
    <cellStyle name="Accent5 29" xfId="290" xr:uid="{00000000-0005-0000-0000-00008F020000}"/>
    <cellStyle name="Accent5 3" xfId="169" xr:uid="{00000000-0005-0000-0000-000090020000}"/>
    <cellStyle name="Accent5 30" xfId="289" xr:uid="{00000000-0005-0000-0000-000091020000}"/>
    <cellStyle name="Accent5 31" xfId="295" xr:uid="{00000000-0005-0000-0000-000092020000}"/>
    <cellStyle name="Accent5 32" xfId="300" xr:uid="{00000000-0005-0000-0000-000093020000}"/>
    <cellStyle name="Accent5 33" xfId="305" xr:uid="{00000000-0005-0000-0000-000094020000}"/>
    <cellStyle name="Accent5 34" xfId="310" xr:uid="{00000000-0005-0000-0000-000095020000}"/>
    <cellStyle name="Accent5 35" xfId="315" xr:uid="{00000000-0005-0000-0000-000096020000}"/>
    <cellStyle name="Accent5 36" xfId="320" xr:uid="{00000000-0005-0000-0000-000097020000}"/>
    <cellStyle name="Accent5 37" xfId="406" xr:uid="{00000000-0005-0000-0000-000098020000}"/>
    <cellStyle name="Accent5 38" xfId="445" xr:uid="{00000000-0005-0000-0000-000099020000}"/>
    <cellStyle name="Accent5 39" xfId="405" xr:uid="{00000000-0005-0000-0000-00009A020000}"/>
    <cellStyle name="Accent5 4" xfId="204" xr:uid="{00000000-0005-0000-0000-00009B020000}"/>
    <cellStyle name="Accent5 40" xfId="446" xr:uid="{00000000-0005-0000-0000-00009C020000}"/>
    <cellStyle name="Accent5 41" xfId="404" xr:uid="{00000000-0005-0000-0000-00009D020000}"/>
    <cellStyle name="Accent5 42" xfId="447" xr:uid="{00000000-0005-0000-0000-00009E020000}"/>
    <cellStyle name="Accent5 43" xfId="403" xr:uid="{00000000-0005-0000-0000-00009F020000}"/>
    <cellStyle name="Accent5 44" xfId="448" xr:uid="{00000000-0005-0000-0000-0000A0020000}"/>
    <cellStyle name="Accent5 45" xfId="401" xr:uid="{00000000-0005-0000-0000-0000A1020000}"/>
    <cellStyle name="Accent5 46" xfId="450" xr:uid="{00000000-0005-0000-0000-0000A2020000}"/>
    <cellStyle name="Accent5 47" xfId="399" xr:uid="{00000000-0005-0000-0000-0000A3020000}"/>
    <cellStyle name="Accent5 48" xfId="452" xr:uid="{00000000-0005-0000-0000-0000A4020000}"/>
    <cellStyle name="Accent5 49" xfId="396" xr:uid="{00000000-0005-0000-0000-0000A5020000}"/>
    <cellStyle name="Accent5 5" xfId="238" xr:uid="{00000000-0005-0000-0000-0000A6020000}"/>
    <cellStyle name="Accent5 50" xfId="455" xr:uid="{00000000-0005-0000-0000-0000A7020000}"/>
    <cellStyle name="Accent5 51" xfId="392" xr:uid="{00000000-0005-0000-0000-0000A8020000}"/>
    <cellStyle name="Accent5 52" xfId="459" xr:uid="{00000000-0005-0000-0000-0000A9020000}"/>
    <cellStyle name="Accent5 53" xfId="387" xr:uid="{00000000-0005-0000-0000-0000AA020000}"/>
    <cellStyle name="Accent5 54" xfId="464" xr:uid="{00000000-0005-0000-0000-0000AB020000}"/>
    <cellStyle name="Accent5 55" xfId="382" xr:uid="{00000000-0005-0000-0000-0000AC020000}"/>
    <cellStyle name="Accent5 56" xfId="469" xr:uid="{00000000-0005-0000-0000-0000AD020000}"/>
    <cellStyle name="Accent5 57" xfId="377" xr:uid="{00000000-0005-0000-0000-0000AE020000}"/>
    <cellStyle name="Accent5 58" xfId="474" xr:uid="{00000000-0005-0000-0000-0000AF020000}"/>
    <cellStyle name="Accent5 59" xfId="372" xr:uid="{00000000-0005-0000-0000-0000B0020000}"/>
    <cellStyle name="Accent5 6" xfId="200" xr:uid="{00000000-0005-0000-0000-0000B1020000}"/>
    <cellStyle name="Accent5 60" xfId="479" xr:uid="{00000000-0005-0000-0000-0000B2020000}"/>
    <cellStyle name="Accent5 61" xfId="485" xr:uid="{00000000-0005-0000-0000-0000B3020000}"/>
    <cellStyle name="Accent5 62" xfId="491" xr:uid="{00000000-0005-0000-0000-0000B4020000}"/>
    <cellStyle name="Accent5 63" xfId="497" xr:uid="{00000000-0005-0000-0000-0000B5020000}"/>
    <cellStyle name="Accent5 64" xfId="503" xr:uid="{00000000-0005-0000-0000-0000B6020000}"/>
    <cellStyle name="Accent5 65" xfId="509" xr:uid="{00000000-0005-0000-0000-0000B7020000}"/>
    <cellStyle name="Accent5 66" xfId="515" xr:uid="{00000000-0005-0000-0000-0000B8020000}"/>
    <cellStyle name="Accent5 67" xfId="521" xr:uid="{00000000-0005-0000-0000-0000B9020000}"/>
    <cellStyle name="Accent5 68" xfId="527" xr:uid="{00000000-0005-0000-0000-0000BA020000}"/>
    <cellStyle name="Accent5 69" xfId="533" xr:uid="{00000000-0005-0000-0000-0000BB020000}"/>
    <cellStyle name="Accent5 7" xfId="239" xr:uid="{00000000-0005-0000-0000-0000BC020000}"/>
    <cellStyle name="Accent5 70" xfId="539" xr:uid="{00000000-0005-0000-0000-0000BD020000}"/>
    <cellStyle name="Accent5 71" xfId="545" xr:uid="{00000000-0005-0000-0000-0000BE020000}"/>
    <cellStyle name="Accent5 72" xfId="551" xr:uid="{00000000-0005-0000-0000-0000BF020000}"/>
    <cellStyle name="Accent5 73" xfId="557" xr:uid="{00000000-0005-0000-0000-0000C0020000}"/>
    <cellStyle name="Accent5 74" xfId="563" xr:uid="{00000000-0005-0000-0000-0000C1020000}"/>
    <cellStyle name="Accent5 75" xfId="569" xr:uid="{00000000-0005-0000-0000-0000C2020000}"/>
    <cellStyle name="Accent5 76" xfId="575" xr:uid="{00000000-0005-0000-0000-0000C3020000}"/>
    <cellStyle name="Accent5 77" xfId="581" xr:uid="{00000000-0005-0000-0000-0000C4020000}"/>
    <cellStyle name="Accent5 78" xfId="587" xr:uid="{00000000-0005-0000-0000-0000C5020000}"/>
    <cellStyle name="Accent5 79" xfId="593" xr:uid="{00000000-0005-0000-0000-0000C6020000}"/>
    <cellStyle name="Accent5 8" xfId="201" xr:uid="{00000000-0005-0000-0000-0000C7020000}"/>
    <cellStyle name="Accent5 80" xfId="599" xr:uid="{00000000-0005-0000-0000-0000C8020000}"/>
    <cellStyle name="Accent5 81" xfId="605" xr:uid="{00000000-0005-0000-0000-0000C9020000}"/>
    <cellStyle name="Accent5 82" xfId="611" xr:uid="{00000000-0005-0000-0000-0000CA020000}"/>
    <cellStyle name="Accent5 83" xfId="617" xr:uid="{00000000-0005-0000-0000-0000CB020000}"/>
    <cellStyle name="Accent5 84" xfId="623" xr:uid="{00000000-0005-0000-0000-0000CC020000}"/>
    <cellStyle name="Accent5 85" xfId="629" xr:uid="{00000000-0005-0000-0000-0000CD020000}"/>
    <cellStyle name="Accent5 86" xfId="635" xr:uid="{00000000-0005-0000-0000-0000CE020000}"/>
    <cellStyle name="Accent5 87" xfId="641" xr:uid="{00000000-0005-0000-0000-0000CF020000}"/>
    <cellStyle name="Accent5 88" xfId="646" xr:uid="{00000000-0005-0000-0000-0000D0020000}"/>
    <cellStyle name="Accent5 89" xfId="651" xr:uid="{00000000-0005-0000-0000-0000D1020000}"/>
    <cellStyle name="Accent5 9" xfId="240" xr:uid="{00000000-0005-0000-0000-0000D2020000}"/>
    <cellStyle name="Accent5 90" xfId="656" xr:uid="{00000000-0005-0000-0000-0000D3020000}"/>
    <cellStyle name="Accent5 91" xfId="661" xr:uid="{00000000-0005-0000-0000-0000D4020000}"/>
    <cellStyle name="Accent5 92" xfId="666" xr:uid="{00000000-0005-0000-0000-0000D5020000}"/>
    <cellStyle name="Accent5 93" xfId="671" xr:uid="{00000000-0005-0000-0000-0000D6020000}"/>
    <cellStyle name="Accent5 94" xfId="676" xr:uid="{00000000-0005-0000-0000-0000D7020000}"/>
    <cellStyle name="Accent5 95" xfId="681" xr:uid="{00000000-0005-0000-0000-0000D8020000}"/>
    <cellStyle name="Accent5 96" xfId="686" xr:uid="{00000000-0005-0000-0000-0000D9020000}"/>
    <cellStyle name="Accent5 97" xfId="691" xr:uid="{00000000-0005-0000-0000-0000DA020000}"/>
    <cellStyle name="Accent5 98" xfId="696" xr:uid="{00000000-0005-0000-0000-0000DB020000}"/>
    <cellStyle name="Accent5 99" xfId="701" xr:uid="{00000000-0005-0000-0000-0000DC020000}"/>
    <cellStyle name="Accent6 - 20%" xfId="44" xr:uid="{00000000-0005-0000-0000-0000DD020000}"/>
    <cellStyle name="Accent6 - 40%" xfId="45" xr:uid="{00000000-0005-0000-0000-0000DE020000}"/>
    <cellStyle name="Accent6 - 60%" xfId="46" xr:uid="{00000000-0005-0000-0000-0000DF020000}"/>
    <cellStyle name="Accent6 10" xfId="206" xr:uid="{00000000-0005-0000-0000-0000E0020000}"/>
    <cellStyle name="Accent6 100" xfId="624" xr:uid="{00000000-0005-0000-0000-0000E1020000}"/>
    <cellStyle name="Accent6 101" xfId="630" xr:uid="{00000000-0005-0000-0000-0000E2020000}"/>
    <cellStyle name="Accent6 102" xfId="636" xr:uid="{00000000-0005-0000-0000-0000E3020000}"/>
    <cellStyle name="Accent6 103" xfId="794" xr:uid="{00000000-0005-0000-0000-0000E4020000}"/>
    <cellStyle name="Accent6 104" xfId="804" xr:uid="{00000000-0005-0000-0000-0000E5020000}"/>
    <cellStyle name="Accent6 105" xfId="795" xr:uid="{00000000-0005-0000-0000-0000E6020000}"/>
    <cellStyle name="Accent6 106" xfId="803" xr:uid="{00000000-0005-0000-0000-0000E7020000}"/>
    <cellStyle name="Accent6 107" xfId="796" xr:uid="{00000000-0005-0000-0000-0000E8020000}"/>
    <cellStyle name="Accent6 108" xfId="802" xr:uid="{00000000-0005-0000-0000-0000E9020000}"/>
    <cellStyle name="Accent6 109" xfId="797" xr:uid="{00000000-0005-0000-0000-0000EA020000}"/>
    <cellStyle name="Accent6 11" xfId="234" xr:uid="{00000000-0005-0000-0000-0000EB020000}"/>
    <cellStyle name="Accent6 110" xfId="801" xr:uid="{00000000-0005-0000-0000-0000EC020000}"/>
    <cellStyle name="Accent6 111" xfId="798" xr:uid="{00000000-0005-0000-0000-0000ED020000}"/>
    <cellStyle name="Accent6 112" xfId="800" xr:uid="{00000000-0005-0000-0000-0000EE020000}"/>
    <cellStyle name="Accent6 113" xfId="799" xr:uid="{00000000-0005-0000-0000-0000EF020000}"/>
    <cellStyle name="Accent6 114" xfId="868" xr:uid="{00000000-0005-0000-0000-0000F0020000}"/>
    <cellStyle name="Accent6 115" xfId="895" xr:uid="{00000000-0005-0000-0000-0000F1020000}"/>
    <cellStyle name="Accent6 116" xfId="869" xr:uid="{00000000-0005-0000-0000-0000F2020000}"/>
    <cellStyle name="Accent6 117" xfId="894" xr:uid="{00000000-0005-0000-0000-0000F3020000}"/>
    <cellStyle name="Accent6 118" xfId="870" xr:uid="{00000000-0005-0000-0000-0000F4020000}"/>
    <cellStyle name="Accent6 119" xfId="893" xr:uid="{00000000-0005-0000-0000-0000F5020000}"/>
    <cellStyle name="Accent6 12" xfId="208" xr:uid="{00000000-0005-0000-0000-0000F6020000}"/>
    <cellStyle name="Accent6 120" xfId="871" xr:uid="{00000000-0005-0000-0000-0000F7020000}"/>
    <cellStyle name="Accent6 121" xfId="892" xr:uid="{00000000-0005-0000-0000-0000F8020000}"/>
    <cellStyle name="Accent6 122" xfId="872" xr:uid="{00000000-0005-0000-0000-0000F9020000}"/>
    <cellStyle name="Accent6 123" xfId="891" xr:uid="{00000000-0005-0000-0000-0000FA020000}"/>
    <cellStyle name="Accent6 124" xfId="873" xr:uid="{00000000-0005-0000-0000-0000FB020000}"/>
    <cellStyle name="Accent6 125" xfId="890" xr:uid="{00000000-0005-0000-0000-0000FC020000}"/>
    <cellStyle name="Accent6 126" xfId="874" xr:uid="{00000000-0005-0000-0000-0000FD020000}"/>
    <cellStyle name="Accent6 127" xfId="889" xr:uid="{00000000-0005-0000-0000-0000FE020000}"/>
    <cellStyle name="Accent6 128" xfId="875" xr:uid="{00000000-0005-0000-0000-0000FF020000}"/>
    <cellStyle name="Accent6 129" xfId="888" xr:uid="{00000000-0005-0000-0000-000000030000}"/>
    <cellStyle name="Accent6 13" xfId="233" xr:uid="{00000000-0005-0000-0000-000001030000}"/>
    <cellStyle name="Accent6 130" xfId="876" xr:uid="{00000000-0005-0000-0000-000002030000}"/>
    <cellStyle name="Accent6 131" xfId="887" xr:uid="{00000000-0005-0000-0000-000003030000}"/>
    <cellStyle name="Accent6 132" xfId="877" xr:uid="{00000000-0005-0000-0000-000004030000}"/>
    <cellStyle name="Accent6 133" xfId="886" xr:uid="{00000000-0005-0000-0000-000005030000}"/>
    <cellStyle name="Accent6 134" xfId="878" xr:uid="{00000000-0005-0000-0000-000006030000}"/>
    <cellStyle name="Accent6 135" xfId="885" xr:uid="{00000000-0005-0000-0000-000007030000}"/>
    <cellStyle name="Accent6 136" xfId="879" xr:uid="{00000000-0005-0000-0000-000008030000}"/>
    <cellStyle name="Accent6 137" xfId="884" xr:uid="{00000000-0005-0000-0000-000009030000}"/>
    <cellStyle name="Accent6 138" xfId="880" xr:uid="{00000000-0005-0000-0000-00000A030000}"/>
    <cellStyle name="Accent6 139" xfId="883" xr:uid="{00000000-0005-0000-0000-00000B030000}"/>
    <cellStyle name="Accent6 14" xfId="209" xr:uid="{00000000-0005-0000-0000-00000C030000}"/>
    <cellStyle name="Accent6 140" xfId="881" xr:uid="{00000000-0005-0000-0000-00000D030000}"/>
    <cellStyle name="Accent6 141" xfId="882" xr:uid="{00000000-0005-0000-0000-00000E030000}"/>
    <cellStyle name="Accent6 15" xfId="232" xr:uid="{00000000-0005-0000-0000-00000F030000}"/>
    <cellStyle name="Accent6 16" xfId="210" xr:uid="{00000000-0005-0000-0000-000010030000}"/>
    <cellStyle name="Accent6 17" xfId="231" xr:uid="{00000000-0005-0000-0000-000011030000}"/>
    <cellStyle name="Accent6 18" xfId="211" xr:uid="{00000000-0005-0000-0000-000012030000}"/>
    <cellStyle name="Accent6 19" xfId="230" xr:uid="{00000000-0005-0000-0000-000013030000}"/>
    <cellStyle name="Accent6 2" xfId="43" xr:uid="{00000000-0005-0000-0000-000014030000}"/>
    <cellStyle name="Accent6 20" xfId="212" xr:uid="{00000000-0005-0000-0000-000015030000}"/>
    <cellStyle name="Accent6 21" xfId="228" xr:uid="{00000000-0005-0000-0000-000016030000}"/>
    <cellStyle name="Accent6 22" xfId="213" xr:uid="{00000000-0005-0000-0000-000017030000}"/>
    <cellStyle name="Accent6 23" xfId="227" xr:uid="{00000000-0005-0000-0000-000018030000}"/>
    <cellStyle name="Accent6 24" xfId="214" xr:uid="{00000000-0005-0000-0000-000019030000}"/>
    <cellStyle name="Accent6 25" xfId="226" xr:uid="{00000000-0005-0000-0000-00001A030000}"/>
    <cellStyle name="Accent6 26" xfId="215" xr:uid="{00000000-0005-0000-0000-00001B030000}"/>
    <cellStyle name="Accent6 27" xfId="225" xr:uid="{00000000-0005-0000-0000-00001C030000}"/>
    <cellStyle name="Accent6 28" xfId="216" xr:uid="{00000000-0005-0000-0000-00001D030000}"/>
    <cellStyle name="Accent6 29" xfId="224" xr:uid="{00000000-0005-0000-0000-00001E030000}"/>
    <cellStyle name="Accent6 3" xfId="170" xr:uid="{00000000-0005-0000-0000-00001F030000}"/>
    <cellStyle name="Accent6 30" xfId="217" xr:uid="{00000000-0005-0000-0000-000020030000}"/>
    <cellStyle name="Accent6 31" xfId="223" xr:uid="{00000000-0005-0000-0000-000021030000}"/>
    <cellStyle name="Accent6 32" xfId="218" xr:uid="{00000000-0005-0000-0000-000022030000}"/>
    <cellStyle name="Accent6 33" xfId="222" xr:uid="{00000000-0005-0000-0000-000023030000}"/>
    <cellStyle name="Accent6 34" xfId="219" xr:uid="{00000000-0005-0000-0000-000024030000}"/>
    <cellStyle name="Accent6 35" xfId="221" xr:uid="{00000000-0005-0000-0000-000025030000}"/>
    <cellStyle name="Accent6 36" xfId="220" xr:uid="{00000000-0005-0000-0000-000026030000}"/>
    <cellStyle name="Accent6 37" xfId="407" xr:uid="{00000000-0005-0000-0000-000027030000}"/>
    <cellStyle name="Accent6 38" xfId="444" xr:uid="{00000000-0005-0000-0000-000028030000}"/>
    <cellStyle name="Accent6 39" xfId="408" xr:uid="{00000000-0005-0000-0000-000029030000}"/>
    <cellStyle name="Accent6 4" xfId="207" xr:uid="{00000000-0005-0000-0000-00002A030000}"/>
    <cellStyle name="Accent6 40" xfId="443" xr:uid="{00000000-0005-0000-0000-00002B030000}"/>
    <cellStyle name="Accent6 41" xfId="409" xr:uid="{00000000-0005-0000-0000-00002C030000}"/>
    <cellStyle name="Accent6 42" xfId="442" xr:uid="{00000000-0005-0000-0000-00002D030000}"/>
    <cellStyle name="Accent6 43" xfId="410" xr:uid="{00000000-0005-0000-0000-00002E030000}"/>
    <cellStyle name="Accent6 44" xfId="441" xr:uid="{00000000-0005-0000-0000-00002F030000}"/>
    <cellStyle name="Accent6 45" xfId="411" xr:uid="{00000000-0005-0000-0000-000030030000}"/>
    <cellStyle name="Accent6 46" xfId="440" xr:uid="{00000000-0005-0000-0000-000031030000}"/>
    <cellStyle name="Accent6 47" xfId="412" xr:uid="{00000000-0005-0000-0000-000032030000}"/>
    <cellStyle name="Accent6 48" xfId="439" xr:uid="{00000000-0005-0000-0000-000033030000}"/>
    <cellStyle name="Accent6 49" xfId="413" xr:uid="{00000000-0005-0000-0000-000034030000}"/>
    <cellStyle name="Accent6 5" xfId="236" xr:uid="{00000000-0005-0000-0000-000035030000}"/>
    <cellStyle name="Accent6 50" xfId="438" xr:uid="{00000000-0005-0000-0000-000036030000}"/>
    <cellStyle name="Accent6 51" xfId="414" xr:uid="{00000000-0005-0000-0000-000037030000}"/>
    <cellStyle name="Accent6 52" xfId="437" xr:uid="{00000000-0005-0000-0000-000038030000}"/>
    <cellStyle name="Accent6 53" xfId="415" xr:uid="{00000000-0005-0000-0000-000039030000}"/>
    <cellStyle name="Accent6 54" xfId="436" xr:uid="{00000000-0005-0000-0000-00003A030000}"/>
    <cellStyle name="Accent6 55" xfId="416" xr:uid="{00000000-0005-0000-0000-00003B030000}"/>
    <cellStyle name="Accent6 56" xfId="435" xr:uid="{00000000-0005-0000-0000-00003C030000}"/>
    <cellStyle name="Accent6 57" xfId="417" xr:uid="{00000000-0005-0000-0000-00003D030000}"/>
    <cellStyle name="Accent6 58" xfId="434" xr:uid="{00000000-0005-0000-0000-00003E030000}"/>
    <cellStyle name="Accent6 59" xfId="418" xr:uid="{00000000-0005-0000-0000-00003F030000}"/>
    <cellStyle name="Accent6 6" xfId="203" xr:uid="{00000000-0005-0000-0000-000040030000}"/>
    <cellStyle name="Accent6 60" xfId="433" xr:uid="{00000000-0005-0000-0000-000041030000}"/>
    <cellStyle name="Accent6 61" xfId="419" xr:uid="{00000000-0005-0000-0000-000042030000}"/>
    <cellStyle name="Accent6 62" xfId="432" xr:uid="{00000000-0005-0000-0000-000043030000}"/>
    <cellStyle name="Accent6 63" xfId="420" xr:uid="{00000000-0005-0000-0000-000044030000}"/>
    <cellStyle name="Accent6 64" xfId="431" xr:uid="{00000000-0005-0000-0000-000045030000}"/>
    <cellStyle name="Accent6 65" xfId="421" xr:uid="{00000000-0005-0000-0000-000046030000}"/>
    <cellStyle name="Accent6 66" xfId="430" xr:uid="{00000000-0005-0000-0000-000047030000}"/>
    <cellStyle name="Accent6 67" xfId="422" xr:uid="{00000000-0005-0000-0000-000048030000}"/>
    <cellStyle name="Accent6 68" xfId="429" xr:uid="{00000000-0005-0000-0000-000049030000}"/>
    <cellStyle name="Accent6 69" xfId="423" xr:uid="{00000000-0005-0000-0000-00004A030000}"/>
    <cellStyle name="Accent6 7" xfId="235" xr:uid="{00000000-0005-0000-0000-00004B030000}"/>
    <cellStyle name="Accent6 70" xfId="428" xr:uid="{00000000-0005-0000-0000-00004C030000}"/>
    <cellStyle name="Accent6 71" xfId="424" xr:uid="{00000000-0005-0000-0000-00004D030000}"/>
    <cellStyle name="Accent6 72" xfId="427" xr:uid="{00000000-0005-0000-0000-00004E030000}"/>
    <cellStyle name="Accent6 73" xfId="425" xr:uid="{00000000-0005-0000-0000-00004F030000}"/>
    <cellStyle name="Accent6 74" xfId="426" xr:uid="{00000000-0005-0000-0000-000050030000}"/>
    <cellStyle name="Accent6 75" xfId="371" xr:uid="{00000000-0005-0000-0000-000051030000}"/>
    <cellStyle name="Accent6 76" xfId="480" xr:uid="{00000000-0005-0000-0000-000052030000}"/>
    <cellStyle name="Accent6 77" xfId="486" xr:uid="{00000000-0005-0000-0000-000053030000}"/>
    <cellStyle name="Accent6 78" xfId="492" xr:uid="{00000000-0005-0000-0000-000054030000}"/>
    <cellStyle name="Accent6 79" xfId="498" xr:uid="{00000000-0005-0000-0000-000055030000}"/>
    <cellStyle name="Accent6 8" xfId="205" xr:uid="{00000000-0005-0000-0000-000056030000}"/>
    <cellStyle name="Accent6 80" xfId="504" xr:uid="{00000000-0005-0000-0000-000057030000}"/>
    <cellStyle name="Accent6 81" xfId="510" xr:uid="{00000000-0005-0000-0000-000058030000}"/>
    <cellStyle name="Accent6 82" xfId="516" xr:uid="{00000000-0005-0000-0000-000059030000}"/>
    <cellStyle name="Accent6 83" xfId="522" xr:uid="{00000000-0005-0000-0000-00005A030000}"/>
    <cellStyle name="Accent6 84" xfId="528" xr:uid="{00000000-0005-0000-0000-00005B030000}"/>
    <cellStyle name="Accent6 85" xfId="534" xr:uid="{00000000-0005-0000-0000-00005C030000}"/>
    <cellStyle name="Accent6 86" xfId="540" xr:uid="{00000000-0005-0000-0000-00005D030000}"/>
    <cellStyle name="Accent6 87" xfId="546" xr:uid="{00000000-0005-0000-0000-00005E030000}"/>
    <cellStyle name="Accent6 88" xfId="552" xr:uid="{00000000-0005-0000-0000-00005F030000}"/>
    <cellStyle name="Accent6 89" xfId="558" xr:uid="{00000000-0005-0000-0000-000060030000}"/>
    <cellStyle name="Accent6 9" xfId="237" xr:uid="{00000000-0005-0000-0000-000061030000}"/>
    <cellStyle name="Accent6 90" xfId="564" xr:uid="{00000000-0005-0000-0000-000062030000}"/>
    <cellStyle name="Accent6 91" xfId="570" xr:uid="{00000000-0005-0000-0000-000063030000}"/>
    <cellStyle name="Accent6 92" xfId="576" xr:uid="{00000000-0005-0000-0000-000064030000}"/>
    <cellStyle name="Accent6 93" xfId="582" xr:uid="{00000000-0005-0000-0000-000065030000}"/>
    <cellStyle name="Accent6 94" xfId="588" xr:uid="{00000000-0005-0000-0000-000066030000}"/>
    <cellStyle name="Accent6 95" xfId="594" xr:uid="{00000000-0005-0000-0000-000067030000}"/>
    <cellStyle name="Accent6 96" xfId="600" xr:uid="{00000000-0005-0000-0000-000068030000}"/>
    <cellStyle name="Accent6 97" xfId="606" xr:uid="{00000000-0005-0000-0000-000069030000}"/>
    <cellStyle name="Accent6 98" xfId="612" xr:uid="{00000000-0005-0000-0000-00006A030000}"/>
    <cellStyle name="Accent6 99" xfId="618" xr:uid="{00000000-0005-0000-0000-00006B030000}"/>
    <cellStyle name="Bad 2" xfId="47" xr:uid="{00000000-0005-0000-0000-00006C030000}"/>
    <cellStyle name="Calculation 2" xfId="48" xr:uid="{00000000-0005-0000-0000-00006D030000}"/>
    <cellStyle name="Check Cell 2" xfId="49" xr:uid="{00000000-0005-0000-0000-00006E030000}"/>
    <cellStyle name="Emphasis 1" xfId="50" xr:uid="{00000000-0005-0000-0000-00006F030000}"/>
    <cellStyle name="Emphasis 2" xfId="51" xr:uid="{00000000-0005-0000-0000-000070030000}"/>
    <cellStyle name="Emphasis 3" xfId="52" xr:uid="{00000000-0005-0000-0000-000071030000}"/>
    <cellStyle name="Explanatory Text 2" xfId="53" xr:uid="{00000000-0005-0000-0000-000072030000}"/>
    <cellStyle name="Good 2" xfId="54" xr:uid="{00000000-0005-0000-0000-000073030000}"/>
    <cellStyle name="Heading 1 2" xfId="55" xr:uid="{00000000-0005-0000-0000-000074030000}"/>
    <cellStyle name="Heading 2 2" xfId="56" xr:uid="{00000000-0005-0000-0000-000075030000}"/>
    <cellStyle name="Heading 3 2" xfId="57" xr:uid="{00000000-0005-0000-0000-000076030000}"/>
    <cellStyle name="Heading 4 2" xfId="58" xr:uid="{00000000-0005-0000-0000-000077030000}"/>
    <cellStyle name="Input 2" xfId="59" xr:uid="{00000000-0005-0000-0000-000078030000}"/>
    <cellStyle name="Linked Cell 2" xfId="60" xr:uid="{00000000-0005-0000-0000-000079030000}"/>
    <cellStyle name="Neutral 2" xfId="61" xr:uid="{00000000-0005-0000-0000-00007A030000}"/>
    <cellStyle name="Normal 10" xfId="62" xr:uid="{00000000-0005-0000-0000-00007C030000}"/>
    <cellStyle name="Normal 10 2" xfId="63" xr:uid="{00000000-0005-0000-0000-00007D030000}"/>
    <cellStyle name="Normal 10 2 2" xfId="64" xr:uid="{00000000-0005-0000-0000-00007E030000}"/>
    <cellStyle name="Normal 10 3" xfId="65" xr:uid="{00000000-0005-0000-0000-00007F030000}"/>
    <cellStyle name="Normal 11" xfId="66" xr:uid="{00000000-0005-0000-0000-000080030000}"/>
    <cellStyle name="Normal 11 2" xfId="67" xr:uid="{00000000-0005-0000-0000-000081030000}"/>
    <cellStyle name="Normal 11 2 2" xfId="68" xr:uid="{00000000-0005-0000-0000-000082030000}"/>
    <cellStyle name="Normal 11 3" xfId="69" xr:uid="{00000000-0005-0000-0000-000083030000}"/>
    <cellStyle name="Normal 12" xfId="70" xr:uid="{00000000-0005-0000-0000-000084030000}"/>
    <cellStyle name="Normal 12 2" xfId="71" xr:uid="{00000000-0005-0000-0000-000085030000}"/>
    <cellStyle name="Normal 12 2 2" xfId="72" xr:uid="{00000000-0005-0000-0000-000086030000}"/>
    <cellStyle name="Normal 12 3" xfId="73" xr:uid="{00000000-0005-0000-0000-000087030000}"/>
    <cellStyle name="Normal 13" xfId="74" xr:uid="{00000000-0005-0000-0000-000088030000}"/>
    <cellStyle name="Normal 13 2" xfId="75" xr:uid="{00000000-0005-0000-0000-000089030000}"/>
    <cellStyle name="Normal 13 2 2" xfId="76" xr:uid="{00000000-0005-0000-0000-00008A030000}"/>
    <cellStyle name="Normal 13 3" xfId="77" xr:uid="{00000000-0005-0000-0000-00008B030000}"/>
    <cellStyle name="Normal 14" xfId="78" xr:uid="{00000000-0005-0000-0000-00008C030000}"/>
    <cellStyle name="Normal 14 2" xfId="79" xr:uid="{00000000-0005-0000-0000-00008D030000}"/>
    <cellStyle name="Normal 14 2 2" xfId="80" xr:uid="{00000000-0005-0000-0000-00008E030000}"/>
    <cellStyle name="Normal 14 3" xfId="81" xr:uid="{00000000-0005-0000-0000-00008F030000}"/>
    <cellStyle name="Normal 15" xfId="82" xr:uid="{00000000-0005-0000-0000-000090030000}"/>
    <cellStyle name="Normal 15 2" xfId="83" xr:uid="{00000000-0005-0000-0000-000091030000}"/>
    <cellStyle name="Normal 15 2 2" xfId="84" xr:uid="{00000000-0005-0000-0000-000092030000}"/>
    <cellStyle name="Normal 15 3" xfId="85" xr:uid="{00000000-0005-0000-0000-000093030000}"/>
    <cellStyle name="Normal 16" xfId="86" xr:uid="{00000000-0005-0000-0000-000094030000}"/>
    <cellStyle name="Normal 16 2" xfId="87" xr:uid="{00000000-0005-0000-0000-000095030000}"/>
    <cellStyle name="Normal 16 2 2" xfId="88" xr:uid="{00000000-0005-0000-0000-000096030000}"/>
    <cellStyle name="Normal 16 3" xfId="89" xr:uid="{00000000-0005-0000-0000-000097030000}"/>
    <cellStyle name="Normal 18" xfId="90" xr:uid="{00000000-0005-0000-0000-000098030000}"/>
    <cellStyle name="Normal 18 2" xfId="91" xr:uid="{00000000-0005-0000-0000-000099030000}"/>
    <cellStyle name="Normal 2" xfId="92" xr:uid="{00000000-0005-0000-0000-00009A030000}"/>
    <cellStyle name="Normal 2 2" xfId="93" xr:uid="{00000000-0005-0000-0000-00009B030000}"/>
    <cellStyle name="Normal 2 2 2" xfId="3" xr:uid="{00000000-0005-0000-0000-00009C030000}"/>
    <cellStyle name="Normal 2 3" xfId="94" xr:uid="{00000000-0005-0000-0000-00009D030000}"/>
    <cellStyle name="Normal 20" xfId="95" xr:uid="{00000000-0005-0000-0000-00009E030000}"/>
    <cellStyle name="Normal 20 2" xfId="96" xr:uid="{00000000-0005-0000-0000-00009F030000}"/>
    <cellStyle name="Normal 20 2 2" xfId="97" xr:uid="{00000000-0005-0000-0000-0000A0030000}"/>
    <cellStyle name="Normal 20 3" xfId="98" xr:uid="{00000000-0005-0000-0000-0000A1030000}"/>
    <cellStyle name="Normal 21" xfId="99" xr:uid="{00000000-0005-0000-0000-0000A2030000}"/>
    <cellStyle name="Normal 21 2" xfId="100" xr:uid="{00000000-0005-0000-0000-0000A3030000}"/>
    <cellStyle name="Normal 21 2 2" xfId="101" xr:uid="{00000000-0005-0000-0000-0000A4030000}"/>
    <cellStyle name="Normal 21 3" xfId="102" xr:uid="{00000000-0005-0000-0000-0000A5030000}"/>
    <cellStyle name="Normal 3" xfId="103" xr:uid="{00000000-0005-0000-0000-0000A6030000}"/>
    <cellStyle name="Normal 4" xfId="104" xr:uid="{00000000-0005-0000-0000-0000A7030000}"/>
    <cellStyle name="Normal 5" xfId="105" xr:uid="{00000000-0005-0000-0000-0000A8030000}"/>
    <cellStyle name="Normal 5 2" xfId="106" xr:uid="{00000000-0005-0000-0000-0000A9030000}"/>
    <cellStyle name="Normal 5 2 2" xfId="107" xr:uid="{00000000-0005-0000-0000-0000AA030000}"/>
    <cellStyle name="Normal 5 3" xfId="108" xr:uid="{00000000-0005-0000-0000-0000AB030000}"/>
    <cellStyle name="Normal 6" xfId="4" xr:uid="{00000000-0005-0000-0000-0000AC030000}"/>
    <cellStyle name="Normal 7" xfId="171" xr:uid="{00000000-0005-0000-0000-0000AD030000}"/>
    <cellStyle name="Normal 8" xfId="109" xr:uid="{00000000-0005-0000-0000-0000AE030000}"/>
    <cellStyle name="Normal 8 2" xfId="110" xr:uid="{00000000-0005-0000-0000-0000AF030000}"/>
    <cellStyle name="Normal 8 2 2" xfId="111" xr:uid="{00000000-0005-0000-0000-0000B0030000}"/>
    <cellStyle name="Normal 8 3" xfId="112" xr:uid="{00000000-0005-0000-0000-0000B1030000}"/>
    <cellStyle name="Normal 9" xfId="113" xr:uid="{00000000-0005-0000-0000-0000B2030000}"/>
    <cellStyle name="Normal 9 2" xfId="114" xr:uid="{00000000-0005-0000-0000-0000B3030000}"/>
    <cellStyle name="Normal 9 2 2" xfId="115" xr:uid="{00000000-0005-0000-0000-0000B4030000}"/>
    <cellStyle name="Normal 9 3" xfId="116" xr:uid="{00000000-0005-0000-0000-0000B5030000}"/>
    <cellStyle name="Normal_2.17_Valsts_budzeta_izpilde" xfId="2" xr:uid="{00000000-0005-0000-0000-0000B6030000}"/>
    <cellStyle name="Normal_Izdrukai" xfId="1" xr:uid="{00000000-0005-0000-0000-0000B7030000}"/>
    <cellStyle name="Normal_Izdrukai 2" xfId="229" xr:uid="{00000000-0005-0000-0000-0000B8030000}"/>
    <cellStyle name="Note 2" xfId="117" xr:uid="{00000000-0005-0000-0000-0000B9030000}"/>
    <cellStyle name="Output 2" xfId="118" xr:uid="{00000000-0005-0000-0000-0000BA030000}"/>
    <cellStyle name="Parastais_FMLikp01_p05_221205_pap_afp_makp" xfId="119" xr:uid="{00000000-0005-0000-0000-0000BB030000}"/>
    <cellStyle name="Parasts" xfId="0" builtinId="0"/>
    <cellStyle name="SAPBEXaggData" xfId="120" xr:uid="{00000000-0005-0000-0000-0000BC030000}"/>
    <cellStyle name="SAPBEXaggDataEmph" xfId="121" xr:uid="{00000000-0005-0000-0000-0000BD030000}"/>
    <cellStyle name="SAPBEXaggItem" xfId="122" xr:uid="{00000000-0005-0000-0000-0000BE030000}"/>
    <cellStyle name="SAPBEXaggItemX" xfId="123" xr:uid="{00000000-0005-0000-0000-0000BF030000}"/>
    <cellStyle name="SAPBEXchaText" xfId="124" xr:uid="{00000000-0005-0000-0000-0000C0030000}"/>
    <cellStyle name="SAPBEXexcBad7" xfId="125" xr:uid="{00000000-0005-0000-0000-0000C1030000}"/>
    <cellStyle name="SAPBEXexcBad8" xfId="126" xr:uid="{00000000-0005-0000-0000-0000C2030000}"/>
    <cellStyle name="SAPBEXexcBad9" xfId="127" xr:uid="{00000000-0005-0000-0000-0000C3030000}"/>
    <cellStyle name="SAPBEXexcCritical4" xfId="128" xr:uid="{00000000-0005-0000-0000-0000C4030000}"/>
    <cellStyle name="SAPBEXexcCritical5" xfId="129" xr:uid="{00000000-0005-0000-0000-0000C5030000}"/>
    <cellStyle name="SAPBEXexcCritical6" xfId="130" xr:uid="{00000000-0005-0000-0000-0000C6030000}"/>
    <cellStyle name="SAPBEXexcGood1" xfId="131" xr:uid="{00000000-0005-0000-0000-0000C7030000}"/>
    <cellStyle name="SAPBEXexcGood2" xfId="132" xr:uid="{00000000-0005-0000-0000-0000C8030000}"/>
    <cellStyle name="SAPBEXexcGood3" xfId="133" xr:uid="{00000000-0005-0000-0000-0000C9030000}"/>
    <cellStyle name="SAPBEXfilterDrill" xfId="134" xr:uid="{00000000-0005-0000-0000-0000CA030000}"/>
    <cellStyle name="SAPBEXfilterItem" xfId="135" xr:uid="{00000000-0005-0000-0000-0000CB030000}"/>
    <cellStyle name="SAPBEXfilterText" xfId="136" xr:uid="{00000000-0005-0000-0000-0000CC030000}"/>
    <cellStyle name="SAPBEXformats" xfId="137" xr:uid="{00000000-0005-0000-0000-0000CD030000}"/>
    <cellStyle name="SAPBEXheaderItem" xfId="138" xr:uid="{00000000-0005-0000-0000-0000CE030000}"/>
    <cellStyle name="SAPBEXheaderText" xfId="139" xr:uid="{00000000-0005-0000-0000-0000CF030000}"/>
    <cellStyle name="SAPBEXHLevel0" xfId="140" xr:uid="{00000000-0005-0000-0000-0000D0030000}"/>
    <cellStyle name="SAPBEXHLevel0X" xfId="141" xr:uid="{00000000-0005-0000-0000-0000D1030000}"/>
    <cellStyle name="SAPBEXHLevel1" xfId="142" xr:uid="{00000000-0005-0000-0000-0000D2030000}"/>
    <cellStyle name="SAPBEXHLevel1X" xfId="143" xr:uid="{00000000-0005-0000-0000-0000D3030000}"/>
    <cellStyle name="SAPBEXHLevel2" xfId="144" xr:uid="{00000000-0005-0000-0000-0000D4030000}"/>
    <cellStyle name="SAPBEXHLevel2X" xfId="145" xr:uid="{00000000-0005-0000-0000-0000D5030000}"/>
    <cellStyle name="SAPBEXHLevel3" xfId="146" xr:uid="{00000000-0005-0000-0000-0000D6030000}"/>
    <cellStyle name="SAPBEXHLevel3X" xfId="147" xr:uid="{00000000-0005-0000-0000-0000D7030000}"/>
    <cellStyle name="SAPBEXinputData" xfId="148" xr:uid="{00000000-0005-0000-0000-0000D8030000}"/>
    <cellStyle name="SAPBEXresData" xfId="149" xr:uid="{00000000-0005-0000-0000-0000D9030000}"/>
    <cellStyle name="SAPBEXresDataEmph" xfId="150" xr:uid="{00000000-0005-0000-0000-0000DA030000}"/>
    <cellStyle name="SAPBEXresItem" xfId="151" xr:uid="{00000000-0005-0000-0000-0000DB030000}"/>
    <cellStyle name="SAPBEXresItemX" xfId="152" xr:uid="{00000000-0005-0000-0000-0000DC030000}"/>
    <cellStyle name="SAPBEXstdData" xfId="153" xr:uid="{00000000-0005-0000-0000-0000DD030000}"/>
    <cellStyle name="SAPBEXstdDataEmph" xfId="154" xr:uid="{00000000-0005-0000-0000-0000DE030000}"/>
    <cellStyle name="SAPBEXstdItem" xfId="155" xr:uid="{00000000-0005-0000-0000-0000DF030000}"/>
    <cellStyle name="SAPBEXstdItemX" xfId="156" xr:uid="{00000000-0005-0000-0000-0000E0030000}"/>
    <cellStyle name="SAPBEXtitle" xfId="157" xr:uid="{00000000-0005-0000-0000-0000E1030000}"/>
    <cellStyle name="SAPBEXundefined" xfId="158" xr:uid="{00000000-0005-0000-0000-0000E2030000}"/>
    <cellStyle name="Sheet Title" xfId="159" xr:uid="{00000000-0005-0000-0000-0000E3030000}"/>
    <cellStyle name="Style 1" xfId="160" xr:uid="{00000000-0005-0000-0000-0000E4030000}"/>
    <cellStyle name="Title 2" xfId="161" xr:uid="{00000000-0005-0000-0000-0000E5030000}"/>
    <cellStyle name="Total 2" xfId="162" xr:uid="{00000000-0005-0000-0000-0000E6030000}"/>
    <cellStyle name="V?st." xfId="163" xr:uid="{00000000-0005-0000-0000-0000E7030000}"/>
    <cellStyle name="Warning Text 2" xfId="164" xr:uid="{00000000-0005-0000-0000-0000E8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E081D6F5-960F-41C6-8C9A-F5942BA70D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C55A03F5-C906-4A75-9507-5386ED1D1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218E5B71-C766-42A3-8EBD-E23A321664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1E8CA898-E9DA-4CFC-A961-79211C0960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1AD00BE9-E402-419C-ACF3-748AD079A3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AE075633-1AAB-48FD-90D4-5FCFCEA84F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7C0A6BE9-076F-4BBF-8A50-BA729D33A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F84FD797-B292-484C-9081-9F4E6F648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D192CA7F-7E54-479D-9124-A69911767E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78980A5C-2BF9-4F6F-8C7F-B16063E25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B6912845-31DF-42E6-B8AD-3477FA13E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11BA1372-8E7A-43CF-8F97-966B01673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510250B0-A1A2-4369-96AC-72D5B74E8A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4C378B21-ACA4-435F-9A65-43D5C9C03C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584402AA-55FE-47EF-8AF8-E8C5AAC31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5B94E790-4AF5-4A1F-8B19-C4603C2B1B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D8FBCBEE-D899-408C-A332-B3CCBBB006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E285326A-3875-494E-9865-E72E8B3AC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4AC0E72B-A26C-4DBD-855B-A08E0F94D9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F17989E4-5BBA-426A-917D-8C7ADB0A12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051D25A1-3D68-4942-B500-DA1F210075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F0838E2E-2F18-4A04-B473-E75DECCA8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A6F4295C-CD43-487E-B30B-04E4E41B0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71234A31-B0F7-490C-8658-AC4C1DEE43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ED500723-2507-4F2D-B05F-2F1587B59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2BD15EEB-DF3B-4F9C-9768-8CB75CA9B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AE9E122E-0E01-4A5D-A9F1-FEC7A0406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57634128-0D65-4202-8F22-17A473BA10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8C8CA10F-E7E1-4238-B2B1-2A98080649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190500</xdr:rowOff>
    </xdr:to>
    <xdr:pic>
      <xdr:nvPicPr>
        <xdr:cNvPr id="2" name="Logo">
          <a:extLst>
            <a:ext uri="{FF2B5EF4-FFF2-40B4-BE49-F238E27FC236}">
              <a16:creationId xmlns:a16="http://schemas.microsoft.com/office/drawing/2014/main" id="{F3A6C346-D1AE-41CD-98B0-EE21EAF5E3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78"/>
  <sheetViews>
    <sheetView tabSelected="1" zoomScaleNormal="100" workbookViewId="0">
      <pane ySplit="10" topLeftCell="A11" activePane="bottomLeft" state="frozen"/>
      <selection activeCell="G21" sqref="G21"/>
      <selection pane="bottomLeft" activeCell="B30" sqref="B30"/>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24</v>
      </c>
      <c r="B13" s="32" t="s">
        <v>25</v>
      </c>
      <c r="C13" s="29"/>
      <c r="D13" s="29"/>
      <c r="E13" s="29"/>
      <c r="F13" s="29"/>
      <c r="G13" s="29"/>
      <c r="H13" s="29"/>
      <c r="I13" s="30"/>
      <c r="J13" s="30"/>
      <c r="K13" s="30"/>
    </row>
    <row r="14" spans="1:11">
      <c r="A14" s="27" t="s">
        <v>26</v>
      </c>
      <c r="B14" s="28" t="s">
        <v>27</v>
      </c>
      <c r="C14" s="29">
        <v>8047493.3200000003</v>
      </c>
      <c r="D14" s="29">
        <v>9974662</v>
      </c>
      <c r="E14" s="29">
        <v>8784482</v>
      </c>
      <c r="F14" s="29">
        <v>7651462.54</v>
      </c>
      <c r="G14" s="29">
        <f>F14-C14</f>
        <v>-396030.78000000026</v>
      </c>
      <c r="H14" s="29">
        <f>E14-F14</f>
        <v>1133019.46</v>
      </c>
      <c r="I14" s="30">
        <f>IF(ISERROR(F14/C14),0,F14/C14*100-100)</f>
        <v>-4.9211694157703363</v>
      </c>
      <c r="J14" s="30">
        <f>IF(ISERROR(F14/E14),0,F14/E14*100)</f>
        <v>87.102034473973532</v>
      </c>
      <c r="K14" s="30">
        <f>IF(ISERROR(F14/D14),0,F14/D14*100)</f>
        <v>76.70899064048487</v>
      </c>
    </row>
    <row r="15" spans="1:11">
      <c r="A15" s="33" t="s">
        <v>28</v>
      </c>
      <c r="B15" s="28" t="s">
        <v>29</v>
      </c>
      <c r="C15" s="29">
        <v>8047493.3200000003</v>
      </c>
      <c r="D15" s="29">
        <v>9974662</v>
      </c>
      <c r="E15" s="29">
        <v>8784482</v>
      </c>
      <c r="F15" s="29">
        <v>7651462.54</v>
      </c>
      <c r="G15" s="29">
        <f>F15-C15</f>
        <v>-396030.78000000026</v>
      </c>
      <c r="H15" s="29">
        <f>E15-F15</f>
        <v>1133019.46</v>
      </c>
      <c r="I15" s="30">
        <f>IF(ISERROR(F15/C15),0,F15/C15*100-100)</f>
        <v>-4.9211694157703363</v>
      </c>
      <c r="J15" s="30">
        <f>IF(ISERROR(F15/E15),0,F15/E15*100)</f>
        <v>87.102034473973532</v>
      </c>
      <c r="K15" s="30">
        <f>IF(ISERROR(F15/D15),0,F15/D15*100)</f>
        <v>76.70899064048487</v>
      </c>
    </row>
    <row r="16" spans="1:11">
      <c r="A16" s="34" t="s">
        <v>30</v>
      </c>
      <c r="B16" s="28" t="s">
        <v>31</v>
      </c>
      <c r="C16" s="29">
        <v>8047493.3200000003</v>
      </c>
      <c r="D16" s="29">
        <v>9974662</v>
      </c>
      <c r="E16" s="29">
        <v>8784482</v>
      </c>
      <c r="F16" s="29">
        <v>7651462.54</v>
      </c>
      <c r="G16" s="29">
        <f>F16-C16</f>
        <v>-396030.78000000026</v>
      </c>
      <c r="H16" s="29">
        <f>E16-F16</f>
        <v>1133019.46</v>
      </c>
      <c r="I16" s="30">
        <f>IF(ISERROR(F16/C16),0,F16/C16*100-100)</f>
        <v>-4.9211694157703363</v>
      </c>
      <c r="J16" s="30">
        <f>IF(ISERROR(F16/E16),0,F16/E16*100)</f>
        <v>87.102034473973532</v>
      </c>
      <c r="K16" s="30">
        <f>IF(ISERROR(F16/D16),0,F16/D16*100)</f>
        <v>76.70899064048487</v>
      </c>
    </row>
    <row r="17" spans="1:11">
      <c r="A17" s="27" t="s">
        <v>32</v>
      </c>
      <c r="B17" s="28" t="s">
        <v>33</v>
      </c>
      <c r="C17" s="29">
        <v>8047493.3200000003</v>
      </c>
      <c r="D17" s="29">
        <v>9974662</v>
      </c>
      <c r="E17" s="29">
        <v>8784482</v>
      </c>
      <c r="F17" s="29">
        <v>7651462.54</v>
      </c>
      <c r="G17" s="29">
        <f>F17-C17</f>
        <v>-396030.78000000026</v>
      </c>
      <c r="H17" s="29">
        <f>E17-F17</f>
        <v>1133019.46</v>
      </c>
      <c r="I17" s="30">
        <f>IF(ISERROR(F17/C17),0,F17/C17*100-100)</f>
        <v>-4.9211694157703363</v>
      </c>
      <c r="J17" s="30">
        <f>IF(ISERROR(F17/E17),0,F17/E17*100)</f>
        <v>87.102034473973532</v>
      </c>
      <c r="K17" s="30">
        <f>IF(ISERROR(F17/D17),0,F17/D17*100)</f>
        <v>76.70899064048487</v>
      </c>
    </row>
    <row r="18" spans="1:11">
      <c r="A18" s="33" t="s">
        <v>34</v>
      </c>
      <c r="B18" s="28" t="s">
        <v>35</v>
      </c>
      <c r="C18" s="29">
        <v>7961388.4900000002</v>
      </c>
      <c r="D18" s="29">
        <v>9858465</v>
      </c>
      <c r="E18" s="29">
        <v>8753700</v>
      </c>
      <c r="F18" s="29">
        <v>7536132.8300000001</v>
      </c>
      <c r="G18" s="29">
        <f>F18-C18</f>
        <v>-425255.66000000015</v>
      </c>
      <c r="H18" s="29">
        <f>E18-F18</f>
        <v>1217567.17</v>
      </c>
      <c r="I18" s="30">
        <f>IF(ISERROR(F18/C18),0,F18/C18*100-100)</f>
        <v>-5.3414760570238258</v>
      </c>
      <c r="J18" s="30">
        <f>IF(ISERROR(F18/E18),0,F18/E18*100)</f>
        <v>86.090828221209321</v>
      </c>
      <c r="K18" s="30">
        <f>IF(ISERROR(F18/D18),0,F18/D18*100)</f>
        <v>76.443268094982329</v>
      </c>
    </row>
    <row r="19" spans="1:11">
      <c r="A19" s="34" t="s">
        <v>36</v>
      </c>
      <c r="B19" s="28" t="s">
        <v>37</v>
      </c>
      <c r="C19" s="29">
        <v>7284419.4900000002</v>
      </c>
      <c r="D19" s="29">
        <v>9156761</v>
      </c>
      <c r="E19" s="29">
        <v>8063806</v>
      </c>
      <c r="F19" s="29">
        <v>6846008.71</v>
      </c>
      <c r="G19" s="29">
        <f>F19-C19</f>
        <v>-438410.78000000026</v>
      </c>
      <c r="H19" s="29">
        <f>E19-F19</f>
        <v>1217797.29</v>
      </c>
      <c r="I19" s="30">
        <f>IF(ISERROR(F19/C19),0,F19/C19*100-100)</f>
        <v>-6.0184724479671559</v>
      </c>
      <c r="J19" s="30">
        <f>IF(ISERROR(F19/E19),0,F19/E19*100)</f>
        <v>84.897983780859803</v>
      </c>
      <c r="K19" s="30">
        <f>IF(ISERROR(F19/D19),0,F19/D19*100)</f>
        <v>74.764523285034954</v>
      </c>
    </row>
    <row r="20" spans="1:11">
      <c r="A20" s="35" t="s">
        <v>38</v>
      </c>
      <c r="B20" s="28" t="s">
        <v>39</v>
      </c>
      <c r="C20" s="29">
        <v>2957350.14</v>
      </c>
      <c r="D20" s="29">
        <v>3267196</v>
      </c>
      <c r="E20" s="29">
        <v>3267196</v>
      </c>
      <c r="F20" s="29">
        <v>3122147.29</v>
      </c>
      <c r="G20" s="29">
        <f>F20-C20</f>
        <v>164797.14999999991</v>
      </c>
      <c r="H20" s="29">
        <f>E20-F20</f>
        <v>145048.70999999996</v>
      </c>
      <c r="I20" s="30">
        <f>IF(ISERROR(F20/C20),0,F20/C20*100-100)</f>
        <v>5.5724598778824372</v>
      </c>
      <c r="J20" s="30">
        <f>IF(ISERROR(F20/E20),0,F20/E20*100)</f>
        <v>95.560452755206597</v>
      </c>
      <c r="K20" s="30">
        <f>IF(ISERROR(F20/D20),0,F20/D20*100)</f>
        <v>95.560452755206597</v>
      </c>
    </row>
    <row r="21" spans="1:11">
      <c r="A21" s="35" t="s">
        <v>40</v>
      </c>
      <c r="B21" s="28" t="s">
        <v>41</v>
      </c>
      <c r="C21" s="29">
        <v>4327069.3499999996</v>
      </c>
      <c r="D21" s="29">
        <v>5889565</v>
      </c>
      <c r="E21" s="29">
        <v>4796610</v>
      </c>
      <c r="F21" s="29">
        <v>3723861.42</v>
      </c>
      <c r="G21" s="29">
        <f>F21-C21</f>
        <v>-603207.9299999997</v>
      </c>
      <c r="H21" s="29">
        <f>E21-F21</f>
        <v>1072748.58</v>
      </c>
      <c r="I21" s="30">
        <f>IF(ISERROR(F21/C21),0,F21/C21*100-100)</f>
        <v>-13.940334235687715</v>
      </c>
      <c r="J21" s="30">
        <f>IF(ISERROR(F21/E21),0,F21/E21*100)</f>
        <v>77.635276163790678</v>
      </c>
      <c r="K21" s="30">
        <f>IF(ISERROR(F21/D21),0,F21/D21*100)</f>
        <v>63.228123299428731</v>
      </c>
    </row>
    <row r="22" spans="1:11">
      <c r="A22" s="36" t="s">
        <v>42</v>
      </c>
      <c r="B22" s="28" t="s">
        <v>43</v>
      </c>
      <c r="C22" s="29">
        <v>253.45</v>
      </c>
      <c r="D22" s="29">
        <v>0</v>
      </c>
      <c r="E22" s="29">
        <v>0</v>
      </c>
      <c r="F22" s="29">
        <v>4694.8</v>
      </c>
      <c r="G22" s="29">
        <f>F22-C22</f>
        <v>4441.3500000000004</v>
      </c>
      <c r="H22" s="29">
        <f>E22-F22</f>
        <v>-4694.8</v>
      </c>
      <c r="I22" s="30">
        <f>IF(ISERROR(F22/C22),0,F22/C22*100-100)</f>
        <v>1752.3574669560073</v>
      </c>
      <c r="J22" s="30">
        <f>IF(ISERROR(F22/E22),0,F22/E22*100)</f>
        <v>0</v>
      </c>
      <c r="K22" s="30">
        <f>IF(ISERROR(F22/D22),0,F22/D22*100)</f>
        <v>0</v>
      </c>
    </row>
    <row r="23" spans="1:11">
      <c r="A23" s="34" t="s">
        <v>44</v>
      </c>
      <c r="B23" s="28" t="s">
        <v>45</v>
      </c>
      <c r="C23" s="29">
        <v>435736</v>
      </c>
      <c r="D23" s="29">
        <v>454271</v>
      </c>
      <c r="E23" s="29">
        <v>442461</v>
      </c>
      <c r="F23" s="29">
        <v>454269.6</v>
      </c>
      <c r="G23" s="29">
        <f>F23-C23</f>
        <v>18533.599999999977</v>
      </c>
      <c r="H23" s="29">
        <f>E23-F23</f>
        <v>-11808.599999999977</v>
      </c>
      <c r="I23" s="30">
        <f>IF(ISERROR(F23/C23),0,F23/C23*100-100)</f>
        <v>4.2534011419758713</v>
      </c>
      <c r="J23" s="30">
        <f>IF(ISERROR(F23/E23),0,F23/E23*100)</f>
        <v>102.66884538976315</v>
      </c>
      <c r="K23" s="30">
        <f>IF(ISERROR(F23/D23),0,F23/D23*100)</f>
        <v>99.999691813917238</v>
      </c>
    </row>
    <row r="24" spans="1:11">
      <c r="A24" s="35" t="s">
        <v>46</v>
      </c>
      <c r="B24" s="28" t="s">
        <v>47</v>
      </c>
      <c r="C24" s="29">
        <v>61000</v>
      </c>
      <c r="D24" s="29">
        <v>69810</v>
      </c>
      <c r="E24" s="29">
        <v>58000</v>
      </c>
      <c r="F24" s="29">
        <v>69810</v>
      </c>
      <c r="G24" s="29">
        <f>F24-C24</f>
        <v>8810</v>
      </c>
      <c r="H24" s="29">
        <f>E24-F24</f>
        <v>-11810</v>
      </c>
      <c r="I24" s="30">
        <f>IF(ISERROR(F24/C24),0,F24/C24*100-100)</f>
        <v>14.442622950819668</v>
      </c>
      <c r="J24" s="30">
        <f>IF(ISERROR(F24/E24),0,F24/E24*100)</f>
        <v>120.36206896551724</v>
      </c>
      <c r="K24" s="30">
        <f>IF(ISERROR(F24/D24),0,F24/D24*100)</f>
        <v>100</v>
      </c>
    </row>
    <row r="25" spans="1:11">
      <c r="A25" s="35" t="s">
        <v>48</v>
      </c>
      <c r="B25" s="28" t="s">
        <v>49</v>
      </c>
      <c r="C25" s="29">
        <v>374736</v>
      </c>
      <c r="D25" s="29">
        <v>384461</v>
      </c>
      <c r="E25" s="29">
        <v>384461</v>
      </c>
      <c r="F25" s="29">
        <v>384459.6</v>
      </c>
      <c r="G25" s="29">
        <f>F25-C25</f>
        <v>9723.5999999999767</v>
      </c>
      <c r="H25" s="29">
        <f>E25-F25</f>
        <v>1.4000000000232831</v>
      </c>
      <c r="I25" s="30">
        <f>IF(ISERROR(F25/C25),0,F25/C25*100-100)</f>
        <v>2.594786729857816</v>
      </c>
      <c r="J25" s="30">
        <f>IF(ISERROR(F25/E25),0,F25/E25*100)</f>
        <v>99.99963585383172</v>
      </c>
      <c r="K25" s="30">
        <f>IF(ISERROR(F25/D25),0,F25/D25*100)</f>
        <v>99.99963585383172</v>
      </c>
    </row>
    <row r="26" spans="1:11" ht="25.5">
      <c r="A26" s="34" t="s">
        <v>50</v>
      </c>
      <c r="B26" s="28" t="s">
        <v>51</v>
      </c>
      <c r="C26" s="29">
        <v>241233</v>
      </c>
      <c r="D26" s="29">
        <v>247433</v>
      </c>
      <c r="E26" s="29">
        <v>247433</v>
      </c>
      <c r="F26" s="29">
        <v>235854.52</v>
      </c>
      <c r="G26" s="29">
        <f>F26-C26</f>
        <v>-5378.4800000000105</v>
      </c>
      <c r="H26" s="29">
        <f>E26-F26</f>
        <v>11578.48000000001</v>
      </c>
      <c r="I26" s="30">
        <f>IF(ISERROR(F26/C26),0,F26/C26*100-100)</f>
        <v>-2.2295788718790561</v>
      </c>
      <c r="J26" s="30">
        <f>IF(ISERROR(F26/E26),0,F26/E26*100)</f>
        <v>95.320559504997306</v>
      </c>
      <c r="K26" s="30">
        <f>IF(ISERROR(F26/D26),0,F26/D26*100)</f>
        <v>95.320559504997306</v>
      </c>
    </row>
    <row r="27" spans="1:11">
      <c r="A27" s="35" t="s">
        <v>52</v>
      </c>
      <c r="B27" s="28" t="s">
        <v>53</v>
      </c>
      <c r="C27" s="29">
        <v>241233</v>
      </c>
      <c r="D27" s="29">
        <v>247433</v>
      </c>
      <c r="E27" s="29">
        <v>247433</v>
      </c>
      <c r="F27" s="29">
        <v>235854.52</v>
      </c>
      <c r="G27" s="29">
        <f>F27-C27</f>
        <v>-5378.4800000000105</v>
      </c>
      <c r="H27" s="29">
        <f>E27-F27</f>
        <v>11578.48000000001</v>
      </c>
      <c r="I27" s="30">
        <f>IF(ISERROR(F27/C27),0,F27/C27*100-100)</f>
        <v>-2.2295788718790561</v>
      </c>
      <c r="J27" s="30">
        <f>IF(ISERROR(F27/E27),0,F27/E27*100)</f>
        <v>95.320559504997306</v>
      </c>
      <c r="K27" s="30">
        <f>IF(ISERROR(F27/D27),0,F27/D27*100)</f>
        <v>95.320559504997306</v>
      </c>
    </row>
    <row r="28" spans="1:11" ht="25.5">
      <c r="A28" s="36" t="s">
        <v>54</v>
      </c>
      <c r="B28" s="28" t="s">
        <v>55</v>
      </c>
      <c r="C28" s="29">
        <v>241233</v>
      </c>
      <c r="D28" s="29">
        <v>247433</v>
      </c>
      <c r="E28" s="29">
        <v>247433</v>
      </c>
      <c r="F28" s="29">
        <v>235854.52</v>
      </c>
      <c r="G28" s="29">
        <f>F28-C28</f>
        <v>-5378.4800000000105</v>
      </c>
      <c r="H28" s="29">
        <f>E28-F28</f>
        <v>11578.48000000001</v>
      </c>
      <c r="I28" s="30">
        <f>IF(ISERROR(F28/C28),0,F28/C28*100-100)</f>
        <v>-2.2295788718790561</v>
      </c>
      <c r="J28" s="30">
        <f>IF(ISERROR(F28/E28),0,F28/E28*100)</f>
        <v>95.320559504997306</v>
      </c>
      <c r="K28" s="30">
        <f>IF(ISERROR(F28/D28),0,F28/D28*100)</f>
        <v>95.320559504997306</v>
      </c>
    </row>
    <row r="29" spans="1:11" ht="25.5">
      <c r="A29" s="37" t="s">
        <v>56</v>
      </c>
      <c r="B29" s="28" t="s">
        <v>57</v>
      </c>
      <c r="C29" s="29">
        <v>241233</v>
      </c>
      <c r="D29" s="29">
        <v>247433</v>
      </c>
      <c r="E29" s="29">
        <v>247433</v>
      </c>
      <c r="F29" s="29">
        <v>235854.52</v>
      </c>
      <c r="G29" s="29">
        <f>F29-C29</f>
        <v>-5378.4800000000105</v>
      </c>
      <c r="H29" s="29">
        <f>E29-F29</f>
        <v>11578.48000000001</v>
      </c>
      <c r="I29" s="30">
        <f>IF(ISERROR(F29/C29),0,F29/C29*100-100)</f>
        <v>-2.2295788718790561</v>
      </c>
      <c r="J29" s="30">
        <f>IF(ISERROR(F29/E29),0,F29/E29*100)</f>
        <v>95.320559504997306</v>
      </c>
      <c r="K29" s="30">
        <f>IF(ISERROR(F29/D29),0,F29/D29*100)</f>
        <v>95.320559504997306</v>
      </c>
    </row>
    <row r="30" spans="1:11">
      <c r="A30" s="33" t="s">
        <v>58</v>
      </c>
      <c r="B30" s="28" t="s">
        <v>59</v>
      </c>
      <c r="C30" s="29">
        <v>86104.83</v>
      </c>
      <c r="D30" s="29">
        <v>116197</v>
      </c>
      <c r="E30" s="29">
        <v>30782</v>
      </c>
      <c r="F30" s="29">
        <v>115329.71</v>
      </c>
      <c r="G30" s="29">
        <f>F30-C30</f>
        <v>29224.880000000005</v>
      </c>
      <c r="H30" s="29">
        <f>E30-F30</f>
        <v>-84547.71</v>
      </c>
      <c r="I30" s="30">
        <f>IF(ISERROR(F30/C30),0,F30/C30*100-100)</f>
        <v>33.941046048171728</v>
      </c>
      <c r="J30" s="30">
        <f>IF(ISERROR(F30/E30),0,F30/E30*100)</f>
        <v>374.66607108050158</v>
      </c>
      <c r="K30" s="30">
        <f>IF(ISERROR(F30/D30),0,F30/D30*100)</f>
        <v>99.253603793557502</v>
      </c>
    </row>
    <row r="31" spans="1:11">
      <c r="A31" s="34" t="s">
        <v>60</v>
      </c>
      <c r="B31" s="28" t="s">
        <v>61</v>
      </c>
      <c r="C31" s="29">
        <v>86104.83</v>
      </c>
      <c r="D31" s="29">
        <v>116197</v>
      </c>
      <c r="E31" s="29">
        <v>30782</v>
      </c>
      <c r="F31" s="29">
        <v>115329.71</v>
      </c>
      <c r="G31" s="29">
        <f>F31-C31</f>
        <v>29224.880000000005</v>
      </c>
      <c r="H31" s="29">
        <f>E31-F31</f>
        <v>-84547.71</v>
      </c>
      <c r="I31" s="30">
        <f>IF(ISERROR(F31/C31),0,F31/C31*100-100)</f>
        <v>33.941046048171728</v>
      </c>
      <c r="J31" s="30">
        <f>IF(ISERROR(F31/E31),0,F31/E31*100)</f>
        <v>374.66607108050158</v>
      </c>
      <c r="K31" s="30">
        <f>IF(ISERROR(F31/D31),0,F31/D31*100)</f>
        <v>99.253603793557502</v>
      </c>
    </row>
    <row r="32" spans="1:11">
      <c r="A32" s="27"/>
      <c r="B32" s="28"/>
      <c r="C32" s="29"/>
      <c r="D32" s="29"/>
      <c r="E32" s="29"/>
      <c r="F32" s="29"/>
      <c r="G32" s="29"/>
      <c r="H32" s="29"/>
      <c r="I32" s="30"/>
      <c r="J32" s="30"/>
      <c r="K32" s="30"/>
    </row>
    <row r="33" spans="1:11" s="42" customFormat="1">
      <c r="A33" s="38"/>
      <c r="B33" s="39" t="s">
        <v>62</v>
      </c>
      <c r="C33" s="40"/>
      <c r="D33" s="40"/>
      <c r="E33" s="40"/>
      <c r="F33" s="40"/>
      <c r="G33" s="40"/>
      <c r="H33" s="40"/>
      <c r="I33" s="41"/>
      <c r="J33" s="41"/>
      <c r="K33" s="41"/>
    </row>
    <row r="34" spans="1:11">
      <c r="A34" s="27" t="s">
        <v>26</v>
      </c>
      <c r="B34" s="28" t="s">
        <v>27</v>
      </c>
      <c r="C34" s="29">
        <v>8047493.3200000003</v>
      </c>
      <c r="D34" s="29">
        <v>9974662</v>
      </c>
      <c r="E34" s="29">
        <v>8784482</v>
      </c>
      <c r="F34" s="29">
        <v>7651462.54</v>
      </c>
      <c r="G34" s="29">
        <f>F34-C34</f>
        <v>-396030.78000000026</v>
      </c>
      <c r="H34" s="29">
        <f>E34-F34</f>
        <v>1133019.46</v>
      </c>
      <c r="I34" s="30">
        <f>IF(ISERROR(F34/C34),0,F34/C34*100-100)</f>
        <v>-4.9211694157703363</v>
      </c>
      <c r="J34" s="30">
        <f>IF(ISERROR(F34/E34),0,F34/E34*100)</f>
        <v>87.102034473973532</v>
      </c>
      <c r="K34" s="30">
        <f>IF(ISERROR(F34/D34),0,F34/D34*100)</f>
        <v>76.70899064048487</v>
      </c>
    </row>
    <row r="35" spans="1:11">
      <c r="A35" s="33" t="s">
        <v>28</v>
      </c>
      <c r="B35" s="28" t="s">
        <v>29</v>
      </c>
      <c r="C35" s="29">
        <v>8047493.3200000003</v>
      </c>
      <c r="D35" s="29">
        <v>9974662</v>
      </c>
      <c r="E35" s="29">
        <v>8784482</v>
      </c>
      <c r="F35" s="29">
        <v>7651462.54</v>
      </c>
      <c r="G35" s="29">
        <f>F35-C35</f>
        <v>-396030.78000000026</v>
      </c>
      <c r="H35" s="29">
        <f>E35-F35</f>
        <v>1133019.46</v>
      </c>
      <c r="I35" s="30">
        <f>IF(ISERROR(F35/C35),0,F35/C35*100-100)</f>
        <v>-4.9211694157703363</v>
      </c>
      <c r="J35" s="30">
        <f>IF(ISERROR(F35/E35),0,F35/E35*100)</f>
        <v>87.102034473973532</v>
      </c>
      <c r="K35" s="30">
        <f>IF(ISERROR(F35/D35),0,F35/D35*100)</f>
        <v>76.70899064048487</v>
      </c>
    </row>
    <row r="36" spans="1:11">
      <c r="A36" s="34" t="s">
        <v>30</v>
      </c>
      <c r="B36" s="28" t="s">
        <v>31</v>
      </c>
      <c r="C36" s="29">
        <v>8047493.3200000003</v>
      </c>
      <c r="D36" s="29">
        <v>9974662</v>
      </c>
      <c r="E36" s="29">
        <v>8784482</v>
      </c>
      <c r="F36" s="29">
        <v>7651462.54</v>
      </c>
      <c r="G36" s="29">
        <f>F36-C36</f>
        <v>-396030.78000000026</v>
      </c>
      <c r="H36" s="29">
        <f>E36-F36</f>
        <v>1133019.46</v>
      </c>
      <c r="I36" s="30">
        <f>IF(ISERROR(F36/C36),0,F36/C36*100-100)</f>
        <v>-4.9211694157703363</v>
      </c>
      <c r="J36" s="30">
        <f>IF(ISERROR(F36/E36),0,F36/E36*100)</f>
        <v>87.102034473973532</v>
      </c>
      <c r="K36" s="30">
        <f>IF(ISERROR(F36/D36),0,F36/D36*100)</f>
        <v>76.70899064048487</v>
      </c>
    </row>
    <row r="37" spans="1:11">
      <c r="A37" s="27" t="s">
        <v>32</v>
      </c>
      <c r="B37" s="28" t="s">
        <v>33</v>
      </c>
      <c r="C37" s="29">
        <v>8047493.3200000003</v>
      </c>
      <c r="D37" s="29">
        <v>9974662</v>
      </c>
      <c r="E37" s="29">
        <v>8784482</v>
      </c>
      <c r="F37" s="29">
        <v>7651462.54</v>
      </c>
      <c r="G37" s="29">
        <f>F37-C37</f>
        <v>-396030.78000000026</v>
      </c>
      <c r="H37" s="29">
        <f>E37-F37</f>
        <v>1133019.46</v>
      </c>
      <c r="I37" s="30">
        <f>IF(ISERROR(F37/C37),0,F37/C37*100-100)</f>
        <v>-4.9211694157703363</v>
      </c>
      <c r="J37" s="30">
        <f>IF(ISERROR(F37/E37),0,F37/E37*100)</f>
        <v>87.102034473973532</v>
      </c>
      <c r="K37" s="30">
        <f>IF(ISERROR(F37/D37),0,F37/D37*100)</f>
        <v>76.70899064048487</v>
      </c>
    </row>
    <row r="38" spans="1:11">
      <c r="A38" s="33" t="s">
        <v>34</v>
      </c>
      <c r="B38" s="28" t="s">
        <v>35</v>
      </c>
      <c r="C38" s="29">
        <v>7961388.4900000002</v>
      </c>
      <c r="D38" s="29">
        <v>9858465</v>
      </c>
      <c r="E38" s="29">
        <v>8753700</v>
      </c>
      <c r="F38" s="29">
        <v>7536132.8300000001</v>
      </c>
      <c r="G38" s="29">
        <f>F38-C38</f>
        <v>-425255.66000000015</v>
      </c>
      <c r="H38" s="29">
        <f>E38-F38</f>
        <v>1217567.17</v>
      </c>
      <c r="I38" s="30">
        <f>IF(ISERROR(F38/C38),0,F38/C38*100-100)</f>
        <v>-5.3414760570238258</v>
      </c>
      <c r="J38" s="30">
        <f>IF(ISERROR(F38/E38),0,F38/E38*100)</f>
        <v>86.090828221209321</v>
      </c>
      <c r="K38" s="30">
        <f>IF(ISERROR(F38/D38),0,F38/D38*100)</f>
        <v>76.443268094982329</v>
      </c>
    </row>
    <row r="39" spans="1:11">
      <c r="A39" s="34" t="s">
        <v>36</v>
      </c>
      <c r="B39" s="28" t="s">
        <v>37</v>
      </c>
      <c r="C39" s="29">
        <v>7284419.4900000002</v>
      </c>
      <c r="D39" s="29">
        <v>9156761</v>
      </c>
      <c r="E39" s="29">
        <v>8063806</v>
      </c>
      <c r="F39" s="29">
        <v>6846008.71</v>
      </c>
      <c r="G39" s="29">
        <f>F39-C39</f>
        <v>-438410.78000000026</v>
      </c>
      <c r="H39" s="29">
        <f>E39-F39</f>
        <v>1217797.29</v>
      </c>
      <c r="I39" s="30">
        <f>IF(ISERROR(F39/C39),0,F39/C39*100-100)</f>
        <v>-6.0184724479671559</v>
      </c>
      <c r="J39" s="30">
        <f>IF(ISERROR(F39/E39),0,F39/E39*100)</f>
        <v>84.897983780859803</v>
      </c>
      <c r="K39" s="30">
        <f>IF(ISERROR(F39/D39),0,F39/D39*100)</f>
        <v>74.764523285034954</v>
      </c>
    </row>
    <row r="40" spans="1:11">
      <c r="A40" s="35" t="s">
        <v>38</v>
      </c>
      <c r="B40" s="28" t="s">
        <v>39</v>
      </c>
      <c r="C40" s="29">
        <v>2957350.14</v>
      </c>
      <c r="D40" s="29">
        <v>3267196</v>
      </c>
      <c r="E40" s="29">
        <v>3267196</v>
      </c>
      <c r="F40" s="29">
        <v>3122147.29</v>
      </c>
      <c r="G40" s="29">
        <f>F40-C40</f>
        <v>164797.14999999991</v>
      </c>
      <c r="H40" s="29">
        <f>E40-F40</f>
        <v>145048.70999999996</v>
      </c>
      <c r="I40" s="30">
        <f>IF(ISERROR(F40/C40),0,F40/C40*100-100)</f>
        <v>5.5724598778824372</v>
      </c>
      <c r="J40" s="30">
        <f>IF(ISERROR(F40/E40),0,F40/E40*100)</f>
        <v>95.560452755206597</v>
      </c>
      <c r="K40" s="30">
        <f>IF(ISERROR(F40/D40),0,F40/D40*100)</f>
        <v>95.560452755206597</v>
      </c>
    </row>
    <row r="41" spans="1:11">
      <c r="A41" s="35" t="s">
        <v>40</v>
      </c>
      <c r="B41" s="28" t="s">
        <v>41</v>
      </c>
      <c r="C41" s="29">
        <v>4327069.3499999996</v>
      </c>
      <c r="D41" s="29">
        <v>5889565</v>
      </c>
      <c r="E41" s="29">
        <v>4796610</v>
      </c>
      <c r="F41" s="29">
        <v>3723861.42</v>
      </c>
      <c r="G41" s="29">
        <f>F41-C41</f>
        <v>-603207.9299999997</v>
      </c>
      <c r="H41" s="29">
        <f>E41-F41</f>
        <v>1072748.58</v>
      </c>
      <c r="I41" s="30">
        <f>IF(ISERROR(F41/C41),0,F41/C41*100-100)</f>
        <v>-13.940334235687715</v>
      </c>
      <c r="J41" s="30">
        <f>IF(ISERROR(F41/E41),0,F41/E41*100)</f>
        <v>77.635276163790678</v>
      </c>
      <c r="K41" s="30">
        <f>IF(ISERROR(F41/D41),0,F41/D41*100)</f>
        <v>63.228123299428731</v>
      </c>
    </row>
    <row r="42" spans="1:11">
      <c r="A42" s="36" t="s">
        <v>42</v>
      </c>
      <c r="B42" s="28" t="s">
        <v>43</v>
      </c>
      <c r="C42" s="29">
        <v>253.45</v>
      </c>
      <c r="D42" s="29">
        <v>0</v>
      </c>
      <c r="E42" s="29">
        <v>0</v>
      </c>
      <c r="F42" s="29">
        <v>4694.8</v>
      </c>
      <c r="G42" s="29">
        <f>F42-C42</f>
        <v>4441.3500000000004</v>
      </c>
      <c r="H42" s="29">
        <f>E42-F42</f>
        <v>-4694.8</v>
      </c>
      <c r="I42" s="30">
        <f>IF(ISERROR(F42/C42),0,F42/C42*100-100)</f>
        <v>1752.3574669560073</v>
      </c>
      <c r="J42" s="30">
        <f>IF(ISERROR(F42/E42),0,F42/E42*100)</f>
        <v>0</v>
      </c>
      <c r="K42" s="30">
        <f>IF(ISERROR(F42/D42),0,F42/D42*100)</f>
        <v>0</v>
      </c>
    </row>
    <row r="43" spans="1:11">
      <c r="A43" s="34" t="s">
        <v>44</v>
      </c>
      <c r="B43" s="28" t="s">
        <v>45</v>
      </c>
      <c r="C43" s="29">
        <v>435736</v>
      </c>
      <c r="D43" s="29">
        <v>454271</v>
      </c>
      <c r="E43" s="29">
        <v>442461</v>
      </c>
      <c r="F43" s="29">
        <v>454269.6</v>
      </c>
      <c r="G43" s="29">
        <f>F43-C43</f>
        <v>18533.599999999977</v>
      </c>
      <c r="H43" s="29">
        <f>E43-F43</f>
        <v>-11808.599999999977</v>
      </c>
      <c r="I43" s="30">
        <f>IF(ISERROR(F43/C43),0,F43/C43*100-100)</f>
        <v>4.2534011419758713</v>
      </c>
      <c r="J43" s="30">
        <f>IF(ISERROR(F43/E43),0,F43/E43*100)</f>
        <v>102.66884538976315</v>
      </c>
      <c r="K43" s="30">
        <f>IF(ISERROR(F43/D43),0,F43/D43*100)</f>
        <v>99.999691813917238</v>
      </c>
    </row>
    <row r="44" spans="1:11">
      <c r="A44" s="35" t="s">
        <v>46</v>
      </c>
      <c r="B44" s="28" t="s">
        <v>47</v>
      </c>
      <c r="C44" s="29">
        <v>61000</v>
      </c>
      <c r="D44" s="29">
        <v>69810</v>
      </c>
      <c r="E44" s="29">
        <v>58000</v>
      </c>
      <c r="F44" s="29">
        <v>69810</v>
      </c>
      <c r="G44" s="29">
        <f>F44-C44</f>
        <v>8810</v>
      </c>
      <c r="H44" s="29">
        <f>E44-F44</f>
        <v>-11810</v>
      </c>
      <c r="I44" s="30">
        <f>IF(ISERROR(F44/C44),0,F44/C44*100-100)</f>
        <v>14.442622950819668</v>
      </c>
      <c r="J44" s="30">
        <f>IF(ISERROR(F44/E44),0,F44/E44*100)</f>
        <v>120.36206896551724</v>
      </c>
      <c r="K44" s="30">
        <f>IF(ISERROR(F44/D44),0,F44/D44*100)</f>
        <v>100</v>
      </c>
    </row>
    <row r="45" spans="1:11">
      <c r="A45" s="35" t="s">
        <v>48</v>
      </c>
      <c r="B45" s="28" t="s">
        <v>49</v>
      </c>
      <c r="C45" s="29">
        <v>374736</v>
      </c>
      <c r="D45" s="29">
        <v>384461</v>
      </c>
      <c r="E45" s="29">
        <v>384461</v>
      </c>
      <c r="F45" s="29">
        <v>384459.6</v>
      </c>
      <c r="G45" s="29">
        <f>F45-C45</f>
        <v>9723.5999999999767</v>
      </c>
      <c r="H45" s="29">
        <f>E45-F45</f>
        <v>1.4000000000232831</v>
      </c>
      <c r="I45" s="30">
        <f>IF(ISERROR(F45/C45),0,F45/C45*100-100)</f>
        <v>2.594786729857816</v>
      </c>
      <c r="J45" s="30">
        <f>IF(ISERROR(F45/E45),0,F45/E45*100)</f>
        <v>99.99963585383172</v>
      </c>
      <c r="K45" s="30">
        <f>IF(ISERROR(F45/D45),0,F45/D45*100)</f>
        <v>99.99963585383172</v>
      </c>
    </row>
    <row r="46" spans="1:11" ht="25.5">
      <c r="A46" s="34" t="s">
        <v>50</v>
      </c>
      <c r="B46" s="28" t="s">
        <v>51</v>
      </c>
      <c r="C46" s="29">
        <v>241233</v>
      </c>
      <c r="D46" s="29">
        <v>247433</v>
      </c>
      <c r="E46" s="29">
        <v>247433</v>
      </c>
      <c r="F46" s="29">
        <v>235854.52</v>
      </c>
      <c r="G46" s="29">
        <f>F46-C46</f>
        <v>-5378.4800000000105</v>
      </c>
      <c r="H46" s="29">
        <f>E46-F46</f>
        <v>11578.48000000001</v>
      </c>
      <c r="I46" s="30">
        <f>IF(ISERROR(F46/C46),0,F46/C46*100-100)</f>
        <v>-2.2295788718790561</v>
      </c>
      <c r="J46" s="30">
        <f>IF(ISERROR(F46/E46),0,F46/E46*100)</f>
        <v>95.320559504997306</v>
      </c>
      <c r="K46" s="30">
        <f>IF(ISERROR(F46/D46),0,F46/D46*100)</f>
        <v>95.320559504997306</v>
      </c>
    </row>
    <row r="47" spans="1:11">
      <c r="A47" s="35" t="s">
        <v>52</v>
      </c>
      <c r="B47" s="28" t="s">
        <v>53</v>
      </c>
      <c r="C47" s="29">
        <v>241233</v>
      </c>
      <c r="D47" s="29">
        <v>247433</v>
      </c>
      <c r="E47" s="29">
        <v>247433</v>
      </c>
      <c r="F47" s="29">
        <v>235854.52</v>
      </c>
      <c r="G47" s="29">
        <f>F47-C47</f>
        <v>-5378.4800000000105</v>
      </c>
      <c r="H47" s="29">
        <f>E47-F47</f>
        <v>11578.48000000001</v>
      </c>
      <c r="I47" s="30">
        <f>IF(ISERROR(F47/C47),0,F47/C47*100-100)</f>
        <v>-2.2295788718790561</v>
      </c>
      <c r="J47" s="30">
        <f>IF(ISERROR(F47/E47),0,F47/E47*100)</f>
        <v>95.320559504997306</v>
      </c>
      <c r="K47" s="30">
        <f>IF(ISERROR(F47/D47),0,F47/D47*100)</f>
        <v>95.320559504997306</v>
      </c>
    </row>
    <row r="48" spans="1:11" ht="25.5">
      <c r="A48" s="36" t="s">
        <v>54</v>
      </c>
      <c r="B48" s="28" t="s">
        <v>55</v>
      </c>
      <c r="C48" s="29">
        <v>241233</v>
      </c>
      <c r="D48" s="29">
        <v>247433</v>
      </c>
      <c r="E48" s="29">
        <v>247433</v>
      </c>
      <c r="F48" s="29">
        <v>235854.52</v>
      </c>
      <c r="G48" s="29">
        <f>F48-C48</f>
        <v>-5378.4800000000105</v>
      </c>
      <c r="H48" s="29">
        <f>E48-F48</f>
        <v>11578.48000000001</v>
      </c>
      <c r="I48" s="30">
        <f>IF(ISERROR(F48/C48),0,F48/C48*100-100)</f>
        <v>-2.2295788718790561</v>
      </c>
      <c r="J48" s="30">
        <f>IF(ISERROR(F48/E48),0,F48/E48*100)</f>
        <v>95.320559504997306</v>
      </c>
      <c r="K48" s="30">
        <f>IF(ISERROR(F48/D48),0,F48/D48*100)</f>
        <v>95.320559504997306</v>
      </c>
    </row>
    <row r="49" spans="1:11" ht="25.5">
      <c r="A49" s="37" t="s">
        <v>56</v>
      </c>
      <c r="B49" s="28" t="s">
        <v>57</v>
      </c>
      <c r="C49" s="29">
        <v>241233</v>
      </c>
      <c r="D49" s="29">
        <v>247433</v>
      </c>
      <c r="E49" s="29">
        <v>247433</v>
      </c>
      <c r="F49" s="29">
        <v>235854.52</v>
      </c>
      <c r="G49" s="29">
        <f>F49-C49</f>
        <v>-5378.4800000000105</v>
      </c>
      <c r="H49" s="29">
        <f>E49-F49</f>
        <v>11578.48000000001</v>
      </c>
      <c r="I49" s="30">
        <f>IF(ISERROR(F49/C49),0,F49/C49*100-100)</f>
        <v>-2.2295788718790561</v>
      </c>
      <c r="J49" s="30">
        <f>IF(ISERROR(F49/E49),0,F49/E49*100)</f>
        <v>95.320559504997306</v>
      </c>
      <c r="K49" s="30">
        <f>IF(ISERROR(F49/D49),0,F49/D49*100)</f>
        <v>95.320559504997306</v>
      </c>
    </row>
    <row r="50" spans="1:11">
      <c r="A50" s="33" t="s">
        <v>58</v>
      </c>
      <c r="B50" s="28" t="s">
        <v>59</v>
      </c>
      <c r="C50" s="29">
        <v>86104.83</v>
      </c>
      <c r="D50" s="29">
        <v>116197</v>
      </c>
      <c r="E50" s="29">
        <v>30782</v>
      </c>
      <c r="F50" s="29">
        <v>115329.71</v>
      </c>
      <c r="G50" s="29">
        <f>F50-C50</f>
        <v>29224.880000000005</v>
      </c>
      <c r="H50" s="29">
        <f>E50-F50</f>
        <v>-84547.71</v>
      </c>
      <c r="I50" s="30">
        <f>IF(ISERROR(F50/C50),0,F50/C50*100-100)</f>
        <v>33.941046048171728</v>
      </c>
      <c r="J50" s="30">
        <f>IF(ISERROR(F50/E50),0,F50/E50*100)</f>
        <v>374.66607108050158</v>
      </c>
      <c r="K50" s="30">
        <f>IF(ISERROR(F50/D50),0,F50/D50*100)</f>
        <v>99.253603793557502</v>
      </c>
    </row>
    <row r="51" spans="1:11">
      <c r="A51" s="34" t="s">
        <v>60</v>
      </c>
      <c r="B51" s="28" t="s">
        <v>61</v>
      </c>
      <c r="C51" s="29">
        <v>86104.83</v>
      </c>
      <c r="D51" s="29">
        <v>116197</v>
      </c>
      <c r="E51" s="29">
        <v>30782</v>
      </c>
      <c r="F51" s="29">
        <v>115329.71</v>
      </c>
      <c r="G51" s="29">
        <f>F51-C51</f>
        <v>29224.880000000005</v>
      </c>
      <c r="H51" s="29">
        <f>E51-F51</f>
        <v>-84547.71</v>
      </c>
      <c r="I51" s="30">
        <f>IF(ISERROR(F51/C51),0,F51/C51*100-100)</f>
        <v>33.941046048171728</v>
      </c>
      <c r="J51" s="30">
        <f>IF(ISERROR(F51/E51),0,F51/E51*100)</f>
        <v>374.66607108050158</v>
      </c>
      <c r="K51" s="30">
        <f>IF(ISERROR(F51/D51),0,F51/D51*100)</f>
        <v>99.253603793557502</v>
      </c>
    </row>
    <row r="52" spans="1:11" s="42" customFormat="1">
      <c r="A52" s="38" t="s">
        <v>63</v>
      </c>
      <c r="B52" s="39" t="s">
        <v>64</v>
      </c>
      <c r="C52" s="40"/>
      <c r="D52" s="40"/>
      <c r="E52" s="40"/>
      <c r="F52" s="40"/>
      <c r="G52" s="40"/>
      <c r="H52" s="40"/>
      <c r="I52" s="41"/>
      <c r="J52" s="41"/>
      <c r="K52" s="41"/>
    </row>
    <row r="53" spans="1:11">
      <c r="A53" s="27" t="s">
        <v>26</v>
      </c>
      <c r="B53" s="28" t="s">
        <v>27</v>
      </c>
      <c r="C53" s="29">
        <v>7807094.4500000002</v>
      </c>
      <c r="D53" s="29">
        <v>9974662</v>
      </c>
      <c r="E53" s="29">
        <v>8784482</v>
      </c>
      <c r="F53" s="29">
        <v>7651462.54</v>
      </c>
      <c r="G53" s="29">
        <f>F53-C53</f>
        <v>-155631.91000000015</v>
      </c>
      <c r="H53" s="29">
        <f>E53-F53</f>
        <v>1133019.46</v>
      </c>
      <c r="I53" s="30">
        <f>IF(ISERROR(F53/C53),0,F53/C53*100-100)</f>
        <v>-1.9934677490676478</v>
      </c>
      <c r="J53" s="30">
        <f>IF(ISERROR(F53/E53),0,F53/E53*100)</f>
        <v>87.102034473973532</v>
      </c>
      <c r="K53" s="30">
        <f>IF(ISERROR(F53/D53),0,F53/D53*100)</f>
        <v>76.70899064048487</v>
      </c>
    </row>
    <row r="54" spans="1:11">
      <c r="A54" s="33" t="s">
        <v>28</v>
      </c>
      <c r="B54" s="28" t="s">
        <v>29</v>
      </c>
      <c r="C54" s="29">
        <v>7807094.4500000002</v>
      </c>
      <c r="D54" s="29">
        <v>9974662</v>
      </c>
      <c r="E54" s="29">
        <v>8784482</v>
      </c>
      <c r="F54" s="29">
        <v>7651462.54</v>
      </c>
      <c r="G54" s="29">
        <f>F54-C54</f>
        <v>-155631.91000000015</v>
      </c>
      <c r="H54" s="29">
        <f>E54-F54</f>
        <v>1133019.46</v>
      </c>
      <c r="I54" s="30">
        <f>IF(ISERROR(F54/C54),0,F54/C54*100-100)</f>
        <v>-1.9934677490676478</v>
      </c>
      <c r="J54" s="30">
        <f>IF(ISERROR(F54/E54),0,F54/E54*100)</f>
        <v>87.102034473973532</v>
      </c>
      <c r="K54" s="30">
        <f>IF(ISERROR(F54/D54),0,F54/D54*100)</f>
        <v>76.70899064048487</v>
      </c>
    </row>
    <row r="55" spans="1:11">
      <c r="A55" s="34" t="s">
        <v>30</v>
      </c>
      <c r="B55" s="28" t="s">
        <v>31</v>
      </c>
      <c r="C55" s="29">
        <v>7807094.4500000002</v>
      </c>
      <c r="D55" s="29">
        <v>9974662</v>
      </c>
      <c r="E55" s="29">
        <v>8784482</v>
      </c>
      <c r="F55" s="29">
        <v>7651462.54</v>
      </c>
      <c r="G55" s="29">
        <f>F55-C55</f>
        <v>-155631.91000000015</v>
      </c>
      <c r="H55" s="29">
        <f>E55-F55</f>
        <v>1133019.46</v>
      </c>
      <c r="I55" s="30">
        <f>IF(ISERROR(F55/C55),0,F55/C55*100-100)</f>
        <v>-1.9934677490676478</v>
      </c>
      <c r="J55" s="30">
        <f>IF(ISERROR(F55/E55),0,F55/E55*100)</f>
        <v>87.102034473973532</v>
      </c>
      <c r="K55" s="30">
        <f>IF(ISERROR(F55/D55),0,F55/D55*100)</f>
        <v>76.70899064048487</v>
      </c>
    </row>
    <row r="56" spans="1:11">
      <c r="A56" s="27" t="s">
        <v>32</v>
      </c>
      <c r="B56" s="28" t="s">
        <v>33</v>
      </c>
      <c r="C56" s="29">
        <v>7807094.4500000002</v>
      </c>
      <c r="D56" s="29">
        <v>9974662</v>
      </c>
      <c r="E56" s="29">
        <v>8784482</v>
      </c>
      <c r="F56" s="29">
        <v>7651462.54</v>
      </c>
      <c r="G56" s="29">
        <f>F56-C56</f>
        <v>-155631.91000000015</v>
      </c>
      <c r="H56" s="29">
        <f>E56-F56</f>
        <v>1133019.46</v>
      </c>
      <c r="I56" s="30">
        <f>IF(ISERROR(F56/C56),0,F56/C56*100-100)</f>
        <v>-1.9934677490676478</v>
      </c>
      <c r="J56" s="30">
        <f>IF(ISERROR(F56/E56),0,F56/E56*100)</f>
        <v>87.102034473973532</v>
      </c>
      <c r="K56" s="30">
        <f>IF(ISERROR(F56/D56),0,F56/D56*100)</f>
        <v>76.70899064048487</v>
      </c>
    </row>
    <row r="57" spans="1:11">
      <c r="A57" s="33" t="s">
        <v>34</v>
      </c>
      <c r="B57" s="28" t="s">
        <v>35</v>
      </c>
      <c r="C57" s="29">
        <v>7720989.6200000001</v>
      </c>
      <c r="D57" s="29">
        <v>9858465</v>
      </c>
      <c r="E57" s="29">
        <v>8753700</v>
      </c>
      <c r="F57" s="29">
        <v>7536132.8300000001</v>
      </c>
      <c r="G57" s="29">
        <f>F57-C57</f>
        <v>-184856.79000000004</v>
      </c>
      <c r="H57" s="29">
        <f>E57-F57</f>
        <v>1217567.17</v>
      </c>
      <c r="I57" s="30">
        <f>IF(ISERROR(F57/C57),0,F57/C57*100-100)</f>
        <v>-2.3942110933701741</v>
      </c>
      <c r="J57" s="30">
        <f>IF(ISERROR(F57/E57),0,F57/E57*100)</f>
        <v>86.090828221209321</v>
      </c>
      <c r="K57" s="30">
        <f>IF(ISERROR(F57/D57),0,F57/D57*100)</f>
        <v>76.443268094982329</v>
      </c>
    </row>
    <row r="58" spans="1:11">
      <c r="A58" s="34" t="s">
        <v>36</v>
      </c>
      <c r="B58" s="28" t="s">
        <v>37</v>
      </c>
      <c r="C58" s="29">
        <v>7044020.6200000001</v>
      </c>
      <c r="D58" s="29">
        <v>9156761</v>
      </c>
      <c r="E58" s="29">
        <v>8063806</v>
      </c>
      <c r="F58" s="29">
        <v>6846008.71</v>
      </c>
      <c r="G58" s="29">
        <f>F58-C58</f>
        <v>-198011.91000000015</v>
      </c>
      <c r="H58" s="29">
        <f>E58-F58</f>
        <v>1217797.29</v>
      </c>
      <c r="I58" s="30">
        <f>IF(ISERROR(F58/C58),0,F58/C58*100-100)</f>
        <v>-2.8110637472835833</v>
      </c>
      <c r="J58" s="30">
        <f>IF(ISERROR(F58/E58),0,F58/E58*100)</f>
        <v>84.897983780859803</v>
      </c>
      <c r="K58" s="30">
        <f>IF(ISERROR(F58/D58),0,F58/D58*100)</f>
        <v>74.764523285034954</v>
      </c>
    </row>
    <row r="59" spans="1:11">
      <c r="A59" s="35" t="s">
        <v>38</v>
      </c>
      <c r="B59" s="28" t="s">
        <v>39</v>
      </c>
      <c r="C59" s="29">
        <v>2957350.14</v>
      </c>
      <c r="D59" s="29">
        <v>3267196</v>
      </c>
      <c r="E59" s="29">
        <v>3267196</v>
      </c>
      <c r="F59" s="29">
        <v>3122147.29</v>
      </c>
      <c r="G59" s="29">
        <f>F59-C59</f>
        <v>164797.14999999991</v>
      </c>
      <c r="H59" s="29">
        <f>E59-F59</f>
        <v>145048.70999999996</v>
      </c>
      <c r="I59" s="30">
        <f>IF(ISERROR(F59/C59),0,F59/C59*100-100)</f>
        <v>5.5724598778824372</v>
      </c>
      <c r="J59" s="30">
        <f>IF(ISERROR(F59/E59),0,F59/E59*100)</f>
        <v>95.560452755206597</v>
      </c>
      <c r="K59" s="30">
        <f>IF(ISERROR(F59/D59),0,F59/D59*100)</f>
        <v>95.560452755206597</v>
      </c>
    </row>
    <row r="60" spans="1:11">
      <c r="A60" s="35" t="s">
        <v>40</v>
      </c>
      <c r="B60" s="28" t="s">
        <v>41</v>
      </c>
      <c r="C60" s="29">
        <v>4086670.48</v>
      </c>
      <c r="D60" s="29">
        <v>5889565</v>
      </c>
      <c r="E60" s="29">
        <v>4796610</v>
      </c>
      <c r="F60" s="29">
        <v>3723861.42</v>
      </c>
      <c r="G60" s="29">
        <f>F60-C60</f>
        <v>-362809.06000000006</v>
      </c>
      <c r="H60" s="29">
        <f>E60-F60</f>
        <v>1072748.58</v>
      </c>
      <c r="I60" s="30">
        <f>IF(ISERROR(F60/C60),0,F60/C60*100-100)</f>
        <v>-8.8778643097253109</v>
      </c>
      <c r="J60" s="30">
        <f>IF(ISERROR(F60/E60),0,F60/E60*100)</f>
        <v>77.635276163790678</v>
      </c>
      <c r="K60" s="30">
        <f>IF(ISERROR(F60/D60),0,F60/D60*100)</f>
        <v>63.228123299428731</v>
      </c>
    </row>
    <row r="61" spans="1:11">
      <c r="A61" s="36" t="s">
        <v>42</v>
      </c>
      <c r="B61" s="28" t="s">
        <v>43</v>
      </c>
      <c r="C61" s="29">
        <v>253.45</v>
      </c>
      <c r="D61" s="29">
        <v>0</v>
      </c>
      <c r="E61" s="29">
        <v>0</v>
      </c>
      <c r="F61" s="29">
        <v>4694.8</v>
      </c>
      <c r="G61" s="29">
        <f>F61-C61</f>
        <v>4441.3500000000004</v>
      </c>
      <c r="H61" s="29">
        <f>E61-F61</f>
        <v>-4694.8</v>
      </c>
      <c r="I61" s="30">
        <f>IF(ISERROR(F61/C61),0,F61/C61*100-100)</f>
        <v>1752.3574669560073</v>
      </c>
      <c r="J61" s="30">
        <f>IF(ISERROR(F61/E61),0,F61/E61*100)</f>
        <v>0</v>
      </c>
      <c r="K61" s="30">
        <f>IF(ISERROR(F61/D61),0,F61/D61*100)</f>
        <v>0</v>
      </c>
    </row>
    <row r="62" spans="1:11">
      <c r="A62" s="34" t="s">
        <v>44</v>
      </c>
      <c r="B62" s="28" t="s">
        <v>45</v>
      </c>
      <c r="C62" s="29">
        <v>435736</v>
      </c>
      <c r="D62" s="29">
        <v>454271</v>
      </c>
      <c r="E62" s="29">
        <v>442461</v>
      </c>
      <c r="F62" s="29">
        <v>454269.6</v>
      </c>
      <c r="G62" s="29">
        <f>F62-C62</f>
        <v>18533.599999999977</v>
      </c>
      <c r="H62" s="29">
        <f>E62-F62</f>
        <v>-11808.599999999977</v>
      </c>
      <c r="I62" s="30">
        <f>IF(ISERROR(F62/C62),0,F62/C62*100-100)</f>
        <v>4.2534011419758713</v>
      </c>
      <c r="J62" s="30">
        <f>IF(ISERROR(F62/E62),0,F62/E62*100)</f>
        <v>102.66884538976315</v>
      </c>
      <c r="K62" s="30">
        <f>IF(ISERROR(F62/D62),0,F62/D62*100)</f>
        <v>99.999691813917238</v>
      </c>
    </row>
    <row r="63" spans="1:11">
      <c r="A63" s="35" t="s">
        <v>46</v>
      </c>
      <c r="B63" s="28" t="s">
        <v>47</v>
      </c>
      <c r="C63" s="29">
        <v>61000</v>
      </c>
      <c r="D63" s="29">
        <v>69810</v>
      </c>
      <c r="E63" s="29">
        <v>58000</v>
      </c>
      <c r="F63" s="29">
        <v>69810</v>
      </c>
      <c r="G63" s="29">
        <f>F63-C63</f>
        <v>8810</v>
      </c>
      <c r="H63" s="29">
        <f>E63-F63</f>
        <v>-11810</v>
      </c>
      <c r="I63" s="30">
        <f>IF(ISERROR(F63/C63),0,F63/C63*100-100)</f>
        <v>14.442622950819668</v>
      </c>
      <c r="J63" s="30">
        <f>IF(ISERROR(F63/E63),0,F63/E63*100)</f>
        <v>120.36206896551724</v>
      </c>
      <c r="K63" s="30">
        <f>IF(ISERROR(F63/D63),0,F63/D63*100)</f>
        <v>100</v>
      </c>
    </row>
    <row r="64" spans="1:11">
      <c r="A64" s="35" t="s">
        <v>48</v>
      </c>
      <c r="B64" s="28" t="s">
        <v>49</v>
      </c>
      <c r="C64" s="29">
        <v>374736</v>
      </c>
      <c r="D64" s="29">
        <v>384461</v>
      </c>
      <c r="E64" s="29">
        <v>384461</v>
      </c>
      <c r="F64" s="29">
        <v>384459.6</v>
      </c>
      <c r="G64" s="29">
        <f>F64-C64</f>
        <v>9723.5999999999767</v>
      </c>
      <c r="H64" s="29">
        <f>E64-F64</f>
        <v>1.4000000000232831</v>
      </c>
      <c r="I64" s="30">
        <f>IF(ISERROR(F64/C64),0,F64/C64*100-100)</f>
        <v>2.594786729857816</v>
      </c>
      <c r="J64" s="30">
        <f>IF(ISERROR(F64/E64),0,F64/E64*100)</f>
        <v>99.99963585383172</v>
      </c>
      <c r="K64" s="30">
        <f>IF(ISERROR(F64/D64),0,F64/D64*100)</f>
        <v>99.99963585383172</v>
      </c>
    </row>
    <row r="65" spans="1:11" ht="25.5">
      <c r="A65" s="34" t="s">
        <v>50</v>
      </c>
      <c r="B65" s="28" t="s">
        <v>51</v>
      </c>
      <c r="C65" s="29">
        <v>241233</v>
      </c>
      <c r="D65" s="29">
        <v>247433</v>
      </c>
      <c r="E65" s="29">
        <v>247433</v>
      </c>
      <c r="F65" s="29">
        <v>235854.52</v>
      </c>
      <c r="G65" s="29">
        <f>F65-C65</f>
        <v>-5378.4800000000105</v>
      </c>
      <c r="H65" s="29">
        <f>E65-F65</f>
        <v>11578.48000000001</v>
      </c>
      <c r="I65" s="30">
        <f>IF(ISERROR(F65/C65),0,F65/C65*100-100)</f>
        <v>-2.2295788718790561</v>
      </c>
      <c r="J65" s="30">
        <f>IF(ISERROR(F65/E65),0,F65/E65*100)</f>
        <v>95.320559504997306</v>
      </c>
      <c r="K65" s="30">
        <f>IF(ISERROR(F65/D65),0,F65/D65*100)</f>
        <v>95.320559504997306</v>
      </c>
    </row>
    <row r="66" spans="1:11">
      <c r="A66" s="35" t="s">
        <v>52</v>
      </c>
      <c r="B66" s="28" t="s">
        <v>53</v>
      </c>
      <c r="C66" s="29">
        <v>241233</v>
      </c>
      <c r="D66" s="29">
        <v>247433</v>
      </c>
      <c r="E66" s="29">
        <v>247433</v>
      </c>
      <c r="F66" s="29">
        <v>235854.52</v>
      </c>
      <c r="G66" s="29">
        <f>F66-C66</f>
        <v>-5378.4800000000105</v>
      </c>
      <c r="H66" s="29">
        <f>E66-F66</f>
        <v>11578.48000000001</v>
      </c>
      <c r="I66" s="30">
        <f>IF(ISERROR(F66/C66),0,F66/C66*100-100)</f>
        <v>-2.2295788718790561</v>
      </c>
      <c r="J66" s="30">
        <f>IF(ISERROR(F66/E66),0,F66/E66*100)</f>
        <v>95.320559504997306</v>
      </c>
      <c r="K66" s="30">
        <f>IF(ISERROR(F66/D66),0,F66/D66*100)</f>
        <v>95.320559504997306</v>
      </c>
    </row>
    <row r="67" spans="1:11" ht="25.5">
      <c r="A67" s="36" t="s">
        <v>54</v>
      </c>
      <c r="B67" s="28" t="s">
        <v>55</v>
      </c>
      <c r="C67" s="29">
        <v>241233</v>
      </c>
      <c r="D67" s="29">
        <v>247433</v>
      </c>
      <c r="E67" s="29">
        <v>247433</v>
      </c>
      <c r="F67" s="29">
        <v>235854.52</v>
      </c>
      <c r="G67" s="29">
        <f>F67-C67</f>
        <v>-5378.4800000000105</v>
      </c>
      <c r="H67" s="29">
        <f>E67-F67</f>
        <v>11578.48000000001</v>
      </c>
      <c r="I67" s="30">
        <f>IF(ISERROR(F67/C67),0,F67/C67*100-100)</f>
        <v>-2.2295788718790561</v>
      </c>
      <c r="J67" s="30">
        <f>IF(ISERROR(F67/E67),0,F67/E67*100)</f>
        <v>95.320559504997306</v>
      </c>
      <c r="K67" s="30">
        <f>IF(ISERROR(F67/D67),0,F67/D67*100)</f>
        <v>95.320559504997306</v>
      </c>
    </row>
    <row r="68" spans="1:11" ht="25.5">
      <c r="A68" s="37" t="s">
        <v>56</v>
      </c>
      <c r="B68" s="28" t="s">
        <v>57</v>
      </c>
      <c r="C68" s="29">
        <v>241233</v>
      </c>
      <c r="D68" s="29">
        <v>247433</v>
      </c>
      <c r="E68" s="29">
        <v>247433</v>
      </c>
      <c r="F68" s="29">
        <v>235854.52</v>
      </c>
      <c r="G68" s="29">
        <f>F68-C68</f>
        <v>-5378.4800000000105</v>
      </c>
      <c r="H68" s="29">
        <f>E68-F68</f>
        <v>11578.48000000001</v>
      </c>
      <c r="I68" s="30">
        <f>IF(ISERROR(F68/C68),0,F68/C68*100-100)</f>
        <v>-2.2295788718790561</v>
      </c>
      <c r="J68" s="30">
        <f>IF(ISERROR(F68/E68),0,F68/E68*100)</f>
        <v>95.320559504997306</v>
      </c>
      <c r="K68" s="30">
        <f>IF(ISERROR(F68/D68),0,F68/D68*100)</f>
        <v>95.320559504997306</v>
      </c>
    </row>
    <row r="69" spans="1:11">
      <c r="A69" s="33" t="s">
        <v>58</v>
      </c>
      <c r="B69" s="28" t="s">
        <v>59</v>
      </c>
      <c r="C69" s="29">
        <v>86104.83</v>
      </c>
      <c r="D69" s="29">
        <v>116197</v>
      </c>
      <c r="E69" s="29">
        <v>30782</v>
      </c>
      <c r="F69" s="29">
        <v>115329.71</v>
      </c>
      <c r="G69" s="29">
        <f>F69-C69</f>
        <v>29224.880000000005</v>
      </c>
      <c r="H69" s="29">
        <f>E69-F69</f>
        <v>-84547.71</v>
      </c>
      <c r="I69" s="30">
        <f>IF(ISERROR(F69/C69),0,F69/C69*100-100)</f>
        <v>33.941046048171728</v>
      </c>
      <c r="J69" s="30">
        <f>IF(ISERROR(F69/E69),0,F69/E69*100)</f>
        <v>374.66607108050158</v>
      </c>
      <c r="K69" s="30">
        <f>IF(ISERROR(F69/D69),0,F69/D69*100)</f>
        <v>99.253603793557502</v>
      </c>
    </row>
    <row r="70" spans="1:11">
      <c r="A70" s="34" t="s">
        <v>60</v>
      </c>
      <c r="B70" s="28" t="s">
        <v>61</v>
      </c>
      <c r="C70" s="29">
        <v>86104.83</v>
      </c>
      <c r="D70" s="29">
        <v>116197</v>
      </c>
      <c r="E70" s="29">
        <v>30782</v>
      </c>
      <c r="F70" s="29">
        <v>115329.71</v>
      </c>
      <c r="G70" s="29">
        <f>F70-C70</f>
        <v>29224.880000000005</v>
      </c>
      <c r="H70" s="29">
        <f>E70-F70</f>
        <v>-84547.71</v>
      </c>
      <c r="I70" s="30">
        <f>IF(ISERROR(F70/C70),0,F70/C70*100-100)</f>
        <v>33.941046048171728</v>
      </c>
      <c r="J70" s="30">
        <f>IF(ISERROR(F70/E70),0,F70/E70*100)</f>
        <v>374.66607108050158</v>
      </c>
      <c r="K70" s="30">
        <f>IF(ISERROR(F70/D70),0,F70/D70*100)</f>
        <v>99.253603793557502</v>
      </c>
    </row>
    <row r="71" spans="1:11" s="42" customFormat="1">
      <c r="A71" s="38" t="s">
        <v>65</v>
      </c>
      <c r="B71" s="39" t="s">
        <v>66</v>
      </c>
      <c r="C71" s="40"/>
      <c r="D71" s="40"/>
      <c r="E71" s="40"/>
      <c r="F71" s="40"/>
      <c r="G71" s="40"/>
      <c r="H71" s="40"/>
      <c r="I71" s="41"/>
      <c r="J71" s="41"/>
      <c r="K71" s="41"/>
    </row>
    <row r="72" spans="1:11">
      <c r="A72" s="27" t="s">
        <v>26</v>
      </c>
      <c r="B72" s="28" t="s">
        <v>27</v>
      </c>
      <c r="C72" s="29">
        <v>240398.87</v>
      </c>
      <c r="D72" s="29">
        <v>0</v>
      </c>
      <c r="E72" s="29">
        <v>0</v>
      </c>
      <c r="F72" s="29">
        <v>0</v>
      </c>
      <c r="G72" s="29">
        <f>F72-C72</f>
        <v>-240398.87</v>
      </c>
      <c r="H72" s="29">
        <f>E72-F72</f>
        <v>0</v>
      </c>
      <c r="I72" s="30">
        <f>IF(ISERROR(F72/C72),0,F72/C72*100-100)</f>
        <v>-100</v>
      </c>
      <c r="J72" s="30">
        <f>IF(ISERROR(F72/E72),0,F72/E72*100)</f>
        <v>0</v>
      </c>
      <c r="K72" s="30">
        <f>IF(ISERROR(F72/D72),0,F72/D72*100)</f>
        <v>0</v>
      </c>
    </row>
    <row r="73" spans="1:11">
      <c r="A73" s="33" t="s">
        <v>28</v>
      </c>
      <c r="B73" s="28" t="s">
        <v>29</v>
      </c>
      <c r="C73" s="29">
        <v>240398.87</v>
      </c>
      <c r="D73" s="29">
        <v>0</v>
      </c>
      <c r="E73" s="29">
        <v>0</v>
      </c>
      <c r="F73" s="29">
        <v>0</v>
      </c>
      <c r="G73" s="29">
        <f>F73-C73</f>
        <v>-240398.87</v>
      </c>
      <c r="H73" s="29">
        <f>E73-F73</f>
        <v>0</v>
      </c>
      <c r="I73" s="30">
        <f>IF(ISERROR(F73/C73),0,F73/C73*100-100)</f>
        <v>-100</v>
      </c>
      <c r="J73" s="30">
        <f>IF(ISERROR(F73/E73),0,F73/E73*100)</f>
        <v>0</v>
      </c>
      <c r="K73" s="30">
        <f>IF(ISERROR(F73/D73),0,F73/D73*100)</f>
        <v>0</v>
      </c>
    </row>
    <row r="74" spans="1:11">
      <c r="A74" s="34" t="s">
        <v>30</v>
      </c>
      <c r="B74" s="28" t="s">
        <v>31</v>
      </c>
      <c r="C74" s="29">
        <v>240398.87</v>
      </c>
      <c r="D74" s="29">
        <v>0</v>
      </c>
      <c r="E74" s="29">
        <v>0</v>
      </c>
      <c r="F74" s="29">
        <v>0</v>
      </c>
      <c r="G74" s="29">
        <f>F74-C74</f>
        <v>-240398.87</v>
      </c>
      <c r="H74" s="29">
        <f>E74-F74</f>
        <v>0</v>
      </c>
      <c r="I74" s="30">
        <f>IF(ISERROR(F74/C74),0,F74/C74*100-100)</f>
        <v>-100</v>
      </c>
      <c r="J74" s="30">
        <f>IF(ISERROR(F74/E74),0,F74/E74*100)</f>
        <v>0</v>
      </c>
      <c r="K74" s="30">
        <f>IF(ISERROR(F74/D74),0,F74/D74*100)</f>
        <v>0</v>
      </c>
    </row>
    <row r="75" spans="1:11">
      <c r="A75" s="27" t="s">
        <v>32</v>
      </c>
      <c r="B75" s="28" t="s">
        <v>33</v>
      </c>
      <c r="C75" s="29">
        <v>240398.87</v>
      </c>
      <c r="D75" s="29">
        <v>0</v>
      </c>
      <c r="E75" s="29">
        <v>0</v>
      </c>
      <c r="F75" s="29">
        <v>0</v>
      </c>
      <c r="G75" s="29">
        <f>F75-C75</f>
        <v>-240398.87</v>
      </c>
      <c r="H75" s="29">
        <f>E75-F75</f>
        <v>0</v>
      </c>
      <c r="I75" s="30">
        <f>IF(ISERROR(F75/C75),0,F75/C75*100-100)</f>
        <v>-100</v>
      </c>
      <c r="J75" s="30">
        <f>IF(ISERROR(F75/E75),0,F75/E75*100)</f>
        <v>0</v>
      </c>
      <c r="K75" s="30">
        <f>IF(ISERROR(F75/D75),0,F75/D75*100)</f>
        <v>0</v>
      </c>
    </row>
    <row r="76" spans="1:11">
      <c r="A76" s="33" t="s">
        <v>34</v>
      </c>
      <c r="B76" s="28" t="s">
        <v>35</v>
      </c>
      <c r="C76" s="29">
        <v>240398.87</v>
      </c>
      <c r="D76" s="29">
        <v>0</v>
      </c>
      <c r="E76" s="29">
        <v>0</v>
      </c>
      <c r="F76" s="29">
        <v>0</v>
      </c>
      <c r="G76" s="29">
        <f>F76-C76</f>
        <v>-240398.87</v>
      </c>
      <c r="H76" s="29">
        <f>E76-F76</f>
        <v>0</v>
      </c>
      <c r="I76" s="30">
        <f>IF(ISERROR(F76/C76),0,F76/C76*100-100)</f>
        <v>-100</v>
      </c>
      <c r="J76" s="30">
        <f>IF(ISERROR(F76/E76),0,F76/E76*100)</f>
        <v>0</v>
      </c>
      <c r="K76" s="30">
        <f>IF(ISERROR(F76/D76),0,F76/D76*100)</f>
        <v>0</v>
      </c>
    </row>
    <row r="77" spans="1:11">
      <c r="A77" s="34" t="s">
        <v>36</v>
      </c>
      <c r="B77" s="28" t="s">
        <v>37</v>
      </c>
      <c r="C77" s="29">
        <v>240398.87</v>
      </c>
      <c r="D77" s="29">
        <v>0</v>
      </c>
      <c r="E77" s="29">
        <v>0</v>
      </c>
      <c r="F77" s="29">
        <v>0</v>
      </c>
      <c r="G77" s="29">
        <f>F77-C77</f>
        <v>-240398.87</v>
      </c>
      <c r="H77" s="29">
        <f>E77-F77</f>
        <v>0</v>
      </c>
      <c r="I77" s="30">
        <f>IF(ISERROR(F77/C77),0,F77/C77*100-100)</f>
        <v>-100</v>
      </c>
      <c r="J77" s="30">
        <f>IF(ISERROR(F77/E77),0,F77/E77*100)</f>
        <v>0</v>
      </c>
      <c r="K77" s="30">
        <f>IF(ISERROR(F77/D77),0,F77/D77*100)</f>
        <v>0</v>
      </c>
    </row>
    <row r="78" spans="1:11">
      <c r="A78" s="35" t="s">
        <v>40</v>
      </c>
      <c r="B78" s="28" t="s">
        <v>41</v>
      </c>
      <c r="C78" s="29">
        <v>240398.87</v>
      </c>
      <c r="D78" s="29">
        <v>0</v>
      </c>
      <c r="E78" s="29">
        <v>0</v>
      </c>
      <c r="F78" s="29">
        <v>0</v>
      </c>
      <c r="G78" s="29">
        <f>F78-C78</f>
        <v>-240398.87</v>
      </c>
      <c r="H78" s="29">
        <f>E78-F78</f>
        <v>0</v>
      </c>
      <c r="I78" s="30">
        <f>IF(ISERROR(F78/C78),0,F78/C78*100-100)</f>
        <v>-100</v>
      </c>
      <c r="J78" s="30">
        <f>IF(ISERROR(F78/E78),0,F78/E78*100)</f>
        <v>0</v>
      </c>
      <c r="K78" s="30">
        <f>IF(ISERROR(F78/D78),0,F78/D78*100)</f>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98445-F8A3-4493-99DF-B2FCDC350939}">
  <sheetPr>
    <pageSetUpPr fitToPage="1"/>
  </sheetPr>
  <dimension ref="A1:K81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245</v>
      </c>
      <c r="B13" s="32" t="s">
        <v>246</v>
      </c>
      <c r="C13" s="29"/>
      <c r="D13" s="29"/>
      <c r="E13" s="29"/>
      <c r="F13" s="29"/>
      <c r="G13" s="29"/>
      <c r="H13" s="29"/>
      <c r="I13" s="30"/>
      <c r="J13" s="30"/>
      <c r="K13" s="30"/>
    </row>
    <row r="14" spans="1:11">
      <c r="A14" s="27" t="s">
        <v>26</v>
      </c>
      <c r="B14" s="28" t="s">
        <v>27</v>
      </c>
      <c r="C14" s="29">
        <v>424392428.88999999</v>
      </c>
      <c r="D14" s="29">
        <v>324138903</v>
      </c>
      <c r="E14" s="29">
        <v>197443539</v>
      </c>
      <c r="F14" s="29">
        <v>307184039.27999997</v>
      </c>
      <c r="G14" s="29">
        <f>F14-C14</f>
        <v>-117208389.61000001</v>
      </c>
      <c r="H14" s="29">
        <f>E14-F14</f>
        <v>-109740500.27999997</v>
      </c>
      <c r="I14" s="30">
        <f>IF(ISERROR(F14/C14),0,F14/C14*100-100)</f>
        <v>-27.617926624317732</v>
      </c>
      <c r="J14" s="30">
        <f>IF(ISERROR(F14/E14),0,F14/E14*100)</f>
        <v>155.58069959432805</v>
      </c>
      <c r="K14" s="30">
        <f>IF(ISERROR(F14/D14),0,F14/D14*100)</f>
        <v>94.769259856475784</v>
      </c>
    </row>
    <row r="15" spans="1:11" ht="25.5">
      <c r="A15" s="33" t="s">
        <v>69</v>
      </c>
      <c r="B15" s="28" t="s">
        <v>70</v>
      </c>
      <c r="C15" s="29">
        <v>3094697.4</v>
      </c>
      <c r="D15" s="29">
        <v>1834287</v>
      </c>
      <c r="E15" s="29">
        <v>1834287</v>
      </c>
      <c r="F15" s="29">
        <v>2712445.94</v>
      </c>
      <c r="G15" s="29">
        <f>F15-C15</f>
        <v>-382251.45999999996</v>
      </c>
      <c r="H15" s="29">
        <f>E15-F15</f>
        <v>-878158.94</v>
      </c>
      <c r="I15" s="30">
        <f>IF(ISERROR(F15/C15),0,F15/C15*100-100)</f>
        <v>-12.351820245817891</v>
      </c>
      <c r="J15" s="30">
        <f>IF(ISERROR(F15/E15),0,F15/E15*100)</f>
        <v>147.874675009963</v>
      </c>
      <c r="K15" s="30">
        <f>IF(ISERROR(F15/D15),0,F15/D15*100)</f>
        <v>147.874675009963</v>
      </c>
    </row>
    <row r="16" spans="1:11">
      <c r="A16" s="33" t="s">
        <v>100</v>
      </c>
      <c r="B16" s="28" t="s">
        <v>101</v>
      </c>
      <c r="C16" s="29">
        <v>168386.54</v>
      </c>
      <c r="D16" s="29">
        <v>3692527</v>
      </c>
      <c r="E16" s="29">
        <v>3218762</v>
      </c>
      <c r="F16" s="29">
        <v>3644854.61</v>
      </c>
      <c r="G16" s="29">
        <f>F16-C16</f>
        <v>3476468.07</v>
      </c>
      <c r="H16" s="29">
        <f>E16-F16</f>
        <v>-426092.60999999987</v>
      </c>
      <c r="I16" s="30">
        <f>IF(ISERROR(F16/C16),0,F16/C16*100-100)</f>
        <v>2064.575986893014</v>
      </c>
      <c r="J16" s="30">
        <f>IF(ISERROR(F16/E16),0,F16/E16*100)</f>
        <v>113.23777930769656</v>
      </c>
      <c r="K16" s="30">
        <f>IF(ISERROR(F16/D16),0,F16/D16*100)</f>
        <v>98.708949453856405</v>
      </c>
    </row>
    <row r="17" spans="1:11">
      <c r="A17" s="33" t="s">
        <v>71</v>
      </c>
      <c r="B17" s="28" t="s">
        <v>72</v>
      </c>
      <c r="C17" s="29">
        <v>49723996.770000003</v>
      </c>
      <c r="D17" s="29">
        <v>362223</v>
      </c>
      <c r="E17" s="29">
        <v>143066</v>
      </c>
      <c r="F17" s="29">
        <v>339565.73</v>
      </c>
      <c r="G17" s="29">
        <f>F17-C17</f>
        <v>-49384431.040000007</v>
      </c>
      <c r="H17" s="29">
        <f>E17-F17</f>
        <v>-196499.72999999998</v>
      </c>
      <c r="I17" s="30">
        <f>IF(ISERROR(F17/C17),0,F17/C17*100-100)</f>
        <v>-99.31709888171163</v>
      </c>
      <c r="J17" s="30">
        <f>IF(ISERROR(F17/E17),0,F17/E17*100)</f>
        <v>237.34900675212836</v>
      </c>
      <c r="K17" s="30">
        <f>IF(ISERROR(F17/D17),0,F17/D17*100)</f>
        <v>93.744938891235506</v>
      </c>
    </row>
    <row r="18" spans="1:11">
      <c r="A18" s="34" t="s">
        <v>73</v>
      </c>
      <c r="B18" s="28" t="s">
        <v>74</v>
      </c>
      <c r="C18" s="29">
        <v>49723996.770000003</v>
      </c>
      <c r="D18" s="29">
        <v>362223</v>
      </c>
      <c r="E18" s="29">
        <v>143066</v>
      </c>
      <c r="F18" s="29">
        <v>339565.73</v>
      </c>
      <c r="G18" s="29">
        <f>F18-C18</f>
        <v>-49384431.040000007</v>
      </c>
      <c r="H18" s="29">
        <f>E18-F18</f>
        <v>-196499.72999999998</v>
      </c>
      <c r="I18" s="30">
        <f>IF(ISERROR(F18/C18),0,F18/C18*100-100)</f>
        <v>-99.31709888171163</v>
      </c>
      <c r="J18" s="30">
        <f>IF(ISERROR(F18/E18),0,F18/E18*100)</f>
        <v>237.34900675212836</v>
      </c>
      <c r="K18" s="30">
        <f>IF(ISERROR(F18/D18),0,F18/D18*100)</f>
        <v>93.744938891235506</v>
      </c>
    </row>
    <row r="19" spans="1:11">
      <c r="A19" s="35" t="s">
        <v>75</v>
      </c>
      <c r="B19" s="28" t="s">
        <v>76</v>
      </c>
      <c r="C19" s="29">
        <v>49723996.770000003</v>
      </c>
      <c r="D19" s="29">
        <v>362223</v>
      </c>
      <c r="E19" s="29">
        <v>143066</v>
      </c>
      <c r="F19" s="29">
        <v>339565.73</v>
      </c>
      <c r="G19" s="29">
        <f>F19-C19</f>
        <v>-49384431.040000007</v>
      </c>
      <c r="H19" s="29">
        <f>E19-F19</f>
        <v>-196499.72999999998</v>
      </c>
      <c r="I19" s="30">
        <f>IF(ISERROR(F19/C19),0,F19/C19*100-100)</f>
        <v>-99.31709888171163</v>
      </c>
      <c r="J19" s="30">
        <f>IF(ISERROR(F19/E19),0,F19/E19*100)</f>
        <v>237.34900675212836</v>
      </c>
      <c r="K19" s="30">
        <f>IF(ISERROR(F19/D19),0,F19/D19*100)</f>
        <v>93.744938891235506</v>
      </c>
    </row>
    <row r="20" spans="1:11" ht="25.5">
      <c r="A20" s="36" t="s">
        <v>77</v>
      </c>
      <c r="B20" s="28" t="s">
        <v>78</v>
      </c>
      <c r="C20" s="29">
        <v>49723996.770000003</v>
      </c>
      <c r="D20" s="29">
        <v>362223</v>
      </c>
      <c r="E20" s="29">
        <v>143066</v>
      </c>
      <c r="F20" s="29">
        <v>339565.73</v>
      </c>
      <c r="G20" s="29">
        <f>F20-C20</f>
        <v>-49384431.040000007</v>
      </c>
      <c r="H20" s="29">
        <f>E20-F20</f>
        <v>-196499.72999999998</v>
      </c>
      <c r="I20" s="30">
        <f>IF(ISERROR(F20/C20),0,F20/C20*100-100)</f>
        <v>-99.31709888171163</v>
      </c>
      <c r="J20" s="30">
        <f>IF(ISERROR(F20/E20),0,F20/E20*100)</f>
        <v>237.34900675212836</v>
      </c>
      <c r="K20" s="30">
        <f>IF(ISERROR(F20/D20),0,F20/D20*100)</f>
        <v>93.744938891235506</v>
      </c>
    </row>
    <row r="21" spans="1:11" ht="25.5">
      <c r="A21" s="37" t="s">
        <v>79</v>
      </c>
      <c r="B21" s="28" t="s">
        <v>80</v>
      </c>
      <c r="C21" s="29">
        <v>49674064.289999999</v>
      </c>
      <c r="D21" s="29">
        <v>258500</v>
      </c>
      <c r="E21" s="29">
        <v>143066</v>
      </c>
      <c r="F21" s="29">
        <v>257953.32</v>
      </c>
      <c r="G21" s="29">
        <f>F21-C21</f>
        <v>-49416110.969999999</v>
      </c>
      <c r="H21" s="29">
        <f>E21-F21</f>
        <v>-114887.32</v>
      </c>
      <c r="I21" s="30">
        <f>IF(ISERROR(F21/C21),0,F21/C21*100-100)</f>
        <v>-99.480708245465777</v>
      </c>
      <c r="J21" s="30">
        <f>IF(ISERROR(F21/E21),0,F21/E21*100)</f>
        <v>180.30371996141642</v>
      </c>
      <c r="K21" s="30">
        <f>IF(ISERROR(F21/D21),0,F21/D21*100)</f>
        <v>99.788518375241779</v>
      </c>
    </row>
    <row r="22" spans="1:11" ht="25.5">
      <c r="A22" s="37" t="s">
        <v>102</v>
      </c>
      <c r="B22" s="28" t="s">
        <v>103</v>
      </c>
      <c r="C22" s="29">
        <v>49932.480000000003</v>
      </c>
      <c r="D22" s="29">
        <v>103723</v>
      </c>
      <c r="E22" s="29">
        <v>0</v>
      </c>
      <c r="F22" s="29">
        <v>81612.41</v>
      </c>
      <c r="G22" s="29">
        <f>F22-C22</f>
        <v>31679.93</v>
      </c>
      <c r="H22" s="29">
        <f>E22-F22</f>
        <v>-81612.41</v>
      </c>
      <c r="I22" s="30">
        <f>IF(ISERROR(F22/C22),0,F22/C22*100-100)</f>
        <v>63.445536852966228</v>
      </c>
      <c r="J22" s="30">
        <f>IF(ISERROR(F22/E22),0,F22/E22*100)</f>
        <v>0</v>
      </c>
      <c r="K22" s="30">
        <f>IF(ISERROR(F22/D22),0,F22/D22*100)</f>
        <v>78.683040405695948</v>
      </c>
    </row>
    <row r="23" spans="1:11">
      <c r="A23" s="33" t="s">
        <v>28</v>
      </c>
      <c r="B23" s="28" t="s">
        <v>29</v>
      </c>
      <c r="C23" s="29">
        <v>371405348.18000001</v>
      </c>
      <c r="D23" s="29">
        <v>318249866</v>
      </c>
      <c r="E23" s="29">
        <v>192247424</v>
      </c>
      <c r="F23" s="29">
        <v>300487173</v>
      </c>
      <c r="G23" s="29">
        <f>F23-C23</f>
        <v>-70918175.180000007</v>
      </c>
      <c r="H23" s="29">
        <f>E23-F23</f>
        <v>-108239749</v>
      </c>
      <c r="I23" s="30">
        <f>IF(ISERROR(F23/C23),0,F23/C23*100-100)</f>
        <v>-19.094548726215393</v>
      </c>
      <c r="J23" s="30">
        <f>IF(ISERROR(F23/E23),0,F23/E23*100)</f>
        <v>156.30231435506775</v>
      </c>
      <c r="K23" s="30">
        <f>IF(ISERROR(F23/D23),0,F23/D23*100)</f>
        <v>94.418632999518678</v>
      </c>
    </row>
    <row r="24" spans="1:11">
      <c r="A24" s="34" t="s">
        <v>30</v>
      </c>
      <c r="B24" s="28" t="s">
        <v>31</v>
      </c>
      <c r="C24" s="29">
        <v>371405348.18000001</v>
      </c>
      <c r="D24" s="29">
        <v>318249866</v>
      </c>
      <c r="E24" s="29">
        <v>192247424</v>
      </c>
      <c r="F24" s="29">
        <v>300487173</v>
      </c>
      <c r="G24" s="29">
        <f>F24-C24</f>
        <v>-70918175.180000007</v>
      </c>
      <c r="H24" s="29">
        <f>E24-F24</f>
        <v>-108239749</v>
      </c>
      <c r="I24" s="30">
        <f>IF(ISERROR(F24/C24),0,F24/C24*100-100)</f>
        <v>-19.094548726215393</v>
      </c>
      <c r="J24" s="30">
        <f>IF(ISERROR(F24/E24),0,F24/E24*100)</f>
        <v>156.30231435506775</v>
      </c>
      <c r="K24" s="30">
        <f>IF(ISERROR(F24/D24),0,F24/D24*100)</f>
        <v>94.418632999518678</v>
      </c>
    </row>
    <row r="25" spans="1:11">
      <c r="A25" s="27" t="s">
        <v>32</v>
      </c>
      <c r="B25" s="28" t="s">
        <v>33</v>
      </c>
      <c r="C25" s="29">
        <v>423240286.85000002</v>
      </c>
      <c r="D25" s="29">
        <v>328593375</v>
      </c>
      <c r="E25" s="29">
        <v>200864355</v>
      </c>
      <c r="F25" s="29">
        <v>306007272.25</v>
      </c>
      <c r="G25" s="29">
        <f>F25-C25</f>
        <v>-117233014.60000002</v>
      </c>
      <c r="H25" s="29">
        <f>E25-F25</f>
        <v>-105142917.25</v>
      </c>
      <c r="I25" s="30">
        <f>IF(ISERROR(F25/C25),0,F25/C25*100-100)</f>
        <v>-27.698926175604925</v>
      </c>
      <c r="J25" s="30">
        <f>IF(ISERROR(F25/E25),0,F25/E25*100)</f>
        <v>152.34523430003298</v>
      </c>
      <c r="K25" s="30">
        <f>IF(ISERROR(F25/D25),0,F25/D25*100)</f>
        <v>93.126427838053644</v>
      </c>
    </row>
    <row r="26" spans="1:11">
      <c r="A26" s="33" t="s">
        <v>34</v>
      </c>
      <c r="B26" s="28" t="s">
        <v>35</v>
      </c>
      <c r="C26" s="29">
        <v>414765844.25999999</v>
      </c>
      <c r="D26" s="29">
        <v>319219197</v>
      </c>
      <c r="E26" s="29">
        <v>192859713</v>
      </c>
      <c r="F26" s="29">
        <v>298066809.17000002</v>
      </c>
      <c r="G26" s="29">
        <f>F26-C26</f>
        <v>-116699035.08999997</v>
      </c>
      <c r="H26" s="29">
        <f>E26-F26</f>
        <v>-105207096.17000002</v>
      </c>
      <c r="I26" s="30">
        <f>IF(ISERROR(F26/C26),0,F26/C26*100-100)</f>
        <v>-28.136124684569268</v>
      </c>
      <c r="J26" s="30">
        <f>IF(ISERROR(F26/E26),0,F26/E26*100)</f>
        <v>154.55110065936893</v>
      </c>
      <c r="K26" s="30">
        <f>IF(ISERROR(F26/D26),0,F26/D26*100)</f>
        <v>93.373710594854984</v>
      </c>
    </row>
    <row r="27" spans="1:11">
      <c r="A27" s="34" t="s">
        <v>36</v>
      </c>
      <c r="B27" s="28" t="s">
        <v>37</v>
      </c>
      <c r="C27" s="29">
        <v>73549794.459999993</v>
      </c>
      <c r="D27" s="29">
        <v>85921329</v>
      </c>
      <c r="E27" s="29">
        <v>93803035</v>
      </c>
      <c r="F27" s="29">
        <v>74828763.760000005</v>
      </c>
      <c r="G27" s="29">
        <f>F27-C27</f>
        <v>1278969.3000000119</v>
      </c>
      <c r="H27" s="29">
        <f>E27-F27</f>
        <v>18974271.239999995</v>
      </c>
      <c r="I27" s="30">
        <f>IF(ISERROR(F27/C27),0,F27/C27*100-100)</f>
        <v>1.7389162123295563</v>
      </c>
      <c r="J27" s="30">
        <f>IF(ISERROR(F27/E27),0,F27/E27*100)</f>
        <v>79.772220333809031</v>
      </c>
      <c r="K27" s="30">
        <f>IF(ISERROR(F27/D27),0,F27/D27*100)</f>
        <v>87.089858398256396</v>
      </c>
    </row>
    <row r="28" spans="1:11">
      <c r="A28" s="35" t="s">
        <v>38</v>
      </c>
      <c r="B28" s="28" t="s">
        <v>39</v>
      </c>
      <c r="C28" s="29">
        <v>42779043.619999997</v>
      </c>
      <c r="D28" s="29">
        <v>48644481</v>
      </c>
      <c r="E28" s="29">
        <v>48901927</v>
      </c>
      <c r="F28" s="29">
        <v>46266454.380000003</v>
      </c>
      <c r="G28" s="29">
        <f>F28-C28</f>
        <v>3487410.7600000054</v>
      </c>
      <c r="H28" s="29">
        <f>E28-F28</f>
        <v>2635472.6199999973</v>
      </c>
      <c r="I28" s="30">
        <f>IF(ISERROR(F28/C28),0,F28/C28*100-100)</f>
        <v>8.1521475584591485</v>
      </c>
      <c r="J28" s="30">
        <f>IF(ISERROR(F28/E28),0,F28/E28*100)</f>
        <v>94.610697815650497</v>
      </c>
      <c r="K28" s="30">
        <f>IF(ISERROR(F28/D28),0,F28/D28*100)</f>
        <v>95.111415373102659</v>
      </c>
    </row>
    <row r="29" spans="1:11">
      <c r="A29" s="35" t="s">
        <v>40</v>
      </c>
      <c r="B29" s="28" t="s">
        <v>41</v>
      </c>
      <c r="C29" s="29">
        <v>30770750.84</v>
      </c>
      <c r="D29" s="29">
        <v>37276848</v>
      </c>
      <c r="E29" s="29">
        <v>44901108</v>
      </c>
      <c r="F29" s="29">
        <v>28562309.379999999</v>
      </c>
      <c r="G29" s="29">
        <f>F29-C29</f>
        <v>-2208441.4600000009</v>
      </c>
      <c r="H29" s="29">
        <f>E29-F29</f>
        <v>16338798.620000001</v>
      </c>
      <c r="I29" s="30">
        <f>IF(ISERROR(F29/C29),0,F29/C29*100-100)</f>
        <v>-7.1770801807317923</v>
      </c>
      <c r="J29" s="30">
        <f>IF(ISERROR(F29/E29),0,F29/E29*100)</f>
        <v>63.611591455605051</v>
      </c>
      <c r="K29" s="30">
        <f>IF(ISERROR(F29/D29),0,F29/D29*100)</f>
        <v>76.622115099431156</v>
      </c>
    </row>
    <row r="30" spans="1:11">
      <c r="A30" s="36" t="s">
        <v>42</v>
      </c>
      <c r="B30" s="28" t="s">
        <v>43</v>
      </c>
      <c r="C30" s="29">
        <v>303398.64</v>
      </c>
      <c r="D30" s="29">
        <v>0</v>
      </c>
      <c r="E30" s="29">
        <v>0</v>
      </c>
      <c r="F30" s="29">
        <v>559970.69999999995</v>
      </c>
      <c r="G30" s="29">
        <f>F30-C30</f>
        <v>256572.05999999994</v>
      </c>
      <c r="H30" s="29">
        <f>E30-F30</f>
        <v>-559970.69999999995</v>
      </c>
      <c r="I30" s="30">
        <f>IF(ISERROR(F30/C30),0,F30/C30*100-100)</f>
        <v>84.565988825790356</v>
      </c>
      <c r="J30" s="30">
        <f>IF(ISERROR(F30/E30),0,F30/E30*100)</f>
        <v>0</v>
      </c>
      <c r="K30" s="30">
        <f>IF(ISERROR(F30/D30),0,F30/D30*100)</f>
        <v>0</v>
      </c>
    </row>
    <row r="31" spans="1:11">
      <c r="A31" s="34" t="s">
        <v>44</v>
      </c>
      <c r="B31" s="28" t="s">
        <v>45</v>
      </c>
      <c r="C31" s="29">
        <v>328118589.27999997</v>
      </c>
      <c r="D31" s="29">
        <v>217519028</v>
      </c>
      <c r="E31" s="29">
        <v>91913611</v>
      </c>
      <c r="F31" s="29">
        <v>210589878.30000001</v>
      </c>
      <c r="G31" s="29">
        <f>F31-C31</f>
        <v>-117528710.97999996</v>
      </c>
      <c r="H31" s="29">
        <f>E31-F31</f>
        <v>-118676267.30000001</v>
      </c>
      <c r="I31" s="30">
        <f>IF(ISERROR(F31/C31),0,F31/C31*100-100)</f>
        <v>-35.818973633251488</v>
      </c>
      <c r="J31" s="30">
        <f>IF(ISERROR(F31/E31),0,F31/E31*100)</f>
        <v>229.11718515770207</v>
      </c>
      <c r="K31" s="30">
        <f>IF(ISERROR(F31/D31),0,F31/D31*100)</f>
        <v>96.814462732887904</v>
      </c>
    </row>
    <row r="32" spans="1:11">
      <c r="A32" s="35" t="s">
        <v>46</v>
      </c>
      <c r="B32" s="28" t="s">
        <v>47</v>
      </c>
      <c r="C32" s="29">
        <v>328118560.81999999</v>
      </c>
      <c r="D32" s="29">
        <v>217517969</v>
      </c>
      <c r="E32" s="29">
        <v>91913611</v>
      </c>
      <c r="F32" s="29">
        <v>210588819.30000001</v>
      </c>
      <c r="G32" s="29">
        <f>F32-C32</f>
        <v>-117529741.51999998</v>
      </c>
      <c r="H32" s="29">
        <f>E32-F32</f>
        <v>-118675208.30000001</v>
      </c>
      <c r="I32" s="30">
        <f>IF(ISERROR(F32/C32),0,F32/C32*100-100)</f>
        <v>-35.81929081557648</v>
      </c>
      <c r="J32" s="30">
        <f>IF(ISERROR(F32/E32),0,F32/E32*100)</f>
        <v>229.11603298884646</v>
      </c>
      <c r="K32" s="30">
        <f>IF(ISERROR(F32/D32),0,F32/D32*100)</f>
        <v>96.8144472238981</v>
      </c>
    </row>
    <row r="33" spans="1:11">
      <c r="A33" s="35" t="s">
        <v>48</v>
      </c>
      <c r="B33" s="28" t="s">
        <v>49</v>
      </c>
      <c r="C33" s="29">
        <v>28.46</v>
      </c>
      <c r="D33" s="29">
        <v>1059</v>
      </c>
      <c r="E33" s="29">
        <v>0</v>
      </c>
      <c r="F33" s="29">
        <v>1059</v>
      </c>
      <c r="G33" s="29">
        <f>F33-C33</f>
        <v>1030.54</v>
      </c>
      <c r="H33" s="29">
        <f>E33-F33</f>
        <v>-1059</v>
      </c>
      <c r="I33" s="30">
        <f>IF(ISERROR(F33/C33),0,F33/C33*100-100)</f>
        <v>3621.0119465917073</v>
      </c>
      <c r="J33" s="30">
        <f>IF(ISERROR(F33/E33),0,F33/E33*100)</f>
        <v>0</v>
      </c>
      <c r="K33" s="30">
        <f>IF(ISERROR(F33/D33),0,F33/D33*100)</f>
        <v>100</v>
      </c>
    </row>
    <row r="34" spans="1:11" ht="25.5">
      <c r="A34" s="34" t="s">
        <v>81</v>
      </c>
      <c r="B34" s="28" t="s">
        <v>82</v>
      </c>
      <c r="C34" s="29">
        <v>479823.64</v>
      </c>
      <c r="D34" s="29">
        <v>2283466</v>
      </c>
      <c r="E34" s="29">
        <v>225683</v>
      </c>
      <c r="F34" s="29">
        <v>384163.11</v>
      </c>
      <c r="G34" s="29">
        <f>F34-C34</f>
        <v>-95660.530000000028</v>
      </c>
      <c r="H34" s="29">
        <f>E34-F34</f>
        <v>-158480.10999999999</v>
      </c>
      <c r="I34" s="30">
        <f>IF(ISERROR(F34/C34),0,F34/C34*100-100)</f>
        <v>-19.936602123230116</v>
      </c>
      <c r="J34" s="30">
        <f>IF(ISERROR(F34/E34),0,F34/E34*100)</f>
        <v>170.22244032558942</v>
      </c>
      <c r="K34" s="30">
        <f>IF(ISERROR(F34/D34),0,F34/D34*100)</f>
        <v>16.823684258929188</v>
      </c>
    </row>
    <row r="35" spans="1:11">
      <c r="A35" s="35" t="s">
        <v>83</v>
      </c>
      <c r="B35" s="28" t="s">
        <v>84</v>
      </c>
      <c r="C35" s="29">
        <v>479823.64</v>
      </c>
      <c r="D35" s="29">
        <v>2283466</v>
      </c>
      <c r="E35" s="29">
        <v>225683</v>
      </c>
      <c r="F35" s="29">
        <v>384163.11</v>
      </c>
      <c r="G35" s="29">
        <f>F35-C35</f>
        <v>-95660.530000000028</v>
      </c>
      <c r="H35" s="29">
        <f>E35-F35</f>
        <v>-158480.10999999999</v>
      </c>
      <c r="I35" s="30">
        <f>IF(ISERROR(F35/C35),0,F35/C35*100-100)</f>
        <v>-19.936602123230116</v>
      </c>
      <c r="J35" s="30">
        <f>IF(ISERROR(F35/E35),0,F35/E35*100)</f>
        <v>170.22244032558942</v>
      </c>
      <c r="K35" s="30">
        <f>IF(ISERROR(F35/D35),0,F35/D35*100)</f>
        <v>16.823684258929188</v>
      </c>
    </row>
    <row r="36" spans="1:11" ht="25.5">
      <c r="A36" s="34" t="s">
        <v>50</v>
      </c>
      <c r="B36" s="28" t="s">
        <v>51</v>
      </c>
      <c r="C36" s="29">
        <v>12617636.880000001</v>
      </c>
      <c r="D36" s="29">
        <v>13495374</v>
      </c>
      <c r="E36" s="29">
        <v>6917384</v>
      </c>
      <c r="F36" s="29">
        <v>12264004</v>
      </c>
      <c r="G36" s="29">
        <f>F36-C36</f>
        <v>-353632.88000000082</v>
      </c>
      <c r="H36" s="29">
        <f>E36-F36</f>
        <v>-5346620</v>
      </c>
      <c r="I36" s="30">
        <f>IF(ISERROR(F36/C36),0,F36/C36*100-100)</f>
        <v>-2.8026870908017543</v>
      </c>
      <c r="J36" s="30">
        <f>IF(ISERROR(F36/E36),0,F36/E36*100)</f>
        <v>177.29251404866349</v>
      </c>
      <c r="K36" s="30">
        <f>IF(ISERROR(F36/D36),0,F36/D36*100)</f>
        <v>90.875614117845132</v>
      </c>
    </row>
    <row r="37" spans="1:11">
      <c r="A37" s="35" t="s">
        <v>52</v>
      </c>
      <c r="B37" s="28" t="s">
        <v>53</v>
      </c>
      <c r="C37" s="29">
        <v>11927700.09</v>
      </c>
      <c r="D37" s="29">
        <v>8278221</v>
      </c>
      <c r="E37" s="29">
        <v>214486</v>
      </c>
      <c r="F37" s="29">
        <v>7957495.2000000002</v>
      </c>
      <c r="G37" s="29">
        <f>F37-C37</f>
        <v>-3970204.8899999997</v>
      </c>
      <c r="H37" s="29">
        <f>E37-F37</f>
        <v>-7743009.2000000002</v>
      </c>
      <c r="I37" s="30">
        <f>IF(ISERROR(F37/C37),0,F37/C37*100-100)</f>
        <v>-33.285586156953755</v>
      </c>
      <c r="J37" s="30">
        <f>IF(ISERROR(F37/E37),0,F37/E37*100)</f>
        <v>3710.0301185158942</v>
      </c>
      <c r="K37" s="30">
        <f>IF(ISERROR(F37/D37),0,F37/D37*100)</f>
        <v>96.125667580027169</v>
      </c>
    </row>
    <row r="38" spans="1:11" ht="25.5">
      <c r="A38" s="36" t="s">
        <v>85</v>
      </c>
      <c r="B38" s="28" t="s">
        <v>86</v>
      </c>
      <c r="C38" s="29">
        <v>4752</v>
      </c>
      <c r="D38" s="29">
        <v>23328</v>
      </c>
      <c r="E38" s="29">
        <v>23328</v>
      </c>
      <c r="F38" s="29">
        <v>11716.86</v>
      </c>
      <c r="G38" s="29">
        <f>F38-C38</f>
        <v>6964.8600000000006</v>
      </c>
      <c r="H38" s="29">
        <f>E38-F38</f>
        <v>11611.14</v>
      </c>
      <c r="I38" s="30">
        <f>IF(ISERROR(F38/C38),0,F38/C38*100-100)</f>
        <v>146.56691919191923</v>
      </c>
      <c r="J38" s="30">
        <f>IF(ISERROR(F38/E38),0,F38/E38*100)</f>
        <v>50.226594650205769</v>
      </c>
      <c r="K38" s="30">
        <f>IF(ISERROR(F38/D38),0,F38/D38*100)</f>
        <v>50.226594650205769</v>
      </c>
    </row>
    <row r="39" spans="1:11" ht="25.5">
      <c r="A39" s="36" t="s">
        <v>54</v>
      </c>
      <c r="B39" s="28" t="s">
        <v>55</v>
      </c>
      <c r="C39" s="29">
        <v>11922948.09</v>
      </c>
      <c r="D39" s="29">
        <v>8254893</v>
      </c>
      <c r="E39" s="29">
        <v>191158</v>
      </c>
      <c r="F39" s="29">
        <v>7945778.3399999999</v>
      </c>
      <c r="G39" s="29">
        <f>F39-C39</f>
        <v>-3977169.75</v>
      </c>
      <c r="H39" s="29">
        <f>E39-F39</f>
        <v>-7754620.3399999999</v>
      </c>
      <c r="I39" s="30">
        <f>IF(ISERROR(F39/C39),0,F39/C39*100-100)</f>
        <v>-33.357268017762536</v>
      </c>
      <c r="J39" s="30">
        <f>IF(ISERROR(F39/E39),0,F39/E39*100)</f>
        <v>4156.6548823486328</v>
      </c>
      <c r="K39" s="30">
        <f>IF(ISERROR(F39/D39),0,F39/D39*100)</f>
        <v>96.25537653849662</v>
      </c>
    </row>
    <row r="40" spans="1:11" ht="25.5">
      <c r="A40" s="37" t="s">
        <v>56</v>
      </c>
      <c r="B40" s="28" t="s">
        <v>57</v>
      </c>
      <c r="C40" s="29">
        <v>11922948.09</v>
      </c>
      <c r="D40" s="29">
        <v>8254893</v>
      </c>
      <c r="E40" s="29">
        <v>191158</v>
      </c>
      <c r="F40" s="29">
        <v>7945778.3399999999</v>
      </c>
      <c r="G40" s="29">
        <f>F40-C40</f>
        <v>-3977169.75</v>
      </c>
      <c r="H40" s="29">
        <f>E40-F40</f>
        <v>-7754620.3399999999</v>
      </c>
      <c r="I40" s="30">
        <f>IF(ISERROR(F40/C40),0,F40/C40*100-100)</f>
        <v>-33.357268017762536</v>
      </c>
      <c r="J40" s="30">
        <f>IF(ISERROR(F40/E40),0,F40/E40*100)</f>
        <v>4156.6548823486328</v>
      </c>
      <c r="K40" s="30">
        <f>IF(ISERROR(F40/D40),0,F40/D40*100)</f>
        <v>96.25537653849662</v>
      </c>
    </row>
    <row r="41" spans="1:11" ht="51">
      <c r="A41" s="35" t="s">
        <v>155</v>
      </c>
      <c r="B41" s="28" t="s">
        <v>156</v>
      </c>
      <c r="C41" s="29">
        <v>433534.68</v>
      </c>
      <c r="D41" s="29">
        <v>1586034</v>
      </c>
      <c r="E41" s="29">
        <v>3624000</v>
      </c>
      <c r="F41" s="29">
        <v>802611.32</v>
      </c>
      <c r="G41" s="29">
        <f>F41-C41</f>
        <v>369076.63999999996</v>
      </c>
      <c r="H41" s="29">
        <f>E41-F41</f>
        <v>2821388.68</v>
      </c>
      <c r="I41" s="30">
        <f>IF(ISERROR(F41/C41),0,F41/C41*100-100)</f>
        <v>85.131976062445545</v>
      </c>
      <c r="J41" s="30">
        <f>IF(ISERROR(F41/E41),0,F41/E41*100)</f>
        <v>22.147111479028698</v>
      </c>
      <c r="K41" s="30">
        <f>IF(ISERROR(F41/D41),0,F41/D41*100)</f>
        <v>50.604925241199119</v>
      </c>
    </row>
    <row r="42" spans="1:11" ht="63.75">
      <c r="A42" s="36" t="s">
        <v>187</v>
      </c>
      <c r="B42" s="28" t="s">
        <v>188</v>
      </c>
      <c r="C42" s="29">
        <v>433534.68</v>
      </c>
      <c r="D42" s="29">
        <v>1586034</v>
      </c>
      <c r="E42" s="29">
        <v>3624000</v>
      </c>
      <c r="F42" s="29">
        <v>802611.32</v>
      </c>
      <c r="G42" s="29">
        <f>F42-C42</f>
        <v>369076.63999999996</v>
      </c>
      <c r="H42" s="29">
        <f>E42-F42</f>
        <v>2821388.68</v>
      </c>
      <c r="I42" s="30">
        <f>IF(ISERROR(F42/C42),0,F42/C42*100-100)</f>
        <v>85.131976062445545</v>
      </c>
      <c r="J42" s="30">
        <f>IF(ISERROR(F42/E42),0,F42/E42*100)</f>
        <v>22.147111479028698</v>
      </c>
      <c r="K42" s="30">
        <f>IF(ISERROR(F42/D42),0,F42/D42*100)</f>
        <v>50.604925241199119</v>
      </c>
    </row>
    <row r="43" spans="1:11" ht="25.5">
      <c r="A43" s="35" t="s">
        <v>138</v>
      </c>
      <c r="B43" s="28" t="s">
        <v>139</v>
      </c>
      <c r="C43" s="29">
        <v>205274.5</v>
      </c>
      <c r="D43" s="29">
        <v>3516571</v>
      </c>
      <c r="E43" s="29">
        <v>3022810</v>
      </c>
      <c r="F43" s="29">
        <v>3439037.64</v>
      </c>
      <c r="G43" s="29">
        <f>F43-C43</f>
        <v>3233763.14</v>
      </c>
      <c r="H43" s="29">
        <f>E43-F43</f>
        <v>-416227.64000000013</v>
      </c>
      <c r="I43" s="30">
        <f>IF(ISERROR(F43/C43),0,F43/C43*100-100)</f>
        <v>1575.3360207916717</v>
      </c>
      <c r="J43" s="30">
        <f>IF(ISERROR(F43/E43),0,F43/E43*100)</f>
        <v>113.76956011128718</v>
      </c>
      <c r="K43" s="30">
        <f>IF(ISERROR(F43/D43),0,F43/D43*100)</f>
        <v>97.795199926291843</v>
      </c>
    </row>
    <row r="44" spans="1:11" ht="25.5">
      <c r="A44" s="36" t="s">
        <v>159</v>
      </c>
      <c r="B44" s="28" t="s">
        <v>160</v>
      </c>
      <c r="C44" s="29">
        <v>80714.5</v>
      </c>
      <c r="D44" s="29">
        <v>3377361</v>
      </c>
      <c r="E44" s="29">
        <v>3000000</v>
      </c>
      <c r="F44" s="29">
        <v>3321227.64</v>
      </c>
      <c r="G44" s="29">
        <f>F44-C44</f>
        <v>3240513.14</v>
      </c>
      <c r="H44" s="29">
        <f>E44-F44</f>
        <v>-321227.64000000013</v>
      </c>
      <c r="I44" s="30">
        <f>IF(ISERROR(F44/C44),0,F44/C44*100-100)</f>
        <v>4014.7843819883665</v>
      </c>
      <c r="J44" s="30">
        <f>IF(ISERROR(F44/E44),0,F44/E44*100)</f>
        <v>110.707588</v>
      </c>
      <c r="K44" s="30">
        <f>IF(ISERROR(F44/D44),0,F44/D44*100)</f>
        <v>98.337952028225601</v>
      </c>
    </row>
    <row r="45" spans="1:11" ht="38.25">
      <c r="A45" s="36" t="s">
        <v>140</v>
      </c>
      <c r="B45" s="28" t="s">
        <v>141</v>
      </c>
      <c r="C45" s="29">
        <v>124560</v>
      </c>
      <c r="D45" s="29">
        <v>139210</v>
      </c>
      <c r="E45" s="29">
        <v>22810</v>
      </c>
      <c r="F45" s="29">
        <v>117810</v>
      </c>
      <c r="G45" s="29">
        <f>F45-C45</f>
        <v>-6750</v>
      </c>
      <c r="H45" s="29">
        <f>E45-F45</f>
        <v>-95000</v>
      </c>
      <c r="I45" s="30">
        <f>IF(ISERROR(F45/C45),0,F45/C45*100-100)</f>
        <v>-5.4190751445086676</v>
      </c>
      <c r="J45" s="30">
        <f>IF(ISERROR(F45/E45),0,F45/E45*100)</f>
        <v>516.48399824638318</v>
      </c>
      <c r="K45" s="30">
        <f>IF(ISERROR(F45/D45),0,F45/D45*100)</f>
        <v>84.62754112491919</v>
      </c>
    </row>
    <row r="46" spans="1:11">
      <c r="A46" s="35" t="s">
        <v>189</v>
      </c>
      <c r="B46" s="28" t="s">
        <v>190</v>
      </c>
      <c r="C46" s="29">
        <v>51127.61</v>
      </c>
      <c r="D46" s="29">
        <v>114548</v>
      </c>
      <c r="E46" s="29">
        <v>56088</v>
      </c>
      <c r="F46" s="29">
        <v>64859.839999999997</v>
      </c>
      <c r="G46" s="29">
        <f>F46-C46</f>
        <v>13732.229999999996</v>
      </c>
      <c r="H46" s="29">
        <f>E46-F46</f>
        <v>-8771.8399999999965</v>
      </c>
      <c r="I46" s="30">
        <f>IF(ISERROR(F46/C46),0,F46/C46*100-100)</f>
        <v>26.858736404850532</v>
      </c>
      <c r="J46" s="30">
        <f>IF(ISERROR(F46/E46),0,F46/E46*100)</f>
        <v>115.63942376265868</v>
      </c>
      <c r="K46" s="30">
        <f>IF(ISERROR(F46/D46),0,F46/D46*100)</f>
        <v>56.622411565457277</v>
      </c>
    </row>
    <row r="47" spans="1:11">
      <c r="A47" s="33" t="s">
        <v>58</v>
      </c>
      <c r="B47" s="28" t="s">
        <v>59</v>
      </c>
      <c r="C47" s="29">
        <v>8474442.5899999999</v>
      </c>
      <c r="D47" s="29">
        <v>9374178</v>
      </c>
      <c r="E47" s="29">
        <v>8004642</v>
      </c>
      <c r="F47" s="29">
        <v>7940463.0800000001</v>
      </c>
      <c r="G47" s="29">
        <f>F47-C47</f>
        <v>-533979.50999999978</v>
      </c>
      <c r="H47" s="29">
        <f>E47-F47</f>
        <v>64178.919999999925</v>
      </c>
      <c r="I47" s="30">
        <f>IF(ISERROR(F47/C47),0,F47/C47*100-100)</f>
        <v>-6.3010576132771945</v>
      </c>
      <c r="J47" s="30">
        <f>IF(ISERROR(F47/E47),0,F47/E47*100)</f>
        <v>99.198228727780702</v>
      </c>
      <c r="K47" s="30">
        <f>IF(ISERROR(F47/D47),0,F47/D47*100)</f>
        <v>84.705699849096106</v>
      </c>
    </row>
    <row r="48" spans="1:11">
      <c r="A48" s="34" t="s">
        <v>60</v>
      </c>
      <c r="B48" s="28" t="s">
        <v>61</v>
      </c>
      <c r="C48" s="29">
        <v>8474442.5899999999</v>
      </c>
      <c r="D48" s="29">
        <v>9374178</v>
      </c>
      <c r="E48" s="29">
        <v>8004642</v>
      </c>
      <c r="F48" s="29">
        <v>7940463.0800000001</v>
      </c>
      <c r="G48" s="29">
        <f>F48-C48</f>
        <v>-533979.50999999978</v>
      </c>
      <c r="H48" s="29">
        <f>E48-F48</f>
        <v>64178.919999999925</v>
      </c>
      <c r="I48" s="30">
        <f>IF(ISERROR(F48/C48),0,F48/C48*100-100)</f>
        <v>-6.3010576132771945</v>
      </c>
      <c r="J48" s="30">
        <f>IF(ISERROR(F48/E48),0,F48/E48*100)</f>
        <v>99.198228727780702</v>
      </c>
      <c r="K48" s="30">
        <f>IF(ISERROR(F48/D48),0,F48/D48*100)</f>
        <v>84.705699849096106</v>
      </c>
    </row>
    <row r="49" spans="1:11">
      <c r="A49" s="27"/>
      <c r="B49" s="28" t="s">
        <v>87</v>
      </c>
      <c r="C49" s="29">
        <v>1152142.04</v>
      </c>
      <c r="D49" s="29">
        <v>-4454472</v>
      </c>
      <c r="E49" s="29">
        <v>-3420816</v>
      </c>
      <c r="F49" s="29">
        <v>1176767.03</v>
      </c>
      <c r="G49" s="29">
        <f>F49-C49</f>
        <v>24624.989999999991</v>
      </c>
      <c r="H49" s="29">
        <f>E49-F49</f>
        <v>-4597583.03</v>
      </c>
      <c r="I49" s="30">
        <f>IF(ISERROR(F49/C49),0,F49/C49*100-100)</f>
        <v>2.1373224086155318</v>
      </c>
      <c r="J49" s="30">
        <f>IF(ISERROR(F49/E49),0,F49/E49*100)</f>
        <v>-34.400184926637387</v>
      </c>
      <c r="K49" s="30">
        <f>IF(ISERROR(F49/D49),0,F49/D49*100)</f>
        <v>-26.417654662550355</v>
      </c>
    </row>
    <row r="50" spans="1:11">
      <c r="A50" s="27" t="s">
        <v>88</v>
      </c>
      <c r="B50" s="28" t="s">
        <v>89</v>
      </c>
      <c r="C50" s="29">
        <v>-1152142.04</v>
      </c>
      <c r="D50" s="29">
        <v>4454472</v>
      </c>
      <c r="E50" s="29">
        <v>3420816</v>
      </c>
      <c r="F50" s="29">
        <v>-1176767.03</v>
      </c>
      <c r="G50" s="29">
        <f>F50-C50</f>
        <v>-24624.989999999991</v>
      </c>
      <c r="H50" s="29">
        <f>E50-F50</f>
        <v>4597583.03</v>
      </c>
      <c r="I50" s="30">
        <f>IF(ISERROR(F50/C50),0,F50/C50*100-100)</f>
        <v>2.1373224086155318</v>
      </c>
      <c r="J50" s="30">
        <f>IF(ISERROR(F50/E50),0,F50/E50*100)</f>
        <v>-34.400184926637387</v>
      </c>
      <c r="K50" s="30">
        <f>IF(ISERROR(F50/D50),0,F50/D50*100)</f>
        <v>-26.417654662550355</v>
      </c>
    </row>
    <row r="51" spans="1:11">
      <c r="A51" s="33" t="s">
        <v>90</v>
      </c>
      <c r="B51" s="28" t="s">
        <v>91</v>
      </c>
      <c r="C51" s="29">
        <v>-1152142.04</v>
      </c>
      <c r="D51" s="29">
        <v>4454472</v>
      </c>
      <c r="E51" s="29">
        <v>3420816</v>
      </c>
      <c r="F51" s="29">
        <v>-1176767.03</v>
      </c>
      <c r="G51" s="29">
        <f>F51-C51</f>
        <v>-24624.989999999991</v>
      </c>
      <c r="H51" s="29">
        <f>E51-F51</f>
        <v>4597583.03</v>
      </c>
      <c r="I51" s="30">
        <f>IF(ISERROR(F51/C51),0,F51/C51*100-100)</f>
        <v>2.1373224086155318</v>
      </c>
      <c r="J51" s="30">
        <f>IF(ISERROR(F51/E51),0,F51/E51*100)</f>
        <v>-34.400184926637387</v>
      </c>
      <c r="K51" s="30">
        <f>IF(ISERROR(F51/D51),0,F51/D51*100)</f>
        <v>-26.417654662550355</v>
      </c>
    </row>
    <row r="52" spans="1:11" ht="25.5">
      <c r="A52" s="34" t="s">
        <v>92</v>
      </c>
      <c r="B52" s="28" t="s">
        <v>93</v>
      </c>
      <c r="C52" s="29">
        <v>-2416212.6</v>
      </c>
      <c r="D52" s="29">
        <v>4346998</v>
      </c>
      <c r="E52" s="29">
        <v>3360145</v>
      </c>
      <c r="F52" s="29">
        <v>-4248998</v>
      </c>
      <c r="G52" s="29">
        <f>F52-C52</f>
        <v>-1832785.4</v>
      </c>
      <c r="H52" s="29">
        <f>E52-F52</f>
        <v>7609143</v>
      </c>
      <c r="I52" s="30">
        <f>IF(ISERROR(F52/C52),0,F52/C52*100-100)</f>
        <v>75.853647977831088</v>
      </c>
      <c r="J52" s="30">
        <f>IF(ISERROR(F52/E52),0,F52/E52*100)</f>
        <v>-126.45281676832398</v>
      </c>
      <c r="K52" s="30">
        <f>IF(ISERROR(F52/D52),0,F52/D52*100)</f>
        <v>-97.745570621380551</v>
      </c>
    </row>
    <row r="53" spans="1:11" ht="25.5">
      <c r="A53" s="34" t="s">
        <v>104</v>
      </c>
      <c r="B53" s="28" t="s">
        <v>105</v>
      </c>
      <c r="C53" s="29">
        <v>-148406.14000000001</v>
      </c>
      <c r="D53" s="29">
        <v>107474</v>
      </c>
      <c r="E53" s="29">
        <v>60671</v>
      </c>
      <c r="F53" s="29">
        <v>-107473.08</v>
      </c>
      <c r="G53" s="29">
        <f>F53-C53</f>
        <v>40933.060000000012</v>
      </c>
      <c r="H53" s="29">
        <f>E53-F53</f>
        <v>168144.08000000002</v>
      </c>
      <c r="I53" s="30">
        <f>IF(ISERROR(F53/C53),0,F53/C53*100-100)</f>
        <v>-27.58178334130919</v>
      </c>
      <c r="J53" s="30">
        <f>IF(ISERROR(F53/E53),0,F53/E53*100)</f>
        <v>-177.14077565888152</v>
      </c>
      <c r="K53" s="30">
        <f>IF(ISERROR(F53/D53),0,F53/D53*100)</f>
        <v>-99.999143979008878</v>
      </c>
    </row>
    <row r="54" spans="1:11">
      <c r="A54" s="27"/>
      <c r="B54" s="28"/>
      <c r="C54" s="29"/>
      <c r="D54" s="29"/>
      <c r="E54" s="29"/>
      <c r="F54" s="29"/>
      <c r="G54" s="29"/>
      <c r="H54" s="29"/>
      <c r="I54" s="30"/>
      <c r="J54" s="30"/>
      <c r="K54" s="30"/>
    </row>
    <row r="55" spans="1:11" s="42" customFormat="1">
      <c r="A55" s="38"/>
      <c r="B55" s="39" t="s">
        <v>62</v>
      </c>
      <c r="C55" s="40"/>
      <c r="D55" s="40"/>
      <c r="E55" s="40"/>
      <c r="F55" s="40"/>
      <c r="G55" s="40"/>
      <c r="H55" s="40"/>
      <c r="I55" s="41"/>
      <c r="J55" s="41"/>
      <c r="K55" s="41"/>
    </row>
    <row r="56" spans="1:11">
      <c r="A56" s="27" t="s">
        <v>26</v>
      </c>
      <c r="B56" s="28" t="s">
        <v>27</v>
      </c>
      <c r="C56" s="29">
        <v>275282649.13</v>
      </c>
      <c r="D56" s="29">
        <v>161296004</v>
      </c>
      <c r="E56" s="29">
        <v>142942657</v>
      </c>
      <c r="F56" s="29">
        <v>153854000.12</v>
      </c>
      <c r="G56" s="29">
        <f>F56-C56</f>
        <v>-121428649.00999999</v>
      </c>
      <c r="H56" s="29">
        <f>E56-F56</f>
        <v>-10911343.120000005</v>
      </c>
      <c r="I56" s="30">
        <f>IF(ISERROR(F56/C56),0,F56/C56*100-100)</f>
        <v>-44.110534897045504</v>
      </c>
      <c r="J56" s="30">
        <f>IF(ISERROR(F56/E56),0,F56/E56*100)</f>
        <v>107.63337085583906</v>
      </c>
      <c r="K56" s="30">
        <f>IF(ISERROR(F56/D56),0,F56/D56*100)</f>
        <v>95.386120117396089</v>
      </c>
    </row>
    <row r="57" spans="1:11" ht="25.5">
      <c r="A57" s="33" t="s">
        <v>69</v>
      </c>
      <c r="B57" s="28" t="s">
        <v>70</v>
      </c>
      <c r="C57" s="29">
        <v>3094697.4</v>
      </c>
      <c r="D57" s="29">
        <v>1834287</v>
      </c>
      <c r="E57" s="29">
        <v>1834287</v>
      </c>
      <c r="F57" s="29">
        <v>2712445.94</v>
      </c>
      <c r="G57" s="29">
        <f>F57-C57</f>
        <v>-382251.45999999996</v>
      </c>
      <c r="H57" s="29">
        <f>E57-F57</f>
        <v>-878158.94</v>
      </c>
      <c r="I57" s="30">
        <f>IF(ISERROR(F57/C57),0,F57/C57*100-100)</f>
        <v>-12.351820245817891</v>
      </c>
      <c r="J57" s="30">
        <f>IF(ISERROR(F57/E57),0,F57/E57*100)</f>
        <v>147.874675009963</v>
      </c>
      <c r="K57" s="30">
        <f>IF(ISERROR(F57/D57),0,F57/D57*100)</f>
        <v>147.874675009963</v>
      </c>
    </row>
    <row r="58" spans="1:11">
      <c r="A58" s="33" t="s">
        <v>71</v>
      </c>
      <c r="B58" s="28" t="s">
        <v>72</v>
      </c>
      <c r="C58" s="29">
        <v>49650251.530000001</v>
      </c>
      <c r="D58" s="29">
        <v>118066</v>
      </c>
      <c r="E58" s="29">
        <v>118066</v>
      </c>
      <c r="F58" s="29">
        <v>118066</v>
      </c>
      <c r="G58" s="29">
        <f>F58-C58</f>
        <v>-49532185.530000001</v>
      </c>
      <c r="H58" s="29">
        <f>E58-F58</f>
        <v>0</v>
      </c>
      <c r="I58" s="30">
        <f>IF(ISERROR(F58/C58),0,F58/C58*100-100)</f>
        <v>-99.762204628653976</v>
      </c>
      <c r="J58" s="30">
        <f>IF(ISERROR(F58/E58),0,F58/E58*100)</f>
        <v>100</v>
      </c>
      <c r="K58" s="30">
        <f>IF(ISERROR(F58/D58),0,F58/D58*100)</f>
        <v>100</v>
      </c>
    </row>
    <row r="59" spans="1:11">
      <c r="A59" s="34" t="s">
        <v>73</v>
      </c>
      <c r="B59" s="28" t="s">
        <v>74</v>
      </c>
      <c r="C59" s="29">
        <v>49650251.530000001</v>
      </c>
      <c r="D59" s="29">
        <v>118066</v>
      </c>
      <c r="E59" s="29">
        <v>118066</v>
      </c>
      <c r="F59" s="29">
        <v>118066</v>
      </c>
      <c r="G59" s="29">
        <f>F59-C59</f>
        <v>-49532185.530000001</v>
      </c>
      <c r="H59" s="29">
        <f>E59-F59</f>
        <v>0</v>
      </c>
      <c r="I59" s="30">
        <f>IF(ISERROR(F59/C59),0,F59/C59*100-100)</f>
        <v>-99.762204628653976</v>
      </c>
      <c r="J59" s="30">
        <f>IF(ISERROR(F59/E59),0,F59/E59*100)</f>
        <v>100</v>
      </c>
      <c r="K59" s="30">
        <f>IF(ISERROR(F59/D59),0,F59/D59*100)</f>
        <v>100</v>
      </c>
    </row>
    <row r="60" spans="1:11">
      <c r="A60" s="35" t="s">
        <v>75</v>
      </c>
      <c r="B60" s="28" t="s">
        <v>76</v>
      </c>
      <c r="C60" s="29">
        <v>49650251.530000001</v>
      </c>
      <c r="D60" s="29">
        <v>118066</v>
      </c>
      <c r="E60" s="29">
        <v>118066</v>
      </c>
      <c r="F60" s="29">
        <v>118066</v>
      </c>
      <c r="G60" s="29">
        <f>F60-C60</f>
        <v>-49532185.530000001</v>
      </c>
      <c r="H60" s="29">
        <f>E60-F60</f>
        <v>0</v>
      </c>
      <c r="I60" s="30">
        <f>IF(ISERROR(F60/C60),0,F60/C60*100-100)</f>
        <v>-99.762204628653976</v>
      </c>
      <c r="J60" s="30">
        <f>IF(ISERROR(F60/E60),0,F60/E60*100)</f>
        <v>100</v>
      </c>
      <c r="K60" s="30">
        <f>IF(ISERROR(F60/D60),0,F60/D60*100)</f>
        <v>100</v>
      </c>
    </row>
    <row r="61" spans="1:11" ht="25.5">
      <c r="A61" s="36" t="s">
        <v>77</v>
      </c>
      <c r="B61" s="28" t="s">
        <v>78</v>
      </c>
      <c r="C61" s="29">
        <v>49650251.530000001</v>
      </c>
      <c r="D61" s="29">
        <v>118066</v>
      </c>
      <c r="E61" s="29">
        <v>118066</v>
      </c>
      <c r="F61" s="29">
        <v>118066</v>
      </c>
      <c r="G61" s="29">
        <f>F61-C61</f>
        <v>-49532185.530000001</v>
      </c>
      <c r="H61" s="29">
        <f>E61-F61</f>
        <v>0</v>
      </c>
      <c r="I61" s="30">
        <f>IF(ISERROR(F61/C61),0,F61/C61*100-100)</f>
        <v>-99.762204628653976</v>
      </c>
      <c r="J61" s="30">
        <f>IF(ISERROR(F61/E61),0,F61/E61*100)</f>
        <v>100</v>
      </c>
      <c r="K61" s="30">
        <f>IF(ISERROR(F61/D61),0,F61/D61*100)</f>
        <v>100</v>
      </c>
    </row>
    <row r="62" spans="1:11" ht="25.5">
      <c r="A62" s="37" t="s">
        <v>79</v>
      </c>
      <c r="B62" s="28" t="s">
        <v>80</v>
      </c>
      <c r="C62" s="29">
        <v>49650251.530000001</v>
      </c>
      <c r="D62" s="29">
        <v>118066</v>
      </c>
      <c r="E62" s="29">
        <v>118066</v>
      </c>
      <c r="F62" s="29">
        <v>118066</v>
      </c>
      <c r="G62" s="29">
        <f>F62-C62</f>
        <v>-49532185.530000001</v>
      </c>
      <c r="H62" s="29">
        <f>E62-F62</f>
        <v>0</v>
      </c>
      <c r="I62" s="30">
        <f>IF(ISERROR(F62/C62),0,F62/C62*100-100)</f>
        <v>-99.762204628653976</v>
      </c>
      <c r="J62" s="30">
        <f>IF(ISERROR(F62/E62),0,F62/E62*100)</f>
        <v>100</v>
      </c>
      <c r="K62" s="30">
        <f>IF(ISERROR(F62/D62),0,F62/D62*100)</f>
        <v>100</v>
      </c>
    </row>
    <row r="63" spans="1:11">
      <c r="A63" s="33" t="s">
        <v>28</v>
      </c>
      <c r="B63" s="28" t="s">
        <v>29</v>
      </c>
      <c r="C63" s="29">
        <v>222537700.19999999</v>
      </c>
      <c r="D63" s="29">
        <v>159343651</v>
      </c>
      <c r="E63" s="29">
        <v>140990304</v>
      </c>
      <c r="F63" s="29">
        <v>151023488.18000001</v>
      </c>
      <c r="G63" s="29">
        <f>F63-C63</f>
        <v>-71514212.019999981</v>
      </c>
      <c r="H63" s="29">
        <f>E63-F63</f>
        <v>-10033184.180000007</v>
      </c>
      <c r="I63" s="30">
        <f>IF(ISERROR(F63/C63),0,F63/C63*100-100)</f>
        <v>-32.135773828761799</v>
      </c>
      <c r="J63" s="30">
        <f>IF(ISERROR(F63/E63),0,F63/E63*100)</f>
        <v>107.11622281486819</v>
      </c>
      <c r="K63" s="30">
        <f>IF(ISERROR(F63/D63),0,F63/D63*100)</f>
        <v>94.778478610358945</v>
      </c>
    </row>
    <row r="64" spans="1:11">
      <c r="A64" s="34" t="s">
        <v>30</v>
      </c>
      <c r="B64" s="28" t="s">
        <v>31</v>
      </c>
      <c r="C64" s="29">
        <v>222537700.19999999</v>
      </c>
      <c r="D64" s="29">
        <v>159343651</v>
      </c>
      <c r="E64" s="29">
        <v>140990304</v>
      </c>
      <c r="F64" s="29">
        <v>151023488.18000001</v>
      </c>
      <c r="G64" s="29">
        <f>F64-C64</f>
        <v>-71514212.019999981</v>
      </c>
      <c r="H64" s="29">
        <f>E64-F64</f>
        <v>-10033184.180000007</v>
      </c>
      <c r="I64" s="30">
        <f>IF(ISERROR(F64/C64),0,F64/C64*100-100)</f>
        <v>-32.135773828761799</v>
      </c>
      <c r="J64" s="30">
        <f>IF(ISERROR(F64/E64),0,F64/E64*100)</f>
        <v>107.11622281486819</v>
      </c>
      <c r="K64" s="30">
        <f>IF(ISERROR(F64/D64),0,F64/D64*100)</f>
        <v>94.778478610358945</v>
      </c>
    </row>
    <row r="65" spans="1:11">
      <c r="A65" s="27" t="s">
        <v>32</v>
      </c>
      <c r="B65" s="28" t="s">
        <v>33</v>
      </c>
      <c r="C65" s="29">
        <v>274016859.97000003</v>
      </c>
      <c r="D65" s="29">
        <v>165643002</v>
      </c>
      <c r="E65" s="29">
        <v>146302802</v>
      </c>
      <c r="F65" s="29">
        <v>154620468.77000001</v>
      </c>
      <c r="G65" s="29">
        <f>F65-C65</f>
        <v>-119396391.20000002</v>
      </c>
      <c r="H65" s="29">
        <f>E65-F65</f>
        <v>-8317666.7700000107</v>
      </c>
      <c r="I65" s="30">
        <f>IF(ISERROR(F65/C65),0,F65/C65*100-100)</f>
        <v>-43.572644111414093</v>
      </c>
      <c r="J65" s="30">
        <f>IF(ISERROR(F65/E65),0,F65/E65*100)</f>
        <v>105.68524092245342</v>
      </c>
      <c r="K65" s="30">
        <f>IF(ISERROR(F65/D65),0,F65/D65*100)</f>
        <v>93.345608871541714</v>
      </c>
    </row>
    <row r="66" spans="1:11">
      <c r="A66" s="33" t="s">
        <v>34</v>
      </c>
      <c r="B66" s="28" t="s">
        <v>35</v>
      </c>
      <c r="C66" s="29">
        <v>265682687.86000001</v>
      </c>
      <c r="D66" s="29">
        <v>157723982</v>
      </c>
      <c r="E66" s="29">
        <v>139508557</v>
      </c>
      <c r="F66" s="29">
        <v>147662895.53</v>
      </c>
      <c r="G66" s="29">
        <f>F66-C66</f>
        <v>-118019792.33000001</v>
      </c>
      <c r="H66" s="29">
        <f>E66-F66</f>
        <v>-8154338.5300000012</v>
      </c>
      <c r="I66" s="30">
        <f>IF(ISERROR(F66/C66),0,F66/C66*100-100)</f>
        <v>-44.421333313290582</v>
      </c>
      <c r="J66" s="30">
        <f>IF(ISERROR(F66/E66),0,F66/E66*100)</f>
        <v>105.84504542613826</v>
      </c>
      <c r="K66" s="30">
        <f>IF(ISERROR(F66/D66),0,F66/D66*100)</f>
        <v>93.621080103087934</v>
      </c>
    </row>
    <row r="67" spans="1:11">
      <c r="A67" s="34" t="s">
        <v>36</v>
      </c>
      <c r="B67" s="28" t="s">
        <v>37</v>
      </c>
      <c r="C67" s="29">
        <v>61421205.270000003</v>
      </c>
      <c r="D67" s="29">
        <v>62032634</v>
      </c>
      <c r="E67" s="29">
        <v>70907531</v>
      </c>
      <c r="F67" s="29">
        <v>58008910.200000003</v>
      </c>
      <c r="G67" s="29">
        <f>F67-C67</f>
        <v>-3412295.0700000003</v>
      </c>
      <c r="H67" s="29">
        <f>E67-F67</f>
        <v>12898620.799999997</v>
      </c>
      <c r="I67" s="30">
        <f>IF(ISERROR(F67/C67),0,F67/C67*100-100)</f>
        <v>-5.5555651423640597</v>
      </c>
      <c r="J67" s="30">
        <f>IF(ISERROR(F67/E67),0,F67/E67*100)</f>
        <v>81.809237159872353</v>
      </c>
      <c r="K67" s="30">
        <f>IF(ISERROR(F67/D67),0,F67/D67*100)</f>
        <v>93.51353708436757</v>
      </c>
    </row>
    <row r="68" spans="1:11">
      <c r="A68" s="35" t="s">
        <v>38</v>
      </c>
      <c r="B68" s="28" t="s">
        <v>39</v>
      </c>
      <c r="C68" s="29">
        <v>35979866.780000001</v>
      </c>
      <c r="D68" s="29">
        <v>38980741</v>
      </c>
      <c r="E68" s="29">
        <v>39961842</v>
      </c>
      <c r="F68" s="29">
        <v>37471129.670000002</v>
      </c>
      <c r="G68" s="29">
        <f>F68-C68</f>
        <v>1491262.8900000006</v>
      </c>
      <c r="H68" s="29">
        <f>E68-F68</f>
        <v>2490712.3299999982</v>
      </c>
      <c r="I68" s="30">
        <f>IF(ISERROR(F68/C68),0,F68/C68*100-100)</f>
        <v>4.1447148737886437</v>
      </c>
      <c r="J68" s="30">
        <f>IF(ISERROR(F68/E68),0,F68/E68*100)</f>
        <v>93.767273465522436</v>
      </c>
      <c r="K68" s="30">
        <f>IF(ISERROR(F68/D68),0,F68/D68*100)</f>
        <v>96.127289293961866</v>
      </c>
    </row>
    <row r="69" spans="1:11">
      <c r="A69" s="35" t="s">
        <v>40</v>
      </c>
      <c r="B69" s="28" t="s">
        <v>41</v>
      </c>
      <c r="C69" s="29">
        <v>25441338.489999998</v>
      </c>
      <c r="D69" s="29">
        <v>23051893</v>
      </c>
      <c r="E69" s="29">
        <v>30945689</v>
      </c>
      <c r="F69" s="29">
        <v>20537780.530000001</v>
      </c>
      <c r="G69" s="29">
        <f>F69-C69</f>
        <v>-4903557.9599999972</v>
      </c>
      <c r="H69" s="29">
        <f>E69-F69</f>
        <v>10407908.469999999</v>
      </c>
      <c r="I69" s="30">
        <f>IF(ISERROR(F69/C69),0,F69/C69*100-100)</f>
        <v>-19.273977907755906</v>
      </c>
      <c r="J69" s="30">
        <f>IF(ISERROR(F69/E69),0,F69/E69*100)</f>
        <v>66.367178090621934</v>
      </c>
      <c r="K69" s="30">
        <f>IF(ISERROR(F69/D69),0,F69/D69*100)</f>
        <v>89.093683238942674</v>
      </c>
    </row>
    <row r="70" spans="1:11">
      <c r="A70" s="36" t="s">
        <v>42</v>
      </c>
      <c r="B70" s="28" t="s">
        <v>43</v>
      </c>
      <c r="C70" s="29">
        <v>145007.51</v>
      </c>
      <c r="D70" s="29">
        <v>0</v>
      </c>
      <c r="E70" s="29">
        <v>0</v>
      </c>
      <c r="F70" s="29">
        <v>176436.57</v>
      </c>
      <c r="G70" s="29">
        <f>F70-C70</f>
        <v>31429.059999999998</v>
      </c>
      <c r="H70" s="29">
        <f>E70-F70</f>
        <v>-176436.57</v>
      </c>
      <c r="I70" s="30">
        <f>IF(ISERROR(F70/C70),0,F70/C70*100-100)</f>
        <v>21.674091224654489</v>
      </c>
      <c r="J70" s="30">
        <f>IF(ISERROR(F70/E70),0,F70/E70*100)</f>
        <v>0</v>
      </c>
      <c r="K70" s="30">
        <f>IF(ISERROR(F70/D70),0,F70/D70*100)</f>
        <v>0</v>
      </c>
    </row>
    <row r="71" spans="1:11">
      <c r="A71" s="34" t="s">
        <v>44</v>
      </c>
      <c r="B71" s="28" t="s">
        <v>45</v>
      </c>
      <c r="C71" s="29">
        <v>191720154.19</v>
      </c>
      <c r="D71" s="29">
        <v>81947702</v>
      </c>
      <c r="E71" s="29">
        <v>65166221</v>
      </c>
      <c r="F71" s="29">
        <v>78047450.75</v>
      </c>
      <c r="G71" s="29">
        <f>F71-C71</f>
        <v>-113672703.44</v>
      </c>
      <c r="H71" s="29">
        <f>E71-F71</f>
        <v>-12881229.75</v>
      </c>
      <c r="I71" s="30">
        <f>IF(ISERROR(F71/C71),0,F71/C71*100-100)</f>
        <v>-59.290951397497409</v>
      </c>
      <c r="J71" s="30">
        <f>IF(ISERROR(F71/E71),0,F71/E71*100)</f>
        <v>119.76672814892856</v>
      </c>
      <c r="K71" s="30">
        <f>IF(ISERROR(F71/D71),0,F71/D71*100)</f>
        <v>95.240560558976995</v>
      </c>
    </row>
    <row r="72" spans="1:11">
      <c r="A72" s="35" t="s">
        <v>46</v>
      </c>
      <c r="B72" s="28" t="s">
        <v>47</v>
      </c>
      <c r="C72" s="29">
        <v>191720125.72999999</v>
      </c>
      <c r="D72" s="29">
        <v>81946643</v>
      </c>
      <c r="E72" s="29">
        <v>65166221</v>
      </c>
      <c r="F72" s="29">
        <v>78046391.75</v>
      </c>
      <c r="G72" s="29">
        <f>F72-C72</f>
        <v>-113673733.97999999</v>
      </c>
      <c r="H72" s="29">
        <f>E72-F72</f>
        <v>-12880170.75</v>
      </c>
      <c r="I72" s="30">
        <f>IF(ISERROR(F72/C72),0,F72/C72*100-100)</f>
        <v>-59.291497722094675</v>
      </c>
      <c r="J72" s="30">
        <f>IF(ISERROR(F72/E72),0,F72/E72*100)</f>
        <v>119.76510307387626</v>
      </c>
      <c r="K72" s="30">
        <f>IF(ISERROR(F72/D72),0,F72/D72*100)</f>
        <v>95.240499052535938</v>
      </c>
    </row>
    <row r="73" spans="1:11">
      <c r="A73" s="35" t="s">
        <v>48</v>
      </c>
      <c r="B73" s="28" t="s">
        <v>49</v>
      </c>
      <c r="C73" s="29">
        <v>28.46</v>
      </c>
      <c r="D73" s="29">
        <v>1059</v>
      </c>
      <c r="E73" s="29">
        <v>0</v>
      </c>
      <c r="F73" s="29">
        <v>1059</v>
      </c>
      <c r="G73" s="29">
        <f>F73-C73</f>
        <v>1030.54</v>
      </c>
      <c r="H73" s="29">
        <f>E73-F73</f>
        <v>-1059</v>
      </c>
      <c r="I73" s="30">
        <f>IF(ISERROR(F73/C73),0,F73/C73*100-100)</f>
        <v>3621.0119465917073</v>
      </c>
      <c r="J73" s="30">
        <f>IF(ISERROR(F73/E73),0,F73/E73*100)</f>
        <v>0</v>
      </c>
      <c r="K73" s="30">
        <f>IF(ISERROR(F73/D73),0,F73/D73*100)</f>
        <v>100</v>
      </c>
    </row>
    <row r="74" spans="1:11" ht="25.5">
      <c r="A74" s="34" t="s">
        <v>81</v>
      </c>
      <c r="B74" s="28" t="s">
        <v>82</v>
      </c>
      <c r="C74" s="29">
        <v>412553.81</v>
      </c>
      <c r="D74" s="29">
        <v>2265763</v>
      </c>
      <c r="E74" s="29">
        <v>225683</v>
      </c>
      <c r="F74" s="29">
        <v>366461.03</v>
      </c>
      <c r="G74" s="29">
        <f>F74-C74</f>
        <v>-46092.77999999997</v>
      </c>
      <c r="H74" s="29">
        <f>E74-F74</f>
        <v>-140778.03000000003</v>
      </c>
      <c r="I74" s="30">
        <f>IF(ISERROR(F74/C74),0,F74/C74*100-100)</f>
        <v>-11.172549830529974</v>
      </c>
      <c r="J74" s="30">
        <f>IF(ISERROR(F74/E74),0,F74/E74*100)</f>
        <v>162.3786594471006</v>
      </c>
      <c r="K74" s="30">
        <f>IF(ISERROR(F74/D74),0,F74/D74*100)</f>
        <v>16.173846514397137</v>
      </c>
    </row>
    <row r="75" spans="1:11">
      <c r="A75" s="35" t="s">
        <v>83</v>
      </c>
      <c r="B75" s="28" t="s">
        <v>84</v>
      </c>
      <c r="C75" s="29">
        <v>412553.81</v>
      </c>
      <c r="D75" s="29">
        <v>2265763</v>
      </c>
      <c r="E75" s="29">
        <v>225683</v>
      </c>
      <c r="F75" s="29">
        <v>366461.03</v>
      </c>
      <c r="G75" s="29">
        <f>F75-C75</f>
        <v>-46092.77999999997</v>
      </c>
      <c r="H75" s="29">
        <f>E75-F75</f>
        <v>-140778.03000000003</v>
      </c>
      <c r="I75" s="30">
        <f>IF(ISERROR(F75/C75),0,F75/C75*100-100)</f>
        <v>-11.172549830529974</v>
      </c>
      <c r="J75" s="30">
        <f>IF(ISERROR(F75/E75),0,F75/E75*100)</f>
        <v>162.3786594471006</v>
      </c>
      <c r="K75" s="30">
        <f>IF(ISERROR(F75/D75),0,F75/D75*100)</f>
        <v>16.173846514397137</v>
      </c>
    </row>
    <row r="76" spans="1:11" ht="25.5">
      <c r="A76" s="34" t="s">
        <v>50</v>
      </c>
      <c r="B76" s="28" t="s">
        <v>51</v>
      </c>
      <c r="C76" s="29">
        <v>12128774.59</v>
      </c>
      <c r="D76" s="29">
        <v>11477883</v>
      </c>
      <c r="E76" s="29">
        <v>3209122</v>
      </c>
      <c r="F76" s="29">
        <v>11240073.550000001</v>
      </c>
      <c r="G76" s="29">
        <f>F76-C76</f>
        <v>-888701.03999999911</v>
      </c>
      <c r="H76" s="29">
        <f>E76-F76</f>
        <v>-8030951.5500000007</v>
      </c>
      <c r="I76" s="30">
        <f>IF(ISERROR(F76/C76),0,F76/C76*100-100)</f>
        <v>-7.3272121054399122</v>
      </c>
      <c r="J76" s="30">
        <f>IF(ISERROR(F76/E76),0,F76/E76*100)</f>
        <v>350.25385603912849</v>
      </c>
      <c r="K76" s="30">
        <f>IF(ISERROR(F76/D76),0,F76/D76*100)</f>
        <v>97.928107038554074</v>
      </c>
    </row>
    <row r="77" spans="1:11">
      <c r="A77" s="35" t="s">
        <v>52</v>
      </c>
      <c r="B77" s="28" t="s">
        <v>53</v>
      </c>
      <c r="C77" s="29">
        <v>11923500.09</v>
      </c>
      <c r="D77" s="29">
        <v>7961312</v>
      </c>
      <c r="E77" s="29">
        <v>186312</v>
      </c>
      <c r="F77" s="29">
        <v>7801035.9100000001</v>
      </c>
      <c r="G77" s="29">
        <f>F77-C77</f>
        <v>-4122464.1799999997</v>
      </c>
      <c r="H77" s="29">
        <f>E77-F77</f>
        <v>-7614723.9100000001</v>
      </c>
      <c r="I77" s="30">
        <f>IF(ISERROR(F77/C77),0,F77/C77*100-100)</f>
        <v>-34.574278935573858</v>
      </c>
      <c r="J77" s="30">
        <f>IF(ISERROR(F77/E77),0,F77/E77*100)</f>
        <v>4187.0818358452489</v>
      </c>
      <c r="K77" s="30">
        <f>IF(ISERROR(F77/D77),0,F77/D77*100)</f>
        <v>97.986813103166909</v>
      </c>
    </row>
    <row r="78" spans="1:11" ht="25.5">
      <c r="A78" s="36" t="s">
        <v>85</v>
      </c>
      <c r="B78" s="28" t="s">
        <v>86</v>
      </c>
      <c r="C78" s="29">
        <v>4752</v>
      </c>
      <c r="D78" s="29">
        <v>23328</v>
      </c>
      <c r="E78" s="29">
        <v>23328</v>
      </c>
      <c r="F78" s="29">
        <v>11716.86</v>
      </c>
      <c r="G78" s="29">
        <f>F78-C78</f>
        <v>6964.8600000000006</v>
      </c>
      <c r="H78" s="29">
        <f>E78-F78</f>
        <v>11611.14</v>
      </c>
      <c r="I78" s="30">
        <f>IF(ISERROR(F78/C78),0,F78/C78*100-100)</f>
        <v>146.56691919191923</v>
      </c>
      <c r="J78" s="30">
        <f>IF(ISERROR(F78/E78),0,F78/E78*100)</f>
        <v>50.226594650205769</v>
      </c>
      <c r="K78" s="30">
        <f>IF(ISERROR(F78/D78),0,F78/D78*100)</f>
        <v>50.226594650205769</v>
      </c>
    </row>
    <row r="79" spans="1:11" ht="25.5">
      <c r="A79" s="36" t="s">
        <v>54</v>
      </c>
      <c r="B79" s="28" t="s">
        <v>55</v>
      </c>
      <c r="C79" s="29">
        <v>11918748.09</v>
      </c>
      <c r="D79" s="29">
        <v>7937984</v>
      </c>
      <c r="E79" s="29">
        <v>162984</v>
      </c>
      <c r="F79" s="29">
        <v>7789319.0499999998</v>
      </c>
      <c r="G79" s="29">
        <f>F79-C79</f>
        <v>-4129429.04</v>
      </c>
      <c r="H79" s="29">
        <f>E79-F79</f>
        <v>-7626335.0499999998</v>
      </c>
      <c r="I79" s="30">
        <f>IF(ISERROR(F79/C79),0,F79/C79*100-100)</f>
        <v>-34.646499857352055</v>
      </c>
      <c r="J79" s="30">
        <f>IF(ISERROR(F79/E79),0,F79/E79*100)</f>
        <v>4779.1924667452013</v>
      </c>
      <c r="K79" s="30">
        <f>IF(ISERROR(F79/D79),0,F79/D79*100)</f>
        <v>98.127169946424686</v>
      </c>
    </row>
    <row r="80" spans="1:11" ht="25.5">
      <c r="A80" s="37" t="s">
        <v>56</v>
      </c>
      <c r="B80" s="28" t="s">
        <v>57</v>
      </c>
      <c r="C80" s="29">
        <v>11918748.09</v>
      </c>
      <c r="D80" s="29">
        <v>7937984</v>
      </c>
      <c r="E80" s="29">
        <v>162984</v>
      </c>
      <c r="F80" s="29">
        <v>7789319.0499999998</v>
      </c>
      <c r="G80" s="29">
        <f>F80-C80</f>
        <v>-4129429.04</v>
      </c>
      <c r="H80" s="29">
        <f>E80-F80</f>
        <v>-7626335.0499999998</v>
      </c>
      <c r="I80" s="30">
        <f>IF(ISERROR(F80/C80),0,F80/C80*100-100)</f>
        <v>-34.646499857352055</v>
      </c>
      <c r="J80" s="30">
        <f>IF(ISERROR(F80/E80),0,F80/E80*100)</f>
        <v>4779.1924667452013</v>
      </c>
      <c r="K80" s="30">
        <f>IF(ISERROR(F80/D80),0,F80/D80*100)</f>
        <v>98.127169946424686</v>
      </c>
    </row>
    <row r="81" spans="1:11" ht="25.5">
      <c r="A81" s="35" t="s">
        <v>138</v>
      </c>
      <c r="B81" s="28" t="s">
        <v>139</v>
      </c>
      <c r="C81" s="29">
        <v>205274.5</v>
      </c>
      <c r="D81" s="29">
        <v>3516571</v>
      </c>
      <c r="E81" s="29">
        <v>3022810</v>
      </c>
      <c r="F81" s="29">
        <v>3439037.64</v>
      </c>
      <c r="G81" s="29">
        <f>F81-C81</f>
        <v>3233763.14</v>
      </c>
      <c r="H81" s="29">
        <f>E81-F81</f>
        <v>-416227.64000000013</v>
      </c>
      <c r="I81" s="30">
        <f>IF(ISERROR(F81/C81),0,F81/C81*100-100)</f>
        <v>1575.3360207916717</v>
      </c>
      <c r="J81" s="30">
        <f>IF(ISERROR(F81/E81),0,F81/E81*100)</f>
        <v>113.76956011128718</v>
      </c>
      <c r="K81" s="30">
        <f>IF(ISERROR(F81/D81),0,F81/D81*100)</f>
        <v>97.795199926291843</v>
      </c>
    </row>
    <row r="82" spans="1:11" ht="25.5">
      <c r="A82" s="36" t="s">
        <v>159</v>
      </c>
      <c r="B82" s="28" t="s">
        <v>160</v>
      </c>
      <c r="C82" s="29">
        <v>80714.5</v>
      </c>
      <c r="D82" s="29">
        <v>3377361</v>
      </c>
      <c r="E82" s="29">
        <v>3000000</v>
      </c>
      <c r="F82" s="29">
        <v>3321227.64</v>
      </c>
      <c r="G82" s="29">
        <f>F82-C82</f>
        <v>3240513.14</v>
      </c>
      <c r="H82" s="29">
        <f>E82-F82</f>
        <v>-321227.64000000013</v>
      </c>
      <c r="I82" s="30">
        <f>IF(ISERROR(F82/C82),0,F82/C82*100-100)</f>
        <v>4014.7843819883665</v>
      </c>
      <c r="J82" s="30">
        <f>IF(ISERROR(F82/E82),0,F82/E82*100)</f>
        <v>110.707588</v>
      </c>
      <c r="K82" s="30">
        <f>IF(ISERROR(F82/D82),0,F82/D82*100)</f>
        <v>98.337952028225601</v>
      </c>
    </row>
    <row r="83" spans="1:11" ht="38.25">
      <c r="A83" s="36" t="s">
        <v>140</v>
      </c>
      <c r="B83" s="28" t="s">
        <v>141</v>
      </c>
      <c r="C83" s="29">
        <v>124560</v>
      </c>
      <c r="D83" s="29">
        <v>139210</v>
      </c>
      <c r="E83" s="29">
        <v>22810</v>
      </c>
      <c r="F83" s="29">
        <v>117810</v>
      </c>
      <c r="G83" s="29">
        <f>F83-C83</f>
        <v>-6750</v>
      </c>
      <c r="H83" s="29">
        <f>E83-F83</f>
        <v>-95000</v>
      </c>
      <c r="I83" s="30">
        <f>IF(ISERROR(F83/C83),0,F83/C83*100-100)</f>
        <v>-5.4190751445086676</v>
      </c>
      <c r="J83" s="30">
        <f>IF(ISERROR(F83/E83),0,F83/E83*100)</f>
        <v>516.48399824638318</v>
      </c>
      <c r="K83" s="30">
        <f>IF(ISERROR(F83/D83),0,F83/D83*100)</f>
        <v>84.62754112491919</v>
      </c>
    </row>
    <row r="84" spans="1:11">
      <c r="A84" s="33" t="s">
        <v>58</v>
      </c>
      <c r="B84" s="28" t="s">
        <v>59</v>
      </c>
      <c r="C84" s="29">
        <v>8334172.1100000003</v>
      </c>
      <c r="D84" s="29">
        <v>7919020</v>
      </c>
      <c r="E84" s="29">
        <v>6794245</v>
      </c>
      <c r="F84" s="29">
        <v>6957573.2400000002</v>
      </c>
      <c r="G84" s="29">
        <f>F84-C84</f>
        <v>-1376598.87</v>
      </c>
      <c r="H84" s="29">
        <f>E84-F84</f>
        <v>-163328.24000000022</v>
      </c>
      <c r="I84" s="30">
        <f>IF(ISERROR(F84/C84),0,F84/C84*100-100)</f>
        <v>-16.51752389836355</v>
      </c>
      <c r="J84" s="30">
        <f>IF(ISERROR(F84/E84),0,F84/E84*100)</f>
        <v>102.40392037673061</v>
      </c>
      <c r="K84" s="30">
        <f>IF(ISERROR(F84/D84),0,F84/D84*100)</f>
        <v>87.859018413894646</v>
      </c>
    </row>
    <row r="85" spans="1:11">
      <c r="A85" s="34" t="s">
        <v>60</v>
      </c>
      <c r="B85" s="28" t="s">
        <v>61</v>
      </c>
      <c r="C85" s="29">
        <v>8334172.1100000003</v>
      </c>
      <c r="D85" s="29">
        <v>7919020</v>
      </c>
      <c r="E85" s="29">
        <v>6794245</v>
      </c>
      <c r="F85" s="29">
        <v>6957573.2400000002</v>
      </c>
      <c r="G85" s="29">
        <f>F85-C85</f>
        <v>-1376598.87</v>
      </c>
      <c r="H85" s="29">
        <f>E85-F85</f>
        <v>-163328.24000000022</v>
      </c>
      <c r="I85" s="30">
        <f>IF(ISERROR(F85/C85),0,F85/C85*100-100)</f>
        <v>-16.51752389836355</v>
      </c>
      <c r="J85" s="30">
        <f>IF(ISERROR(F85/E85),0,F85/E85*100)</f>
        <v>102.40392037673061</v>
      </c>
      <c r="K85" s="30">
        <f>IF(ISERROR(F85/D85),0,F85/D85*100)</f>
        <v>87.859018413894646</v>
      </c>
    </row>
    <row r="86" spans="1:11">
      <c r="A86" s="27"/>
      <c r="B86" s="28" t="s">
        <v>87</v>
      </c>
      <c r="C86" s="29">
        <v>1265789.1599999999</v>
      </c>
      <c r="D86" s="29">
        <v>-4346998</v>
      </c>
      <c r="E86" s="29">
        <v>-3360145</v>
      </c>
      <c r="F86" s="29">
        <v>-766468.65</v>
      </c>
      <c r="G86" s="29">
        <f>F86-C86</f>
        <v>-2032257.81</v>
      </c>
      <c r="H86" s="29">
        <f>E86-F86</f>
        <v>-2593676.35</v>
      </c>
      <c r="I86" s="30">
        <f>IF(ISERROR(F86/C86),0,F86/C86*100-100)</f>
        <v>-160.55263184589131</v>
      </c>
      <c r="J86" s="30">
        <f>IF(ISERROR(F86/E86),0,F86/E86*100)</f>
        <v>22.81058257902561</v>
      </c>
      <c r="K86" s="30">
        <f>IF(ISERROR(F86/D86),0,F86/D86*100)</f>
        <v>17.632137166844796</v>
      </c>
    </row>
    <row r="87" spans="1:11">
      <c r="A87" s="27" t="s">
        <v>88</v>
      </c>
      <c r="B87" s="28" t="s">
        <v>89</v>
      </c>
      <c r="C87" s="29">
        <v>-1265789.1599999999</v>
      </c>
      <c r="D87" s="29">
        <v>4346998</v>
      </c>
      <c r="E87" s="29">
        <v>3360145</v>
      </c>
      <c r="F87" s="29">
        <v>766468.65</v>
      </c>
      <c r="G87" s="29">
        <f>F87-C87</f>
        <v>2032257.81</v>
      </c>
      <c r="H87" s="29">
        <f>E87-F87</f>
        <v>2593676.35</v>
      </c>
      <c r="I87" s="30">
        <f>IF(ISERROR(F87/C87),0,F87/C87*100-100)</f>
        <v>-160.55263184589131</v>
      </c>
      <c r="J87" s="30">
        <f>IF(ISERROR(F87/E87),0,F87/E87*100)</f>
        <v>22.81058257902561</v>
      </c>
      <c r="K87" s="30">
        <f>IF(ISERROR(F87/D87),0,F87/D87*100)</f>
        <v>17.632137166844796</v>
      </c>
    </row>
    <row r="88" spans="1:11">
      <c r="A88" s="33" t="s">
        <v>90</v>
      </c>
      <c r="B88" s="28" t="s">
        <v>91</v>
      </c>
      <c r="C88" s="29">
        <v>-1265789.1599999999</v>
      </c>
      <c r="D88" s="29">
        <v>4346998</v>
      </c>
      <c r="E88" s="29">
        <v>3360145</v>
      </c>
      <c r="F88" s="29">
        <v>766468.65</v>
      </c>
      <c r="G88" s="29">
        <f>F88-C88</f>
        <v>2032257.81</v>
      </c>
      <c r="H88" s="29">
        <f>E88-F88</f>
        <v>2593676.35</v>
      </c>
      <c r="I88" s="30">
        <f>IF(ISERROR(F88/C88),0,F88/C88*100-100)</f>
        <v>-160.55263184589131</v>
      </c>
      <c r="J88" s="30">
        <f>IF(ISERROR(F88/E88),0,F88/E88*100)</f>
        <v>22.81058257902561</v>
      </c>
      <c r="K88" s="30">
        <f>IF(ISERROR(F88/D88),0,F88/D88*100)</f>
        <v>17.632137166844796</v>
      </c>
    </row>
    <row r="89" spans="1:11" ht="25.5">
      <c r="A89" s="34" t="s">
        <v>92</v>
      </c>
      <c r="B89" s="28" t="s">
        <v>93</v>
      </c>
      <c r="C89" s="29">
        <v>-2416212.6</v>
      </c>
      <c r="D89" s="29">
        <v>4346998</v>
      </c>
      <c r="E89" s="29">
        <v>3360145</v>
      </c>
      <c r="F89" s="29">
        <v>-4248998</v>
      </c>
      <c r="G89" s="29">
        <f>F89-C89</f>
        <v>-1832785.4</v>
      </c>
      <c r="H89" s="29">
        <f>E89-F89</f>
        <v>7609143</v>
      </c>
      <c r="I89" s="30">
        <f>IF(ISERROR(F89/C89),0,F89/C89*100-100)</f>
        <v>75.853647977831088</v>
      </c>
      <c r="J89" s="30">
        <f>IF(ISERROR(F89/E89),0,F89/E89*100)</f>
        <v>-126.45281676832398</v>
      </c>
      <c r="K89" s="30">
        <f>IF(ISERROR(F89/D89),0,F89/D89*100)</f>
        <v>-97.745570621380551</v>
      </c>
    </row>
    <row r="90" spans="1:11" s="42" customFormat="1">
      <c r="A90" s="38" t="s">
        <v>247</v>
      </c>
      <c r="B90" s="39" t="s">
        <v>248</v>
      </c>
      <c r="C90" s="40"/>
      <c r="D90" s="40"/>
      <c r="E90" s="40"/>
      <c r="F90" s="40"/>
      <c r="G90" s="40"/>
      <c r="H90" s="40"/>
      <c r="I90" s="41"/>
      <c r="J90" s="41"/>
      <c r="K90" s="41"/>
    </row>
    <row r="91" spans="1:11">
      <c r="A91" s="27" t="s">
        <v>26</v>
      </c>
      <c r="B91" s="28" t="s">
        <v>27</v>
      </c>
      <c r="C91" s="29">
        <v>7959178.8399999999</v>
      </c>
      <c r="D91" s="29">
        <v>8041206</v>
      </c>
      <c r="E91" s="29">
        <v>8041206</v>
      </c>
      <c r="F91" s="29">
        <v>7886624.9199999999</v>
      </c>
      <c r="G91" s="29">
        <f>F91-C91</f>
        <v>-72553.919999999925</v>
      </c>
      <c r="H91" s="29">
        <f>E91-F91</f>
        <v>154581.08000000007</v>
      </c>
      <c r="I91" s="30">
        <f>IF(ISERROR(F91/C91),0,F91/C91*100-100)</f>
        <v>-0.91157544589110273</v>
      </c>
      <c r="J91" s="30">
        <f>IF(ISERROR(F91/E91),0,F91/E91*100)</f>
        <v>98.077638105527953</v>
      </c>
      <c r="K91" s="30">
        <f>IF(ISERROR(F91/D91),0,F91/D91*100)</f>
        <v>98.077638105527953</v>
      </c>
    </row>
    <row r="92" spans="1:11" ht="25.5">
      <c r="A92" s="33" t="s">
        <v>69</v>
      </c>
      <c r="B92" s="28" t="s">
        <v>70</v>
      </c>
      <c r="C92" s="29">
        <v>37704.629999999997</v>
      </c>
      <c r="D92" s="29">
        <v>42090</v>
      </c>
      <c r="E92" s="29">
        <v>42090</v>
      </c>
      <c r="F92" s="29">
        <v>38588.5</v>
      </c>
      <c r="G92" s="29">
        <f>F92-C92</f>
        <v>883.87000000000262</v>
      </c>
      <c r="H92" s="29">
        <f>E92-F92</f>
        <v>3501.5</v>
      </c>
      <c r="I92" s="30">
        <f>IF(ISERROR(F92/C92),0,F92/C92*100-100)</f>
        <v>2.344194864132092</v>
      </c>
      <c r="J92" s="30">
        <f>IF(ISERROR(F92/E92),0,F92/E92*100)</f>
        <v>91.680921834164891</v>
      </c>
      <c r="K92" s="30">
        <f>IF(ISERROR(F92/D92),0,F92/D92*100)</f>
        <v>91.680921834164891</v>
      </c>
    </row>
    <row r="93" spans="1:11">
      <c r="A93" s="33" t="s">
        <v>71</v>
      </c>
      <c r="B93" s="28" t="s">
        <v>72</v>
      </c>
      <c r="C93" s="29">
        <v>114244.28</v>
      </c>
      <c r="D93" s="29">
        <v>118066</v>
      </c>
      <c r="E93" s="29">
        <v>118066</v>
      </c>
      <c r="F93" s="29">
        <v>118066</v>
      </c>
      <c r="G93" s="29">
        <f>F93-C93</f>
        <v>3821.7200000000012</v>
      </c>
      <c r="H93" s="29">
        <f>E93-F93</f>
        <v>0</v>
      </c>
      <c r="I93" s="30">
        <f>IF(ISERROR(F93/C93),0,F93/C93*100-100)</f>
        <v>3.3452178087165549</v>
      </c>
      <c r="J93" s="30">
        <f>IF(ISERROR(F93/E93),0,F93/E93*100)</f>
        <v>100</v>
      </c>
      <c r="K93" s="30">
        <f>IF(ISERROR(F93/D93),0,F93/D93*100)</f>
        <v>100</v>
      </c>
    </row>
    <row r="94" spans="1:11">
      <c r="A94" s="34" t="s">
        <v>73</v>
      </c>
      <c r="B94" s="28" t="s">
        <v>74</v>
      </c>
      <c r="C94" s="29">
        <v>114244.28</v>
      </c>
      <c r="D94" s="29">
        <v>118066</v>
      </c>
      <c r="E94" s="29">
        <v>118066</v>
      </c>
      <c r="F94" s="29">
        <v>118066</v>
      </c>
      <c r="G94" s="29">
        <f>F94-C94</f>
        <v>3821.7200000000012</v>
      </c>
      <c r="H94" s="29">
        <f>E94-F94</f>
        <v>0</v>
      </c>
      <c r="I94" s="30">
        <f>IF(ISERROR(F94/C94),0,F94/C94*100-100)</f>
        <v>3.3452178087165549</v>
      </c>
      <c r="J94" s="30">
        <f>IF(ISERROR(F94/E94),0,F94/E94*100)</f>
        <v>100</v>
      </c>
      <c r="K94" s="30">
        <f>IF(ISERROR(F94/D94),0,F94/D94*100)</f>
        <v>100</v>
      </c>
    </row>
    <row r="95" spans="1:11">
      <c r="A95" s="35" t="s">
        <v>75</v>
      </c>
      <c r="B95" s="28" t="s">
        <v>76</v>
      </c>
      <c r="C95" s="29">
        <v>114244.28</v>
      </c>
      <c r="D95" s="29">
        <v>118066</v>
      </c>
      <c r="E95" s="29">
        <v>118066</v>
      </c>
      <c r="F95" s="29">
        <v>118066</v>
      </c>
      <c r="G95" s="29">
        <f>F95-C95</f>
        <v>3821.7200000000012</v>
      </c>
      <c r="H95" s="29">
        <f>E95-F95</f>
        <v>0</v>
      </c>
      <c r="I95" s="30">
        <f>IF(ISERROR(F95/C95),0,F95/C95*100-100)</f>
        <v>3.3452178087165549</v>
      </c>
      <c r="J95" s="30">
        <f>IF(ISERROR(F95/E95),0,F95/E95*100)</f>
        <v>100</v>
      </c>
      <c r="K95" s="30">
        <f>IF(ISERROR(F95/D95),0,F95/D95*100)</f>
        <v>100</v>
      </c>
    </row>
    <row r="96" spans="1:11" ht="25.5">
      <c r="A96" s="36" t="s">
        <v>77</v>
      </c>
      <c r="B96" s="28" t="s">
        <v>78</v>
      </c>
      <c r="C96" s="29">
        <v>114244.28</v>
      </c>
      <c r="D96" s="29">
        <v>118066</v>
      </c>
      <c r="E96" s="29">
        <v>118066</v>
      </c>
      <c r="F96" s="29">
        <v>118066</v>
      </c>
      <c r="G96" s="29">
        <f>F96-C96</f>
        <v>3821.7200000000012</v>
      </c>
      <c r="H96" s="29">
        <f>E96-F96</f>
        <v>0</v>
      </c>
      <c r="I96" s="30">
        <f>IF(ISERROR(F96/C96),0,F96/C96*100-100)</f>
        <v>3.3452178087165549</v>
      </c>
      <c r="J96" s="30">
        <f>IF(ISERROR(F96/E96),0,F96/E96*100)</f>
        <v>100</v>
      </c>
      <c r="K96" s="30">
        <f>IF(ISERROR(F96/D96),0,F96/D96*100)</f>
        <v>100</v>
      </c>
    </row>
    <row r="97" spans="1:11" ht="25.5">
      <c r="A97" s="37" t="s">
        <v>79</v>
      </c>
      <c r="B97" s="28" t="s">
        <v>80</v>
      </c>
      <c r="C97" s="29">
        <v>114244.28</v>
      </c>
      <c r="D97" s="29">
        <v>118066</v>
      </c>
      <c r="E97" s="29">
        <v>118066</v>
      </c>
      <c r="F97" s="29">
        <v>118066</v>
      </c>
      <c r="G97" s="29">
        <f>F97-C97</f>
        <v>3821.7200000000012</v>
      </c>
      <c r="H97" s="29">
        <f>E97-F97</f>
        <v>0</v>
      </c>
      <c r="I97" s="30">
        <f>IF(ISERROR(F97/C97),0,F97/C97*100-100)</f>
        <v>3.3452178087165549</v>
      </c>
      <c r="J97" s="30">
        <f>IF(ISERROR(F97/E97),0,F97/E97*100)</f>
        <v>100</v>
      </c>
      <c r="K97" s="30">
        <f>IF(ISERROR(F97/D97),0,F97/D97*100)</f>
        <v>100</v>
      </c>
    </row>
    <row r="98" spans="1:11">
      <c r="A98" s="33" t="s">
        <v>28</v>
      </c>
      <c r="B98" s="28" t="s">
        <v>29</v>
      </c>
      <c r="C98" s="29">
        <v>7807229.9299999997</v>
      </c>
      <c r="D98" s="29">
        <v>7881050</v>
      </c>
      <c r="E98" s="29">
        <v>7881050</v>
      </c>
      <c r="F98" s="29">
        <v>7729970.4199999999</v>
      </c>
      <c r="G98" s="29">
        <f>F98-C98</f>
        <v>-77259.509999999776</v>
      </c>
      <c r="H98" s="29">
        <f>E98-F98</f>
        <v>151079.58000000007</v>
      </c>
      <c r="I98" s="30">
        <f>IF(ISERROR(F98/C98),0,F98/C98*100-100)</f>
        <v>-0.98958927420753184</v>
      </c>
      <c r="J98" s="30">
        <f>IF(ISERROR(F98/E98),0,F98/E98*100)</f>
        <v>98.083001884266679</v>
      </c>
      <c r="K98" s="30">
        <f>IF(ISERROR(F98/D98),0,F98/D98*100)</f>
        <v>98.083001884266679</v>
      </c>
    </row>
    <row r="99" spans="1:11">
      <c r="A99" s="34" t="s">
        <v>30</v>
      </c>
      <c r="B99" s="28" t="s">
        <v>31</v>
      </c>
      <c r="C99" s="29">
        <v>7807229.9299999997</v>
      </c>
      <c r="D99" s="29">
        <v>7881050</v>
      </c>
      <c r="E99" s="29">
        <v>7881050</v>
      </c>
      <c r="F99" s="29">
        <v>7729970.4199999999</v>
      </c>
      <c r="G99" s="29">
        <f>F99-C99</f>
        <v>-77259.509999999776</v>
      </c>
      <c r="H99" s="29">
        <f>E99-F99</f>
        <v>151079.58000000007</v>
      </c>
      <c r="I99" s="30">
        <f>IF(ISERROR(F99/C99),0,F99/C99*100-100)</f>
        <v>-0.98958927420753184</v>
      </c>
      <c r="J99" s="30">
        <f>IF(ISERROR(F99/E99),0,F99/E99*100)</f>
        <v>98.083001884266679</v>
      </c>
      <c r="K99" s="30">
        <f>IF(ISERROR(F99/D99),0,F99/D99*100)</f>
        <v>98.083001884266679</v>
      </c>
    </row>
    <row r="100" spans="1:11">
      <c r="A100" s="27" t="s">
        <v>32</v>
      </c>
      <c r="B100" s="28" t="s">
        <v>33</v>
      </c>
      <c r="C100" s="29">
        <v>8004752.6799999997</v>
      </c>
      <c r="D100" s="29">
        <v>8041206</v>
      </c>
      <c r="E100" s="29">
        <v>8041206</v>
      </c>
      <c r="F100" s="29">
        <v>7876977.79</v>
      </c>
      <c r="G100" s="29">
        <f>F100-C100</f>
        <v>-127774.88999999966</v>
      </c>
      <c r="H100" s="29">
        <f>E100-F100</f>
        <v>164228.20999999996</v>
      </c>
      <c r="I100" s="30">
        <f>IF(ISERROR(F100/C100),0,F100/C100*100-100)</f>
        <v>-1.5962378240522952</v>
      </c>
      <c r="J100" s="30">
        <f>IF(ISERROR(F100/E100),0,F100/E100*100)</f>
        <v>97.957666922100984</v>
      </c>
      <c r="K100" s="30">
        <f>IF(ISERROR(F100/D100),0,F100/D100*100)</f>
        <v>97.957666922100984</v>
      </c>
    </row>
    <row r="101" spans="1:11">
      <c r="A101" s="33" t="s">
        <v>34</v>
      </c>
      <c r="B101" s="28" t="s">
        <v>35</v>
      </c>
      <c r="C101" s="29">
        <v>3923224.68</v>
      </c>
      <c r="D101" s="29">
        <v>4147841</v>
      </c>
      <c r="E101" s="29">
        <v>4325711</v>
      </c>
      <c r="F101" s="29">
        <v>4020850.14</v>
      </c>
      <c r="G101" s="29">
        <f>F101-C101</f>
        <v>97625.459999999963</v>
      </c>
      <c r="H101" s="29">
        <f>E101-F101</f>
        <v>304860.85999999987</v>
      </c>
      <c r="I101" s="30">
        <f>IF(ISERROR(F101/C101),0,F101/C101*100-100)</f>
        <v>2.488398395780905</v>
      </c>
      <c r="J101" s="30">
        <f>IF(ISERROR(F101/E101),0,F101/E101*100)</f>
        <v>92.952352572790929</v>
      </c>
      <c r="K101" s="30">
        <f>IF(ISERROR(F101/D101),0,F101/D101*100)</f>
        <v>96.938386500350433</v>
      </c>
    </row>
    <row r="102" spans="1:11">
      <c r="A102" s="34" t="s">
        <v>36</v>
      </c>
      <c r="B102" s="28" t="s">
        <v>37</v>
      </c>
      <c r="C102" s="29">
        <v>3574590.11</v>
      </c>
      <c r="D102" s="29">
        <v>3877841</v>
      </c>
      <c r="E102" s="29">
        <v>4055711</v>
      </c>
      <c r="F102" s="29">
        <v>3756151.22</v>
      </c>
      <c r="G102" s="29">
        <f>F102-C102</f>
        <v>181561.11000000034</v>
      </c>
      <c r="H102" s="29">
        <f>E102-F102</f>
        <v>299559.7799999998</v>
      </c>
      <c r="I102" s="30">
        <f>IF(ISERROR(F102/C102),0,F102/C102*100-100)</f>
        <v>5.0792148026169315</v>
      </c>
      <c r="J102" s="30">
        <f>IF(ISERROR(F102/E102),0,F102/E102*100)</f>
        <v>92.61387756672012</v>
      </c>
      <c r="K102" s="30">
        <f>IF(ISERROR(F102/D102),0,F102/D102*100)</f>
        <v>96.861919299940354</v>
      </c>
    </row>
    <row r="103" spans="1:11">
      <c r="A103" s="35" t="s">
        <v>38</v>
      </c>
      <c r="B103" s="28" t="s">
        <v>39</v>
      </c>
      <c r="C103" s="29">
        <v>2622598.7400000002</v>
      </c>
      <c r="D103" s="29">
        <v>2865166</v>
      </c>
      <c r="E103" s="29">
        <v>2865166</v>
      </c>
      <c r="F103" s="29">
        <v>2818337.97</v>
      </c>
      <c r="G103" s="29">
        <f>F103-C103</f>
        <v>195739.22999999998</v>
      </c>
      <c r="H103" s="29">
        <f>E103-F103</f>
        <v>46828.029999999795</v>
      </c>
      <c r="I103" s="30">
        <f>IF(ISERROR(F103/C103),0,F103/C103*100-100)</f>
        <v>7.4635599802049768</v>
      </c>
      <c r="J103" s="30">
        <f>IF(ISERROR(F103/E103),0,F103/E103*100)</f>
        <v>98.365608484813805</v>
      </c>
      <c r="K103" s="30">
        <f>IF(ISERROR(F103/D103),0,F103/D103*100)</f>
        <v>98.365608484813805</v>
      </c>
    </row>
    <row r="104" spans="1:11">
      <c r="A104" s="35" t="s">
        <v>40</v>
      </c>
      <c r="B104" s="28" t="s">
        <v>41</v>
      </c>
      <c r="C104" s="29">
        <v>951991.37</v>
      </c>
      <c r="D104" s="29">
        <v>1012675</v>
      </c>
      <c r="E104" s="29">
        <v>1190545</v>
      </c>
      <c r="F104" s="29">
        <v>937813.25</v>
      </c>
      <c r="G104" s="29">
        <f>F104-C104</f>
        <v>-14178.119999999995</v>
      </c>
      <c r="H104" s="29">
        <f>E104-F104</f>
        <v>252731.75</v>
      </c>
      <c r="I104" s="30">
        <f>IF(ISERROR(F104/C104),0,F104/C104*100-100)</f>
        <v>-1.4893118201270994</v>
      </c>
      <c r="J104" s="30">
        <f>IF(ISERROR(F104/E104),0,F104/E104*100)</f>
        <v>78.77175999227245</v>
      </c>
      <c r="K104" s="30">
        <f>IF(ISERROR(F104/D104),0,F104/D104*100)</f>
        <v>92.607524625373401</v>
      </c>
    </row>
    <row r="105" spans="1:11">
      <c r="A105" s="36" t="s">
        <v>42</v>
      </c>
      <c r="B105" s="28" t="s">
        <v>43</v>
      </c>
      <c r="C105" s="29">
        <v>6276.71</v>
      </c>
      <c r="D105" s="29">
        <v>0</v>
      </c>
      <c r="E105" s="29">
        <v>0</v>
      </c>
      <c r="F105" s="29">
        <v>3417.8</v>
      </c>
      <c r="G105" s="29">
        <f>F105-C105</f>
        <v>-2858.91</v>
      </c>
      <c r="H105" s="29">
        <f>E105-F105</f>
        <v>-3417.8</v>
      </c>
      <c r="I105" s="30">
        <f>IF(ISERROR(F105/C105),0,F105/C105*100-100)</f>
        <v>-45.54790646692296</v>
      </c>
      <c r="J105" s="30">
        <f>IF(ISERROR(F105/E105),0,F105/E105*100)</f>
        <v>0</v>
      </c>
      <c r="K105" s="30">
        <f>IF(ISERROR(F105/D105),0,F105/D105*100)</f>
        <v>0</v>
      </c>
    </row>
    <row r="106" spans="1:11">
      <c r="A106" s="34" t="s">
        <v>44</v>
      </c>
      <c r="B106" s="28" t="s">
        <v>45</v>
      </c>
      <c r="C106" s="29">
        <v>348634.57</v>
      </c>
      <c r="D106" s="29">
        <v>270000</v>
      </c>
      <c r="E106" s="29">
        <v>270000</v>
      </c>
      <c r="F106" s="29">
        <v>264698.92</v>
      </c>
      <c r="G106" s="29">
        <f>F106-C106</f>
        <v>-83935.650000000023</v>
      </c>
      <c r="H106" s="29">
        <f>E106-F106</f>
        <v>5301.0800000000163</v>
      </c>
      <c r="I106" s="30">
        <f>IF(ISERROR(F106/C106),0,F106/C106*100-100)</f>
        <v>-24.075538464243522</v>
      </c>
      <c r="J106" s="30">
        <f>IF(ISERROR(F106/E106),0,F106/E106*100)</f>
        <v>98.036637037037039</v>
      </c>
      <c r="K106" s="30">
        <f>IF(ISERROR(F106/D106),0,F106/D106*100)</f>
        <v>98.036637037037039</v>
      </c>
    </row>
    <row r="107" spans="1:11">
      <c r="A107" s="35" t="s">
        <v>46</v>
      </c>
      <c r="B107" s="28" t="s">
        <v>47</v>
      </c>
      <c r="C107" s="29">
        <v>348634.57</v>
      </c>
      <c r="D107" s="29">
        <v>270000</v>
      </c>
      <c r="E107" s="29">
        <v>270000</v>
      </c>
      <c r="F107" s="29">
        <v>264698.92</v>
      </c>
      <c r="G107" s="29">
        <f>F107-C107</f>
        <v>-83935.650000000023</v>
      </c>
      <c r="H107" s="29">
        <f>E107-F107</f>
        <v>5301.0800000000163</v>
      </c>
      <c r="I107" s="30">
        <f>IF(ISERROR(F107/C107),0,F107/C107*100-100)</f>
        <v>-24.075538464243522</v>
      </c>
      <c r="J107" s="30">
        <f>IF(ISERROR(F107/E107),0,F107/E107*100)</f>
        <v>98.036637037037039</v>
      </c>
      <c r="K107" s="30">
        <f>IF(ISERROR(F107/D107),0,F107/D107*100)</f>
        <v>98.036637037037039</v>
      </c>
    </row>
    <row r="108" spans="1:11">
      <c r="A108" s="33" t="s">
        <v>58</v>
      </c>
      <c r="B108" s="28" t="s">
        <v>59</v>
      </c>
      <c r="C108" s="29">
        <v>4081528</v>
      </c>
      <c r="D108" s="29">
        <v>3893365</v>
      </c>
      <c r="E108" s="29">
        <v>3715495</v>
      </c>
      <c r="F108" s="29">
        <v>3856127.65</v>
      </c>
      <c r="G108" s="29">
        <f>F108-C108</f>
        <v>-225400.35000000009</v>
      </c>
      <c r="H108" s="29">
        <f>E108-F108</f>
        <v>-140632.64999999991</v>
      </c>
      <c r="I108" s="30">
        <f>IF(ISERROR(F108/C108),0,F108/C108*100-100)</f>
        <v>-5.5224501706223776</v>
      </c>
      <c r="J108" s="30">
        <f>IF(ISERROR(F108/E108),0,F108/E108*100)</f>
        <v>103.78503133499035</v>
      </c>
      <c r="K108" s="30">
        <f>IF(ISERROR(F108/D108),0,F108/D108*100)</f>
        <v>99.043568994943968</v>
      </c>
    </row>
    <row r="109" spans="1:11">
      <c r="A109" s="34" t="s">
        <v>60</v>
      </c>
      <c r="B109" s="28" t="s">
        <v>61</v>
      </c>
      <c r="C109" s="29">
        <v>4081528</v>
      </c>
      <c r="D109" s="29">
        <v>3893365</v>
      </c>
      <c r="E109" s="29">
        <v>3715495</v>
      </c>
      <c r="F109" s="29">
        <v>3856127.65</v>
      </c>
      <c r="G109" s="29">
        <f>F109-C109</f>
        <v>-225400.35000000009</v>
      </c>
      <c r="H109" s="29">
        <f>E109-F109</f>
        <v>-140632.64999999991</v>
      </c>
      <c r="I109" s="30">
        <f>IF(ISERROR(F109/C109),0,F109/C109*100-100)</f>
        <v>-5.5224501706223776</v>
      </c>
      <c r="J109" s="30">
        <f>IF(ISERROR(F109/E109),0,F109/E109*100)</f>
        <v>103.78503133499035</v>
      </c>
      <c r="K109" s="30">
        <f>IF(ISERROR(F109/D109),0,F109/D109*100)</f>
        <v>99.043568994943968</v>
      </c>
    </row>
    <row r="110" spans="1:11">
      <c r="A110" s="27"/>
      <c r="B110" s="28" t="s">
        <v>87</v>
      </c>
      <c r="C110" s="29">
        <v>-45573.84</v>
      </c>
      <c r="D110" s="29">
        <v>0</v>
      </c>
      <c r="E110" s="29">
        <v>0</v>
      </c>
      <c r="F110" s="29">
        <v>9647.1299999999992</v>
      </c>
      <c r="G110" s="29">
        <f>F110-C110</f>
        <v>55220.969999999994</v>
      </c>
      <c r="H110" s="29">
        <f>E110-F110</f>
        <v>-9647.1299999999992</v>
      </c>
      <c r="I110" s="30">
        <f>IF(ISERROR(F110/C110),0,F110/C110*100-100)</f>
        <v>-121.1681306644338</v>
      </c>
      <c r="J110" s="30">
        <f>IF(ISERROR(F110/E110),0,F110/E110*100)</f>
        <v>0</v>
      </c>
      <c r="K110" s="30">
        <f>IF(ISERROR(F110/D110),0,F110/D110*100)</f>
        <v>0</v>
      </c>
    </row>
    <row r="111" spans="1:11">
      <c r="A111" s="27" t="s">
        <v>88</v>
      </c>
      <c r="B111" s="28" t="s">
        <v>89</v>
      </c>
      <c r="C111" s="29">
        <v>45573.84</v>
      </c>
      <c r="D111" s="29">
        <v>0</v>
      </c>
      <c r="E111" s="29">
        <v>0</v>
      </c>
      <c r="F111" s="29">
        <v>-9647.1299999999992</v>
      </c>
      <c r="G111" s="29">
        <f>F111-C111</f>
        <v>-55220.969999999994</v>
      </c>
      <c r="H111" s="29">
        <f>E111-F111</f>
        <v>9647.1299999999992</v>
      </c>
      <c r="I111" s="30">
        <f>IF(ISERROR(F111/C111),0,F111/C111*100-100)</f>
        <v>-121.1681306644338</v>
      </c>
      <c r="J111" s="30">
        <f>IF(ISERROR(F111/E111),0,F111/E111*100)</f>
        <v>0</v>
      </c>
      <c r="K111" s="30">
        <f>IF(ISERROR(F111/D111),0,F111/D111*100)</f>
        <v>0</v>
      </c>
    </row>
    <row r="112" spans="1:11">
      <c r="A112" s="33" t="s">
        <v>90</v>
      </c>
      <c r="B112" s="28" t="s">
        <v>91</v>
      </c>
      <c r="C112" s="29">
        <v>45573.84</v>
      </c>
      <c r="D112" s="29">
        <v>0</v>
      </c>
      <c r="E112" s="29">
        <v>0</v>
      </c>
      <c r="F112" s="29">
        <v>-9647.1299999999992</v>
      </c>
      <c r="G112" s="29">
        <f>F112-C112</f>
        <v>-55220.969999999994</v>
      </c>
      <c r="H112" s="29">
        <f>E112-F112</f>
        <v>9647.1299999999992</v>
      </c>
      <c r="I112" s="30">
        <f>IF(ISERROR(F112/C112),0,F112/C112*100-100)</f>
        <v>-121.1681306644338</v>
      </c>
      <c r="J112" s="30">
        <f>IF(ISERROR(F112/E112),0,F112/E112*100)</f>
        <v>0</v>
      </c>
      <c r="K112" s="30">
        <f>IF(ISERROR(F112/D112),0,F112/D112*100)</f>
        <v>0</v>
      </c>
    </row>
    <row r="113" spans="1:11" ht="25.5">
      <c r="A113" s="34" t="s">
        <v>92</v>
      </c>
      <c r="B113" s="28" t="s">
        <v>93</v>
      </c>
      <c r="C113" s="29">
        <v>-55000</v>
      </c>
      <c r="D113" s="29">
        <v>0</v>
      </c>
      <c r="E113" s="29">
        <v>0</v>
      </c>
      <c r="F113" s="29">
        <v>0</v>
      </c>
      <c r="G113" s="29">
        <f>F113-C113</f>
        <v>55000</v>
      </c>
      <c r="H113" s="29">
        <f>E113-F113</f>
        <v>0</v>
      </c>
      <c r="I113" s="30">
        <f>IF(ISERROR(F113/C113),0,F113/C113*100-100)</f>
        <v>-100</v>
      </c>
      <c r="J113" s="30">
        <f>IF(ISERROR(F113/E113),0,F113/E113*100)</f>
        <v>0</v>
      </c>
      <c r="K113" s="30">
        <f>IF(ISERROR(F113/D113),0,F113/D113*100)</f>
        <v>0</v>
      </c>
    </row>
    <row r="114" spans="1:11" s="42" customFormat="1">
      <c r="A114" s="38" t="s">
        <v>249</v>
      </c>
      <c r="B114" s="39" t="s">
        <v>250</v>
      </c>
      <c r="C114" s="40"/>
      <c r="D114" s="40"/>
      <c r="E114" s="40"/>
      <c r="F114" s="40"/>
      <c r="G114" s="40"/>
      <c r="H114" s="40"/>
      <c r="I114" s="41"/>
      <c r="J114" s="41"/>
      <c r="K114" s="41"/>
    </row>
    <row r="115" spans="1:11">
      <c r="A115" s="27" t="s">
        <v>26</v>
      </c>
      <c r="B115" s="28" t="s">
        <v>27</v>
      </c>
      <c r="C115" s="29">
        <v>13994462.210000001</v>
      </c>
      <c r="D115" s="29">
        <v>14571350</v>
      </c>
      <c r="E115" s="29">
        <v>14580600</v>
      </c>
      <c r="F115" s="29">
        <v>14443804.57</v>
      </c>
      <c r="G115" s="29">
        <f>F115-C115</f>
        <v>449342.3599999994</v>
      </c>
      <c r="H115" s="29">
        <f>E115-F115</f>
        <v>136795.4299999997</v>
      </c>
      <c r="I115" s="30">
        <f>IF(ISERROR(F115/C115),0,F115/C115*100-100)</f>
        <v>3.2108583613803603</v>
      </c>
      <c r="J115" s="30">
        <f>IF(ISERROR(F115/E115),0,F115/E115*100)</f>
        <v>99.061798348490456</v>
      </c>
      <c r="K115" s="30">
        <f>IF(ISERROR(F115/D115),0,F115/D115*100)</f>
        <v>99.12468350564636</v>
      </c>
    </row>
    <row r="116" spans="1:11" ht="25.5">
      <c r="A116" s="33" t="s">
        <v>69</v>
      </c>
      <c r="B116" s="28" t="s">
        <v>70</v>
      </c>
      <c r="C116" s="29">
        <v>164942.81</v>
      </c>
      <c r="D116" s="29">
        <v>211562</v>
      </c>
      <c r="E116" s="29">
        <v>211562</v>
      </c>
      <c r="F116" s="29">
        <v>85311.87</v>
      </c>
      <c r="G116" s="29">
        <f>F116-C116</f>
        <v>-79630.94</v>
      </c>
      <c r="H116" s="29">
        <f>E116-F116</f>
        <v>126250.13</v>
      </c>
      <c r="I116" s="30">
        <f>IF(ISERROR(F116/C116),0,F116/C116*100-100)</f>
        <v>-48.277909173488673</v>
      </c>
      <c r="J116" s="30">
        <f>IF(ISERROR(F116/E116),0,F116/E116*100)</f>
        <v>40.324760590276135</v>
      </c>
      <c r="K116" s="30">
        <f>IF(ISERROR(F116/D116),0,F116/D116*100)</f>
        <v>40.324760590276135</v>
      </c>
    </row>
    <row r="117" spans="1:11">
      <c r="A117" s="33" t="s">
        <v>28</v>
      </c>
      <c r="B117" s="28" t="s">
        <v>29</v>
      </c>
      <c r="C117" s="29">
        <v>13829519.4</v>
      </c>
      <c r="D117" s="29">
        <v>14359788</v>
      </c>
      <c r="E117" s="29">
        <v>14369038</v>
      </c>
      <c r="F117" s="29">
        <v>14358492.699999999</v>
      </c>
      <c r="G117" s="29">
        <f>F117-C117</f>
        <v>528973.29999999888</v>
      </c>
      <c r="H117" s="29">
        <f>E117-F117</f>
        <v>10545.300000000745</v>
      </c>
      <c r="I117" s="30">
        <f>IF(ISERROR(F117/C117),0,F117/C117*100-100)</f>
        <v>3.8249579374392511</v>
      </c>
      <c r="J117" s="30">
        <f>IF(ISERROR(F117/E117),0,F117/E117*100)</f>
        <v>99.926610953356786</v>
      </c>
      <c r="K117" s="30">
        <f>IF(ISERROR(F117/D117),0,F117/D117*100)</f>
        <v>99.990979671844741</v>
      </c>
    </row>
    <row r="118" spans="1:11">
      <c r="A118" s="34" t="s">
        <v>30</v>
      </c>
      <c r="B118" s="28" t="s">
        <v>31</v>
      </c>
      <c r="C118" s="29">
        <v>13829519.4</v>
      </c>
      <c r="D118" s="29">
        <v>14359788</v>
      </c>
      <c r="E118" s="29">
        <v>14369038</v>
      </c>
      <c r="F118" s="29">
        <v>14358492.699999999</v>
      </c>
      <c r="G118" s="29">
        <f>F118-C118</f>
        <v>528973.29999999888</v>
      </c>
      <c r="H118" s="29">
        <f>E118-F118</f>
        <v>10545.300000000745</v>
      </c>
      <c r="I118" s="30">
        <f>IF(ISERROR(F118/C118),0,F118/C118*100-100)</f>
        <v>3.8249579374392511</v>
      </c>
      <c r="J118" s="30">
        <f>IF(ISERROR(F118/E118),0,F118/E118*100)</f>
        <v>99.926610953356786</v>
      </c>
      <c r="K118" s="30">
        <f>IF(ISERROR(F118/D118),0,F118/D118*100)</f>
        <v>99.990979671844741</v>
      </c>
    </row>
    <row r="119" spans="1:11">
      <c r="A119" s="27" t="s">
        <v>32</v>
      </c>
      <c r="B119" s="28" t="s">
        <v>33</v>
      </c>
      <c r="C119" s="29">
        <v>13976823.369999999</v>
      </c>
      <c r="D119" s="29">
        <v>14571350</v>
      </c>
      <c r="E119" s="29">
        <v>14580600</v>
      </c>
      <c r="F119" s="29">
        <v>14443619.65</v>
      </c>
      <c r="G119" s="29">
        <f>F119-C119</f>
        <v>466796.28000000119</v>
      </c>
      <c r="H119" s="29">
        <f>E119-F119</f>
        <v>136980.34999999963</v>
      </c>
      <c r="I119" s="30">
        <f>IF(ISERROR(F119/C119),0,F119/C119*100-100)</f>
        <v>3.3397880737474139</v>
      </c>
      <c r="J119" s="30">
        <f>IF(ISERROR(F119/E119),0,F119/E119*100)</f>
        <v>99.060530087925059</v>
      </c>
      <c r="K119" s="30">
        <f>IF(ISERROR(F119/D119),0,F119/D119*100)</f>
        <v>99.123414439979825</v>
      </c>
    </row>
    <row r="120" spans="1:11">
      <c r="A120" s="33" t="s">
        <v>34</v>
      </c>
      <c r="B120" s="28" t="s">
        <v>35</v>
      </c>
      <c r="C120" s="29">
        <v>13091288.880000001</v>
      </c>
      <c r="D120" s="29">
        <v>13485804</v>
      </c>
      <c r="E120" s="29">
        <v>13495054</v>
      </c>
      <c r="F120" s="29">
        <v>13378157.18</v>
      </c>
      <c r="G120" s="29">
        <f>F120-C120</f>
        <v>286868.29999999888</v>
      </c>
      <c r="H120" s="29">
        <f>E120-F120</f>
        <v>116896.8200000003</v>
      </c>
      <c r="I120" s="30">
        <f>IF(ISERROR(F120/C120),0,F120/C120*100-100)</f>
        <v>2.1912914964259613</v>
      </c>
      <c r="J120" s="30">
        <f>IF(ISERROR(F120/E120),0,F120/E120*100)</f>
        <v>99.133780272387199</v>
      </c>
      <c r="K120" s="30">
        <f>IF(ISERROR(F120/D120),0,F120/D120*100)</f>
        <v>99.201776772078247</v>
      </c>
    </row>
    <row r="121" spans="1:11">
      <c r="A121" s="34" t="s">
        <v>36</v>
      </c>
      <c r="B121" s="28" t="s">
        <v>37</v>
      </c>
      <c r="C121" s="29">
        <v>13063206.039999999</v>
      </c>
      <c r="D121" s="29">
        <v>13484745</v>
      </c>
      <c r="E121" s="29">
        <v>13495054</v>
      </c>
      <c r="F121" s="29">
        <v>13377098.18</v>
      </c>
      <c r="G121" s="29">
        <f>F121-C121</f>
        <v>313892.1400000006</v>
      </c>
      <c r="H121" s="29">
        <f>E121-F121</f>
        <v>117955.8200000003</v>
      </c>
      <c r="I121" s="30">
        <f>IF(ISERROR(F121/C121),0,F121/C121*100-100)</f>
        <v>2.4028721512839439</v>
      </c>
      <c r="J121" s="30">
        <f>IF(ISERROR(F121/E121),0,F121/E121*100)</f>
        <v>99.125932952917424</v>
      </c>
      <c r="K121" s="30">
        <f>IF(ISERROR(F121/D121),0,F121/D121*100)</f>
        <v>99.201714085064268</v>
      </c>
    </row>
    <row r="122" spans="1:11">
      <c r="A122" s="35" t="s">
        <v>38</v>
      </c>
      <c r="B122" s="28" t="s">
        <v>39</v>
      </c>
      <c r="C122" s="29">
        <v>11432496.91</v>
      </c>
      <c r="D122" s="29">
        <v>11968585</v>
      </c>
      <c r="E122" s="29">
        <v>11978894</v>
      </c>
      <c r="F122" s="29">
        <v>11968585</v>
      </c>
      <c r="G122" s="29">
        <f>F122-C122</f>
        <v>536088.08999999985</v>
      </c>
      <c r="H122" s="29">
        <f>E122-F122</f>
        <v>10309</v>
      </c>
      <c r="I122" s="30">
        <f>IF(ISERROR(F122/C122),0,F122/C122*100-100)</f>
        <v>4.6891601565278762</v>
      </c>
      <c r="J122" s="30">
        <f>IF(ISERROR(F122/E122),0,F122/E122*100)</f>
        <v>99.913940302001166</v>
      </c>
      <c r="K122" s="30">
        <f>IF(ISERROR(F122/D122),0,F122/D122*100)</f>
        <v>100</v>
      </c>
    </row>
    <row r="123" spans="1:11">
      <c r="A123" s="35" t="s">
        <v>40</v>
      </c>
      <c r="B123" s="28" t="s">
        <v>41</v>
      </c>
      <c r="C123" s="29">
        <v>1630709.13</v>
      </c>
      <c r="D123" s="29">
        <v>1516160</v>
      </c>
      <c r="E123" s="29">
        <v>1516160</v>
      </c>
      <c r="F123" s="29">
        <v>1408513.18</v>
      </c>
      <c r="G123" s="29">
        <f>F123-C123</f>
        <v>-222195.94999999995</v>
      </c>
      <c r="H123" s="29">
        <f>E123-F123</f>
        <v>107646.82000000007</v>
      </c>
      <c r="I123" s="30">
        <f>IF(ISERROR(F123/C123),0,F123/C123*100-100)</f>
        <v>-13.625725514886895</v>
      </c>
      <c r="J123" s="30">
        <f>IF(ISERROR(F123/E123),0,F123/E123*100)</f>
        <v>92.900035616293792</v>
      </c>
      <c r="K123" s="30">
        <f>IF(ISERROR(F123/D123),0,F123/D123*100)</f>
        <v>92.900035616293792</v>
      </c>
    </row>
    <row r="124" spans="1:11">
      <c r="A124" s="36" t="s">
        <v>42</v>
      </c>
      <c r="B124" s="28" t="s">
        <v>43</v>
      </c>
      <c r="C124" s="29">
        <v>19167</v>
      </c>
      <c r="D124" s="29">
        <v>0</v>
      </c>
      <c r="E124" s="29">
        <v>0</v>
      </c>
      <c r="F124" s="29">
        <v>33865.82</v>
      </c>
      <c r="G124" s="29">
        <f>F124-C124</f>
        <v>14698.82</v>
      </c>
      <c r="H124" s="29">
        <f>E124-F124</f>
        <v>-33865.82</v>
      </c>
      <c r="I124" s="30">
        <f>IF(ISERROR(F124/C124),0,F124/C124*100-100)</f>
        <v>76.688161945009654</v>
      </c>
      <c r="J124" s="30">
        <f>IF(ISERROR(F124/E124),0,F124/E124*100)</f>
        <v>0</v>
      </c>
      <c r="K124" s="30">
        <f>IF(ISERROR(F124/D124),0,F124/D124*100)</f>
        <v>0</v>
      </c>
    </row>
    <row r="125" spans="1:11">
      <c r="A125" s="34" t="s">
        <v>44</v>
      </c>
      <c r="B125" s="28" t="s">
        <v>45</v>
      </c>
      <c r="C125" s="29">
        <v>0</v>
      </c>
      <c r="D125" s="29">
        <v>1059</v>
      </c>
      <c r="E125" s="29">
        <v>0</v>
      </c>
      <c r="F125" s="29">
        <v>1059</v>
      </c>
      <c r="G125" s="29">
        <f>F125-C125</f>
        <v>1059</v>
      </c>
      <c r="H125" s="29">
        <f>E125-F125</f>
        <v>-1059</v>
      </c>
      <c r="I125" s="30">
        <f>IF(ISERROR(F125/C125),0,F125/C125*100-100)</f>
        <v>0</v>
      </c>
      <c r="J125" s="30">
        <f>IF(ISERROR(F125/E125),0,F125/E125*100)</f>
        <v>0</v>
      </c>
      <c r="K125" s="30">
        <f>IF(ISERROR(F125/D125),0,F125/D125*100)</f>
        <v>100</v>
      </c>
    </row>
    <row r="126" spans="1:11">
      <c r="A126" s="35" t="s">
        <v>48</v>
      </c>
      <c r="B126" s="28" t="s">
        <v>49</v>
      </c>
      <c r="C126" s="29">
        <v>0</v>
      </c>
      <c r="D126" s="29">
        <v>1059</v>
      </c>
      <c r="E126" s="29">
        <v>0</v>
      </c>
      <c r="F126" s="29">
        <v>1059</v>
      </c>
      <c r="G126" s="29">
        <f>F126-C126</f>
        <v>1059</v>
      </c>
      <c r="H126" s="29">
        <f>E126-F126</f>
        <v>-1059</v>
      </c>
      <c r="I126" s="30">
        <f>IF(ISERROR(F126/C126),0,F126/C126*100-100)</f>
        <v>0</v>
      </c>
      <c r="J126" s="30">
        <f>IF(ISERROR(F126/E126),0,F126/E126*100)</f>
        <v>0</v>
      </c>
      <c r="K126" s="30">
        <f>IF(ISERROR(F126/D126),0,F126/D126*100)</f>
        <v>100</v>
      </c>
    </row>
    <row r="127" spans="1:11" ht="25.5">
      <c r="A127" s="34" t="s">
        <v>50</v>
      </c>
      <c r="B127" s="28" t="s">
        <v>51</v>
      </c>
      <c r="C127" s="29">
        <v>28082.84</v>
      </c>
      <c r="D127" s="29">
        <v>0</v>
      </c>
      <c r="E127" s="29">
        <v>0</v>
      </c>
      <c r="F127" s="29">
        <v>0</v>
      </c>
      <c r="G127" s="29">
        <f>F127-C127</f>
        <v>-28082.84</v>
      </c>
      <c r="H127" s="29">
        <f>E127-F127</f>
        <v>0</v>
      </c>
      <c r="I127" s="30">
        <f>IF(ISERROR(F127/C127),0,F127/C127*100-100)</f>
        <v>-100</v>
      </c>
      <c r="J127" s="30">
        <f>IF(ISERROR(F127/E127),0,F127/E127*100)</f>
        <v>0</v>
      </c>
      <c r="K127" s="30">
        <f>IF(ISERROR(F127/D127),0,F127/D127*100)</f>
        <v>0</v>
      </c>
    </row>
    <row r="128" spans="1:11">
      <c r="A128" s="35" t="s">
        <v>52</v>
      </c>
      <c r="B128" s="28" t="s">
        <v>53</v>
      </c>
      <c r="C128" s="29">
        <v>28082.84</v>
      </c>
      <c r="D128" s="29">
        <v>0</v>
      </c>
      <c r="E128" s="29">
        <v>0</v>
      </c>
      <c r="F128" s="29">
        <v>0</v>
      </c>
      <c r="G128" s="29">
        <f>F128-C128</f>
        <v>-28082.84</v>
      </c>
      <c r="H128" s="29">
        <f>E128-F128</f>
        <v>0</v>
      </c>
      <c r="I128" s="30">
        <f>IF(ISERROR(F128/C128),0,F128/C128*100-100)</f>
        <v>-100</v>
      </c>
      <c r="J128" s="30">
        <f>IF(ISERROR(F128/E128),0,F128/E128*100)</f>
        <v>0</v>
      </c>
      <c r="K128" s="30">
        <f>IF(ISERROR(F128/D128),0,F128/D128*100)</f>
        <v>0</v>
      </c>
    </row>
    <row r="129" spans="1:11" ht="25.5">
      <c r="A129" s="36" t="s">
        <v>54</v>
      </c>
      <c r="B129" s="28" t="s">
        <v>55</v>
      </c>
      <c r="C129" s="29">
        <v>28082.84</v>
      </c>
      <c r="D129" s="29">
        <v>0</v>
      </c>
      <c r="E129" s="29">
        <v>0</v>
      </c>
      <c r="F129" s="29">
        <v>0</v>
      </c>
      <c r="G129" s="29">
        <f>F129-C129</f>
        <v>-28082.84</v>
      </c>
      <c r="H129" s="29">
        <f>E129-F129</f>
        <v>0</v>
      </c>
      <c r="I129" s="30">
        <f>IF(ISERROR(F129/C129),0,F129/C129*100-100)</f>
        <v>-100</v>
      </c>
      <c r="J129" s="30">
        <f>IF(ISERROR(F129/E129),0,F129/E129*100)</f>
        <v>0</v>
      </c>
      <c r="K129" s="30">
        <f>IF(ISERROR(F129/D129),0,F129/D129*100)</f>
        <v>0</v>
      </c>
    </row>
    <row r="130" spans="1:11" ht="25.5">
      <c r="A130" s="37" t="s">
        <v>56</v>
      </c>
      <c r="B130" s="28" t="s">
        <v>57</v>
      </c>
      <c r="C130" s="29">
        <v>28082.84</v>
      </c>
      <c r="D130" s="29">
        <v>0</v>
      </c>
      <c r="E130" s="29">
        <v>0</v>
      </c>
      <c r="F130" s="29">
        <v>0</v>
      </c>
      <c r="G130" s="29">
        <f>F130-C130</f>
        <v>-28082.84</v>
      </c>
      <c r="H130" s="29">
        <f>E130-F130</f>
        <v>0</v>
      </c>
      <c r="I130" s="30">
        <f>IF(ISERROR(F130/C130),0,F130/C130*100-100)</f>
        <v>-100</v>
      </c>
      <c r="J130" s="30">
        <f>IF(ISERROR(F130/E130),0,F130/E130*100)</f>
        <v>0</v>
      </c>
      <c r="K130" s="30">
        <f>IF(ISERROR(F130/D130),0,F130/D130*100)</f>
        <v>0</v>
      </c>
    </row>
    <row r="131" spans="1:11">
      <c r="A131" s="33" t="s">
        <v>58</v>
      </c>
      <c r="B131" s="28" t="s">
        <v>59</v>
      </c>
      <c r="C131" s="29">
        <v>885534.49</v>
      </c>
      <c r="D131" s="29">
        <v>1085546</v>
      </c>
      <c r="E131" s="29">
        <v>1085546</v>
      </c>
      <c r="F131" s="29">
        <v>1065462.47</v>
      </c>
      <c r="G131" s="29">
        <f>F131-C131</f>
        <v>179927.97999999998</v>
      </c>
      <c r="H131" s="29">
        <f>E131-F131</f>
        <v>20083.530000000028</v>
      </c>
      <c r="I131" s="30">
        <f>IF(ISERROR(F131/C131),0,F131/C131*100-100)</f>
        <v>20.318573927030229</v>
      </c>
      <c r="J131" s="30">
        <f>IF(ISERROR(F131/E131),0,F131/E131*100)</f>
        <v>98.149914420945777</v>
      </c>
      <c r="K131" s="30">
        <f>IF(ISERROR(F131/D131),0,F131/D131*100)</f>
        <v>98.149914420945777</v>
      </c>
    </row>
    <row r="132" spans="1:11">
      <c r="A132" s="34" t="s">
        <v>60</v>
      </c>
      <c r="B132" s="28" t="s">
        <v>61</v>
      </c>
      <c r="C132" s="29">
        <v>885534.49</v>
      </c>
      <c r="D132" s="29">
        <v>1085546</v>
      </c>
      <c r="E132" s="29">
        <v>1085546</v>
      </c>
      <c r="F132" s="29">
        <v>1065462.47</v>
      </c>
      <c r="G132" s="29">
        <f>F132-C132</f>
        <v>179927.97999999998</v>
      </c>
      <c r="H132" s="29">
        <f>E132-F132</f>
        <v>20083.530000000028</v>
      </c>
      <c r="I132" s="30">
        <f>IF(ISERROR(F132/C132),0,F132/C132*100-100)</f>
        <v>20.318573927030229</v>
      </c>
      <c r="J132" s="30">
        <f>IF(ISERROR(F132/E132),0,F132/E132*100)</f>
        <v>98.149914420945777</v>
      </c>
      <c r="K132" s="30">
        <f>IF(ISERROR(F132/D132),0,F132/D132*100)</f>
        <v>98.149914420945777</v>
      </c>
    </row>
    <row r="133" spans="1:11">
      <c r="A133" s="27"/>
      <c r="B133" s="28" t="s">
        <v>87</v>
      </c>
      <c r="C133" s="29">
        <v>17638.84</v>
      </c>
      <c r="D133" s="29">
        <v>0</v>
      </c>
      <c r="E133" s="29">
        <v>0</v>
      </c>
      <c r="F133" s="29">
        <v>184.92</v>
      </c>
      <c r="G133" s="29">
        <f>F133-C133</f>
        <v>-17453.920000000002</v>
      </c>
      <c r="H133" s="29">
        <f>E133-F133</f>
        <v>-184.92</v>
      </c>
      <c r="I133" s="30">
        <f>IF(ISERROR(F133/C133),0,F133/C133*100-100)</f>
        <v>-98.951631739955687</v>
      </c>
      <c r="J133" s="30">
        <f>IF(ISERROR(F133/E133),0,F133/E133*100)</f>
        <v>0</v>
      </c>
      <c r="K133" s="30">
        <f>IF(ISERROR(F133/D133),0,F133/D133*100)</f>
        <v>0</v>
      </c>
    </row>
    <row r="134" spans="1:11">
      <c r="A134" s="27" t="s">
        <v>88</v>
      </c>
      <c r="B134" s="28" t="s">
        <v>89</v>
      </c>
      <c r="C134" s="29">
        <v>-17638.84</v>
      </c>
      <c r="D134" s="29">
        <v>0</v>
      </c>
      <c r="E134" s="29">
        <v>0</v>
      </c>
      <c r="F134" s="29">
        <v>-184.92</v>
      </c>
      <c r="G134" s="29">
        <f>F134-C134</f>
        <v>17453.920000000002</v>
      </c>
      <c r="H134" s="29">
        <f>E134-F134</f>
        <v>184.92</v>
      </c>
      <c r="I134" s="30">
        <f>IF(ISERROR(F134/C134),0,F134/C134*100-100)</f>
        <v>-98.951631739955687</v>
      </c>
      <c r="J134" s="30">
        <f>IF(ISERROR(F134/E134),0,F134/E134*100)</f>
        <v>0</v>
      </c>
      <c r="K134" s="30">
        <f>IF(ISERROR(F134/D134),0,F134/D134*100)</f>
        <v>0</v>
      </c>
    </row>
    <row r="135" spans="1:11">
      <c r="A135" s="33" t="s">
        <v>90</v>
      </c>
      <c r="B135" s="28" t="s">
        <v>91</v>
      </c>
      <c r="C135" s="29">
        <v>-17638.84</v>
      </c>
      <c r="D135" s="29">
        <v>0</v>
      </c>
      <c r="E135" s="29">
        <v>0</v>
      </c>
      <c r="F135" s="29">
        <v>-184.92</v>
      </c>
      <c r="G135" s="29">
        <f>F135-C135</f>
        <v>17453.920000000002</v>
      </c>
      <c r="H135" s="29">
        <f>E135-F135</f>
        <v>184.92</v>
      </c>
      <c r="I135" s="30">
        <f>IF(ISERROR(F135/C135),0,F135/C135*100-100)</f>
        <v>-98.951631739955687</v>
      </c>
      <c r="J135" s="30">
        <f>IF(ISERROR(F135/E135),0,F135/E135*100)</f>
        <v>0</v>
      </c>
      <c r="K135" s="30">
        <f>IF(ISERROR(F135/D135),0,F135/D135*100)</f>
        <v>0</v>
      </c>
    </row>
    <row r="136" spans="1:11" s="42" customFormat="1" ht="25.5">
      <c r="A136" s="38" t="s">
        <v>251</v>
      </c>
      <c r="B136" s="39" t="s">
        <v>252</v>
      </c>
      <c r="C136" s="40"/>
      <c r="D136" s="40"/>
      <c r="E136" s="40"/>
      <c r="F136" s="40"/>
      <c r="G136" s="40"/>
      <c r="H136" s="40"/>
      <c r="I136" s="41"/>
      <c r="J136" s="41"/>
      <c r="K136" s="41"/>
    </row>
    <row r="137" spans="1:11">
      <c r="A137" s="27" t="s">
        <v>26</v>
      </c>
      <c r="B137" s="28" t="s">
        <v>27</v>
      </c>
      <c r="C137" s="29">
        <v>9269233.3699999992</v>
      </c>
      <c r="D137" s="29">
        <v>11620611</v>
      </c>
      <c r="E137" s="29">
        <v>11297933</v>
      </c>
      <c r="F137" s="29">
        <v>10258513.060000001</v>
      </c>
      <c r="G137" s="29">
        <f>F137-C137</f>
        <v>989279.69000000134</v>
      </c>
      <c r="H137" s="29">
        <f>E137-F137</f>
        <v>1039419.9399999995</v>
      </c>
      <c r="I137" s="30">
        <f>IF(ISERROR(F137/C137),0,F137/C137*100-100)</f>
        <v>10.67272395149547</v>
      </c>
      <c r="J137" s="30">
        <f>IF(ISERROR(F137/E137),0,F137/E137*100)</f>
        <v>90.799910567711819</v>
      </c>
      <c r="K137" s="30">
        <f>IF(ISERROR(F137/D137),0,F137/D137*100)</f>
        <v>88.278603078616086</v>
      </c>
    </row>
    <row r="138" spans="1:11" ht="25.5">
      <c r="A138" s="33" t="s">
        <v>69</v>
      </c>
      <c r="B138" s="28" t="s">
        <v>70</v>
      </c>
      <c r="C138" s="29">
        <v>6485</v>
      </c>
      <c r="D138" s="29">
        <v>0</v>
      </c>
      <c r="E138" s="29">
        <v>0</v>
      </c>
      <c r="F138" s="29">
        <v>1210</v>
      </c>
      <c r="G138" s="29">
        <f>F138-C138</f>
        <v>-5275</v>
      </c>
      <c r="H138" s="29">
        <f>E138-F138</f>
        <v>-1210</v>
      </c>
      <c r="I138" s="30">
        <f>IF(ISERROR(F138/C138),0,F138/C138*100-100)</f>
        <v>-81.341557440246731</v>
      </c>
      <c r="J138" s="30">
        <f>IF(ISERROR(F138/E138),0,F138/E138*100)</f>
        <v>0</v>
      </c>
      <c r="K138" s="30">
        <f>IF(ISERROR(F138/D138),0,F138/D138*100)</f>
        <v>0</v>
      </c>
    </row>
    <row r="139" spans="1:11">
      <c r="A139" s="33" t="s">
        <v>28</v>
      </c>
      <c r="B139" s="28" t="s">
        <v>29</v>
      </c>
      <c r="C139" s="29">
        <v>9262748.3699999992</v>
      </c>
      <c r="D139" s="29">
        <v>11620611</v>
      </c>
      <c r="E139" s="29">
        <v>11297933</v>
      </c>
      <c r="F139" s="29">
        <v>10257303.060000001</v>
      </c>
      <c r="G139" s="29">
        <f>F139-C139</f>
        <v>994554.69000000134</v>
      </c>
      <c r="H139" s="29">
        <f>E139-F139</f>
        <v>1040629.9399999995</v>
      </c>
      <c r="I139" s="30">
        <f>IF(ISERROR(F139/C139),0,F139/C139*100-100)</f>
        <v>10.737144638638199</v>
      </c>
      <c r="J139" s="30">
        <f>IF(ISERROR(F139/E139),0,F139/E139*100)</f>
        <v>90.789200644047014</v>
      </c>
      <c r="K139" s="30">
        <f>IF(ISERROR(F139/D139),0,F139/D139*100)</f>
        <v>88.268190545230368</v>
      </c>
    </row>
    <row r="140" spans="1:11">
      <c r="A140" s="34" t="s">
        <v>30</v>
      </c>
      <c r="B140" s="28" t="s">
        <v>31</v>
      </c>
      <c r="C140" s="29">
        <v>9262748.3699999992</v>
      </c>
      <c r="D140" s="29">
        <v>11620611</v>
      </c>
      <c r="E140" s="29">
        <v>11297933</v>
      </c>
      <c r="F140" s="29">
        <v>10257303.060000001</v>
      </c>
      <c r="G140" s="29">
        <f>F140-C140</f>
        <v>994554.69000000134</v>
      </c>
      <c r="H140" s="29">
        <f>E140-F140</f>
        <v>1040629.9399999995</v>
      </c>
      <c r="I140" s="30">
        <f>IF(ISERROR(F140/C140),0,F140/C140*100-100)</f>
        <v>10.737144638638199</v>
      </c>
      <c r="J140" s="30">
        <f>IF(ISERROR(F140/E140),0,F140/E140*100)</f>
        <v>90.789200644047014</v>
      </c>
      <c r="K140" s="30">
        <f>IF(ISERROR(F140/D140),0,F140/D140*100)</f>
        <v>88.268190545230368</v>
      </c>
    </row>
    <row r="141" spans="1:11">
      <c r="A141" s="27" t="s">
        <v>32</v>
      </c>
      <c r="B141" s="28" t="s">
        <v>33</v>
      </c>
      <c r="C141" s="29">
        <v>9270570.9700000007</v>
      </c>
      <c r="D141" s="29">
        <v>11620611</v>
      </c>
      <c r="E141" s="29">
        <v>11297933</v>
      </c>
      <c r="F141" s="29">
        <v>10257303.060000001</v>
      </c>
      <c r="G141" s="29">
        <f>F141-C141</f>
        <v>986732.08999999985</v>
      </c>
      <c r="H141" s="29">
        <f>E141-F141</f>
        <v>1040629.9399999995</v>
      </c>
      <c r="I141" s="30">
        <f>IF(ISERROR(F141/C141),0,F141/C141*100-100)</f>
        <v>10.643703534476032</v>
      </c>
      <c r="J141" s="30">
        <f>IF(ISERROR(F141/E141),0,F141/E141*100)</f>
        <v>90.789200644047014</v>
      </c>
      <c r="K141" s="30">
        <f>IF(ISERROR(F141/D141),0,F141/D141*100)</f>
        <v>88.268190545230368</v>
      </c>
    </row>
    <row r="142" spans="1:11">
      <c r="A142" s="33" t="s">
        <v>34</v>
      </c>
      <c r="B142" s="28" t="s">
        <v>35</v>
      </c>
      <c r="C142" s="29">
        <v>8610562.1199999992</v>
      </c>
      <c r="D142" s="29">
        <v>10070259</v>
      </c>
      <c r="E142" s="29">
        <v>10535083</v>
      </c>
      <c r="F142" s="29">
        <v>9408557.0500000007</v>
      </c>
      <c r="G142" s="29">
        <f>F142-C142</f>
        <v>797994.93000000156</v>
      </c>
      <c r="H142" s="29">
        <f>E142-F142</f>
        <v>1126525.9499999993</v>
      </c>
      <c r="I142" s="30">
        <f>IF(ISERROR(F142/C142),0,F142/C142*100-100)</f>
        <v>9.2676287433833835</v>
      </c>
      <c r="J142" s="30">
        <f>IF(ISERROR(F142/E142),0,F142/E142*100)</f>
        <v>89.306909589606462</v>
      </c>
      <c r="K142" s="30">
        <f>IF(ISERROR(F142/D142),0,F142/D142*100)</f>
        <v>93.429146658492115</v>
      </c>
    </row>
    <row r="143" spans="1:11">
      <c r="A143" s="34" t="s">
        <v>36</v>
      </c>
      <c r="B143" s="28" t="s">
        <v>37</v>
      </c>
      <c r="C143" s="29">
        <v>8224056.6600000001</v>
      </c>
      <c r="D143" s="29">
        <v>9685532</v>
      </c>
      <c r="E143" s="29">
        <v>10150356</v>
      </c>
      <c r="F143" s="29">
        <v>9024819.6500000004</v>
      </c>
      <c r="G143" s="29">
        <f>F143-C143</f>
        <v>800762.99000000022</v>
      </c>
      <c r="H143" s="29">
        <f>E143-F143</f>
        <v>1125536.3499999996</v>
      </c>
      <c r="I143" s="30">
        <f>IF(ISERROR(F143/C143),0,F143/C143*100-100)</f>
        <v>9.7368369784553579</v>
      </c>
      <c r="J143" s="30">
        <f>IF(ISERROR(F143/E143),0,F143/E143*100)</f>
        <v>88.911360842910341</v>
      </c>
      <c r="K143" s="30">
        <f>IF(ISERROR(F143/D143),0,F143/D143*100)</f>
        <v>93.178357678235955</v>
      </c>
    </row>
    <row r="144" spans="1:11">
      <c r="A144" s="35" t="s">
        <v>38</v>
      </c>
      <c r="B144" s="28" t="s">
        <v>39</v>
      </c>
      <c r="C144" s="29">
        <v>7356698.54</v>
      </c>
      <c r="D144" s="29">
        <v>8268977</v>
      </c>
      <c r="E144" s="29">
        <v>8559767</v>
      </c>
      <c r="F144" s="29">
        <v>7853862.5599999996</v>
      </c>
      <c r="G144" s="29">
        <f>F144-C144</f>
        <v>497164.01999999955</v>
      </c>
      <c r="H144" s="29">
        <f>E144-F144</f>
        <v>705904.44000000041</v>
      </c>
      <c r="I144" s="30">
        <f>IF(ISERROR(F144/C144),0,F144/C144*100-100)</f>
        <v>6.7579773358498869</v>
      </c>
      <c r="J144" s="30">
        <f>IF(ISERROR(F144/E144),0,F144/E144*100)</f>
        <v>91.753228329696356</v>
      </c>
      <c r="K144" s="30">
        <f>IF(ISERROR(F144/D144),0,F144/D144*100)</f>
        <v>94.979857363250602</v>
      </c>
    </row>
    <row r="145" spans="1:11">
      <c r="A145" s="35" t="s">
        <v>40</v>
      </c>
      <c r="B145" s="28" t="s">
        <v>41</v>
      </c>
      <c r="C145" s="29">
        <v>867358.12</v>
      </c>
      <c r="D145" s="29">
        <v>1416555</v>
      </c>
      <c r="E145" s="29">
        <v>1590589</v>
      </c>
      <c r="F145" s="29">
        <v>1170957.0900000001</v>
      </c>
      <c r="G145" s="29">
        <f>F145-C145</f>
        <v>303598.97000000009</v>
      </c>
      <c r="H145" s="29">
        <f>E145-F145</f>
        <v>419631.90999999992</v>
      </c>
      <c r="I145" s="30">
        <f>IF(ISERROR(F145/C145),0,F145/C145*100-100)</f>
        <v>35.002724134294141</v>
      </c>
      <c r="J145" s="30">
        <f>IF(ISERROR(F145/E145),0,F145/E145*100)</f>
        <v>73.617828992907661</v>
      </c>
      <c r="K145" s="30">
        <f>IF(ISERROR(F145/D145),0,F145/D145*100)</f>
        <v>82.662310323284316</v>
      </c>
    </row>
    <row r="146" spans="1:11">
      <c r="A146" s="36" t="s">
        <v>42</v>
      </c>
      <c r="B146" s="28" t="s">
        <v>43</v>
      </c>
      <c r="C146" s="29">
        <v>49177.64</v>
      </c>
      <c r="D146" s="29">
        <v>0</v>
      </c>
      <c r="E146" s="29">
        <v>0</v>
      </c>
      <c r="F146" s="29">
        <v>42862.18</v>
      </c>
      <c r="G146" s="29">
        <f>F146-C146</f>
        <v>-6315.4599999999991</v>
      </c>
      <c r="H146" s="29">
        <f>E146-F146</f>
        <v>-42862.18</v>
      </c>
      <c r="I146" s="30">
        <f>IF(ISERROR(F146/C146),0,F146/C146*100-100)</f>
        <v>-12.842137198938374</v>
      </c>
      <c r="J146" s="30">
        <f>IF(ISERROR(F146/E146),0,F146/E146*100)</f>
        <v>0</v>
      </c>
      <c r="K146" s="30">
        <f>IF(ISERROR(F146/D146),0,F146/D146*100)</f>
        <v>0</v>
      </c>
    </row>
    <row r="147" spans="1:11">
      <c r="A147" s="34" t="s">
        <v>44</v>
      </c>
      <c r="B147" s="28" t="s">
        <v>45</v>
      </c>
      <c r="C147" s="29">
        <v>361945.46</v>
      </c>
      <c r="D147" s="29">
        <v>361917</v>
      </c>
      <c r="E147" s="29">
        <v>361917</v>
      </c>
      <c r="F147" s="29">
        <v>360927.4</v>
      </c>
      <c r="G147" s="29">
        <f>F147-C147</f>
        <v>-1018.0599999999977</v>
      </c>
      <c r="H147" s="29">
        <f>E147-F147</f>
        <v>989.59999999997672</v>
      </c>
      <c r="I147" s="30">
        <f>IF(ISERROR(F147/C147),0,F147/C147*100-100)</f>
        <v>-0.2812744218424541</v>
      </c>
      <c r="J147" s="30">
        <f>IF(ISERROR(F147/E147),0,F147/E147*100)</f>
        <v>99.726567141084843</v>
      </c>
      <c r="K147" s="30">
        <f>IF(ISERROR(F147/D147),0,F147/D147*100)</f>
        <v>99.726567141084843</v>
      </c>
    </row>
    <row r="148" spans="1:11">
      <c r="A148" s="35" t="s">
        <v>46</v>
      </c>
      <c r="B148" s="28" t="s">
        <v>47</v>
      </c>
      <c r="C148" s="29">
        <v>361917</v>
      </c>
      <c r="D148" s="29">
        <v>361917</v>
      </c>
      <c r="E148" s="29">
        <v>361917</v>
      </c>
      <c r="F148" s="29">
        <v>360927.4</v>
      </c>
      <c r="G148" s="29">
        <f>F148-C148</f>
        <v>-989.59999999997672</v>
      </c>
      <c r="H148" s="29">
        <f>E148-F148</f>
        <v>989.59999999997672</v>
      </c>
      <c r="I148" s="30">
        <f>IF(ISERROR(F148/C148),0,F148/C148*100-100)</f>
        <v>-0.27343285891515734</v>
      </c>
      <c r="J148" s="30">
        <f>IF(ISERROR(F148/E148),0,F148/E148*100)</f>
        <v>99.726567141084843</v>
      </c>
      <c r="K148" s="30">
        <f>IF(ISERROR(F148/D148),0,F148/D148*100)</f>
        <v>99.726567141084843</v>
      </c>
    </row>
    <row r="149" spans="1:11">
      <c r="A149" s="35" t="s">
        <v>48</v>
      </c>
      <c r="B149" s="28" t="s">
        <v>49</v>
      </c>
      <c r="C149" s="29">
        <v>28.46</v>
      </c>
      <c r="D149" s="29">
        <v>0</v>
      </c>
      <c r="E149" s="29">
        <v>0</v>
      </c>
      <c r="F149" s="29">
        <v>0</v>
      </c>
      <c r="G149" s="29">
        <f>F149-C149</f>
        <v>-28.46</v>
      </c>
      <c r="H149" s="29">
        <f>E149-F149</f>
        <v>0</v>
      </c>
      <c r="I149" s="30">
        <f>IF(ISERROR(F149/C149),0,F149/C149*100-100)</f>
        <v>-100</v>
      </c>
      <c r="J149" s="30">
        <f>IF(ISERROR(F149/E149),0,F149/E149*100)</f>
        <v>0</v>
      </c>
      <c r="K149" s="30">
        <f>IF(ISERROR(F149/D149),0,F149/D149*100)</f>
        <v>0</v>
      </c>
    </row>
    <row r="150" spans="1:11" ht="25.5">
      <c r="A150" s="34" t="s">
        <v>50</v>
      </c>
      <c r="B150" s="28" t="s">
        <v>51</v>
      </c>
      <c r="C150" s="29">
        <v>24560</v>
      </c>
      <c r="D150" s="29">
        <v>22810</v>
      </c>
      <c r="E150" s="29">
        <v>22810</v>
      </c>
      <c r="F150" s="29">
        <v>22810</v>
      </c>
      <c r="G150" s="29">
        <f>F150-C150</f>
        <v>-1750</v>
      </c>
      <c r="H150" s="29">
        <f>E150-F150</f>
        <v>0</v>
      </c>
      <c r="I150" s="30">
        <f>IF(ISERROR(F150/C150),0,F150/C150*100-100)</f>
        <v>-7.1254071661237788</v>
      </c>
      <c r="J150" s="30">
        <f>IF(ISERROR(F150/E150),0,F150/E150*100)</f>
        <v>100</v>
      </c>
      <c r="K150" s="30">
        <f>IF(ISERROR(F150/D150),0,F150/D150*100)</f>
        <v>100</v>
      </c>
    </row>
    <row r="151" spans="1:11" ht="25.5">
      <c r="A151" s="35" t="s">
        <v>138</v>
      </c>
      <c r="B151" s="28" t="s">
        <v>139</v>
      </c>
      <c r="C151" s="29">
        <v>24560</v>
      </c>
      <c r="D151" s="29">
        <v>22810</v>
      </c>
      <c r="E151" s="29">
        <v>22810</v>
      </c>
      <c r="F151" s="29">
        <v>22810</v>
      </c>
      <c r="G151" s="29">
        <f>F151-C151</f>
        <v>-1750</v>
      </c>
      <c r="H151" s="29">
        <f>E151-F151</f>
        <v>0</v>
      </c>
      <c r="I151" s="30">
        <f>IF(ISERROR(F151/C151),0,F151/C151*100-100)</f>
        <v>-7.1254071661237788</v>
      </c>
      <c r="J151" s="30">
        <f>IF(ISERROR(F151/E151),0,F151/E151*100)</f>
        <v>100</v>
      </c>
      <c r="K151" s="30">
        <f>IF(ISERROR(F151/D151),0,F151/D151*100)</f>
        <v>100</v>
      </c>
    </row>
    <row r="152" spans="1:11" ht="38.25">
      <c r="A152" s="36" t="s">
        <v>140</v>
      </c>
      <c r="B152" s="28" t="s">
        <v>141</v>
      </c>
      <c r="C152" s="29">
        <v>24560</v>
      </c>
      <c r="D152" s="29">
        <v>22810</v>
      </c>
      <c r="E152" s="29">
        <v>22810</v>
      </c>
      <c r="F152" s="29">
        <v>22810</v>
      </c>
      <c r="G152" s="29">
        <f>F152-C152</f>
        <v>-1750</v>
      </c>
      <c r="H152" s="29">
        <f>E152-F152</f>
        <v>0</v>
      </c>
      <c r="I152" s="30">
        <f>IF(ISERROR(F152/C152),0,F152/C152*100-100)</f>
        <v>-7.1254071661237788</v>
      </c>
      <c r="J152" s="30">
        <f>IF(ISERROR(F152/E152),0,F152/E152*100)</f>
        <v>100</v>
      </c>
      <c r="K152" s="30">
        <f>IF(ISERROR(F152/D152),0,F152/D152*100)</f>
        <v>100</v>
      </c>
    </row>
    <row r="153" spans="1:11">
      <c r="A153" s="33" t="s">
        <v>58</v>
      </c>
      <c r="B153" s="28" t="s">
        <v>59</v>
      </c>
      <c r="C153" s="29">
        <v>660008.85</v>
      </c>
      <c r="D153" s="29">
        <v>1550352</v>
      </c>
      <c r="E153" s="29">
        <v>762850</v>
      </c>
      <c r="F153" s="29">
        <v>848746.01</v>
      </c>
      <c r="G153" s="29">
        <f>F153-C153</f>
        <v>188737.16000000003</v>
      </c>
      <c r="H153" s="29">
        <f>E153-F153</f>
        <v>-85896.010000000009</v>
      </c>
      <c r="I153" s="30">
        <f>IF(ISERROR(F153/C153),0,F153/C153*100-100)</f>
        <v>28.596155945484668</v>
      </c>
      <c r="J153" s="30">
        <f>IF(ISERROR(F153/E153),0,F153/E153*100)</f>
        <v>111.25988202136725</v>
      </c>
      <c r="K153" s="30">
        <f>IF(ISERROR(F153/D153),0,F153/D153*100)</f>
        <v>54.745374598800787</v>
      </c>
    </row>
    <row r="154" spans="1:11">
      <c r="A154" s="34" t="s">
        <v>60</v>
      </c>
      <c r="B154" s="28" t="s">
        <v>61</v>
      </c>
      <c r="C154" s="29">
        <v>660008.85</v>
      </c>
      <c r="D154" s="29">
        <v>1550352</v>
      </c>
      <c r="E154" s="29">
        <v>762850</v>
      </c>
      <c r="F154" s="29">
        <v>848746.01</v>
      </c>
      <c r="G154" s="29">
        <f>F154-C154</f>
        <v>188737.16000000003</v>
      </c>
      <c r="H154" s="29">
        <f>E154-F154</f>
        <v>-85896.010000000009</v>
      </c>
      <c r="I154" s="30">
        <f>IF(ISERROR(F154/C154),0,F154/C154*100-100)</f>
        <v>28.596155945484668</v>
      </c>
      <c r="J154" s="30">
        <f>IF(ISERROR(F154/E154),0,F154/E154*100)</f>
        <v>111.25988202136725</v>
      </c>
      <c r="K154" s="30">
        <f>IF(ISERROR(F154/D154),0,F154/D154*100)</f>
        <v>54.745374598800787</v>
      </c>
    </row>
    <row r="155" spans="1:11">
      <c r="A155" s="27"/>
      <c r="B155" s="28" t="s">
        <v>87</v>
      </c>
      <c r="C155" s="29">
        <v>-1337.6</v>
      </c>
      <c r="D155" s="29">
        <v>0</v>
      </c>
      <c r="E155" s="29">
        <v>0</v>
      </c>
      <c r="F155" s="29">
        <v>1210</v>
      </c>
      <c r="G155" s="29">
        <f>F155-C155</f>
        <v>2547.6</v>
      </c>
      <c r="H155" s="29">
        <f>E155-F155</f>
        <v>-1210</v>
      </c>
      <c r="I155" s="30">
        <f>IF(ISERROR(F155/C155),0,F155/C155*100-100)</f>
        <v>-190.46052631578948</v>
      </c>
      <c r="J155" s="30">
        <f>IF(ISERROR(F155/E155),0,F155/E155*100)</f>
        <v>0</v>
      </c>
      <c r="K155" s="30">
        <f>IF(ISERROR(F155/D155),0,F155/D155*100)</f>
        <v>0</v>
      </c>
    </row>
    <row r="156" spans="1:11">
      <c r="A156" s="27" t="s">
        <v>88</v>
      </c>
      <c r="B156" s="28" t="s">
        <v>89</v>
      </c>
      <c r="C156" s="29">
        <v>1337.6</v>
      </c>
      <c r="D156" s="29">
        <v>0</v>
      </c>
      <c r="E156" s="29">
        <v>0</v>
      </c>
      <c r="F156" s="29">
        <v>-1210</v>
      </c>
      <c r="G156" s="29">
        <f>F156-C156</f>
        <v>-2547.6</v>
      </c>
      <c r="H156" s="29">
        <f>E156-F156</f>
        <v>1210</v>
      </c>
      <c r="I156" s="30">
        <f>IF(ISERROR(F156/C156),0,F156/C156*100-100)</f>
        <v>-190.46052631578948</v>
      </c>
      <c r="J156" s="30">
        <f>IF(ISERROR(F156/E156),0,F156/E156*100)</f>
        <v>0</v>
      </c>
      <c r="K156" s="30">
        <f>IF(ISERROR(F156/D156),0,F156/D156*100)</f>
        <v>0</v>
      </c>
    </row>
    <row r="157" spans="1:11">
      <c r="A157" s="33" t="s">
        <v>90</v>
      </c>
      <c r="B157" s="28" t="s">
        <v>91</v>
      </c>
      <c r="C157" s="29">
        <v>1337.6</v>
      </c>
      <c r="D157" s="29">
        <v>0</v>
      </c>
      <c r="E157" s="29">
        <v>0</v>
      </c>
      <c r="F157" s="29">
        <v>-1210</v>
      </c>
      <c r="G157" s="29">
        <f>F157-C157</f>
        <v>-2547.6</v>
      </c>
      <c r="H157" s="29">
        <f>E157-F157</f>
        <v>1210</v>
      </c>
      <c r="I157" s="30">
        <f>IF(ISERROR(F157/C157),0,F157/C157*100-100)</f>
        <v>-190.46052631578948</v>
      </c>
      <c r="J157" s="30">
        <f>IF(ISERROR(F157/E157),0,F157/E157*100)</f>
        <v>0</v>
      </c>
      <c r="K157" s="30">
        <f>IF(ISERROR(F157/D157),0,F157/D157*100)</f>
        <v>0</v>
      </c>
    </row>
    <row r="158" spans="1:11" ht="25.5">
      <c r="A158" s="34" t="s">
        <v>92</v>
      </c>
      <c r="B158" s="28" t="s">
        <v>93</v>
      </c>
      <c r="C158" s="29">
        <v>-1337.6</v>
      </c>
      <c r="D158" s="29">
        <v>0</v>
      </c>
      <c r="E158" s="29">
        <v>0</v>
      </c>
      <c r="F158" s="29">
        <v>0</v>
      </c>
      <c r="G158" s="29">
        <f>F158-C158</f>
        <v>1337.6</v>
      </c>
      <c r="H158" s="29">
        <f>E158-F158</f>
        <v>0</v>
      </c>
      <c r="I158" s="30">
        <f>IF(ISERROR(F158/C158),0,F158/C158*100-100)</f>
        <v>-100</v>
      </c>
      <c r="J158" s="30">
        <f>IF(ISERROR(F158/E158),0,F158/E158*100)</f>
        <v>0</v>
      </c>
      <c r="K158" s="30">
        <f>IF(ISERROR(F158/D158),0,F158/D158*100)</f>
        <v>0</v>
      </c>
    </row>
    <row r="159" spans="1:11" s="42" customFormat="1">
      <c r="A159" s="43" t="s">
        <v>253</v>
      </c>
      <c r="B159" s="39" t="s">
        <v>254</v>
      </c>
      <c r="C159" s="40"/>
      <c r="D159" s="40"/>
      <c r="E159" s="40"/>
      <c r="F159" s="40"/>
      <c r="G159" s="40"/>
      <c r="H159" s="40"/>
      <c r="I159" s="41"/>
      <c r="J159" s="41"/>
      <c r="K159" s="41"/>
    </row>
    <row r="160" spans="1:11">
      <c r="A160" s="27" t="s">
        <v>26</v>
      </c>
      <c r="B160" s="28" t="s">
        <v>27</v>
      </c>
      <c r="C160" s="29">
        <v>4968810.59</v>
      </c>
      <c r="D160" s="29">
        <v>5702368</v>
      </c>
      <c r="E160" s="29">
        <v>5711099</v>
      </c>
      <c r="F160" s="29">
        <v>5437891.8600000003</v>
      </c>
      <c r="G160" s="29">
        <f>F160-C160</f>
        <v>469081.27000000048</v>
      </c>
      <c r="H160" s="29">
        <f>E160-F160</f>
        <v>273207.13999999966</v>
      </c>
      <c r="I160" s="30">
        <f>IF(ISERROR(F160/C160),0,F160/C160*100-100)</f>
        <v>9.4405142136843097</v>
      </c>
      <c r="J160" s="30">
        <f>IF(ISERROR(F160/E160),0,F160/E160*100)</f>
        <v>95.216207248377245</v>
      </c>
      <c r="K160" s="30">
        <f>IF(ISERROR(F160/D160),0,F160/D160*100)</f>
        <v>95.361994525782976</v>
      </c>
    </row>
    <row r="161" spans="1:11" ht="25.5">
      <c r="A161" s="33" t="s">
        <v>69</v>
      </c>
      <c r="B161" s="28" t="s">
        <v>70</v>
      </c>
      <c r="C161" s="29">
        <v>6485</v>
      </c>
      <c r="D161" s="29">
        <v>0</v>
      </c>
      <c r="E161" s="29">
        <v>0</v>
      </c>
      <c r="F161" s="29">
        <v>1210</v>
      </c>
      <c r="G161" s="29">
        <f>F161-C161</f>
        <v>-5275</v>
      </c>
      <c r="H161" s="29">
        <f>E161-F161</f>
        <v>-1210</v>
      </c>
      <c r="I161" s="30">
        <f>IF(ISERROR(F161/C161),0,F161/C161*100-100)</f>
        <v>-81.341557440246731</v>
      </c>
      <c r="J161" s="30">
        <f>IF(ISERROR(F161/E161),0,F161/E161*100)</f>
        <v>0</v>
      </c>
      <c r="K161" s="30">
        <f>IF(ISERROR(F161/D161),0,F161/D161*100)</f>
        <v>0</v>
      </c>
    </row>
    <row r="162" spans="1:11">
      <c r="A162" s="33" t="s">
        <v>28</v>
      </c>
      <c r="B162" s="28" t="s">
        <v>29</v>
      </c>
      <c r="C162" s="29">
        <v>4962325.59</v>
      </c>
      <c r="D162" s="29">
        <v>5702368</v>
      </c>
      <c r="E162" s="29">
        <v>5711099</v>
      </c>
      <c r="F162" s="29">
        <v>5436681.8600000003</v>
      </c>
      <c r="G162" s="29">
        <f>F162-C162</f>
        <v>474356.27000000048</v>
      </c>
      <c r="H162" s="29">
        <f>E162-F162</f>
        <v>274417.13999999966</v>
      </c>
      <c r="I162" s="30">
        <f>IF(ISERROR(F162/C162),0,F162/C162*100-100)</f>
        <v>9.5591524860020343</v>
      </c>
      <c r="J162" s="30">
        <f>IF(ISERROR(F162/E162),0,F162/E162*100)</f>
        <v>95.195020433019991</v>
      </c>
      <c r="K162" s="30">
        <f>IF(ISERROR(F162/D162),0,F162/D162*100)</f>
        <v>95.340775270905013</v>
      </c>
    </row>
    <row r="163" spans="1:11">
      <c r="A163" s="34" t="s">
        <v>30</v>
      </c>
      <c r="B163" s="28" t="s">
        <v>31</v>
      </c>
      <c r="C163" s="29">
        <v>4962325.59</v>
      </c>
      <c r="D163" s="29">
        <v>5702368</v>
      </c>
      <c r="E163" s="29">
        <v>5711099</v>
      </c>
      <c r="F163" s="29">
        <v>5436681.8600000003</v>
      </c>
      <c r="G163" s="29">
        <f>F163-C163</f>
        <v>474356.27000000048</v>
      </c>
      <c r="H163" s="29">
        <f>E163-F163</f>
        <v>274417.13999999966</v>
      </c>
      <c r="I163" s="30">
        <f>IF(ISERROR(F163/C163),0,F163/C163*100-100)</f>
        <v>9.5591524860020343</v>
      </c>
      <c r="J163" s="30">
        <f>IF(ISERROR(F163/E163),0,F163/E163*100)</f>
        <v>95.195020433019991</v>
      </c>
      <c r="K163" s="30">
        <f>IF(ISERROR(F163/D163),0,F163/D163*100)</f>
        <v>95.340775270905013</v>
      </c>
    </row>
    <row r="164" spans="1:11">
      <c r="A164" s="27" t="s">
        <v>32</v>
      </c>
      <c r="B164" s="28" t="s">
        <v>33</v>
      </c>
      <c r="C164" s="29">
        <v>4970148.1900000004</v>
      </c>
      <c r="D164" s="29">
        <v>5702368</v>
      </c>
      <c r="E164" s="29">
        <v>5711099</v>
      </c>
      <c r="F164" s="29">
        <v>5436681.8600000003</v>
      </c>
      <c r="G164" s="29">
        <f>F164-C164</f>
        <v>466533.66999999993</v>
      </c>
      <c r="H164" s="29">
        <f>E164-F164</f>
        <v>274417.13999999966</v>
      </c>
      <c r="I164" s="30">
        <f>IF(ISERROR(F164/C164),0,F164/C164*100-100)</f>
        <v>9.3867154894631</v>
      </c>
      <c r="J164" s="30">
        <f>IF(ISERROR(F164/E164),0,F164/E164*100)</f>
        <v>95.195020433019991</v>
      </c>
      <c r="K164" s="30">
        <f>IF(ISERROR(F164/D164),0,F164/D164*100)</f>
        <v>95.340775270905013</v>
      </c>
    </row>
    <row r="165" spans="1:11">
      <c r="A165" s="33" t="s">
        <v>34</v>
      </c>
      <c r="B165" s="28" t="s">
        <v>35</v>
      </c>
      <c r="C165" s="29">
        <v>4544278.84</v>
      </c>
      <c r="D165" s="29">
        <v>5469415</v>
      </c>
      <c r="E165" s="29">
        <v>5662249</v>
      </c>
      <c r="F165" s="29">
        <v>5222337.05</v>
      </c>
      <c r="G165" s="29">
        <f>F165-C165</f>
        <v>678058.21</v>
      </c>
      <c r="H165" s="29">
        <f>E165-F165</f>
        <v>439911.95000000019</v>
      </c>
      <c r="I165" s="30">
        <f>IF(ISERROR(F165/C165),0,F165/C165*100-100)</f>
        <v>14.92114005046399</v>
      </c>
      <c r="J165" s="30">
        <f>IF(ISERROR(F165/E165),0,F165/E165*100)</f>
        <v>92.230791157365218</v>
      </c>
      <c r="K165" s="30">
        <f>IF(ISERROR(F165/D165),0,F165/D165*100)</f>
        <v>95.482552521613371</v>
      </c>
    </row>
    <row r="166" spans="1:11">
      <c r="A166" s="34" t="s">
        <v>36</v>
      </c>
      <c r="B166" s="28" t="s">
        <v>37</v>
      </c>
      <c r="C166" s="29">
        <v>4544278.84</v>
      </c>
      <c r="D166" s="29">
        <v>5469415</v>
      </c>
      <c r="E166" s="29">
        <v>5662249</v>
      </c>
      <c r="F166" s="29">
        <v>5222337.05</v>
      </c>
      <c r="G166" s="29">
        <f>F166-C166</f>
        <v>678058.21</v>
      </c>
      <c r="H166" s="29">
        <f>E166-F166</f>
        <v>439911.95000000019</v>
      </c>
      <c r="I166" s="30">
        <f>IF(ISERROR(F166/C166),0,F166/C166*100-100)</f>
        <v>14.92114005046399</v>
      </c>
      <c r="J166" s="30">
        <f>IF(ISERROR(F166/E166),0,F166/E166*100)</f>
        <v>92.230791157365218</v>
      </c>
      <c r="K166" s="30">
        <f>IF(ISERROR(F166/D166),0,F166/D166*100)</f>
        <v>95.482552521613371</v>
      </c>
    </row>
    <row r="167" spans="1:11">
      <c r="A167" s="35" t="s">
        <v>38</v>
      </c>
      <c r="B167" s="28" t="s">
        <v>39</v>
      </c>
      <c r="C167" s="29">
        <v>3912728.58</v>
      </c>
      <c r="D167" s="29">
        <v>4615101</v>
      </c>
      <c r="E167" s="29">
        <v>4615101</v>
      </c>
      <c r="F167" s="29">
        <v>4535509.6500000004</v>
      </c>
      <c r="G167" s="29">
        <f>F167-C167</f>
        <v>622781.0700000003</v>
      </c>
      <c r="H167" s="29">
        <f>E167-F167</f>
        <v>79591.349999999627</v>
      </c>
      <c r="I167" s="30">
        <f>IF(ISERROR(F167/C167),0,F167/C167*100-100)</f>
        <v>15.916797121664914</v>
      </c>
      <c r="J167" s="30">
        <f>IF(ISERROR(F167/E167),0,F167/E167*100)</f>
        <v>98.275414774237888</v>
      </c>
      <c r="K167" s="30">
        <f>IF(ISERROR(F167/D167),0,F167/D167*100)</f>
        <v>98.275414774237888</v>
      </c>
    </row>
    <row r="168" spans="1:11">
      <c r="A168" s="35" t="s">
        <v>40</v>
      </c>
      <c r="B168" s="28" t="s">
        <v>41</v>
      </c>
      <c r="C168" s="29">
        <v>631550.26</v>
      </c>
      <c r="D168" s="29">
        <v>854314</v>
      </c>
      <c r="E168" s="29">
        <v>1047148</v>
      </c>
      <c r="F168" s="29">
        <v>686827.4</v>
      </c>
      <c r="G168" s="29">
        <f>F168-C168</f>
        <v>55277.140000000014</v>
      </c>
      <c r="H168" s="29">
        <f>E168-F168</f>
        <v>360320.6</v>
      </c>
      <c r="I168" s="30">
        <f>IF(ISERROR(F168/C168),0,F168/C168*100-100)</f>
        <v>8.7526113915304222</v>
      </c>
      <c r="J168" s="30">
        <f>IF(ISERROR(F168/E168),0,F168/E168*100)</f>
        <v>65.590289051786371</v>
      </c>
      <c r="K168" s="30">
        <f>IF(ISERROR(F168/D168),0,F168/D168*100)</f>
        <v>80.395194272831773</v>
      </c>
    </row>
    <row r="169" spans="1:11">
      <c r="A169" s="36" t="s">
        <v>42</v>
      </c>
      <c r="B169" s="28" t="s">
        <v>43</v>
      </c>
      <c r="C169" s="29">
        <v>39285.82</v>
      </c>
      <c r="D169" s="29">
        <v>0</v>
      </c>
      <c r="E169" s="29">
        <v>0</v>
      </c>
      <c r="F169" s="29">
        <v>37188.879999999997</v>
      </c>
      <c r="G169" s="29">
        <f>F169-C169</f>
        <v>-2096.9400000000023</v>
      </c>
      <c r="H169" s="29">
        <f>E169-F169</f>
        <v>-37188.879999999997</v>
      </c>
      <c r="I169" s="30">
        <f>IF(ISERROR(F169/C169),0,F169/C169*100-100)</f>
        <v>-5.3376510914116153</v>
      </c>
      <c r="J169" s="30">
        <f>IF(ISERROR(F169/E169),0,F169/E169*100)</f>
        <v>0</v>
      </c>
      <c r="K169" s="30">
        <f>IF(ISERROR(F169/D169),0,F169/D169*100)</f>
        <v>0</v>
      </c>
    </row>
    <row r="170" spans="1:11">
      <c r="A170" s="33" t="s">
        <v>58</v>
      </c>
      <c r="B170" s="28" t="s">
        <v>59</v>
      </c>
      <c r="C170" s="29">
        <v>425869.35</v>
      </c>
      <c r="D170" s="29">
        <v>232953</v>
      </c>
      <c r="E170" s="29">
        <v>48850</v>
      </c>
      <c r="F170" s="29">
        <v>214344.81</v>
      </c>
      <c r="G170" s="29">
        <f>F170-C170</f>
        <v>-211524.53999999998</v>
      </c>
      <c r="H170" s="29">
        <f>E170-F170</f>
        <v>-165494.81</v>
      </c>
      <c r="I170" s="30">
        <f>IF(ISERROR(F170/C170),0,F170/C170*100-100)</f>
        <v>-49.668880843385423</v>
      </c>
      <c r="J170" s="30">
        <f>IF(ISERROR(F170/E170),0,F170/E170*100)</f>
        <v>438.78159672466734</v>
      </c>
      <c r="K170" s="30">
        <f>IF(ISERROR(F170/D170),0,F170/D170*100)</f>
        <v>92.012041055491878</v>
      </c>
    </row>
    <row r="171" spans="1:11">
      <c r="A171" s="34" t="s">
        <v>60</v>
      </c>
      <c r="B171" s="28" t="s">
        <v>61</v>
      </c>
      <c r="C171" s="29">
        <v>425869.35</v>
      </c>
      <c r="D171" s="29">
        <v>232953</v>
      </c>
      <c r="E171" s="29">
        <v>48850</v>
      </c>
      <c r="F171" s="29">
        <v>214344.81</v>
      </c>
      <c r="G171" s="29">
        <f>F171-C171</f>
        <v>-211524.53999999998</v>
      </c>
      <c r="H171" s="29">
        <f>E171-F171</f>
        <v>-165494.81</v>
      </c>
      <c r="I171" s="30">
        <f>IF(ISERROR(F171/C171),0,F171/C171*100-100)</f>
        <v>-49.668880843385423</v>
      </c>
      <c r="J171" s="30">
        <f>IF(ISERROR(F171/E171),0,F171/E171*100)</f>
        <v>438.78159672466734</v>
      </c>
      <c r="K171" s="30">
        <f>IF(ISERROR(F171/D171),0,F171/D171*100)</f>
        <v>92.012041055491878</v>
      </c>
    </row>
    <row r="172" spans="1:11">
      <c r="A172" s="27"/>
      <c r="B172" s="28" t="s">
        <v>87</v>
      </c>
      <c r="C172" s="29">
        <v>-1337.6</v>
      </c>
      <c r="D172" s="29">
        <v>0</v>
      </c>
      <c r="E172" s="29">
        <v>0</v>
      </c>
      <c r="F172" s="29">
        <v>1210</v>
      </c>
      <c r="G172" s="29">
        <f>F172-C172</f>
        <v>2547.6</v>
      </c>
      <c r="H172" s="29">
        <f>E172-F172</f>
        <v>-1210</v>
      </c>
      <c r="I172" s="30">
        <f>IF(ISERROR(F172/C172),0,F172/C172*100-100)</f>
        <v>-190.46052631578948</v>
      </c>
      <c r="J172" s="30">
        <f>IF(ISERROR(F172/E172),0,F172/E172*100)</f>
        <v>0</v>
      </c>
      <c r="K172" s="30">
        <f>IF(ISERROR(F172/D172),0,F172/D172*100)</f>
        <v>0</v>
      </c>
    </row>
    <row r="173" spans="1:11">
      <c r="A173" s="27" t="s">
        <v>88</v>
      </c>
      <c r="B173" s="28" t="s">
        <v>89</v>
      </c>
      <c r="C173" s="29">
        <v>1337.6</v>
      </c>
      <c r="D173" s="29">
        <v>0</v>
      </c>
      <c r="E173" s="29">
        <v>0</v>
      </c>
      <c r="F173" s="29">
        <v>-1210</v>
      </c>
      <c r="G173" s="29">
        <f>F173-C173</f>
        <v>-2547.6</v>
      </c>
      <c r="H173" s="29">
        <f>E173-F173</f>
        <v>1210</v>
      </c>
      <c r="I173" s="30">
        <f>IF(ISERROR(F173/C173),0,F173/C173*100-100)</f>
        <v>-190.46052631578948</v>
      </c>
      <c r="J173" s="30">
        <f>IF(ISERROR(F173/E173),0,F173/E173*100)</f>
        <v>0</v>
      </c>
      <c r="K173" s="30">
        <f>IF(ISERROR(F173/D173),0,F173/D173*100)</f>
        <v>0</v>
      </c>
    </row>
    <row r="174" spans="1:11">
      <c r="A174" s="33" t="s">
        <v>90</v>
      </c>
      <c r="B174" s="28" t="s">
        <v>91</v>
      </c>
      <c r="C174" s="29">
        <v>1337.6</v>
      </c>
      <c r="D174" s="29">
        <v>0</v>
      </c>
      <c r="E174" s="29">
        <v>0</v>
      </c>
      <c r="F174" s="29">
        <v>-1210</v>
      </c>
      <c r="G174" s="29">
        <f>F174-C174</f>
        <v>-2547.6</v>
      </c>
      <c r="H174" s="29">
        <f>E174-F174</f>
        <v>1210</v>
      </c>
      <c r="I174" s="30">
        <f>IF(ISERROR(F174/C174),0,F174/C174*100-100)</f>
        <v>-190.46052631578948</v>
      </c>
      <c r="J174" s="30">
        <f>IF(ISERROR(F174/E174),0,F174/E174*100)</f>
        <v>0</v>
      </c>
      <c r="K174" s="30">
        <f>IF(ISERROR(F174/D174),0,F174/D174*100)</f>
        <v>0</v>
      </c>
    </row>
    <row r="175" spans="1:11" ht="25.5">
      <c r="A175" s="34" t="s">
        <v>92</v>
      </c>
      <c r="B175" s="28" t="s">
        <v>93</v>
      </c>
      <c r="C175" s="29">
        <v>-1337.6</v>
      </c>
      <c r="D175" s="29">
        <v>0</v>
      </c>
      <c r="E175" s="29">
        <v>0</v>
      </c>
      <c r="F175" s="29">
        <v>0</v>
      </c>
      <c r="G175" s="29">
        <f>F175-C175</f>
        <v>1337.6</v>
      </c>
      <c r="H175" s="29">
        <f>E175-F175</f>
        <v>0</v>
      </c>
      <c r="I175" s="30">
        <f>IF(ISERROR(F175/C175),0,F175/C175*100-100)</f>
        <v>-100</v>
      </c>
      <c r="J175" s="30">
        <f>IF(ISERROR(F175/E175),0,F175/E175*100)</f>
        <v>0</v>
      </c>
      <c r="K175" s="30">
        <f>IF(ISERROR(F175/D175),0,F175/D175*100)</f>
        <v>0</v>
      </c>
    </row>
    <row r="176" spans="1:11" s="42" customFormat="1">
      <c r="A176" s="43" t="s">
        <v>255</v>
      </c>
      <c r="B176" s="39" t="s">
        <v>256</v>
      </c>
      <c r="C176" s="40"/>
      <c r="D176" s="40"/>
      <c r="E176" s="40"/>
      <c r="F176" s="40"/>
      <c r="G176" s="40"/>
      <c r="H176" s="40"/>
      <c r="I176" s="41"/>
      <c r="J176" s="41"/>
      <c r="K176" s="41"/>
    </row>
    <row r="177" spans="1:11">
      <c r="A177" s="27" t="s">
        <v>26</v>
      </c>
      <c r="B177" s="28" t="s">
        <v>27</v>
      </c>
      <c r="C177" s="29">
        <v>3913945.78</v>
      </c>
      <c r="D177" s="29">
        <v>5533516</v>
      </c>
      <c r="E177" s="29">
        <v>5202107</v>
      </c>
      <c r="F177" s="29">
        <v>4436883.8</v>
      </c>
      <c r="G177" s="29">
        <f>F177-C177</f>
        <v>522938.02</v>
      </c>
      <c r="H177" s="29">
        <f>E177-F177</f>
        <v>765223.20000000019</v>
      </c>
      <c r="I177" s="30">
        <f>IF(ISERROR(F177/C177),0,F177/C177*100-100)</f>
        <v>13.360890758174989</v>
      </c>
      <c r="J177" s="30">
        <f>IF(ISERROR(F177/E177),0,F177/E177*100)</f>
        <v>85.290129557119826</v>
      </c>
      <c r="K177" s="30">
        <f>IF(ISERROR(F177/D177),0,F177/D177*100)</f>
        <v>80.182000015903085</v>
      </c>
    </row>
    <row r="178" spans="1:11">
      <c r="A178" s="33" t="s">
        <v>28</v>
      </c>
      <c r="B178" s="28" t="s">
        <v>29</v>
      </c>
      <c r="C178" s="29">
        <v>3913945.78</v>
      </c>
      <c r="D178" s="29">
        <v>5533516</v>
      </c>
      <c r="E178" s="29">
        <v>5202107</v>
      </c>
      <c r="F178" s="29">
        <v>4436883.8</v>
      </c>
      <c r="G178" s="29">
        <f>F178-C178</f>
        <v>522938.02</v>
      </c>
      <c r="H178" s="29">
        <f>E178-F178</f>
        <v>765223.20000000019</v>
      </c>
      <c r="I178" s="30">
        <f>IF(ISERROR(F178/C178),0,F178/C178*100-100)</f>
        <v>13.360890758174989</v>
      </c>
      <c r="J178" s="30">
        <f>IF(ISERROR(F178/E178),0,F178/E178*100)</f>
        <v>85.290129557119826</v>
      </c>
      <c r="K178" s="30">
        <f>IF(ISERROR(F178/D178),0,F178/D178*100)</f>
        <v>80.182000015903085</v>
      </c>
    </row>
    <row r="179" spans="1:11">
      <c r="A179" s="34" t="s">
        <v>30</v>
      </c>
      <c r="B179" s="28" t="s">
        <v>31</v>
      </c>
      <c r="C179" s="29">
        <v>3913945.78</v>
      </c>
      <c r="D179" s="29">
        <v>5533516</v>
      </c>
      <c r="E179" s="29">
        <v>5202107</v>
      </c>
      <c r="F179" s="29">
        <v>4436883.8</v>
      </c>
      <c r="G179" s="29">
        <f>F179-C179</f>
        <v>522938.02</v>
      </c>
      <c r="H179" s="29">
        <f>E179-F179</f>
        <v>765223.20000000019</v>
      </c>
      <c r="I179" s="30">
        <f>IF(ISERROR(F179/C179),0,F179/C179*100-100)</f>
        <v>13.360890758174989</v>
      </c>
      <c r="J179" s="30">
        <f>IF(ISERROR(F179/E179),0,F179/E179*100)</f>
        <v>85.290129557119826</v>
      </c>
      <c r="K179" s="30">
        <f>IF(ISERROR(F179/D179),0,F179/D179*100)</f>
        <v>80.182000015903085</v>
      </c>
    </row>
    <row r="180" spans="1:11">
      <c r="A180" s="27" t="s">
        <v>32</v>
      </c>
      <c r="B180" s="28" t="s">
        <v>33</v>
      </c>
      <c r="C180" s="29">
        <v>3913945.78</v>
      </c>
      <c r="D180" s="29">
        <v>5533516</v>
      </c>
      <c r="E180" s="29">
        <v>5202107</v>
      </c>
      <c r="F180" s="29">
        <v>4436883.8</v>
      </c>
      <c r="G180" s="29">
        <f>F180-C180</f>
        <v>522938.02</v>
      </c>
      <c r="H180" s="29">
        <f>E180-F180</f>
        <v>765223.20000000019</v>
      </c>
      <c r="I180" s="30">
        <f>IF(ISERROR(F180/C180),0,F180/C180*100-100)</f>
        <v>13.360890758174989</v>
      </c>
      <c r="J180" s="30">
        <f>IF(ISERROR(F180/E180),0,F180/E180*100)</f>
        <v>85.290129557119826</v>
      </c>
      <c r="K180" s="30">
        <f>IF(ISERROR(F180/D180),0,F180/D180*100)</f>
        <v>80.182000015903085</v>
      </c>
    </row>
    <row r="181" spans="1:11">
      <c r="A181" s="33" t="s">
        <v>34</v>
      </c>
      <c r="B181" s="28" t="s">
        <v>35</v>
      </c>
      <c r="C181" s="29">
        <v>3679806.28</v>
      </c>
      <c r="D181" s="29">
        <v>4216117</v>
      </c>
      <c r="E181" s="29">
        <v>4488107</v>
      </c>
      <c r="F181" s="29">
        <v>3802482.6</v>
      </c>
      <c r="G181" s="29">
        <f>F181-C181</f>
        <v>122676.3200000003</v>
      </c>
      <c r="H181" s="29">
        <f>E181-F181</f>
        <v>685624.39999999991</v>
      </c>
      <c r="I181" s="30">
        <f>IF(ISERROR(F181/C181),0,F181/C181*100-100)</f>
        <v>3.3337711462354491</v>
      </c>
      <c r="J181" s="30">
        <f>IF(ISERROR(F181/E181),0,F181/E181*100)</f>
        <v>84.723528204652879</v>
      </c>
      <c r="K181" s="30">
        <f>IF(ISERROR(F181/D181),0,F181/D181*100)</f>
        <v>90.189209644798765</v>
      </c>
    </row>
    <row r="182" spans="1:11">
      <c r="A182" s="34" t="s">
        <v>36</v>
      </c>
      <c r="B182" s="28" t="s">
        <v>37</v>
      </c>
      <c r="C182" s="29">
        <v>3679777.82</v>
      </c>
      <c r="D182" s="29">
        <v>4216117</v>
      </c>
      <c r="E182" s="29">
        <v>4488107</v>
      </c>
      <c r="F182" s="29">
        <v>3802482.6</v>
      </c>
      <c r="G182" s="29">
        <f>F182-C182</f>
        <v>122704.78000000026</v>
      </c>
      <c r="H182" s="29">
        <f>E182-F182</f>
        <v>685624.39999999991</v>
      </c>
      <c r="I182" s="30">
        <f>IF(ISERROR(F182/C182),0,F182/C182*100-100)</f>
        <v>3.3345703464237886</v>
      </c>
      <c r="J182" s="30">
        <f>IF(ISERROR(F182/E182),0,F182/E182*100)</f>
        <v>84.723528204652879</v>
      </c>
      <c r="K182" s="30">
        <f>IF(ISERROR(F182/D182),0,F182/D182*100)</f>
        <v>90.189209644798765</v>
      </c>
    </row>
    <row r="183" spans="1:11">
      <c r="A183" s="35" t="s">
        <v>38</v>
      </c>
      <c r="B183" s="28" t="s">
        <v>39</v>
      </c>
      <c r="C183" s="29">
        <v>3443969.96</v>
      </c>
      <c r="D183" s="29">
        <v>3653876</v>
      </c>
      <c r="E183" s="29">
        <v>3944666</v>
      </c>
      <c r="F183" s="29">
        <v>3318352.91</v>
      </c>
      <c r="G183" s="29">
        <f>F183-C183</f>
        <v>-125617.04999999981</v>
      </c>
      <c r="H183" s="29">
        <f>E183-F183</f>
        <v>626313.08999999985</v>
      </c>
      <c r="I183" s="30">
        <f>IF(ISERROR(F183/C183),0,F183/C183*100-100)</f>
        <v>-3.6474490619540632</v>
      </c>
      <c r="J183" s="30">
        <f>IF(ISERROR(F183/E183),0,F183/E183*100)</f>
        <v>84.122531793566296</v>
      </c>
      <c r="K183" s="30">
        <f>IF(ISERROR(F183/D183),0,F183/D183*100)</f>
        <v>90.817337807851175</v>
      </c>
    </row>
    <row r="184" spans="1:11">
      <c r="A184" s="35" t="s">
        <v>40</v>
      </c>
      <c r="B184" s="28" t="s">
        <v>41</v>
      </c>
      <c r="C184" s="29">
        <v>235807.86</v>
      </c>
      <c r="D184" s="29">
        <v>562241</v>
      </c>
      <c r="E184" s="29">
        <v>543441</v>
      </c>
      <c r="F184" s="29">
        <v>484129.69</v>
      </c>
      <c r="G184" s="29">
        <f>F184-C184</f>
        <v>248321.83000000002</v>
      </c>
      <c r="H184" s="29">
        <f>E184-F184</f>
        <v>59311.31</v>
      </c>
      <c r="I184" s="30">
        <f>IF(ISERROR(F184/C184),0,F184/C184*100-100)</f>
        <v>105.30685024663725</v>
      </c>
      <c r="J184" s="30">
        <f>IF(ISERROR(F184/E184),0,F184/E184*100)</f>
        <v>89.085970694150802</v>
      </c>
      <c r="K184" s="30">
        <f>IF(ISERROR(F184/D184),0,F184/D184*100)</f>
        <v>86.107148002369087</v>
      </c>
    </row>
    <row r="185" spans="1:11">
      <c r="A185" s="36" t="s">
        <v>42</v>
      </c>
      <c r="B185" s="28" t="s">
        <v>43</v>
      </c>
      <c r="C185" s="29">
        <v>9891.82</v>
      </c>
      <c r="D185" s="29">
        <v>0</v>
      </c>
      <c r="E185" s="29">
        <v>0</v>
      </c>
      <c r="F185" s="29">
        <v>5673.3</v>
      </c>
      <c r="G185" s="29">
        <f>F185-C185</f>
        <v>-4218.5199999999995</v>
      </c>
      <c r="H185" s="29">
        <f>E185-F185</f>
        <v>-5673.3</v>
      </c>
      <c r="I185" s="30">
        <f>IF(ISERROR(F185/C185),0,F185/C185*100-100)</f>
        <v>-42.646550382032835</v>
      </c>
      <c r="J185" s="30">
        <f>IF(ISERROR(F185/E185),0,F185/E185*100)</f>
        <v>0</v>
      </c>
      <c r="K185" s="30">
        <f>IF(ISERROR(F185/D185),0,F185/D185*100)</f>
        <v>0</v>
      </c>
    </row>
    <row r="186" spans="1:11">
      <c r="A186" s="34" t="s">
        <v>44</v>
      </c>
      <c r="B186" s="28" t="s">
        <v>45</v>
      </c>
      <c r="C186" s="29">
        <v>28.46</v>
      </c>
      <c r="D186" s="29">
        <v>0</v>
      </c>
      <c r="E186" s="29">
        <v>0</v>
      </c>
      <c r="F186" s="29">
        <v>0</v>
      </c>
      <c r="G186" s="29">
        <f>F186-C186</f>
        <v>-28.46</v>
      </c>
      <c r="H186" s="29">
        <f>E186-F186</f>
        <v>0</v>
      </c>
      <c r="I186" s="30">
        <f>IF(ISERROR(F186/C186),0,F186/C186*100-100)</f>
        <v>-100</v>
      </c>
      <c r="J186" s="30">
        <f>IF(ISERROR(F186/E186),0,F186/E186*100)</f>
        <v>0</v>
      </c>
      <c r="K186" s="30">
        <f>IF(ISERROR(F186/D186),0,F186/D186*100)</f>
        <v>0</v>
      </c>
    </row>
    <row r="187" spans="1:11">
      <c r="A187" s="35" t="s">
        <v>48</v>
      </c>
      <c r="B187" s="28" t="s">
        <v>49</v>
      </c>
      <c r="C187" s="29">
        <v>28.46</v>
      </c>
      <c r="D187" s="29">
        <v>0</v>
      </c>
      <c r="E187" s="29">
        <v>0</v>
      </c>
      <c r="F187" s="29">
        <v>0</v>
      </c>
      <c r="G187" s="29">
        <f>F187-C187</f>
        <v>-28.46</v>
      </c>
      <c r="H187" s="29">
        <f>E187-F187</f>
        <v>0</v>
      </c>
      <c r="I187" s="30">
        <f>IF(ISERROR(F187/C187),0,F187/C187*100-100)</f>
        <v>-100</v>
      </c>
      <c r="J187" s="30">
        <f>IF(ISERROR(F187/E187),0,F187/E187*100)</f>
        <v>0</v>
      </c>
      <c r="K187" s="30">
        <f>IF(ISERROR(F187/D187),0,F187/D187*100)</f>
        <v>0</v>
      </c>
    </row>
    <row r="188" spans="1:11">
      <c r="A188" s="33" t="s">
        <v>58</v>
      </c>
      <c r="B188" s="28" t="s">
        <v>59</v>
      </c>
      <c r="C188" s="29">
        <v>234139.5</v>
      </c>
      <c r="D188" s="29">
        <v>1317399</v>
      </c>
      <c r="E188" s="29">
        <v>714000</v>
      </c>
      <c r="F188" s="29">
        <v>634401.19999999995</v>
      </c>
      <c r="G188" s="29">
        <f>F188-C188</f>
        <v>400261.69999999995</v>
      </c>
      <c r="H188" s="29">
        <f>E188-F188</f>
        <v>79598.800000000047</v>
      </c>
      <c r="I188" s="30">
        <f>IF(ISERROR(F188/C188),0,F188/C188*100-100)</f>
        <v>170.95009598978385</v>
      </c>
      <c r="J188" s="30">
        <f>IF(ISERROR(F188/E188),0,F188/E188*100)</f>
        <v>88.85170868347339</v>
      </c>
      <c r="K188" s="30">
        <f>IF(ISERROR(F188/D188),0,F188/D188*100)</f>
        <v>48.155585361762078</v>
      </c>
    </row>
    <row r="189" spans="1:11">
      <c r="A189" s="34" t="s">
        <v>60</v>
      </c>
      <c r="B189" s="28" t="s">
        <v>61</v>
      </c>
      <c r="C189" s="29">
        <v>234139.5</v>
      </c>
      <c r="D189" s="29">
        <v>1317399</v>
      </c>
      <c r="E189" s="29">
        <v>714000</v>
      </c>
      <c r="F189" s="29">
        <v>634401.19999999995</v>
      </c>
      <c r="G189" s="29">
        <f>F189-C189</f>
        <v>400261.69999999995</v>
      </c>
      <c r="H189" s="29">
        <f>E189-F189</f>
        <v>79598.800000000047</v>
      </c>
      <c r="I189" s="30">
        <f>IF(ISERROR(F189/C189),0,F189/C189*100-100)</f>
        <v>170.95009598978385</v>
      </c>
      <c r="J189" s="30">
        <f>IF(ISERROR(F189/E189),0,F189/E189*100)</f>
        <v>88.85170868347339</v>
      </c>
      <c r="K189" s="30">
        <f>IF(ISERROR(F189/D189),0,F189/D189*100)</f>
        <v>48.155585361762078</v>
      </c>
    </row>
    <row r="190" spans="1:11" s="42" customFormat="1">
      <c r="A190" s="43" t="s">
        <v>257</v>
      </c>
      <c r="B190" s="39" t="s">
        <v>258</v>
      </c>
      <c r="C190" s="40"/>
      <c r="D190" s="40"/>
      <c r="E190" s="40"/>
      <c r="F190" s="40"/>
      <c r="G190" s="40"/>
      <c r="H190" s="40"/>
      <c r="I190" s="41"/>
      <c r="J190" s="41"/>
      <c r="K190" s="41"/>
    </row>
    <row r="191" spans="1:11">
      <c r="A191" s="27" t="s">
        <v>26</v>
      </c>
      <c r="B191" s="28" t="s">
        <v>27</v>
      </c>
      <c r="C191" s="29">
        <v>386477</v>
      </c>
      <c r="D191" s="29">
        <v>384727</v>
      </c>
      <c r="E191" s="29">
        <v>384727</v>
      </c>
      <c r="F191" s="29">
        <v>383737.4</v>
      </c>
      <c r="G191" s="29">
        <f>F191-C191</f>
        <v>-2739.5999999999767</v>
      </c>
      <c r="H191" s="29">
        <f>E191-F191</f>
        <v>989.59999999997672</v>
      </c>
      <c r="I191" s="30">
        <f>IF(ISERROR(F191/C191),0,F191/C191*100-100)</f>
        <v>-0.70886495185999365</v>
      </c>
      <c r="J191" s="30">
        <f>IF(ISERROR(F191/E191),0,F191/E191*100)</f>
        <v>99.742778645637046</v>
      </c>
      <c r="K191" s="30">
        <f>IF(ISERROR(F191/D191),0,F191/D191*100)</f>
        <v>99.742778645637046</v>
      </c>
    </row>
    <row r="192" spans="1:11">
      <c r="A192" s="33" t="s">
        <v>28</v>
      </c>
      <c r="B192" s="28" t="s">
        <v>29</v>
      </c>
      <c r="C192" s="29">
        <v>386477</v>
      </c>
      <c r="D192" s="29">
        <v>384727</v>
      </c>
      <c r="E192" s="29">
        <v>384727</v>
      </c>
      <c r="F192" s="29">
        <v>383737.4</v>
      </c>
      <c r="G192" s="29">
        <f>F192-C192</f>
        <v>-2739.5999999999767</v>
      </c>
      <c r="H192" s="29">
        <f>E192-F192</f>
        <v>989.59999999997672</v>
      </c>
      <c r="I192" s="30">
        <f>IF(ISERROR(F192/C192),0,F192/C192*100-100)</f>
        <v>-0.70886495185999365</v>
      </c>
      <c r="J192" s="30">
        <f>IF(ISERROR(F192/E192),0,F192/E192*100)</f>
        <v>99.742778645637046</v>
      </c>
      <c r="K192" s="30">
        <f>IF(ISERROR(F192/D192),0,F192/D192*100)</f>
        <v>99.742778645637046</v>
      </c>
    </row>
    <row r="193" spans="1:11">
      <c r="A193" s="34" t="s">
        <v>30</v>
      </c>
      <c r="B193" s="28" t="s">
        <v>31</v>
      </c>
      <c r="C193" s="29">
        <v>386477</v>
      </c>
      <c r="D193" s="29">
        <v>384727</v>
      </c>
      <c r="E193" s="29">
        <v>384727</v>
      </c>
      <c r="F193" s="29">
        <v>383737.4</v>
      </c>
      <c r="G193" s="29">
        <f>F193-C193</f>
        <v>-2739.5999999999767</v>
      </c>
      <c r="H193" s="29">
        <f>E193-F193</f>
        <v>989.59999999997672</v>
      </c>
      <c r="I193" s="30">
        <f>IF(ISERROR(F193/C193),0,F193/C193*100-100)</f>
        <v>-0.70886495185999365</v>
      </c>
      <c r="J193" s="30">
        <f>IF(ISERROR(F193/E193),0,F193/E193*100)</f>
        <v>99.742778645637046</v>
      </c>
      <c r="K193" s="30">
        <f>IF(ISERROR(F193/D193),0,F193/D193*100)</f>
        <v>99.742778645637046</v>
      </c>
    </row>
    <row r="194" spans="1:11">
      <c r="A194" s="27" t="s">
        <v>32</v>
      </c>
      <c r="B194" s="28" t="s">
        <v>33</v>
      </c>
      <c r="C194" s="29">
        <v>386477</v>
      </c>
      <c r="D194" s="29">
        <v>384727</v>
      </c>
      <c r="E194" s="29">
        <v>384727</v>
      </c>
      <c r="F194" s="29">
        <v>383737.4</v>
      </c>
      <c r="G194" s="29">
        <f>F194-C194</f>
        <v>-2739.5999999999767</v>
      </c>
      <c r="H194" s="29">
        <f>E194-F194</f>
        <v>989.59999999997672</v>
      </c>
      <c r="I194" s="30">
        <f>IF(ISERROR(F194/C194),0,F194/C194*100-100)</f>
        <v>-0.70886495185999365</v>
      </c>
      <c r="J194" s="30">
        <f>IF(ISERROR(F194/E194),0,F194/E194*100)</f>
        <v>99.742778645637046</v>
      </c>
      <c r="K194" s="30">
        <f>IF(ISERROR(F194/D194),0,F194/D194*100)</f>
        <v>99.742778645637046</v>
      </c>
    </row>
    <row r="195" spans="1:11">
      <c r="A195" s="33" t="s">
        <v>34</v>
      </c>
      <c r="B195" s="28" t="s">
        <v>35</v>
      </c>
      <c r="C195" s="29">
        <v>386477</v>
      </c>
      <c r="D195" s="29">
        <v>384727</v>
      </c>
      <c r="E195" s="29">
        <v>384727</v>
      </c>
      <c r="F195" s="29">
        <v>383737.4</v>
      </c>
      <c r="G195" s="29">
        <f>F195-C195</f>
        <v>-2739.5999999999767</v>
      </c>
      <c r="H195" s="29">
        <f>E195-F195</f>
        <v>989.59999999997672</v>
      </c>
      <c r="I195" s="30">
        <f>IF(ISERROR(F195/C195),0,F195/C195*100-100)</f>
        <v>-0.70886495185999365</v>
      </c>
      <c r="J195" s="30">
        <f>IF(ISERROR(F195/E195),0,F195/E195*100)</f>
        <v>99.742778645637046</v>
      </c>
      <c r="K195" s="30">
        <f>IF(ISERROR(F195/D195),0,F195/D195*100)</f>
        <v>99.742778645637046</v>
      </c>
    </row>
    <row r="196" spans="1:11">
      <c r="A196" s="34" t="s">
        <v>44</v>
      </c>
      <c r="B196" s="28" t="s">
        <v>45</v>
      </c>
      <c r="C196" s="29">
        <v>361917</v>
      </c>
      <c r="D196" s="29">
        <v>361917</v>
      </c>
      <c r="E196" s="29">
        <v>361917</v>
      </c>
      <c r="F196" s="29">
        <v>360927.4</v>
      </c>
      <c r="G196" s="29">
        <f>F196-C196</f>
        <v>-989.59999999997672</v>
      </c>
      <c r="H196" s="29">
        <f>E196-F196</f>
        <v>989.59999999997672</v>
      </c>
      <c r="I196" s="30">
        <f>IF(ISERROR(F196/C196),0,F196/C196*100-100)</f>
        <v>-0.27343285891515734</v>
      </c>
      <c r="J196" s="30">
        <f>IF(ISERROR(F196/E196),0,F196/E196*100)</f>
        <v>99.726567141084843</v>
      </c>
      <c r="K196" s="30">
        <f>IF(ISERROR(F196/D196),0,F196/D196*100)</f>
        <v>99.726567141084843</v>
      </c>
    </row>
    <row r="197" spans="1:11">
      <c r="A197" s="35" t="s">
        <v>46</v>
      </c>
      <c r="B197" s="28" t="s">
        <v>47</v>
      </c>
      <c r="C197" s="29">
        <v>361917</v>
      </c>
      <c r="D197" s="29">
        <v>361917</v>
      </c>
      <c r="E197" s="29">
        <v>361917</v>
      </c>
      <c r="F197" s="29">
        <v>360927.4</v>
      </c>
      <c r="G197" s="29">
        <f>F197-C197</f>
        <v>-989.59999999997672</v>
      </c>
      <c r="H197" s="29">
        <f>E197-F197</f>
        <v>989.59999999997672</v>
      </c>
      <c r="I197" s="30">
        <f>IF(ISERROR(F197/C197),0,F197/C197*100-100)</f>
        <v>-0.27343285891515734</v>
      </c>
      <c r="J197" s="30">
        <f>IF(ISERROR(F197/E197),0,F197/E197*100)</f>
        <v>99.726567141084843</v>
      </c>
      <c r="K197" s="30">
        <f>IF(ISERROR(F197/D197),0,F197/D197*100)</f>
        <v>99.726567141084843</v>
      </c>
    </row>
    <row r="198" spans="1:11" ht="25.5">
      <c r="A198" s="34" t="s">
        <v>50</v>
      </c>
      <c r="B198" s="28" t="s">
        <v>51</v>
      </c>
      <c r="C198" s="29">
        <v>24560</v>
      </c>
      <c r="D198" s="29">
        <v>22810</v>
      </c>
      <c r="E198" s="29">
        <v>22810</v>
      </c>
      <c r="F198" s="29">
        <v>22810</v>
      </c>
      <c r="G198" s="29">
        <f>F198-C198</f>
        <v>-1750</v>
      </c>
      <c r="H198" s="29">
        <f>E198-F198</f>
        <v>0</v>
      </c>
      <c r="I198" s="30">
        <f>IF(ISERROR(F198/C198),0,F198/C198*100-100)</f>
        <v>-7.1254071661237788</v>
      </c>
      <c r="J198" s="30">
        <f>IF(ISERROR(F198/E198),0,F198/E198*100)</f>
        <v>100</v>
      </c>
      <c r="K198" s="30">
        <f>IF(ISERROR(F198/D198),0,F198/D198*100)</f>
        <v>100</v>
      </c>
    </row>
    <row r="199" spans="1:11" ht="25.5">
      <c r="A199" s="35" t="s">
        <v>138</v>
      </c>
      <c r="B199" s="28" t="s">
        <v>139</v>
      </c>
      <c r="C199" s="29">
        <v>24560</v>
      </c>
      <c r="D199" s="29">
        <v>22810</v>
      </c>
      <c r="E199" s="29">
        <v>22810</v>
      </c>
      <c r="F199" s="29">
        <v>22810</v>
      </c>
      <c r="G199" s="29">
        <f>F199-C199</f>
        <v>-1750</v>
      </c>
      <c r="H199" s="29">
        <f>E199-F199</f>
        <v>0</v>
      </c>
      <c r="I199" s="30">
        <f>IF(ISERROR(F199/C199),0,F199/C199*100-100)</f>
        <v>-7.1254071661237788</v>
      </c>
      <c r="J199" s="30">
        <f>IF(ISERROR(F199/E199),0,F199/E199*100)</f>
        <v>100</v>
      </c>
      <c r="K199" s="30">
        <f>IF(ISERROR(F199/D199),0,F199/D199*100)</f>
        <v>100</v>
      </c>
    </row>
    <row r="200" spans="1:11" ht="38.25">
      <c r="A200" s="36" t="s">
        <v>140</v>
      </c>
      <c r="B200" s="28" t="s">
        <v>141</v>
      </c>
      <c r="C200" s="29">
        <v>24560</v>
      </c>
      <c r="D200" s="29">
        <v>22810</v>
      </c>
      <c r="E200" s="29">
        <v>22810</v>
      </c>
      <c r="F200" s="29">
        <v>22810</v>
      </c>
      <c r="G200" s="29">
        <f>F200-C200</f>
        <v>-1750</v>
      </c>
      <c r="H200" s="29">
        <f>E200-F200</f>
        <v>0</v>
      </c>
      <c r="I200" s="30">
        <f>IF(ISERROR(F200/C200),0,F200/C200*100-100)</f>
        <v>-7.1254071661237788</v>
      </c>
      <c r="J200" s="30">
        <f>IF(ISERROR(F200/E200),0,F200/E200*100)</f>
        <v>100</v>
      </c>
      <c r="K200" s="30">
        <f>IF(ISERROR(F200/D200),0,F200/D200*100)</f>
        <v>100</v>
      </c>
    </row>
    <row r="201" spans="1:11" s="42" customFormat="1">
      <c r="A201" s="38" t="s">
        <v>259</v>
      </c>
      <c r="B201" s="39" t="s">
        <v>260</v>
      </c>
      <c r="C201" s="40"/>
      <c r="D201" s="40"/>
      <c r="E201" s="40"/>
      <c r="F201" s="40"/>
      <c r="G201" s="40"/>
      <c r="H201" s="40"/>
      <c r="I201" s="41"/>
      <c r="J201" s="41"/>
      <c r="K201" s="41"/>
    </row>
    <row r="202" spans="1:11">
      <c r="A202" s="27" t="s">
        <v>26</v>
      </c>
      <c r="B202" s="28" t="s">
        <v>27</v>
      </c>
      <c r="C202" s="29">
        <v>1166535.25</v>
      </c>
      <c r="D202" s="29">
        <v>1232860</v>
      </c>
      <c r="E202" s="29">
        <v>1232860</v>
      </c>
      <c r="F202" s="29">
        <v>1135093.1599999999</v>
      </c>
      <c r="G202" s="29">
        <f>F202-C202</f>
        <v>-31442.090000000084</v>
      </c>
      <c r="H202" s="29">
        <f>E202-F202</f>
        <v>97766.840000000084</v>
      </c>
      <c r="I202" s="30">
        <f>IF(ISERROR(F202/C202),0,F202/C202*100-100)</f>
        <v>-2.6953398965012099</v>
      </c>
      <c r="J202" s="30">
        <f>IF(ISERROR(F202/E202),0,F202/E202*100)</f>
        <v>92.069915481076521</v>
      </c>
      <c r="K202" s="30">
        <f>IF(ISERROR(F202/D202),0,F202/D202*100)</f>
        <v>92.069915481076521</v>
      </c>
    </row>
    <row r="203" spans="1:11">
      <c r="A203" s="33" t="s">
        <v>28</v>
      </c>
      <c r="B203" s="28" t="s">
        <v>29</v>
      </c>
      <c r="C203" s="29">
        <v>1166535.25</v>
      </c>
      <c r="D203" s="29">
        <v>1232860</v>
      </c>
      <c r="E203" s="29">
        <v>1232860</v>
      </c>
      <c r="F203" s="29">
        <v>1135093.1599999999</v>
      </c>
      <c r="G203" s="29">
        <f>F203-C203</f>
        <v>-31442.090000000084</v>
      </c>
      <c r="H203" s="29">
        <f>E203-F203</f>
        <v>97766.840000000084</v>
      </c>
      <c r="I203" s="30">
        <f>IF(ISERROR(F203/C203),0,F203/C203*100-100)</f>
        <v>-2.6953398965012099</v>
      </c>
      <c r="J203" s="30">
        <f>IF(ISERROR(F203/E203),0,F203/E203*100)</f>
        <v>92.069915481076521</v>
      </c>
      <c r="K203" s="30">
        <f>IF(ISERROR(F203/D203),0,F203/D203*100)</f>
        <v>92.069915481076521</v>
      </c>
    </row>
    <row r="204" spans="1:11">
      <c r="A204" s="34" t="s">
        <v>30</v>
      </c>
      <c r="B204" s="28" t="s">
        <v>31</v>
      </c>
      <c r="C204" s="29">
        <v>1166535.25</v>
      </c>
      <c r="D204" s="29">
        <v>1232860</v>
      </c>
      <c r="E204" s="29">
        <v>1232860</v>
      </c>
      <c r="F204" s="29">
        <v>1135093.1599999999</v>
      </c>
      <c r="G204" s="29">
        <f>F204-C204</f>
        <v>-31442.090000000084</v>
      </c>
      <c r="H204" s="29">
        <f>E204-F204</f>
        <v>97766.840000000084</v>
      </c>
      <c r="I204" s="30">
        <f>IF(ISERROR(F204/C204),0,F204/C204*100-100)</f>
        <v>-2.6953398965012099</v>
      </c>
      <c r="J204" s="30">
        <f>IF(ISERROR(F204/E204),0,F204/E204*100)</f>
        <v>92.069915481076521</v>
      </c>
      <c r="K204" s="30">
        <f>IF(ISERROR(F204/D204),0,F204/D204*100)</f>
        <v>92.069915481076521</v>
      </c>
    </row>
    <row r="205" spans="1:11">
      <c r="A205" s="27" t="s">
        <v>32</v>
      </c>
      <c r="B205" s="28" t="s">
        <v>33</v>
      </c>
      <c r="C205" s="29">
        <v>1166535.25</v>
      </c>
      <c r="D205" s="29">
        <v>1232860</v>
      </c>
      <c r="E205" s="29">
        <v>1232860</v>
      </c>
      <c r="F205" s="29">
        <v>1135093.1599999999</v>
      </c>
      <c r="G205" s="29">
        <f>F205-C205</f>
        <v>-31442.090000000084</v>
      </c>
      <c r="H205" s="29">
        <f>E205-F205</f>
        <v>97766.840000000084</v>
      </c>
      <c r="I205" s="30">
        <f>IF(ISERROR(F205/C205),0,F205/C205*100-100)</f>
        <v>-2.6953398965012099</v>
      </c>
      <c r="J205" s="30">
        <f>IF(ISERROR(F205/E205),0,F205/E205*100)</f>
        <v>92.069915481076521</v>
      </c>
      <c r="K205" s="30">
        <f>IF(ISERROR(F205/D205),0,F205/D205*100)</f>
        <v>92.069915481076521</v>
      </c>
    </row>
    <row r="206" spans="1:11">
      <c r="A206" s="33" t="s">
        <v>34</v>
      </c>
      <c r="B206" s="28" t="s">
        <v>35</v>
      </c>
      <c r="C206" s="29">
        <v>1161352.73</v>
      </c>
      <c r="D206" s="29">
        <v>1226860</v>
      </c>
      <c r="E206" s="29">
        <v>1226860</v>
      </c>
      <c r="F206" s="29">
        <v>1129119.43</v>
      </c>
      <c r="G206" s="29">
        <f>F206-C206</f>
        <v>-32233.300000000047</v>
      </c>
      <c r="H206" s="29">
        <f>E206-F206</f>
        <v>97740.570000000065</v>
      </c>
      <c r="I206" s="30">
        <f>IF(ISERROR(F206/C206),0,F206/C206*100-100)</f>
        <v>-2.7754961233870716</v>
      </c>
      <c r="J206" s="30">
        <f>IF(ISERROR(F206/E206),0,F206/E206*100)</f>
        <v>92.033274375234328</v>
      </c>
      <c r="K206" s="30">
        <f>IF(ISERROR(F206/D206),0,F206/D206*100)</f>
        <v>92.033274375234328</v>
      </c>
    </row>
    <row r="207" spans="1:11">
      <c r="A207" s="34" t="s">
        <v>36</v>
      </c>
      <c r="B207" s="28" t="s">
        <v>37</v>
      </c>
      <c r="C207" s="29">
        <v>1161352.73</v>
      </c>
      <c r="D207" s="29">
        <v>1226860</v>
      </c>
      <c r="E207" s="29">
        <v>1226860</v>
      </c>
      <c r="F207" s="29">
        <v>1129119.43</v>
      </c>
      <c r="G207" s="29">
        <f>F207-C207</f>
        <v>-32233.300000000047</v>
      </c>
      <c r="H207" s="29">
        <f>E207-F207</f>
        <v>97740.570000000065</v>
      </c>
      <c r="I207" s="30">
        <f>IF(ISERROR(F207/C207),0,F207/C207*100-100)</f>
        <v>-2.7754961233870716</v>
      </c>
      <c r="J207" s="30">
        <f>IF(ISERROR(F207/E207),0,F207/E207*100)</f>
        <v>92.033274375234328</v>
      </c>
      <c r="K207" s="30">
        <f>IF(ISERROR(F207/D207),0,F207/D207*100)</f>
        <v>92.033274375234328</v>
      </c>
    </row>
    <row r="208" spans="1:11">
      <c r="A208" s="35" t="s">
        <v>38</v>
      </c>
      <c r="B208" s="28" t="s">
        <v>39</v>
      </c>
      <c r="C208" s="29">
        <v>988457.23</v>
      </c>
      <c r="D208" s="29">
        <v>1131494</v>
      </c>
      <c r="E208" s="29">
        <v>1131494</v>
      </c>
      <c r="F208" s="29">
        <v>1033993.47</v>
      </c>
      <c r="G208" s="29">
        <f>F208-C208</f>
        <v>45536.239999999991</v>
      </c>
      <c r="H208" s="29">
        <f>E208-F208</f>
        <v>97500.530000000028</v>
      </c>
      <c r="I208" s="30">
        <f>IF(ISERROR(F208/C208),0,F208/C208*100-100)</f>
        <v>4.6067992238773883</v>
      </c>
      <c r="J208" s="30">
        <f>IF(ISERROR(F208/E208),0,F208/E208*100)</f>
        <v>91.383027218880514</v>
      </c>
      <c r="K208" s="30">
        <f>IF(ISERROR(F208/D208),0,F208/D208*100)</f>
        <v>91.383027218880514</v>
      </c>
    </row>
    <row r="209" spans="1:11">
      <c r="A209" s="35" t="s">
        <v>40</v>
      </c>
      <c r="B209" s="28" t="s">
        <v>41</v>
      </c>
      <c r="C209" s="29">
        <v>172895.5</v>
      </c>
      <c r="D209" s="29">
        <v>95366</v>
      </c>
      <c r="E209" s="29">
        <v>95366</v>
      </c>
      <c r="F209" s="29">
        <v>95125.96</v>
      </c>
      <c r="G209" s="29">
        <f>F209-C209</f>
        <v>-77769.539999999994</v>
      </c>
      <c r="H209" s="29">
        <f>E209-F209</f>
        <v>240.0399999999936</v>
      </c>
      <c r="I209" s="30">
        <f>IF(ISERROR(F209/C209),0,F209/C209*100-100)</f>
        <v>-44.980661729194807</v>
      </c>
      <c r="J209" s="30">
        <f>IF(ISERROR(F209/E209),0,F209/E209*100)</f>
        <v>99.748296038420406</v>
      </c>
      <c r="K209" s="30">
        <f>IF(ISERROR(F209/D209),0,F209/D209*100)</f>
        <v>99.748296038420406</v>
      </c>
    </row>
    <row r="210" spans="1:11">
      <c r="A210" s="36" t="s">
        <v>42</v>
      </c>
      <c r="B210" s="28" t="s">
        <v>43</v>
      </c>
      <c r="C210" s="29">
        <v>15818.14</v>
      </c>
      <c r="D210" s="29">
        <v>0</v>
      </c>
      <c r="E210" s="29">
        <v>0</v>
      </c>
      <c r="F210" s="29">
        <v>13040.15</v>
      </c>
      <c r="G210" s="29">
        <f>F210-C210</f>
        <v>-2777.99</v>
      </c>
      <c r="H210" s="29">
        <f>E210-F210</f>
        <v>-13040.15</v>
      </c>
      <c r="I210" s="30">
        <f>IF(ISERROR(F210/C210),0,F210/C210*100-100)</f>
        <v>-17.562052175540231</v>
      </c>
      <c r="J210" s="30">
        <f>IF(ISERROR(F210/E210),0,F210/E210*100)</f>
        <v>0</v>
      </c>
      <c r="K210" s="30">
        <f>IF(ISERROR(F210/D210),0,F210/D210*100)</f>
        <v>0</v>
      </c>
    </row>
    <row r="211" spans="1:11">
      <c r="A211" s="33" t="s">
        <v>58</v>
      </c>
      <c r="B211" s="28" t="s">
        <v>59</v>
      </c>
      <c r="C211" s="29">
        <v>5182.5200000000004</v>
      </c>
      <c r="D211" s="29">
        <v>6000</v>
      </c>
      <c r="E211" s="29">
        <v>6000</v>
      </c>
      <c r="F211" s="29">
        <v>5973.73</v>
      </c>
      <c r="G211" s="29">
        <f>F211-C211</f>
        <v>791.20999999999913</v>
      </c>
      <c r="H211" s="29">
        <f>E211-F211</f>
        <v>26.270000000000437</v>
      </c>
      <c r="I211" s="30">
        <f>IF(ISERROR(F211/C211),0,F211/C211*100-100)</f>
        <v>15.266897185153155</v>
      </c>
      <c r="J211" s="30">
        <f>IF(ISERROR(F211/E211),0,F211/E211*100)</f>
        <v>99.562166666666656</v>
      </c>
      <c r="K211" s="30">
        <f>IF(ISERROR(F211/D211),0,F211/D211*100)</f>
        <v>99.562166666666656</v>
      </c>
    </row>
    <row r="212" spans="1:11">
      <c r="A212" s="34" t="s">
        <v>60</v>
      </c>
      <c r="B212" s="28" t="s">
        <v>61</v>
      </c>
      <c r="C212" s="29">
        <v>5182.5200000000004</v>
      </c>
      <c r="D212" s="29">
        <v>6000</v>
      </c>
      <c r="E212" s="29">
        <v>6000</v>
      </c>
      <c r="F212" s="29">
        <v>5973.73</v>
      </c>
      <c r="G212" s="29">
        <f>F212-C212</f>
        <v>791.20999999999913</v>
      </c>
      <c r="H212" s="29">
        <f>E212-F212</f>
        <v>26.270000000000437</v>
      </c>
      <c r="I212" s="30">
        <f>IF(ISERROR(F212/C212),0,F212/C212*100-100)</f>
        <v>15.266897185153155</v>
      </c>
      <c r="J212" s="30">
        <f>IF(ISERROR(F212/E212),0,F212/E212*100)</f>
        <v>99.562166666666656</v>
      </c>
      <c r="K212" s="30">
        <f>IF(ISERROR(F212/D212),0,F212/D212*100)</f>
        <v>99.562166666666656</v>
      </c>
    </row>
    <row r="213" spans="1:11" s="42" customFormat="1">
      <c r="A213" s="43" t="s">
        <v>261</v>
      </c>
      <c r="B213" s="39" t="s">
        <v>262</v>
      </c>
      <c r="C213" s="40"/>
      <c r="D213" s="40"/>
      <c r="E213" s="40"/>
      <c r="F213" s="40"/>
      <c r="G213" s="40"/>
      <c r="H213" s="40"/>
      <c r="I213" s="41"/>
      <c r="J213" s="41"/>
      <c r="K213" s="41"/>
    </row>
    <row r="214" spans="1:11">
      <c r="A214" s="27" t="s">
        <v>26</v>
      </c>
      <c r="B214" s="28" t="s">
        <v>27</v>
      </c>
      <c r="C214" s="29">
        <v>1166535.25</v>
      </c>
      <c r="D214" s="29">
        <v>1232860</v>
      </c>
      <c r="E214" s="29">
        <v>1232860</v>
      </c>
      <c r="F214" s="29">
        <v>1135093.1599999999</v>
      </c>
      <c r="G214" s="29">
        <f>F214-C214</f>
        <v>-31442.090000000084</v>
      </c>
      <c r="H214" s="29">
        <f>E214-F214</f>
        <v>97766.840000000084</v>
      </c>
      <c r="I214" s="30">
        <f>IF(ISERROR(F214/C214),0,F214/C214*100-100)</f>
        <v>-2.6953398965012099</v>
      </c>
      <c r="J214" s="30">
        <f>IF(ISERROR(F214/E214),0,F214/E214*100)</f>
        <v>92.069915481076521</v>
      </c>
      <c r="K214" s="30">
        <f>IF(ISERROR(F214/D214),0,F214/D214*100)</f>
        <v>92.069915481076521</v>
      </c>
    </row>
    <row r="215" spans="1:11">
      <c r="A215" s="33" t="s">
        <v>28</v>
      </c>
      <c r="B215" s="28" t="s">
        <v>29</v>
      </c>
      <c r="C215" s="29">
        <v>1166535.25</v>
      </c>
      <c r="D215" s="29">
        <v>1232860</v>
      </c>
      <c r="E215" s="29">
        <v>1232860</v>
      </c>
      <c r="F215" s="29">
        <v>1135093.1599999999</v>
      </c>
      <c r="G215" s="29">
        <f>F215-C215</f>
        <v>-31442.090000000084</v>
      </c>
      <c r="H215" s="29">
        <f>E215-F215</f>
        <v>97766.840000000084</v>
      </c>
      <c r="I215" s="30">
        <f>IF(ISERROR(F215/C215),0,F215/C215*100-100)</f>
        <v>-2.6953398965012099</v>
      </c>
      <c r="J215" s="30">
        <f>IF(ISERROR(F215/E215),0,F215/E215*100)</f>
        <v>92.069915481076521</v>
      </c>
      <c r="K215" s="30">
        <f>IF(ISERROR(F215/D215),0,F215/D215*100)</f>
        <v>92.069915481076521</v>
      </c>
    </row>
    <row r="216" spans="1:11">
      <c r="A216" s="34" t="s">
        <v>30</v>
      </c>
      <c r="B216" s="28" t="s">
        <v>31</v>
      </c>
      <c r="C216" s="29">
        <v>1166535.25</v>
      </c>
      <c r="D216" s="29">
        <v>1232860</v>
      </c>
      <c r="E216" s="29">
        <v>1232860</v>
      </c>
      <c r="F216" s="29">
        <v>1135093.1599999999</v>
      </c>
      <c r="G216" s="29">
        <f>F216-C216</f>
        <v>-31442.090000000084</v>
      </c>
      <c r="H216" s="29">
        <f>E216-F216</f>
        <v>97766.840000000084</v>
      </c>
      <c r="I216" s="30">
        <f>IF(ISERROR(F216/C216),0,F216/C216*100-100)</f>
        <v>-2.6953398965012099</v>
      </c>
      <c r="J216" s="30">
        <f>IF(ISERROR(F216/E216),0,F216/E216*100)</f>
        <v>92.069915481076521</v>
      </c>
      <c r="K216" s="30">
        <f>IF(ISERROR(F216/D216),0,F216/D216*100)</f>
        <v>92.069915481076521</v>
      </c>
    </row>
    <row r="217" spans="1:11">
      <c r="A217" s="27" t="s">
        <v>32</v>
      </c>
      <c r="B217" s="28" t="s">
        <v>33</v>
      </c>
      <c r="C217" s="29">
        <v>1166535.25</v>
      </c>
      <c r="D217" s="29">
        <v>1232860</v>
      </c>
      <c r="E217" s="29">
        <v>1232860</v>
      </c>
      <c r="F217" s="29">
        <v>1135093.1599999999</v>
      </c>
      <c r="G217" s="29">
        <f>F217-C217</f>
        <v>-31442.090000000084</v>
      </c>
      <c r="H217" s="29">
        <f>E217-F217</f>
        <v>97766.840000000084</v>
      </c>
      <c r="I217" s="30">
        <f>IF(ISERROR(F217/C217),0,F217/C217*100-100)</f>
        <v>-2.6953398965012099</v>
      </c>
      <c r="J217" s="30">
        <f>IF(ISERROR(F217/E217),0,F217/E217*100)</f>
        <v>92.069915481076521</v>
      </c>
      <c r="K217" s="30">
        <f>IF(ISERROR(F217/D217),0,F217/D217*100)</f>
        <v>92.069915481076521</v>
      </c>
    </row>
    <row r="218" spans="1:11">
      <c r="A218" s="33" t="s">
        <v>34</v>
      </c>
      <c r="B218" s="28" t="s">
        <v>35</v>
      </c>
      <c r="C218" s="29">
        <v>1161352.73</v>
      </c>
      <c r="D218" s="29">
        <v>1226860</v>
      </c>
      <c r="E218" s="29">
        <v>1226860</v>
      </c>
      <c r="F218" s="29">
        <v>1129119.43</v>
      </c>
      <c r="G218" s="29">
        <f>F218-C218</f>
        <v>-32233.300000000047</v>
      </c>
      <c r="H218" s="29">
        <f>E218-F218</f>
        <v>97740.570000000065</v>
      </c>
      <c r="I218" s="30">
        <f>IF(ISERROR(F218/C218),0,F218/C218*100-100)</f>
        <v>-2.7754961233870716</v>
      </c>
      <c r="J218" s="30">
        <f>IF(ISERROR(F218/E218),0,F218/E218*100)</f>
        <v>92.033274375234328</v>
      </c>
      <c r="K218" s="30">
        <f>IF(ISERROR(F218/D218),0,F218/D218*100)</f>
        <v>92.033274375234328</v>
      </c>
    </row>
    <row r="219" spans="1:11">
      <c r="A219" s="34" t="s">
        <v>36</v>
      </c>
      <c r="B219" s="28" t="s">
        <v>37</v>
      </c>
      <c r="C219" s="29">
        <v>1161352.73</v>
      </c>
      <c r="D219" s="29">
        <v>1226860</v>
      </c>
      <c r="E219" s="29">
        <v>1226860</v>
      </c>
      <c r="F219" s="29">
        <v>1129119.43</v>
      </c>
      <c r="G219" s="29">
        <f>F219-C219</f>
        <v>-32233.300000000047</v>
      </c>
      <c r="H219" s="29">
        <f>E219-F219</f>
        <v>97740.570000000065</v>
      </c>
      <c r="I219" s="30">
        <f>IF(ISERROR(F219/C219),0,F219/C219*100-100)</f>
        <v>-2.7754961233870716</v>
      </c>
      <c r="J219" s="30">
        <f>IF(ISERROR(F219/E219),0,F219/E219*100)</f>
        <v>92.033274375234328</v>
      </c>
      <c r="K219" s="30">
        <f>IF(ISERROR(F219/D219),0,F219/D219*100)</f>
        <v>92.033274375234328</v>
      </c>
    </row>
    <row r="220" spans="1:11">
      <c r="A220" s="35" t="s">
        <v>38</v>
      </c>
      <c r="B220" s="28" t="s">
        <v>39</v>
      </c>
      <c r="C220" s="29">
        <v>988457.23</v>
      </c>
      <c r="D220" s="29">
        <v>1131494</v>
      </c>
      <c r="E220" s="29">
        <v>1131494</v>
      </c>
      <c r="F220" s="29">
        <v>1033993.47</v>
      </c>
      <c r="G220" s="29">
        <f>F220-C220</f>
        <v>45536.239999999991</v>
      </c>
      <c r="H220" s="29">
        <f>E220-F220</f>
        <v>97500.530000000028</v>
      </c>
      <c r="I220" s="30">
        <f>IF(ISERROR(F220/C220),0,F220/C220*100-100)</f>
        <v>4.6067992238773883</v>
      </c>
      <c r="J220" s="30">
        <f>IF(ISERROR(F220/E220),0,F220/E220*100)</f>
        <v>91.383027218880514</v>
      </c>
      <c r="K220" s="30">
        <f>IF(ISERROR(F220/D220),0,F220/D220*100)</f>
        <v>91.383027218880514</v>
      </c>
    </row>
    <row r="221" spans="1:11">
      <c r="A221" s="35" t="s">
        <v>40</v>
      </c>
      <c r="B221" s="28" t="s">
        <v>41</v>
      </c>
      <c r="C221" s="29">
        <v>172895.5</v>
      </c>
      <c r="D221" s="29">
        <v>95366</v>
      </c>
      <c r="E221" s="29">
        <v>95366</v>
      </c>
      <c r="F221" s="29">
        <v>95125.96</v>
      </c>
      <c r="G221" s="29">
        <f>F221-C221</f>
        <v>-77769.539999999994</v>
      </c>
      <c r="H221" s="29">
        <f>E221-F221</f>
        <v>240.0399999999936</v>
      </c>
      <c r="I221" s="30">
        <f>IF(ISERROR(F221/C221),0,F221/C221*100-100)</f>
        <v>-44.980661729194807</v>
      </c>
      <c r="J221" s="30">
        <f>IF(ISERROR(F221/E221),0,F221/E221*100)</f>
        <v>99.748296038420406</v>
      </c>
      <c r="K221" s="30">
        <f>IF(ISERROR(F221/D221),0,F221/D221*100)</f>
        <v>99.748296038420406</v>
      </c>
    </row>
    <row r="222" spans="1:11">
      <c r="A222" s="36" t="s">
        <v>42</v>
      </c>
      <c r="B222" s="28" t="s">
        <v>43</v>
      </c>
      <c r="C222" s="29">
        <v>15818.14</v>
      </c>
      <c r="D222" s="29">
        <v>0</v>
      </c>
      <c r="E222" s="29">
        <v>0</v>
      </c>
      <c r="F222" s="29">
        <v>13040.15</v>
      </c>
      <c r="G222" s="29">
        <f>F222-C222</f>
        <v>-2777.99</v>
      </c>
      <c r="H222" s="29">
        <f>E222-F222</f>
        <v>-13040.15</v>
      </c>
      <c r="I222" s="30">
        <f>IF(ISERROR(F222/C222),0,F222/C222*100-100)</f>
        <v>-17.562052175540231</v>
      </c>
      <c r="J222" s="30">
        <f>IF(ISERROR(F222/E222),0,F222/E222*100)</f>
        <v>0</v>
      </c>
      <c r="K222" s="30">
        <f>IF(ISERROR(F222/D222),0,F222/D222*100)</f>
        <v>0</v>
      </c>
    </row>
    <row r="223" spans="1:11">
      <c r="A223" s="33" t="s">
        <v>58</v>
      </c>
      <c r="B223" s="28" t="s">
        <v>59</v>
      </c>
      <c r="C223" s="29">
        <v>5182.5200000000004</v>
      </c>
      <c r="D223" s="29">
        <v>6000</v>
      </c>
      <c r="E223" s="29">
        <v>6000</v>
      </c>
      <c r="F223" s="29">
        <v>5973.73</v>
      </c>
      <c r="G223" s="29">
        <f>F223-C223</f>
        <v>791.20999999999913</v>
      </c>
      <c r="H223" s="29">
        <f>E223-F223</f>
        <v>26.270000000000437</v>
      </c>
      <c r="I223" s="30">
        <f>IF(ISERROR(F223/C223),0,F223/C223*100-100)</f>
        <v>15.266897185153155</v>
      </c>
      <c r="J223" s="30">
        <f>IF(ISERROR(F223/E223),0,F223/E223*100)</f>
        <v>99.562166666666656</v>
      </c>
      <c r="K223" s="30">
        <f>IF(ISERROR(F223/D223),0,F223/D223*100)</f>
        <v>99.562166666666656</v>
      </c>
    </row>
    <row r="224" spans="1:11">
      <c r="A224" s="34" t="s">
        <v>60</v>
      </c>
      <c r="B224" s="28" t="s">
        <v>61</v>
      </c>
      <c r="C224" s="29">
        <v>5182.5200000000004</v>
      </c>
      <c r="D224" s="29">
        <v>6000</v>
      </c>
      <c r="E224" s="29">
        <v>6000</v>
      </c>
      <c r="F224" s="29">
        <v>5973.73</v>
      </c>
      <c r="G224" s="29">
        <f>F224-C224</f>
        <v>791.20999999999913</v>
      </c>
      <c r="H224" s="29">
        <f>E224-F224</f>
        <v>26.270000000000437</v>
      </c>
      <c r="I224" s="30">
        <f>IF(ISERROR(F224/C224),0,F224/C224*100-100)</f>
        <v>15.266897185153155</v>
      </c>
      <c r="J224" s="30">
        <f>IF(ISERROR(F224/E224),0,F224/E224*100)</f>
        <v>99.562166666666656</v>
      </c>
      <c r="K224" s="30">
        <f>IF(ISERROR(F224/D224),0,F224/D224*100)</f>
        <v>99.562166666666656</v>
      </c>
    </row>
    <row r="225" spans="1:11" s="42" customFormat="1">
      <c r="A225" s="38" t="s">
        <v>210</v>
      </c>
      <c r="B225" s="39" t="s">
        <v>263</v>
      </c>
      <c r="C225" s="40"/>
      <c r="D225" s="40"/>
      <c r="E225" s="40"/>
      <c r="F225" s="40"/>
      <c r="G225" s="40"/>
      <c r="H225" s="40"/>
      <c r="I225" s="41"/>
      <c r="J225" s="41"/>
      <c r="K225" s="41"/>
    </row>
    <row r="226" spans="1:11">
      <c r="A226" s="27" t="s">
        <v>26</v>
      </c>
      <c r="B226" s="28" t="s">
        <v>27</v>
      </c>
      <c r="C226" s="29">
        <v>11303627.029999999</v>
      </c>
      <c r="D226" s="29">
        <v>20242881</v>
      </c>
      <c r="E226" s="29">
        <v>13816865</v>
      </c>
      <c r="F226" s="29">
        <v>16907660.289999999</v>
      </c>
      <c r="G226" s="29">
        <f>F226-C226</f>
        <v>5604033.2599999998</v>
      </c>
      <c r="H226" s="29">
        <f>E226-F226</f>
        <v>-3090795.2899999991</v>
      </c>
      <c r="I226" s="30">
        <f>IF(ISERROR(F226/C226),0,F226/C226*100-100)</f>
        <v>49.577301561054782</v>
      </c>
      <c r="J226" s="30">
        <f>IF(ISERROR(F226/E226),0,F226/E226*100)</f>
        <v>122.36972924031608</v>
      </c>
      <c r="K226" s="30">
        <f>IF(ISERROR(F226/D226),0,F226/D226*100)</f>
        <v>83.523982035956251</v>
      </c>
    </row>
    <row r="227" spans="1:11" ht="25.5">
      <c r="A227" s="33" t="s">
        <v>69</v>
      </c>
      <c r="B227" s="28" t="s">
        <v>70</v>
      </c>
      <c r="C227" s="29">
        <v>397064.45</v>
      </c>
      <c r="D227" s="29">
        <v>720635</v>
      </c>
      <c r="E227" s="29">
        <v>720635</v>
      </c>
      <c r="F227" s="29">
        <v>408685.72</v>
      </c>
      <c r="G227" s="29">
        <f>F227-C227</f>
        <v>11621.26999999996</v>
      </c>
      <c r="H227" s="29">
        <f>E227-F227</f>
        <v>311949.28000000003</v>
      </c>
      <c r="I227" s="30">
        <f>IF(ISERROR(F227/C227),0,F227/C227*100-100)</f>
        <v>2.9267968965743307</v>
      </c>
      <c r="J227" s="30">
        <f>IF(ISERROR(F227/E227),0,F227/E227*100)</f>
        <v>56.711888820276556</v>
      </c>
      <c r="K227" s="30">
        <f>IF(ISERROR(F227/D227),0,F227/D227*100)</f>
        <v>56.711888820276556</v>
      </c>
    </row>
    <row r="228" spans="1:11">
      <c r="A228" s="33" t="s">
        <v>28</v>
      </c>
      <c r="B228" s="28" t="s">
        <v>29</v>
      </c>
      <c r="C228" s="29">
        <v>10906562.58</v>
      </c>
      <c r="D228" s="29">
        <v>19522246</v>
      </c>
      <c r="E228" s="29">
        <v>13096230</v>
      </c>
      <c r="F228" s="29">
        <v>16498974.57</v>
      </c>
      <c r="G228" s="29">
        <f>F228-C228</f>
        <v>5592411.9900000002</v>
      </c>
      <c r="H228" s="29">
        <f>E228-F228</f>
        <v>-3402744.5700000003</v>
      </c>
      <c r="I228" s="30">
        <f>IF(ISERROR(F228/C228),0,F228/C228*100-100)</f>
        <v>51.275660401519474</v>
      </c>
      <c r="J228" s="30">
        <f>IF(ISERROR(F228/E228),0,F228/E228*100)</f>
        <v>125.98262683230213</v>
      </c>
      <c r="K228" s="30">
        <f>IF(ISERROR(F228/D228),0,F228/D228*100)</f>
        <v>84.513711024848277</v>
      </c>
    </row>
    <row r="229" spans="1:11">
      <c r="A229" s="34" t="s">
        <v>30</v>
      </c>
      <c r="B229" s="28" t="s">
        <v>31</v>
      </c>
      <c r="C229" s="29">
        <v>10906562.58</v>
      </c>
      <c r="D229" s="29">
        <v>19522246</v>
      </c>
      <c r="E229" s="29">
        <v>13096230</v>
      </c>
      <c r="F229" s="29">
        <v>16498974.57</v>
      </c>
      <c r="G229" s="29">
        <f>F229-C229</f>
        <v>5592411.9900000002</v>
      </c>
      <c r="H229" s="29">
        <f>E229-F229</f>
        <v>-3402744.5700000003</v>
      </c>
      <c r="I229" s="30">
        <f>IF(ISERROR(F229/C229),0,F229/C229*100-100)</f>
        <v>51.275660401519474</v>
      </c>
      <c r="J229" s="30">
        <f>IF(ISERROR(F229/E229),0,F229/E229*100)</f>
        <v>125.98262683230213</v>
      </c>
      <c r="K229" s="30">
        <f>IF(ISERROR(F229/D229),0,F229/D229*100)</f>
        <v>84.513711024848277</v>
      </c>
    </row>
    <row r="230" spans="1:11">
      <c r="A230" s="27" t="s">
        <v>32</v>
      </c>
      <c r="B230" s="28" t="s">
        <v>33</v>
      </c>
      <c r="C230" s="29">
        <v>11234360.92</v>
      </c>
      <c r="D230" s="29">
        <v>20242881</v>
      </c>
      <c r="E230" s="29">
        <v>13816865</v>
      </c>
      <c r="F230" s="29">
        <v>16805488.859999999</v>
      </c>
      <c r="G230" s="29">
        <f>F230-C230</f>
        <v>5571127.9399999995</v>
      </c>
      <c r="H230" s="29">
        <f>E230-F230</f>
        <v>-2988623.8599999994</v>
      </c>
      <c r="I230" s="30">
        <f>IF(ISERROR(F230/C230),0,F230/C230*100-100)</f>
        <v>49.590074412528281</v>
      </c>
      <c r="J230" s="30">
        <f>IF(ISERROR(F230/E230),0,F230/E230*100)</f>
        <v>121.63026026526278</v>
      </c>
      <c r="K230" s="30">
        <f>IF(ISERROR(F230/D230),0,F230/D230*100)</f>
        <v>83.019254324520304</v>
      </c>
    </row>
    <row r="231" spans="1:11">
      <c r="A231" s="33" t="s">
        <v>34</v>
      </c>
      <c r="B231" s="28" t="s">
        <v>35</v>
      </c>
      <c r="C231" s="29">
        <v>11135182.34</v>
      </c>
      <c r="D231" s="29">
        <v>19847387</v>
      </c>
      <c r="E231" s="29">
        <v>13421371</v>
      </c>
      <c r="F231" s="29">
        <v>16552190.15</v>
      </c>
      <c r="G231" s="29">
        <f>F231-C231</f>
        <v>5417007.8100000005</v>
      </c>
      <c r="H231" s="29">
        <f>E231-F231</f>
        <v>-3130819.1500000004</v>
      </c>
      <c r="I231" s="30">
        <f>IF(ISERROR(F231/C231),0,F231/C231*100-100)</f>
        <v>48.647679441592345</v>
      </c>
      <c r="J231" s="30">
        <f>IF(ISERROR(F231/E231),0,F231/E231*100)</f>
        <v>123.32711874219109</v>
      </c>
      <c r="K231" s="30">
        <f>IF(ISERROR(F231/D231),0,F231/D231*100)</f>
        <v>83.397326559914404</v>
      </c>
    </row>
    <row r="232" spans="1:11">
      <c r="A232" s="34" t="s">
        <v>36</v>
      </c>
      <c r="B232" s="28" t="s">
        <v>37</v>
      </c>
      <c r="C232" s="29">
        <v>9477063.8499999996</v>
      </c>
      <c r="D232" s="29">
        <v>12687785</v>
      </c>
      <c r="E232" s="29">
        <v>12174997</v>
      </c>
      <c r="F232" s="29">
        <v>12073702.6</v>
      </c>
      <c r="G232" s="29">
        <f>F232-C232</f>
        <v>2596638.75</v>
      </c>
      <c r="H232" s="29">
        <f>E232-F232</f>
        <v>101294.40000000037</v>
      </c>
      <c r="I232" s="30">
        <f>IF(ISERROR(F232/C232),0,F232/C232*100-100)</f>
        <v>27.399190203830898</v>
      </c>
      <c r="J232" s="30">
        <f>IF(ISERROR(F232/E232),0,F232/E232*100)</f>
        <v>99.168012936676703</v>
      </c>
      <c r="K232" s="30">
        <f>IF(ISERROR(F232/D232),0,F232/D232*100)</f>
        <v>95.160050394927083</v>
      </c>
    </row>
    <row r="233" spans="1:11">
      <c r="A233" s="35" t="s">
        <v>38</v>
      </c>
      <c r="B233" s="28" t="s">
        <v>39</v>
      </c>
      <c r="C233" s="29">
        <v>4144034.68</v>
      </c>
      <c r="D233" s="29">
        <v>5119958</v>
      </c>
      <c r="E233" s="29">
        <v>5122052</v>
      </c>
      <c r="F233" s="29">
        <v>4847046.5199999996</v>
      </c>
      <c r="G233" s="29">
        <f>F233-C233</f>
        <v>703011.83999999939</v>
      </c>
      <c r="H233" s="29">
        <f>E233-F233</f>
        <v>275005.48000000045</v>
      </c>
      <c r="I233" s="30">
        <f>IF(ISERROR(F233/C233),0,F233/C233*100-100)</f>
        <v>16.964429457911763</v>
      </c>
      <c r="J233" s="30">
        <f>IF(ISERROR(F233/E233),0,F233/E233*100)</f>
        <v>94.630951032906324</v>
      </c>
      <c r="K233" s="30">
        <f>IF(ISERROR(F233/D233),0,F233/D233*100)</f>
        <v>94.66965393075489</v>
      </c>
    </row>
    <row r="234" spans="1:11">
      <c r="A234" s="35" t="s">
        <v>40</v>
      </c>
      <c r="B234" s="28" t="s">
        <v>41</v>
      </c>
      <c r="C234" s="29">
        <v>5333029.17</v>
      </c>
      <c r="D234" s="29">
        <v>7567827</v>
      </c>
      <c r="E234" s="29">
        <v>7052945</v>
      </c>
      <c r="F234" s="29">
        <v>7226656.0800000001</v>
      </c>
      <c r="G234" s="29">
        <f>F234-C234</f>
        <v>1893626.9100000001</v>
      </c>
      <c r="H234" s="29">
        <f>E234-F234</f>
        <v>-173711.08000000007</v>
      </c>
      <c r="I234" s="30">
        <f>IF(ISERROR(F234/C234),0,F234/C234*100-100)</f>
        <v>35.507529579104101</v>
      </c>
      <c r="J234" s="30">
        <f>IF(ISERROR(F234/E234),0,F234/E234*100)</f>
        <v>102.46295809764574</v>
      </c>
      <c r="K234" s="30">
        <f>IF(ISERROR(F234/D234),0,F234/D234*100)</f>
        <v>95.491824535629576</v>
      </c>
    </row>
    <row r="235" spans="1:11">
      <c r="A235" s="36" t="s">
        <v>42</v>
      </c>
      <c r="B235" s="28" t="s">
        <v>43</v>
      </c>
      <c r="C235" s="29">
        <v>39660.18</v>
      </c>
      <c r="D235" s="29">
        <v>0</v>
      </c>
      <c r="E235" s="29">
        <v>0</v>
      </c>
      <c r="F235" s="29">
        <v>55923.79</v>
      </c>
      <c r="G235" s="29">
        <f>F235-C235</f>
        <v>16263.61</v>
      </c>
      <c r="H235" s="29">
        <f>E235-F235</f>
        <v>-55923.79</v>
      </c>
      <c r="I235" s="30">
        <f>IF(ISERROR(F235/C235),0,F235/C235*100-100)</f>
        <v>41.007403395546874</v>
      </c>
      <c r="J235" s="30">
        <f>IF(ISERROR(F235/E235),0,F235/E235*100)</f>
        <v>0</v>
      </c>
      <c r="K235" s="30">
        <f>IF(ISERROR(F235/D235),0,F235/D235*100)</f>
        <v>0</v>
      </c>
    </row>
    <row r="236" spans="1:11">
      <c r="A236" s="34" t="s">
        <v>44</v>
      </c>
      <c r="B236" s="28" t="s">
        <v>45</v>
      </c>
      <c r="C236" s="29">
        <v>1658118.49</v>
      </c>
      <c r="D236" s="29">
        <v>7159602</v>
      </c>
      <c r="E236" s="29">
        <v>1246374</v>
      </c>
      <c r="F236" s="29">
        <v>4478487.55</v>
      </c>
      <c r="G236" s="29">
        <f>F236-C236</f>
        <v>2820369.0599999996</v>
      </c>
      <c r="H236" s="29">
        <f>E236-F236</f>
        <v>-3232113.55</v>
      </c>
      <c r="I236" s="30">
        <f>IF(ISERROR(F236/C236),0,F236/C236*100-100)</f>
        <v>170.09454251969652</v>
      </c>
      <c r="J236" s="30">
        <f>IF(ISERROR(F236/E236),0,F236/E236*100)</f>
        <v>359.32132329461297</v>
      </c>
      <c r="K236" s="30">
        <f>IF(ISERROR(F236/D236),0,F236/D236*100)</f>
        <v>62.552185861728063</v>
      </c>
    </row>
    <row r="237" spans="1:11">
      <c r="A237" s="35" t="s">
        <v>46</v>
      </c>
      <c r="B237" s="28" t="s">
        <v>47</v>
      </c>
      <c r="C237" s="29">
        <v>1658118.49</v>
      </c>
      <c r="D237" s="29">
        <v>7159602</v>
      </c>
      <c r="E237" s="29">
        <v>1246374</v>
      </c>
      <c r="F237" s="29">
        <v>4478487.55</v>
      </c>
      <c r="G237" s="29">
        <f>F237-C237</f>
        <v>2820369.0599999996</v>
      </c>
      <c r="H237" s="29">
        <f>E237-F237</f>
        <v>-3232113.55</v>
      </c>
      <c r="I237" s="30">
        <f>IF(ISERROR(F237/C237),0,F237/C237*100-100)</f>
        <v>170.09454251969652</v>
      </c>
      <c r="J237" s="30">
        <f>IF(ISERROR(F237/E237),0,F237/E237*100)</f>
        <v>359.32132329461297</v>
      </c>
      <c r="K237" s="30">
        <f>IF(ISERROR(F237/D237),0,F237/D237*100)</f>
        <v>62.552185861728063</v>
      </c>
    </row>
    <row r="238" spans="1:11">
      <c r="A238" s="33" t="s">
        <v>58</v>
      </c>
      <c r="B238" s="28" t="s">
        <v>59</v>
      </c>
      <c r="C238" s="29">
        <v>99178.58</v>
      </c>
      <c r="D238" s="29">
        <v>395494</v>
      </c>
      <c r="E238" s="29">
        <v>395494</v>
      </c>
      <c r="F238" s="29">
        <v>253298.71</v>
      </c>
      <c r="G238" s="29">
        <f>F238-C238</f>
        <v>154120.13</v>
      </c>
      <c r="H238" s="29">
        <f>E238-F238</f>
        <v>142195.29</v>
      </c>
      <c r="I238" s="30">
        <f>IF(ISERROR(F238/C238),0,F238/C238*100-100)</f>
        <v>155.39658865855915</v>
      </c>
      <c r="J238" s="30">
        <f>IF(ISERROR(F238/E238),0,F238/E238*100)</f>
        <v>64.046157463830042</v>
      </c>
      <c r="K238" s="30">
        <f>IF(ISERROR(F238/D238),0,F238/D238*100)</f>
        <v>64.046157463830042</v>
      </c>
    </row>
    <row r="239" spans="1:11">
      <c r="A239" s="34" t="s">
        <v>60</v>
      </c>
      <c r="B239" s="28" t="s">
        <v>61</v>
      </c>
      <c r="C239" s="29">
        <v>99178.58</v>
      </c>
      <c r="D239" s="29">
        <v>395494</v>
      </c>
      <c r="E239" s="29">
        <v>395494</v>
      </c>
      <c r="F239" s="29">
        <v>253298.71</v>
      </c>
      <c r="G239" s="29">
        <f>F239-C239</f>
        <v>154120.13</v>
      </c>
      <c r="H239" s="29">
        <f>E239-F239</f>
        <v>142195.29</v>
      </c>
      <c r="I239" s="30">
        <f>IF(ISERROR(F239/C239),0,F239/C239*100-100)</f>
        <v>155.39658865855915</v>
      </c>
      <c r="J239" s="30">
        <f>IF(ISERROR(F239/E239),0,F239/E239*100)</f>
        <v>64.046157463830042</v>
      </c>
      <c r="K239" s="30">
        <f>IF(ISERROR(F239/D239),0,F239/D239*100)</f>
        <v>64.046157463830042</v>
      </c>
    </row>
    <row r="240" spans="1:11">
      <c r="A240" s="27"/>
      <c r="B240" s="28" t="s">
        <v>87</v>
      </c>
      <c r="C240" s="29">
        <v>69266.11</v>
      </c>
      <c r="D240" s="29">
        <v>0</v>
      </c>
      <c r="E240" s="29">
        <v>0</v>
      </c>
      <c r="F240" s="29">
        <v>102171.43</v>
      </c>
      <c r="G240" s="29">
        <f>F240-C240</f>
        <v>32905.319999999992</v>
      </c>
      <c r="H240" s="29">
        <f>E240-F240</f>
        <v>-102171.43</v>
      </c>
      <c r="I240" s="30">
        <f>IF(ISERROR(F240/C240),0,F240/C240*100-100)</f>
        <v>47.505656084916552</v>
      </c>
      <c r="J240" s="30">
        <f>IF(ISERROR(F240/E240),0,F240/E240*100)</f>
        <v>0</v>
      </c>
      <c r="K240" s="30">
        <f>IF(ISERROR(F240/D240),0,F240/D240*100)</f>
        <v>0</v>
      </c>
    </row>
    <row r="241" spans="1:11">
      <c r="A241" s="27" t="s">
        <v>88</v>
      </c>
      <c r="B241" s="28" t="s">
        <v>89</v>
      </c>
      <c r="C241" s="29">
        <v>-69266.11</v>
      </c>
      <c r="D241" s="29">
        <v>0</v>
      </c>
      <c r="E241" s="29">
        <v>0</v>
      </c>
      <c r="F241" s="29">
        <v>-102171.43</v>
      </c>
      <c r="G241" s="29">
        <f>F241-C241</f>
        <v>-32905.319999999992</v>
      </c>
      <c r="H241" s="29">
        <f>E241-F241</f>
        <v>102171.43</v>
      </c>
      <c r="I241" s="30">
        <f>IF(ISERROR(F241/C241),0,F241/C241*100-100)</f>
        <v>47.505656084916552</v>
      </c>
      <c r="J241" s="30">
        <f>IF(ISERROR(F241/E241),0,F241/E241*100)</f>
        <v>0</v>
      </c>
      <c r="K241" s="30">
        <f>IF(ISERROR(F241/D241),0,F241/D241*100)</f>
        <v>0</v>
      </c>
    </row>
    <row r="242" spans="1:11">
      <c r="A242" s="33" t="s">
        <v>90</v>
      </c>
      <c r="B242" s="28" t="s">
        <v>91</v>
      </c>
      <c r="C242" s="29">
        <v>-69266.11</v>
      </c>
      <c r="D242" s="29">
        <v>0</v>
      </c>
      <c r="E242" s="29">
        <v>0</v>
      </c>
      <c r="F242" s="29">
        <v>-102171.43</v>
      </c>
      <c r="G242" s="29">
        <f>F242-C242</f>
        <v>-32905.319999999992</v>
      </c>
      <c r="H242" s="29">
        <f>E242-F242</f>
        <v>102171.43</v>
      </c>
      <c r="I242" s="30">
        <f>IF(ISERROR(F242/C242),0,F242/C242*100-100)</f>
        <v>47.505656084916552</v>
      </c>
      <c r="J242" s="30">
        <f>IF(ISERROR(F242/E242),0,F242/E242*100)</f>
        <v>0</v>
      </c>
      <c r="K242" s="30">
        <f>IF(ISERROR(F242/D242),0,F242/D242*100)</f>
        <v>0</v>
      </c>
    </row>
    <row r="243" spans="1:11" ht="25.5">
      <c r="A243" s="34" t="s">
        <v>92</v>
      </c>
      <c r="B243" s="28" t="s">
        <v>93</v>
      </c>
      <c r="C243" s="29">
        <v>-30000</v>
      </c>
      <c r="D243" s="29">
        <v>0</v>
      </c>
      <c r="E243" s="29">
        <v>0</v>
      </c>
      <c r="F243" s="29">
        <v>0</v>
      </c>
      <c r="G243" s="29">
        <f>F243-C243</f>
        <v>30000</v>
      </c>
      <c r="H243" s="29">
        <f>E243-F243</f>
        <v>0</v>
      </c>
      <c r="I243" s="30">
        <f>IF(ISERROR(F243/C243),0,F243/C243*100-100)</f>
        <v>-100</v>
      </c>
      <c r="J243" s="30">
        <f>IF(ISERROR(F243/E243),0,F243/E243*100)</f>
        <v>0</v>
      </c>
      <c r="K243" s="30">
        <f>IF(ISERROR(F243/D243),0,F243/D243*100)</f>
        <v>0</v>
      </c>
    </row>
    <row r="244" spans="1:11" s="42" customFormat="1">
      <c r="A244" s="38" t="s">
        <v>264</v>
      </c>
      <c r="B244" s="39" t="s">
        <v>265</v>
      </c>
      <c r="C244" s="40"/>
      <c r="D244" s="40"/>
      <c r="E244" s="40"/>
      <c r="F244" s="40"/>
      <c r="G244" s="40"/>
      <c r="H244" s="40"/>
      <c r="I244" s="41"/>
      <c r="J244" s="41"/>
      <c r="K244" s="41"/>
    </row>
    <row r="245" spans="1:11">
      <c r="A245" s="27" t="s">
        <v>26</v>
      </c>
      <c r="B245" s="28" t="s">
        <v>27</v>
      </c>
      <c r="C245" s="29">
        <v>137418782.72999999</v>
      </c>
      <c r="D245" s="29">
        <v>27106530</v>
      </c>
      <c r="E245" s="29">
        <v>29005642</v>
      </c>
      <c r="F245" s="29">
        <v>26082364.190000001</v>
      </c>
      <c r="G245" s="29">
        <f>F245-C245</f>
        <v>-111336418.53999999</v>
      </c>
      <c r="H245" s="29">
        <f>E245-F245</f>
        <v>2923277.8099999987</v>
      </c>
      <c r="I245" s="30">
        <f>IF(ISERROR(F245/C245),0,F245/C245*100-100)</f>
        <v>-81.019796805181613</v>
      </c>
      <c r="J245" s="30">
        <f>IF(ISERROR(F245/E245),0,F245/E245*100)</f>
        <v>89.921692441767021</v>
      </c>
      <c r="K245" s="30">
        <f>IF(ISERROR(F245/D245),0,F245/D245*100)</f>
        <v>96.221700785751636</v>
      </c>
    </row>
    <row r="246" spans="1:11">
      <c r="A246" s="33" t="s">
        <v>71</v>
      </c>
      <c r="B246" s="28" t="s">
        <v>72</v>
      </c>
      <c r="C246" s="29">
        <v>49536007.25</v>
      </c>
      <c r="D246" s="29">
        <v>0</v>
      </c>
      <c r="E246" s="29">
        <v>0</v>
      </c>
      <c r="F246" s="29">
        <v>0</v>
      </c>
      <c r="G246" s="29">
        <f>F246-C246</f>
        <v>-49536007.25</v>
      </c>
      <c r="H246" s="29">
        <f>E246-F246</f>
        <v>0</v>
      </c>
      <c r="I246" s="30">
        <f>IF(ISERROR(F246/C246),0,F246/C246*100-100)</f>
        <v>-100</v>
      </c>
      <c r="J246" s="30">
        <f>IF(ISERROR(F246/E246),0,F246/E246*100)</f>
        <v>0</v>
      </c>
      <c r="K246" s="30">
        <f>IF(ISERROR(F246/D246),0,F246/D246*100)</f>
        <v>0</v>
      </c>
    </row>
    <row r="247" spans="1:11">
      <c r="A247" s="34" t="s">
        <v>73</v>
      </c>
      <c r="B247" s="28" t="s">
        <v>74</v>
      </c>
      <c r="C247" s="29">
        <v>49536007.25</v>
      </c>
      <c r="D247" s="29">
        <v>0</v>
      </c>
      <c r="E247" s="29">
        <v>0</v>
      </c>
      <c r="F247" s="29">
        <v>0</v>
      </c>
      <c r="G247" s="29">
        <f>F247-C247</f>
        <v>-49536007.25</v>
      </c>
      <c r="H247" s="29">
        <f>E247-F247</f>
        <v>0</v>
      </c>
      <c r="I247" s="30">
        <f>IF(ISERROR(F247/C247),0,F247/C247*100-100)</f>
        <v>-100</v>
      </c>
      <c r="J247" s="30">
        <f>IF(ISERROR(F247/E247),0,F247/E247*100)</f>
        <v>0</v>
      </c>
      <c r="K247" s="30">
        <f>IF(ISERROR(F247/D247),0,F247/D247*100)</f>
        <v>0</v>
      </c>
    </row>
    <row r="248" spans="1:11">
      <c r="A248" s="35" t="s">
        <v>75</v>
      </c>
      <c r="B248" s="28" t="s">
        <v>76</v>
      </c>
      <c r="C248" s="29">
        <v>49536007.25</v>
      </c>
      <c r="D248" s="29">
        <v>0</v>
      </c>
      <c r="E248" s="29">
        <v>0</v>
      </c>
      <c r="F248" s="29">
        <v>0</v>
      </c>
      <c r="G248" s="29">
        <f>F248-C248</f>
        <v>-49536007.25</v>
      </c>
      <c r="H248" s="29">
        <f>E248-F248</f>
        <v>0</v>
      </c>
      <c r="I248" s="30">
        <f>IF(ISERROR(F248/C248),0,F248/C248*100-100)</f>
        <v>-100</v>
      </c>
      <c r="J248" s="30">
        <f>IF(ISERROR(F248/E248),0,F248/E248*100)</f>
        <v>0</v>
      </c>
      <c r="K248" s="30">
        <f>IF(ISERROR(F248/D248),0,F248/D248*100)</f>
        <v>0</v>
      </c>
    </row>
    <row r="249" spans="1:11" ht="25.5">
      <c r="A249" s="36" t="s">
        <v>77</v>
      </c>
      <c r="B249" s="28" t="s">
        <v>78</v>
      </c>
      <c r="C249" s="29">
        <v>49536007.25</v>
      </c>
      <c r="D249" s="29">
        <v>0</v>
      </c>
      <c r="E249" s="29">
        <v>0</v>
      </c>
      <c r="F249" s="29">
        <v>0</v>
      </c>
      <c r="G249" s="29">
        <f>F249-C249</f>
        <v>-49536007.25</v>
      </c>
      <c r="H249" s="29">
        <f>E249-F249</f>
        <v>0</v>
      </c>
      <c r="I249" s="30">
        <f>IF(ISERROR(F249/C249),0,F249/C249*100-100)</f>
        <v>-100</v>
      </c>
      <c r="J249" s="30">
        <f>IF(ISERROR(F249/E249),0,F249/E249*100)</f>
        <v>0</v>
      </c>
      <c r="K249" s="30">
        <f>IF(ISERROR(F249/D249),0,F249/D249*100)</f>
        <v>0</v>
      </c>
    </row>
    <row r="250" spans="1:11" ht="25.5">
      <c r="A250" s="37" t="s">
        <v>79</v>
      </c>
      <c r="B250" s="28" t="s">
        <v>80</v>
      </c>
      <c r="C250" s="29">
        <v>49536007.25</v>
      </c>
      <c r="D250" s="29">
        <v>0</v>
      </c>
      <c r="E250" s="29">
        <v>0</v>
      </c>
      <c r="F250" s="29">
        <v>0</v>
      </c>
      <c r="G250" s="29">
        <f>F250-C250</f>
        <v>-49536007.25</v>
      </c>
      <c r="H250" s="29">
        <f>E250-F250</f>
        <v>0</v>
      </c>
      <c r="I250" s="30">
        <f>IF(ISERROR(F250/C250),0,F250/C250*100-100)</f>
        <v>-100</v>
      </c>
      <c r="J250" s="30">
        <f>IF(ISERROR(F250/E250),0,F250/E250*100)</f>
        <v>0</v>
      </c>
      <c r="K250" s="30">
        <f>IF(ISERROR(F250/D250),0,F250/D250*100)</f>
        <v>0</v>
      </c>
    </row>
    <row r="251" spans="1:11">
      <c r="A251" s="33" t="s">
        <v>28</v>
      </c>
      <c r="B251" s="28" t="s">
        <v>29</v>
      </c>
      <c r="C251" s="29">
        <v>87882775.480000004</v>
      </c>
      <c r="D251" s="29">
        <v>27106530</v>
      </c>
      <c r="E251" s="29">
        <v>29005642</v>
      </c>
      <c r="F251" s="29">
        <v>26082364.190000001</v>
      </c>
      <c r="G251" s="29">
        <f>F251-C251</f>
        <v>-61800411.290000007</v>
      </c>
      <c r="H251" s="29">
        <f>E251-F251</f>
        <v>2923277.8099999987</v>
      </c>
      <c r="I251" s="30">
        <f>IF(ISERROR(F251/C251),0,F251/C251*100-100)</f>
        <v>-70.321415035491555</v>
      </c>
      <c r="J251" s="30">
        <f>IF(ISERROR(F251/E251),0,F251/E251*100)</f>
        <v>89.921692441767021</v>
      </c>
      <c r="K251" s="30">
        <f>IF(ISERROR(F251/D251),0,F251/D251*100)</f>
        <v>96.221700785751636</v>
      </c>
    </row>
    <row r="252" spans="1:11">
      <c r="A252" s="34" t="s">
        <v>30</v>
      </c>
      <c r="B252" s="28" t="s">
        <v>31</v>
      </c>
      <c r="C252" s="29">
        <v>87882775.480000004</v>
      </c>
      <c r="D252" s="29">
        <v>27106530</v>
      </c>
      <c r="E252" s="29">
        <v>29005642</v>
      </c>
      <c r="F252" s="29">
        <v>26082364.190000001</v>
      </c>
      <c r="G252" s="29">
        <f>F252-C252</f>
        <v>-61800411.290000007</v>
      </c>
      <c r="H252" s="29">
        <f>E252-F252</f>
        <v>2923277.8099999987</v>
      </c>
      <c r="I252" s="30">
        <f>IF(ISERROR(F252/C252),0,F252/C252*100-100)</f>
        <v>-70.321415035491555</v>
      </c>
      <c r="J252" s="30">
        <f>IF(ISERROR(F252/E252),0,F252/E252*100)</f>
        <v>89.921692441767021</v>
      </c>
      <c r="K252" s="30">
        <f>IF(ISERROR(F252/D252),0,F252/D252*100)</f>
        <v>96.221700785751636</v>
      </c>
    </row>
    <row r="253" spans="1:11">
      <c r="A253" s="27" t="s">
        <v>32</v>
      </c>
      <c r="B253" s="28" t="s">
        <v>33</v>
      </c>
      <c r="C253" s="29">
        <v>137418782.72999999</v>
      </c>
      <c r="D253" s="29">
        <v>27106530</v>
      </c>
      <c r="E253" s="29">
        <v>29005642</v>
      </c>
      <c r="F253" s="29">
        <v>26082364.190000001</v>
      </c>
      <c r="G253" s="29">
        <f>F253-C253</f>
        <v>-111336418.53999999</v>
      </c>
      <c r="H253" s="29">
        <f>E253-F253</f>
        <v>2923277.8099999987</v>
      </c>
      <c r="I253" s="30">
        <f>IF(ISERROR(F253/C253),0,F253/C253*100-100)</f>
        <v>-81.019796805181613</v>
      </c>
      <c r="J253" s="30">
        <f>IF(ISERROR(F253/E253),0,F253/E253*100)</f>
        <v>89.921692441767021</v>
      </c>
      <c r="K253" s="30">
        <f>IF(ISERROR(F253/D253),0,F253/D253*100)</f>
        <v>96.221700785751636</v>
      </c>
    </row>
    <row r="254" spans="1:11">
      <c r="A254" s="33" t="s">
        <v>34</v>
      </c>
      <c r="B254" s="28" t="s">
        <v>35</v>
      </c>
      <c r="C254" s="29">
        <v>135608455.75</v>
      </c>
      <c r="D254" s="29">
        <v>26711344</v>
      </c>
      <c r="E254" s="29">
        <v>28699769</v>
      </c>
      <c r="F254" s="29">
        <v>25687216.300000001</v>
      </c>
      <c r="G254" s="29">
        <f>F254-C254</f>
        <v>-109921239.45</v>
      </c>
      <c r="H254" s="29">
        <f>E254-F254</f>
        <v>3012552.6999999993</v>
      </c>
      <c r="I254" s="30">
        <f>IF(ISERROR(F254/C254),0,F254/C254*100-100)</f>
        <v>-81.057806345530935</v>
      </c>
      <c r="J254" s="30">
        <f>IF(ISERROR(F254/E254),0,F254/E254*100)</f>
        <v>89.503216210555564</v>
      </c>
      <c r="K254" s="30">
        <f>IF(ISERROR(F254/D254),0,F254/D254*100)</f>
        <v>96.165944701247525</v>
      </c>
    </row>
    <row r="255" spans="1:11">
      <c r="A255" s="34" t="s">
        <v>36</v>
      </c>
      <c r="B255" s="28" t="s">
        <v>37</v>
      </c>
      <c r="C255" s="29">
        <v>11546890.08</v>
      </c>
      <c r="D255" s="29">
        <v>1711344</v>
      </c>
      <c r="E255" s="29">
        <v>3699769</v>
      </c>
      <c r="F255" s="29">
        <v>1116617.99</v>
      </c>
      <c r="G255" s="29">
        <f>F255-C255</f>
        <v>-10430272.09</v>
      </c>
      <c r="H255" s="29">
        <f>E255-F255</f>
        <v>2583151.0099999998</v>
      </c>
      <c r="I255" s="30">
        <f>IF(ISERROR(F255/C255),0,F255/C255*100-100)</f>
        <v>-90.32970797969179</v>
      </c>
      <c r="J255" s="30">
        <f>IF(ISERROR(F255/E255),0,F255/E255*100)</f>
        <v>30.180748852158068</v>
      </c>
      <c r="K255" s="30">
        <f>IF(ISERROR(F255/D255),0,F255/D255*100)</f>
        <v>65.248015010424552</v>
      </c>
    </row>
    <row r="256" spans="1:11">
      <c r="A256" s="35" t="s">
        <v>38</v>
      </c>
      <c r="B256" s="28" t="s">
        <v>39</v>
      </c>
      <c r="C256" s="29">
        <v>1142460.8</v>
      </c>
      <c r="D256" s="29">
        <v>504284</v>
      </c>
      <c r="E256" s="29">
        <v>1153713</v>
      </c>
      <c r="F256" s="29">
        <v>503280.69</v>
      </c>
      <c r="G256" s="29">
        <f>F256-C256</f>
        <v>-639180.1100000001</v>
      </c>
      <c r="H256" s="29">
        <f>E256-F256</f>
        <v>650432.31000000006</v>
      </c>
      <c r="I256" s="30">
        <f>IF(ISERROR(F256/C256),0,F256/C256*100-100)</f>
        <v>-55.947662274276723</v>
      </c>
      <c r="J256" s="30">
        <f>IF(ISERROR(F256/E256),0,F256/E256*100)</f>
        <v>43.622693858871315</v>
      </c>
      <c r="K256" s="30">
        <f>IF(ISERROR(F256/D256),0,F256/D256*100)</f>
        <v>99.801042666433986</v>
      </c>
    </row>
    <row r="257" spans="1:11">
      <c r="A257" s="35" t="s">
        <v>40</v>
      </c>
      <c r="B257" s="28" t="s">
        <v>41</v>
      </c>
      <c r="C257" s="29">
        <v>10404429.279999999</v>
      </c>
      <c r="D257" s="29">
        <v>1207060</v>
      </c>
      <c r="E257" s="29">
        <v>2546056</v>
      </c>
      <c r="F257" s="29">
        <v>613337.30000000005</v>
      </c>
      <c r="G257" s="29">
        <f>F257-C257</f>
        <v>-9791091.9799999986</v>
      </c>
      <c r="H257" s="29">
        <f>E257-F257</f>
        <v>1932718.7</v>
      </c>
      <c r="I257" s="30">
        <f>IF(ISERROR(F257/C257),0,F257/C257*100-100)</f>
        <v>-94.105036581112699</v>
      </c>
      <c r="J257" s="30">
        <f>IF(ISERROR(F257/E257),0,F257/E257*100)</f>
        <v>24.089701876156695</v>
      </c>
      <c r="K257" s="30">
        <f>IF(ISERROR(F257/D257),0,F257/D257*100)</f>
        <v>50.812494822129807</v>
      </c>
    </row>
    <row r="258" spans="1:11">
      <c r="A258" s="36" t="s">
        <v>42</v>
      </c>
      <c r="B258" s="28" t="s">
        <v>43</v>
      </c>
      <c r="C258" s="29">
        <v>999.59</v>
      </c>
      <c r="D258" s="29">
        <v>0</v>
      </c>
      <c r="E258" s="29">
        <v>0</v>
      </c>
      <c r="F258" s="29">
        <v>384.5</v>
      </c>
      <c r="G258" s="29">
        <f>F258-C258</f>
        <v>-615.09</v>
      </c>
      <c r="H258" s="29">
        <f>E258-F258</f>
        <v>-384.5</v>
      </c>
      <c r="I258" s="30">
        <f>IF(ISERROR(F258/C258),0,F258/C258*100-100)</f>
        <v>-61.534229033903905</v>
      </c>
      <c r="J258" s="30">
        <f>IF(ISERROR(F258/E258),0,F258/E258*100)</f>
        <v>0</v>
      </c>
      <c r="K258" s="30">
        <f>IF(ISERROR(F258/D258),0,F258/D258*100)</f>
        <v>0</v>
      </c>
    </row>
    <row r="259" spans="1:11">
      <c r="A259" s="34" t="s">
        <v>44</v>
      </c>
      <c r="B259" s="28" t="s">
        <v>45</v>
      </c>
      <c r="C259" s="29">
        <v>124061565.67</v>
      </c>
      <c r="D259" s="29">
        <v>25000000</v>
      </c>
      <c r="E259" s="29">
        <v>25000000</v>
      </c>
      <c r="F259" s="29">
        <v>24570598.309999999</v>
      </c>
      <c r="G259" s="29">
        <f>F259-C259</f>
        <v>-99490967.359999999</v>
      </c>
      <c r="H259" s="29">
        <f>E259-F259</f>
        <v>429401.69000000134</v>
      </c>
      <c r="I259" s="30">
        <f>IF(ISERROR(F259/C259),0,F259/C259*100-100)</f>
        <v>-80.194834574829528</v>
      </c>
      <c r="J259" s="30">
        <f>IF(ISERROR(F259/E259),0,F259/E259*100)</f>
        <v>98.282393240000005</v>
      </c>
      <c r="K259" s="30">
        <f>IF(ISERROR(F259/D259),0,F259/D259*100)</f>
        <v>98.282393240000005</v>
      </c>
    </row>
    <row r="260" spans="1:11">
      <c r="A260" s="35" t="s">
        <v>46</v>
      </c>
      <c r="B260" s="28" t="s">
        <v>47</v>
      </c>
      <c r="C260" s="29">
        <v>124061565.67</v>
      </c>
      <c r="D260" s="29">
        <v>25000000</v>
      </c>
      <c r="E260" s="29">
        <v>25000000</v>
      </c>
      <c r="F260" s="29">
        <v>24570598.309999999</v>
      </c>
      <c r="G260" s="29">
        <f>F260-C260</f>
        <v>-99490967.359999999</v>
      </c>
      <c r="H260" s="29">
        <f>E260-F260</f>
        <v>429401.69000000134</v>
      </c>
      <c r="I260" s="30">
        <f>IF(ISERROR(F260/C260),0,F260/C260*100-100)</f>
        <v>-80.194834574829528</v>
      </c>
      <c r="J260" s="30">
        <f>IF(ISERROR(F260/E260),0,F260/E260*100)</f>
        <v>98.282393240000005</v>
      </c>
      <c r="K260" s="30">
        <f>IF(ISERROR(F260/D260),0,F260/D260*100)</f>
        <v>98.282393240000005</v>
      </c>
    </row>
    <row r="261" spans="1:11">
      <c r="A261" s="33" t="s">
        <v>58</v>
      </c>
      <c r="B261" s="28" t="s">
        <v>59</v>
      </c>
      <c r="C261" s="29">
        <v>1810326.98</v>
      </c>
      <c r="D261" s="29">
        <v>395186</v>
      </c>
      <c r="E261" s="29">
        <v>305873</v>
      </c>
      <c r="F261" s="29">
        <v>395147.89</v>
      </c>
      <c r="G261" s="29">
        <f>F261-C261</f>
        <v>-1415179.0899999999</v>
      </c>
      <c r="H261" s="29">
        <f>E261-F261</f>
        <v>-89274.890000000014</v>
      </c>
      <c r="I261" s="30">
        <f>IF(ISERROR(F261/C261),0,F261/C261*100-100)</f>
        <v>-78.172568029671638</v>
      </c>
      <c r="J261" s="30">
        <f>IF(ISERROR(F261/E261),0,F261/E261*100)</f>
        <v>129.18691417679887</v>
      </c>
      <c r="K261" s="30">
        <f>IF(ISERROR(F261/D261),0,F261/D261*100)</f>
        <v>99.990356439752432</v>
      </c>
    </row>
    <row r="262" spans="1:11">
      <c r="A262" s="34" t="s">
        <v>60</v>
      </c>
      <c r="B262" s="28" t="s">
        <v>61</v>
      </c>
      <c r="C262" s="29">
        <v>1810326.98</v>
      </c>
      <c r="D262" s="29">
        <v>395186</v>
      </c>
      <c r="E262" s="29">
        <v>305873</v>
      </c>
      <c r="F262" s="29">
        <v>395147.89</v>
      </c>
      <c r="G262" s="29">
        <f>F262-C262</f>
        <v>-1415179.0899999999</v>
      </c>
      <c r="H262" s="29">
        <f>E262-F262</f>
        <v>-89274.890000000014</v>
      </c>
      <c r="I262" s="30">
        <f>IF(ISERROR(F262/C262),0,F262/C262*100-100)</f>
        <v>-78.172568029671638</v>
      </c>
      <c r="J262" s="30">
        <f>IF(ISERROR(F262/E262),0,F262/E262*100)</f>
        <v>129.18691417679887</v>
      </c>
      <c r="K262" s="30">
        <f>IF(ISERROR(F262/D262),0,F262/D262*100)</f>
        <v>99.990356439752432</v>
      </c>
    </row>
    <row r="263" spans="1:11" s="42" customFormat="1">
      <c r="A263" s="43" t="s">
        <v>266</v>
      </c>
      <c r="B263" s="39" t="s">
        <v>267</v>
      </c>
      <c r="C263" s="40"/>
      <c r="D263" s="40"/>
      <c r="E263" s="40"/>
      <c r="F263" s="40"/>
      <c r="G263" s="40"/>
      <c r="H263" s="40"/>
      <c r="I263" s="41"/>
      <c r="J263" s="41"/>
      <c r="K263" s="41"/>
    </row>
    <row r="264" spans="1:11">
      <c r="A264" s="27" t="s">
        <v>26</v>
      </c>
      <c r="B264" s="28" t="s">
        <v>27</v>
      </c>
      <c r="C264" s="29">
        <v>9403121.75</v>
      </c>
      <c r="D264" s="29">
        <v>0</v>
      </c>
      <c r="E264" s="29">
        <v>0</v>
      </c>
      <c r="F264" s="29">
        <v>0</v>
      </c>
      <c r="G264" s="29">
        <f>F264-C264</f>
        <v>-9403121.75</v>
      </c>
      <c r="H264" s="29">
        <f>E264-F264</f>
        <v>0</v>
      </c>
      <c r="I264" s="30">
        <f>IF(ISERROR(F264/C264),0,F264/C264*100-100)</f>
        <v>-100</v>
      </c>
      <c r="J264" s="30">
        <f>IF(ISERROR(F264/E264),0,F264/E264*100)</f>
        <v>0</v>
      </c>
      <c r="K264" s="30">
        <f>IF(ISERROR(F264/D264),0,F264/D264*100)</f>
        <v>0</v>
      </c>
    </row>
    <row r="265" spans="1:11">
      <c r="A265" s="33" t="s">
        <v>28</v>
      </c>
      <c r="B265" s="28" t="s">
        <v>29</v>
      </c>
      <c r="C265" s="29">
        <v>9403121.75</v>
      </c>
      <c r="D265" s="29">
        <v>0</v>
      </c>
      <c r="E265" s="29">
        <v>0</v>
      </c>
      <c r="F265" s="29">
        <v>0</v>
      </c>
      <c r="G265" s="29">
        <f>F265-C265</f>
        <v>-9403121.75</v>
      </c>
      <c r="H265" s="29">
        <f>E265-F265</f>
        <v>0</v>
      </c>
      <c r="I265" s="30">
        <f>IF(ISERROR(F265/C265),0,F265/C265*100-100)</f>
        <v>-100</v>
      </c>
      <c r="J265" s="30">
        <f>IF(ISERROR(F265/E265),0,F265/E265*100)</f>
        <v>0</v>
      </c>
      <c r="K265" s="30">
        <f>IF(ISERROR(F265/D265),0,F265/D265*100)</f>
        <v>0</v>
      </c>
    </row>
    <row r="266" spans="1:11">
      <c r="A266" s="34" t="s">
        <v>30</v>
      </c>
      <c r="B266" s="28" t="s">
        <v>31</v>
      </c>
      <c r="C266" s="29">
        <v>9403121.75</v>
      </c>
      <c r="D266" s="29">
        <v>0</v>
      </c>
      <c r="E266" s="29">
        <v>0</v>
      </c>
      <c r="F266" s="29">
        <v>0</v>
      </c>
      <c r="G266" s="29">
        <f>F266-C266</f>
        <v>-9403121.75</v>
      </c>
      <c r="H266" s="29">
        <f>E266-F266</f>
        <v>0</v>
      </c>
      <c r="I266" s="30">
        <f>IF(ISERROR(F266/C266),0,F266/C266*100-100)</f>
        <v>-100</v>
      </c>
      <c r="J266" s="30">
        <f>IF(ISERROR(F266/E266),0,F266/E266*100)</f>
        <v>0</v>
      </c>
      <c r="K266" s="30">
        <f>IF(ISERROR(F266/D266),0,F266/D266*100)</f>
        <v>0</v>
      </c>
    </row>
    <row r="267" spans="1:11">
      <c r="A267" s="27" t="s">
        <v>32</v>
      </c>
      <c r="B267" s="28" t="s">
        <v>33</v>
      </c>
      <c r="C267" s="29">
        <v>9403121.75</v>
      </c>
      <c r="D267" s="29">
        <v>0</v>
      </c>
      <c r="E267" s="29">
        <v>0</v>
      </c>
      <c r="F267" s="29">
        <v>0</v>
      </c>
      <c r="G267" s="29">
        <f>F267-C267</f>
        <v>-9403121.75</v>
      </c>
      <c r="H267" s="29">
        <f>E267-F267</f>
        <v>0</v>
      </c>
      <c r="I267" s="30">
        <f>IF(ISERROR(F267/C267),0,F267/C267*100-100)</f>
        <v>-100</v>
      </c>
      <c r="J267" s="30">
        <f>IF(ISERROR(F267/E267),0,F267/E267*100)</f>
        <v>0</v>
      </c>
      <c r="K267" s="30">
        <f>IF(ISERROR(F267/D267),0,F267/D267*100)</f>
        <v>0</v>
      </c>
    </row>
    <row r="268" spans="1:11">
      <c r="A268" s="33" t="s">
        <v>34</v>
      </c>
      <c r="B268" s="28" t="s">
        <v>35</v>
      </c>
      <c r="C268" s="29">
        <v>9403121.75</v>
      </c>
      <c r="D268" s="29">
        <v>0</v>
      </c>
      <c r="E268" s="29">
        <v>0</v>
      </c>
      <c r="F268" s="29">
        <v>0</v>
      </c>
      <c r="G268" s="29">
        <f>F268-C268</f>
        <v>-9403121.75</v>
      </c>
      <c r="H268" s="29">
        <f>E268-F268</f>
        <v>0</v>
      </c>
      <c r="I268" s="30">
        <f>IF(ISERROR(F268/C268),0,F268/C268*100-100)</f>
        <v>-100</v>
      </c>
      <c r="J268" s="30">
        <f>IF(ISERROR(F268/E268),0,F268/E268*100)</f>
        <v>0</v>
      </c>
      <c r="K268" s="30">
        <f>IF(ISERROR(F268/D268),0,F268/D268*100)</f>
        <v>0</v>
      </c>
    </row>
    <row r="269" spans="1:11">
      <c r="A269" s="34" t="s">
        <v>36</v>
      </c>
      <c r="B269" s="28" t="s">
        <v>37</v>
      </c>
      <c r="C269" s="29">
        <v>9403121.75</v>
      </c>
      <c r="D269" s="29">
        <v>0</v>
      </c>
      <c r="E269" s="29">
        <v>0</v>
      </c>
      <c r="F269" s="29">
        <v>0</v>
      </c>
      <c r="G269" s="29">
        <f>F269-C269</f>
        <v>-9403121.75</v>
      </c>
      <c r="H269" s="29">
        <f>E269-F269</f>
        <v>0</v>
      </c>
      <c r="I269" s="30">
        <f>IF(ISERROR(F269/C269),0,F269/C269*100-100)</f>
        <v>-100</v>
      </c>
      <c r="J269" s="30">
        <f>IF(ISERROR(F269/E269),0,F269/E269*100)</f>
        <v>0</v>
      </c>
      <c r="K269" s="30">
        <f>IF(ISERROR(F269/D269),0,F269/D269*100)</f>
        <v>0</v>
      </c>
    </row>
    <row r="270" spans="1:11">
      <c r="A270" s="35" t="s">
        <v>40</v>
      </c>
      <c r="B270" s="28" t="s">
        <v>41</v>
      </c>
      <c r="C270" s="29">
        <v>9403121.75</v>
      </c>
      <c r="D270" s="29">
        <v>0</v>
      </c>
      <c r="E270" s="29">
        <v>0</v>
      </c>
      <c r="F270" s="29">
        <v>0</v>
      </c>
      <c r="G270" s="29">
        <f>F270-C270</f>
        <v>-9403121.75</v>
      </c>
      <c r="H270" s="29">
        <f>E270-F270</f>
        <v>0</v>
      </c>
      <c r="I270" s="30">
        <f>IF(ISERROR(F270/C270),0,F270/C270*100-100)</f>
        <v>-100</v>
      </c>
      <c r="J270" s="30">
        <f>IF(ISERROR(F270/E270),0,F270/E270*100)</f>
        <v>0</v>
      </c>
      <c r="K270" s="30">
        <f>IF(ISERROR(F270/D270),0,F270/D270*100)</f>
        <v>0</v>
      </c>
    </row>
    <row r="271" spans="1:11" s="42" customFormat="1">
      <c r="A271" s="43" t="s">
        <v>268</v>
      </c>
      <c r="B271" s="39" t="s">
        <v>269</v>
      </c>
      <c r="C271" s="40"/>
      <c r="D271" s="40"/>
      <c r="E271" s="40"/>
      <c r="F271" s="40"/>
      <c r="G271" s="40"/>
      <c r="H271" s="40"/>
      <c r="I271" s="41"/>
      <c r="J271" s="41"/>
      <c r="K271" s="41"/>
    </row>
    <row r="272" spans="1:11">
      <c r="A272" s="27" t="s">
        <v>26</v>
      </c>
      <c r="B272" s="28" t="s">
        <v>27</v>
      </c>
      <c r="C272" s="29">
        <v>124347673.48999999</v>
      </c>
      <c r="D272" s="29">
        <v>25000000</v>
      </c>
      <c r="E272" s="29">
        <v>25000000</v>
      </c>
      <c r="F272" s="29">
        <v>24570598.309999999</v>
      </c>
      <c r="G272" s="29">
        <f>F272-C272</f>
        <v>-99777075.179999992</v>
      </c>
      <c r="H272" s="29">
        <f>E272-F272</f>
        <v>429401.69000000134</v>
      </c>
      <c r="I272" s="30">
        <f>IF(ISERROR(F272/C272),0,F272/C272*100-100)</f>
        <v>-80.240403683969234</v>
      </c>
      <c r="J272" s="30">
        <f>IF(ISERROR(F272/E272),0,F272/E272*100)</f>
        <v>98.282393240000005</v>
      </c>
      <c r="K272" s="30">
        <f>IF(ISERROR(F272/D272),0,F272/D272*100)</f>
        <v>98.282393240000005</v>
      </c>
    </row>
    <row r="273" spans="1:11">
      <c r="A273" s="33" t="s">
        <v>71</v>
      </c>
      <c r="B273" s="28" t="s">
        <v>72</v>
      </c>
      <c r="C273" s="29">
        <v>49439533.950000003</v>
      </c>
      <c r="D273" s="29">
        <v>0</v>
      </c>
      <c r="E273" s="29">
        <v>0</v>
      </c>
      <c r="F273" s="29">
        <v>0</v>
      </c>
      <c r="G273" s="29">
        <f>F273-C273</f>
        <v>-49439533.950000003</v>
      </c>
      <c r="H273" s="29">
        <f>E273-F273</f>
        <v>0</v>
      </c>
      <c r="I273" s="30">
        <f>IF(ISERROR(F273/C273),0,F273/C273*100-100)</f>
        <v>-100</v>
      </c>
      <c r="J273" s="30">
        <f>IF(ISERROR(F273/E273),0,F273/E273*100)</f>
        <v>0</v>
      </c>
      <c r="K273" s="30">
        <f>IF(ISERROR(F273/D273),0,F273/D273*100)</f>
        <v>0</v>
      </c>
    </row>
    <row r="274" spans="1:11">
      <c r="A274" s="34" t="s">
        <v>73</v>
      </c>
      <c r="B274" s="28" t="s">
        <v>74</v>
      </c>
      <c r="C274" s="29">
        <v>49439533.950000003</v>
      </c>
      <c r="D274" s="29">
        <v>0</v>
      </c>
      <c r="E274" s="29">
        <v>0</v>
      </c>
      <c r="F274" s="29">
        <v>0</v>
      </c>
      <c r="G274" s="29">
        <f>F274-C274</f>
        <v>-49439533.950000003</v>
      </c>
      <c r="H274" s="29">
        <f>E274-F274</f>
        <v>0</v>
      </c>
      <c r="I274" s="30">
        <f>IF(ISERROR(F274/C274),0,F274/C274*100-100)</f>
        <v>-100</v>
      </c>
      <c r="J274" s="30">
        <f>IF(ISERROR(F274/E274),0,F274/E274*100)</f>
        <v>0</v>
      </c>
      <c r="K274" s="30">
        <f>IF(ISERROR(F274/D274),0,F274/D274*100)</f>
        <v>0</v>
      </c>
    </row>
    <row r="275" spans="1:11">
      <c r="A275" s="35" t="s">
        <v>75</v>
      </c>
      <c r="B275" s="28" t="s">
        <v>76</v>
      </c>
      <c r="C275" s="29">
        <v>49439533.950000003</v>
      </c>
      <c r="D275" s="29">
        <v>0</v>
      </c>
      <c r="E275" s="29">
        <v>0</v>
      </c>
      <c r="F275" s="29">
        <v>0</v>
      </c>
      <c r="G275" s="29">
        <f>F275-C275</f>
        <v>-49439533.950000003</v>
      </c>
      <c r="H275" s="29">
        <f>E275-F275</f>
        <v>0</v>
      </c>
      <c r="I275" s="30">
        <f>IF(ISERROR(F275/C275),0,F275/C275*100-100)</f>
        <v>-100</v>
      </c>
      <c r="J275" s="30">
        <f>IF(ISERROR(F275/E275),0,F275/E275*100)</f>
        <v>0</v>
      </c>
      <c r="K275" s="30">
        <f>IF(ISERROR(F275/D275),0,F275/D275*100)</f>
        <v>0</v>
      </c>
    </row>
    <row r="276" spans="1:11" ht="25.5">
      <c r="A276" s="36" t="s">
        <v>77</v>
      </c>
      <c r="B276" s="28" t="s">
        <v>78</v>
      </c>
      <c r="C276" s="29">
        <v>49439533.950000003</v>
      </c>
      <c r="D276" s="29">
        <v>0</v>
      </c>
      <c r="E276" s="29">
        <v>0</v>
      </c>
      <c r="F276" s="29">
        <v>0</v>
      </c>
      <c r="G276" s="29">
        <f>F276-C276</f>
        <v>-49439533.950000003</v>
      </c>
      <c r="H276" s="29">
        <f>E276-F276</f>
        <v>0</v>
      </c>
      <c r="I276" s="30">
        <f>IF(ISERROR(F276/C276),0,F276/C276*100-100)</f>
        <v>-100</v>
      </c>
      <c r="J276" s="30">
        <f>IF(ISERROR(F276/E276),0,F276/E276*100)</f>
        <v>0</v>
      </c>
      <c r="K276" s="30">
        <f>IF(ISERROR(F276/D276),0,F276/D276*100)</f>
        <v>0</v>
      </c>
    </row>
    <row r="277" spans="1:11" ht="25.5">
      <c r="A277" s="37" t="s">
        <v>79</v>
      </c>
      <c r="B277" s="28" t="s">
        <v>80</v>
      </c>
      <c r="C277" s="29">
        <v>49439533.950000003</v>
      </c>
      <c r="D277" s="29">
        <v>0</v>
      </c>
      <c r="E277" s="29">
        <v>0</v>
      </c>
      <c r="F277" s="29">
        <v>0</v>
      </c>
      <c r="G277" s="29">
        <f>F277-C277</f>
        <v>-49439533.950000003</v>
      </c>
      <c r="H277" s="29">
        <f>E277-F277</f>
        <v>0</v>
      </c>
      <c r="I277" s="30">
        <f>IF(ISERROR(F277/C277),0,F277/C277*100-100)</f>
        <v>-100</v>
      </c>
      <c r="J277" s="30">
        <f>IF(ISERROR(F277/E277),0,F277/E277*100)</f>
        <v>0</v>
      </c>
      <c r="K277" s="30">
        <f>IF(ISERROR(F277/D277),0,F277/D277*100)</f>
        <v>0</v>
      </c>
    </row>
    <row r="278" spans="1:11">
      <c r="A278" s="33" t="s">
        <v>28</v>
      </c>
      <c r="B278" s="28" t="s">
        <v>29</v>
      </c>
      <c r="C278" s="29">
        <v>74908139.540000007</v>
      </c>
      <c r="D278" s="29">
        <v>25000000</v>
      </c>
      <c r="E278" s="29">
        <v>25000000</v>
      </c>
      <c r="F278" s="29">
        <v>24570598.309999999</v>
      </c>
      <c r="G278" s="29">
        <f>F278-C278</f>
        <v>-50337541.230000004</v>
      </c>
      <c r="H278" s="29">
        <f>E278-F278</f>
        <v>429401.69000000134</v>
      </c>
      <c r="I278" s="30">
        <f>IF(ISERROR(F278/C278),0,F278/C278*100-100)</f>
        <v>-67.199027420939203</v>
      </c>
      <c r="J278" s="30">
        <f>IF(ISERROR(F278/E278),0,F278/E278*100)</f>
        <v>98.282393240000005</v>
      </c>
      <c r="K278" s="30">
        <f>IF(ISERROR(F278/D278),0,F278/D278*100)</f>
        <v>98.282393240000005</v>
      </c>
    </row>
    <row r="279" spans="1:11">
      <c r="A279" s="34" t="s">
        <v>30</v>
      </c>
      <c r="B279" s="28" t="s">
        <v>31</v>
      </c>
      <c r="C279" s="29">
        <v>74908139.540000007</v>
      </c>
      <c r="D279" s="29">
        <v>25000000</v>
      </c>
      <c r="E279" s="29">
        <v>25000000</v>
      </c>
      <c r="F279" s="29">
        <v>24570598.309999999</v>
      </c>
      <c r="G279" s="29">
        <f>F279-C279</f>
        <v>-50337541.230000004</v>
      </c>
      <c r="H279" s="29">
        <f>E279-F279</f>
        <v>429401.69000000134</v>
      </c>
      <c r="I279" s="30">
        <f>IF(ISERROR(F279/C279),0,F279/C279*100-100)</f>
        <v>-67.199027420939203</v>
      </c>
      <c r="J279" s="30">
        <f>IF(ISERROR(F279/E279),0,F279/E279*100)</f>
        <v>98.282393240000005</v>
      </c>
      <c r="K279" s="30">
        <f>IF(ISERROR(F279/D279),0,F279/D279*100)</f>
        <v>98.282393240000005</v>
      </c>
    </row>
    <row r="280" spans="1:11">
      <c r="A280" s="27" t="s">
        <v>32</v>
      </c>
      <c r="B280" s="28" t="s">
        <v>33</v>
      </c>
      <c r="C280" s="29">
        <v>124347673.48999999</v>
      </c>
      <c r="D280" s="29">
        <v>25000000</v>
      </c>
      <c r="E280" s="29">
        <v>25000000</v>
      </c>
      <c r="F280" s="29">
        <v>24570598.309999999</v>
      </c>
      <c r="G280" s="29">
        <f>F280-C280</f>
        <v>-99777075.179999992</v>
      </c>
      <c r="H280" s="29">
        <f>E280-F280</f>
        <v>429401.69000000134</v>
      </c>
      <c r="I280" s="30">
        <f>IF(ISERROR(F280/C280),0,F280/C280*100-100)</f>
        <v>-80.240403683969234</v>
      </c>
      <c r="J280" s="30">
        <f>IF(ISERROR(F280/E280),0,F280/E280*100)</f>
        <v>98.282393240000005</v>
      </c>
      <c r="K280" s="30">
        <f>IF(ISERROR(F280/D280),0,F280/D280*100)</f>
        <v>98.282393240000005</v>
      </c>
    </row>
    <row r="281" spans="1:11">
      <c r="A281" s="33" t="s">
        <v>34</v>
      </c>
      <c r="B281" s="28" t="s">
        <v>35</v>
      </c>
      <c r="C281" s="29">
        <v>124202751.79000001</v>
      </c>
      <c r="D281" s="29">
        <v>25000000</v>
      </c>
      <c r="E281" s="29">
        <v>25000000</v>
      </c>
      <c r="F281" s="29">
        <v>24570598.309999999</v>
      </c>
      <c r="G281" s="29">
        <f>F281-C281</f>
        <v>-99632153.480000004</v>
      </c>
      <c r="H281" s="29">
        <f>E281-F281</f>
        <v>429401.69000000134</v>
      </c>
      <c r="I281" s="30">
        <f>IF(ISERROR(F281/C281),0,F281/C281*100-100)</f>
        <v>-80.21734788006664</v>
      </c>
      <c r="J281" s="30">
        <f>IF(ISERROR(F281/E281),0,F281/E281*100)</f>
        <v>98.282393240000005</v>
      </c>
      <c r="K281" s="30">
        <f>IF(ISERROR(F281/D281),0,F281/D281*100)</f>
        <v>98.282393240000005</v>
      </c>
    </row>
    <row r="282" spans="1:11">
      <c r="A282" s="34" t="s">
        <v>36</v>
      </c>
      <c r="B282" s="28" t="s">
        <v>37</v>
      </c>
      <c r="C282" s="29">
        <v>141186.12</v>
      </c>
      <c r="D282" s="29">
        <v>0</v>
      </c>
      <c r="E282" s="29">
        <v>0</v>
      </c>
      <c r="F282" s="29">
        <v>0</v>
      </c>
      <c r="G282" s="29">
        <f>F282-C282</f>
        <v>-141186.12</v>
      </c>
      <c r="H282" s="29">
        <f>E282-F282</f>
        <v>0</v>
      </c>
      <c r="I282" s="30">
        <f>IF(ISERROR(F282/C282),0,F282/C282*100-100)</f>
        <v>-100</v>
      </c>
      <c r="J282" s="30">
        <f>IF(ISERROR(F282/E282),0,F282/E282*100)</f>
        <v>0</v>
      </c>
      <c r="K282" s="30">
        <f>IF(ISERROR(F282/D282),0,F282/D282*100)</f>
        <v>0</v>
      </c>
    </row>
    <row r="283" spans="1:11">
      <c r="A283" s="35" t="s">
        <v>40</v>
      </c>
      <c r="B283" s="28" t="s">
        <v>41</v>
      </c>
      <c r="C283" s="29">
        <v>141186.12</v>
      </c>
      <c r="D283" s="29">
        <v>0</v>
      </c>
      <c r="E283" s="29">
        <v>0</v>
      </c>
      <c r="F283" s="29">
        <v>0</v>
      </c>
      <c r="G283" s="29">
        <f>F283-C283</f>
        <v>-141186.12</v>
      </c>
      <c r="H283" s="29">
        <f>E283-F283</f>
        <v>0</v>
      </c>
      <c r="I283" s="30">
        <f>IF(ISERROR(F283/C283),0,F283/C283*100-100)</f>
        <v>-100</v>
      </c>
      <c r="J283" s="30">
        <f>IF(ISERROR(F283/E283),0,F283/E283*100)</f>
        <v>0</v>
      </c>
      <c r="K283" s="30">
        <f>IF(ISERROR(F283/D283),0,F283/D283*100)</f>
        <v>0</v>
      </c>
    </row>
    <row r="284" spans="1:11">
      <c r="A284" s="34" t="s">
        <v>44</v>
      </c>
      <c r="B284" s="28" t="s">
        <v>45</v>
      </c>
      <c r="C284" s="29">
        <v>124061565.67</v>
      </c>
      <c r="D284" s="29">
        <v>25000000</v>
      </c>
      <c r="E284" s="29">
        <v>25000000</v>
      </c>
      <c r="F284" s="29">
        <v>24570598.309999999</v>
      </c>
      <c r="G284" s="29">
        <f>F284-C284</f>
        <v>-99490967.359999999</v>
      </c>
      <c r="H284" s="29">
        <f>E284-F284</f>
        <v>429401.69000000134</v>
      </c>
      <c r="I284" s="30">
        <f>IF(ISERROR(F284/C284),0,F284/C284*100-100)</f>
        <v>-80.194834574829528</v>
      </c>
      <c r="J284" s="30">
        <f>IF(ISERROR(F284/E284),0,F284/E284*100)</f>
        <v>98.282393240000005</v>
      </c>
      <c r="K284" s="30">
        <f>IF(ISERROR(F284/D284),0,F284/D284*100)</f>
        <v>98.282393240000005</v>
      </c>
    </row>
    <row r="285" spans="1:11">
      <c r="A285" s="35" t="s">
        <v>46</v>
      </c>
      <c r="B285" s="28" t="s">
        <v>47</v>
      </c>
      <c r="C285" s="29">
        <v>124061565.67</v>
      </c>
      <c r="D285" s="29">
        <v>25000000</v>
      </c>
      <c r="E285" s="29">
        <v>25000000</v>
      </c>
      <c r="F285" s="29">
        <v>24570598.309999999</v>
      </c>
      <c r="G285" s="29">
        <f>F285-C285</f>
        <v>-99490967.359999999</v>
      </c>
      <c r="H285" s="29">
        <f>E285-F285</f>
        <v>429401.69000000134</v>
      </c>
      <c r="I285" s="30">
        <f>IF(ISERROR(F285/C285),0,F285/C285*100-100)</f>
        <v>-80.194834574829528</v>
      </c>
      <c r="J285" s="30">
        <f>IF(ISERROR(F285/E285),0,F285/E285*100)</f>
        <v>98.282393240000005</v>
      </c>
      <c r="K285" s="30">
        <f>IF(ISERROR(F285/D285),0,F285/D285*100)</f>
        <v>98.282393240000005</v>
      </c>
    </row>
    <row r="286" spans="1:11">
      <c r="A286" s="33" t="s">
        <v>58</v>
      </c>
      <c r="B286" s="28" t="s">
        <v>59</v>
      </c>
      <c r="C286" s="29">
        <v>144921.70000000001</v>
      </c>
      <c r="D286" s="29">
        <v>0</v>
      </c>
      <c r="E286" s="29">
        <v>0</v>
      </c>
      <c r="F286" s="29">
        <v>0</v>
      </c>
      <c r="G286" s="29">
        <f>F286-C286</f>
        <v>-144921.70000000001</v>
      </c>
      <c r="H286" s="29">
        <f>E286-F286</f>
        <v>0</v>
      </c>
      <c r="I286" s="30">
        <f>IF(ISERROR(F286/C286),0,F286/C286*100-100)</f>
        <v>-100</v>
      </c>
      <c r="J286" s="30">
        <f>IF(ISERROR(F286/E286),0,F286/E286*100)</f>
        <v>0</v>
      </c>
      <c r="K286" s="30">
        <f>IF(ISERROR(F286/D286),0,F286/D286*100)</f>
        <v>0</v>
      </c>
    </row>
    <row r="287" spans="1:11">
      <c r="A287" s="34" t="s">
        <v>60</v>
      </c>
      <c r="B287" s="28" t="s">
        <v>61</v>
      </c>
      <c r="C287" s="29">
        <v>144921.70000000001</v>
      </c>
      <c r="D287" s="29">
        <v>0</v>
      </c>
      <c r="E287" s="29">
        <v>0</v>
      </c>
      <c r="F287" s="29">
        <v>0</v>
      </c>
      <c r="G287" s="29">
        <f>F287-C287</f>
        <v>-144921.70000000001</v>
      </c>
      <c r="H287" s="29">
        <f>E287-F287</f>
        <v>0</v>
      </c>
      <c r="I287" s="30">
        <f>IF(ISERROR(F287/C287),0,F287/C287*100-100)</f>
        <v>-100</v>
      </c>
      <c r="J287" s="30">
        <f>IF(ISERROR(F287/E287),0,F287/E287*100)</f>
        <v>0</v>
      </c>
      <c r="K287" s="30">
        <f>IF(ISERROR(F287/D287),0,F287/D287*100)</f>
        <v>0</v>
      </c>
    </row>
    <row r="288" spans="1:11" s="42" customFormat="1">
      <c r="A288" s="43" t="s">
        <v>270</v>
      </c>
      <c r="B288" s="39" t="s">
        <v>271</v>
      </c>
      <c r="C288" s="40"/>
      <c r="D288" s="40"/>
      <c r="E288" s="40"/>
      <c r="F288" s="40"/>
      <c r="G288" s="40"/>
      <c r="H288" s="40"/>
      <c r="I288" s="41"/>
      <c r="J288" s="41"/>
      <c r="K288" s="41"/>
    </row>
    <row r="289" spans="1:11">
      <c r="A289" s="27" t="s">
        <v>26</v>
      </c>
      <c r="B289" s="28" t="s">
        <v>27</v>
      </c>
      <c r="C289" s="29">
        <v>3173969.73</v>
      </c>
      <c r="D289" s="29">
        <v>962494</v>
      </c>
      <c r="E289" s="29">
        <v>1861606</v>
      </c>
      <c r="F289" s="29">
        <v>961696.16</v>
      </c>
      <c r="G289" s="29">
        <f>F289-C289</f>
        <v>-2212273.5699999998</v>
      </c>
      <c r="H289" s="29">
        <f>E289-F289</f>
        <v>899909.84</v>
      </c>
      <c r="I289" s="30">
        <f>IF(ISERROR(F289/C289),0,F289/C289*100-100)</f>
        <v>-69.700525152771377</v>
      </c>
      <c r="J289" s="30">
        <f>IF(ISERROR(F289/E289),0,F289/E289*100)</f>
        <v>51.659489709422942</v>
      </c>
      <c r="K289" s="30">
        <f>IF(ISERROR(F289/D289),0,F289/D289*100)</f>
        <v>99.917107015732057</v>
      </c>
    </row>
    <row r="290" spans="1:11">
      <c r="A290" s="33" t="s">
        <v>71</v>
      </c>
      <c r="B290" s="28" t="s">
        <v>72</v>
      </c>
      <c r="C290" s="29">
        <v>96473.3</v>
      </c>
      <c r="D290" s="29">
        <v>0</v>
      </c>
      <c r="E290" s="29">
        <v>0</v>
      </c>
      <c r="F290" s="29">
        <v>0</v>
      </c>
      <c r="G290" s="29">
        <f>F290-C290</f>
        <v>-96473.3</v>
      </c>
      <c r="H290" s="29">
        <f>E290-F290</f>
        <v>0</v>
      </c>
      <c r="I290" s="30">
        <f>IF(ISERROR(F290/C290),0,F290/C290*100-100)</f>
        <v>-100</v>
      </c>
      <c r="J290" s="30">
        <f>IF(ISERROR(F290/E290),0,F290/E290*100)</f>
        <v>0</v>
      </c>
      <c r="K290" s="30">
        <f>IF(ISERROR(F290/D290),0,F290/D290*100)</f>
        <v>0</v>
      </c>
    </row>
    <row r="291" spans="1:11">
      <c r="A291" s="34" t="s">
        <v>73</v>
      </c>
      <c r="B291" s="28" t="s">
        <v>74</v>
      </c>
      <c r="C291" s="29">
        <v>96473.3</v>
      </c>
      <c r="D291" s="29">
        <v>0</v>
      </c>
      <c r="E291" s="29">
        <v>0</v>
      </c>
      <c r="F291" s="29">
        <v>0</v>
      </c>
      <c r="G291" s="29">
        <f>F291-C291</f>
        <v>-96473.3</v>
      </c>
      <c r="H291" s="29">
        <f>E291-F291</f>
        <v>0</v>
      </c>
      <c r="I291" s="30">
        <f>IF(ISERROR(F291/C291),0,F291/C291*100-100)</f>
        <v>-100</v>
      </c>
      <c r="J291" s="30">
        <f>IF(ISERROR(F291/E291),0,F291/E291*100)</f>
        <v>0</v>
      </c>
      <c r="K291" s="30">
        <f>IF(ISERROR(F291/D291),0,F291/D291*100)</f>
        <v>0</v>
      </c>
    </row>
    <row r="292" spans="1:11">
      <c r="A292" s="35" t="s">
        <v>75</v>
      </c>
      <c r="B292" s="28" t="s">
        <v>76</v>
      </c>
      <c r="C292" s="29">
        <v>96473.3</v>
      </c>
      <c r="D292" s="29">
        <v>0</v>
      </c>
      <c r="E292" s="29">
        <v>0</v>
      </c>
      <c r="F292" s="29">
        <v>0</v>
      </c>
      <c r="G292" s="29">
        <f>F292-C292</f>
        <v>-96473.3</v>
      </c>
      <c r="H292" s="29">
        <f>E292-F292</f>
        <v>0</v>
      </c>
      <c r="I292" s="30">
        <f>IF(ISERROR(F292/C292),0,F292/C292*100-100)</f>
        <v>-100</v>
      </c>
      <c r="J292" s="30">
        <f>IF(ISERROR(F292/E292),0,F292/E292*100)</f>
        <v>0</v>
      </c>
      <c r="K292" s="30">
        <f>IF(ISERROR(F292/D292),0,F292/D292*100)</f>
        <v>0</v>
      </c>
    </row>
    <row r="293" spans="1:11" ht="25.5">
      <c r="A293" s="36" t="s">
        <v>77</v>
      </c>
      <c r="B293" s="28" t="s">
        <v>78</v>
      </c>
      <c r="C293" s="29">
        <v>96473.3</v>
      </c>
      <c r="D293" s="29">
        <v>0</v>
      </c>
      <c r="E293" s="29">
        <v>0</v>
      </c>
      <c r="F293" s="29">
        <v>0</v>
      </c>
      <c r="G293" s="29">
        <f>F293-C293</f>
        <v>-96473.3</v>
      </c>
      <c r="H293" s="29">
        <f>E293-F293</f>
        <v>0</v>
      </c>
      <c r="I293" s="30">
        <f>IF(ISERROR(F293/C293),0,F293/C293*100-100)</f>
        <v>-100</v>
      </c>
      <c r="J293" s="30">
        <f>IF(ISERROR(F293/E293),0,F293/E293*100)</f>
        <v>0</v>
      </c>
      <c r="K293" s="30">
        <f>IF(ISERROR(F293/D293),0,F293/D293*100)</f>
        <v>0</v>
      </c>
    </row>
    <row r="294" spans="1:11" ht="25.5">
      <c r="A294" s="37" t="s">
        <v>79</v>
      </c>
      <c r="B294" s="28" t="s">
        <v>80</v>
      </c>
      <c r="C294" s="29">
        <v>96473.3</v>
      </c>
      <c r="D294" s="29">
        <v>0</v>
      </c>
      <c r="E294" s="29">
        <v>0</v>
      </c>
      <c r="F294" s="29">
        <v>0</v>
      </c>
      <c r="G294" s="29">
        <f>F294-C294</f>
        <v>-96473.3</v>
      </c>
      <c r="H294" s="29">
        <f>E294-F294</f>
        <v>0</v>
      </c>
      <c r="I294" s="30">
        <f>IF(ISERROR(F294/C294),0,F294/C294*100-100)</f>
        <v>-100</v>
      </c>
      <c r="J294" s="30">
        <f>IF(ISERROR(F294/E294),0,F294/E294*100)</f>
        <v>0</v>
      </c>
      <c r="K294" s="30">
        <f>IF(ISERROR(F294/D294),0,F294/D294*100)</f>
        <v>0</v>
      </c>
    </row>
    <row r="295" spans="1:11">
      <c r="A295" s="33" t="s">
        <v>28</v>
      </c>
      <c r="B295" s="28" t="s">
        <v>29</v>
      </c>
      <c r="C295" s="29">
        <v>3077496.43</v>
      </c>
      <c r="D295" s="29">
        <v>962494</v>
      </c>
      <c r="E295" s="29">
        <v>1861606</v>
      </c>
      <c r="F295" s="29">
        <v>961696.16</v>
      </c>
      <c r="G295" s="29">
        <f>F295-C295</f>
        <v>-2115800.27</v>
      </c>
      <c r="H295" s="29">
        <f>E295-F295</f>
        <v>899909.84</v>
      </c>
      <c r="I295" s="30">
        <f>IF(ISERROR(F295/C295),0,F295/C295*100-100)</f>
        <v>-68.750697787162011</v>
      </c>
      <c r="J295" s="30">
        <f>IF(ISERROR(F295/E295),0,F295/E295*100)</f>
        <v>51.659489709422942</v>
      </c>
      <c r="K295" s="30">
        <f>IF(ISERROR(F295/D295),0,F295/D295*100)</f>
        <v>99.917107015732057</v>
      </c>
    </row>
    <row r="296" spans="1:11">
      <c r="A296" s="34" t="s">
        <v>30</v>
      </c>
      <c r="B296" s="28" t="s">
        <v>31</v>
      </c>
      <c r="C296" s="29">
        <v>3077496.43</v>
      </c>
      <c r="D296" s="29">
        <v>962494</v>
      </c>
      <c r="E296" s="29">
        <v>1861606</v>
      </c>
      <c r="F296" s="29">
        <v>961696.16</v>
      </c>
      <c r="G296" s="29">
        <f>F296-C296</f>
        <v>-2115800.27</v>
      </c>
      <c r="H296" s="29">
        <f>E296-F296</f>
        <v>899909.84</v>
      </c>
      <c r="I296" s="30">
        <f>IF(ISERROR(F296/C296),0,F296/C296*100-100)</f>
        <v>-68.750697787162011</v>
      </c>
      <c r="J296" s="30">
        <f>IF(ISERROR(F296/E296),0,F296/E296*100)</f>
        <v>51.659489709422942</v>
      </c>
      <c r="K296" s="30">
        <f>IF(ISERROR(F296/D296),0,F296/D296*100)</f>
        <v>99.917107015732057</v>
      </c>
    </row>
    <row r="297" spans="1:11">
      <c r="A297" s="27" t="s">
        <v>32</v>
      </c>
      <c r="B297" s="28" t="s">
        <v>33</v>
      </c>
      <c r="C297" s="29">
        <v>3173969.73</v>
      </c>
      <c r="D297" s="29">
        <v>962494</v>
      </c>
      <c r="E297" s="29">
        <v>1861606</v>
      </c>
      <c r="F297" s="29">
        <v>961696.16</v>
      </c>
      <c r="G297" s="29">
        <f>F297-C297</f>
        <v>-2212273.5699999998</v>
      </c>
      <c r="H297" s="29">
        <f>E297-F297</f>
        <v>899909.84</v>
      </c>
      <c r="I297" s="30">
        <f>IF(ISERROR(F297/C297),0,F297/C297*100-100)</f>
        <v>-69.700525152771377</v>
      </c>
      <c r="J297" s="30">
        <f>IF(ISERROR(F297/E297),0,F297/E297*100)</f>
        <v>51.659489709422942</v>
      </c>
      <c r="K297" s="30">
        <f>IF(ISERROR(F297/D297),0,F297/D297*100)</f>
        <v>99.917107015732057</v>
      </c>
    </row>
    <row r="298" spans="1:11">
      <c r="A298" s="33" t="s">
        <v>34</v>
      </c>
      <c r="B298" s="28" t="s">
        <v>35</v>
      </c>
      <c r="C298" s="29">
        <v>1508564.45</v>
      </c>
      <c r="D298" s="29">
        <v>567308</v>
      </c>
      <c r="E298" s="29">
        <v>1555733</v>
      </c>
      <c r="F298" s="29">
        <v>566548.27</v>
      </c>
      <c r="G298" s="29">
        <f>F298-C298</f>
        <v>-942016.17999999993</v>
      </c>
      <c r="H298" s="29">
        <f>E298-F298</f>
        <v>989184.73</v>
      </c>
      <c r="I298" s="30">
        <f>IF(ISERROR(F298/C298),0,F298/C298*100-100)</f>
        <v>-62.444543221206096</v>
      </c>
      <c r="J298" s="30">
        <f>IF(ISERROR(F298/E298),0,F298/E298*100)</f>
        <v>36.416806097190204</v>
      </c>
      <c r="K298" s="30">
        <f>IF(ISERROR(F298/D298),0,F298/D298*100)</f>
        <v>99.86608156415916</v>
      </c>
    </row>
    <row r="299" spans="1:11">
      <c r="A299" s="34" t="s">
        <v>36</v>
      </c>
      <c r="B299" s="28" t="s">
        <v>37</v>
      </c>
      <c r="C299" s="29">
        <v>1508564.45</v>
      </c>
      <c r="D299" s="29">
        <v>567308</v>
      </c>
      <c r="E299" s="29">
        <v>1555733</v>
      </c>
      <c r="F299" s="29">
        <v>566548.27</v>
      </c>
      <c r="G299" s="29">
        <f>F299-C299</f>
        <v>-942016.17999999993</v>
      </c>
      <c r="H299" s="29">
        <f>E299-F299</f>
        <v>989184.73</v>
      </c>
      <c r="I299" s="30">
        <f>IF(ISERROR(F299/C299),0,F299/C299*100-100)</f>
        <v>-62.444543221206096</v>
      </c>
      <c r="J299" s="30">
        <f>IF(ISERROR(F299/E299),0,F299/E299*100)</f>
        <v>36.416806097190204</v>
      </c>
      <c r="K299" s="30">
        <f>IF(ISERROR(F299/D299),0,F299/D299*100)</f>
        <v>99.86608156415916</v>
      </c>
    </row>
    <row r="300" spans="1:11">
      <c r="A300" s="35" t="s">
        <v>38</v>
      </c>
      <c r="B300" s="28" t="s">
        <v>39</v>
      </c>
      <c r="C300" s="29">
        <v>1009677</v>
      </c>
      <c r="D300" s="29">
        <v>360248</v>
      </c>
      <c r="E300" s="29">
        <v>1009677</v>
      </c>
      <c r="F300" s="29">
        <v>359488.28</v>
      </c>
      <c r="G300" s="29">
        <f>F300-C300</f>
        <v>-650188.72</v>
      </c>
      <c r="H300" s="29">
        <f>E300-F300</f>
        <v>650188.72</v>
      </c>
      <c r="I300" s="30">
        <f>IF(ISERROR(F300/C300),0,F300/C300*100-100)</f>
        <v>-64.395714669146656</v>
      </c>
      <c r="J300" s="30">
        <f>IF(ISERROR(F300/E300),0,F300/E300*100)</f>
        <v>35.604285330853337</v>
      </c>
      <c r="K300" s="30">
        <f>IF(ISERROR(F300/D300),0,F300/D300*100)</f>
        <v>99.789111945104494</v>
      </c>
    </row>
    <row r="301" spans="1:11">
      <c r="A301" s="35" t="s">
        <v>40</v>
      </c>
      <c r="B301" s="28" t="s">
        <v>41</v>
      </c>
      <c r="C301" s="29">
        <v>498887.45</v>
      </c>
      <c r="D301" s="29">
        <v>207060</v>
      </c>
      <c r="E301" s="29">
        <v>546056</v>
      </c>
      <c r="F301" s="29">
        <v>207059.99</v>
      </c>
      <c r="G301" s="29">
        <f>F301-C301</f>
        <v>-291827.46000000002</v>
      </c>
      <c r="H301" s="29">
        <f>E301-F301</f>
        <v>338996.01</v>
      </c>
      <c r="I301" s="30">
        <f>IF(ISERROR(F301/C301),0,F301/C301*100-100)</f>
        <v>-58.495650672310958</v>
      </c>
      <c r="J301" s="30">
        <f>IF(ISERROR(F301/E301),0,F301/E301*100)</f>
        <v>37.919185944298746</v>
      </c>
      <c r="K301" s="30">
        <f>IF(ISERROR(F301/D301),0,F301/D301*100)</f>
        <v>99.999995170481981</v>
      </c>
    </row>
    <row r="302" spans="1:11">
      <c r="A302" s="36" t="s">
        <v>42</v>
      </c>
      <c r="B302" s="28" t="s">
        <v>43</v>
      </c>
      <c r="C302" s="29">
        <v>405.86</v>
      </c>
      <c r="D302" s="29">
        <v>0</v>
      </c>
      <c r="E302" s="29">
        <v>0</v>
      </c>
      <c r="F302" s="29">
        <v>384.5</v>
      </c>
      <c r="G302" s="29">
        <f>F302-C302</f>
        <v>-21.360000000000014</v>
      </c>
      <c r="H302" s="29">
        <f>E302-F302</f>
        <v>-384.5</v>
      </c>
      <c r="I302" s="30">
        <f>IF(ISERROR(F302/C302),0,F302/C302*100-100)</f>
        <v>-5.262898536441142</v>
      </c>
      <c r="J302" s="30">
        <f>IF(ISERROR(F302/E302),0,F302/E302*100)</f>
        <v>0</v>
      </c>
      <c r="K302" s="30">
        <f>IF(ISERROR(F302/D302),0,F302/D302*100)</f>
        <v>0</v>
      </c>
    </row>
    <row r="303" spans="1:11">
      <c r="A303" s="33" t="s">
        <v>58</v>
      </c>
      <c r="B303" s="28" t="s">
        <v>59</v>
      </c>
      <c r="C303" s="29">
        <v>1665405.28</v>
      </c>
      <c r="D303" s="29">
        <v>395186</v>
      </c>
      <c r="E303" s="29">
        <v>305873</v>
      </c>
      <c r="F303" s="29">
        <v>395147.89</v>
      </c>
      <c r="G303" s="29">
        <f>F303-C303</f>
        <v>-1270257.3900000001</v>
      </c>
      <c r="H303" s="29">
        <f>E303-F303</f>
        <v>-89274.890000000014</v>
      </c>
      <c r="I303" s="30">
        <f>IF(ISERROR(F303/C303),0,F303/C303*100-100)</f>
        <v>-76.27316937532467</v>
      </c>
      <c r="J303" s="30">
        <f>IF(ISERROR(F303/E303),0,F303/E303*100)</f>
        <v>129.18691417679887</v>
      </c>
      <c r="K303" s="30">
        <f>IF(ISERROR(F303/D303),0,F303/D303*100)</f>
        <v>99.990356439752432</v>
      </c>
    </row>
    <row r="304" spans="1:11">
      <c r="A304" s="34" t="s">
        <v>60</v>
      </c>
      <c r="B304" s="28" t="s">
        <v>61</v>
      </c>
      <c r="C304" s="29">
        <v>1665405.28</v>
      </c>
      <c r="D304" s="29">
        <v>395186</v>
      </c>
      <c r="E304" s="29">
        <v>305873</v>
      </c>
      <c r="F304" s="29">
        <v>395147.89</v>
      </c>
      <c r="G304" s="29">
        <f>F304-C304</f>
        <v>-1270257.3900000001</v>
      </c>
      <c r="H304" s="29">
        <f>E304-F304</f>
        <v>-89274.890000000014</v>
      </c>
      <c r="I304" s="30">
        <f>IF(ISERROR(F304/C304),0,F304/C304*100-100)</f>
        <v>-76.27316937532467</v>
      </c>
      <c r="J304" s="30">
        <f>IF(ISERROR(F304/E304),0,F304/E304*100)</f>
        <v>129.18691417679887</v>
      </c>
      <c r="K304" s="30">
        <f>IF(ISERROR(F304/D304),0,F304/D304*100)</f>
        <v>99.990356439752432</v>
      </c>
    </row>
    <row r="305" spans="1:11" s="42" customFormat="1" ht="25.5">
      <c r="A305" s="43" t="s">
        <v>272</v>
      </c>
      <c r="B305" s="39" t="s">
        <v>273</v>
      </c>
      <c r="C305" s="40"/>
      <c r="D305" s="40"/>
      <c r="E305" s="40"/>
      <c r="F305" s="40"/>
      <c r="G305" s="40"/>
      <c r="H305" s="40"/>
      <c r="I305" s="41"/>
      <c r="J305" s="41"/>
      <c r="K305" s="41"/>
    </row>
    <row r="306" spans="1:11">
      <c r="A306" s="27" t="s">
        <v>26</v>
      </c>
      <c r="B306" s="28" t="s">
        <v>27</v>
      </c>
      <c r="C306" s="29">
        <v>494017.76</v>
      </c>
      <c r="D306" s="29">
        <v>1144036</v>
      </c>
      <c r="E306" s="29">
        <v>2144036</v>
      </c>
      <c r="F306" s="29">
        <v>550069.72</v>
      </c>
      <c r="G306" s="29">
        <f>F306-C306</f>
        <v>56051.959999999963</v>
      </c>
      <c r="H306" s="29">
        <f>E306-F306</f>
        <v>1593966.28</v>
      </c>
      <c r="I306" s="30">
        <f>IF(ISERROR(F306/C306),0,F306/C306*100-100)</f>
        <v>11.346142697379946</v>
      </c>
      <c r="J306" s="30">
        <f>IF(ISERROR(F306/E306),0,F306/E306*100)</f>
        <v>25.655806152508632</v>
      </c>
      <c r="K306" s="30">
        <f>IF(ISERROR(F306/D306),0,F306/D306*100)</f>
        <v>48.081504428182328</v>
      </c>
    </row>
    <row r="307" spans="1:11">
      <c r="A307" s="33" t="s">
        <v>28</v>
      </c>
      <c r="B307" s="28" t="s">
        <v>29</v>
      </c>
      <c r="C307" s="29">
        <v>494017.76</v>
      </c>
      <c r="D307" s="29">
        <v>1144036</v>
      </c>
      <c r="E307" s="29">
        <v>2144036</v>
      </c>
      <c r="F307" s="29">
        <v>550069.72</v>
      </c>
      <c r="G307" s="29">
        <f>F307-C307</f>
        <v>56051.959999999963</v>
      </c>
      <c r="H307" s="29">
        <f>E307-F307</f>
        <v>1593966.28</v>
      </c>
      <c r="I307" s="30">
        <f>IF(ISERROR(F307/C307),0,F307/C307*100-100)</f>
        <v>11.346142697379946</v>
      </c>
      <c r="J307" s="30">
        <f>IF(ISERROR(F307/E307),0,F307/E307*100)</f>
        <v>25.655806152508632</v>
      </c>
      <c r="K307" s="30">
        <f>IF(ISERROR(F307/D307),0,F307/D307*100)</f>
        <v>48.081504428182328</v>
      </c>
    </row>
    <row r="308" spans="1:11">
      <c r="A308" s="34" t="s">
        <v>30</v>
      </c>
      <c r="B308" s="28" t="s">
        <v>31</v>
      </c>
      <c r="C308" s="29">
        <v>494017.76</v>
      </c>
      <c r="D308" s="29">
        <v>1144036</v>
      </c>
      <c r="E308" s="29">
        <v>2144036</v>
      </c>
      <c r="F308" s="29">
        <v>550069.72</v>
      </c>
      <c r="G308" s="29">
        <f>F308-C308</f>
        <v>56051.959999999963</v>
      </c>
      <c r="H308" s="29">
        <f>E308-F308</f>
        <v>1593966.28</v>
      </c>
      <c r="I308" s="30">
        <f>IF(ISERROR(F308/C308),0,F308/C308*100-100)</f>
        <v>11.346142697379946</v>
      </c>
      <c r="J308" s="30">
        <f>IF(ISERROR(F308/E308),0,F308/E308*100)</f>
        <v>25.655806152508632</v>
      </c>
      <c r="K308" s="30">
        <f>IF(ISERROR(F308/D308),0,F308/D308*100)</f>
        <v>48.081504428182328</v>
      </c>
    </row>
    <row r="309" spans="1:11">
      <c r="A309" s="27" t="s">
        <v>32</v>
      </c>
      <c r="B309" s="28" t="s">
        <v>33</v>
      </c>
      <c r="C309" s="29">
        <v>494017.76</v>
      </c>
      <c r="D309" s="29">
        <v>1144036</v>
      </c>
      <c r="E309" s="29">
        <v>2144036</v>
      </c>
      <c r="F309" s="29">
        <v>550069.72</v>
      </c>
      <c r="G309" s="29">
        <f>F309-C309</f>
        <v>56051.959999999963</v>
      </c>
      <c r="H309" s="29">
        <f>E309-F309</f>
        <v>1593966.28</v>
      </c>
      <c r="I309" s="30">
        <f>IF(ISERROR(F309/C309),0,F309/C309*100-100)</f>
        <v>11.346142697379946</v>
      </c>
      <c r="J309" s="30">
        <f>IF(ISERROR(F309/E309),0,F309/E309*100)</f>
        <v>25.655806152508632</v>
      </c>
      <c r="K309" s="30">
        <f>IF(ISERROR(F309/D309),0,F309/D309*100)</f>
        <v>48.081504428182328</v>
      </c>
    </row>
    <row r="310" spans="1:11">
      <c r="A310" s="33" t="s">
        <v>34</v>
      </c>
      <c r="B310" s="28" t="s">
        <v>35</v>
      </c>
      <c r="C310" s="29">
        <v>494017.76</v>
      </c>
      <c r="D310" s="29">
        <v>1144036</v>
      </c>
      <c r="E310" s="29">
        <v>2144036</v>
      </c>
      <c r="F310" s="29">
        <v>550069.72</v>
      </c>
      <c r="G310" s="29">
        <f>F310-C310</f>
        <v>56051.959999999963</v>
      </c>
      <c r="H310" s="29">
        <f>E310-F310</f>
        <v>1593966.28</v>
      </c>
      <c r="I310" s="30">
        <f>IF(ISERROR(F310/C310),0,F310/C310*100-100)</f>
        <v>11.346142697379946</v>
      </c>
      <c r="J310" s="30">
        <f>IF(ISERROR(F310/E310),0,F310/E310*100)</f>
        <v>25.655806152508632</v>
      </c>
      <c r="K310" s="30">
        <f>IF(ISERROR(F310/D310),0,F310/D310*100)</f>
        <v>48.081504428182328</v>
      </c>
    </row>
    <row r="311" spans="1:11">
      <c r="A311" s="34" t="s">
        <v>36</v>
      </c>
      <c r="B311" s="28" t="s">
        <v>37</v>
      </c>
      <c r="C311" s="29">
        <v>494017.76</v>
      </c>
      <c r="D311" s="29">
        <v>1144036</v>
      </c>
      <c r="E311" s="29">
        <v>2144036</v>
      </c>
      <c r="F311" s="29">
        <v>550069.72</v>
      </c>
      <c r="G311" s="29">
        <f>F311-C311</f>
        <v>56051.959999999963</v>
      </c>
      <c r="H311" s="29">
        <f>E311-F311</f>
        <v>1593966.28</v>
      </c>
      <c r="I311" s="30">
        <f>IF(ISERROR(F311/C311),0,F311/C311*100-100)</f>
        <v>11.346142697379946</v>
      </c>
      <c r="J311" s="30">
        <f>IF(ISERROR(F311/E311),0,F311/E311*100)</f>
        <v>25.655806152508632</v>
      </c>
      <c r="K311" s="30">
        <f>IF(ISERROR(F311/D311),0,F311/D311*100)</f>
        <v>48.081504428182328</v>
      </c>
    </row>
    <row r="312" spans="1:11">
      <c r="A312" s="35" t="s">
        <v>38</v>
      </c>
      <c r="B312" s="28" t="s">
        <v>39</v>
      </c>
      <c r="C312" s="29">
        <v>132783.79999999999</v>
      </c>
      <c r="D312" s="29">
        <v>144036</v>
      </c>
      <c r="E312" s="29">
        <v>144036</v>
      </c>
      <c r="F312" s="29">
        <v>143792.41</v>
      </c>
      <c r="G312" s="29">
        <f>F312-C312</f>
        <v>11008.610000000015</v>
      </c>
      <c r="H312" s="29">
        <f>E312-F312</f>
        <v>243.58999999999651</v>
      </c>
      <c r="I312" s="30">
        <f>IF(ISERROR(F312/C312),0,F312/C312*100-100)</f>
        <v>8.2906273205014571</v>
      </c>
      <c r="J312" s="30">
        <f>IF(ISERROR(F312/E312),0,F312/E312*100)</f>
        <v>99.830882557138494</v>
      </c>
      <c r="K312" s="30">
        <f>IF(ISERROR(F312/D312),0,F312/D312*100)</f>
        <v>99.830882557138494</v>
      </c>
    </row>
    <row r="313" spans="1:11">
      <c r="A313" s="35" t="s">
        <v>40</v>
      </c>
      <c r="B313" s="28" t="s">
        <v>41</v>
      </c>
      <c r="C313" s="29">
        <v>361233.96</v>
      </c>
      <c r="D313" s="29">
        <v>1000000</v>
      </c>
      <c r="E313" s="29">
        <v>2000000</v>
      </c>
      <c r="F313" s="29">
        <v>406277.31</v>
      </c>
      <c r="G313" s="29">
        <f>F313-C313</f>
        <v>45043.349999999977</v>
      </c>
      <c r="H313" s="29">
        <f>E313-F313</f>
        <v>1593722.69</v>
      </c>
      <c r="I313" s="30">
        <f>IF(ISERROR(F313/C313),0,F313/C313*100-100)</f>
        <v>12.469301059069849</v>
      </c>
      <c r="J313" s="30">
        <f>IF(ISERROR(F313/E313),0,F313/E313*100)</f>
        <v>20.313865499999999</v>
      </c>
      <c r="K313" s="30">
        <f>IF(ISERROR(F313/D313),0,F313/D313*100)</f>
        <v>40.627730999999997</v>
      </c>
    </row>
    <row r="314" spans="1:11">
      <c r="A314" s="36" t="s">
        <v>42</v>
      </c>
      <c r="B314" s="28" t="s">
        <v>43</v>
      </c>
      <c r="C314" s="29">
        <v>593.73</v>
      </c>
      <c r="D314" s="29">
        <v>0</v>
      </c>
      <c r="E314" s="29">
        <v>0</v>
      </c>
      <c r="F314" s="29">
        <v>0</v>
      </c>
      <c r="G314" s="29">
        <f>F314-C314</f>
        <v>-593.73</v>
      </c>
      <c r="H314" s="29">
        <f>E314-F314</f>
        <v>0</v>
      </c>
      <c r="I314" s="30">
        <f>IF(ISERROR(F314/C314),0,F314/C314*100-100)</f>
        <v>-100</v>
      </c>
      <c r="J314" s="30">
        <f>IF(ISERROR(F314/E314),0,F314/E314*100)</f>
        <v>0</v>
      </c>
      <c r="K314" s="30">
        <f>IF(ISERROR(F314/D314),0,F314/D314*100)</f>
        <v>0</v>
      </c>
    </row>
    <row r="315" spans="1:11" s="42" customFormat="1">
      <c r="A315" s="38" t="s">
        <v>212</v>
      </c>
      <c r="B315" s="39" t="s">
        <v>274</v>
      </c>
      <c r="C315" s="40"/>
      <c r="D315" s="40"/>
      <c r="E315" s="40"/>
      <c r="F315" s="40"/>
      <c r="G315" s="40"/>
      <c r="H315" s="40"/>
      <c r="I315" s="41"/>
      <c r="J315" s="41"/>
      <c r="K315" s="41"/>
    </row>
    <row r="316" spans="1:11">
      <c r="A316" s="27" t="s">
        <v>26</v>
      </c>
      <c r="B316" s="28" t="s">
        <v>27</v>
      </c>
      <c r="C316" s="29">
        <v>3030849.38</v>
      </c>
      <c r="D316" s="29">
        <v>4053111</v>
      </c>
      <c r="E316" s="29">
        <v>3703111</v>
      </c>
      <c r="F316" s="29">
        <v>3807962.57</v>
      </c>
      <c r="G316" s="29">
        <f>F316-C316</f>
        <v>777113.19</v>
      </c>
      <c r="H316" s="29">
        <f>E316-F316</f>
        <v>-104851.56999999983</v>
      </c>
      <c r="I316" s="30">
        <f>IF(ISERROR(F316/C316),0,F316/C316*100-100)</f>
        <v>25.640112475665148</v>
      </c>
      <c r="J316" s="30">
        <f>IF(ISERROR(F316/E316),0,F316/E316*100)</f>
        <v>102.83144550622436</v>
      </c>
      <c r="K316" s="30">
        <f>IF(ISERROR(F316/D316),0,F316/D316*100)</f>
        <v>93.951598414156436</v>
      </c>
    </row>
    <row r="317" spans="1:11">
      <c r="A317" s="33" t="s">
        <v>28</v>
      </c>
      <c r="B317" s="28" t="s">
        <v>29</v>
      </c>
      <c r="C317" s="29">
        <v>3030849.38</v>
      </c>
      <c r="D317" s="29">
        <v>4053111</v>
      </c>
      <c r="E317" s="29">
        <v>3703111</v>
      </c>
      <c r="F317" s="29">
        <v>3807962.57</v>
      </c>
      <c r="G317" s="29">
        <f>F317-C317</f>
        <v>777113.19</v>
      </c>
      <c r="H317" s="29">
        <f>E317-F317</f>
        <v>-104851.56999999983</v>
      </c>
      <c r="I317" s="30">
        <f>IF(ISERROR(F317/C317),0,F317/C317*100-100)</f>
        <v>25.640112475665148</v>
      </c>
      <c r="J317" s="30">
        <f>IF(ISERROR(F317/E317),0,F317/E317*100)</f>
        <v>102.83144550622436</v>
      </c>
      <c r="K317" s="30">
        <f>IF(ISERROR(F317/D317),0,F317/D317*100)</f>
        <v>93.951598414156436</v>
      </c>
    </row>
    <row r="318" spans="1:11">
      <c r="A318" s="34" t="s">
        <v>30</v>
      </c>
      <c r="B318" s="28" t="s">
        <v>31</v>
      </c>
      <c r="C318" s="29">
        <v>3030849.38</v>
      </c>
      <c r="D318" s="29">
        <v>4053111</v>
      </c>
      <c r="E318" s="29">
        <v>3703111</v>
      </c>
      <c r="F318" s="29">
        <v>3807962.57</v>
      </c>
      <c r="G318" s="29">
        <f>F318-C318</f>
        <v>777113.19</v>
      </c>
      <c r="H318" s="29">
        <f>E318-F318</f>
        <v>-104851.56999999983</v>
      </c>
      <c r="I318" s="30">
        <f>IF(ISERROR(F318/C318),0,F318/C318*100-100)</f>
        <v>25.640112475665148</v>
      </c>
      <c r="J318" s="30">
        <f>IF(ISERROR(F318/E318),0,F318/E318*100)</f>
        <v>102.83144550622436</v>
      </c>
      <c r="K318" s="30">
        <f>IF(ISERROR(F318/D318),0,F318/D318*100)</f>
        <v>93.951598414156436</v>
      </c>
    </row>
    <row r="319" spans="1:11">
      <c r="A319" s="27" t="s">
        <v>32</v>
      </c>
      <c r="B319" s="28" t="s">
        <v>33</v>
      </c>
      <c r="C319" s="29">
        <v>3030849.38</v>
      </c>
      <c r="D319" s="29">
        <v>4053111</v>
      </c>
      <c r="E319" s="29">
        <v>3703111</v>
      </c>
      <c r="F319" s="29">
        <v>3807962.57</v>
      </c>
      <c r="G319" s="29">
        <f>F319-C319</f>
        <v>777113.19</v>
      </c>
      <c r="H319" s="29">
        <f>E319-F319</f>
        <v>-104851.56999999983</v>
      </c>
      <c r="I319" s="30">
        <f>IF(ISERROR(F319/C319),0,F319/C319*100-100)</f>
        <v>25.640112475665148</v>
      </c>
      <c r="J319" s="30">
        <f>IF(ISERROR(F319/E319),0,F319/E319*100)</f>
        <v>102.83144550622436</v>
      </c>
      <c r="K319" s="30">
        <f>IF(ISERROR(F319/D319),0,F319/D319*100)</f>
        <v>93.951598414156436</v>
      </c>
    </row>
    <row r="320" spans="1:11">
      <c r="A320" s="33" t="s">
        <v>34</v>
      </c>
      <c r="B320" s="28" t="s">
        <v>35</v>
      </c>
      <c r="C320" s="29">
        <v>2997434.62</v>
      </c>
      <c r="D320" s="29">
        <v>4022111</v>
      </c>
      <c r="E320" s="29">
        <v>3672111</v>
      </c>
      <c r="F320" s="29">
        <v>3792384.4</v>
      </c>
      <c r="G320" s="29">
        <f>F320-C320</f>
        <v>794949.7799999998</v>
      </c>
      <c r="H320" s="29">
        <f>E320-F320</f>
        <v>-120273.39999999991</v>
      </c>
      <c r="I320" s="30">
        <f>IF(ISERROR(F320/C320),0,F320/C320*100-100)</f>
        <v>26.521004818447039</v>
      </c>
      <c r="J320" s="30">
        <f>IF(ISERROR(F320/E320),0,F320/E320*100)</f>
        <v>103.27532038111049</v>
      </c>
      <c r="K320" s="30">
        <f>IF(ISERROR(F320/D320),0,F320/D320*100)</f>
        <v>94.2884072567863</v>
      </c>
    </row>
    <row r="321" spans="1:11">
      <c r="A321" s="34" t="s">
        <v>36</v>
      </c>
      <c r="B321" s="28" t="s">
        <v>37</v>
      </c>
      <c r="C321" s="29">
        <v>2997434.62</v>
      </c>
      <c r="D321" s="29">
        <v>4022111</v>
      </c>
      <c r="E321" s="29">
        <v>3672111</v>
      </c>
      <c r="F321" s="29">
        <v>3792384.4</v>
      </c>
      <c r="G321" s="29">
        <f>F321-C321</f>
        <v>794949.7799999998</v>
      </c>
      <c r="H321" s="29">
        <f>E321-F321</f>
        <v>-120273.39999999991</v>
      </c>
      <c r="I321" s="30">
        <f>IF(ISERROR(F321/C321),0,F321/C321*100-100)</f>
        <v>26.521004818447039</v>
      </c>
      <c r="J321" s="30">
        <f>IF(ISERROR(F321/E321),0,F321/E321*100)</f>
        <v>103.27532038111049</v>
      </c>
      <c r="K321" s="30">
        <f>IF(ISERROR(F321/D321),0,F321/D321*100)</f>
        <v>94.2884072567863</v>
      </c>
    </row>
    <row r="322" spans="1:11">
      <c r="A322" s="35" t="s">
        <v>38</v>
      </c>
      <c r="B322" s="28" t="s">
        <v>39</v>
      </c>
      <c r="C322" s="29">
        <v>626405.49</v>
      </c>
      <c r="D322" s="29">
        <v>643825</v>
      </c>
      <c r="E322" s="29">
        <v>643825</v>
      </c>
      <c r="F322" s="29">
        <v>577770.05000000005</v>
      </c>
      <c r="G322" s="29">
        <f>F322-C322</f>
        <v>-48635.439999999944</v>
      </c>
      <c r="H322" s="29">
        <f>E322-F322</f>
        <v>66054.949999999953</v>
      </c>
      <c r="I322" s="30">
        <f>IF(ISERROR(F322/C322),0,F322/C322*100-100)</f>
        <v>-7.7642103679519039</v>
      </c>
      <c r="J322" s="30">
        <f>IF(ISERROR(F322/E322),0,F322/E322*100)</f>
        <v>89.740232205956588</v>
      </c>
      <c r="K322" s="30">
        <f>IF(ISERROR(F322/D322),0,F322/D322*100)</f>
        <v>89.740232205956588</v>
      </c>
    </row>
    <row r="323" spans="1:11">
      <c r="A323" s="35" t="s">
        <v>40</v>
      </c>
      <c r="B323" s="28" t="s">
        <v>41</v>
      </c>
      <c r="C323" s="29">
        <v>2371029.13</v>
      </c>
      <c r="D323" s="29">
        <v>3378286</v>
      </c>
      <c r="E323" s="29">
        <v>3028286</v>
      </c>
      <c r="F323" s="29">
        <v>3214614.35</v>
      </c>
      <c r="G323" s="29">
        <f>F323-C323</f>
        <v>843585.2200000002</v>
      </c>
      <c r="H323" s="29">
        <f>E323-F323</f>
        <v>-186328.35000000009</v>
      </c>
      <c r="I323" s="30">
        <f>IF(ISERROR(F323/C323),0,F323/C323*100-100)</f>
        <v>35.578863596669521</v>
      </c>
      <c r="J323" s="30">
        <f>IF(ISERROR(F323/E323),0,F323/E323*100)</f>
        <v>106.1529310639748</v>
      </c>
      <c r="K323" s="30">
        <f>IF(ISERROR(F323/D323),0,F323/D323*100)</f>
        <v>95.155186683424674</v>
      </c>
    </row>
    <row r="324" spans="1:11">
      <c r="A324" s="36" t="s">
        <v>42</v>
      </c>
      <c r="B324" s="28" t="s">
        <v>43</v>
      </c>
      <c r="C324" s="29">
        <v>6749.56</v>
      </c>
      <c r="D324" s="29">
        <v>0</v>
      </c>
      <c r="E324" s="29">
        <v>0</v>
      </c>
      <c r="F324" s="29">
        <v>1602.63</v>
      </c>
      <c r="G324" s="29">
        <f>F324-C324</f>
        <v>-5146.93</v>
      </c>
      <c r="H324" s="29">
        <f>E324-F324</f>
        <v>-1602.63</v>
      </c>
      <c r="I324" s="30">
        <f>IF(ISERROR(F324/C324),0,F324/C324*100-100)</f>
        <v>-76.255785562318138</v>
      </c>
      <c r="J324" s="30">
        <f>IF(ISERROR(F324/E324),0,F324/E324*100)</f>
        <v>0</v>
      </c>
      <c r="K324" s="30">
        <f>IF(ISERROR(F324/D324),0,F324/D324*100)</f>
        <v>0</v>
      </c>
    </row>
    <row r="325" spans="1:11">
      <c r="A325" s="33" t="s">
        <v>58</v>
      </c>
      <c r="B325" s="28" t="s">
        <v>59</v>
      </c>
      <c r="C325" s="29">
        <v>33414.76</v>
      </c>
      <c r="D325" s="29">
        <v>31000</v>
      </c>
      <c r="E325" s="29">
        <v>31000</v>
      </c>
      <c r="F325" s="29">
        <v>15578.17</v>
      </c>
      <c r="G325" s="29">
        <f>F325-C325</f>
        <v>-17836.590000000004</v>
      </c>
      <c r="H325" s="29">
        <f>E325-F325</f>
        <v>15421.83</v>
      </c>
      <c r="I325" s="30">
        <f>IF(ISERROR(F325/C325),0,F325/C325*100-100)</f>
        <v>-53.379374863084465</v>
      </c>
      <c r="J325" s="30">
        <f>IF(ISERROR(F325/E325),0,F325/E325*100)</f>
        <v>50.252161290322583</v>
      </c>
      <c r="K325" s="30">
        <f>IF(ISERROR(F325/D325),0,F325/D325*100)</f>
        <v>50.252161290322583</v>
      </c>
    </row>
    <row r="326" spans="1:11">
      <c r="A326" s="34" t="s">
        <v>60</v>
      </c>
      <c r="B326" s="28" t="s">
        <v>61</v>
      </c>
      <c r="C326" s="29">
        <v>33414.76</v>
      </c>
      <c r="D326" s="29">
        <v>31000</v>
      </c>
      <c r="E326" s="29">
        <v>31000</v>
      </c>
      <c r="F326" s="29">
        <v>15578.17</v>
      </c>
      <c r="G326" s="29">
        <f>F326-C326</f>
        <v>-17836.590000000004</v>
      </c>
      <c r="H326" s="29">
        <f>E326-F326</f>
        <v>15421.83</v>
      </c>
      <c r="I326" s="30">
        <f>IF(ISERROR(F326/C326),0,F326/C326*100-100)</f>
        <v>-53.379374863084465</v>
      </c>
      <c r="J326" s="30">
        <f>IF(ISERROR(F326/E326),0,F326/E326*100)</f>
        <v>50.252161290322583</v>
      </c>
      <c r="K326" s="30">
        <f>IF(ISERROR(F326/D326),0,F326/D326*100)</f>
        <v>50.252161290322583</v>
      </c>
    </row>
    <row r="327" spans="1:11" s="42" customFormat="1">
      <c r="A327" s="38" t="s">
        <v>275</v>
      </c>
      <c r="B327" s="39" t="s">
        <v>276</v>
      </c>
      <c r="C327" s="40"/>
      <c r="D327" s="40"/>
      <c r="E327" s="40"/>
      <c r="F327" s="40"/>
      <c r="G327" s="40"/>
      <c r="H327" s="40"/>
      <c r="I327" s="41"/>
      <c r="J327" s="41"/>
      <c r="K327" s="41"/>
    </row>
    <row r="328" spans="1:11">
      <c r="A328" s="27" t="s">
        <v>26</v>
      </c>
      <c r="B328" s="28" t="s">
        <v>27</v>
      </c>
      <c r="C328" s="29">
        <v>80714.5</v>
      </c>
      <c r="D328" s="29">
        <v>0</v>
      </c>
      <c r="E328" s="29">
        <v>0</v>
      </c>
      <c r="F328" s="29">
        <v>0</v>
      </c>
      <c r="G328" s="29">
        <f>F328-C328</f>
        <v>-80714.5</v>
      </c>
      <c r="H328" s="29">
        <f>E328-F328</f>
        <v>0</v>
      </c>
      <c r="I328" s="30">
        <f>IF(ISERROR(F328/C328),0,F328/C328*100-100)</f>
        <v>-100</v>
      </c>
      <c r="J328" s="30">
        <f>IF(ISERROR(F328/E328),0,F328/E328*100)</f>
        <v>0</v>
      </c>
      <c r="K328" s="30">
        <f>IF(ISERROR(F328/D328),0,F328/D328*100)</f>
        <v>0</v>
      </c>
    </row>
    <row r="329" spans="1:11">
      <c r="A329" s="33" t="s">
        <v>28</v>
      </c>
      <c r="B329" s="28" t="s">
        <v>29</v>
      </c>
      <c r="C329" s="29">
        <v>80714.5</v>
      </c>
      <c r="D329" s="29">
        <v>0</v>
      </c>
      <c r="E329" s="29">
        <v>0</v>
      </c>
      <c r="F329" s="29">
        <v>0</v>
      </c>
      <c r="G329" s="29">
        <f>F329-C329</f>
        <v>-80714.5</v>
      </c>
      <c r="H329" s="29">
        <f>E329-F329</f>
        <v>0</v>
      </c>
      <c r="I329" s="30">
        <f>IF(ISERROR(F329/C329),0,F329/C329*100-100)</f>
        <v>-100</v>
      </c>
      <c r="J329" s="30">
        <f>IF(ISERROR(F329/E329),0,F329/E329*100)</f>
        <v>0</v>
      </c>
      <c r="K329" s="30">
        <f>IF(ISERROR(F329/D329),0,F329/D329*100)</f>
        <v>0</v>
      </c>
    </row>
    <row r="330" spans="1:11">
      <c r="A330" s="34" t="s">
        <v>30</v>
      </c>
      <c r="B330" s="28" t="s">
        <v>31</v>
      </c>
      <c r="C330" s="29">
        <v>80714.5</v>
      </c>
      <c r="D330" s="29">
        <v>0</v>
      </c>
      <c r="E330" s="29">
        <v>0</v>
      </c>
      <c r="F330" s="29">
        <v>0</v>
      </c>
      <c r="G330" s="29">
        <f>F330-C330</f>
        <v>-80714.5</v>
      </c>
      <c r="H330" s="29">
        <f>E330-F330</f>
        <v>0</v>
      </c>
      <c r="I330" s="30">
        <f>IF(ISERROR(F330/C330),0,F330/C330*100-100)</f>
        <v>-100</v>
      </c>
      <c r="J330" s="30">
        <f>IF(ISERROR(F330/E330),0,F330/E330*100)</f>
        <v>0</v>
      </c>
      <c r="K330" s="30">
        <f>IF(ISERROR(F330/D330),0,F330/D330*100)</f>
        <v>0</v>
      </c>
    </row>
    <row r="331" spans="1:11">
      <c r="A331" s="27" t="s">
        <v>32</v>
      </c>
      <c r="B331" s="28" t="s">
        <v>33</v>
      </c>
      <c r="C331" s="29">
        <v>80714.5</v>
      </c>
      <c r="D331" s="29">
        <v>0</v>
      </c>
      <c r="E331" s="29">
        <v>0</v>
      </c>
      <c r="F331" s="29">
        <v>0</v>
      </c>
      <c r="G331" s="29">
        <f>F331-C331</f>
        <v>-80714.5</v>
      </c>
      <c r="H331" s="29">
        <f>E331-F331</f>
        <v>0</v>
      </c>
      <c r="I331" s="30">
        <f>IF(ISERROR(F331/C331),0,F331/C331*100-100)</f>
        <v>-100</v>
      </c>
      <c r="J331" s="30">
        <f>IF(ISERROR(F331/E331),0,F331/E331*100)</f>
        <v>0</v>
      </c>
      <c r="K331" s="30">
        <f>IF(ISERROR(F331/D331),0,F331/D331*100)</f>
        <v>0</v>
      </c>
    </row>
    <row r="332" spans="1:11">
      <c r="A332" s="33" t="s">
        <v>34</v>
      </c>
      <c r="B332" s="28" t="s">
        <v>35</v>
      </c>
      <c r="C332" s="29">
        <v>80714.5</v>
      </c>
      <c r="D332" s="29">
        <v>0</v>
      </c>
      <c r="E332" s="29">
        <v>0</v>
      </c>
      <c r="F332" s="29">
        <v>0</v>
      </c>
      <c r="G332" s="29">
        <f>F332-C332</f>
        <v>-80714.5</v>
      </c>
      <c r="H332" s="29">
        <f>E332-F332</f>
        <v>0</v>
      </c>
      <c r="I332" s="30">
        <f>IF(ISERROR(F332/C332),0,F332/C332*100-100)</f>
        <v>-100</v>
      </c>
      <c r="J332" s="30">
        <f>IF(ISERROR(F332/E332),0,F332/E332*100)</f>
        <v>0</v>
      </c>
      <c r="K332" s="30">
        <f>IF(ISERROR(F332/D332),0,F332/D332*100)</f>
        <v>0</v>
      </c>
    </row>
    <row r="333" spans="1:11" ht="25.5">
      <c r="A333" s="34" t="s">
        <v>50</v>
      </c>
      <c r="B333" s="28" t="s">
        <v>51</v>
      </c>
      <c r="C333" s="29">
        <v>80714.5</v>
      </c>
      <c r="D333" s="29">
        <v>0</v>
      </c>
      <c r="E333" s="29">
        <v>0</v>
      </c>
      <c r="F333" s="29">
        <v>0</v>
      </c>
      <c r="G333" s="29">
        <f>F333-C333</f>
        <v>-80714.5</v>
      </c>
      <c r="H333" s="29">
        <f>E333-F333</f>
        <v>0</v>
      </c>
      <c r="I333" s="30">
        <f>IF(ISERROR(F333/C333),0,F333/C333*100-100)</f>
        <v>-100</v>
      </c>
      <c r="J333" s="30">
        <f>IF(ISERROR(F333/E333),0,F333/E333*100)</f>
        <v>0</v>
      </c>
      <c r="K333" s="30">
        <f>IF(ISERROR(F333/D333),0,F333/D333*100)</f>
        <v>0</v>
      </c>
    </row>
    <row r="334" spans="1:11" ht="25.5">
      <c r="A334" s="35" t="s">
        <v>138</v>
      </c>
      <c r="B334" s="28" t="s">
        <v>139</v>
      </c>
      <c r="C334" s="29">
        <v>80714.5</v>
      </c>
      <c r="D334" s="29">
        <v>0</v>
      </c>
      <c r="E334" s="29">
        <v>0</v>
      </c>
      <c r="F334" s="29">
        <v>0</v>
      </c>
      <c r="G334" s="29">
        <f>F334-C334</f>
        <v>-80714.5</v>
      </c>
      <c r="H334" s="29">
        <f>E334-F334</f>
        <v>0</v>
      </c>
      <c r="I334" s="30">
        <f>IF(ISERROR(F334/C334),0,F334/C334*100-100)</f>
        <v>-100</v>
      </c>
      <c r="J334" s="30">
        <f>IF(ISERROR(F334/E334),0,F334/E334*100)</f>
        <v>0</v>
      </c>
      <c r="K334" s="30">
        <f>IF(ISERROR(F334/D334),0,F334/D334*100)</f>
        <v>0</v>
      </c>
    </row>
    <row r="335" spans="1:11" ht="25.5">
      <c r="A335" s="36" t="s">
        <v>159</v>
      </c>
      <c r="B335" s="28" t="s">
        <v>160</v>
      </c>
      <c r="C335" s="29">
        <v>80714.5</v>
      </c>
      <c r="D335" s="29">
        <v>0</v>
      </c>
      <c r="E335" s="29">
        <v>0</v>
      </c>
      <c r="F335" s="29">
        <v>0</v>
      </c>
      <c r="G335" s="29">
        <f>F335-C335</f>
        <v>-80714.5</v>
      </c>
      <c r="H335" s="29">
        <f>E335-F335</f>
        <v>0</v>
      </c>
      <c r="I335" s="30">
        <f>IF(ISERROR(F335/C335),0,F335/C335*100-100)</f>
        <v>-100</v>
      </c>
      <c r="J335" s="30">
        <f>IF(ISERROR(F335/E335),0,F335/E335*100)</f>
        <v>0</v>
      </c>
      <c r="K335" s="30">
        <f>IF(ISERROR(F335/D335),0,F335/D335*100)</f>
        <v>0</v>
      </c>
    </row>
    <row r="336" spans="1:11" s="42" customFormat="1">
      <c r="A336" s="43" t="s">
        <v>277</v>
      </c>
      <c r="B336" s="39" t="s">
        <v>278</v>
      </c>
      <c r="C336" s="40"/>
      <c r="D336" s="40"/>
      <c r="E336" s="40"/>
      <c r="F336" s="40"/>
      <c r="G336" s="40"/>
      <c r="H336" s="40"/>
      <c r="I336" s="41"/>
      <c r="J336" s="41"/>
      <c r="K336" s="41"/>
    </row>
    <row r="337" spans="1:11">
      <c r="A337" s="27" t="s">
        <v>26</v>
      </c>
      <c r="B337" s="28" t="s">
        <v>27</v>
      </c>
      <c r="C337" s="29">
        <v>80714.5</v>
      </c>
      <c r="D337" s="29">
        <v>0</v>
      </c>
      <c r="E337" s="29">
        <v>0</v>
      </c>
      <c r="F337" s="29">
        <v>0</v>
      </c>
      <c r="G337" s="29">
        <f>F337-C337</f>
        <v>-80714.5</v>
      </c>
      <c r="H337" s="29">
        <f>E337-F337</f>
        <v>0</v>
      </c>
      <c r="I337" s="30">
        <f>IF(ISERROR(F337/C337),0,F337/C337*100-100)</f>
        <v>-100</v>
      </c>
      <c r="J337" s="30">
        <f>IF(ISERROR(F337/E337),0,F337/E337*100)</f>
        <v>0</v>
      </c>
      <c r="K337" s="30">
        <f>IF(ISERROR(F337/D337),0,F337/D337*100)</f>
        <v>0</v>
      </c>
    </row>
    <row r="338" spans="1:11">
      <c r="A338" s="33" t="s">
        <v>28</v>
      </c>
      <c r="B338" s="28" t="s">
        <v>29</v>
      </c>
      <c r="C338" s="29">
        <v>80714.5</v>
      </c>
      <c r="D338" s="29">
        <v>0</v>
      </c>
      <c r="E338" s="29">
        <v>0</v>
      </c>
      <c r="F338" s="29">
        <v>0</v>
      </c>
      <c r="G338" s="29">
        <f>F338-C338</f>
        <v>-80714.5</v>
      </c>
      <c r="H338" s="29">
        <f>E338-F338</f>
        <v>0</v>
      </c>
      <c r="I338" s="30">
        <f>IF(ISERROR(F338/C338),0,F338/C338*100-100)</f>
        <v>-100</v>
      </c>
      <c r="J338" s="30">
        <f>IF(ISERROR(F338/E338),0,F338/E338*100)</f>
        <v>0</v>
      </c>
      <c r="K338" s="30">
        <f>IF(ISERROR(F338/D338),0,F338/D338*100)</f>
        <v>0</v>
      </c>
    </row>
    <row r="339" spans="1:11">
      <c r="A339" s="34" t="s">
        <v>30</v>
      </c>
      <c r="B339" s="28" t="s">
        <v>31</v>
      </c>
      <c r="C339" s="29">
        <v>80714.5</v>
      </c>
      <c r="D339" s="29">
        <v>0</v>
      </c>
      <c r="E339" s="29">
        <v>0</v>
      </c>
      <c r="F339" s="29">
        <v>0</v>
      </c>
      <c r="G339" s="29">
        <f>F339-C339</f>
        <v>-80714.5</v>
      </c>
      <c r="H339" s="29">
        <f>E339-F339</f>
        <v>0</v>
      </c>
      <c r="I339" s="30">
        <f>IF(ISERROR(F339/C339),0,F339/C339*100-100)</f>
        <v>-100</v>
      </c>
      <c r="J339" s="30">
        <f>IF(ISERROR(F339/E339),0,F339/E339*100)</f>
        <v>0</v>
      </c>
      <c r="K339" s="30">
        <f>IF(ISERROR(F339/D339),0,F339/D339*100)</f>
        <v>0</v>
      </c>
    </row>
    <row r="340" spans="1:11">
      <c r="A340" s="27" t="s">
        <v>32</v>
      </c>
      <c r="B340" s="28" t="s">
        <v>33</v>
      </c>
      <c r="C340" s="29">
        <v>80714.5</v>
      </c>
      <c r="D340" s="29">
        <v>0</v>
      </c>
      <c r="E340" s="29">
        <v>0</v>
      </c>
      <c r="F340" s="29">
        <v>0</v>
      </c>
      <c r="G340" s="29">
        <f>F340-C340</f>
        <v>-80714.5</v>
      </c>
      <c r="H340" s="29">
        <f>E340-F340</f>
        <v>0</v>
      </c>
      <c r="I340" s="30">
        <f>IF(ISERROR(F340/C340),0,F340/C340*100-100)</f>
        <v>-100</v>
      </c>
      <c r="J340" s="30">
        <f>IF(ISERROR(F340/E340),0,F340/E340*100)</f>
        <v>0</v>
      </c>
      <c r="K340" s="30">
        <f>IF(ISERROR(F340/D340),0,F340/D340*100)</f>
        <v>0</v>
      </c>
    </row>
    <row r="341" spans="1:11">
      <c r="A341" s="33" t="s">
        <v>34</v>
      </c>
      <c r="B341" s="28" t="s">
        <v>35</v>
      </c>
      <c r="C341" s="29">
        <v>80714.5</v>
      </c>
      <c r="D341" s="29">
        <v>0</v>
      </c>
      <c r="E341" s="29">
        <v>0</v>
      </c>
      <c r="F341" s="29">
        <v>0</v>
      </c>
      <c r="G341" s="29">
        <f>F341-C341</f>
        <v>-80714.5</v>
      </c>
      <c r="H341" s="29">
        <f>E341-F341</f>
        <v>0</v>
      </c>
      <c r="I341" s="30">
        <f>IF(ISERROR(F341/C341),0,F341/C341*100-100)</f>
        <v>-100</v>
      </c>
      <c r="J341" s="30">
        <f>IF(ISERROR(F341/E341),0,F341/E341*100)</f>
        <v>0</v>
      </c>
      <c r="K341" s="30">
        <f>IF(ISERROR(F341/D341),0,F341/D341*100)</f>
        <v>0</v>
      </c>
    </row>
    <row r="342" spans="1:11" ht="25.5">
      <c r="A342" s="34" t="s">
        <v>50</v>
      </c>
      <c r="B342" s="28" t="s">
        <v>51</v>
      </c>
      <c r="C342" s="29">
        <v>80714.5</v>
      </c>
      <c r="D342" s="29">
        <v>0</v>
      </c>
      <c r="E342" s="29">
        <v>0</v>
      </c>
      <c r="F342" s="29">
        <v>0</v>
      </c>
      <c r="G342" s="29">
        <f>F342-C342</f>
        <v>-80714.5</v>
      </c>
      <c r="H342" s="29">
        <f>E342-F342</f>
        <v>0</v>
      </c>
      <c r="I342" s="30">
        <f>IF(ISERROR(F342/C342),0,F342/C342*100-100)</f>
        <v>-100</v>
      </c>
      <c r="J342" s="30">
        <f>IF(ISERROR(F342/E342),0,F342/E342*100)</f>
        <v>0</v>
      </c>
      <c r="K342" s="30">
        <f>IF(ISERROR(F342/D342),0,F342/D342*100)</f>
        <v>0</v>
      </c>
    </row>
    <row r="343" spans="1:11" ht="25.5">
      <c r="A343" s="35" t="s">
        <v>138</v>
      </c>
      <c r="B343" s="28" t="s">
        <v>139</v>
      </c>
      <c r="C343" s="29">
        <v>80714.5</v>
      </c>
      <c r="D343" s="29">
        <v>0</v>
      </c>
      <c r="E343" s="29">
        <v>0</v>
      </c>
      <c r="F343" s="29">
        <v>0</v>
      </c>
      <c r="G343" s="29">
        <f>F343-C343</f>
        <v>-80714.5</v>
      </c>
      <c r="H343" s="29">
        <f>E343-F343</f>
        <v>0</v>
      </c>
      <c r="I343" s="30">
        <f>IF(ISERROR(F343/C343),0,F343/C343*100-100)</f>
        <v>-100</v>
      </c>
      <c r="J343" s="30">
        <f>IF(ISERROR(F343/E343),0,F343/E343*100)</f>
        <v>0</v>
      </c>
      <c r="K343" s="30">
        <f>IF(ISERROR(F343/D343),0,F343/D343*100)</f>
        <v>0</v>
      </c>
    </row>
    <row r="344" spans="1:11" ht="25.5">
      <c r="A344" s="36" t="s">
        <v>159</v>
      </c>
      <c r="B344" s="28" t="s">
        <v>160</v>
      </c>
      <c r="C344" s="29">
        <v>80714.5</v>
      </c>
      <c r="D344" s="29">
        <v>0</v>
      </c>
      <c r="E344" s="29">
        <v>0</v>
      </c>
      <c r="F344" s="29">
        <v>0</v>
      </c>
      <c r="G344" s="29">
        <f>F344-C344</f>
        <v>-80714.5</v>
      </c>
      <c r="H344" s="29">
        <f>E344-F344</f>
        <v>0</v>
      </c>
      <c r="I344" s="30">
        <f>IF(ISERROR(F344/C344),0,F344/C344*100-100)</f>
        <v>-100</v>
      </c>
      <c r="J344" s="30">
        <f>IF(ISERROR(F344/E344),0,F344/E344*100)</f>
        <v>0</v>
      </c>
      <c r="K344" s="30">
        <f>IF(ISERROR(F344/D344),0,F344/D344*100)</f>
        <v>0</v>
      </c>
    </row>
    <row r="345" spans="1:11" s="42" customFormat="1">
      <c r="A345" s="38" t="s">
        <v>216</v>
      </c>
      <c r="B345" s="39" t="s">
        <v>279</v>
      </c>
      <c r="C345" s="40"/>
      <c r="D345" s="40"/>
      <c r="E345" s="40"/>
      <c r="F345" s="40"/>
      <c r="G345" s="40"/>
      <c r="H345" s="40"/>
      <c r="I345" s="41"/>
      <c r="J345" s="41"/>
      <c r="K345" s="41"/>
    </row>
    <row r="346" spans="1:11">
      <c r="A346" s="27" t="s">
        <v>26</v>
      </c>
      <c r="B346" s="28" t="s">
        <v>27</v>
      </c>
      <c r="C346" s="29">
        <v>2301010</v>
      </c>
      <c r="D346" s="29">
        <v>780000</v>
      </c>
      <c r="E346" s="29">
        <v>780000</v>
      </c>
      <c r="F346" s="29">
        <v>2030907.87</v>
      </c>
      <c r="G346" s="29">
        <f>F346-C346</f>
        <v>-270102.12999999989</v>
      </c>
      <c r="H346" s="29">
        <f>E346-F346</f>
        <v>-1250907.8700000001</v>
      </c>
      <c r="I346" s="30">
        <f>IF(ISERROR(F346/C346),0,F346/C346*100-100)</f>
        <v>-11.738416173767163</v>
      </c>
      <c r="J346" s="30">
        <f>IF(ISERROR(F346/E346),0,F346/E346*100)</f>
        <v>260.37280384615389</v>
      </c>
      <c r="K346" s="30">
        <f>IF(ISERROR(F346/D346),0,F346/D346*100)</f>
        <v>260.37280384615389</v>
      </c>
    </row>
    <row r="347" spans="1:11" ht="25.5">
      <c r="A347" s="33" t="s">
        <v>69</v>
      </c>
      <c r="B347" s="28" t="s">
        <v>70</v>
      </c>
      <c r="C347" s="29">
        <v>2301010</v>
      </c>
      <c r="D347" s="29">
        <v>780000</v>
      </c>
      <c r="E347" s="29">
        <v>780000</v>
      </c>
      <c r="F347" s="29">
        <v>2030907.87</v>
      </c>
      <c r="G347" s="29">
        <f>F347-C347</f>
        <v>-270102.12999999989</v>
      </c>
      <c r="H347" s="29">
        <f>E347-F347</f>
        <v>-1250907.8700000001</v>
      </c>
      <c r="I347" s="30">
        <f>IF(ISERROR(F347/C347),0,F347/C347*100-100)</f>
        <v>-11.738416173767163</v>
      </c>
      <c r="J347" s="30">
        <f>IF(ISERROR(F347/E347),0,F347/E347*100)</f>
        <v>260.37280384615389</v>
      </c>
      <c r="K347" s="30">
        <f>IF(ISERROR(F347/D347),0,F347/D347*100)</f>
        <v>260.37280384615389</v>
      </c>
    </row>
    <row r="348" spans="1:11">
      <c r="A348" s="27" t="s">
        <v>32</v>
      </c>
      <c r="B348" s="28" t="s">
        <v>33</v>
      </c>
      <c r="C348" s="29">
        <v>1199024.8600000001</v>
      </c>
      <c r="D348" s="29">
        <v>5028998</v>
      </c>
      <c r="E348" s="29">
        <v>4042145</v>
      </c>
      <c r="F348" s="29">
        <v>2998331.98</v>
      </c>
      <c r="G348" s="29">
        <f>F348-C348</f>
        <v>1799307.1199999999</v>
      </c>
      <c r="H348" s="29">
        <f>E348-F348</f>
        <v>1043813.02</v>
      </c>
      <c r="I348" s="30">
        <f>IF(ISERROR(F348/C348),0,F348/C348*100-100)</f>
        <v>150.06420467378797</v>
      </c>
      <c r="J348" s="30">
        <f>IF(ISERROR(F348/E348),0,F348/E348*100)</f>
        <v>74.176754668622721</v>
      </c>
      <c r="K348" s="30">
        <f>IF(ISERROR(F348/D348),0,F348/D348*100)</f>
        <v>59.620862446157261</v>
      </c>
    </row>
    <row r="349" spans="1:11">
      <c r="A349" s="33" t="s">
        <v>34</v>
      </c>
      <c r="B349" s="28" t="s">
        <v>35</v>
      </c>
      <c r="C349" s="29">
        <v>1183850.6100000001</v>
      </c>
      <c r="D349" s="29">
        <v>5028998</v>
      </c>
      <c r="E349" s="29">
        <v>4042145</v>
      </c>
      <c r="F349" s="29">
        <v>2998331.98</v>
      </c>
      <c r="G349" s="29">
        <f>F349-C349</f>
        <v>1814481.3699999999</v>
      </c>
      <c r="H349" s="29">
        <f>E349-F349</f>
        <v>1043813.02</v>
      </c>
      <c r="I349" s="30">
        <f>IF(ISERROR(F349/C349),0,F349/C349*100-100)</f>
        <v>153.26945432751856</v>
      </c>
      <c r="J349" s="30">
        <f>IF(ISERROR(F349/E349),0,F349/E349*100)</f>
        <v>74.176754668622721</v>
      </c>
      <c r="K349" s="30">
        <f>IF(ISERROR(F349/D349),0,F349/D349*100)</f>
        <v>59.620862446157261</v>
      </c>
    </row>
    <row r="350" spans="1:11">
      <c r="A350" s="34" t="s">
        <v>36</v>
      </c>
      <c r="B350" s="28" t="s">
        <v>37</v>
      </c>
      <c r="C350" s="29">
        <v>1174250.6100000001</v>
      </c>
      <c r="D350" s="29">
        <v>4239398</v>
      </c>
      <c r="E350" s="29">
        <v>3252545</v>
      </c>
      <c r="F350" s="29">
        <v>2988731.98</v>
      </c>
      <c r="G350" s="29">
        <f>F350-C350</f>
        <v>1814481.3699999999</v>
      </c>
      <c r="H350" s="29">
        <f>E350-F350</f>
        <v>263813.02</v>
      </c>
      <c r="I350" s="30">
        <f>IF(ISERROR(F350/C350),0,F350/C350*100-100)</f>
        <v>154.52249754419967</v>
      </c>
      <c r="J350" s="30">
        <f>IF(ISERROR(F350/E350),0,F350/E350*100)</f>
        <v>91.88902782282797</v>
      </c>
      <c r="K350" s="30">
        <f>IF(ISERROR(F350/D350),0,F350/D350*100)</f>
        <v>70.498971316210458</v>
      </c>
    </row>
    <row r="351" spans="1:11">
      <c r="A351" s="35" t="s">
        <v>38</v>
      </c>
      <c r="B351" s="28" t="s">
        <v>39</v>
      </c>
      <c r="C351" s="29">
        <v>155621.73000000001</v>
      </c>
      <c r="D351" s="29">
        <v>617162</v>
      </c>
      <c r="E351" s="29">
        <v>617162</v>
      </c>
      <c r="F351" s="29">
        <v>307007.05</v>
      </c>
      <c r="G351" s="29">
        <f>F351-C351</f>
        <v>151385.31999999998</v>
      </c>
      <c r="H351" s="29">
        <f>E351-F351</f>
        <v>310154.95</v>
      </c>
      <c r="I351" s="30">
        <f>IF(ISERROR(F351/C351),0,F351/C351*100-100)</f>
        <v>97.27775163532749</v>
      </c>
      <c r="J351" s="30">
        <f>IF(ISERROR(F351/E351),0,F351/E351*100)</f>
        <v>49.744969716217135</v>
      </c>
      <c r="K351" s="30">
        <f>IF(ISERROR(F351/D351),0,F351/D351*100)</f>
        <v>49.744969716217135</v>
      </c>
    </row>
    <row r="352" spans="1:11">
      <c r="A352" s="35" t="s">
        <v>40</v>
      </c>
      <c r="B352" s="28" t="s">
        <v>41</v>
      </c>
      <c r="C352" s="29">
        <v>1018628.88</v>
      </c>
      <c r="D352" s="29">
        <v>3622236</v>
      </c>
      <c r="E352" s="29">
        <v>2635383</v>
      </c>
      <c r="F352" s="29">
        <v>2681724.9300000002</v>
      </c>
      <c r="G352" s="29">
        <f>F352-C352</f>
        <v>1663096.0500000003</v>
      </c>
      <c r="H352" s="29">
        <f>E352-F352</f>
        <v>-46341.930000000168</v>
      </c>
      <c r="I352" s="30">
        <f>IF(ISERROR(F352/C352),0,F352/C352*100-100)</f>
        <v>163.26810309953123</v>
      </c>
      <c r="J352" s="30">
        <f>IF(ISERROR(F352/E352),0,F352/E352*100)</f>
        <v>101.75845142812258</v>
      </c>
      <c r="K352" s="30">
        <f>IF(ISERROR(F352/D352),0,F352/D352*100)</f>
        <v>74.035069222436093</v>
      </c>
    </row>
    <row r="353" spans="1:11">
      <c r="A353" s="36" t="s">
        <v>42</v>
      </c>
      <c r="B353" s="28" t="s">
        <v>43</v>
      </c>
      <c r="C353" s="29">
        <v>1786.55</v>
      </c>
      <c r="D353" s="29">
        <v>0</v>
      </c>
      <c r="E353" s="29">
        <v>0</v>
      </c>
      <c r="F353" s="29">
        <v>1684.5</v>
      </c>
      <c r="G353" s="29">
        <f>F353-C353</f>
        <v>-102.04999999999995</v>
      </c>
      <c r="H353" s="29">
        <f>E353-F353</f>
        <v>-1684.5</v>
      </c>
      <c r="I353" s="30">
        <f>IF(ISERROR(F353/C353),0,F353/C353*100-100)</f>
        <v>-5.7121267246928511</v>
      </c>
      <c r="J353" s="30">
        <f>IF(ISERROR(F353/E353),0,F353/E353*100)</f>
        <v>0</v>
      </c>
      <c r="K353" s="30">
        <f>IF(ISERROR(F353/D353),0,F353/D353*100)</f>
        <v>0</v>
      </c>
    </row>
    <row r="354" spans="1:11">
      <c r="A354" s="34" t="s">
        <v>44</v>
      </c>
      <c r="B354" s="28" t="s">
        <v>45</v>
      </c>
      <c r="C354" s="29">
        <v>0</v>
      </c>
      <c r="D354" s="29">
        <v>780000</v>
      </c>
      <c r="E354" s="29">
        <v>780000</v>
      </c>
      <c r="F354" s="29">
        <v>0</v>
      </c>
      <c r="G354" s="29">
        <f>F354-C354</f>
        <v>0</v>
      </c>
      <c r="H354" s="29">
        <f>E354-F354</f>
        <v>780000</v>
      </c>
      <c r="I354" s="30">
        <f>IF(ISERROR(F354/C354),0,F354/C354*100-100)</f>
        <v>0</v>
      </c>
      <c r="J354" s="30">
        <f>IF(ISERROR(F354/E354),0,F354/E354*100)</f>
        <v>0</v>
      </c>
      <c r="K354" s="30">
        <f>IF(ISERROR(F354/D354),0,F354/D354*100)</f>
        <v>0</v>
      </c>
    </row>
    <row r="355" spans="1:11">
      <c r="A355" s="35" t="s">
        <v>46</v>
      </c>
      <c r="B355" s="28" t="s">
        <v>47</v>
      </c>
      <c r="C355" s="29">
        <v>0</v>
      </c>
      <c r="D355" s="29">
        <v>780000</v>
      </c>
      <c r="E355" s="29">
        <v>780000</v>
      </c>
      <c r="F355" s="29">
        <v>0</v>
      </c>
      <c r="G355" s="29">
        <f>F355-C355</f>
        <v>0</v>
      </c>
      <c r="H355" s="29">
        <f>E355-F355</f>
        <v>780000</v>
      </c>
      <c r="I355" s="30">
        <f>IF(ISERROR(F355/C355),0,F355/C355*100-100)</f>
        <v>0</v>
      </c>
      <c r="J355" s="30">
        <f>IF(ISERROR(F355/E355),0,F355/E355*100)</f>
        <v>0</v>
      </c>
      <c r="K355" s="30">
        <f>IF(ISERROR(F355/D355),0,F355/D355*100)</f>
        <v>0</v>
      </c>
    </row>
    <row r="356" spans="1:11" ht="25.5">
      <c r="A356" s="34" t="s">
        <v>81</v>
      </c>
      <c r="B356" s="28" t="s">
        <v>82</v>
      </c>
      <c r="C356" s="29">
        <v>9600</v>
      </c>
      <c r="D356" s="29">
        <v>9600</v>
      </c>
      <c r="E356" s="29">
        <v>9600</v>
      </c>
      <c r="F356" s="29">
        <v>9600</v>
      </c>
      <c r="G356" s="29">
        <f>F356-C356</f>
        <v>0</v>
      </c>
      <c r="H356" s="29">
        <f>E356-F356</f>
        <v>0</v>
      </c>
      <c r="I356" s="30">
        <f>IF(ISERROR(F356/C356),0,F356/C356*100-100)</f>
        <v>0</v>
      </c>
      <c r="J356" s="30">
        <f>IF(ISERROR(F356/E356),0,F356/E356*100)</f>
        <v>100</v>
      </c>
      <c r="K356" s="30">
        <f>IF(ISERROR(F356/D356),0,F356/D356*100)</f>
        <v>100</v>
      </c>
    </row>
    <row r="357" spans="1:11">
      <c r="A357" s="35" t="s">
        <v>83</v>
      </c>
      <c r="B357" s="28" t="s">
        <v>84</v>
      </c>
      <c r="C357" s="29">
        <v>9600</v>
      </c>
      <c r="D357" s="29">
        <v>9600</v>
      </c>
      <c r="E357" s="29">
        <v>9600</v>
      </c>
      <c r="F357" s="29">
        <v>9600</v>
      </c>
      <c r="G357" s="29">
        <f>F357-C357</f>
        <v>0</v>
      </c>
      <c r="H357" s="29">
        <f>E357-F357</f>
        <v>0</v>
      </c>
      <c r="I357" s="30">
        <f>IF(ISERROR(F357/C357),0,F357/C357*100-100)</f>
        <v>0</v>
      </c>
      <c r="J357" s="30">
        <f>IF(ISERROR(F357/E357),0,F357/E357*100)</f>
        <v>100</v>
      </c>
      <c r="K357" s="30">
        <f>IF(ISERROR(F357/D357),0,F357/D357*100)</f>
        <v>100</v>
      </c>
    </row>
    <row r="358" spans="1:11">
      <c r="A358" s="33" t="s">
        <v>58</v>
      </c>
      <c r="B358" s="28" t="s">
        <v>59</v>
      </c>
      <c r="C358" s="29">
        <v>15174.25</v>
      </c>
      <c r="D358" s="29">
        <v>0</v>
      </c>
      <c r="E358" s="29">
        <v>0</v>
      </c>
      <c r="F358" s="29">
        <v>0</v>
      </c>
      <c r="G358" s="29">
        <f>F358-C358</f>
        <v>-15174.25</v>
      </c>
      <c r="H358" s="29">
        <f>E358-F358</f>
        <v>0</v>
      </c>
      <c r="I358" s="30">
        <f>IF(ISERROR(F358/C358),0,F358/C358*100-100)</f>
        <v>-100</v>
      </c>
      <c r="J358" s="30">
        <f>IF(ISERROR(F358/E358),0,F358/E358*100)</f>
        <v>0</v>
      </c>
      <c r="K358" s="30">
        <f>IF(ISERROR(F358/D358),0,F358/D358*100)</f>
        <v>0</v>
      </c>
    </row>
    <row r="359" spans="1:11">
      <c r="A359" s="34" t="s">
        <v>60</v>
      </c>
      <c r="B359" s="28" t="s">
        <v>61</v>
      </c>
      <c r="C359" s="29">
        <v>15174.25</v>
      </c>
      <c r="D359" s="29">
        <v>0</v>
      </c>
      <c r="E359" s="29">
        <v>0</v>
      </c>
      <c r="F359" s="29">
        <v>0</v>
      </c>
      <c r="G359" s="29">
        <f>F359-C359</f>
        <v>-15174.25</v>
      </c>
      <c r="H359" s="29">
        <f>E359-F359</f>
        <v>0</v>
      </c>
      <c r="I359" s="30">
        <f>IF(ISERROR(F359/C359),0,F359/C359*100-100)</f>
        <v>-100</v>
      </c>
      <c r="J359" s="30">
        <f>IF(ISERROR(F359/E359),0,F359/E359*100)</f>
        <v>0</v>
      </c>
      <c r="K359" s="30">
        <f>IF(ISERROR(F359/D359),0,F359/D359*100)</f>
        <v>0</v>
      </c>
    </row>
    <row r="360" spans="1:11">
      <c r="A360" s="27"/>
      <c r="B360" s="28" t="s">
        <v>87</v>
      </c>
      <c r="C360" s="29">
        <v>1101985.1399999999</v>
      </c>
      <c r="D360" s="29">
        <v>-4248998</v>
      </c>
      <c r="E360" s="29">
        <v>-3262145</v>
      </c>
      <c r="F360" s="29">
        <v>-967424.11</v>
      </c>
      <c r="G360" s="29">
        <f>F360-C360</f>
        <v>-2069409.25</v>
      </c>
      <c r="H360" s="29">
        <f>E360-F360</f>
        <v>-2294720.89</v>
      </c>
      <c r="I360" s="30">
        <f>IF(ISERROR(F360/C360),0,F360/C360*100-100)</f>
        <v>-187.78921556056554</v>
      </c>
      <c r="J360" s="30">
        <f>IF(ISERROR(F360/E360),0,F360/E360*100)</f>
        <v>29.656073227891465</v>
      </c>
      <c r="K360" s="30">
        <f>IF(ISERROR(F360/D360),0,F360/D360*100)</f>
        <v>22.768288194063636</v>
      </c>
    </row>
    <row r="361" spans="1:11">
      <c r="A361" s="27" t="s">
        <v>88</v>
      </c>
      <c r="B361" s="28" t="s">
        <v>89</v>
      </c>
      <c r="C361" s="29">
        <v>-1101985.1399999999</v>
      </c>
      <c r="D361" s="29">
        <v>4248998</v>
      </c>
      <c r="E361" s="29">
        <v>3262145</v>
      </c>
      <c r="F361" s="29">
        <v>967424.11</v>
      </c>
      <c r="G361" s="29">
        <f>F361-C361</f>
        <v>2069409.25</v>
      </c>
      <c r="H361" s="29">
        <f>E361-F361</f>
        <v>2294720.89</v>
      </c>
      <c r="I361" s="30">
        <f>IF(ISERROR(F361/C361),0,F361/C361*100-100)</f>
        <v>-187.78921556056554</v>
      </c>
      <c r="J361" s="30">
        <f>IF(ISERROR(F361/E361),0,F361/E361*100)</f>
        <v>29.656073227891465</v>
      </c>
      <c r="K361" s="30">
        <f>IF(ISERROR(F361/D361),0,F361/D361*100)</f>
        <v>22.768288194063636</v>
      </c>
    </row>
    <row r="362" spans="1:11">
      <c r="A362" s="33" t="s">
        <v>90</v>
      </c>
      <c r="B362" s="28" t="s">
        <v>91</v>
      </c>
      <c r="C362" s="29">
        <v>-1101985.1399999999</v>
      </c>
      <c r="D362" s="29">
        <v>4248998</v>
      </c>
      <c r="E362" s="29">
        <v>3262145</v>
      </c>
      <c r="F362" s="29">
        <v>967424.11</v>
      </c>
      <c r="G362" s="29">
        <f>F362-C362</f>
        <v>2069409.25</v>
      </c>
      <c r="H362" s="29">
        <f>E362-F362</f>
        <v>2294720.89</v>
      </c>
      <c r="I362" s="30">
        <f>IF(ISERROR(F362/C362),0,F362/C362*100-100)</f>
        <v>-187.78921556056554</v>
      </c>
      <c r="J362" s="30">
        <f>IF(ISERROR(F362/E362),0,F362/E362*100)</f>
        <v>29.656073227891465</v>
      </c>
      <c r="K362" s="30">
        <f>IF(ISERROR(F362/D362),0,F362/D362*100)</f>
        <v>22.768288194063636</v>
      </c>
    </row>
    <row r="363" spans="1:11" ht="25.5">
      <c r="A363" s="34" t="s">
        <v>92</v>
      </c>
      <c r="B363" s="28" t="s">
        <v>93</v>
      </c>
      <c r="C363" s="29">
        <v>-2326195</v>
      </c>
      <c r="D363" s="29">
        <v>4248998</v>
      </c>
      <c r="E363" s="29">
        <v>3262145</v>
      </c>
      <c r="F363" s="29">
        <v>-4248998</v>
      </c>
      <c r="G363" s="29">
        <f>F363-C363</f>
        <v>-1922803</v>
      </c>
      <c r="H363" s="29">
        <f>E363-F363</f>
        <v>7511143</v>
      </c>
      <c r="I363" s="30">
        <f>IF(ISERROR(F363/C363),0,F363/C363*100-100)</f>
        <v>82.658719496860755</v>
      </c>
      <c r="J363" s="30">
        <f>IF(ISERROR(F363/E363),0,F363/E363*100)</f>
        <v>-130.25165956755447</v>
      </c>
      <c r="K363" s="30">
        <f>IF(ISERROR(F363/D363),0,F363/D363*100)</f>
        <v>-100</v>
      </c>
    </row>
    <row r="364" spans="1:11" s="42" customFormat="1">
      <c r="A364" s="38" t="s">
        <v>218</v>
      </c>
      <c r="B364" s="39" t="s">
        <v>97</v>
      </c>
      <c r="C364" s="40"/>
      <c r="D364" s="40"/>
      <c r="E364" s="40"/>
      <c r="F364" s="40"/>
      <c r="G364" s="40"/>
      <c r="H364" s="40"/>
      <c r="I364" s="41"/>
      <c r="J364" s="41"/>
      <c r="K364" s="41"/>
    </row>
    <row r="365" spans="1:11">
      <c r="A365" s="27" t="s">
        <v>26</v>
      </c>
      <c r="B365" s="28" t="s">
        <v>27</v>
      </c>
      <c r="C365" s="29">
        <v>176002.43</v>
      </c>
      <c r="D365" s="29">
        <v>256163</v>
      </c>
      <c r="E365" s="29">
        <v>216083</v>
      </c>
      <c r="F365" s="29">
        <v>241169.25</v>
      </c>
      <c r="G365" s="29">
        <f>F365-C365</f>
        <v>65166.820000000007</v>
      </c>
      <c r="H365" s="29">
        <f>E365-F365</f>
        <v>-25086.25</v>
      </c>
      <c r="I365" s="30">
        <f>IF(ISERROR(F365/C365),0,F365/C365*100-100)</f>
        <v>37.02609106022004</v>
      </c>
      <c r="J365" s="30">
        <f>IF(ISERROR(F365/E365),0,F365/E365*100)</f>
        <v>111.60954355502284</v>
      </c>
      <c r="K365" s="30">
        <f>IF(ISERROR(F365/D365),0,F365/D365*100)</f>
        <v>94.146793252733602</v>
      </c>
    </row>
    <row r="366" spans="1:11">
      <c r="A366" s="33" t="s">
        <v>28</v>
      </c>
      <c r="B366" s="28" t="s">
        <v>29</v>
      </c>
      <c r="C366" s="29">
        <v>176002.43</v>
      </c>
      <c r="D366" s="29">
        <v>256163</v>
      </c>
      <c r="E366" s="29">
        <v>216083</v>
      </c>
      <c r="F366" s="29">
        <v>241169.25</v>
      </c>
      <c r="G366" s="29">
        <f>F366-C366</f>
        <v>65166.820000000007</v>
      </c>
      <c r="H366" s="29">
        <f>E366-F366</f>
        <v>-25086.25</v>
      </c>
      <c r="I366" s="30">
        <f>IF(ISERROR(F366/C366),0,F366/C366*100-100)</f>
        <v>37.02609106022004</v>
      </c>
      <c r="J366" s="30">
        <f>IF(ISERROR(F366/E366),0,F366/E366*100)</f>
        <v>111.60954355502284</v>
      </c>
      <c r="K366" s="30">
        <f>IF(ISERROR(F366/D366),0,F366/D366*100)</f>
        <v>94.146793252733602</v>
      </c>
    </row>
    <row r="367" spans="1:11">
      <c r="A367" s="34" t="s">
        <v>30</v>
      </c>
      <c r="B367" s="28" t="s">
        <v>31</v>
      </c>
      <c r="C367" s="29">
        <v>176002.43</v>
      </c>
      <c r="D367" s="29">
        <v>256163</v>
      </c>
      <c r="E367" s="29">
        <v>216083</v>
      </c>
      <c r="F367" s="29">
        <v>241169.25</v>
      </c>
      <c r="G367" s="29">
        <f>F367-C367</f>
        <v>65166.820000000007</v>
      </c>
      <c r="H367" s="29">
        <f>E367-F367</f>
        <v>-25086.25</v>
      </c>
      <c r="I367" s="30">
        <f>IF(ISERROR(F367/C367),0,F367/C367*100-100)</f>
        <v>37.02609106022004</v>
      </c>
      <c r="J367" s="30">
        <f>IF(ISERROR(F367/E367),0,F367/E367*100)</f>
        <v>111.60954355502284</v>
      </c>
      <c r="K367" s="30">
        <f>IF(ISERROR(F367/D367),0,F367/D367*100)</f>
        <v>94.146793252733602</v>
      </c>
    </row>
    <row r="368" spans="1:11">
      <c r="A368" s="27" t="s">
        <v>32</v>
      </c>
      <c r="B368" s="28" t="s">
        <v>33</v>
      </c>
      <c r="C368" s="29">
        <v>176002.43</v>
      </c>
      <c r="D368" s="29">
        <v>256163</v>
      </c>
      <c r="E368" s="29">
        <v>216083</v>
      </c>
      <c r="F368" s="29">
        <v>241169.25</v>
      </c>
      <c r="G368" s="29">
        <f>F368-C368</f>
        <v>65166.820000000007</v>
      </c>
      <c r="H368" s="29">
        <f>E368-F368</f>
        <v>-25086.25</v>
      </c>
      <c r="I368" s="30">
        <f>IF(ISERROR(F368/C368),0,F368/C368*100-100)</f>
        <v>37.02609106022004</v>
      </c>
      <c r="J368" s="30">
        <f>IF(ISERROR(F368/E368),0,F368/E368*100)</f>
        <v>111.60954355502284</v>
      </c>
      <c r="K368" s="30">
        <f>IF(ISERROR(F368/D368),0,F368/D368*100)</f>
        <v>94.146793252733602</v>
      </c>
    </row>
    <row r="369" spans="1:11">
      <c r="A369" s="33" t="s">
        <v>34</v>
      </c>
      <c r="B369" s="28" t="s">
        <v>35</v>
      </c>
      <c r="C369" s="29">
        <v>176002.43</v>
      </c>
      <c r="D369" s="29">
        <v>256163</v>
      </c>
      <c r="E369" s="29">
        <v>216083</v>
      </c>
      <c r="F369" s="29">
        <v>241169.25</v>
      </c>
      <c r="G369" s="29">
        <f>F369-C369</f>
        <v>65166.820000000007</v>
      </c>
      <c r="H369" s="29">
        <f>E369-F369</f>
        <v>-25086.25</v>
      </c>
      <c r="I369" s="30">
        <f>IF(ISERROR(F369/C369),0,F369/C369*100-100)</f>
        <v>37.02609106022004</v>
      </c>
      <c r="J369" s="30">
        <f>IF(ISERROR(F369/E369),0,F369/E369*100)</f>
        <v>111.60954355502284</v>
      </c>
      <c r="K369" s="30">
        <f>IF(ISERROR(F369/D369),0,F369/D369*100)</f>
        <v>94.146793252733602</v>
      </c>
    </row>
    <row r="370" spans="1:11" ht="25.5">
      <c r="A370" s="34" t="s">
        <v>81</v>
      </c>
      <c r="B370" s="28" t="s">
        <v>82</v>
      </c>
      <c r="C370" s="29">
        <v>176002.43</v>
      </c>
      <c r="D370" s="29">
        <v>256163</v>
      </c>
      <c r="E370" s="29">
        <v>216083</v>
      </c>
      <c r="F370" s="29">
        <v>241169.25</v>
      </c>
      <c r="G370" s="29">
        <f>F370-C370</f>
        <v>65166.820000000007</v>
      </c>
      <c r="H370" s="29">
        <f>E370-F370</f>
        <v>-25086.25</v>
      </c>
      <c r="I370" s="30">
        <f>IF(ISERROR(F370/C370),0,F370/C370*100-100)</f>
        <v>37.02609106022004</v>
      </c>
      <c r="J370" s="30">
        <f>IF(ISERROR(F370/E370),0,F370/E370*100)</f>
        <v>111.60954355502284</v>
      </c>
      <c r="K370" s="30">
        <f>IF(ISERROR(F370/D370),0,F370/D370*100)</f>
        <v>94.146793252733602</v>
      </c>
    </row>
    <row r="371" spans="1:11">
      <c r="A371" s="35" t="s">
        <v>83</v>
      </c>
      <c r="B371" s="28" t="s">
        <v>84</v>
      </c>
      <c r="C371" s="29">
        <v>176002.43</v>
      </c>
      <c r="D371" s="29">
        <v>256163</v>
      </c>
      <c r="E371" s="29">
        <v>216083</v>
      </c>
      <c r="F371" s="29">
        <v>241169.25</v>
      </c>
      <c r="G371" s="29">
        <f>F371-C371</f>
        <v>65166.820000000007</v>
      </c>
      <c r="H371" s="29">
        <f>E371-F371</f>
        <v>-25086.25</v>
      </c>
      <c r="I371" s="30">
        <f>IF(ISERROR(F371/C371),0,F371/C371*100-100)</f>
        <v>37.02609106022004</v>
      </c>
      <c r="J371" s="30">
        <f>IF(ISERROR(F371/E371),0,F371/E371*100)</f>
        <v>111.60954355502284</v>
      </c>
      <c r="K371" s="30">
        <f>IF(ISERROR(F371/D371),0,F371/D371*100)</f>
        <v>94.146793252733602</v>
      </c>
    </row>
    <row r="372" spans="1:11" s="42" customFormat="1">
      <c r="A372" s="38" t="s">
        <v>280</v>
      </c>
      <c r="B372" s="39" t="s">
        <v>281</v>
      </c>
      <c r="C372" s="40"/>
      <c r="D372" s="40"/>
      <c r="E372" s="40"/>
      <c r="F372" s="40"/>
      <c r="G372" s="40"/>
      <c r="H372" s="40"/>
      <c r="I372" s="41"/>
      <c r="J372" s="41"/>
      <c r="K372" s="41"/>
    </row>
    <row r="373" spans="1:11">
      <c r="A373" s="27" t="s">
        <v>26</v>
      </c>
      <c r="B373" s="28" t="s">
        <v>27</v>
      </c>
      <c r="C373" s="29">
        <v>77146131.760000005</v>
      </c>
      <c r="D373" s="29">
        <v>61726414</v>
      </c>
      <c r="E373" s="29">
        <v>48400000</v>
      </c>
      <c r="F373" s="29">
        <v>59509041.979999997</v>
      </c>
      <c r="G373" s="29">
        <f>F373-C373</f>
        <v>-17637089.780000009</v>
      </c>
      <c r="H373" s="29">
        <f>E373-F373</f>
        <v>-11109041.979999997</v>
      </c>
      <c r="I373" s="30">
        <f>IF(ISERROR(F373/C373),0,F373/C373*100-100)</f>
        <v>-22.861923699387319</v>
      </c>
      <c r="J373" s="30">
        <f>IF(ISERROR(F373/E373),0,F373/E373*100)</f>
        <v>122.95256607438017</v>
      </c>
      <c r="K373" s="30">
        <f>IF(ISERROR(F373/D373),0,F373/D373*100)</f>
        <v>96.40774204054685</v>
      </c>
    </row>
    <row r="374" spans="1:11">
      <c r="A374" s="33" t="s">
        <v>28</v>
      </c>
      <c r="B374" s="28" t="s">
        <v>29</v>
      </c>
      <c r="C374" s="29">
        <v>77146131.760000005</v>
      </c>
      <c r="D374" s="29">
        <v>61726414</v>
      </c>
      <c r="E374" s="29">
        <v>48400000</v>
      </c>
      <c r="F374" s="29">
        <v>59509041.979999997</v>
      </c>
      <c r="G374" s="29">
        <f>F374-C374</f>
        <v>-17637089.780000009</v>
      </c>
      <c r="H374" s="29">
        <f>E374-F374</f>
        <v>-11109041.979999997</v>
      </c>
      <c r="I374" s="30">
        <f>IF(ISERROR(F374/C374),0,F374/C374*100-100)</f>
        <v>-22.861923699387319</v>
      </c>
      <c r="J374" s="30">
        <f>IF(ISERROR(F374/E374),0,F374/E374*100)</f>
        <v>122.95256607438017</v>
      </c>
      <c r="K374" s="30">
        <f>IF(ISERROR(F374/D374),0,F374/D374*100)</f>
        <v>96.40774204054685</v>
      </c>
    </row>
    <row r="375" spans="1:11">
      <c r="A375" s="34" t="s">
        <v>30</v>
      </c>
      <c r="B375" s="28" t="s">
        <v>31</v>
      </c>
      <c r="C375" s="29">
        <v>77146131.760000005</v>
      </c>
      <c r="D375" s="29">
        <v>61726414</v>
      </c>
      <c r="E375" s="29">
        <v>48400000</v>
      </c>
      <c r="F375" s="29">
        <v>59509041.979999997</v>
      </c>
      <c r="G375" s="29">
        <f>F375-C375</f>
        <v>-17637089.780000009</v>
      </c>
      <c r="H375" s="29">
        <f>E375-F375</f>
        <v>-11109041.979999997</v>
      </c>
      <c r="I375" s="30">
        <f>IF(ISERROR(F375/C375),0,F375/C375*100-100)</f>
        <v>-22.861923699387319</v>
      </c>
      <c r="J375" s="30">
        <f>IF(ISERROR(F375/E375),0,F375/E375*100)</f>
        <v>122.95256607438017</v>
      </c>
      <c r="K375" s="30">
        <f>IF(ISERROR(F375/D375),0,F375/D375*100)</f>
        <v>96.40774204054685</v>
      </c>
    </row>
    <row r="376" spans="1:11">
      <c r="A376" s="27" t="s">
        <v>32</v>
      </c>
      <c r="B376" s="28" t="s">
        <v>33</v>
      </c>
      <c r="C376" s="29">
        <v>77146131.760000005</v>
      </c>
      <c r="D376" s="29">
        <v>61726414</v>
      </c>
      <c r="E376" s="29">
        <v>48400000</v>
      </c>
      <c r="F376" s="29">
        <v>59509041.979999997</v>
      </c>
      <c r="G376" s="29">
        <f>F376-C376</f>
        <v>-17637089.780000009</v>
      </c>
      <c r="H376" s="29">
        <f>E376-F376</f>
        <v>-11109041.979999997</v>
      </c>
      <c r="I376" s="30">
        <f>IF(ISERROR(F376/C376),0,F376/C376*100-100)</f>
        <v>-22.861923699387319</v>
      </c>
      <c r="J376" s="30">
        <f>IF(ISERROR(F376/E376),0,F376/E376*100)</f>
        <v>122.95256607438017</v>
      </c>
      <c r="K376" s="30">
        <f>IF(ISERROR(F376/D376),0,F376/D376*100)</f>
        <v>96.40774204054685</v>
      </c>
    </row>
    <row r="377" spans="1:11">
      <c r="A377" s="33" t="s">
        <v>34</v>
      </c>
      <c r="B377" s="28" t="s">
        <v>35</v>
      </c>
      <c r="C377" s="29">
        <v>77146131.760000005</v>
      </c>
      <c r="D377" s="29">
        <v>61726414</v>
      </c>
      <c r="E377" s="29">
        <v>48400000</v>
      </c>
      <c r="F377" s="29">
        <v>59509041.979999997</v>
      </c>
      <c r="G377" s="29">
        <f>F377-C377</f>
        <v>-17637089.780000009</v>
      </c>
      <c r="H377" s="29">
        <f>E377-F377</f>
        <v>-11109041.979999997</v>
      </c>
      <c r="I377" s="30">
        <f>IF(ISERROR(F377/C377),0,F377/C377*100-100)</f>
        <v>-22.861923699387319</v>
      </c>
      <c r="J377" s="30">
        <f>IF(ISERROR(F377/E377),0,F377/E377*100)</f>
        <v>122.95256607438017</v>
      </c>
      <c r="K377" s="30">
        <f>IF(ISERROR(F377/D377),0,F377/D377*100)</f>
        <v>96.40774204054685</v>
      </c>
    </row>
    <row r="378" spans="1:11">
      <c r="A378" s="34" t="s">
        <v>36</v>
      </c>
      <c r="B378" s="28" t="s">
        <v>37</v>
      </c>
      <c r="C378" s="29">
        <v>95230.38</v>
      </c>
      <c r="D378" s="29">
        <v>225000</v>
      </c>
      <c r="E378" s="29">
        <v>7892070</v>
      </c>
      <c r="F378" s="29">
        <v>100178.94</v>
      </c>
      <c r="G378" s="29">
        <f>F378-C378</f>
        <v>4948.5599999999977</v>
      </c>
      <c r="H378" s="29">
        <f>E378-F378</f>
        <v>7791891.0599999996</v>
      </c>
      <c r="I378" s="30">
        <f>IF(ISERROR(F378/C378),0,F378/C378*100-100)</f>
        <v>5.1964089610899293</v>
      </c>
      <c r="J378" s="30">
        <f>IF(ISERROR(F378/E378),0,F378/E378*100)</f>
        <v>1.2693620304939008</v>
      </c>
      <c r="K378" s="30">
        <f>IF(ISERROR(F378/D378),0,F378/D378*100)</f>
        <v>44.523973333333331</v>
      </c>
    </row>
    <row r="379" spans="1:11">
      <c r="A379" s="35" t="s">
        <v>38</v>
      </c>
      <c r="B379" s="28" t="s">
        <v>39</v>
      </c>
      <c r="C379" s="29">
        <v>95230.38</v>
      </c>
      <c r="D379" s="29">
        <v>225000</v>
      </c>
      <c r="E379" s="29">
        <v>250000</v>
      </c>
      <c r="F379" s="29">
        <v>100178.94</v>
      </c>
      <c r="G379" s="29">
        <f>F379-C379</f>
        <v>4948.5599999999977</v>
      </c>
      <c r="H379" s="29">
        <f>E379-F379</f>
        <v>149821.06</v>
      </c>
      <c r="I379" s="30">
        <f>IF(ISERROR(F379/C379),0,F379/C379*100-100)</f>
        <v>5.1964089610899293</v>
      </c>
      <c r="J379" s="30">
        <f>IF(ISERROR(F379/E379),0,F379/E379*100)</f>
        <v>40.071576</v>
      </c>
      <c r="K379" s="30">
        <f>IF(ISERROR(F379/D379),0,F379/D379*100)</f>
        <v>44.523973333333331</v>
      </c>
    </row>
    <row r="380" spans="1:11">
      <c r="A380" s="35" t="s">
        <v>40</v>
      </c>
      <c r="B380" s="28" t="s">
        <v>41</v>
      </c>
      <c r="C380" s="29">
        <v>0</v>
      </c>
      <c r="D380" s="29">
        <v>0</v>
      </c>
      <c r="E380" s="29">
        <v>7642070</v>
      </c>
      <c r="F380" s="29">
        <v>0</v>
      </c>
      <c r="G380" s="29">
        <f>F380-C380</f>
        <v>0</v>
      </c>
      <c r="H380" s="29">
        <f>E380-F380</f>
        <v>7642070</v>
      </c>
      <c r="I380" s="30">
        <f>IF(ISERROR(F380/C380),0,F380/C380*100-100)</f>
        <v>0</v>
      </c>
      <c r="J380" s="30">
        <f>IF(ISERROR(F380/E380),0,F380/E380*100)</f>
        <v>0</v>
      </c>
      <c r="K380" s="30">
        <f>IF(ISERROR(F380/D380),0,F380/D380*100)</f>
        <v>0</v>
      </c>
    </row>
    <row r="381" spans="1:11">
      <c r="A381" s="34" t="s">
        <v>44</v>
      </c>
      <c r="B381" s="28" t="s">
        <v>45</v>
      </c>
      <c r="C381" s="29">
        <v>65089890</v>
      </c>
      <c r="D381" s="29">
        <v>48314053</v>
      </c>
      <c r="E381" s="29">
        <v>37507930</v>
      </c>
      <c r="F381" s="29">
        <v>48310608.57</v>
      </c>
      <c r="G381" s="29">
        <f>F381-C381</f>
        <v>-16779281.43</v>
      </c>
      <c r="H381" s="29">
        <f>E381-F381</f>
        <v>-10802678.57</v>
      </c>
      <c r="I381" s="30">
        <f>IF(ISERROR(F381/C381),0,F381/C381*100-100)</f>
        <v>-25.778629261779358</v>
      </c>
      <c r="J381" s="30">
        <f>IF(ISERROR(F381/E381),0,F381/E381*100)</f>
        <v>128.80105239078776</v>
      </c>
      <c r="K381" s="30">
        <f>IF(ISERROR(F381/D381),0,F381/D381*100)</f>
        <v>99.992870749220728</v>
      </c>
    </row>
    <row r="382" spans="1:11">
      <c r="A382" s="35" t="s">
        <v>46</v>
      </c>
      <c r="B382" s="28" t="s">
        <v>47</v>
      </c>
      <c r="C382" s="29">
        <v>65089890</v>
      </c>
      <c r="D382" s="29">
        <v>48314053</v>
      </c>
      <c r="E382" s="29">
        <v>37507930</v>
      </c>
      <c r="F382" s="29">
        <v>48310608.57</v>
      </c>
      <c r="G382" s="29">
        <f>F382-C382</f>
        <v>-16779281.43</v>
      </c>
      <c r="H382" s="29">
        <f>E382-F382</f>
        <v>-10802678.57</v>
      </c>
      <c r="I382" s="30">
        <f>IF(ISERROR(F382/C382),0,F382/C382*100-100)</f>
        <v>-25.778629261779358</v>
      </c>
      <c r="J382" s="30">
        <f>IF(ISERROR(F382/E382),0,F382/E382*100)</f>
        <v>128.80105239078776</v>
      </c>
      <c r="K382" s="30">
        <f>IF(ISERROR(F382/D382),0,F382/D382*100)</f>
        <v>99.992870749220728</v>
      </c>
    </row>
    <row r="383" spans="1:11" ht="25.5">
      <c r="A383" s="34" t="s">
        <v>81</v>
      </c>
      <c r="B383" s="28" t="s">
        <v>82</v>
      </c>
      <c r="C383" s="29">
        <v>226951.38</v>
      </c>
      <c r="D383" s="29">
        <v>2000000</v>
      </c>
      <c r="E383" s="29">
        <v>0</v>
      </c>
      <c r="F383" s="29">
        <v>115691.78</v>
      </c>
      <c r="G383" s="29">
        <f>F383-C383</f>
        <v>-111259.6</v>
      </c>
      <c r="H383" s="29">
        <f>E383-F383</f>
        <v>-115691.78</v>
      </c>
      <c r="I383" s="30">
        <f>IF(ISERROR(F383/C383),0,F383/C383*100-100)</f>
        <v>-49.023539755519444</v>
      </c>
      <c r="J383" s="30">
        <f>IF(ISERROR(F383/E383),0,F383/E383*100)</f>
        <v>0</v>
      </c>
      <c r="K383" s="30">
        <f>IF(ISERROR(F383/D383),0,F383/D383*100)</f>
        <v>5.7845889999999995</v>
      </c>
    </row>
    <row r="384" spans="1:11">
      <c r="A384" s="35" t="s">
        <v>83</v>
      </c>
      <c r="B384" s="28" t="s">
        <v>84</v>
      </c>
      <c r="C384" s="29">
        <v>226951.38</v>
      </c>
      <c r="D384" s="29">
        <v>2000000</v>
      </c>
      <c r="E384" s="29">
        <v>0</v>
      </c>
      <c r="F384" s="29">
        <v>115691.78</v>
      </c>
      <c r="G384" s="29">
        <f>F384-C384</f>
        <v>-111259.6</v>
      </c>
      <c r="H384" s="29">
        <f>E384-F384</f>
        <v>-115691.78</v>
      </c>
      <c r="I384" s="30">
        <f>IF(ISERROR(F384/C384),0,F384/C384*100-100)</f>
        <v>-49.023539755519444</v>
      </c>
      <c r="J384" s="30">
        <f>IF(ISERROR(F384/E384),0,F384/E384*100)</f>
        <v>0</v>
      </c>
      <c r="K384" s="30">
        <f>IF(ISERROR(F384/D384),0,F384/D384*100)</f>
        <v>5.7845889999999995</v>
      </c>
    </row>
    <row r="385" spans="1:11" ht="25.5">
      <c r="A385" s="34" t="s">
        <v>50</v>
      </c>
      <c r="B385" s="28" t="s">
        <v>51</v>
      </c>
      <c r="C385" s="29">
        <v>11734060</v>
      </c>
      <c r="D385" s="29">
        <v>11187361</v>
      </c>
      <c r="E385" s="29">
        <v>3000000</v>
      </c>
      <c r="F385" s="29">
        <v>10982562.689999999</v>
      </c>
      <c r="G385" s="29">
        <f>F385-C385</f>
        <v>-751497.31000000052</v>
      </c>
      <c r="H385" s="29">
        <f>E385-F385</f>
        <v>-7982562.6899999995</v>
      </c>
      <c r="I385" s="30">
        <f>IF(ISERROR(F385/C385),0,F385/C385*100-100)</f>
        <v>-6.4044099825635925</v>
      </c>
      <c r="J385" s="30">
        <f>IF(ISERROR(F385/E385),0,F385/E385*100)</f>
        <v>366.08542299999999</v>
      </c>
      <c r="K385" s="30">
        <f>IF(ISERROR(F385/D385),0,F385/D385*100)</f>
        <v>98.169377836292213</v>
      </c>
    </row>
    <row r="386" spans="1:11">
      <c r="A386" s="35" t="s">
        <v>52</v>
      </c>
      <c r="B386" s="28" t="s">
        <v>53</v>
      </c>
      <c r="C386" s="29">
        <v>11734060</v>
      </c>
      <c r="D386" s="29">
        <v>7775000</v>
      </c>
      <c r="E386" s="29">
        <v>0</v>
      </c>
      <c r="F386" s="29">
        <v>7626335.0499999998</v>
      </c>
      <c r="G386" s="29">
        <f>F386-C386</f>
        <v>-4107724.95</v>
      </c>
      <c r="H386" s="29">
        <f>E386-F386</f>
        <v>-7626335.0499999998</v>
      </c>
      <c r="I386" s="30">
        <f>IF(ISERROR(F386/C386),0,F386/C386*100-100)</f>
        <v>-35.006851422269875</v>
      </c>
      <c r="J386" s="30">
        <f>IF(ISERROR(F386/E386),0,F386/E386*100)</f>
        <v>0</v>
      </c>
      <c r="K386" s="30">
        <f>IF(ISERROR(F386/D386),0,F386/D386*100)</f>
        <v>98.087910610932468</v>
      </c>
    </row>
    <row r="387" spans="1:11" ht="25.5">
      <c r="A387" s="36" t="s">
        <v>54</v>
      </c>
      <c r="B387" s="28" t="s">
        <v>55</v>
      </c>
      <c r="C387" s="29">
        <v>11734060</v>
      </c>
      <c r="D387" s="29">
        <v>7775000</v>
      </c>
      <c r="E387" s="29">
        <v>0</v>
      </c>
      <c r="F387" s="29">
        <v>7626335.0499999998</v>
      </c>
      <c r="G387" s="29">
        <f>F387-C387</f>
        <v>-4107724.95</v>
      </c>
      <c r="H387" s="29">
        <f>E387-F387</f>
        <v>-7626335.0499999998</v>
      </c>
      <c r="I387" s="30">
        <f>IF(ISERROR(F387/C387),0,F387/C387*100-100)</f>
        <v>-35.006851422269875</v>
      </c>
      <c r="J387" s="30">
        <f>IF(ISERROR(F387/E387),0,F387/E387*100)</f>
        <v>0</v>
      </c>
      <c r="K387" s="30">
        <f>IF(ISERROR(F387/D387),0,F387/D387*100)</f>
        <v>98.087910610932468</v>
      </c>
    </row>
    <row r="388" spans="1:11" ht="25.5">
      <c r="A388" s="37" t="s">
        <v>56</v>
      </c>
      <c r="B388" s="28" t="s">
        <v>57</v>
      </c>
      <c r="C388" s="29">
        <v>11734060</v>
      </c>
      <c r="D388" s="29">
        <v>7775000</v>
      </c>
      <c r="E388" s="29">
        <v>0</v>
      </c>
      <c r="F388" s="29">
        <v>7626335.0499999998</v>
      </c>
      <c r="G388" s="29">
        <f>F388-C388</f>
        <v>-4107724.95</v>
      </c>
      <c r="H388" s="29">
        <f>E388-F388</f>
        <v>-7626335.0499999998</v>
      </c>
      <c r="I388" s="30">
        <f>IF(ISERROR(F388/C388),0,F388/C388*100-100)</f>
        <v>-35.006851422269875</v>
      </c>
      <c r="J388" s="30">
        <f>IF(ISERROR(F388/E388),0,F388/E388*100)</f>
        <v>0</v>
      </c>
      <c r="K388" s="30">
        <f>IF(ISERROR(F388/D388),0,F388/D388*100)</f>
        <v>98.087910610932468</v>
      </c>
    </row>
    <row r="389" spans="1:11" ht="25.5">
      <c r="A389" s="35" t="s">
        <v>138</v>
      </c>
      <c r="B389" s="28" t="s">
        <v>139</v>
      </c>
      <c r="C389" s="29">
        <v>0</v>
      </c>
      <c r="D389" s="29">
        <v>3412361</v>
      </c>
      <c r="E389" s="29">
        <v>3000000</v>
      </c>
      <c r="F389" s="29">
        <v>3356227.64</v>
      </c>
      <c r="G389" s="29">
        <f>F389-C389</f>
        <v>3356227.64</v>
      </c>
      <c r="H389" s="29">
        <f>E389-F389</f>
        <v>-356227.64000000013</v>
      </c>
      <c r="I389" s="30">
        <f>IF(ISERROR(F389/C389),0,F389/C389*100-100)</f>
        <v>0</v>
      </c>
      <c r="J389" s="30">
        <f>IF(ISERROR(F389/E389),0,F389/E389*100)</f>
        <v>111.87425466666667</v>
      </c>
      <c r="K389" s="30">
        <f>IF(ISERROR(F389/D389),0,F389/D389*100)</f>
        <v>98.354999368472448</v>
      </c>
    </row>
    <row r="390" spans="1:11" ht="25.5">
      <c r="A390" s="36" t="s">
        <v>159</v>
      </c>
      <c r="B390" s="28" t="s">
        <v>160</v>
      </c>
      <c r="C390" s="29">
        <v>0</v>
      </c>
      <c r="D390" s="29">
        <v>3377361</v>
      </c>
      <c r="E390" s="29">
        <v>3000000</v>
      </c>
      <c r="F390" s="29">
        <v>3321227.64</v>
      </c>
      <c r="G390" s="29">
        <f>F390-C390</f>
        <v>3321227.64</v>
      </c>
      <c r="H390" s="29">
        <f>E390-F390</f>
        <v>-321227.64000000013</v>
      </c>
      <c r="I390" s="30">
        <f>IF(ISERROR(F390/C390),0,F390/C390*100-100)</f>
        <v>0</v>
      </c>
      <c r="J390" s="30">
        <f>IF(ISERROR(F390/E390),0,F390/E390*100)</f>
        <v>110.707588</v>
      </c>
      <c r="K390" s="30">
        <f>IF(ISERROR(F390/D390),0,F390/D390*100)</f>
        <v>98.337952028225601</v>
      </c>
    </row>
    <row r="391" spans="1:11" ht="38.25">
      <c r="A391" s="36" t="s">
        <v>140</v>
      </c>
      <c r="B391" s="28" t="s">
        <v>141</v>
      </c>
      <c r="C391" s="29">
        <v>0</v>
      </c>
      <c r="D391" s="29">
        <v>35000</v>
      </c>
      <c r="E391" s="29">
        <v>0</v>
      </c>
      <c r="F391" s="29">
        <v>35000</v>
      </c>
      <c r="G391" s="29">
        <f>F391-C391</f>
        <v>35000</v>
      </c>
      <c r="H391" s="29">
        <f>E391-F391</f>
        <v>-35000</v>
      </c>
      <c r="I391" s="30">
        <f>IF(ISERROR(F391/C391),0,F391/C391*100-100)</f>
        <v>0</v>
      </c>
      <c r="J391" s="30">
        <f>IF(ISERROR(F391/E391),0,F391/E391*100)</f>
        <v>0</v>
      </c>
      <c r="K391" s="30">
        <f>IF(ISERROR(F391/D391),0,F391/D391*100)</f>
        <v>100</v>
      </c>
    </row>
    <row r="392" spans="1:11" s="42" customFormat="1">
      <c r="A392" s="38" t="s">
        <v>220</v>
      </c>
      <c r="B392" s="39" t="s">
        <v>221</v>
      </c>
      <c r="C392" s="40"/>
      <c r="D392" s="40"/>
      <c r="E392" s="40"/>
      <c r="F392" s="40"/>
      <c r="G392" s="40"/>
      <c r="H392" s="40"/>
      <c r="I392" s="41"/>
      <c r="J392" s="41"/>
      <c r="K392" s="41"/>
    </row>
    <row r="393" spans="1:11">
      <c r="A393" s="27" t="s">
        <v>26</v>
      </c>
      <c r="B393" s="28" t="s">
        <v>27</v>
      </c>
      <c r="C393" s="29">
        <v>11354873.68</v>
      </c>
      <c r="D393" s="29">
        <v>11664878</v>
      </c>
      <c r="E393" s="29">
        <v>11868357</v>
      </c>
      <c r="F393" s="29">
        <v>11550858.26</v>
      </c>
      <c r="G393" s="29">
        <f>F393-C393</f>
        <v>195984.58000000007</v>
      </c>
      <c r="H393" s="29">
        <f>E393-F393</f>
        <v>317498.74000000022</v>
      </c>
      <c r="I393" s="30">
        <f>IF(ISERROR(F393/C393),0,F393/C393*100-100)</f>
        <v>1.725995246826912</v>
      </c>
      <c r="J393" s="30">
        <f>IF(ISERROR(F393/E393),0,F393/E393*100)</f>
        <v>97.324829881676123</v>
      </c>
      <c r="K393" s="30">
        <f>IF(ISERROR(F393/D393),0,F393/D393*100)</f>
        <v>99.022538083981672</v>
      </c>
    </row>
    <row r="394" spans="1:11" ht="25.5">
      <c r="A394" s="33" t="s">
        <v>69</v>
      </c>
      <c r="B394" s="28" t="s">
        <v>70</v>
      </c>
      <c r="C394" s="29">
        <v>187490.51</v>
      </c>
      <c r="D394" s="29">
        <v>80000</v>
      </c>
      <c r="E394" s="29">
        <v>80000</v>
      </c>
      <c r="F394" s="29">
        <v>147741.98000000001</v>
      </c>
      <c r="G394" s="29">
        <f>F394-C394</f>
        <v>-39748.53</v>
      </c>
      <c r="H394" s="29">
        <f>E394-F394</f>
        <v>-67741.98000000001</v>
      </c>
      <c r="I394" s="30">
        <f>IF(ISERROR(F394/C394),0,F394/C394*100-100)</f>
        <v>-21.200289017294793</v>
      </c>
      <c r="J394" s="30">
        <f>IF(ISERROR(F394/E394),0,F394/E394*100)</f>
        <v>184.67747500000002</v>
      </c>
      <c r="K394" s="30">
        <f>IF(ISERROR(F394/D394),0,F394/D394*100)</f>
        <v>184.67747500000002</v>
      </c>
    </row>
    <row r="395" spans="1:11">
      <c r="A395" s="33" t="s">
        <v>28</v>
      </c>
      <c r="B395" s="28" t="s">
        <v>29</v>
      </c>
      <c r="C395" s="29">
        <v>11167383.17</v>
      </c>
      <c r="D395" s="29">
        <v>11584878</v>
      </c>
      <c r="E395" s="29">
        <v>11788357</v>
      </c>
      <c r="F395" s="29">
        <v>11403116.279999999</v>
      </c>
      <c r="G395" s="29">
        <f>F395-C395</f>
        <v>235733.1099999994</v>
      </c>
      <c r="H395" s="29">
        <f>E395-F395</f>
        <v>385240.72000000067</v>
      </c>
      <c r="I395" s="30">
        <f>IF(ISERROR(F395/C395),0,F395/C395*100-100)</f>
        <v>2.1109073308532231</v>
      </c>
      <c r="J395" s="30">
        <f>IF(ISERROR(F395/E395),0,F395/E395*100)</f>
        <v>96.732023639935576</v>
      </c>
      <c r="K395" s="30">
        <f>IF(ISERROR(F395/D395),0,F395/D395*100)</f>
        <v>98.431043296269493</v>
      </c>
    </row>
    <row r="396" spans="1:11">
      <c r="A396" s="34" t="s">
        <v>30</v>
      </c>
      <c r="B396" s="28" t="s">
        <v>31</v>
      </c>
      <c r="C396" s="29">
        <v>11167383.17</v>
      </c>
      <c r="D396" s="29">
        <v>11584878</v>
      </c>
      <c r="E396" s="29">
        <v>11788357</v>
      </c>
      <c r="F396" s="29">
        <v>11403116.279999999</v>
      </c>
      <c r="G396" s="29">
        <f>F396-C396</f>
        <v>235733.1099999994</v>
      </c>
      <c r="H396" s="29">
        <f>E396-F396</f>
        <v>385240.72000000067</v>
      </c>
      <c r="I396" s="30">
        <f>IF(ISERROR(F396/C396),0,F396/C396*100-100)</f>
        <v>2.1109073308532231</v>
      </c>
      <c r="J396" s="30">
        <f>IF(ISERROR(F396/E396),0,F396/E396*100)</f>
        <v>96.732023639935576</v>
      </c>
      <c r="K396" s="30">
        <f>IF(ISERROR(F396/D396),0,F396/D396*100)</f>
        <v>98.431043296269493</v>
      </c>
    </row>
    <row r="397" spans="1:11">
      <c r="A397" s="27" t="s">
        <v>32</v>
      </c>
      <c r="B397" s="28" t="s">
        <v>33</v>
      </c>
      <c r="C397" s="29">
        <v>11231063.17</v>
      </c>
      <c r="D397" s="29">
        <v>11762878</v>
      </c>
      <c r="E397" s="29">
        <v>11966357</v>
      </c>
      <c r="F397" s="29">
        <v>11463116.279999999</v>
      </c>
      <c r="G397" s="29">
        <f>F397-C397</f>
        <v>232053.1099999994</v>
      </c>
      <c r="H397" s="29">
        <f>E397-F397</f>
        <v>503240.72000000067</v>
      </c>
      <c r="I397" s="30">
        <f>IF(ISERROR(F397/C397),0,F397/C397*100-100)</f>
        <v>2.0661722446709376</v>
      </c>
      <c r="J397" s="30">
        <f>IF(ISERROR(F397/E397),0,F397/E397*100)</f>
        <v>95.794536967265813</v>
      </c>
      <c r="K397" s="30">
        <f>IF(ISERROR(F397/D397),0,F397/D397*100)</f>
        <v>97.451629439666036</v>
      </c>
    </row>
    <row r="398" spans="1:11">
      <c r="A398" s="33" t="s">
        <v>34</v>
      </c>
      <c r="B398" s="28" t="s">
        <v>35</v>
      </c>
      <c r="C398" s="29">
        <v>10487239.49</v>
      </c>
      <c r="D398" s="29">
        <v>11200801</v>
      </c>
      <c r="E398" s="29">
        <v>11474370</v>
      </c>
      <c r="F398" s="29">
        <v>10945877.67</v>
      </c>
      <c r="G398" s="29">
        <f>F398-C398</f>
        <v>458638.1799999997</v>
      </c>
      <c r="H398" s="29">
        <f>E398-F398</f>
        <v>528492.33000000007</v>
      </c>
      <c r="I398" s="30">
        <f>IF(ISERROR(F398/C398),0,F398/C398*100-100)</f>
        <v>4.3732974767795696</v>
      </c>
      <c r="J398" s="30">
        <f>IF(ISERROR(F398/E398),0,F398/E398*100)</f>
        <v>95.394149482716699</v>
      </c>
      <c r="K398" s="30">
        <f>IF(ISERROR(F398/D398),0,F398/D398*100)</f>
        <v>97.724061609522394</v>
      </c>
    </row>
    <row r="399" spans="1:11">
      <c r="A399" s="34" t="s">
        <v>36</v>
      </c>
      <c r="B399" s="28" t="s">
        <v>37</v>
      </c>
      <c r="C399" s="29">
        <v>10025882.24</v>
      </c>
      <c r="D399" s="29">
        <v>10872018</v>
      </c>
      <c r="E399" s="29">
        <v>11288058</v>
      </c>
      <c r="F399" s="29">
        <v>10650105.810000001</v>
      </c>
      <c r="G399" s="29">
        <f>F399-C399</f>
        <v>624223.5700000003</v>
      </c>
      <c r="H399" s="29">
        <f>E399-F399</f>
        <v>637952.18999999948</v>
      </c>
      <c r="I399" s="30">
        <f>IF(ISERROR(F399/C399),0,F399/C399*100-100)</f>
        <v>6.2261211039319022</v>
      </c>
      <c r="J399" s="30">
        <f>IF(ISERROR(F399/E399),0,F399/E399*100)</f>
        <v>94.348432741929571</v>
      </c>
      <c r="K399" s="30">
        <f>IF(ISERROR(F399/D399),0,F399/D399*100)</f>
        <v>97.958868445582041</v>
      </c>
    </row>
    <row r="400" spans="1:11">
      <c r="A400" s="35" t="s">
        <v>38</v>
      </c>
      <c r="B400" s="28" t="s">
        <v>39</v>
      </c>
      <c r="C400" s="29">
        <v>7415862.2800000003</v>
      </c>
      <c r="D400" s="29">
        <v>7636290</v>
      </c>
      <c r="E400" s="29">
        <v>7639769</v>
      </c>
      <c r="F400" s="29">
        <v>7461067.4199999999</v>
      </c>
      <c r="G400" s="29">
        <f>F400-C400</f>
        <v>45205.139999999665</v>
      </c>
      <c r="H400" s="29">
        <f>E400-F400</f>
        <v>178701.58000000007</v>
      </c>
      <c r="I400" s="30">
        <f>IF(ISERROR(F400/C400),0,F400/C400*100-100)</f>
        <v>0.6095736179178175</v>
      </c>
      <c r="J400" s="30">
        <f>IF(ISERROR(F400/E400),0,F400/E400*100)</f>
        <v>97.660903359774352</v>
      </c>
      <c r="K400" s="30">
        <f>IF(ISERROR(F400/D400),0,F400/D400*100)</f>
        <v>97.705396468704038</v>
      </c>
    </row>
    <row r="401" spans="1:11">
      <c r="A401" s="35" t="s">
        <v>40</v>
      </c>
      <c r="B401" s="28" t="s">
        <v>41</v>
      </c>
      <c r="C401" s="29">
        <v>2610019.96</v>
      </c>
      <c r="D401" s="29">
        <v>3235728</v>
      </c>
      <c r="E401" s="29">
        <v>3648289</v>
      </c>
      <c r="F401" s="29">
        <v>3189038.39</v>
      </c>
      <c r="G401" s="29">
        <f>F401-C401</f>
        <v>579018.43000000017</v>
      </c>
      <c r="H401" s="29">
        <f>E401-F401</f>
        <v>459250.60999999987</v>
      </c>
      <c r="I401" s="30">
        <f>IF(ISERROR(F401/C401),0,F401/C401*100-100)</f>
        <v>22.184444520493258</v>
      </c>
      <c r="J401" s="30">
        <f>IF(ISERROR(F401/E401),0,F401/E401*100)</f>
        <v>87.411890615025285</v>
      </c>
      <c r="K401" s="30">
        <f>IF(ISERROR(F401/D401),0,F401/D401*100)</f>
        <v>98.557060111356705</v>
      </c>
    </row>
    <row r="402" spans="1:11">
      <c r="A402" s="36" t="s">
        <v>42</v>
      </c>
      <c r="B402" s="28" t="s">
        <v>43</v>
      </c>
      <c r="C402" s="29">
        <v>5372.14</v>
      </c>
      <c r="D402" s="29">
        <v>0</v>
      </c>
      <c r="E402" s="29">
        <v>0</v>
      </c>
      <c r="F402" s="29">
        <v>23655.200000000001</v>
      </c>
      <c r="G402" s="29">
        <f>F402-C402</f>
        <v>18283.060000000001</v>
      </c>
      <c r="H402" s="29">
        <f>E402-F402</f>
        <v>-23655.200000000001</v>
      </c>
      <c r="I402" s="30">
        <f>IF(ISERROR(F402/C402),0,F402/C402*100-100)</f>
        <v>340.3310412610245</v>
      </c>
      <c r="J402" s="30">
        <f>IF(ISERROR(F402/E402),0,F402/E402*100)</f>
        <v>0</v>
      </c>
      <c r="K402" s="30">
        <f>IF(ISERROR(F402/D402),0,F402/D402*100)</f>
        <v>0</v>
      </c>
    </row>
    <row r="403" spans="1:11">
      <c r="A403" s="34" t="s">
        <v>44</v>
      </c>
      <c r="B403" s="28" t="s">
        <v>45</v>
      </c>
      <c r="C403" s="29">
        <v>200000</v>
      </c>
      <c r="D403" s="29">
        <v>61071</v>
      </c>
      <c r="E403" s="29">
        <v>0</v>
      </c>
      <c r="F403" s="29">
        <v>61071</v>
      </c>
      <c r="G403" s="29">
        <f>F403-C403</f>
        <v>-138929</v>
      </c>
      <c r="H403" s="29">
        <f>E403-F403</f>
        <v>-61071</v>
      </c>
      <c r="I403" s="30">
        <f>IF(ISERROR(F403/C403),0,F403/C403*100-100)</f>
        <v>-69.464500000000001</v>
      </c>
      <c r="J403" s="30">
        <f>IF(ISERROR(F403/E403),0,F403/E403*100)</f>
        <v>0</v>
      </c>
      <c r="K403" s="30">
        <f>IF(ISERROR(F403/D403),0,F403/D403*100)</f>
        <v>100</v>
      </c>
    </row>
    <row r="404" spans="1:11">
      <c r="A404" s="35" t="s">
        <v>46</v>
      </c>
      <c r="B404" s="28" t="s">
        <v>47</v>
      </c>
      <c r="C404" s="29">
        <v>200000</v>
      </c>
      <c r="D404" s="29">
        <v>61071</v>
      </c>
      <c r="E404" s="29">
        <v>0</v>
      </c>
      <c r="F404" s="29">
        <v>61071</v>
      </c>
      <c r="G404" s="29">
        <f>F404-C404</f>
        <v>-138929</v>
      </c>
      <c r="H404" s="29">
        <f>E404-F404</f>
        <v>-61071</v>
      </c>
      <c r="I404" s="30">
        <f>IF(ISERROR(F404/C404),0,F404/C404*100-100)</f>
        <v>-69.464500000000001</v>
      </c>
      <c r="J404" s="30">
        <f>IF(ISERROR(F404/E404),0,F404/E404*100)</f>
        <v>0</v>
      </c>
      <c r="K404" s="30">
        <f>IF(ISERROR(F404/D404),0,F404/D404*100)</f>
        <v>100</v>
      </c>
    </row>
    <row r="405" spans="1:11" ht="25.5">
      <c r="A405" s="34" t="s">
        <v>50</v>
      </c>
      <c r="B405" s="28" t="s">
        <v>51</v>
      </c>
      <c r="C405" s="29">
        <v>261357.25</v>
      </c>
      <c r="D405" s="29">
        <v>267712</v>
      </c>
      <c r="E405" s="29">
        <v>186312</v>
      </c>
      <c r="F405" s="29">
        <v>234700.86</v>
      </c>
      <c r="G405" s="29">
        <f>F405-C405</f>
        <v>-26656.390000000014</v>
      </c>
      <c r="H405" s="29">
        <f>E405-F405</f>
        <v>-48388.859999999986</v>
      </c>
      <c r="I405" s="30">
        <f>IF(ISERROR(F405/C405),0,F405/C405*100-100)</f>
        <v>-10.199215824317108</v>
      </c>
      <c r="J405" s="30">
        <f>IF(ISERROR(F405/E405),0,F405/E405*100)</f>
        <v>125.97195027695479</v>
      </c>
      <c r="K405" s="30">
        <f>IF(ISERROR(F405/D405),0,F405/D405*100)</f>
        <v>87.669159395170922</v>
      </c>
    </row>
    <row r="406" spans="1:11">
      <c r="A406" s="35" t="s">
        <v>52</v>
      </c>
      <c r="B406" s="28" t="s">
        <v>53</v>
      </c>
      <c r="C406" s="29">
        <v>161357.25</v>
      </c>
      <c r="D406" s="29">
        <v>186312</v>
      </c>
      <c r="E406" s="29">
        <v>186312</v>
      </c>
      <c r="F406" s="29">
        <v>174700.86</v>
      </c>
      <c r="G406" s="29">
        <f>F406-C406</f>
        <v>13343.609999999986</v>
      </c>
      <c r="H406" s="29">
        <f>E406-F406</f>
        <v>11611.140000000014</v>
      </c>
      <c r="I406" s="30">
        <f>IF(ISERROR(F406/C406),0,F406/C406*100-100)</f>
        <v>8.2696067266887496</v>
      </c>
      <c r="J406" s="30">
        <f>IF(ISERROR(F406/E406),0,F406/E406*100)</f>
        <v>93.767905448924381</v>
      </c>
      <c r="K406" s="30">
        <f>IF(ISERROR(F406/D406),0,F406/D406*100)</f>
        <v>93.767905448924381</v>
      </c>
    </row>
    <row r="407" spans="1:11" ht="25.5">
      <c r="A407" s="36" t="s">
        <v>85</v>
      </c>
      <c r="B407" s="28" t="s">
        <v>86</v>
      </c>
      <c r="C407" s="29">
        <v>4752</v>
      </c>
      <c r="D407" s="29">
        <v>23328</v>
      </c>
      <c r="E407" s="29">
        <v>23328</v>
      </c>
      <c r="F407" s="29">
        <v>11716.86</v>
      </c>
      <c r="G407" s="29">
        <f>F407-C407</f>
        <v>6964.8600000000006</v>
      </c>
      <c r="H407" s="29">
        <f>E407-F407</f>
        <v>11611.14</v>
      </c>
      <c r="I407" s="30">
        <f>IF(ISERROR(F407/C407),0,F407/C407*100-100)</f>
        <v>146.56691919191923</v>
      </c>
      <c r="J407" s="30">
        <f>IF(ISERROR(F407/E407),0,F407/E407*100)</f>
        <v>50.226594650205769</v>
      </c>
      <c r="K407" s="30">
        <f>IF(ISERROR(F407/D407),0,F407/D407*100)</f>
        <v>50.226594650205769</v>
      </c>
    </row>
    <row r="408" spans="1:11" ht="25.5">
      <c r="A408" s="36" t="s">
        <v>54</v>
      </c>
      <c r="B408" s="28" t="s">
        <v>55</v>
      </c>
      <c r="C408" s="29">
        <v>156605.25</v>
      </c>
      <c r="D408" s="29">
        <v>162984</v>
      </c>
      <c r="E408" s="29">
        <v>162984</v>
      </c>
      <c r="F408" s="29">
        <v>162984</v>
      </c>
      <c r="G408" s="29">
        <f>F408-C408</f>
        <v>6378.75</v>
      </c>
      <c r="H408" s="29">
        <f>E408-F408</f>
        <v>0</v>
      </c>
      <c r="I408" s="30">
        <f>IF(ISERROR(F408/C408),0,F408/C408*100-100)</f>
        <v>4.0731393104637306</v>
      </c>
      <c r="J408" s="30">
        <f>IF(ISERROR(F408/E408),0,F408/E408*100)</f>
        <v>100</v>
      </c>
      <c r="K408" s="30">
        <f>IF(ISERROR(F408/D408),0,F408/D408*100)</f>
        <v>100</v>
      </c>
    </row>
    <row r="409" spans="1:11" ht="25.5">
      <c r="A409" s="37" t="s">
        <v>56</v>
      </c>
      <c r="B409" s="28" t="s">
        <v>57</v>
      </c>
      <c r="C409" s="29">
        <v>156605.25</v>
      </c>
      <c r="D409" s="29">
        <v>162984</v>
      </c>
      <c r="E409" s="29">
        <v>162984</v>
      </c>
      <c r="F409" s="29">
        <v>162984</v>
      </c>
      <c r="G409" s="29">
        <f>F409-C409</f>
        <v>6378.75</v>
      </c>
      <c r="H409" s="29">
        <f>E409-F409</f>
        <v>0</v>
      </c>
      <c r="I409" s="30">
        <f>IF(ISERROR(F409/C409),0,F409/C409*100-100)</f>
        <v>4.0731393104637306</v>
      </c>
      <c r="J409" s="30">
        <f>IF(ISERROR(F409/E409),0,F409/E409*100)</f>
        <v>100</v>
      </c>
      <c r="K409" s="30">
        <f>IF(ISERROR(F409/D409),0,F409/D409*100)</f>
        <v>100</v>
      </c>
    </row>
    <row r="410" spans="1:11" ht="25.5">
      <c r="A410" s="35" t="s">
        <v>138</v>
      </c>
      <c r="B410" s="28" t="s">
        <v>139</v>
      </c>
      <c r="C410" s="29">
        <v>100000</v>
      </c>
      <c r="D410" s="29">
        <v>81400</v>
      </c>
      <c r="E410" s="29">
        <v>0</v>
      </c>
      <c r="F410" s="29">
        <v>60000</v>
      </c>
      <c r="G410" s="29">
        <f>F410-C410</f>
        <v>-40000</v>
      </c>
      <c r="H410" s="29">
        <f>E410-F410</f>
        <v>-60000</v>
      </c>
      <c r="I410" s="30">
        <f>IF(ISERROR(F410/C410),0,F410/C410*100-100)</f>
        <v>-40</v>
      </c>
      <c r="J410" s="30">
        <f>IF(ISERROR(F410/E410),0,F410/E410*100)</f>
        <v>0</v>
      </c>
      <c r="K410" s="30">
        <f>IF(ISERROR(F410/D410),0,F410/D410*100)</f>
        <v>73.710073710073715</v>
      </c>
    </row>
    <row r="411" spans="1:11" ht="38.25">
      <c r="A411" s="36" t="s">
        <v>140</v>
      </c>
      <c r="B411" s="28" t="s">
        <v>141</v>
      </c>
      <c r="C411" s="29">
        <v>100000</v>
      </c>
      <c r="D411" s="29">
        <v>81400</v>
      </c>
      <c r="E411" s="29">
        <v>0</v>
      </c>
      <c r="F411" s="29">
        <v>60000</v>
      </c>
      <c r="G411" s="29">
        <f>F411-C411</f>
        <v>-40000</v>
      </c>
      <c r="H411" s="29">
        <f>E411-F411</f>
        <v>-60000</v>
      </c>
      <c r="I411" s="30">
        <f>IF(ISERROR(F411/C411),0,F411/C411*100-100)</f>
        <v>-40</v>
      </c>
      <c r="J411" s="30">
        <f>IF(ISERROR(F411/E411),0,F411/E411*100)</f>
        <v>0</v>
      </c>
      <c r="K411" s="30">
        <f>IF(ISERROR(F411/D411),0,F411/D411*100)</f>
        <v>73.710073710073715</v>
      </c>
    </row>
    <row r="412" spans="1:11">
      <c r="A412" s="33" t="s">
        <v>58</v>
      </c>
      <c r="B412" s="28" t="s">
        <v>59</v>
      </c>
      <c r="C412" s="29">
        <v>743823.68</v>
      </c>
      <c r="D412" s="29">
        <v>562077</v>
      </c>
      <c r="E412" s="29">
        <v>491987</v>
      </c>
      <c r="F412" s="29">
        <v>517238.61</v>
      </c>
      <c r="G412" s="29">
        <f>F412-C412</f>
        <v>-226585.07000000007</v>
      </c>
      <c r="H412" s="29">
        <f>E412-F412</f>
        <v>-25251.609999999986</v>
      </c>
      <c r="I412" s="30">
        <f>IF(ISERROR(F412/C412),0,F412/C412*100-100)</f>
        <v>-30.462201741143829</v>
      </c>
      <c r="J412" s="30">
        <f>IF(ISERROR(F412/E412),0,F412/E412*100)</f>
        <v>105.1325766737739</v>
      </c>
      <c r="K412" s="30">
        <f>IF(ISERROR(F412/D412),0,F412/D412*100)</f>
        <v>92.022731760950904</v>
      </c>
    </row>
    <row r="413" spans="1:11">
      <c r="A413" s="34" t="s">
        <v>60</v>
      </c>
      <c r="B413" s="28" t="s">
        <v>61</v>
      </c>
      <c r="C413" s="29">
        <v>743823.68</v>
      </c>
      <c r="D413" s="29">
        <v>562077</v>
      </c>
      <c r="E413" s="29">
        <v>491987</v>
      </c>
      <c r="F413" s="29">
        <v>517238.61</v>
      </c>
      <c r="G413" s="29">
        <f>F413-C413</f>
        <v>-226585.07000000007</v>
      </c>
      <c r="H413" s="29">
        <f>E413-F413</f>
        <v>-25251.609999999986</v>
      </c>
      <c r="I413" s="30">
        <f>IF(ISERROR(F413/C413),0,F413/C413*100-100)</f>
        <v>-30.462201741143829</v>
      </c>
      <c r="J413" s="30">
        <f>IF(ISERROR(F413/E413),0,F413/E413*100)</f>
        <v>105.1325766737739</v>
      </c>
      <c r="K413" s="30">
        <f>IF(ISERROR(F413/D413),0,F413/D413*100)</f>
        <v>92.022731760950904</v>
      </c>
    </row>
    <row r="414" spans="1:11">
      <c r="A414" s="27"/>
      <c r="B414" s="28" t="s">
        <v>87</v>
      </c>
      <c r="C414" s="29">
        <v>123810.51</v>
      </c>
      <c r="D414" s="29">
        <v>-98000</v>
      </c>
      <c r="E414" s="29">
        <v>-98000</v>
      </c>
      <c r="F414" s="29">
        <v>87741.98</v>
      </c>
      <c r="G414" s="29">
        <f>F414-C414</f>
        <v>-36068.53</v>
      </c>
      <c r="H414" s="29">
        <f>E414-F414</f>
        <v>-185741.97999999998</v>
      </c>
      <c r="I414" s="30">
        <f>IF(ISERROR(F414/C414),0,F414/C414*100-100)</f>
        <v>-29.132042182848622</v>
      </c>
      <c r="J414" s="30">
        <f>IF(ISERROR(F414/E414),0,F414/E414*100)</f>
        <v>-89.532632653061214</v>
      </c>
      <c r="K414" s="30">
        <f>IF(ISERROR(F414/D414),0,F414/D414*100)</f>
        <v>-89.532632653061214</v>
      </c>
    </row>
    <row r="415" spans="1:11">
      <c r="A415" s="27" t="s">
        <v>88</v>
      </c>
      <c r="B415" s="28" t="s">
        <v>89</v>
      </c>
      <c r="C415" s="29">
        <v>-123810.51</v>
      </c>
      <c r="D415" s="29">
        <v>98000</v>
      </c>
      <c r="E415" s="29">
        <v>98000</v>
      </c>
      <c r="F415" s="29">
        <v>-87741.98</v>
      </c>
      <c r="G415" s="29">
        <f>F415-C415</f>
        <v>36068.53</v>
      </c>
      <c r="H415" s="29">
        <f>E415-F415</f>
        <v>185741.97999999998</v>
      </c>
      <c r="I415" s="30">
        <f>IF(ISERROR(F415/C415),0,F415/C415*100-100)</f>
        <v>-29.132042182848622</v>
      </c>
      <c r="J415" s="30">
        <f>IF(ISERROR(F415/E415),0,F415/E415*100)</f>
        <v>-89.532632653061214</v>
      </c>
      <c r="K415" s="30">
        <f>IF(ISERROR(F415/D415),0,F415/D415*100)</f>
        <v>-89.532632653061214</v>
      </c>
    </row>
    <row r="416" spans="1:11">
      <c r="A416" s="33" t="s">
        <v>90</v>
      </c>
      <c r="B416" s="28" t="s">
        <v>91</v>
      </c>
      <c r="C416" s="29">
        <v>-123810.51</v>
      </c>
      <c r="D416" s="29">
        <v>98000</v>
      </c>
      <c r="E416" s="29">
        <v>98000</v>
      </c>
      <c r="F416" s="29">
        <v>-87741.98</v>
      </c>
      <c r="G416" s="29">
        <f>F416-C416</f>
        <v>36068.53</v>
      </c>
      <c r="H416" s="29">
        <f>E416-F416</f>
        <v>185741.97999999998</v>
      </c>
      <c r="I416" s="30">
        <f>IF(ISERROR(F416/C416),0,F416/C416*100-100)</f>
        <v>-29.132042182848622</v>
      </c>
      <c r="J416" s="30">
        <f>IF(ISERROR(F416/E416),0,F416/E416*100)</f>
        <v>-89.532632653061214</v>
      </c>
      <c r="K416" s="30">
        <f>IF(ISERROR(F416/D416),0,F416/D416*100)</f>
        <v>-89.532632653061214</v>
      </c>
    </row>
    <row r="417" spans="1:11" ht="25.5">
      <c r="A417" s="34" t="s">
        <v>92</v>
      </c>
      <c r="B417" s="28" t="s">
        <v>93</v>
      </c>
      <c r="C417" s="29">
        <v>-3680</v>
      </c>
      <c r="D417" s="29">
        <v>98000</v>
      </c>
      <c r="E417" s="29">
        <v>98000</v>
      </c>
      <c r="F417" s="29">
        <v>0</v>
      </c>
      <c r="G417" s="29">
        <f>F417-C417</f>
        <v>3680</v>
      </c>
      <c r="H417" s="29">
        <f>E417-F417</f>
        <v>98000</v>
      </c>
      <c r="I417" s="30">
        <f>IF(ISERROR(F417/C417),0,F417/C417*100-100)</f>
        <v>-100</v>
      </c>
      <c r="J417" s="30">
        <f>IF(ISERROR(F417/E417),0,F417/E417*100)</f>
        <v>0</v>
      </c>
      <c r="K417" s="30">
        <f>IF(ISERROR(F417/D417),0,F417/D417*100)</f>
        <v>0</v>
      </c>
    </row>
    <row r="418" spans="1:11" s="42" customFormat="1">
      <c r="A418" s="38" t="s">
        <v>65</v>
      </c>
      <c r="B418" s="39" t="s">
        <v>66</v>
      </c>
      <c r="C418" s="40"/>
      <c r="D418" s="40"/>
      <c r="E418" s="40"/>
      <c r="F418" s="40"/>
      <c r="G418" s="40"/>
      <c r="H418" s="40"/>
      <c r="I418" s="41"/>
      <c r="J418" s="41"/>
      <c r="K418" s="41"/>
    </row>
    <row r="419" spans="1:11">
      <c r="A419" s="27" t="s">
        <v>26</v>
      </c>
      <c r="B419" s="28" t="s">
        <v>27</v>
      </c>
      <c r="C419" s="29">
        <v>81247.95</v>
      </c>
      <c r="D419" s="29">
        <v>0</v>
      </c>
      <c r="E419" s="29">
        <v>0</v>
      </c>
      <c r="F419" s="29">
        <v>0</v>
      </c>
      <c r="G419" s="29">
        <f>F419-C419</f>
        <v>-81247.95</v>
      </c>
      <c r="H419" s="29">
        <f>E419-F419</f>
        <v>0</v>
      </c>
      <c r="I419" s="30">
        <f>IF(ISERROR(F419/C419),0,F419/C419*100-100)</f>
        <v>-100</v>
      </c>
      <c r="J419" s="30">
        <f>IF(ISERROR(F419/E419),0,F419/E419*100)</f>
        <v>0</v>
      </c>
      <c r="K419" s="30">
        <f>IF(ISERROR(F419/D419),0,F419/D419*100)</f>
        <v>0</v>
      </c>
    </row>
    <row r="420" spans="1:11">
      <c r="A420" s="33" t="s">
        <v>28</v>
      </c>
      <c r="B420" s="28" t="s">
        <v>29</v>
      </c>
      <c r="C420" s="29">
        <v>81247.95</v>
      </c>
      <c r="D420" s="29">
        <v>0</v>
      </c>
      <c r="E420" s="29">
        <v>0</v>
      </c>
      <c r="F420" s="29">
        <v>0</v>
      </c>
      <c r="G420" s="29">
        <f>F420-C420</f>
        <v>-81247.95</v>
      </c>
      <c r="H420" s="29">
        <f>E420-F420</f>
        <v>0</v>
      </c>
      <c r="I420" s="30">
        <f>IF(ISERROR(F420/C420),0,F420/C420*100-100)</f>
        <v>-100</v>
      </c>
      <c r="J420" s="30">
        <f>IF(ISERROR(F420/E420),0,F420/E420*100)</f>
        <v>0</v>
      </c>
      <c r="K420" s="30">
        <f>IF(ISERROR(F420/D420),0,F420/D420*100)</f>
        <v>0</v>
      </c>
    </row>
    <row r="421" spans="1:11">
      <c r="A421" s="34" t="s">
        <v>30</v>
      </c>
      <c r="B421" s="28" t="s">
        <v>31</v>
      </c>
      <c r="C421" s="29">
        <v>81247.95</v>
      </c>
      <c r="D421" s="29">
        <v>0</v>
      </c>
      <c r="E421" s="29">
        <v>0</v>
      </c>
      <c r="F421" s="29">
        <v>0</v>
      </c>
      <c r="G421" s="29">
        <f>F421-C421</f>
        <v>-81247.95</v>
      </c>
      <c r="H421" s="29">
        <f>E421-F421</f>
        <v>0</v>
      </c>
      <c r="I421" s="30">
        <f>IF(ISERROR(F421/C421),0,F421/C421*100-100)</f>
        <v>-100</v>
      </c>
      <c r="J421" s="30">
        <f>IF(ISERROR(F421/E421),0,F421/E421*100)</f>
        <v>0</v>
      </c>
      <c r="K421" s="30">
        <f>IF(ISERROR(F421/D421),0,F421/D421*100)</f>
        <v>0</v>
      </c>
    </row>
    <row r="422" spans="1:11">
      <c r="A422" s="27" t="s">
        <v>32</v>
      </c>
      <c r="B422" s="28" t="s">
        <v>33</v>
      </c>
      <c r="C422" s="29">
        <v>81247.95</v>
      </c>
      <c r="D422" s="29">
        <v>0</v>
      </c>
      <c r="E422" s="29">
        <v>0</v>
      </c>
      <c r="F422" s="29">
        <v>0</v>
      </c>
      <c r="G422" s="29">
        <f>F422-C422</f>
        <v>-81247.95</v>
      </c>
      <c r="H422" s="29">
        <f>E422-F422</f>
        <v>0</v>
      </c>
      <c r="I422" s="30">
        <f>IF(ISERROR(F422/C422),0,F422/C422*100-100)</f>
        <v>-100</v>
      </c>
      <c r="J422" s="30">
        <f>IF(ISERROR(F422/E422),0,F422/E422*100)</f>
        <v>0</v>
      </c>
      <c r="K422" s="30">
        <f>IF(ISERROR(F422/D422),0,F422/D422*100)</f>
        <v>0</v>
      </c>
    </row>
    <row r="423" spans="1:11">
      <c r="A423" s="33" t="s">
        <v>34</v>
      </c>
      <c r="B423" s="28" t="s">
        <v>35</v>
      </c>
      <c r="C423" s="29">
        <v>81247.95</v>
      </c>
      <c r="D423" s="29">
        <v>0</v>
      </c>
      <c r="E423" s="29">
        <v>0</v>
      </c>
      <c r="F423" s="29">
        <v>0</v>
      </c>
      <c r="G423" s="29">
        <f>F423-C423</f>
        <v>-81247.95</v>
      </c>
      <c r="H423" s="29">
        <f>E423-F423</f>
        <v>0</v>
      </c>
      <c r="I423" s="30">
        <f>IF(ISERROR(F423/C423),0,F423/C423*100-100)</f>
        <v>-100</v>
      </c>
      <c r="J423" s="30">
        <f>IF(ISERROR(F423/E423),0,F423/E423*100)</f>
        <v>0</v>
      </c>
      <c r="K423" s="30">
        <f>IF(ISERROR(F423/D423),0,F423/D423*100)</f>
        <v>0</v>
      </c>
    </row>
    <row r="424" spans="1:11">
      <c r="A424" s="34" t="s">
        <v>36</v>
      </c>
      <c r="B424" s="28" t="s">
        <v>37</v>
      </c>
      <c r="C424" s="29">
        <v>81247.95</v>
      </c>
      <c r="D424" s="29">
        <v>0</v>
      </c>
      <c r="E424" s="29">
        <v>0</v>
      </c>
      <c r="F424" s="29">
        <v>0</v>
      </c>
      <c r="G424" s="29">
        <f>F424-C424</f>
        <v>-81247.95</v>
      </c>
      <c r="H424" s="29">
        <f>E424-F424</f>
        <v>0</v>
      </c>
      <c r="I424" s="30">
        <f>IF(ISERROR(F424/C424),0,F424/C424*100-100)</f>
        <v>-100</v>
      </c>
      <c r="J424" s="30">
        <f>IF(ISERROR(F424/E424),0,F424/E424*100)</f>
        <v>0</v>
      </c>
      <c r="K424" s="30">
        <f>IF(ISERROR(F424/D424),0,F424/D424*100)</f>
        <v>0</v>
      </c>
    </row>
    <row r="425" spans="1:11">
      <c r="A425" s="35" t="s">
        <v>40</v>
      </c>
      <c r="B425" s="28" t="s">
        <v>41</v>
      </c>
      <c r="C425" s="29">
        <v>81247.95</v>
      </c>
      <c r="D425" s="29">
        <v>0</v>
      </c>
      <c r="E425" s="29">
        <v>0</v>
      </c>
      <c r="F425" s="29">
        <v>0</v>
      </c>
      <c r="G425" s="29">
        <f>F425-C425</f>
        <v>-81247.95</v>
      </c>
      <c r="H425" s="29">
        <f>E425-F425</f>
        <v>0</v>
      </c>
      <c r="I425" s="30">
        <f>IF(ISERROR(F425/C425),0,F425/C425*100-100)</f>
        <v>-100</v>
      </c>
      <c r="J425" s="30">
        <f>IF(ISERROR(F425/E425),0,F425/E425*100)</f>
        <v>0</v>
      </c>
      <c r="K425" s="30">
        <f>IF(ISERROR(F425/D425),0,F425/D425*100)</f>
        <v>0</v>
      </c>
    </row>
    <row r="426" spans="1:11">
      <c r="A426" s="27"/>
      <c r="B426" s="28"/>
      <c r="C426" s="29"/>
      <c r="D426" s="29"/>
      <c r="E426" s="29"/>
      <c r="F426" s="29"/>
      <c r="G426" s="29"/>
      <c r="H426" s="29"/>
      <c r="I426" s="30"/>
      <c r="J426" s="30"/>
      <c r="K426" s="30"/>
    </row>
    <row r="427" spans="1:11" s="42" customFormat="1" ht="38.25">
      <c r="A427" s="38"/>
      <c r="B427" s="39" t="s">
        <v>109</v>
      </c>
      <c r="C427" s="40"/>
      <c r="D427" s="40"/>
      <c r="E427" s="40"/>
      <c r="F427" s="40"/>
      <c r="G427" s="40"/>
      <c r="H427" s="40"/>
      <c r="I427" s="41"/>
      <c r="J427" s="41"/>
      <c r="K427" s="41"/>
    </row>
    <row r="428" spans="1:11">
      <c r="A428" s="27" t="s">
        <v>26</v>
      </c>
      <c r="B428" s="28" t="s">
        <v>27</v>
      </c>
      <c r="C428" s="29">
        <v>149109779.75999999</v>
      </c>
      <c r="D428" s="29">
        <v>162842899</v>
      </c>
      <c r="E428" s="29">
        <v>54500882</v>
      </c>
      <c r="F428" s="29">
        <v>153330039.16</v>
      </c>
      <c r="G428" s="29">
        <f>F428-C428</f>
        <v>4220259.400000006</v>
      </c>
      <c r="H428" s="29">
        <f>E428-F428</f>
        <v>-98829157.159999996</v>
      </c>
      <c r="I428" s="30">
        <f>IF(ISERROR(F428/C428),0,F428/C428*100-100)</f>
        <v>2.8303035567437149</v>
      </c>
      <c r="J428" s="30">
        <f>IF(ISERROR(F428/E428),0,F428/E428*100)</f>
        <v>281.33496841390564</v>
      </c>
      <c r="K428" s="30">
        <f>IF(ISERROR(F428/D428),0,F428/D428*100)</f>
        <v>94.158259341722967</v>
      </c>
    </row>
    <row r="429" spans="1:11">
      <c r="A429" s="33" t="s">
        <v>100</v>
      </c>
      <c r="B429" s="28" t="s">
        <v>101</v>
      </c>
      <c r="C429" s="29">
        <v>168386.54</v>
      </c>
      <c r="D429" s="29">
        <v>3692527</v>
      </c>
      <c r="E429" s="29">
        <v>3218762</v>
      </c>
      <c r="F429" s="29">
        <v>3644854.61</v>
      </c>
      <c r="G429" s="29">
        <f>F429-C429</f>
        <v>3476468.07</v>
      </c>
      <c r="H429" s="29">
        <f>E429-F429</f>
        <v>-426092.60999999987</v>
      </c>
      <c r="I429" s="30">
        <f>IF(ISERROR(F429/C429),0,F429/C429*100-100)</f>
        <v>2064.575986893014</v>
      </c>
      <c r="J429" s="30">
        <f>IF(ISERROR(F429/E429),0,F429/E429*100)</f>
        <v>113.23777930769656</v>
      </c>
      <c r="K429" s="30">
        <f>IF(ISERROR(F429/D429),0,F429/D429*100)</f>
        <v>98.708949453856405</v>
      </c>
    </row>
    <row r="430" spans="1:11">
      <c r="A430" s="33" t="s">
        <v>71</v>
      </c>
      <c r="B430" s="28" t="s">
        <v>72</v>
      </c>
      <c r="C430" s="29">
        <v>73745.240000000005</v>
      </c>
      <c r="D430" s="29">
        <v>244157</v>
      </c>
      <c r="E430" s="29">
        <v>25000</v>
      </c>
      <c r="F430" s="29">
        <v>221499.73</v>
      </c>
      <c r="G430" s="29">
        <f>F430-C430</f>
        <v>147754.49</v>
      </c>
      <c r="H430" s="29">
        <f>E430-F430</f>
        <v>-196499.73</v>
      </c>
      <c r="I430" s="30">
        <f>IF(ISERROR(F430/C430),0,F430/C430*100-100)</f>
        <v>200.35800276736506</v>
      </c>
      <c r="J430" s="30">
        <f>IF(ISERROR(F430/E430),0,F430/E430*100)</f>
        <v>885.99892000000011</v>
      </c>
      <c r="K430" s="30">
        <f>IF(ISERROR(F430/D430),0,F430/D430*100)</f>
        <v>90.72020462243556</v>
      </c>
    </row>
    <row r="431" spans="1:11">
      <c r="A431" s="34" t="s">
        <v>73</v>
      </c>
      <c r="B431" s="28" t="s">
        <v>74</v>
      </c>
      <c r="C431" s="29">
        <v>73745.240000000005</v>
      </c>
      <c r="D431" s="29">
        <v>244157</v>
      </c>
      <c r="E431" s="29">
        <v>25000</v>
      </c>
      <c r="F431" s="29">
        <v>221499.73</v>
      </c>
      <c r="G431" s="29">
        <f>F431-C431</f>
        <v>147754.49</v>
      </c>
      <c r="H431" s="29">
        <f>E431-F431</f>
        <v>-196499.73</v>
      </c>
      <c r="I431" s="30">
        <f>IF(ISERROR(F431/C431),0,F431/C431*100-100)</f>
        <v>200.35800276736506</v>
      </c>
      <c r="J431" s="30">
        <f>IF(ISERROR(F431/E431),0,F431/E431*100)</f>
        <v>885.99892000000011</v>
      </c>
      <c r="K431" s="30">
        <f>IF(ISERROR(F431/D431),0,F431/D431*100)</f>
        <v>90.72020462243556</v>
      </c>
    </row>
    <row r="432" spans="1:11">
      <c r="A432" s="35" t="s">
        <v>75</v>
      </c>
      <c r="B432" s="28" t="s">
        <v>76</v>
      </c>
      <c r="C432" s="29">
        <v>73745.240000000005</v>
      </c>
      <c r="D432" s="29">
        <v>244157</v>
      </c>
      <c r="E432" s="29">
        <v>25000</v>
      </c>
      <c r="F432" s="29">
        <v>221499.73</v>
      </c>
      <c r="G432" s="29">
        <f>F432-C432</f>
        <v>147754.49</v>
      </c>
      <c r="H432" s="29">
        <f>E432-F432</f>
        <v>-196499.73</v>
      </c>
      <c r="I432" s="30">
        <f>IF(ISERROR(F432/C432),0,F432/C432*100-100)</f>
        <v>200.35800276736506</v>
      </c>
      <c r="J432" s="30">
        <f>IF(ISERROR(F432/E432),0,F432/E432*100)</f>
        <v>885.99892000000011</v>
      </c>
      <c r="K432" s="30">
        <f>IF(ISERROR(F432/D432),0,F432/D432*100)</f>
        <v>90.72020462243556</v>
      </c>
    </row>
    <row r="433" spans="1:11" ht="25.5">
      <c r="A433" s="36" t="s">
        <v>77</v>
      </c>
      <c r="B433" s="28" t="s">
        <v>78</v>
      </c>
      <c r="C433" s="29">
        <v>73745.240000000005</v>
      </c>
      <c r="D433" s="29">
        <v>244157</v>
      </c>
      <c r="E433" s="29">
        <v>25000</v>
      </c>
      <c r="F433" s="29">
        <v>221499.73</v>
      </c>
      <c r="G433" s="29">
        <f>F433-C433</f>
        <v>147754.49</v>
      </c>
      <c r="H433" s="29">
        <f>E433-F433</f>
        <v>-196499.73</v>
      </c>
      <c r="I433" s="30">
        <f>IF(ISERROR(F433/C433),0,F433/C433*100-100)</f>
        <v>200.35800276736506</v>
      </c>
      <c r="J433" s="30">
        <f>IF(ISERROR(F433/E433),0,F433/E433*100)</f>
        <v>885.99892000000011</v>
      </c>
      <c r="K433" s="30">
        <f>IF(ISERROR(F433/D433),0,F433/D433*100)</f>
        <v>90.72020462243556</v>
      </c>
    </row>
    <row r="434" spans="1:11" ht="25.5">
      <c r="A434" s="37" t="s">
        <v>79</v>
      </c>
      <c r="B434" s="28" t="s">
        <v>80</v>
      </c>
      <c r="C434" s="29">
        <v>23812.76</v>
      </c>
      <c r="D434" s="29">
        <v>140434</v>
      </c>
      <c r="E434" s="29">
        <v>25000</v>
      </c>
      <c r="F434" s="29">
        <v>139887.32</v>
      </c>
      <c r="G434" s="29">
        <f>F434-C434</f>
        <v>116074.56000000001</v>
      </c>
      <c r="H434" s="29">
        <f>E434-F434</f>
        <v>-114887.32</v>
      </c>
      <c r="I434" s="30">
        <f>IF(ISERROR(F434/C434),0,F434/C434*100-100)</f>
        <v>487.44689821759437</v>
      </c>
      <c r="J434" s="30">
        <f>IF(ISERROR(F434/E434),0,F434/E434*100)</f>
        <v>559.54928000000007</v>
      </c>
      <c r="K434" s="30">
        <f>IF(ISERROR(F434/D434),0,F434/D434*100)</f>
        <v>99.610721050457869</v>
      </c>
    </row>
    <row r="435" spans="1:11" ht="25.5">
      <c r="A435" s="37" t="s">
        <v>102</v>
      </c>
      <c r="B435" s="28" t="s">
        <v>103</v>
      </c>
      <c r="C435" s="29">
        <v>49932.480000000003</v>
      </c>
      <c r="D435" s="29">
        <v>103723</v>
      </c>
      <c r="E435" s="29">
        <v>0</v>
      </c>
      <c r="F435" s="29">
        <v>81612.41</v>
      </c>
      <c r="G435" s="29">
        <f>F435-C435</f>
        <v>31679.93</v>
      </c>
      <c r="H435" s="29">
        <f>E435-F435</f>
        <v>-81612.41</v>
      </c>
      <c r="I435" s="30">
        <f>IF(ISERROR(F435/C435),0,F435/C435*100-100)</f>
        <v>63.445536852966228</v>
      </c>
      <c r="J435" s="30">
        <f>IF(ISERROR(F435/E435),0,F435/E435*100)</f>
        <v>0</v>
      </c>
      <c r="K435" s="30">
        <f>IF(ISERROR(F435/D435),0,F435/D435*100)</f>
        <v>78.683040405695948</v>
      </c>
    </row>
    <row r="436" spans="1:11">
      <c r="A436" s="33" t="s">
        <v>28</v>
      </c>
      <c r="B436" s="28" t="s">
        <v>29</v>
      </c>
      <c r="C436" s="29">
        <v>148867647.97999999</v>
      </c>
      <c r="D436" s="29">
        <v>158906215</v>
      </c>
      <c r="E436" s="29">
        <v>51257120</v>
      </c>
      <c r="F436" s="29">
        <v>149463684.81999999</v>
      </c>
      <c r="G436" s="29">
        <f>F436-C436</f>
        <v>596036.84000000358</v>
      </c>
      <c r="H436" s="29">
        <f>E436-F436</f>
        <v>-98206564.819999993</v>
      </c>
      <c r="I436" s="30">
        <f>IF(ISERROR(F436/C436),0,F436/C436*100-100)</f>
        <v>0.4003803701393025</v>
      </c>
      <c r="J436" s="30">
        <f>IF(ISERROR(F436/E436),0,F436/E436*100)</f>
        <v>291.5959476849265</v>
      </c>
      <c r="K436" s="30">
        <f>IF(ISERROR(F436/D436),0,F436/D436*100)</f>
        <v>94.057796808010309</v>
      </c>
    </row>
    <row r="437" spans="1:11">
      <c r="A437" s="34" t="s">
        <v>30</v>
      </c>
      <c r="B437" s="28" t="s">
        <v>31</v>
      </c>
      <c r="C437" s="29">
        <v>148867647.97999999</v>
      </c>
      <c r="D437" s="29">
        <v>158906215</v>
      </c>
      <c r="E437" s="29">
        <v>51257120</v>
      </c>
      <c r="F437" s="29">
        <v>149463684.81999999</v>
      </c>
      <c r="G437" s="29">
        <f>F437-C437</f>
        <v>596036.84000000358</v>
      </c>
      <c r="H437" s="29">
        <f>E437-F437</f>
        <v>-98206564.819999993</v>
      </c>
      <c r="I437" s="30">
        <f>IF(ISERROR(F437/C437),0,F437/C437*100-100)</f>
        <v>0.4003803701393025</v>
      </c>
      <c r="J437" s="30">
        <f>IF(ISERROR(F437/E437),0,F437/E437*100)</f>
        <v>291.5959476849265</v>
      </c>
      <c r="K437" s="30">
        <f>IF(ISERROR(F437/D437),0,F437/D437*100)</f>
        <v>94.057796808010309</v>
      </c>
    </row>
    <row r="438" spans="1:11">
      <c r="A438" s="27" t="s">
        <v>32</v>
      </c>
      <c r="B438" s="28" t="s">
        <v>33</v>
      </c>
      <c r="C438" s="29">
        <v>149223426.88</v>
      </c>
      <c r="D438" s="29">
        <v>162950373</v>
      </c>
      <c r="E438" s="29">
        <v>54561553</v>
      </c>
      <c r="F438" s="29">
        <v>151386803.47999999</v>
      </c>
      <c r="G438" s="29">
        <f>F438-C438</f>
        <v>2163376.599999994</v>
      </c>
      <c r="H438" s="29">
        <f>E438-F438</f>
        <v>-96825250.479999989</v>
      </c>
      <c r="I438" s="30">
        <f>IF(ISERROR(F438/C438),0,F438/C438*100-100)</f>
        <v>1.4497566804572131</v>
      </c>
      <c r="J438" s="30">
        <f>IF(ISERROR(F438/E438),0,F438/E438*100)</f>
        <v>277.46058379240048</v>
      </c>
      <c r="K438" s="30">
        <f>IF(ISERROR(F438/D438),0,F438/D438*100)</f>
        <v>92.903625007351152</v>
      </c>
    </row>
    <row r="439" spans="1:11">
      <c r="A439" s="33" t="s">
        <v>34</v>
      </c>
      <c r="B439" s="28" t="s">
        <v>35</v>
      </c>
      <c r="C439" s="29">
        <v>149083156.40000001</v>
      </c>
      <c r="D439" s="29">
        <v>161495215</v>
      </c>
      <c r="E439" s="29">
        <v>53351156</v>
      </c>
      <c r="F439" s="29">
        <v>150403913.63999999</v>
      </c>
      <c r="G439" s="29">
        <f>F439-C439</f>
        <v>1320757.2399999797</v>
      </c>
      <c r="H439" s="29">
        <f>E439-F439</f>
        <v>-97052757.639999986</v>
      </c>
      <c r="I439" s="30">
        <f>IF(ISERROR(F439/C439),0,F439/C439*100-100)</f>
        <v>0.88591982615145071</v>
      </c>
      <c r="J439" s="30">
        <f>IF(ISERROR(F439/E439),0,F439/E439*100)</f>
        <v>281.91312975486414</v>
      </c>
      <c r="K439" s="30">
        <f>IF(ISERROR(F439/D439),0,F439/D439*100)</f>
        <v>93.132117654383748</v>
      </c>
    </row>
    <row r="440" spans="1:11">
      <c r="A440" s="34" t="s">
        <v>36</v>
      </c>
      <c r="B440" s="28" t="s">
        <v>37</v>
      </c>
      <c r="C440" s="29">
        <v>12128589.189999999</v>
      </c>
      <c r="D440" s="29">
        <v>23888695</v>
      </c>
      <c r="E440" s="29">
        <v>22895504</v>
      </c>
      <c r="F440" s="29">
        <v>16819853.559999999</v>
      </c>
      <c r="G440" s="29">
        <f>F440-C440</f>
        <v>4691264.3699999992</v>
      </c>
      <c r="H440" s="29">
        <f>E440-F440</f>
        <v>6075650.4400000013</v>
      </c>
      <c r="I440" s="30">
        <f>IF(ISERROR(F440/C440),0,F440/C440*100-100)</f>
        <v>38.679390459262464</v>
      </c>
      <c r="J440" s="30">
        <f>IF(ISERROR(F440/E440),0,F440/E440*100)</f>
        <v>73.463565423150328</v>
      </c>
      <c r="K440" s="30">
        <f>IF(ISERROR(F440/D440),0,F440/D440*100)</f>
        <v>70.409260782139825</v>
      </c>
    </row>
    <row r="441" spans="1:11">
      <c r="A441" s="35" t="s">
        <v>38</v>
      </c>
      <c r="B441" s="28" t="s">
        <v>39</v>
      </c>
      <c r="C441" s="29">
        <v>6799176.8399999999</v>
      </c>
      <c r="D441" s="29">
        <v>9663740</v>
      </c>
      <c r="E441" s="29">
        <v>8940085</v>
      </c>
      <c r="F441" s="29">
        <v>8795324.7100000009</v>
      </c>
      <c r="G441" s="29">
        <f>F441-C441</f>
        <v>1996147.870000001</v>
      </c>
      <c r="H441" s="29">
        <f>E441-F441</f>
        <v>144760.28999999911</v>
      </c>
      <c r="I441" s="30">
        <f>IF(ISERROR(F441/C441),0,F441/C441*100-100)</f>
        <v>29.358669688608956</v>
      </c>
      <c r="J441" s="30">
        <f>IF(ISERROR(F441/E441),0,F441/E441*100)</f>
        <v>98.380772777887472</v>
      </c>
      <c r="K441" s="30">
        <f>IF(ISERROR(F441/D441),0,F441/D441*100)</f>
        <v>91.0136728637153</v>
      </c>
    </row>
    <row r="442" spans="1:11">
      <c r="A442" s="35" t="s">
        <v>40</v>
      </c>
      <c r="B442" s="28" t="s">
        <v>41</v>
      </c>
      <c r="C442" s="29">
        <v>5329412.3499999996</v>
      </c>
      <c r="D442" s="29">
        <v>14224955</v>
      </c>
      <c r="E442" s="29">
        <v>13955419</v>
      </c>
      <c r="F442" s="29">
        <v>8024528.8499999996</v>
      </c>
      <c r="G442" s="29">
        <f>F442-C442</f>
        <v>2695116.5</v>
      </c>
      <c r="H442" s="29">
        <f>E442-F442</f>
        <v>5930890.1500000004</v>
      </c>
      <c r="I442" s="30">
        <f>IF(ISERROR(F442/C442),0,F442/C442*100-100)</f>
        <v>50.570613099584989</v>
      </c>
      <c r="J442" s="30">
        <f>IF(ISERROR(F442/E442),0,F442/E442*100)</f>
        <v>57.501167467633898</v>
      </c>
      <c r="K442" s="30">
        <f>IF(ISERROR(F442/D442),0,F442/D442*100)</f>
        <v>56.411629070179835</v>
      </c>
    </row>
    <row r="443" spans="1:11">
      <c r="A443" s="36" t="s">
        <v>42</v>
      </c>
      <c r="B443" s="28" t="s">
        <v>43</v>
      </c>
      <c r="C443" s="29">
        <v>158391.13</v>
      </c>
      <c r="D443" s="29">
        <v>0</v>
      </c>
      <c r="E443" s="29">
        <v>0</v>
      </c>
      <c r="F443" s="29">
        <v>383534.13</v>
      </c>
      <c r="G443" s="29">
        <f>F443-C443</f>
        <v>225143</v>
      </c>
      <c r="H443" s="29">
        <f>E443-F443</f>
        <v>-383534.13</v>
      </c>
      <c r="I443" s="30">
        <f>IF(ISERROR(F443/C443),0,F443/C443*100-100)</f>
        <v>142.14369201103619</v>
      </c>
      <c r="J443" s="30">
        <f>IF(ISERROR(F443/E443),0,F443/E443*100)</f>
        <v>0</v>
      </c>
      <c r="K443" s="30">
        <f>IF(ISERROR(F443/D443),0,F443/D443*100)</f>
        <v>0</v>
      </c>
    </row>
    <row r="444" spans="1:11">
      <c r="A444" s="34" t="s">
        <v>44</v>
      </c>
      <c r="B444" s="28" t="s">
        <v>45</v>
      </c>
      <c r="C444" s="29">
        <v>136398435.09</v>
      </c>
      <c r="D444" s="29">
        <v>135571326</v>
      </c>
      <c r="E444" s="29">
        <v>26747390</v>
      </c>
      <c r="F444" s="29">
        <v>132542427.55</v>
      </c>
      <c r="G444" s="29">
        <f>F444-C444</f>
        <v>-3856007.5400000066</v>
      </c>
      <c r="H444" s="29">
        <f>E444-F444</f>
        <v>-105795037.55</v>
      </c>
      <c r="I444" s="30">
        <f>IF(ISERROR(F444/C444),0,F444/C444*100-100)</f>
        <v>-2.8270174342218013</v>
      </c>
      <c r="J444" s="30">
        <f>IF(ISERROR(F444/E444),0,F444/E444*100)</f>
        <v>495.53405977181325</v>
      </c>
      <c r="K444" s="30">
        <f>IF(ISERROR(F444/D444),0,F444/D444*100)</f>
        <v>97.765826639476856</v>
      </c>
    </row>
    <row r="445" spans="1:11">
      <c r="A445" s="35" t="s">
        <v>46</v>
      </c>
      <c r="B445" s="28" t="s">
        <v>47</v>
      </c>
      <c r="C445" s="29">
        <v>136398435.09</v>
      </c>
      <c r="D445" s="29">
        <v>135571326</v>
      </c>
      <c r="E445" s="29">
        <v>26747390</v>
      </c>
      <c r="F445" s="29">
        <v>132542427.55</v>
      </c>
      <c r="G445" s="29">
        <f>F445-C445</f>
        <v>-3856007.5400000066</v>
      </c>
      <c r="H445" s="29">
        <f>E445-F445</f>
        <v>-105795037.55</v>
      </c>
      <c r="I445" s="30">
        <f>IF(ISERROR(F445/C445),0,F445/C445*100-100)</f>
        <v>-2.8270174342218013</v>
      </c>
      <c r="J445" s="30">
        <f>IF(ISERROR(F445/E445),0,F445/E445*100)</f>
        <v>495.53405977181325</v>
      </c>
      <c r="K445" s="30">
        <f>IF(ISERROR(F445/D445),0,F445/D445*100)</f>
        <v>97.765826639476856</v>
      </c>
    </row>
    <row r="446" spans="1:11" ht="25.5">
      <c r="A446" s="34" t="s">
        <v>81</v>
      </c>
      <c r="B446" s="28" t="s">
        <v>82</v>
      </c>
      <c r="C446" s="29">
        <v>67269.83</v>
      </c>
      <c r="D446" s="29">
        <v>17703</v>
      </c>
      <c r="E446" s="29">
        <v>0</v>
      </c>
      <c r="F446" s="29">
        <v>17702.080000000002</v>
      </c>
      <c r="G446" s="29">
        <f>F446-C446</f>
        <v>-49567.75</v>
      </c>
      <c r="H446" s="29">
        <f>E446-F446</f>
        <v>-17702.080000000002</v>
      </c>
      <c r="I446" s="30">
        <f>IF(ISERROR(F446/C446),0,F446/C446*100-100)</f>
        <v>-73.684963972705148</v>
      </c>
      <c r="J446" s="30">
        <f>IF(ISERROR(F446/E446),0,F446/E446*100)</f>
        <v>0</v>
      </c>
      <c r="K446" s="30">
        <f>IF(ISERROR(F446/D446),0,F446/D446*100)</f>
        <v>99.994803140710616</v>
      </c>
    </row>
    <row r="447" spans="1:11">
      <c r="A447" s="35" t="s">
        <v>83</v>
      </c>
      <c r="B447" s="28" t="s">
        <v>84</v>
      </c>
      <c r="C447" s="29">
        <v>67269.83</v>
      </c>
      <c r="D447" s="29">
        <v>17703</v>
      </c>
      <c r="E447" s="29">
        <v>0</v>
      </c>
      <c r="F447" s="29">
        <v>17702.080000000002</v>
      </c>
      <c r="G447" s="29">
        <f>F447-C447</f>
        <v>-49567.75</v>
      </c>
      <c r="H447" s="29">
        <f>E447-F447</f>
        <v>-17702.080000000002</v>
      </c>
      <c r="I447" s="30">
        <f>IF(ISERROR(F447/C447),0,F447/C447*100-100)</f>
        <v>-73.684963972705148</v>
      </c>
      <c r="J447" s="30">
        <f>IF(ISERROR(F447/E447),0,F447/E447*100)</f>
        <v>0</v>
      </c>
      <c r="K447" s="30">
        <f>IF(ISERROR(F447/D447),0,F447/D447*100)</f>
        <v>99.994803140710616</v>
      </c>
    </row>
    <row r="448" spans="1:11" ht="25.5">
      <c r="A448" s="34" t="s">
        <v>50</v>
      </c>
      <c r="B448" s="28" t="s">
        <v>51</v>
      </c>
      <c r="C448" s="29">
        <v>488862.29</v>
      </c>
      <c r="D448" s="29">
        <v>2017491</v>
      </c>
      <c r="E448" s="29">
        <v>3708262</v>
      </c>
      <c r="F448" s="29">
        <v>1023930.45</v>
      </c>
      <c r="G448" s="29">
        <f>F448-C448</f>
        <v>535068.15999999992</v>
      </c>
      <c r="H448" s="29">
        <f>E448-F448</f>
        <v>2684331.5499999998</v>
      </c>
      <c r="I448" s="30">
        <f>IF(ISERROR(F448/C448),0,F448/C448*100-100)</f>
        <v>109.4517149195533</v>
      </c>
      <c r="J448" s="30">
        <f>IF(ISERROR(F448/E448),0,F448/E448*100)</f>
        <v>27.612138786310137</v>
      </c>
      <c r="K448" s="30">
        <f>IF(ISERROR(F448/D448),0,F448/D448*100)</f>
        <v>50.752665067650859</v>
      </c>
    </row>
    <row r="449" spans="1:11">
      <c r="A449" s="35" t="s">
        <v>52</v>
      </c>
      <c r="B449" s="28" t="s">
        <v>53</v>
      </c>
      <c r="C449" s="29">
        <v>4200</v>
      </c>
      <c r="D449" s="29">
        <v>316909</v>
      </c>
      <c r="E449" s="29">
        <v>28174</v>
      </c>
      <c r="F449" s="29">
        <v>156459.29</v>
      </c>
      <c r="G449" s="29">
        <f>F449-C449</f>
        <v>152259.29</v>
      </c>
      <c r="H449" s="29">
        <f>E449-F449</f>
        <v>-128285.29000000001</v>
      </c>
      <c r="I449" s="30">
        <f>IF(ISERROR(F449/C449),0,F449/C449*100-100)</f>
        <v>3625.2211904761907</v>
      </c>
      <c r="J449" s="30">
        <f>IF(ISERROR(F449/E449),0,F449/E449*100)</f>
        <v>555.33218570313056</v>
      </c>
      <c r="K449" s="30">
        <f>IF(ISERROR(F449/D449),0,F449/D449*100)</f>
        <v>49.370415482046894</v>
      </c>
    </row>
    <row r="450" spans="1:11" ht="25.5">
      <c r="A450" s="36" t="s">
        <v>54</v>
      </c>
      <c r="B450" s="28" t="s">
        <v>55</v>
      </c>
      <c r="C450" s="29">
        <v>4200</v>
      </c>
      <c r="D450" s="29">
        <v>316909</v>
      </c>
      <c r="E450" s="29">
        <v>28174</v>
      </c>
      <c r="F450" s="29">
        <v>156459.29</v>
      </c>
      <c r="G450" s="29">
        <f>F450-C450</f>
        <v>152259.29</v>
      </c>
      <c r="H450" s="29">
        <f>E450-F450</f>
        <v>-128285.29000000001</v>
      </c>
      <c r="I450" s="30">
        <f>IF(ISERROR(F450/C450),0,F450/C450*100-100)</f>
        <v>3625.2211904761907</v>
      </c>
      <c r="J450" s="30">
        <f>IF(ISERROR(F450/E450),0,F450/E450*100)</f>
        <v>555.33218570313056</v>
      </c>
      <c r="K450" s="30">
        <f>IF(ISERROR(F450/D450),0,F450/D450*100)</f>
        <v>49.370415482046894</v>
      </c>
    </row>
    <row r="451" spans="1:11" ht="25.5">
      <c r="A451" s="37" t="s">
        <v>56</v>
      </c>
      <c r="B451" s="28" t="s">
        <v>57</v>
      </c>
      <c r="C451" s="29">
        <v>4200</v>
      </c>
      <c r="D451" s="29">
        <v>316909</v>
      </c>
      <c r="E451" s="29">
        <v>28174</v>
      </c>
      <c r="F451" s="29">
        <v>156459.29</v>
      </c>
      <c r="G451" s="29">
        <f>F451-C451</f>
        <v>152259.29</v>
      </c>
      <c r="H451" s="29">
        <f>E451-F451</f>
        <v>-128285.29000000001</v>
      </c>
      <c r="I451" s="30">
        <f>IF(ISERROR(F451/C451),0,F451/C451*100-100)</f>
        <v>3625.2211904761907</v>
      </c>
      <c r="J451" s="30">
        <f>IF(ISERROR(F451/E451),0,F451/E451*100)</f>
        <v>555.33218570313056</v>
      </c>
      <c r="K451" s="30">
        <f>IF(ISERROR(F451/D451),0,F451/D451*100)</f>
        <v>49.370415482046894</v>
      </c>
    </row>
    <row r="452" spans="1:11" ht="51">
      <c r="A452" s="35" t="s">
        <v>155</v>
      </c>
      <c r="B452" s="28" t="s">
        <v>156</v>
      </c>
      <c r="C452" s="29">
        <v>433534.68</v>
      </c>
      <c r="D452" s="29">
        <v>1586034</v>
      </c>
      <c r="E452" s="29">
        <v>3624000</v>
      </c>
      <c r="F452" s="29">
        <v>802611.32</v>
      </c>
      <c r="G452" s="29">
        <f>F452-C452</f>
        <v>369076.63999999996</v>
      </c>
      <c r="H452" s="29">
        <f>E452-F452</f>
        <v>2821388.68</v>
      </c>
      <c r="I452" s="30">
        <f>IF(ISERROR(F452/C452),0,F452/C452*100-100)</f>
        <v>85.131976062445545</v>
      </c>
      <c r="J452" s="30">
        <f>IF(ISERROR(F452/E452),0,F452/E452*100)</f>
        <v>22.147111479028698</v>
      </c>
      <c r="K452" s="30">
        <f>IF(ISERROR(F452/D452),0,F452/D452*100)</f>
        <v>50.604925241199119</v>
      </c>
    </row>
    <row r="453" spans="1:11" ht="63.75">
      <c r="A453" s="36" t="s">
        <v>187</v>
      </c>
      <c r="B453" s="28" t="s">
        <v>188</v>
      </c>
      <c r="C453" s="29">
        <v>433534.68</v>
      </c>
      <c r="D453" s="29">
        <v>1586034</v>
      </c>
      <c r="E453" s="29">
        <v>3624000</v>
      </c>
      <c r="F453" s="29">
        <v>802611.32</v>
      </c>
      <c r="G453" s="29">
        <f>F453-C453</f>
        <v>369076.63999999996</v>
      </c>
      <c r="H453" s="29">
        <f>E453-F453</f>
        <v>2821388.68</v>
      </c>
      <c r="I453" s="30">
        <f>IF(ISERROR(F453/C453),0,F453/C453*100-100)</f>
        <v>85.131976062445545</v>
      </c>
      <c r="J453" s="30">
        <f>IF(ISERROR(F453/E453),0,F453/E453*100)</f>
        <v>22.147111479028698</v>
      </c>
      <c r="K453" s="30">
        <f>IF(ISERROR(F453/D453),0,F453/D453*100)</f>
        <v>50.604925241199119</v>
      </c>
    </row>
    <row r="454" spans="1:11">
      <c r="A454" s="35" t="s">
        <v>189</v>
      </c>
      <c r="B454" s="28" t="s">
        <v>190</v>
      </c>
      <c r="C454" s="29">
        <v>51127.61</v>
      </c>
      <c r="D454" s="29">
        <v>114548</v>
      </c>
      <c r="E454" s="29">
        <v>56088</v>
      </c>
      <c r="F454" s="29">
        <v>64859.839999999997</v>
      </c>
      <c r="G454" s="29">
        <f>F454-C454</f>
        <v>13732.229999999996</v>
      </c>
      <c r="H454" s="29">
        <f>E454-F454</f>
        <v>-8771.8399999999965</v>
      </c>
      <c r="I454" s="30">
        <f>IF(ISERROR(F454/C454),0,F454/C454*100-100)</f>
        <v>26.858736404850532</v>
      </c>
      <c r="J454" s="30">
        <f>IF(ISERROR(F454/E454),0,F454/E454*100)</f>
        <v>115.63942376265868</v>
      </c>
      <c r="K454" s="30">
        <f>IF(ISERROR(F454/D454),0,F454/D454*100)</f>
        <v>56.622411565457277</v>
      </c>
    </row>
    <row r="455" spans="1:11">
      <c r="A455" s="33" t="s">
        <v>58</v>
      </c>
      <c r="B455" s="28" t="s">
        <v>59</v>
      </c>
      <c r="C455" s="29">
        <v>140270.48000000001</v>
      </c>
      <c r="D455" s="29">
        <v>1455158</v>
      </c>
      <c r="E455" s="29">
        <v>1210397</v>
      </c>
      <c r="F455" s="29">
        <v>982889.84</v>
      </c>
      <c r="G455" s="29">
        <f>F455-C455</f>
        <v>842619.36</v>
      </c>
      <c r="H455" s="29">
        <f>E455-F455</f>
        <v>227507.16000000003</v>
      </c>
      <c r="I455" s="30">
        <f>IF(ISERROR(F455/C455),0,F455/C455*100-100)</f>
        <v>600.71039893782347</v>
      </c>
      <c r="J455" s="30">
        <f>IF(ISERROR(F455/E455),0,F455/E455*100)</f>
        <v>81.203922349444028</v>
      </c>
      <c r="K455" s="30">
        <f>IF(ISERROR(F455/D455),0,F455/D455*100)</f>
        <v>67.5452315143785</v>
      </c>
    </row>
    <row r="456" spans="1:11">
      <c r="A456" s="34" t="s">
        <v>60</v>
      </c>
      <c r="B456" s="28" t="s">
        <v>61</v>
      </c>
      <c r="C456" s="29">
        <v>140270.48000000001</v>
      </c>
      <c r="D456" s="29">
        <v>1455158</v>
      </c>
      <c r="E456" s="29">
        <v>1210397</v>
      </c>
      <c r="F456" s="29">
        <v>982889.84</v>
      </c>
      <c r="G456" s="29">
        <f>F456-C456</f>
        <v>842619.36</v>
      </c>
      <c r="H456" s="29">
        <f>E456-F456</f>
        <v>227507.16000000003</v>
      </c>
      <c r="I456" s="30">
        <f>IF(ISERROR(F456/C456),0,F456/C456*100-100)</f>
        <v>600.71039893782347</v>
      </c>
      <c r="J456" s="30">
        <f>IF(ISERROR(F456/E456),0,F456/E456*100)</f>
        <v>81.203922349444028</v>
      </c>
      <c r="K456" s="30">
        <f>IF(ISERROR(F456/D456),0,F456/D456*100)</f>
        <v>67.5452315143785</v>
      </c>
    </row>
    <row r="457" spans="1:11">
      <c r="A457" s="27"/>
      <c r="B457" s="28" t="s">
        <v>87</v>
      </c>
      <c r="C457" s="29">
        <v>-113647.12</v>
      </c>
      <c r="D457" s="29">
        <v>-107474</v>
      </c>
      <c r="E457" s="29">
        <v>-60671</v>
      </c>
      <c r="F457" s="29">
        <v>1943235.68</v>
      </c>
      <c r="G457" s="29">
        <f>F457-C457</f>
        <v>2056882.7999999998</v>
      </c>
      <c r="H457" s="29">
        <f>E457-F457</f>
        <v>-2003906.68</v>
      </c>
      <c r="I457" s="30">
        <f>IF(ISERROR(F457/C457),0,F457/C457*100-100)</f>
        <v>-1809.8855474736183</v>
      </c>
      <c r="J457" s="30">
        <f>IF(ISERROR(F457/E457),0,F457/E457*100)</f>
        <v>-3202.9069571953651</v>
      </c>
      <c r="K457" s="30">
        <f>IF(ISERROR(F457/D457),0,F457/D457*100)</f>
        <v>-1808.098405195675</v>
      </c>
    </row>
    <row r="458" spans="1:11">
      <c r="A458" s="27" t="s">
        <v>88</v>
      </c>
      <c r="B458" s="28" t="s">
        <v>89</v>
      </c>
      <c r="C458" s="29">
        <v>113647.12</v>
      </c>
      <c r="D458" s="29">
        <v>107474</v>
      </c>
      <c r="E458" s="29">
        <v>60671</v>
      </c>
      <c r="F458" s="29">
        <v>-1943235.68</v>
      </c>
      <c r="G458" s="29">
        <f>F458-C458</f>
        <v>-2056882.7999999998</v>
      </c>
      <c r="H458" s="29">
        <f>E458-F458</f>
        <v>2003906.68</v>
      </c>
      <c r="I458" s="30">
        <f>IF(ISERROR(F458/C458),0,F458/C458*100-100)</f>
        <v>-1809.8855474736183</v>
      </c>
      <c r="J458" s="30">
        <f>IF(ISERROR(F458/E458),0,F458/E458*100)</f>
        <v>-3202.9069571953651</v>
      </c>
      <c r="K458" s="30">
        <f>IF(ISERROR(F458/D458),0,F458/D458*100)</f>
        <v>-1808.098405195675</v>
      </c>
    </row>
    <row r="459" spans="1:11">
      <c r="A459" s="33" t="s">
        <v>90</v>
      </c>
      <c r="B459" s="28" t="s">
        <v>91</v>
      </c>
      <c r="C459" s="29">
        <v>113647.12</v>
      </c>
      <c r="D459" s="29">
        <v>107474</v>
      </c>
      <c r="E459" s="29">
        <v>60671</v>
      </c>
      <c r="F459" s="29">
        <v>-1943235.68</v>
      </c>
      <c r="G459" s="29">
        <f>F459-C459</f>
        <v>-2056882.7999999998</v>
      </c>
      <c r="H459" s="29">
        <f>E459-F459</f>
        <v>2003906.68</v>
      </c>
      <c r="I459" s="30">
        <f>IF(ISERROR(F459/C459),0,F459/C459*100-100)</f>
        <v>-1809.8855474736183</v>
      </c>
      <c r="J459" s="30">
        <f>IF(ISERROR(F459/E459),0,F459/E459*100)</f>
        <v>-3202.9069571953651</v>
      </c>
      <c r="K459" s="30">
        <f>IF(ISERROR(F459/D459),0,F459/D459*100)</f>
        <v>-1808.098405195675</v>
      </c>
    </row>
    <row r="460" spans="1:11" ht="25.5">
      <c r="A460" s="34" t="s">
        <v>104</v>
      </c>
      <c r="B460" s="28" t="s">
        <v>105</v>
      </c>
      <c r="C460" s="29">
        <v>-148406.14000000001</v>
      </c>
      <c r="D460" s="29">
        <v>107474</v>
      </c>
      <c r="E460" s="29">
        <v>60671</v>
      </c>
      <c r="F460" s="29">
        <v>-107473.08</v>
      </c>
      <c r="G460" s="29">
        <f>F460-C460</f>
        <v>40933.060000000012</v>
      </c>
      <c r="H460" s="29">
        <f>E460-F460</f>
        <v>168144.08000000002</v>
      </c>
      <c r="I460" s="30">
        <f>IF(ISERROR(F460/C460),0,F460/C460*100-100)</f>
        <v>-27.58178334130919</v>
      </c>
      <c r="J460" s="30">
        <f>IF(ISERROR(F460/E460),0,F460/E460*100)</f>
        <v>-177.14077565888152</v>
      </c>
      <c r="K460" s="30">
        <f>IF(ISERROR(F460/D460),0,F460/D460*100)</f>
        <v>-99.999143979008878</v>
      </c>
    </row>
    <row r="461" spans="1:11" s="42" customFormat="1" ht="51">
      <c r="A461" s="38" t="s">
        <v>282</v>
      </c>
      <c r="B461" s="39" t="s">
        <v>283</v>
      </c>
      <c r="C461" s="40"/>
      <c r="D461" s="40"/>
      <c r="E461" s="40"/>
      <c r="F461" s="40"/>
      <c r="G461" s="40"/>
      <c r="H461" s="40"/>
      <c r="I461" s="41"/>
      <c r="J461" s="41"/>
      <c r="K461" s="41"/>
    </row>
    <row r="462" spans="1:11">
      <c r="A462" s="27" t="s">
        <v>26</v>
      </c>
      <c r="B462" s="28" t="s">
        <v>27</v>
      </c>
      <c r="C462" s="29">
        <v>335202.31</v>
      </c>
      <c r="D462" s="29">
        <v>6100000</v>
      </c>
      <c r="E462" s="29">
        <v>6100000</v>
      </c>
      <c r="F462" s="29">
        <v>3828424.49</v>
      </c>
      <c r="G462" s="29">
        <f>F462-C462</f>
        <v>3493222.18</v>
      </c>
      <c r="H462" s="29">
        <f>E462-F462</f>
        <v>2271575.5099999998</v>
      </c>
      <c r="I462" s="30">
        <f>IF(ISERROR(F462/C462),0,F462/C462*100-100)</f>
        <v>1042.1235402584189</v>
      </c>
      <c r="J462" s="30">
        <f>IF(ISERROR(F462/E462),0,F462/E462*100)</f>
        <v>62.761057213114753</v>
      </c>
      <c r="K462" s="30">
        <f>IF(ISERROR(F462/D462),0,F462/D462*100)</f>
        <v>62.761057213114753</v>
      </c>
    </row>
    <row r="463" spans="1:11">
      <c r="A463" s="33" t="s">
        <v>100</v>
      </c>
      <c r="B463" s="28" t="s">
        <v>101</v>
      </c>
      <c r="C463" s="29">
        <v>113258.93</v>
      </c>
      <c r="D463" s="29">
        <v>3050000</v>
      </c>
      <c r="E463" s="29">
        <v>3050000</v>
      </c>
      <c r="F463" s="29">
        <v>3050000</v>
      </c>
      <c r="G463" s="29">
        <f>F463-C463</f>
        <v>2936741.07</v>
      </c>
      <c r="H463" s="29">
        <f>E463-F463</f>
        <v>0</v>
      </c>
      <c r="I463" s="30">
        <f>IF(ISERROR(F463/C463),0,F463/C463*100-100)</f>
        <v>2592.944388579338</v>
      </c>
      <c r="J463" s="30">
        <f>IF(ISERROR(F463/E463),0,F463/E463*100)</f>
        <v>100</v>
      </c>
      <c r="K463" s="30">
        <f>IF(ISERROR(F463/D463),0,F463/D463*100)</f>
        <v>100</v>
      </c>
    </row>
    <row r="464" spans="1:11">
      <c r="A464" s="33" t="s">
        <v>28</v>
      </c>
      <c r="B464" s="28" t="s">
        <v>29</v>
      </c>
      <c r="C464" s="29">
        <v>221943.38</v>
      </c>
      <c r="D464" s="29">
        <v>3050000</v>
      </c>
      <c r="E464" s="29">
        <v>3050000</v>
      </c>
      <c r="F464" s="29">
        <v>778424.49</v>
      </c>
      <c r="G464" s="29">
        <f>F464-C464</f>
        <v>556481.11</v>
      </c>
      <c r="H464" s="29">
        <f>E464-F464</f>
        <v>2271575.5099999998</v>
      </c>
      <c r="I464" s="30">
        <f>IF(ISERROR(F464/C464),0,F464/C464*100-100)</f>
        <v>250.73111439503174</v>
      </c>
      <c r="J464" s="30">
        <f>IF(ISERROR(F464/E464),0,F464/E464*100)</f>
        <v>25.522114426229507</v>
      </c>
      <c r="K464" s="30">
        <f>IF(ISERROR(F464/D464),0,F464/D464*100)</f>
        <v>25.522114426229507</v>
      </c>
    </row>
    <row r="465" spans="1:11">
      <c r="A465" s="34" t="s">
        <v>30</v>
      </c>
      <c r="B465" s="28" t="s">
        <v>31</v>
      </c>
      <c r="C465" s="29">
        <v>221943.38</v>
      </c>
      <c r="D465" s="29">
        <v>3050000</v>
      </c>
      <c r="E465" s="29">
        <v>3050000</v>
      </c>
      <c r="F465" s="29">
        <v>778424.49</v>
      </c>
      <c r="G465" s="29">
        <f>F465-C465</f>
        <v>556481.11</v>
      </c>
      <c r="H465" s="29">
        <f>E465-F465</f>
        <v>2271575.5099999998</v>
      </c>
      <c r="I465" s="30">
        <f>IF(ISERROR(F465/C465),0,F465/C465*100-100)</f>
        <v>250.73111439503174</v>
      </c>
      <c r="J465" s="30">
        <f>IF(ISERROR(F465/E465),0,F465/E465*100)</f>
        <v>25.522114426229507</v>
      </c>
      <c r="K465" s="30">
        <f>IF(ISERROR(F465/D465),0,F465/D465*100)</f>
        <v>25.522114426229507</v>
      </c>
    </row>
    <row r="466" spans="1:11">
      <c r="A466" s="27" t="s">
        <v>32</v>
      </c>
      <c r="B466" s="28" t="s">
        <v>33</v>
      </c>
      <c r="C466" s="29">
        <v>335202.31</v>
      </c>
      <c r="D466" s="29">
        <v>6100000</v>
      </c>
      <c r="E466" s="29">
        <v>6100000</v>
      </c>
      <c r="F466" s="29">
        <v>1936026.86</v>
      </c>
      <c r="G466" s="29">
        <f>F466-C466</f>
        <v>1600824.55</v>
      </c>
      <c r="H466" s="29">
        <f>E466-F466</f>
        <v>4163973.1399999997</v>
      </c>
      <c r="I466" s="30">
        <f>IF(ISERROR(F466/C466),0,F466/C466*100-100)</f>
        <v>477.5696653164473</v>
      </c>
      <c r="J466" s="30">
        <f>IF(ISERROR(F466/E466),0,F466/E466*100)</f>
        <v>31.738145245901638</v>
      </c>
      <c r="K466" s="30">
        <f>IF(ISERROR(F466/D466),0,F466/D466*100)</f>
        <v>31.738145245901638</v>
      </c>
    </row>
    <row r="467" spans="1:11">
      <c r="A467" s="33" t="s">
        <v>34</v>
      </c>
      <c r="B467" s="28" t="s">
        <v>35</v>
      </c>
      <c r="C467" s="29">
        <v>335202.31</v>
      </c>
      <c r="D467" s="29">
        <v>6100000</v>
      </c>
      <c r="E467" s="29">
        <v>6100000</v>
      </c>
      <c r="F467" s="29">
        <v>1936026.86</v>
      </c>
      <c r="G467" s="29">
        <f>F467-C467</f>
        <v>1600824.55</v>
      </c>
      <c r="H467" s="29">
        <f>E467-F467</f>
        <v>4163973.1399999997</v>
      </c>
      <c r="I467" s="30">
        <f>IF(ISERROR(F467/C467),0,F467/C467*100-100)</f>
        <v>477.5696653164473</v>
      </c>
      <c r="J467" s="30">
        <f>IF(ISERROR(F467/E467),0,F467/E467*100)</f>
        <v>31.738145245901638</v>
      </c>
      <c r="K467" s="30">
        <f>IF(ISERROR(F467/D467),0,F467/D467*100)</f>
        <v>31.738145245901638</v>
      </c>
    </row>
    <row r="468" spans="1:11">
      <c r="A468" s="34" t="s">
        <v>36</v>
      </c>
      <c r="B468" s="28" t="s">
        <v>37</v>
      </c>
      <c r="C468" s="29">
        <v>271860.18</v>
      </c>
      <c r="D468" s="29">
        <v>6100000</v>
      </c>
      <c r="E468" s="29">
        <v>6100000</v>
      </c>
      <c r="F468" s="29">
        <v>1936026.86</v>
      </c>
      <c r="G468" s="29">
        <f>F468-C468</f>
        <v>1664166.6800000002</v>
      </c>
      <c r="H468" s="29">
        <f>E468-F468</f>
        <v>4163973.1399999997</v>
      </c>
      <c r="I468" s="30">
        <f>IF(ISERROR(F468/C468),0,F468/C468*100-100)</f>
        <v>612.14065259575716</v>
      </c>
      <c r="J468" s="30">
        <f>IF(ISERROR(F468/E468),0,F468/E468*100)</f>
        <v>31.738145245901638</v>
      </c>
      <c r="K468" s="30">
        <f>IF(ISERROR(F468/D468),0,F468/D468*100)</f>
        <v>31.738145245901638</v>
      </c>
    </row>
    <row r="469" spans="1:11">
      <c r="A469" s="35" t="s">
        <v>38</v>
      </c>
      <c r="B469" s="28" t="s">
        <v>39</v>
      </c>
      <c r="C469" s="29">
        <v>99874.62</v>
      </c>
      <c r="D469" s="29">
        <v>100000</v>
      </c>
      <c r="E469" s="29">
        <v>100000</v>
      </c>
      <c r="F469" s="29">
        <v>98831.23</v>
      </c>
      <c r="G469" s="29">
        <f>F469-C469</f>
        <v>-1043.3899999999994</v>
      </c>
      <c r="H469" s="29">
        <f>E469-F469</f>
        <v>1168.7700000000041</v>
      </c>
      <c r="I469" s="30">
        <f>IF(ISERROR(F469/C469),0,F469/C469*100-100)</f>
        <v>-1.0446998446652458</v>
      </c>
      <c r="J469" s="30">
        <f>IF(ISERROR(F469/E469),0,F469/E469*100)</f>
        <v>98.831229999999991</v>
      </c>
      <c r="K469" s="30">
        <f>IF(ISERROR(F469/D469),0,F469/D469*100)</f>
        <v>98.831229999999991</v>
      </c>
    </row>
    <row r="470" spans="1:11">
      <c r="A470" s="35" t="s">
        <v>40</v>
      </c>
      <c r="B470" s="28" t="s">
        <v>41</v>
      </c>
      <c r="C470" s="29">
        <v>171985.56</v>
      </c>
      <c r="D470" s="29">
        <v>6000000</v>
      </c>
      <c r="E470" s="29">
        <v>6000000</v>
      </c>
      <c r="F470" s="29">
        <v>1837195.63</v>
      </c>
      <c r="G470" s="29">
        <f>F470-C470</f>
        <v>1665210.0699999998</v>
      </c>
      <c r="H470" s="29">
        <f>E470-F470</f>
        <v>4162804.37</v>
      </c>
      <c r="I470" s="30">
        <f>IF(ISERROR(F470/C470),0,F470/C470*100-100)</f>
        <v>968.22667554183022</v>
      </c>
      <c r="J470" s="30">
        <f>IF(ISERROR(F470/E470),0,F470/E470*100)</f>
        <v>30.619927166666667</v>
      </c>
      <c r="K470" s="30">
        <f>IF(ISERROR(F470/D470),0,F470/D470*100)</f>
        <v>30.619927166666667</v>
      </c>
    </row>
    <row r="471" spans="1:11" ht="25.5">
      <c r="A471" s="34" t="s">
        <v>81</v>
      </c>
      <c r="B471" s="28" t="s">
        <v>82</v>
      </c>
      <c r="C471" s="29">
        <v>63342.13</v>
      </c>
      <c r="D471" s="29">
        <v>0</v>
      </c>
      <c r="E471" s="29">
        <v>0</v>
      </c>
      <c r="F471" s="29">
        <v>0</v>
      </c>
      <c r="G471" s="29">
        <f>F471-C471</f>
        <v>-63342.13</v>
      </c>
      <c r="H471" s="29">
        <f>E471-F471</f>
        <v>0</v>
      </c>
      <c r="I471" s="30">
        <f>IF(ISERROR(F471/C471),0,F471/C471*100-100)</f>
        <v>-100</v>
      </c>
      <c r="J471" s="30">
        <f>IF(ISERROR(F471/E471),0,F471/E471*100)</f>
        <v>0</v>
      </c>
      <c r="K471" s="30">
        <f>IF(ISERROR(F471/D471),0,F471/D471*100)</f>
        <v>0</v>
      </c>
    </row>
    <row r="472" spans="1:11">
      <c r="A472" s="35" t="s">
        <v>83</v>
      </c>
      <c r="B472" s="28" t="s">
        <v>84</v>
      </c>
      <c r="C472" s="29">
        <v>63342.13</v>
      </c>
      <c r="D472" s="29">
        <v>0</v>
      </c>
      <c r="E472" s="29">
        <v>0</v>
      </c>
      <c r="F472" s="29">
        <v>0</v>
      </c>
      <c r="G472" s="29">
        <f>F472-C472</f>
        <v>-63342.13</v>
      </c>
      <c r="H472" s="29">
        <f>E472-F472</f>
        <v>0</v>
      </c>
      <c r="I472" s="30">
        <f>IF(ISERROR(F472/C472),0,F472/C472*100-100)</f>
        <v>-100</v>
      </c>
      <c r="J472" s="30">
        <f>IF(ISERROR(F472/E472),0,F472/E472*100)</f>
        <v>0</v>
      </c>
      <c r="K472" s="30">
        <f>IF(ISERROR(F472/D472),0,F472/D472*100)</f>
        <v>0</v>
      </c>
    </row>
    <row r="473" spans="1:11">
      <c r="A473" s="27"/>
      <c r="B473" s="28" t="s">
        <v>87</v>
      </c>
      <c r="C473" s="29">
        <v>0</v>
      </c>
      <c r="D473" s="29">
        <v>0</v>
      </c>
      <c r="E473" s="29">
        <v>0</v>
      </c>
      <c r="F473" s="29">
        <v>1892397.63</v>
      </c>
      <c r="G473" s="29">
        <f>F473-C473</f>
        <v>1892397.63</v>
      </c>
      <c r="H473" s="29">
        <f>E473-F473</f>
        <v>-1892397.63</v>
      </c>
      <c r="I473" s="30">
        <f>IF(ISERROR(F473/C473),0,F473/C473*100-100)</f>
        <v>0</v>
      </c>
      <c r="J473" s="30">
        <f>IF(ISERROR(F473/E473),0,F473/E473*100)</f>
        <v>0</v>
      </c>
      <c r="K473" s="30">
        <f>IF(ISERROR(F473/D473),0,F473/D473*100)</f>
        <v>0</v>
      </c>
    </row>
    <row r="474" spans="1:11">
      <c r="A474" s="27" t="s">
        <v>88</v>
      </c>
      <c r="B474" s="28" t="s">
        <v>89</v>
      </c>
      <c r="C474" s="29">
        <v>0</v>
      </c>
      <c r="D474" s="29">
        <v>0</v>
      </c>
      <c r="E474" s="29">
        <v>0</v>
      </c>
      <c r="F474" s="29">
        <v>-1892397.63</v>
      </c>
      <c r="G474" s="29">
        <f>F474-C474</f>
        <v>-1892397.63</v>
      </c>
      <c r="H474" s="29">
        <f>E474-F474</f>
        <v>1892397.63</v>
      </c>
      <c r="I474" s="30">
        <f>IF(ISERROR(F474/C474),0,F474/C474*100-100)</f>
        <v>0</v>
      </c>
      <c r="J474" s="30">
        <f>IF(ISERROR(F474/E474),0,F474/E474*100)</f>
        <v>0</v>
      </c>
      <c r="K474" s="30">
        <f>IF(ISERROR(F474/D474),0,F474/D474*100)</f>
        <v>0</v>
      </c>
    </row>
    <row r="475" spans="1:11">
      <c r="A475" s="33" t="s">
        <v>90</v>
      </c>
      <c r="B475" s="28" t="s">
        <v>91</v>
      </c>
      <c r="C475" s="29">
        <v>0</v>
      </c>
      <c r="D475" s="29">
        <v>0</v>
      </c>
      <c r="E475" s="29">
        <v>0</v>
      </c>
      <c r="F475" s="29">
        <v>-1892397.63</v>
      </c>
      <c r="G475" s="29">
        <f>F475-C475</f>
        <v>-1892397.63</v>
      </c>
      <c r="H475" s="29">
        <f>E475-F475</f>
        <v>1892397.63</v>
      </c>
      <c r="I475" s="30">
        <f>IF(ISERROR(F475/C475),0,F475/C475*100-100)</f>
        <v>0</v>
      </c>
      <c r="J475" s="30">
        <f>IF(ISERROR(F475/E475),0,F475/E475*100)</f>
        <v>0</v>
      </c>
      <c r="K475" s="30">
        <f>IF(ISERROR(F475/D475),0,F475/D475*100)</f>
        <v>0</v>
      </c>
    </row>
    <row r="476" spans="1:11" s="42" customFormat="1" ht="25.5">
      <c r="A476" s="43" t="s">
        <v>284</v>
      </c>
      <c r="B476" s="39" t="s">
        <v>285</v>
      </c>
      <c r="C476" s="40"/>
      <c r="D476" s="40"/>
      <c r="E476" s="40"/>
      <c r="F476" s="40"/>
      <c r="G476" s="40"/>
      <c r="H476" s="40"/>
      <c r="I476" s="41"/>
      <c r="J476" s="41"/>
      <c r="K476" s="41"/>
    </row>
    <row r="477" spans="1:11">
      <c r="A477" s="27" t="s">
        <v>26</v>
      </c>
      <c r="B477" s="28" t="s">
        <v>27</v>
      </c>
      <c r="C477" s="29">
        <v>335202.31</v>
      </c>
      <c r="D477" s="29">
        <v>6100000</v>
      </c>
      <c r="E477" s="29">
        <v>6100000</v>
      </c>
      <c r="F477" s="29">
        <v>3828424.49</v>
      </c>
      <c r="G477" s="29">
        <f>F477-C477</f>
        <v>3493222.18</v>
      </c>
      <c r="H477" s="29">
        <f>E477-F477</f>
        <v>2271575.5099999998</v>
      </c>
      <c r="I477" s="30">
        <f>IF(ISERROR(F477/C477),0,F477/C477*100-100)</f>
        <v>1042.1235402584189</v>
      </c>
      <c r="J477" s="30">
        <f>IF(ISERROR(F477/E477),0,F477/E477*100)</f>
        <v>62.761057213114753</v>
      </c>
      <c r="K477" s="30">
        <f>IF(ISERROR(F477/D477),0,F477/D477*100)</f>
        <v>62.761057213114753</v>
      </c>
    </row>
    <row r="478" spans="1:11">
      <c r="A478" s="33" t="s">
        <v>100</v>
      </c>
      <c r="B478" s="28" t="s">
        <v>101</v>
      </c>
      <c r="C478" s="29">
        <v>113258.93</v>
      </c>
      <c r="D478" s="29">
        <v>3050000</v>
      </c>
      <c r="E478" s="29">
        <v>3050000</v>
      </c>
      <c r="F478" s="29">
        <v>3050000</v>
      </c>
      <c r="G478" s="29">
        <f>F478-C478</f>
        <v>2936741.07</v>
      </c>
      <c r="H478" s="29">
        <f>E478-F478</f>
        <v>0</v>
      </c>
      <c r="I478" s="30">
        <f>IF(ISERROR(F478/C478),0,F478/C478*100-100)</f>
        <v>2592.944388579338</v>
      </c>
      <c r="J478" s="30">
        <f>IF(ISERROR(F478/E478),0,F478/E478*100)</f>
        <v>100</v>
      </c>
      <c r="K478" s="30">
        <f>IF(ISERROR(F478/D478),0,F478/D478*100)</f>
        <v>100</v>
      </c>
    </row>
    <row r="479" spans="1:11">
      <c r="A479" s="33" t="s">
        <v>28</v>
      </c>
      <c r="B479" s="28" t="s">
        <v>29</v>
      </c>
      <c r="C479" s="29">
        <v>221943.38</v>
      </c>
      <c r="D479" s="29">
        <v>3050000</v>
      </c>
      <c r="E479" s="29">
        <v>3050000</v>
      </c>
      <c r="F479" s="29">
        <v>778424.49</v>
      </c>
      <c r="G479" s="29">
        <f>F479-C479</f>
        <v>556481.11</v>
      </c>
      <c r="H479" s="29">
        <f>E479-F479</f>
        <v>2271575.5099999998</v>
      </c>
      <c r="I479" s="30">
        <f>IF(ISERROR(F479/C479),0,F479/C479*100-100)</f>
        <v>250.73111439503174</v>
      </c>
      <c r="J479" s="30">
        <f>IF(ISERROR(F479/E479),0,F479/E479*100)</f>
        <v>25.522114426229507</v>
      </c>
      <c r="K479" s="30">
        <f>IF(ISERROR(F479/D479),0,F479/D479*100)</f>
        <v>25.522114426229507</v>
      </c>
    </row>
    <row r="480" spans="1:11">
      <c r="A480" s="34" t="s">
        <v>30</v>
      </c>
      <c r="B480" s="28" t="s">
        <v>31</v>
      </c>
      <c r="C480" s="29">
        <v>221943.38</v>
      </c>
      <c r="D480" s="29">
        <v>3050000</v>
      </c>
      <c r="E480" s="29">
        <v>3050000</v>
      </c>
      <c r="F480" s="29">
        <v>778424.49</v>
      </c>
      <c r="G480" s="29">
        <f>F480-C480</f>
        <v>556481.11</v>
      </c>
      <c r="H480" s="29">
        <f>E480-F480</f>
        <v>2271575.5099999998</v>
      </c>
      <c r="I480" s="30">
        <f>IF(ISERROR(F480/C480),0,F480/C480*100-100)</f>
        <v>250.73111439503174</v>
      </c>
      <c r="J480" s="30">
        <f>IF(ISERROR(F480/E480),0,F480/E480*100)</f>
        <v>25.522114426229507</v>
      </c>
      <c r="K480" s="30">
        <f>IF(ISERROR(F480/D480),0,F480/D480*100)</f>
        <v>25.522114426229507</v>
      </c>
    </row>
    <row r="481" spans="1:11">
      <c r="A481" s="27" t="s">
        <v>32</v>
      </c>
      <c r="B481" s="28" t="s">
        <v>33</v>
      </c>
      <c r="C481" s="29">
        <v>335202.31</v>
      </c>
      <c r="D481" s="29">
        <v>6100000</v>
      </c>
      <c r="E481" s="29">
        <v>6100000</v>
      </c>
      <c r="F481" s="29">
        <v>1936026.86</v>
      </c>
      <c r="G481" s="29">
        <f>F481-C481</f>
        <v>1600824.55</v>
      </c>
      <c r="H481" s="29">
        <f>E481-F481</f>
        <v>4163973.1399999997</v>
      </c>
      <c r="I481" s="30">
        <f>IF(ISERROR(F481/C481),0,F481/C481*100-100)</f>
        <v>477.5696653164473</v>
      </c>
      <c r="J481" s="30">
        <f>IF(ISERROR(F481/E481),0,F481/E481*100)</f>
        <v>31.738145245901638</v>
      </c>
      <c r="K481" s="30">
        <f>IF(ISERROR(F481/D481),0,F481/D481*100)</f>
        <v>31.738145245901638</v>
      </c>
    </row>
    <row r="482" spans="1:11">
      <c r="A482" s="33" t="s">
        <v>34</v>
      </c>
      <c r="B482" s="28" t="s">
        <v>35</v>
      </c>
      <c r="C482" s="29">
        <v>335202.31</v>
      </c>
      <c r="D482" s="29">
        <v>6100000</v>
      </c>
      <c r="E482" s="29">
        <v>6100000</v>
      </c>
      <c r="F482" s="29">
        <v>1936026.86</v>
      </c>
      <c r="G482" s="29">
        <f>F482-C482</f>
        <v>1600824.55</v>
      </c>
      <c r="H482" s="29">
        <f>E482-F482</f>
        <v>4163973.1399999997</v>
      </c>
      <c r="I482" s="30">
        <f>IF(ISERROR(F482/C482),0,F482/C482*100-100)</f>
        <v>477.5696653164473</v>
      </c>
      <c r="J482" s="30">
        <f>IF(ISERROR(F482/E482),0,F482/E482*100)</f>
        <v>31.738145245901638</v>
      </c>
      <c r="K482" s="30">
        <f>IF(ISERROR(F482/D482),0,F482/D482*100)</f>
        <v>31.738145245901638</v>
      </c>
    </row>
    <row r="483" spans="1:11">
      <c r="A483" s="34" t="s">
        <v>36</v>
      </c>
      <c r="B483" s="28" t="s">
        <v>37</v>
      </c>
      <c r="C483" s="29">
        <v>271860.18</v>
      </c>
      <c r="D483" s="29">
        <v>6100000</v>
      </c>
      <c r="E483" s="29">
        <v>6100000</v>
      </c>
      <c r="F483" s="29">
        <v>1936026.86</v>
      </c>
      <c r="G483" s="29">
        <f>F483-C483</f>
        <v>1664166.6800000002</v>
      </c>
      <c r="H483" s="29">
        <f>E483-F483</f>
        <v>4163973.1399999997</v>
      </c>
      <c r="I483" s="30">
        <f>IF(ISERROR(F483/C483),0,F483/C483*100-100)</f>
        <v>612.14065259575716</v>
      </c>
      <c r="J483" s="30">
        <f>IF(ISERROR(F483/E483),0,F483/E483*100)</f>
        <v>31.738145245901638</v>
      </c>
      <c r="K483" s="30">
        <f>IF(ISERROR(F483/D483),0,F483/D483*100)</f>
        <v>31.738145245901638</v>
      </c>
    </row>
    <row r="484" spans="1:11">
      <c r="A484" s="35" t="s">
        <v>38</v>
      </c>
      <c r="B484" s="28" t="s">
        <v>39</v>
      </c>
      <c r="C484" s="29">
        <v>99874.62</v>
      </c>
      <c r="D484" s="29">
        <v>100000</v>
      </c>
      <c r="E484" s="29">
        <v>100000</v>
      </c>
      <c r="F484" s="29">
        <v>98831.23</v>
      </c>
      <c r="G484" s="29">
        <f>F484-C484</f>
        <v>-1043.3899999999994</v>
      </c>
      <c r="H484" s="29">
        <f>E484-F484</f>
        <v>1168.7700000000041</v>
      </c>
      <c r="I484" s="30">
        <f>IF(ISERROR(F484/C484),0,F484/C484*100-100)</f>
        <v>-1.0446998446652458</v>
      </c>
      <c r="J484" s="30">
        <f>IF(ISERROR(F484/E484),0,F484/E484*100)</f>
        <v>98.831229999999991</v>
      </c>
      <c r="K484" s="30">
        <f>IF(ISERROR(F484/D484),0,F484/D484*100)</f>
        <v>98.831229999999991</v>
      </c>
    </row>
    <row r="485" spans="1:11">
      <c r="A485" s="35" t="s">
        <v>40</v>
      </c>
      <c r="B485" s="28" t="s">
        <v>41</v>
      </c>
      <c r="C485" s="29">
        <v>171985.56</v>
      </c>
      <c r="D485" s="29">
        <v>6000000</v>
      </c>
      <c r="E485" s="29">
        <v>6000000</v>
      </c>
      <c r="F485" s="29">
        <v>1837195.63</v>
      </c>
      <c r="G485" s="29">
        <f>F485-C485</f>
        <v>1665210.0699999998</v>
      </c>
      <c r="H485" s="29">
        <f>E485-F485</f>
        <v>4162804.37</v>
      </c>
      <c r="I485" s="30">
        <f>IF(ISERROR(F485/C485),0,F485/C485*100-100)</f>
        <v>968.22667554183022</v>
      </c>
      <c r="J485" s="30">
        <f>IF(ISERROR(F485/E485),0,F485/E485*100)</f>
        <v>30.619927166666667</v>
      </c>
      <c r="K485" s="30">
        <f>IF(ISERROR(F485/D485),0,F485/D485*100)</f>
        <v>30.619927166666667</v>
      </c>
    </row>
    <row r="486" spans="1:11" ht="25.5">
      <c r="A486" s="34" t="s">
        <v>81</v>
      </c>
      <c r="B486" s="28" t="s">
        <v>82</v>
      </c>
      <c r="C486" s="29">
        <v>63342.13</v>
      </c>
      <c r="D486" s="29">
        <v>0</v>
      </c>
      <c r="E486" s="29">
        <v>0</v>
      </c>
      <c r="F486" s="29">
        <v>0</v>
      </c>
      <c r="G486" s="29">
        <f>F486-C486</f>
        <v>-63342.13</v>
      </c>
      <c r="H486" s="29">
        <f>E486-F486</f>
        <v>0</v>
      </c>
      <c r="I486" s="30">
        <f>IF(ISERROR(F486/C486),0,F486/C486*100-100)</f>
        <v>-100</v>
      </c>
      <c r="J486" s="30">
        <f>IF(ISERROR(F486/E486),0,F486/E486*100)</f>
        <v>0</v>
      </c>
      <c r="K486" s="30">
        <f>IF(ISERROR(F486/D486),0,F486/D486*100)</f>
        <v>0</v>
      </c>
    </row>
    <row r="487" spans="1:11">
      <c r="A487" s="35" t="s">
        <v>83</v>
      </c>
      <c r="B487" s="28" t="s">
        <v>84</v>
      </c>
      <c r="C487" s="29">
        <v>63342.13</v>
      </c>
      <c r="D487" s="29">
        <v>0</v>
      </c>
      <c r="E487" s="29">
        <v>0</v>
      </c>
      <c r="F487" s="29">
        <v>0</v>
      </c>
      <c r="G487" s="29">
        <f>F487-C487</f>
        <v>-63342.13</v>
      </c>
      <c r="H487" s="29">
        <f>E487-F487</f>
        <v>0</v>
      </c>
      <c r="I487" s="30">
        <f>IF(ISERROR(F487/C487),0,F487/C487*100-100)</f>
        <v>-100</v>
      </c>
      <c r="J487" s="30">
        <f>IF(ISERROR(F487/E487),0,F487/E487*100)</f>
        <v>0</v>
      </c>
      <c r="K487" s="30">
        <f>IF(ISERROR(F487/D487),0,F487/D487*100)</f>
        <v>0</v>
      </c>
    </row>
    <row r="488" spans="1:11">
      <c r="A488" s="27"/>
      <c r="B488" s="28" t="s">
        <v>87</v>
      </c>
      <c r="C488" s="29">
        <v>0</v>
      </c>
      <c r="D488" s="29">
        <v>0</v>
      </c>
      <c r="E488" s="29">
        <v>0</v>
      </c>
      <c r="F488" s="29">
        <v>1892397.63</v>
      </c>
      <c r="G488" s="29">
        <f>F488-C488</f>
        <v>1892397.63</v>
      </c>
      <c r="H488" s="29">
        <f>E488-F488</f>
        <v>-1892397.63</v>
      </c>
      <c r="I488" s="30">
        <f>IF(ISERROR(F488/C488),0,F488/C488*100-100)</f>
        <v>0</v>
      </c>
      <c r="J488" s="30">
        <f>IF(ISERROR(F488/E488),0,F488/E488*100)</f>
        <v>0</v>
      </c>
      <c r="K488" s="30">
        <f>IF(ISERROR(F488/D488),0,F488/D488*100)</f>
        <v>0</v>
      </c>
    </row>
    <row r="489" spans="1:11">
      <c r="A489" s="27" t="s">
        <v>88</v>
      </c>
      <c r="B489" s="28" t="s">
        <v>89</v>
      </c>
      <c r="C489" s="29">
        <v>0</v>
      </c>
      <c r="D489" s="29">
        <v>0</v>
      </c>
      <c r="E489" s="29">
        <v>0</v>
      </c>
      <c r="F489" s="29">
        <v>-1892397.63</v>
      </c>
      <c r="G489" s="29">
        <f>F489-C489</f>
        <v>-1892397.63</v>
      </c>
      <c r="H489" s="29">
        <f>E489-F489</f>
        <v>1892397.63</v>
      </c>
      <c r="I489" s="30">
        <f>IF(ISERROR(F489/C489),0,F489/C489*100-100)</f>
        <v>0</v>
      </c>
      <c r="J489" s="30">
        <f>IF(ISERROR(F489/E489),0,F489/E489*100)</f>
        <v>0</v>
      </c>
      <c r="K489" s="30">
        <f>IF(ISERROR(F489/D489),0,F489/D489*100)</f>
        <v>0</v>
      </c>
    </row>
    <row r="490" spans="1:11">
      <c r="A490" s="33" t="s">
        <v>90</v>
      </c>
      <c r="B490" s="28" t="s">
        <v>91</v>
      </c>
      <c r="C490" s="29">
        <v>0</v>
      </c>
      <c r="D490" s="29">
        <v>0</v>
      </c>
      <c r="E490" s="29">
        <v>0</v>
      </c>
      <c r="F490" s="29">
        <v>-1892397.63</v>
      </c>
      <c r="G490" s="29">
        <f>F490-C490</f>
        <v>-1892397.63</v>
      </c>
      <c r="H490" s="29">
        <f>E490-F490</f>
        <v>1892397.63</v>
      </c>
      <c r="I490" s="30">
        <f>IF(ISERROR(F490/C490),0,F490/C490*100-100)</f>
        <v>0</v>
      </c>
      <c r="J490" s="30">
        <f>IF(ISERROR(F490/E490),0,F490/E490*100)</f>
        <v>0</v>
      </c>
      <c r="K490" s="30">
        <f>IF(ISERROR(F490/D490),0,F490/D490*100)</f>
        <v>0</v>
      </c>
    </row>
    <row r="491" spans="1:11" s="42" customFormat="1" ht="25.5">
      <c r="A491" s="38" t="s">
        <v>110</v>
      </c>
      <c r="B491" s="39" t="s">
        <v>111</v>
      </c>
      <c r="C491" s="40"/>
      <c r="D491" s="40"/>
      <c r="E491" s="40"/>
      <c r="F491" s="40"/>
      <c r="G491" s="40"/>
      <c r="H491" s="40"/>
      <c r="I491" s="41"/>
      <c r="J491" s="41"/>
      <c r="K491" s="41"/>
    </row>
    <row r="492" spans="1:11">
      <c r="A492" s="27" t="s">
        <v>26</v>
      </c>
      <c r="B492" s="28" t="s">
        <v>27</v>
      </c>
      <c r="C492" s="29">
        <v>10525279.789999999</v>
      </c>
      <c r="D492" s="29">
        <v>22313819</v>
      </c>
      <c r="E492" s="29">
        <v>24347747</v>
      </c>
      <c r="F492" s="29">
        <v>18106002.030000001</v>
      </c>
      <c r="G492" s="29">
        <f>F492-C492</f>
        <v>7580722.2400000021</v>
      </c>
      <c r="H492" s="29">
        <f>E492-F492</f>
        <v>6241744.9699999988</v>
      </c>
      <c r="I492" s="30">
        <f>IF(ISERROR(F492/C492),0,F492/C492*100-100)</f>
        <v>72.023949873545376</v>
      </c>
      <c r="J492" s="30">
        <f>IF(ISERROR(F492/E492),0,F492/E492*100)</f>
        <v>74.36417845971539</v>
      </c>
      <c r="K492" s="30">
        <f>IF(ISERROR(F492/D492),0,F492/D492*100)</f>
        <v>81.142551304194058</v>
      </c>
    </row>
    <row r="493" spans="1:11">
      <c r="A493" s="33" t="s">
        <v>28</v>
      </c>
      <c r="B493" s="28" t="s">
        <v>29</v>
      </c>
      <c r="C493" s="29">
        <v>10525279.789999999</v>
      </c>
      <c r="D493" s="29">
        <v>22313819</v>
      </c>
      <c r="E493" s="29">
        <v>24347747</v>
      </c>
      <c r="F493" s="29">
        <v>18106002.030000001</v>
      </c>
      <c r="G493" s="29">
        <f>F493-C493</f>
        <v>7580722.2400000021</v>
      </c>
      <c r="H493" s="29">
        <f>E493-F493</f>
        <v>6241744.9699999988</v>
      </c>
      <c r="I493" s="30">
        <f>IF(ISERROR(F493/C493),0,F493/C493*100-100)</f>
        <v>72.023949873545376</v>
      </c>
      <c r="J493" s="30">
        <f>IF(ISERROR(F493/E493),0,F493/E493*100)</f>
        <v>74.36417845971539</v>
      </c>
      <c r="K493" s="30">
        <f>IF(ISERROR(F493/D493),0,F493/D493*100)</f>
        <v>81.142551304194058</v>
      </c>
    </row>
    <row r="494" spans="1:11">
      <c r="A494" s="34" t="s">
        <v>30</v>
      </c>
      <c r="B494" s="28" t="s">
        <v>31</v>
      </c>
      <c r="C494" s="29">
        <v>10525279.789999999</v>
      </c>
      <c r="D494" s="29">
        <v>22313819</v>
      </c>
      <c r="E494" s="29">
        <v>24347747</v>
      </c>
      <c r="F494" s="29">
        <v>18106002.030000001</v>
      </c>
      <c r="G494" s="29">
        <f>F494-C494</f>
        <v>7580722.2400000021</v>
      </c>
      <c r="H494" s="29">
        <f>E494-F494</f>
        <v>6241744.9699999988</v>
      </c>
      <c r="I494" s="30">
        <f>IF(ISERROR(F494/C494),0,F494/C494*100-100)</f>
        <v>72.023949873545376</v>
      </c>
      <c r="J494" s="30">
        <f>IF(ISERROR(F494/E494),0,F494/E494*100)</f>
        <v>74.36417845971539</v>
      </c>
      <c r="K494" s="30">
        <f>IF(ISERROR(F494/D494),0,F494/D494*100)</f>
        <v>81.142551304194058</v>
      </c>
    </row>
    <row r="495" spans="1:11">
      <c r="A495" s="27" t="s">
        <v>32</v>
      </c>
      <c r="B495" s="28" t="s">
        <v>33</v>
      </c>
      <c r="C495" s="29">
        <v>10525279.789999999</v>
      </c>
      <c r="D495" s="29">
        <v>22313819</v>
      </c>
      <c r="E495" s="29">
        <v>24347747</v>
      </c>
      <c r="F495" s="29">
        <v>18106002.030000001</v>
      </c>
      <c r="G495" s="29">
        <f>F495-C495</f>
        <v>7580722.2400000021</v>
      </c>
      <c r="H495" s="29">
        <f>E495-F495</f>
        <v>6241744.9699999988</v>
      </c>
      <c r="I495" s="30">
        <f>IF(ISERROR(F495/C495),0,F495/C495*100-100)</f>
        <v>72.023949873545376</v>
      </c>
      <c r="J495" s="30">
        <f>IF(ISERROR(F495/E495),0,F495/E495*100)</f>
        <v>74.36417845971539</v>
      </c>
      <c r="K495" s="30">
        <f>IF(ISERROR(F495/D495),0,F495/D495*100)</f>
        <v>81.142551304194058</v>
      </c>
    </row>
    <row r="496" spans="1:11">
      <c r="A496" s="33" t="s">
        <v>34</v>
      </c>
      <c r="B496" s="28" t="s">
        <v>35</v>
      </c>
      <c r="C496" s="29">
        <v>10501050.68</v>
      </c>
      <c r="D496" s="29">
        <v>22204819</v>
      </c>
      <c r="E496" s="29">
        <v>24238747</v>
      </c>
      <c r="F496" s="29">
        <v>18025488.02</v>
      </c>
      <c r="G496" s="29">
        <f>F496-C496</f>
        <v>7524437.3399999999</v>
      </c>
      <c r="H496" s="29">
        <f>E496-F496</f>
        <v>6213258.9800000004</v>
      </c>
      <c r="I496" s="30">
        <f>IF(ISERROR(F496/C496),0,F496/C496*100-100)</f>
        <v>71.654137945746982</v>
      </c>
      <c r="J496" s="30">
        <f>IF(ISERROR(F496/E496),0,F496/E496*100)</f>
        <v>74.366418445639951</v>
      </c>
      <c r="K496" s="30">
        <f>IF(ISERROR(F496/D496),0,F496/D496*100)</f>
        <v>81.178270446608906</v>
      </c>
    </row>
    <row r="497" spans="1:11">
      <c r="A497" s="34" t="s">
        <v>36</v>
      </c>
      <c r="B497" s="28" t="s">
        <v>37</v>
      </c>
      <c r="C497" s="29">
        <v>6921315.5499999998</v>
      </c>
      <c r="D497" s="29">
        <v>10206197</v>
      </c>
      <c r="E497" s="29">
        <v>10193418</v>
      </c>
      <c r="F497" s="29">
        <v>8832515.1400000006</v>
      </c>
      <c r="G497" s="29">
        <f>F497-C497</f>
        <v>1911199.5900000008</v>
      </c>
      <c r="H497" s="29">
        <f>E497-F497</f>
        <v>1360902.8599999994</v>
      </c>
      <c r="I497" s="30">
        <f>IF(ISERROR(F497/C497),0,F497/C497*100-100)</f>
        <v>27.613241676287984</v>
      </c>
      <c r="J497" s="30">
        <f>IF(ISERROR(F497/E497),0,F497/E497*100)</f>
        <v>86.649199905272212</v>
      </c>
      <c r="K497" s="30">
        <f>IF(ISERROR(F497/D497),0,F497/D497*100)</f>
        <v>86.540707963994819</v>
      </c>
    </row>
    <row r="498" spans="1:11">
      <c r="A498" s="35" t="s">
        <v>38</v>
      </c>
      <c r="B498" s="28" t="s">
        <v>39</v>
      </c>
      <c r="C498" s="29">
        <v>2708257.75</v>
      </c>
      <c r="D498" s="29">
        <v>4404389</v>
      </c>
      <c r="E498" s="29">
        <v>4398389</v>
      </c>
      <c r="F498" s="29">
        <v>4276288.2</v>
      </c>
      <c r="G498" s="29">
        <f>F498-C498</f>
        <v>1568030.4500000002</v>
      </c>
      <c r="H498" s="29">
        <f>E498-F498</f>
        <v>122100.79999999981</v>
      </c>
      <c r="I498" s="30">
        <f>IF(ISERROR(F498/C498),0,F498/C498*100-100)</f>
        <v>57.89812472612698</v>
      </c>
      <c r="J498" s="30">
        <f>IF(ISERROR(F498/E498),0,F498/E498*100)</f>
        <v>97.22396541097207</v>
      </c>
      <c r="K498" s="30">
        <f>IF(ISERROR(F498/D498),0,F498/D498*100)</f>
        <v>97.091519391225432</v>
      </c>
    </row>
    <row r="499" spans="1:11">
      <c r="A499" s="35" t="s">
        <v>40</v>
      </c>
      <c r="B499" s="28" t="s">
        <v>41</v>
      </c>
      <c r="C499" s="29">
        <v>4213057.8</v>
      </c>
      <c r="D499" s="29">
        <v>5801808</v>
      </c>
      <c r="E499" s="29">
        <v>5795029</v>
      </c>
      <c r="F499" s="29">
        <v>4556226.9400000004</v>
      </c>
      <c r="G499" s="29">
        <f>F499-C499</f>
        <v>343169.1400000006</v>
      </c>
      <c r="H499" s="29">
        <f>E499-F499</f>
        <v>1238802.0599999996</v>
      </c>
      <c r="I499" s="30">
        <f>IF(ISERROR(F499/C499),0,F499/C499*100-100)</f>
        <v>8.145369854645736</v>
      </c>
      <c r="J499" s="30">
        <f>IF(ISERROR(F499/E499),0,F499/E499*100)</f>
        <v>78.623022248896433</v>
      </c>
      <c r="K499" s="30">
        <f>IF(ISERROR(F499/D499),0,F499/D499*100)</f>
        <v>78.531156839385247</v>
      </c>
    </row>
    <row r="500" spans="1:11">
      <c r="A500" s="36" t="s">
        <v>42</v>
      </c>
      <c r="B500" s="28" t="s">
        <v>43</v>
      </c>
      <c r="C500" s="29">
        <v>154495.85</v>
      </c>
      <c r="D500" s="29">
        <v>0</v>
      </c>
      <c r="E500" s="29">
        <v>0</v>
      </c>
      <c r="F500" s="29">
        <v>382514.55</v>
      </c>
      <c r="G500" s="29">
        <f>F500-C500</f>
        <v>228018.69999999998</v>
      </c>
      <c r="H500" s="29">
        <f>E500-F500</f>
        <v>-382514.55</v>
      </c>
      <c r="I500" s="30">
        <f>IF(ISERROR(F500/C500),0,F500/C500*100-100)</f>
        <v>147.58888345544557</v>
      </c>
      <c r="J500" s="30">
        <f>IF(ISERROR(F500/E500),0,F500/E500*100)</f>
        <v>0</v>
      </c>
      <c r="K500" s="30">
        <f>IF(ISERROR(F500/D500),0,F500/D500*100)</f>
        <v>0</v>
      </c>
    </row>
    <row r="501" spans="1:11">
      <c r="A501" s="34" t="s">
        <v>44</v>
      </c>
      <c r="B501" s="28" t="s">
        <v>45</v>
      </c>
      <c r="C501" s="29">
        <v>3547486.13</v>
      </c>
      <c r="D501" s="29">
        <v>10659227</v>
      </c>
      <c r="E501" s="29">
        <v>10717155</v>
      </c>
      <c r="F501" s="29">
        <v>8666390.8900000006</v>
      </c>
      <c r="G501" s="29">
        <f>F501-C501</f>
        <v>5118904.7600000007</v>
      </c>
      <c r="H501" s="29">
        <f>E501-F501</f>
        <v>2050764.1099999994</v>
      </c>
      <c r="I501" s="30">
        <f>IF(ISERROR(F501/C501),0,F501/C501*100-100)</f>
        <v>144.29668143621467</v>
      </c>
      <c r="J501" s="30">
        <f>IF(ISERROR(F501/E501),0,F501/E501*100)</f>
        <v>80.864659417541318</v>
      </c>
      <c r="K501" s="30">
        <f>IF(ISERROR(F501/D501),0,F501/D501*100)</f>
        <v>81.304121677866519</v>
      </c>
    </row>
    <row r="502" spans="1:11">
      <c r="A502" s="35" t="s">
        <v>46</v>
      </c>
      <c r="B502" s="28" t="s">
        <v>47</v>
      </c>
      <c r="C502" s="29">
        <v>3547486.13</v>
      </c>
      <c r="D502" s="29">
        <v>10659227</v>
      </c>
      <c r="E502" s="29">
        <v>10717155</v>
      </c>
      <c r="F502" s="29">
        <v>8666390.8900000006</v>
      </c>
      <c r="G502" s="29">
        <f>F502-C502</f>
        <v>5118904.7600000007</v>
      </c>
      <c r="H502" s="29">
        <f>E502-F502</f>
        <v>2050764.1099999994</v>
      </c>
      <c r="I502" s="30">
        <f>IF(ISERROR(F502/C502),0,F502/C502*100-100)</f>
        <v>144.29668143621467</v>
      </c>
      <c r="J502" s="30">
        <f>IF(ISERROR(F502/E502),0,F502/E502*100)</f>
        <v>80.864659417541318</v>
      </c>
      <c r="K502" s="30">
        <f>IF(ISERROR(F502/D502),0,F502/D502*100)</f>
        <v>81.304121677866519</v>
      </c>
    </row>
    <row r="503" spans="1:11" ht="25.5">
      <c r="A503" s="34" t="s">
        <v>50</v>
      </c>
      <c r="B503" s="28" t="s">
        <v>51</v>
      </c>
      <c r="C503" s="29">
        <v>32249</v>
      </c>
      <c r="D503" s="29">
        <v>1339395</v>
      </c>
      <c r="E503" s="29">
        <v>3328174</v>
      </c>
      <c r="F503" s="29">
        <v>526581.99</v>
      </c>
      <c r="G503" s="29">
        <f>F503-C503</f>
        <v>494332.99</v>
      </c>
      <c r="H503" s="29">
        <f>E503-F503</f>
        <v>2801592.01</v>
      </c>
      <c r="I503" s="30">
        <f>IF(ISERROR(F503/C503),0,F503/C503*100-100)</f>
        <v>1532.8630035039846</v>
      </c>
      <c r="J503" s="30">
        <f>IF(ISERROR(F503/E503),0,F503/E503*100)</f>
        <v>15.821948912526809</v>
      </c>
      <c r="K503" s="30">
        <f>IF(ISERROR(F503/D503),0,F503/D503*100)</f>
        <v>39.314913823032036</v>
      </c>
    </row>
    <row r="504" spans="1:11">
      <c r="A504" s="35" t="s">
        <v>52</v>
      </c>
      <c r="B504" s="28" t="s">
        <v>53</v>
      </c>
      <c r="C504" s="29">
        <v>0</v>
      </c>
      <c r="D504" s="29">
        <v>155674</v>
      </c>
      <c r="E504" s="29">
        <v>28174</v>
      </c>
      <c r="F504" s="29">
        <v>39768.94</v>
      </c>
      <c r="G504" s="29">
        <f>F504-C504</f>
        <v>39768.94</v>
      </c>
      <c r="H504" s="29">
        <f>E504-F504</f>
        <v>-11594.940000000002</v>
      </c>
      <c r="I504" s="30">
        <f>IF(ISERROR(F504/C504),0,F504/C504*100-100)</f>
        <v>0</v>
      </c>
      <c r="J504" s="30">
        <f>IF(ISERROR(F504/E504),0,F504/E504*100)</f>
        <v>141.15475260878824</v>
      </c>
      <c r="K504" s="30">
        <f>IF(ISERROR(F504/D504),0,F504/D504*100)</f>
        <v>25.546295463597009</v>
      </c>
    </row>
    <row r="505" spans="1:11" ht="25.5">
      <c r="A505" s="36" t="s">
        <v>54</v>
      </c>
      <c r="B505" s="28" t="s">
        <v>55</v>
      </c>
      <c r="C505" s="29">
        <v>0</v>
      </c>
      <c r="D505" s="29">
        <v>155674</v>
      </c>
      <c r="E505" s="29">
        <v>28174</v>
      </c>
      <c r="F505" s="29">
        <v>39768.94</v>
      </c>
      <c r="G505" s="29">
        <f>F505-C505</f>
        <v>39768.94</v>
      </c>
      <c r="H505" s="29">
        <f>E505-F505</f>
        <v>-11594.940000000002</v>
      </c>
      <c r="I505" s="30">
        <f>IF(ISERROR(F505/C505),0,F505/C505*100-100)</f>
        <v>0</v>
      </c>
      <c r="J505" s="30">
        <f>IF(ISERROR(F505/E505),0,F505/E505*100)</f>
        <v>141.15475260878824</v>
      </c>
      <c r="K505" s="30">
        <f>IF(ISERROR(F505/D505),0,F505/D505*100)</f>
        <v>25.546295463597009</v>
      </c>
    </row>
    <row r="506" spans="1:11" ht="25.5">
      <c r="A506" s="37" t="s">
        <v>56</v>
      </c>
      <c r="B506" s="28" t="s">
        <v>57</v>
      </c>
      <c r="C506" s="29">
        <v>0</v>
      </c>
      <c r="D506" s="29">
        <v>155674</v>
      </c>
      <c r="E506" s="29">
        <v>28174</v>
      </c>
      <c r="F506" s="29">
        <v>39768.94</v>
      </c>
      <c r="G506" s="29">
        <f>F506-C506</f>
        <v>39768.94</v>
      </c>
      <c r="H506" s="29">
        <f>E506-F506</f>
        <v>-11594.940000000002</v>
      </c>
      <c r="I506" s="30">
        <f>IF(ISERROR(F506/C506),0,F506/C506*100-100)</f>
        <v>0</v>
      </c>
      <c r="J506" s="30">
        <f>IF(ISERROR(F506/E506),0,F506/E506*100)</f>
        <v>141.15475260878824</v>
      </c>
      <c r="K506" s="30">
        <f>IF(ISERROR(F506/D506),0,F506/D506*100)</f>
        <v>25.546295463597009</v>
      </c>
    </row>
    <row r="507" spans="1:11" ht="51">
      <c r="A507" s="35" t="s">
        <v>155</v>
      </c>
      <c r="B507" s="28" t="s">
        <v>156</v>
      </c>
      <c r="C507" s="29">
        <v>32249</v>
      </c>
      <c r="D507" s="29">
        <v>1183721</v>
      </c>
      <c r="E507" s="29">
        <v>3300000</v>
      </c>
      <c r="F507" s="29">
        <v>486813.05</v>
      </c>
      <c r="G507" s="29">
        <f>F507-C507</f>
        <v>454564.05</v>
      </c>
      <c r="H507" s="29">
        <f>E507-F507</f>
        <v>2813186.95</v>
      </c>
      <c r="I507" s="30">
        <f>IF(ISERROR(F507/C507),0,F507/C507*100-100)</f>
        <v>1409.5446370430091</v>
      </c>
      <c r="J507" s="30">
        <f>IF(ISERROR(F507/E507),0,F507/E507*100)</f>
        <v>14.751910606060607</v>
      </c>
      <c r="K507" s="30">
        <f>IF(ISERROR(F507/D507),0,F507/D507*100)</f>
        <v>41.125657988664557</v>
      </c>
    </row>
    <row r="508" spans="1:11" ht="63.75">
      <c r="A508" s="36" t="s">
        <v>187</v>
      </c>
      <c r="B508" s="28" t="s">
        <v>188</v>
      </c>
      <c r="C508" s="29">
        <v>32249</v>
      </c>
      <c r="D508" s="29">
        <v>1183721</v>
      </c>
      <c r="E508" s="29">
        <v>3300000</v>
      </c>
      <c r="F508" s="29">
        <v>486813.05</v>
      </c>
      <c r="G508" s="29">
        <f>F508-C508</f>
        <v>454564.05</v>
      </c>
      <c r="H508" s="29">
        <f>E508-F508</f>
        <v>2813186.95</v>
      </c>
      <c r="I508" s="30">
        <f>IF(ISERROR(F508/C508),0,F508/C508*100-100)</f>
        <v>1409.5446370430091</v>
      </c>
      <c r="J508" s="30">
        <f>IF(ISERROR(F508/E508),0,F508/E508*100)</f>
        <v>14.751910606060607</v>
      </c>
      <c r="K508" s="30">
        <f>IF(ISERROR(F508/D508),0,F508/D508*100)</f>
        <v>41.125657988664557</v>
      </c>
    </row>
    <row r="509" spans="1:11">
      <c r="A509" s="33" t="s">
        <v>58</v>
      </c>
      <c r="B509" s="28" t="s">
        <v>59</v>
      </c>
      <c r="C509" s="29">
        <v>24229.11</v>
      </c>
      <c r="D509" s="29">
        <v>109000</v>
      </c>
      <c r="E509" s="29">
        <v>109000</v>
      </c>
      <c r="F509" s="29">
        <v>80514.009999999995</v>
      </c>
      <c r="G509" s="29">
        <f>F509-C509</f>
        <v>56284.899999999994</v>
      </c>
      <c r="H509" s="29">
        <f>E509-F509</f>
        <v>28485.990000000005</v>
      </c>
      <c r="I509" s="30">
        <f>IF(ISERROR(F509/C509),0,F509/C509*100-100)</f>
        <v>232.30279609940271</v>
      </c>
      <c r="J509" s="30">
        <f>IF(ISERROR(F509/E509),0,F509/E509*100)</f>
        <v>73.866064220183475</v>
      </c>
      <c r="K509" s="30">
        <f>IF(ISERROR(F509/D509),0,F509/D509*100)</f>
        <v>73.866064220183475</v>
      </c>
    </row>
    <row r="510" spans="1:11">
      <c r="A510" s="34" t="s">
        <v>60</v>
      </c>
      <c r="B510" s="28" t="s">
        <v>61</v>
      </c>
      <c r="C510" s="29">
        <v>24229.11</v>
      </c>
      <c r="D510" s="29">
        <v>109000</v>
      </c>
      <c r="E510" s="29">
        <v>109000</v>
      </c>
      <c r="F510" s="29">
        <v>80514.009999999995</v>
      </c>
      <c r="G510" s="29">
        <f>F510-C510</f>
        <v>56284.899999999994</v>
      </c>
      <c r="H510" s="29">
        <f>E510-F510</f>
        <v>28485.990000000005</v>
      </c>
      <c r="I510" s="30">
        <f>IF(ISERROR(F510/C510),0,F510/C510*100-100)</f>
        <v>232.30279609940271</v>
      </c>
      <c r="J510" s="30">
        <f>IF(ISERROR(F510/E510),0,F510/E510*100)</f>
        <v>73.866064220183475</v>
      </c>
      <c r="K510" s="30">
        <f>IF(ISERROR(F510/D510),0,F510/D510*100)</f>
        <v>73.866064220183475</v>
      </c>
    </row>
    <row r="511" spans="1:11" s="42" customFormat="1" ht="25.5">
      <c r="A511" s="43" t="s">
        <v>286</v>
      </c>
      <c r="B511" s="39" t="s">
        <v>113</v>
      </c>
      <c r="C511" s="40"/>
      <c r="D511" s="40"/>
      <c r="E511" s="40"/>
      <c r="F511" s="40"/>
      <c r="G511" s="40"/>
      <c r="H511" s="40"/>
      <c r="I511" s="41"/>
      <c r="J511" s="41"/>
      <c r="K511" s="41"/>
    </row>
    <row r="512" spans="1:11">
      <c r="A512" s="27" t="s">
        <v>26</v>
      </c>
      <c r="B512" s="28" t="s">
        <v>27</v>
      </c>
      <c r="C512" s="29">
        <v>10525279.789999999</v>
      </c>
      <c r="D512" s="29">
        <v>22313819</v>
      </c>
      <c r="E512" s="29">
        <v>24347747</v>
      </c>
      <c r="F512" s="29">
        <v>18106002.030000001</v>
      </c>
      <c r="G512" s="29">
        <f>F512-C512</f>
        <v>7580722.2400000021</v>
      </c>
      <c r="H512" s="29">
        <f>E512-F512</f>
        <v>6241744.9699999988</v>
      </c>
      <c r="I512" s="30">
        <f>IF(ISERROR(F512/C512),0,F512/C512*100-100)</f>
        <v>72.023949873545376</v>
      </c>
      <c r="J512" s="30">
        <f>IF(ISERROR(F512/E512),0,F512/E512*100)</f>
        <v>74.36417845971539</v>
      </c>
      <c r="K512" s="30">
        <f>IF(ISERROR(F512/D512),0,F512/D512*100)</f>
        <v>81.142551304194058</v>
      </c>
    </row>
    <row r="513" spans="1:11">
      <c r="A513" s="33" t="s">
        <v>28</v>
      </c>
      <c r="B513" s="28" t="s">
        <v>29</v>
      </c>
      <c r="C513" s="29">
        <v>10525279.789999999</v>
      </c>
      <c r="D513" s="29">
        <v>22313819</v>
      </c>
      <c r="E513" s="29">
        <v>24347747</v>
      </c>
      <c r="F513" s="29">
        <v>18106002.030000001</v>
      </c>
      <c r="G513" s="29">
        <f>F513-C513</f>
        <v>7580722.2400000021</v>
      </c>
      <c r="H513" s="29">
        <f>E513-F513</f>
        <v>6241744.9699999988</v>
      </c>
      <c r="I513" s="30">
        <f>IF(ISERROR(F513/C513),0,F513/C513*100-100)</f>
        <v>72.023949873545376</v>
      </c>
      <c r="J513" s="30">
        <f>IF(ISERROR(F513/E513),0,F513/E513*100)</f>
        <v>74.36417845971539</v>
      </c>
      <c r="K513" s="30">
        <f>IF(ISERROR(F513/D513),0,F513/D513*100)</f>
        <v>81.142551304194058</v>
      </c>
    </row>
    <row r="514" spans="1:11">
      <c r="A514" s="34" t="s">
        <v>30</v>
      </c>
      <c r="B514" s="28" t="s">
        <v>31</v>
      </c>
      <c r="C514" s="29">
        <v>10525279.789999999</v>
      </c>
      <c r="D514" s="29">
        <v>22313819</v>
      </c>
      <c r="E514" s="29">
        <v>24347747</v>
      </c>
      <c r="F514" s="29">
        <v>18106002.030000001</v>
      </c>
      <c r="G514" s="29">
        <f>F514-C514</f>
        <v>7580722.2400000021</v>
      </c>
      <c r="H514" s="29">
        <f>E514-F514</f>
        <v>6241744.9699999988</v>
      </c>
      <c r="I514" s="30">
        <f>IF(ISERROR(F514/C514),0,F514/C514*100-100)</f>
        <v>72.023949873545376</v>
      </c>
      <c r="J514" s="30">
        <f>IF(ISERROR(F514/E514),0,F514/E514*100)</f>
        <v>74.36417845971539</v>
      </c>
      <c r="K514" s="30">
        <f>IF(ISERROR(F514/D514),0,F514/D514*100)</f>
        <v>81.142551304194058</v>
      </c>
    </row>
    <row r="515" spans="1:11">
      <c r="A515" s="27" t="s">
        <v>32</v>
      </c>
      <c r="B515" s="28" t="s">
        <v>33</v>
      </c>
      <c r="C515" s="29">
        <v>10525279.789999999</v>
      </c>
      <c r="D515" s="29">
        <v>22313819</v>
      </c>
      <c r="E515" s="29">
        <v>24347747</v>
      </c>
      <c r="F515" s="29">
        <v>18106002.030000001</v>
      </c>
      <c r="G515" s="29">
        <f>F515-C515</f>
        <v>7580722.2400000021</v>
      </c>
      <c r="H515" s="29">
        <f>E515-F515</f>
        <v>6241744.9699999988</v>
      </c>
      <c r="I515" s="30">
        <f>IF(ISERROR(F515/C515),0,F515/C515*100-100)</f>
        <v>72.023949873545376</v>
      </c>
      <c r="J515" s="30">
        <f>IF(ISERROR(F515/E515),0,F515/E515*100)</f>
        <v>74.36417845971539</v>
      </c>
      <c r="K515" s="30">
        <f>IF(ISERROR(F515/D515),0,F515/D515*100)</f>
        <v>81.142551304194058</v>
      </c>
    </row>
    <row r="516" spans="1:11">
      <c r="A516" s="33" t="s">
        <v>34</v>
      </c>
      <c r="B516" s="28" t="s">
        <v>35</v>
      </c>
      <c r="C516" s="29">
        <v>10501050.68</v>
      </c>
      <c r="D516" s="29">
        <v>22204819</v>
      </c>
      <c r="E516" s="29">
        <v>24238747</v>
      </c>
      <c r="F516" s="29">
        <v>18025488.02</v>
      </c>
      <c r="G516" s="29">
        <f>F516-C516</f>
        <v>7524437.3399999999</v>
      </c>
      <c r="H516" s="29">
        <f>E516-F516</f>
        <v>6213258.9800000004</v>
      </c>
      <c r="I516" s="30">
        <f>IF(ISERROR(F516/C516),0,F516/C516*100-100)</f>
        <v>71.654137945746982</v>
      </c>
      <c r="J516" s="30">
        <f>IF(ISERROR(F516/E516),0,F516/E516*100)</f>
        <v>74.366418445639951</v>
      </c>
      <c r="K516" s="30">
        <f>IF(ISERROR(F516/D516),0,F516/D516*100)</f>
        <v>81.178270446608906</v>
      </c>
    </row>
    <row r="517" spans="1:11">
      <c r="A517" s="34" t="s">
        <v>36</v>
      </c>
      <c r="B517" s="28" t="s">
        <v>37</v>
      </c>
      <c r="C517" s="29">
        <v>6921315.5499999998</v>
      </c>
      <c r="D517" s="29">
        <v>10206197</v>
      </c>
      <c r="E517" s="29">
        <v>10193418</v>
      </c>
      <c r="F517" s="29">
        <v>8832515.1400000006</v>
      </c>
      <c r="G517" s="29">
        <f>F517-C517</f>
        <v>1911199.5900000008</v>
      </c>
      <c r="H517" s="29">
        <f>E517-F517</f>
        <v>1360902.8599999994</v>
      </c>
      <c r="I517" s="30">
        <f>IF(ISERROR(F517/C517),0,F517/C517*100-100)</f>
        <v>27.613241676287984</v>
      </c>
      <c r="J517" s="30">
        <f>IF(ISERROR(F517/E517),0,F517/E517*100)</f>
        <v>86.649199905272212</v>
      </c>
      <c r="K517" s="30">
        <f>IF(ISERROR(F517/D517),0,F517/D517*100)</f>
        <v>86.540707963994819</v>
      </c>
    </row>
    <row r="518" spans="1:11">
      <c r="A518" s="35" t="s">
        <v>38</v>
      </c>
      <c r="B518" s="28" t="s">
        <v>39</v>
      </c>
      <c r="C518" s="29">
        <v>2708257.75</v>
      </c>
      <c r="D518" s="29">
        <v>4404389</v>
      </c>
      <c r="E518" s="29">
        <v>4398389</v>
      </c>
      <c r="F518" s="29">
        <v>4276288.2</v>
      </c>
      <c r="G518" s="29">
        <f>F518-C518</f>
        <v>1568030.4500000002</v>
      </c>
      <c r="H518" s="29">
        <f>E518-F518</f>
        <v>122100.79999999981</v>
      </c>
      <c r="I518" s="30">
        <f>IF(ISERROR(F518/C518),0,F518/C518*100-100)</f>
        <v>57.89812472612698</v>
      </c>
      <c r="J518" s="30">
        <f>IF(ISERROR(F518/E518),0,F518/E518*100)</f>
        <v>97.22396541097207</v>
      </c>
      <c r="K518" s="30">
        <f>IF(ISERROR(F518/D518),0,F518/D518*100)</f>
        <v>97.091519391225432</v>
      </c>
    </row>
    <row r="519" spans="1:11">
      <c r="A519" s="35" t="s">
        <v>40</v>
      </c>
      <c r="B519" s="28" t="s">
        <v>41</v>
      </c>
      <c r="C519" s="29">
        <v>4213057.8</v>
      </c>
      <c r="D519" s="29">
        <v>5801808</v>
      </c>
      <c r="E519" s="29">
        <v>5795029</v>
      </c>
      <c r="F519" s="29">
        <v>4556226.9400000004</v>
      </c>
      <c r="G519" s="29">
        <f>F519-C519</f>
        <v>343169.1400000006</v>
      </c>
      <c r="H519" s="29">
        <f>E519-F519</f>
        <v>1238802.0599999996</v>
      </c>
      <c r="I519" s="30">
        <f>IF(ISERROR(F519/C519),0,F519/C519*100-100)</f>
        <v>8.145369854645736</v>
      </c>
      <c r="J519" s="30">
        <f>IF(ISERROR(F519/E519),0,F519/E519*100)</f>
        <v>78.623022248896433</v>
      </c>
      <c r="K519" s="30">
        <f>IF(ISERROR(F519/D519),0,F519/D519*100)</f>
        <v>78.531156839385247</v>
      </c>
    </row>
    <row r="520" spans="1:11">
      <c r="A520" s="36" t="s">
        <v>42</v>
      </c>
      <c r="B520" s="28" t="s">
        <v>43</v>
      </c>
      <c r="C520" s="29">
        <v>154495.85</v>
      </c>
      <c r="D520" s="29">
        <v>0</v>
      </c>
      <c r="E520" s="29">
        <v>0</v>
      </c>
      <c r="F520" s="29">
        <v>382514.55</v>
      </c>
      <c r="G520" s="29">
        <f>F520-C520</f>
        <v>228018.69999999998</v>
      </c>
      <c r="H520" s="29">
        <f>E520-F520</f>
        <v>-382514.55</v>
      </c>
      <c r="I520" s="30">
        <f>IF(ISERROR(F520/C520),0,F520/C520*100-100)</f>
        <v>147.58888345544557</v>
      </c>
      <c r="J520" s="30">
        <f>IF(ISERROR(F520/E520),0,F520/E520*100)</f>
        <v>0</v>
      </c>
      <c r="K520" s="30">
        <f>IF(ISERROR(F520/D520),0,F520/D520*100)</f>
        <v>0</v>
      </c>
    </row>
    <row r="521" spans="1:11">
      <c r="A521" s="34" t="s">
        <v>44</v>
      </c>
      <c r="B521" s="28" t="s">
        <v>45</v>
      </c>
      <c r="C521" s="29">
        <v>3547486.13</v>
      </c>
      <c r="D521" s="29">
        <v>10659227</v>
      </c>
      <c r="E521" s="29">
        <v>10717155</v>
      </c>
      <c r="F521" s="29">
        <v>8666390.8900000006</v>
      </c>
      <c r="G521" s="29">
        <f>F521-C521</f>
        <v>5118904.7600000007</v>
      </c>
      <c r="H521" s="29">
        <f>E521-F521</f>
        <v>2050764.1099999994</v>
      </c>
      <c r="I521" s="30">
        <f>IF(ISERROR(F521/C521),0,F521/C521*100-100)</f>
        <v>144.29668143621467</v>
      </c>
      <c r="J521" s="30">
        <f>IF(ISERROR(F521/E521),0,F521/E521*100)</f>
        <v>80.864659417541318</v>
      </c>
      <c r="K521" s="30">
        <f>IF(ISERROR(F521/D521),0,F521/D521*100)</f>
        <v>81.304121677866519</v>
      </c>
    </row>
    <row r="522" spans="1:11">
      <c r="A522" s="35" t="s">
        <v>46</v>
      </c>
      <c r="B522" s="28" t="s">
        <v>47</v>
      </c>
      <c r="C522" s="29">
        <v>3547486.13</v>
      </c>
      <c r="D522" s="29">
        <v>10659227</v>
      </c>
      <c r="E522" s="29">
        <v>10717155</v>
      </c>
      <c r="F522" s="29">
        <v>8666390.8900000006</v>
      </c>
      <c r="G522" s="29">
        <f>F522-C522</f>
        <v>5118904.7600000007</v>
      </c>
      <c r="H522" s="29">
        <f>E522-F522</f>
        <v>2050764.1099999994</v>
      </c>
      <c r="I522" s="30">
        <f>IF(ISERROR(F522/C522),0,F522/C522*100-100)</f>
        <v>144.29668143621467</v>
      </c>
      <c r="J522" s="30">
        <f>IF(ISERROR(F522/E522),0,F522/E522*100)</f>
        <v>80.864659417541318</v>
      </c>
      <c r="K522" s="30">
        <f>IF(ISERROR(F522/D522),0,F522/D522*100)</f>
        <v>81.304121677866519</v>
      </c>
    </row>
    <row r="523" spans="1:11" ht="25.5">
      <c r="A523" s="34" t="s">
        <v>50</v>
      </c>
      <c r="B523" s="28" t="s">
        <v>51</v>
      </c>
      <c r="C523" s="29">
        <v>32249</v>
      </c>
      <c r="D523" s="29">
        <v>1339395</v>
      </c>
      <c r="E523" s="29">
        <v>3328174</v>
      </c>
      <c r="F523" s="29">
        <v>526581.99</v>
      </c>
      <c r="G523" s="29">
        <f>F523-C523</f>
        <v>494332.99</v>
      </c>
      <c r="H523" s="29">
        <f>E523-F523</f>
        <v>2801592.01</v>
      </c>
      <c r="I523" s="30">
        <f>IF(ISERROR(F523/C523),0,F523/C523*100-100)</f>
        <v>1532.8630035039846</v>
      </c>
      <c r="J523" s="30">
        <f>IF(ISERROR(F523/E523),0,F523/E523*100)</f>
        <v>15.821948912526809</v>
      </c>
      <c r="K523" s="30">
        <f>IF(ISERROR(F523/D523),0,F523/D523*100)</f>
        <v>39.314913823032036</v>
      </c>
    </row>
    <row r="524" spans="1:11">
      <c r="A524" s="35" t="s">
        <v>52</v>
      </c>
      <c r="B524" s="28" t="s">
        <v>53</v>
      </c>
      <c r="C524" s="29">
        <v>0</v>
      </c>
      <c r="D524" s="29">
        <v>155674</v>
      </c>
      <c r="E524" s="29">
        <v>28174</v>
      </c>
      <c r="F524" s="29">
        <v>39768.94</v>
      </c>
      <c r="G524" s="29">
        <f>F524-C524</f>
        <v>39768.94</v>
      </c>
      <c r="H524" s="29">
        <f>E524-F524</f>
        <v>-11594.940000000002</v>
      </c>
      <c r="I524" s="30">
        <f>IF(ISERROR(F524/C524),0,F524/C524*100-100)</f>
        <v>0</v>
      </c>
      <c r="J524" s="30">
        <f>IF(ISERROR(F524/E524),0,F524/E524*100)</f>
        <v>141.15475260878824</v>
      </c>
      <c r="K524" s="30">
        <f>IF(ISERROR(F524/D524),0,F524/D524*100)</f>
        <v>25.546295463597009</v>
      </c>
    </row>
    <row r="525" spans="1:11" ht="25.5">
      <c r="A525" s="36" t="s">
        <v>54</v>
      </c>
      <c r="B525" s="28" t="s">
        <v>55</v>
      </c>
      <c r="C525" s="29">
        <v>0</v>
      </c>
      <c r="D525" s="29">
        <v>155674</v>
      </c>
      <c r="E525" s="29">
        <v>28174</v>
      </c>
      <c r="F525" s="29">
        <v>39768.94</v>
      </c>
      <c r="G525" s="29">
        <f>F525-C525</f>
        <v>39768.94</v>
      </c>
      <c r="H525" s="29">
        <f>E525-F525</f>
        <v>-11594.940000000002</v>
      </c>
      <c r="I525" s="30">
        <f>IF(ISERROR(F525/C525),0,F525/C525*100-100)</f>
        <v>0</v>
      </c>
      <c r="J525" s="30">
        <f>IF(ISERROR(F525/E525),0,F525/E525*100)</f>
        <v>141.15475260878824</v>
      </c>
      <c r="K525" s="30">
        <f>IF(ISERROR(F525/D525),0,F525/D525*100)</f>
        <v>25.546295463597009</v>
      </c>
    </row>
    <row r="526" spans="1:11" ht="25.5">
      <c r="A526" s="37" t="s">
        <v>56</v>
      </c>
      <c r="B526" s="28" t="s">
        <v>57</v>
      </c>
      <c r="C526" s="29">
        <v>0</v>
      </c>
      <c r="D526" s="29">
        <v>155674</v>
      </c>
      <c r="E526" s="29">
        <v>28174</v>
      </c>
      <c r="F526" s="29">
        <v>39768.94</v>
      </c>
      <c r="G526" s="29">
        <f>F526-C526</f>
        <v>39768.94</v>
      </c>
      <c r="H526" s="29">
        <f>E526-F526</f>
        <v>-11594.940000000002</v>
      </c>
      <c r="I526" s="30">
        <f>IF(ISERROR(F526/C526),0,F526/C526*100-100)</f>
        <v>0</v>
      </c>
      <c r="J526" s="30">
        <f>IF(ISERROR(F526/E526),0,F526/E526*100)</f>
        <v>141.15475260878824</v>
      </c>
      <c r="K526" s="30">
        <f>IF(ISERROR(F526/D526),0,F526/D526*100)</f>
        <v>25.546295463597009</v>
      </c>
    </row>
    <row r="527" spans="1:11" ht="51">
      <c r="A527" s="35" t="s">
        <v>155</v>
      </c>
      <c r="B527" s="28" t="s">
        <v>156</v>
      </c>
      <c r="C527" s="29">
        <v>32249</v>
      </c>
      <c r="D527" s="29">
        <v>1183721</v>
      </c>
      <c r="E527" s="29">
        <v>3300000</v>
      </c>
      <c r="F527" s="29">
        <v>486813.05</v>
      </c>
      <c r="G527" s="29">
        <f>F527-C527</f>
        <v>454564.05</v>
      </c>
      <c r="H527" s="29">
        <f>E527-F527</f>
        <v>2813186.95</v>
      </c>
      <c r="I527" s="30">
        <f>IF(ISERROR(F527/C527),0,F527/C527*100-100)</f>
        <v>1409.5446370430091</v>
      </c>
      <c r="J527" s="30">
        <f>IF(ISERROR(F527/E527),0,F527/E527*100)</f>
        <v>14.751910606060607</v>
      </c>
      <c r="K527" s="30">
        <f>IF(ISERROR(F527/D527),0,F527/D527*100)</f>
        <v>41.125657988664557</v>
      </c>
    </row>
    <row r="528" spans="1:11" ht="63.75">
      <c r="A528" s="36" t="s">
        <v>187</v>
      </c>
      <c r="B528" s="28" t="s">
        <v>188</v>
      </c>
      <c r="C528" s="29">
        <v>32249</v>
      </c>
      <c r="D528" s="29">
        <v>1183721</v>
      </c>
      <c r="E528" s="29">
        <v>3300000</v>
      </c>
      <c r="F528" s="29">
        <v>486813.05</v>
      </c>
      <c r="G528" s="29">
        <f>F528-C528</f>
        <v>454564.05</v>
      </c>
      <c r="H528" s="29">
        <f>E528-F528</f>
        <v>2813186.95</v>
      </c>
      <c r="I528" s="30">
        <f>IF(ISERROR(F528/C528),0,F528/C528*100-100)</f>
        <v>1409.5446370430091</v>
      </c>
      <c r="J528" s="30">
        <f>IF(ISERROR(F528/E528),0,F528/E528*100)</f>
        <v>14.751910606060607</v>
      </c>
      <c r="K528" s="30">
        <f>IF(ISERROR(F528/D528),0,F528/D528*100)</f>
        <v>41.125657988664557</v>
      </c>
    </row>
    <row r="529" spans="1:11">
      <c r="A529" s="33" t="s">
        <v>58</v>
      </c>
      <c r="B529" s="28" t="s">
        <v>59</v>
      </c>
      <c r="C529" s="29">
        <v>24229.11</v>
      </c>
      <c r="D529" s="29">
        <v>109000</v>
      </c>
      <c r="E529" s="29">
        <v>109000</v>
      </c>
      <c r="F529" s="29">
        <v>80514.009999999995</v>
      </c>
      <c r="G529" s="29">
        <f>F529-C529</f>
        <v>56284.899999999994</v>
      </c>
      <c r="H529" s="29">
        <f>E529-F529</f>
        <v>28485.990000000005</v>
      </c>
      <c r="I529" s="30">
        <f>IF(ISERROR(F529/C529),0,F529/C529*100-100)</f>
        <v>232.30279609940271</v>
      </c>
      <c r="J529" s="30">
        <f>IF(ISERROR(F529/E529),0,F529/E529*100)</f>
        <v>73.866064220183475</v>
      </c>
      <c r="K529" s="30">
        <f>IF(ISERROR(F529/D529),0,F529/D529*100)</f>
        <v>73.866064220183475</v>
      </c>
    </row>
    <row r="530" spans="1:11">
      <c r="A530" s="34" t="s">
        <v>60</v>
      </c>
      <c r="B530" s="28" t="s">
        <v>61</v>
      </c>
      <c r="C530" s="29">
        <v>24229.11</v>
      </c>
      <c r="D530" s="29">
        <v>109000</v>
      </c>
      <c r="E530" s="29">
        <v>109000</v>
      </c>
      <c r="F530" s="29">
        <v>80514.009999999995</v>
      </c>
      <c r="G530" s="29">
        <f>F530-C530</f>
        <v>56284.899999999994</v>
      </c>
      <c r="H530" s="29">
        <f>E530-F530</f>
        <v>28485.990000000005</v>
      </c>
      <c r="I530" s="30">
        <f>IF(ISERROR(F530/C530),0,F530/C530*100-100)</f>
        <v>232.30279609940271</v>
      </c>
      <c r="J530" s="30">
        <f>IF(ISERROR(F530/E530),0,F530/E530*100)</f>
        <v>73.866064220183475</v>
      </c>
      <c r="K530" s="30">
        <f>IF(ISERROR(F530/D530),0,F530/D530*100)</f>
        <v>73.866064220183475</v>
      </c>
    </row>
    <row r="531" spans="1:11" s="42" customFormat="1">
      <c r="A531" s="38" t="s">
        <v>114</v>
      </c>
      <c r="B531" s="39" t="s">
        <v>115</v>
      </c>
      <c r="C531" s="40"/>
      <c r="D531" s="40"/>
      <c r="E531" s="40"/>
      <c r="F531" s="40"/>
      <c r="G531" s="40"/>
      <c r="H531" s="40"/>
      <c r="I531" s="41"/>
      <c r="J531" s="41"/>
      <c r="K531" s="41"/>
    </row>
    <row r="532" spans="1:11">
      <c r="A532" s="27" t="s">
        <v>26</v>
      </c>
      <c r="B532" s="28" t="s">
        <v>27</v>
      </c>
      <c r="C532" s="29">
        <v>23812.76</v>
      </c>
      <c r="D532" s="29">
        <v>25000</v>
      </c>
      <c r="E532" s="29">
        <v>25000</v>
      </c>
      <c r="F532" s="29">
        <v>24997.82</v>
      </c>
      <c r="G532" s="29">
        <f>F532-C532</f>
        <v>1185.0600000000013</v>
      </c>
      <c r="H532" s="29">
        <f>E532-F532</f>
        <v>2.180000000000291</v>
      </c>
      <c r="I532" s="30">
        <f>IF(ISERROR(F532/C532),0,F532/C532*100-100)</f>
        <v>4.9765755838466532</v>
      </c>
      <c r="J532" s="30">
        <f>IF(ISERROR(F532/E532),0,F532/E532*100)</f>
        <v>99.991279999999989</v>
      </c>
      <c r="K532" s="30">
        <f>IF(ISERROR(F532/D532),0,F532/D532*100)</f>
        <v>99.991279999999989</v>
      </c>
    </row>
    <row r="533" spans="1:11">
      <c r="A533" s="33" t="s">
        <v>71</v>
      </c>
      <c r="B533" s="28" t="s">
        <v>72</v>
      </c>
      <c r="C533" s="29">
        <v>23812.76</v>
      </c>
      <c r="D533" s="29">
        <v>25000</v>
      </c>
      <c r="E533" s="29">
        <v>25000</v>
      </c>
      <c r="F533" s="29">
        <v>24997.82</v>
      </c>
      <c r="G533" s="29">
        <f>F533-C533</f>
        <v>1185.0600000000013</v>
      </c>
      <c r="H533" s="29">
        <f>E533-F533</f>
        <v>2.180000000000291</v>
      </c>
      <c r="I533" s="30">
        <f>IF(ISERROR(F533/C533),0,F533/C533*100-100)</f>
        <v>4.9765755838466532</v>
      </c>
      <c r="J533" s="30">
        <f>IF(ISERROR(F533/E533),0,F533/E533*100)</f>
        <v>99.991279999999989</v>
      </c>
      <c r="K533" s="30">
        <f>IF(ISERROR(F533/D533),0,F533/D533*100)</f>
        <v>99.991279999999989</v>
      </c>
    </row>
    <row r="534" spans="1:11">
      <c r="A534" s="34" t="s">
        <v>73</v>
      </c>
      <c r="B534" s="28" t="s">
        <v>74</v>
      </c>
      <c r="C534" s="29">
        <v>23812.76</v>
      </c>
      <c r="D534" s="29">
        <v>25000</v>
      </c>
      <c r="E534" s="29">
        <v>25000</v>
      </c>
      <c r="F534" s="29">
        <v>24997.82</v>
      </c>
      <c r="G534" s="29">
        <f>F534-C534</f>
        <v>1185.0600000000013</v>
      </c>
      <c r="H534" s="29">
        <f>E534-F534</f>
        <v>2.180000000000291</v>
      </c>
      <c r="I534" s="30">
        <f>IF(ISERROR(F534/C534),0,F534/C534*100-100)</f>
        <v>4.9765755838466532</v>
      </c>
      <c r="J534" s="30">
        <f>IF(ISERROR(F534/E534),0,F534/E534*100)</f>
        <v>99.991279999999989</v>
      </c>
      <c r="K534" s="30">
        <f>IF(ISERROR(F534/D534),0,F534/D534*100)</f>
        <v>99.991279999999989</v>
      </c>
    </row>
    <row r="535" spans="1:11">
      <c r="A535" s="35" t="s">
        <v>75</v>
      </c>
      <c r="B535" s="28" t="s">
        <v>76</v>
      </c>
      <c r="C535" s="29">
        <v>23812.76</v>
      </c>
      <c r="D535" s="29">
        <v>25000</v>
      </c>
      <c r="E535" s="29">
        <v>25000</v>
      </c>
      <c r="F535" s="29">
        <v>24997.82</v>
      </c>
      <c r="G535" s="29">
        <f>F535-C535</f>
        <v>1185.0600000000013</v>
      </c>
      <c r="H535" s="29">
        <f>E535-F535</f>
        <v>2.180000000000291</v>
      </c>
      <c r="I535" s="30">
        <f>IF(ISERROR(F535/C535),0,F535/C535*100-100)</f>
        <v>4.9765755838466532</v>
      </c>
      <c r="J535" s="30">
        <f>IF(ISERROR(F535/E535),0,F535/E535*100)</f>
        <v>99.991279999999989</v>
      </c>
      <c r="K535" s="30">
        <f>IF(ISERROR(F535/D535),0,F535/D535*100)</f>
        <v>99.991279999999989</v>
      </c>
    </row>
    <row r="536" spans="1:11" ht="25.5">
      <c r="A536" s="36" t="s">
        <v>77</v>
      </c>
      <c r="B536" s="28" t="s">
        <v>78</v>
      </c>
      <c r="C536" s="29">
        <v>23812.76</v>
      </c>
      <c r="D536" s="29">
        <v>25000</v>
      </c>
      <c r="E536" s="29">
        <v>25000</v>
      </c>
      <c r="F536" s="29">
        <v>24997.82</v>
      </c>
      <c r="G536" s="29">
        <f>F536-C536</f>
        <v>1185.0600000000013</v>
      </c>
      <c r="H536" s="29">
        <f>E536-F536</f>
        <v>2.180000000000291</v>
      </c>
      <c r="I536" s="30">
        <f>IF(ISERROR(F536/C536),0,F536/C536*100-100)</f>
        <v>4.9765755838466532</v>
      </c>
      <c r="J536" s="30">
        <f>IF(ISERROR(F536/E536),0,F536/E536*100)</f>
        <v>99.991279999999989</v>
      </c>
      <c r="K536" s="30">
        <f>IF(ISERROR(F536/D536),0,F536/D536*100)</f>
        <v>99.991279999999989</v>
      </c>
    </row>
    <row r="537" spans="1:11" ht="25.5">
      <c r="A537" s="37" t="s">
        <v>79</v>
      </c>
      <c r="B537" s="28" t="s">
        <v>80</v>
      </c>
      <c r="C537" s="29">
        <v>23812.76</v>
      </c>
      <c r="D537" s="29">
        <v>25000</v>
      </c>
      <c r="E537" s="29">
        <v>25000</v>
      </c>
      <c r="F537" s="29">
        <v>24997.82</v>
      </c>
      <c r="G537" s="29">
        <f>F537-C537</f>
        <v>1185.0600000000013</v>
      </c>
      <c r="H537" s="29">
        <f>E537-F537</f>
        <v>2.180000000000291</v>
      </c>
      <c r="I537" s="30">
        <f>IF(ISERROR(F537/C537),0,F537/C537*100-100)</f>
        <v>4.9765755838466532</v>
      </c>
      <c r="J537" s="30">
        <f>IF(ISERROR(F537/E537),0,F537/E537*100)</f>
        <v>99.991279999999989</v>
      </c>
      <c r="K537" s="30">
        <f>IF(ISERROR(F537/D537),0,F537/D537*100)</f>
        <v>99.991279999999989</v>
      </c>
    </row>
    <row r="538" spans="1:11">
      <c r="A538" s="27" t="s">
        <v>32</v>
      </c>
      <c r="B538" s="28" t="s">
        <v>33</v>
      </c>
      <c r="C538" s="29">
        <v>23812.76</v>
      </c>
      <c r="D538" s="29">
        <v>25000</v>
      </c>
      <c r="E538" s="29">
        <v>25000</v>
      </c>
      <c r="F538" s="29">
        <v>24997.82</v>
      </c>
      <c r="G538" s="29">
        <f>F538-C538</f>
        <v>1185.0600000000013</v>
      </c>
      <c r="H538" s="29">
        <f>E538-F538</f>
        <v>2.180000000000291</v>
      </c>
      <c r="I538" s="30">
        <f>IF(ISERROR(F538/C538),0,F538/C538*100-100)</f>
        <v>4.9765755838466532</v>
      </c>
      <c r="J538" s="30">
        <f>IF(ISERROR(F538/E538),0,F538/E538*100)</f>
        <v>99.991279999999989</v>
      </c>
      <c r="K538" s="30">
        <f>IF(ISERROR(F538/D538),0,F538/D538*100)</f>
        <v>99.991279999999989</v>
      </c>
    </row>
    <row r="539" spans="1:11">
      <c r="A539" s="33" t="s">
        <v>34</v>
      </c>
      <c r="B539" s="28" t="s">
        <v>35</v>
      </c>
      <c r="C539" s="29">
        <v>23812.76</v>
      </c>
      <c r="D539" s="29">
        <v>25000</v>
      </c>
      <c r="E539" s="29">
        <v>25000</v>
      </c>
      <c r="F539" s="29">
        <v>24997.82</v>
      </c>
      <c r="G539" s="29">
        <f>F539-C539</f>
        <v>1185.0600000000013</v>
      </c>
      <c r="H539" s="29">
        <f>E539-F539</f>
        <v>2.180000000000291</v>
      </c>
      <c r="I539" s="30">
        <f>IF(ISERROR(F539/C539),0,F539/C539*100-100)</f>
        <v>4.9765755838466532</v>
      </c>
      <c r="J539" s="30">
        <f>IF(ISERROR(F539/E539),0,F539/E539*100)</f>
        <v>99.991279999999989</v>
      </c>
      <c r="K539" s="30">
        <f>IF(ISERROR(F539/D539),0,F539/D539*100)</f>
        <v>99.991279999999989</v>
      </c>
    </row>
    <row r="540" spans="1:11">
      <c r="A540" s="34" t="s">
        <v>36</v>
      </c>
      <c r="B540" s="28" t="s">
        <v>37</v>
      </c>
      <c r="C540" s="29">
        <v>23812.76</v>
      </c>
      <c r="D540" s="29">
        <v>25000</v>
      </c>
      <c r="E540" s="29">
        <v>25000</v>
      </c>
      <c r="F540" s="29">
        <v>24997.82</v>
      </c>
      <c r="G540" s="29">
        <f>F540-C540</f>
        <v>1185.0600000000013</v>
      </c>
      <c r="H540" s="29">
        <f>E540-F540</f>
        <v>2.180000000000291</v>
      </c>
      <c r="I540" s="30">
        <f>IF(ISERROR(F540/C540),0,F540/C540*100-100)</f>
        <v>4.9765755838466532</v>
      </c>
      <c r="J540" s="30">
        <f>IF(ISERROR(F540/E540),0,F540/E540*100)</f>
        <v>99.991279999999989</v>
      </c>
      <c r="K540" s="30">
        <f>IF(ISERROR(F540/D540),0,F540/D540*100)</f>
        <v>99.991279999999989</v>
      </c>
    </row>
    <row r="541" spans="1:11">
      <c r="A541" s="35" t="s">
        <v>38</v>
      </c>
      <c r="B541" s="28" t="s">
        <v>39</v>
      </c>
      <c r="C541" s="29">
        <v>21672.560000000001</v>
      </c>
      <c r="D541" s="29">
        <v>22178</v>
      </c>
      <c r="E541" s="29">
        <v>21677</v>
      </c>
      <c r="F541" s="29">
        <v>22176.09</v>
      </c>
      <c r="G541" s="29">
        <f>F541-C541</f>
        <v>503.52999999999884</v>
      </c>
      <c r="H541" s="29">
        <f>E541-F541</f>
        <v>-499.09000000000015</v>
      </c>
      <c r="I541" s="30">
        <f>IF(ISERROR(F541/C541),0,F541/C541*100-100)</f>
        <v>2.323352663460156</v>
      </c>
      <c r="J541" s="30">
        <f>IF(ISERROR(F541/E541),0,F541/E541*100)</f>
        <v>102.30239424274576</v>
      </c>
      <c r="K541" s="30">
        <f>IF(ISERROR(F541/D541),0,F541/D541*100)</f>
        <v>99.99138786184507</v>
      </c>
    </row>
    <row r="542" spans="1:11">
      <c r="A542" s="35" t="s">
        <v>40</v>
      </c>
      <c r="B542" s="28" t="s">
        <v>41</v>
      </c>
      <c r="C542" s="29">
        <v>2140.1999999999998</v>
      </c>
      <c r="D542" s="29">
        <v>2822</v>
      </c>
      <c r="E542" s="29">
        <v>3323</v>
      </c>
      <c r="F542" s="29">
        <v>2821.73</v>
      </c>
      <c r="G542" s="29">
        <f>F542-C542</f>
        <v>681.5300000000002</v>
      </c>
      <c r="H542" s="29">
        <f>E542-F542</f>
        <v>501.27</v>
      </c>
      <c r="I542" s="30">
        <f>IF(ISERROR(F542/C542),0,F542/C542*100-100)</f>
        <v>31.844220166339596</v>
      </c>
      <c r="J542" s="30">
        <f>IF(ISERROR(F542/E542),0,F542/E542*100)</f>
        <v>84.915136924465841</v>
      </c>
      <c r="K542" s="30">
        <f>IF(ISERROR(F542/D542),0,F542/D542*100)</f>
        <v>99.990432317505324</v>
      </c>
    </row>
    <row r="543" spans="1:11" s="42" customFormat="1" ht="25.5">
      <c r="A543" s="43" t="s">
        <v>167</v>
      </c>
      <c r="B543" s="39" t="s">
        <v>287</v>
      </c>
      <c r="C543" s="40"/>
      <c r="D543" s="40"/>
      <c r="E543" s="40"/>
      <c r="F543" s="40"/>
      <c r="G543" s="40"/>
      <c r="H543" s="40"/>
      <c r="I543" s="41"/>
      <c r="J543" s="41"/>
      <c r="K543" s="41"/>
    </row>
    <row r="544" spans="1:11">
      <c r="A544" s="27" t="s">
        <v>26</v>
      </c>
      <c r="B544" s="28" t="s">
        <v>27</v>
      </c>
      <c r="C544" s="29">
        <v>23812.76</v>
      </c>
      <c r="D544" s="29">
        <v>25000</v>
      </c>
      <c r="E544" s="29">
        <v>25000</v>
      </c>
      <c r="F544" s="29">
        <v>24997.82</v>
      </c>
      <c r="G544" s="29">
        <f>F544-C544</f>
        <v>1185.0600000000013</v>
      </c>
      <c r="H544" s="29">
        <f>E544-F544</f>
        <v>2.180000000000291</v>
      </c>
      <c r="I544" s="30">
        <f>IF(ISERROR(F544/C544),0,F544/C544*100-100)</f>
        <v>4.9765755838466532</v>
      </c>
      <c r="J544" s="30">
        <f>IF(ISERROR(F544/E544),0,F544/E544*100)</f>
        <v>99.991279999999989</v>
      </c>
      <c r="K544" s="30">
        <f>IF(ISERROR(F544/D544),0,F544/D544*100)</f>
        <v>99.991279999999989</v>
      </c>
    </row>
    <row r="545" spans="1:11">
      <c r="A545" s="33" t="s">
        <v>71</v>
      </c>
      <c r="B545" s="28" t="s">
        <v>72</v>
      </c>
      <c r="C545" s="29">
        <v>23812.76</v>
      </c>
      <c r="D545" s="29">
        <v>25000</v>
      </c>
      <c r="E545" s="29">
        <v>25000</v>
      </c>
      <c r="F545" s="29">
        <v>24997.82</v>
      </c>
      <c r="G545" s="29">
        <f>F545-C545</f>
        <v>1185.0600000000013</v>
      </c>
      <c r="H545" s="29">
        <f>E545-F545</f>
        <v>2.180000000000291</v>
      </c>
      <c r="I545" s="30">
        <f>IF(ISERROR(F545/C545),0,F545/C545*100-100)</f>
        <v>4.9765755838466532</v>
      </c>
      <c r="J545" s="30">
        <f>IF(ISERROR(F545/E545),0,F545/E545*100)</f>
        <v>99.991279999999989</v>
      </c>
      <c r="K545" s="30">
        <f>IF(ISERROR(F545/D545),0,F545/D545*100)</f>
        <v>99.991279999999989</v>
      </c>
    </row>
    <row r="546" spans="1:11">
      <c r="A546" s="34" t="s">
        <v>73</v>
      </c>
      <c r="B546" s="28" t="s">
        <v>74</v>
      </c>
      <c r="C546" s="29">
        <v>23812.76</v>
      </c>
      <c r="D546" s="29">
        <v>25000</v>
      </c>
      <c r="E546" s="29">
        <v>25000</v>
      </c>
      <c r="F546" s="29">
        <v>24997.82</v>
      </c>
      <c r="G546" s="29">
        <f>F546-C546</f>
        <v>1185.0600000000013</v>
      </c>
      <c r="H546" s="29">
        <f>E546-F546</f>
        <v>2.180000000000291</v>
      </c>
      <c r="I546" s="30">
        <f>IF(ISERROR(F546/C546),0,F546/C546*100-100)</f>
        <v>4.9765755838466532</v>
      </c>
      <c r="J546" s="30">
        <f>IF(ISERROR(F546/E546),0,F546/E546*100)</f>
        <v>99.991279999999989</v>
      </c>
      <c r="K546" s="30">
        <f>IF(ISERROR(F546/D546),0,F546/D546*100)</f>
        <v>99.991279999999989</v>
      </c>
    </row>
    <row r="547" spans="1:11">
      <c r="A547" s="35" t="s">
        <v>75</v>
      </c>
      <c r="B547" s="28" t="s">
        <v>76</v>
      </c>
      <c r="C547" s="29">
        <v>23812.76</v>
      </c>
      <c r="D547" s="29">
        <v>25000</v>
      </c>
      <c r="E547" s="29">
        <v>25000</v>
      </c>
      <c r="F547" s="29">
        <v>24997.82</v>
      </c>
      <c r="G547" s="29">
        <f>F547-C547</f>
        <v>1185.0600000000013</v>
      </c>
      <c r="H547" s="29">
        <f>E547-F547</f>
        <v>2.180000000000291</v>
      </c>
      <c r="I547" s="30">
        <f>IF(ISERROR(F547/C547),0,F547/C547*100-100)</f>
        <v>4.9765755838466532</v>
      </c>
      <c r="J547" s="30">
        <f>IF(ISERROR(F547/E547),0,F547/E547*100)</f>
        <v>99.991279999999989</v>
      </c>
      <c r="K547" s="30">
        <f>IF(ISERROR(F547/D547),0,F547/D547*100)</f>
        <v>99.991279999999989</v>
      </c>
    </row>
    <row r="548" spans="1:11" ht="25.5">
      <c r="A548" s="36" t="s">
        <v>77</v>
      </c>
      <c r="B548" s="28" t="s">
        <v>78</v>
      </c>
      <c r="C548" s="29">
        <v>23812.76</v>
      </c>
      <c r="D548" s="29">
        <v>25000</v>
      </c>
      <c r="E548" s="29">
        <v>25000</v>
      </c>
      <c r="F548" s="29">
        <v>24997.82</v>
      </c>
      <c r="G548" s="29">
        <f>F548-C548</f>
        <v>1185.0600000000013</v>
      </c>
      <c r="H548" s="29">
        <f>E548-F548</f>
        <v>2.180000000000291</v>
      </c>
      <c r="I548" s="30">
        <f>IF(ISERROR(F548/C548),0,F548/C548*100-100)</f>
        <v>4.9765755838466532</v>
      </c>
      <c r="J548" s="30">
        <f>IF(ISERROR(F548/E548),0,F548/E548*100)</f>
        <v>99.991279999999989</v>
      </c>
      <c r="K548" s="30">
        <f>IF(ISERROR(F548/D548),0,F548/D548*100)</f>
        <v>99.991279999999989</v>
      </c>
    </row>
    <row r="549" spans="1:11" ht="25.5">
      <c r="A549" s="37" t="s">
        <v>79</v>
      </c>
      <c r="B549" s="28" t="s">
        <v>80</v>
      </c>
      <c r="C549" s="29">
        <v>23812.76</v>
      </c>
      <c r="D549" s="29">
        <v>25000</v>
      </c>
      <c r="E549" s="29">
        <v>25000</v>
      </c>
      <c r="F549" s="29">
        <v>24997.82</v>
      </c>
      <c r="G549" s="29">
        <f>F549-C549</f>
        <v>1185.0600000000013</v>
      </c>
      <c r="H549" s="29">
        <f>E549-F549</f>
        <v>2.180000000000291</v>
      </c>
      <c r="I549" s="30">
        <f>IF(ISERROR(F549/C549),0,F549/C549*100-100)</f>
        <v>4.9765755838466532</v>
      </c>
      <c r="J549" s="30">
        <f>IF(ISERROR(F549/E549),0,F549/E549*100)</f>
        <v>99.991279999999989</v>
      </c>
      <c r="K549" s="30">
        <f>IF(ISERROR(F549/D549),0,F549/D549*100)</f>
        <v>99.991279999999989</v>
      </c>
    </row>
    <row r="550" spans="1:11">
      <c r="A550" s="27" t="s">
        <v>32</v>
      </c>
      <c r="B550" s="28" t="s">
        <v>33</v>
      </c>
      <c r="C550" s="29">
        <v>23812.76</v>
      </c>
      <c r="D550" s="29">
        <v>25000</v>
      </c>
      <c r="E550" s="29">
        <v>25000</v>
      </c>
      <c r="F550" s="29">
        <v>24997.82</v>
      </c>
      <c r="G550" s="29">
        <f>F550-C550</f>
        <v>1185.0600000000013</v>
      </c>
      <c r="H550" s="29">
        <f>E550-F550</f>
        <v>2.180000000000291</v>
      </c>
      <c r="I550" s="30">
        <f>IF(ISERROR(F550/C550),0,F550/C550*100-100)</f>
        <v>4.9765755838466532</v>
      </c>
      <c r="J550" s="30">
        <f>IF(ISERROR(F550/E550),0,F550/E550*100)</f>
        <v>99.991279999999989</v>
      </c>
      <c r="K550" s="30">
        <f>IF(ISERROR(F550/D550),0,F550/D550*100)</f>
        <v>99.991279999999989</v>
      </c>
    </row>
    <row r="551" spans="1:11">
      <c r="A551" s="33" t="s">
        <v>34</v>
      </c>
      <c r="B551" s="28" t="s">
        <v>35</v>
      </c>
      <c r="C551" s="29">
        <v>23812.76</v>
      </c>
      <c r="D551" s="29">
        <v>25000</v>
      </c>
      <c r="E551" s="29">
        <v>25000</v>
      </c>
      <c r="F551" s="29">
        <v>24997.82</v>
      </c>
      <c r="G551" s="29">
        <f>F551-C551</f>
        <v>1185.0600000000013</v>
      </c>
      <c r="H551" s="29">
        <f>E551-F551</f>
        <v>2.180000000000291</v>
      </c>
      <c r="I551" s="30">
        <f>IF(ISERROR(F551/C551),0,F551/C551*100-100)</f>
        <v>4.9765755838466532</v>
      </c>
      <c r="J551" s="30">
        <f>IF(ISERROR(F551/E551),0,F551/E551*100)</f>
        <v>99.991279999999989</v>
      </c>
      <c r="K551" s="30">
        <f>IF(ISERROR(F551/D551),0,F551/D551*100)</f>
        <v>99.991279999999989</v>
      </c>
    </row>
    <row r="552" spans="1:11">
      <c r="A552" s="34" t="s">
        <v>36</v>
      </c>
      <c r="B552" s="28" t="s">
        <v>37</v>
      </c>
      <c r="C552" s="29">
        <v>23812.76</v>
      </c>
      <c r="D552" s="29">
        <v>25000</v>
      </c>
      <c r="E552" s="29">
        <v>25000</v>
      </c>
      <c r="F552" s="29">
        <v>24997.82</v>
      </c>
      <c r="G552" s="29">
        <f>F552-C552</f>
        <v>1185.0600000000013</v>
      </c>
      <c r="H552" s="29">
        <f>E552-F552</f>
        <v>2.180000000000291</v>
      </c>
      <c r="I552" s="30">
        <f>IF(ISERROR(F552/C552),0,F552/C552*100-100)</f>
        <v>4.9765755838466532</v>
      </c>
      <c r="J552" s="30">
        <f>IF(ISERROR(F552/E552),0,F552/E552*100)</f>
        <v>99.991279999999989</v>
      </c>
      <c r="K552" s="30">
        <f>IF(ISERROR(F552/D552),0,F552/D552*100)</f>
        <v>99.991279999999989</v>
      </c>
    </row>
    <row r="553" spans="1:11">
      <c r="A553" s="35" t="s">
        <v>38</v>
      </c>
      <c r="B553" s="28" t="s">
        <v>39</v>
      </c>
      <c r="C553" s="29">
        <v>21672.560000000001</v>
      </c>
      <c r="D553" s="29">
        <v>22178</v>
      </c>
      <c r="E553" s="29">
        <v>21677</v>
      </c>
      <c r="F553" s="29">
        <v>22176.09</v>
      </c>
      <c r="G553" s="29">
        <f>F553-C553</f>
        <v>503.52999999999884</v>
      </c>
      <c r="H553" s="29">
        <f>E553-F553</f>
        <v>-499.09000000000015</v>
      </c>
      <c r="I553" s="30">
        <f>IF(ISERROR(F553/C553),0,F553/C553*100-100)</f>
        <v>2.323352663460156</v>
      </c>
      <c r="J553" s="30">
        <f>IF(ISERROR(F553/E553),0,F553/E553*100)</f>
        <v>102.30239424274576</v>
      </c>
      <c r="K553" s="30">
        <f>IF(ISERROR(F553/D553),0,F553/D553*100)</f>
        <v>99.99138786184507</v>
      </c>
    </row>
    <row r="554" spans="1:11">
      <c r="A554" s="35" t="s">
        <v>40</v>
      </c>
      <c r="B554" s="28" t="s">
        <v>41</v>
      </c>
      <c r="C554" s="29">
        <v>2140.1999999999998</v>
      </c>
      <c r="D554" s="29">
        <v>2822</v>
      </c>
      <c r="E554" s="29">
        <v>3323</v>
      </c>
      <c r="F554" s="29">
        <v>2821.73</v>
      </c>
      <c r="G554" s="29">
        <f>F554-C554</f>
        <v>681.5300000000002</v>
      </c>
      <c r="H554" s="29">
        <f>E554-F554</f>
        <v>501.27</v>
      </c>
      <c r="I554" s="30">
        <f>IF(ISERROR(F554/C554),0,F554/C554*100-100)</f>
        <v>31.844220166339596</v>
      </c>
      <c r="J554" s="30">
        <f>IF(ISERROR(F554/E554),0,F554/E554*100)</f>
        <v>84.915136924465841</v>
      </c>
      <c r="K554" s="30">
        <f>IF(ISERROR(F554/D554),0,F554/D554*100)</f>
        <v>99.990432317505324</v>
      </c>
    </row>
    <row r="555" spans="1:11" s="42" customFormat="1" ht="25.5">
      <c r="A555" s="38" t="s">
        <v>172</v>
      </c>
      <c r="B555" s="39" t="s">
        <v>173</v>
      </c>
      <c r="C555" s="40"/>
      <c r="D555" s="40"/>
      <c r="E555" s="40"/>
      <c r="F555" s="40"/>
      <c r="G555" s="40"/>
      <c r="H555" s="40"/>
      <c r="I555" s="41"/>
      <c r="J555" s="41"/>
      <c r="K555" s="41"/>
    </row>
    <row r="556" spans="1:11">
      <c r="A556" s="27" t="s">
        <v>26</v>
      </c>
      <c r="B556" s="28" t="s">
        <v>27</v>
      </c>
      <c r="C556" s="29">
        <v>1926674.45</v>
      </c>
      <c r="D556" s="29">
        <v>2381379</v>
      </c>
      <c r="E556" s="29">
        <v>1582914</v>
      </c>
      <c r="F556" s="29">
        <v>2291593.4300000002</v>
      </c>
      <c r="G556" s="29">
        <f>F556-C556</f>
        <v>364918.98000000021</v>
      </c>
      <c r="H556" s="29">
        <f>E556-F556</f>
        <v>-708679.43000000017</v>
      </c>
      <c r="I556" s="30">
        <f>IF(ISERROR(F556/C556),0,F556/C556*100-100)</f>
        <v>18.94035497278746</v>
      </c>
      <c r="J556" s="30">
        <f>IF(ISERROR(F556/E556),0,F556/E556*100)</f>
        <v>144.77055797093209</v>
      </c>
      <c r="K556" s="30">
        <f>IF(ISERROR(F556/D556),0,F556/D556*100)</f>
        <v>96.229681625646322</v>
      </c>
    </row>
    <row r="557" spans="1:11">
      <c r="A557" s="33" t="s">
        <v>100</v>
      </c>
      <c r="B557" s="28" t="s">
        <v>101</v>
      </c>
      <c r="C557" s="29">
        <v>0</v>
      </c>
      <c r="D557" s="29">
        <v>392861</v>
      </c>
      <c r="E557" s="29">
        <v>168762</v>
      </c>
      <c r="F557" s="29">
        <v>352878.05</v>
      </c>
      <c r="G557" s="29">
        <f>F557-C557</f>
        <v>352878.05</v>
      </c>
      <c r="H557" s="29">
        <f>E557-F557</f>
        <v>-184116.05</v>
      </c>
      <c r="I557" s="30">
        <f>IF(ISERROR(F557/C557),0,F557/C557*100-100)</f>
        <v>0</v>
      </c>
      <c r="J557" s="30">
        <f>IF(ISERROR(F557/E557),0,F557/E557*100)</f>
        <v>209.09804932389991</v>
      </c>
      <c r="K557" s="30">
        <f>IF(ISERROR(F557/D557),0,F557/D557*100)</f>
        <v>89.822621741531989</v>
      </c>
    </row>
    <row r="558" spans="1:11">
      <c r="A558" s="33" t="s">
        <v>28</v>
      </c>
      <c r="B558" s="28" t="s">
        <v>29</v>
      </c>
      <c r="C558" s="29">
        <v>1926674.45</v>
      </c>
      <c r="D558" s="29">
        <v>1988518</v>
      </c>
      <c r="E558" s="29">
        <v>1414152</v>
      </c>
      <c r="F558" s="29">
        <v>1938715.38</v>
      </c>
      <c r="G558" s="29">
        <f>F558-C558</f>
        <v>12040.929999999935</v>
      </c>
      <c r="H558" s="29">
        <f>E558-F558</f>
        <v>-524563.37999999989</v>
      </c>
      <c r="I558" s="30">
        <f>IF(ISERROR(F558/C558),0,F558/C558*100-100)</f>
        <v>0.6249592400002939</v>
      </c>
      <c r="J558" s="30">
        <f>IF(ISERROR(F558/E558),0,F558/E558*100)</f>
        <v>137.0938470546306</v>
      </c>
      <c r="K558" s="30">
        <f>IF(ISERROR(F558/D558),0,F558/D558*100)</f>
        <v>97.495490611601198</v>
      </c>
    </row>
    <row r="559" spans="1:11">
      <c r="A559" s="34" t="s">
        <v>30</v>
      </c>
      <c r="B559" s="28" t="s">
        <v>31</v>
      </c>
      <c r="C559" s="29">
        <v>1926674.45</v>
      </c>
      <c r="D559" s="29">
        <v>1988518</v>
      </c>
      <c r="E559" s="29">
        <v>1414152</v>
      </c>
      <c r="F559" s="29">
        <v>1938715.38</v>
      </c>
      <c r="G559" s="29">
        <f>F559-C559</f>
        <v>12040.929999999935</v>
      </c>
      <c r="H559" s="29">
        <f>E559-F559</f>
        <v>-524563.37999999989</v>
      </c>
      <c r="I559" s="30">
        <f>IF(ISERROR(F559/C559),0,F559/C559*100-100)</f>
        <v>0.6249592400002939</v>
      </c>
      <c r="J559" s="30">
        <f>IF(ISERROR(F559/E559),0,F559/E559*100)</f>
        <v>137.0938470546306</v>
      </c>
      <c r="K559" s="30">
        <f>IF(ISERROR(F559/D559),0,F559/D559*100)</f>
        <v>97.495490611601198</v>
      </c>
    </row>
    <row r="560" spans="1:11">
      <c r="A560" s="27" t="s">
        <v>32</v>
      </c>
      <c r="B560" s="28" t="s">
        <v>33</v>
      </c>
      <c r="C560" s="29">
        <v>2040321.57</v>
      </c>
      <c r="D560" s="29">
        <v>2488853</v>
      </c>
      <c r="E560" s="29">
        <v>1643585</v>
      </c>
      <c r="F560" s="29">
        <v>2351008.84</v>
      </c>
      <c r="G560" s="29">
        <f>F560-C560</f>
        <v>310687.26999999979</v>
      </c>
      <c r="H560" s="29">
        <f>E560-F560</f>
        <v>-707423.83999999985</v>
      </c>
      <c r="I560" s="30">
        <f>IF(ISERROR(F560/C560),0,F560/C560*100-100)</f>
        <v>15.227367811437674</v>
      </c>
      <c r="J560" s="30">
        <f>IF(ISERROR(F560/E560),0,F560/E560*100)</f>
        <v>143.04151230389667</v>
      </c>
      <c r="K560" s="30">
        <f>IF(ISERROR(F560/D560),0,F560/D560*100)</f>
        <v>94.461538708794762</v>
      </c>
    </row>
    <row r="561" spans="1:11">
      <c r="A561" s="33" t="s">
        <v>34</v>
      </c>
      <c r="B561" s="28" t="s">
        <v>35</v>
      </c>
      <c r="C561" s="29">
        <v>2033066.41</v>
      </c>
      <c r="D561" s="29">
        <v>2488853</v>
      </c>
      <c r="E561" s="29">
        <v>1643585</v>
      </c>
      <c r="F561" s="29">
        <v>2351008.84</v>
      </c>
      <c r="G561" s="29">
        <f>F561-C561</f>
        <v>317942.42999999993</v>
      </c>
      <c r="H561" s="29">
        <f>E561-F561</f>
        <v>-707423.83999999985</v>
      </c>
      <c r="I561" s="30">
        <f>IF(ISERROR(F561/C561),0,F561/C561*100-100)</f>
        <v>15.638565884328386</v>
      </c>
      <c r="J561" s="30">
        <f>IF(ISERROR(F561/E561),0,F561/E561*100)</f>
        <v>143.04151230389667</v>
      </c>
      <c r="K561" s="30">
        <f>IF(ISERROR(F561/D561),0,F561/D561*100)</f>
        <v>94.461538708794762</v>
      </c>
    </row>
    <row r="562" spans="1:11">
      <c r="A562" s="34" t="s">
        <v>36</v>
      </c>
      <c r="B562" s="28" t="s">
        <v>37</v>
      </c>
      <c r="C562" s="29">
        <v>1963691.26</v>
      </c>
      <c r="D562" s="29">
        <v>2040512</v>
      </c>
      <c r="E562" s="29">
        <v>1433262</v>
      </c>
      <c r="F562" s="29">
        <v>1967970.64</v>
      </c>
      <c r="G562" s="29">
        <f>F562-C562</f>
        <v>4279.3799999998882</v>
      </c>
      <c r="H562" s="29">
        <f>E562-F562</f>
        <v>-534708.6399999999</v>
      </c>
      <c r="I562" s="30">
        <f>IF(ISERROR(F562/C562),0,F562/C562*100-100)</f>
        <v>0.2179252964643581</v>
      </c>
      <c r="J562" s="30">
        <f>IF(ISERROR(F562/E562),0,F562/E562*100)</f>
        <v>137.30711063294777</v>
      </c>
      <c r="K562" s="30">
        <f>IF(ISERROR(F562/D562),0,F562/D562*100)</f>
        <v>96.444943229934438</v>
      </c>
    </row>
    <row r="563" spans="1:11">
      <c r="A563" s="35" t="s">
        <v>38</v>
      </c>
      <c r="B563" s="28" t="s">
        <v>39</v>
      </c>
      <c r="C563" s="29">
        <v>1642794.85</v>
      </c>
      <c r="D563" s="29">
        <v>1664610</v>
      </c>
      <c r="E563" s="29">
        <v>1246056</v>
      </c>
      <c r="F563" s="29">
        <v>1624843.87</v>
      </c>
      <c r="G563" s="29">
        <f>F563-C563</f>
        <v>-17950.979999999981</v>
      </c>
      <c r="H563" s="29">
        <f>E563-F563</f>
        <v>-378787.87000000011</v>
      </c>
      <c r="I563" s="30">
        <f>IF(ISERROR(F563/C563),0,F563/C563*100-100)</f>
        <v>-1.0927097805304271</v>
      </c>
      <c r="J563" s="30">
        <f>IF(ISERROR(F563/E563),0,F563/E563*100)</f>
        <v>130.39894434921064</v>
      </c>
      <c r="K563" s="30">
        <f>IF(ISERROR(F563/D563),0,F563/D563*100)</f>
        <v>97.611084277999055</v>
      </c>
    </row>
    <row r="564" spans="1:11">
      <c r="A564" s="35" t="s">
        <v>40</v>
      </c>
      <c r="B564" s="28" t="s">
        <v>41</v>
      </c>
      <c r="C564" s="29">
        <v>320896.40999999997</v>
      </c>
      <c r="D564" s="29">
        <v>375902</v>
      </c>
      <c r="E564" s="29">
        <v>187206</v>
      </c>
      <c r="F564" s="29">
        <v>343126.77</v>
      </c>
      <c r="G564" s="29">
        <f>F564-C564</f>
        <v>22230.360000000044</v>
      </c>
      <c r="H564" s="29">
        <f>E564-F564</f>
        <v>-155920.77000000002</v>
      </c>
      <c r="I564" s="30">
        <f>IF(ISERROR(F564/C564),0,F564/C564*100-100)</f>
        <v>6.927581396127195</v>
      </c>
      <c r="J564" s="30">
        <f>IF(ISERROR(F564/E564),0,F564/E564*100)</f>
        <v>183.28834011730396</v>
      </c>
      <c r="K564" s="30">
        <f>IF(ISERROR(F564/D564),0,F564/D564*100)</f>
        <v>91.280910982117675</v>
      </c>
    </row>
    <row r="565" spans="1:11">
      <c r="A565" s="36" t="s">
        <v>42</v>
      </c>
      <c r="B565" s="28" t="s">
        <v>43</v>
      </c>
      <c r="C565" s="29">
        <v>1443.05</v>
      </c>
      <c r="D565" s="29">
        <v>0</v>
      </c>
      <c r="E565" s="29">
        <v>0</v>
      </c>
      <c r="F565" s="29">
        <v>242</v>
      </c>
      <c r="G565" s="29">
        <f>F565-C565</f>
        <v>-1201.05</v>
      </c>
      <c r="H565" s="29">
        <f>E565-F565</f>
        <v>-242</v>
      </c>
      <c r="I565" s="30">
        <f>IF(ISERROR(F565/C565),0,F565/C565*100-100)</f>
        <v>-83.229964311700911</v>
      </c>
      <c r="J565" s="30">
        <f>IF(ISERROR(F565/E565),0,F565/E565*100)</f>
        <v>0</v>
      </c>
      <c r="K565" s="30">
        <f>IF(ISERROR(F565/D565),0,F565/D565*100)</f>
        <v>0</v>
      </c>
    </row>
    <row r="566" spans="1:11">
      <c r="A566" s="34" t="s">
        <v>44</v>
      </c>
      <c r="B566" s="28" t="s">
        <v>45</v>
      </c>
      <c r="C566" s="29">
        <v>61247.45</v>
      </c>
      <c r="D566" s="29">
        <v>301815</v>
      </c>
      <c r="E566" s="29">
        <v>154235</v>
      </c>
      <c r="F566" s="29">
        <v>278512.07</v>
      </c>
      <c r="G566" s="29">
        <f>F566-C566</f>
        <v>217264.62</v>
      </c>
      <c r="H566" s="29">
        <f>E566-F566</f>
        <v>-124277.07</v>
      </c>
      <c r="I566" s="30">
        <f>IF(ISERROR(F566/C566),0,F566/C566*100-100)</f>
        <v>354.73251539451854</v>
      </c>
      <c r="J566" s="30">
        <f>IF(ISERROR(F566/E566),0,F566/E566*100)</f>
        <v>180.57643855156093</v>
      </c>
      <c r="K566" s="30">
        <f>IF(ISERROR(F566/D566),0,F566/D566*100)</f>
        <v>92.279068303430904</v>
      </c>
    </row>
    <row r="567" spans="1:11">
      <c r="A567" s="35" t="s">
        <v>46</v>
      </c>
      <c r="B567" s="28" t="s">
        <v>47</v>
      </c>
      <c r="C567" s="29">
        <v>61247.45</v>
      </c>
      <c r="D567" s="29">
        <v>301815</v>
      </c>
      <c r="E567" s="29">
        <v>154235</v>
      </c>
      <c r="F567" s="29">
        <v>278512.07</v>
      </c>
      <c r="G567" s="29">
        <f>F567-C567</f>
        <v>217264.62</v>
      </c>
      <c r="H567" s="29">
        <f>E567-F567</f>
        <v>-124277.07</v>
      </c>
      <c r="I567" s="30">
        <f>IF(ISERROR(F567/C567),0,F567/C567*100-100)</f>
        <v>354.73251539451854</v>
      </c>
      <c r="J567" s="30">
        <f>IF(ISERROR(F567/E567),0,F567/E567*100)</f>
        <v>180.57643855156093</v>
      </c>
      <c r="K567" s="30">
        <f>IF(ISERROR(F567/D567),0,F567/D567*100)</f>
        <v>92.279068303430904</v>
      </c>
    </row>
    <row r="568" spans="1:11" ht="25.5">
      <c r="A568" s="34" t="s">
        <v>81</v>
      </c>
      <c r="B568" s="28" t="s">
        <v>82</v>
      </c>
      <c r="C568" s="29">
        <v>3927.7</v>
      </c>
      <c r="D568" s="29">
        <v>17703</v>
      </c>
      <c r="E568" s="29">
        <v>0</v>
      </c>
      <c r="F568" s="29">
        <v>17702.080000000002</v>
      </c>
      <c r="G568" s="29">
        <f>F568-C568</f>
        <v>13774.380000000001</v>
      </c>
      <c r="H568" s="29">
        <f>E568-F568</f>
        <v>-17702.080000000002</v>
      </c>
      <c r="I568" s="30">
        <f>IF(ISERROR(F568/C568),0,F568/C568*100-100)</f>
        <v>350.69837309366807</v>
      </c>
      <c r="J568" s="30">
        <f>IF(ISERROR(F568/E568),0,F568/E568*100)</f>
        <v>0</v>
      </c>
      <c r="K568" s="30">
        <f>IF(ISERROR(F568/D568),0,F568/D568*100)</f>
        <v>99.994803140710616</v>
      </c>
    </row>
    <row r="569" spans="1:11">
      <c r="A569" s="35" t="s">
        <v>83</v>
      </c>
      <c r="B569" s="28" t="s">
        <v>84</v>
      </c>
      <c r="C569" s="29">
        <v>3927.7</v>
      </c>
      <c r="D569" s="29">
        <v>17703</v>
      </c>
      <c r="E569" s="29">
        <v>0</v>
      </c>
      <c r="F569" s="29">
        <v>17702.080000000002</v>
      </c>
      <c r="G569" s="29">
        <f>F569-C569</f>
        <v>13774.380000000001</v>
      </c>
      <c r="H569" s="29">
        <f>E569-F569</f>
        <v>-17702.080000000002</v>
      </c>
      <c r="I569" s="30">
        <f>IF(ISERROR(F569/C569),0,F569/C569*100-100)</f>
        <v>350.69837309366807</v>
      </c>
      <c r="J569" s="30">
        <f>IF(ISERROR(F569/E569),0,F569/E569*100)</f>
        <v>0</v>
      </c>
      <c r="K569" s="30">
        <f>IF(ISERROR(F569/D569),0,F569/D569*100)</f>
        <v>99.994803140710616</v>
      </c>
    </row>
    <row r="570" spans="1:11" ht="25.5">
      <c r="A570" s="34" t="s">
        <v>50</v>
      </c>
      <c r="B570" s="28" t="s">
        <v>51</v>
      </c>
      <c r="C570" s="29">
        <v>4200</v>
      </c>
      <c r="D570" s="29">
        <v>128823</v>
      </c>
      <c r="E570" s="29">
        <v>56088</v>
      </c>
      <c r="F570" s="29">
        <v>86824.05</v>
      </c>
      <c r="G570" s="29">
        <f>F570-C570</f>
        <v>82624.05</v>
      </c>
      <c r="H570" s="29">
        <f>E570-F570</f>
        <v>-30736.050000000003</v>
      </c>
      <c r="I570" s="30">
        <f>IF(ISERROR(F570/C570),0,F570/C570*100-100)</f>
        <v>1967.2392857142859</v>
      </c>
      <c r="J570" s="30">
        <f>IF(ISERROR(F570/E570),0,F570/E570*100)</f>
        <v>154.79968977321352</v>
      </c>
      <c r="K570" s="30">
        <f>IF(ISERROR(F570/D570),0,F570/D570*100)</f>
        <v>67.397941361402857</v>
      </c>
    </row>
    <row r="571" spans="1:11">
      <c r="A571" s="35" t="s">
        <v>52</v>
      </c>
      <c r="B571" s="28" t="s">
        <v>53</v>
      </c>
      <c r="C571" s="29">
        <v>4200</v>
      </c>
      <c r="D571" s="29">
        <v>56235</v>
      </c>
      <c r="E571" s="29">
        <v>0</v>
      </c>
      <c r="F571" s="29">
        <v>56235</v>
      </c>
      <c r="G571" s="29">
        <f>F571-C571</f>
        <v>52035</v>
      </c>
      <c r="H571" s="29">
        <f>E571-F571</f>
        <v>-56235</v>
      </c>
      <c r="I571" s="30">
        <f>IF(ISERROR(F571/C571),0,F571/C571*100-100)</f>
        <v>1238.9285714285713</v>
      </c>
      <c r="J571" s="30">
        <f>IF(ISERROR(F571/E571),0,F571/E571*100)</f>
        <v>0</v>
      </c>
      <c r="K571" s="30">
        <f>IF(ISERROR(F571/D571),0,F571/D571*100)</f>
        <v>100</v>
      </c>
    </row>
    <row r="572" spans="1:11" ht="25.5">
      <c r="A572" s="36" t="s">
        <v>54</v>
      </c>
      <c r="B572" s="28" t="s">
        <v>55</v>
      </c>
      <c r="C572" s="29">
        <v>4200</v>
      </c>
      <c r="D572" s="29">
        <v>56235</v>
      </c>
      <c r="E572" s="29">
        <v>0</v>
      </c>
      <c r="F572" s="29">
        <v>56235</v>
      </c>
      <c r="G572" s="29">
        <f>F572-C572</f>
        <v>52035</v>
      </c>
      <c r="H572" s="29">
        <f>E572-F572</f>
        <v>-56235</v>
      </c>
      <c r="I572" s="30">
        <f>IF(ISERROR(F572/C572),0,F572/C572*100-100)</f>
        <v>1238.9285714285713</v>
      </c>
      <c r="J572" s="30">
        <f>IF(ISERROR(F572/E572),0,F572/E572*100)</f>
        <v>0</v>
      </c>
      <c r="K572" s="30">
        <f>IF(ISERROR(F572/D572),0,F572/D572*100)</f>
        <v>100</v>
      </c>
    </row>
    <row r="573" spans="1:11" ht="25.5">
      <c r="A573" s="37" t="s">
        <v>56</v>
      </c>
      <c r="B573" s="28" t="s">
        <v>57</v>
      </c>
      <c r="C573" s="29">
        <v>4200</v>
      </c>
      <c r="D573" s="29">
        <v>56235</v>
      </c>
      <c r="E573" s="29">
        <v>0</v>
      </c>
      <c r="F573" s="29">
        <v>56235</v>
      </c>
      <c r="G573" s="29">
        <f>F573-C573</f>
        <v>52035</v>
      </c>
      <c r="H573" s="29">
        <f>E573-F573</f>
        <v>-56235</v>
      </c>
      <c r="I573" s="30">
        <f>IF(ISERROR(F573/C573),0,F573/C573*100-100)</f>
        <v>1238.9285714285713</v>
      </c>
      <c r="J573" s="30">
        <f>IF(ISERROR(F573/E573),0,F573/E573*100)</f>
        <v>0</v>
      </c>
      <c r="K573" s="30">
        <f>IF(ISERROR(F573/D573),0,F573/D573*100)</f>
        <v>100</v>
      </c>
    </row>
    <row r="574" spans="1:11" ht="51">
      <c r="A574" s="35" t="s">
        <v>155</v>
      </c>
      <c r="B574" s="28" t="s">
        <v>156</v>
      </c>
      <c r="C574" s="29">
        <v>0</v>
      </c>
      <c r="D574" s="29">
        <v>16500</v>
      </c>
      <c r="E574" s="29">
        <v>0</v>
      </c>
      <c r="F574" s="29">
        <v>16500</v>
      </c>
      <c r="G574" s="29">
        <f>F574-C574</f>
        <v>16500</v>
      </c>
      <c r="H574" s="29">
        <f>E574-F574</f>
        <v>-16500</v>
      </c>
      <c r="I574" s="30">
        <f>IF(ISERROR(F574/C574),0,F574/C574*100-100)</f>
        <v>0</v>
      </c>
      <c r="J574" s="30">
        <f>IF(ISERROR(F574/E574),0,F574/E574*100)</f>
        <v>0</v>
      </c>
      <c r="K574" s="30">
        <f>IF(ISERROR(F574/D574),0,F574/D574*100)</f>
        <v>100</v>
      </c>
    </row>
    <row r="575" spans="1:11" ht="63.75">
      <c r="A575" s="36" t="s">
        <v>187</v>
      </c>
      <c r="B575" s="28" t="s">
        <v>188</v>
      </c>
      <c r="C575" s="29">
        <v>0</v>
      </c>
      <c r="D575" s="29">
        <v>16500</v>
      </c>
      <c r="E575" s="29">
        <v>0</v>
      </c>
      <c r="F575" s="29">
        <v>16500</v>
      </c>
      <c r="G575" s="29">
        <f>F575-C575</f>
        <v>16500</v>
      </c>
      <c r="H575" s="29">
        <f>E575-F575</f>
        <v>-16500</v>
      </c>
      <c r="I575" s="30">
        <f>IF(ISERROR(F575/C575),0,F575/C575*100-100)</f>
        <v>0</v>
      </c>
      <c r="J575" s="30">
        <f>IF(ISERROR(F575/E575),0,F575/E575*100)</f>
        <v>0</v>
      </c>
      <c r="K575" s="30">
        <f>IF(ISERROR(F575/D575),0,F575/D575*100)</f>
        <v>100</v>
      </c>
    </row>
    <row r="576" spans="1:11">
      <c r="A576" s="35" t="s">
        <v>189</v>
      </c>
      <c r="B576" s="28" t="s">
        <v>190</v>
      </c>
      <c r="C576" s="29">
        <v>0</v>
      </c>
      <c r="D576" s="29">
        <v>56088</v>
      </c>
      <c r="E576" s="29">
        <v>56088</v>
      </c>
      <c r="F576" s="29">
        <v>14089.05</v>
      </c>
      <c r="G576" s="29">
        <f>F576-C576</f>
        <v>14089.05</v>
      </c>
      <c r="H576" s="29">
        <f>E576-F576</f>
        <v>41998.95</v>
      </c>
      <c r="I576" s="30">
        <f>IF(ISERROR(F576/C576),0,F576/C576*100-100)</f>
        <v>0</v>
      </c>
      <c r="J576" s="30">
        <f>IF(ISERROR(F576/E576),0,F576/E576*100)</f>
        <v>25.119544287548141</v>
      </c>
      <c r="K576" s="30">
        <f>IF(ISERROR(F576/D576),0,F576/D576*100)</f>
        <v>25.119544287548141</v>
      </c>
    </row>
    <row r="577" spans="1:11">
      <c r="A577" s="33" t="s">
        <v>58</v>
      </c>
      <c r="B577" s="28" t="s">
        <v>59</v>
      </c>
      <c r="C577" s="29">
        <v>7255.16</v>
      </c>
      <c r="D577" s="29">
        <v>0</v>
      </c>
      <c r="E577" s="29">
        <v>0</v>
      </c>
      <c r="F577" s="29">
        <v>0</v>
      </c>
      <c r="G577" s="29">
        <f>F577-C577</f>
        <v>-7255.16</v>
      </c>
      <c r="H577" s="29">
        <f>E577-F577</f>
        <v>0</v>
      </c>
      <c r="I577" s="30">
        <f>IF(ISERROR(F577/C577),0,F577/C577*100-100)</f>
        <v>-100</v>
      </c>
      <c r="J577" s="30">
        <f>IF(ISERROR(F577/E577),0,F577/E577*100)</f>
        <v>0</v>
      </c>
      <c r="K577" s="30">
        <f>IF(ISERROR(F577/D577),0,F577/D577*100)</f>
        <v>0</v>
      </c>
    </row>
    <row r="578" spans="1:11">
      <c r="A578" s="34" t="s">
        <v>60</v>
      </c>
      <c r="B578" s="28" t="s">
        <v>61</v>
      </c>
      <c r="C578" s="29">
        <v>7255.16</v>
      </c>
      <c r="D578" s="29">
        <v>0</v>
      </c>
      <c r="E578" s="29">
        <v>0</v>
      </c>
      <c r="F578" s="29">
        <v>0</v>
      </c>
      <c r="G578" s="29">
        <f>F578-C578</f>
        <v>-7255.16</v>
      </c>
      <c r="H578" s="29">
        <f>E578-F578</f>
        <v>0</v>
      </c>
      <c r="I578" s="30">
        <f>IF(ISERROR(F578/C578),0,F578/C578*100-100)</f>
        <v>-100</v>
      </c>
      <c r="J578" s="30">
        <f>IF(ISERROR(F578/E578),0,F578/E578*100)</f>
        <v>0</v>
      </c>
      <c r="K578" s="30">
        <f>IF(ISERROR(F578/D578),0,F578/D578*100)</f>
        <v>0</v>
      </c>
    </row>
    <row r="579" spans="1:11">
      <c r="A579" s="27"/>
      <c r="B579" s="28" t="s">
        <v>87</v>
      </c>
      <c r="C579" s="29">
        <v>-113647.12</v>
      </c>
      <c r="D579" s="29">
        <v>-107474</v>
      </c>
      <c r="E579" s="29">
        <v>-60671</v>
      </c>
      <c r="F579" s="29">
        <v>-59415.41</v>
      </c>
      <c r="G579" s="29">
        <f>F579-C579</f>
        <v>54231.709999999992</v>
      </c>
      <c r="H579" s="29">
        <f>E579-F579</f>
        <v>-1255.5899999999965</v>
      </c>
      <c r="I579" s="30">
        <f>IF(ISERROR(F579/C579),0,F579/C579*100-100)</f>
        <v>-47.719387873621436</v>
      </c>
      <c r="J579" s="30">
        <f>IF(ISERROR(F579/E579),0,F579/E579*100)</f>
        <v>97.930493975705033</v>
      </c>
      <c r="K579" s="30">
        <f>IF(ISERROR(F579/D579),0,F579/D579*100)</f>
        <v>55.283519735005683</v>
      </c>
    </row>
    <row r="580" spans="1:11">
      <c r="A580" s="27" t="s">
        <v>88</v>
      </c>
      <c r="B580" s="28" t="s">
        <v>89</v>
      </c>
      <c r="C580" s="29">
        <v>113647.12</v>
      </c>
      <c r="D580" s="29">
        <v>107474</v>
      </c>
      <c r="E580" s="29">
        <v>60671</v>
      </c>
      <c r="F580" s="29">
        <v>59415.41</v>
      </c>
      <c r="G580" s="29">
        <f>F580-C580</f>
        <v>-54231.709999999992</v>
      </c>
      <c r="H580" s="29">
        <f>E580-F580</f>
        <v>1255.5899999999965</v>
      </c>
      <c r="I580" s="30">
        <f>IF(ISERROR(F580/C580),0,F580/C580*100-100)</f>
        <v>-47.719387873621436</v>
      </c>
      <c r="J580" s="30">
        <f>IF(ISERROR(F580/E580),0,F580/E580*100)</f>
        <v>97.930493975705033</v>
      </c>
      <c r="K580" s="30">
        <f>IF(ISERROR(F580/D580),0,F580/D580*100)</f>
        <v>55.283519735005683</v>
      </c>
    </row>
    <row r="581" spans="1:11">
      <c r="A581" s="33" t="s">
        <v>90</v>
      </c>
      <c r="B581" s="28" t="s">
        <v>91</v>
      </c>
      <c r="C581" s="29">
        <v>113647.12</v>
      </c>
      <c r="D581" s="29">
        <v>107474</v>
      </c>
      <c r="E581" s="29">
        <v>60671</v>
      </c>
      <c r="F581" s="29">
        <v>59415.41</v>
      </c>
      <c r="G581" s="29">
        <f>F581-C581</f>
        <v>-54231.709999999992</v>
      </c>
      <c r="H581" s="29">
        <f>E581-F581</f>
        <v>1255.5899999999965</v>
      </c>
      <c r="I581" s="30">
        <f>IF(ISERROR(F581/C581),0,F581/C581*100-100)</f>
        <v>-47.719387873621436</v>
      </c>
      <c r="J581" s="30">
        <f>IF(ISERROR(F581/E581),0,F581/E581*100)</f>
        <v>97.930493975705033</v>
      </c>
      <c r="K581" s="30">
        <f>IF(ISERROR(F581/D581),0,F581/D581*100)</f>
        <v>55.283519735005683</v>
      </c>
    </row>
    <row r="582" spans="1:11" ht="25.5">
      <c r="A582" s="34" t="s">
        <v>104</v>
      </c>
      <c r="B582" s="28" t="s">
        <v>105</v>
      </c>
      <c r="C582" s="29">
        <v>-148406.14000000001</v>
      </c>
      <c r="D582" s="29">
        <v>107474</v>
      </c>
      <c r="E582" s="29">
        <v>60671</v>
      </c>
      <c r="F582" s="29">
        <v>-107473.08</v>
      </c>
      <c r="G582" s="29">
        <f>F582-C582</f>
        <v>40933.060000000012</v>
      </c>
      <c r="H582" s="29">
        <f>E582-F582</f>
        <v>168144.08000000002</v>
      </c>
      <c r="I582" s="30">
        <f>IF(ISERROR(F582/C582),0,F582/C582*100-100)</f>
        <v>-27.58178334130919</v>
      </c>
      <c r="J582" s="30">
        <f>IF(ISERROR(F582/E582),0,F582/E582*100)</f>
        <v>-177.14077565888152</v>
      </c>
      <c r="K582" s="30">
        <f>IF(ISERROR(F582/D582),0,F582/D582*100)</f>
        <v>-99.999143979008878</v>
      </c>
    </row>
    <row r="583" spans="1:11" s="42" customFormat="1" ht="25.5">
      <c r="A583" s="43" t="s">
        <v>288</v>
      </c>
      <c r="B583" s="39" t="s">
        <v>289</v>
      </c>
      <c r="C583" s="40"/>
      <c r="D583" s="40"/>
      <c r="E583" s="40"/>
      <c r="F583" s="40"/>
      <c r="G583" s="40"/>
      <c r="H583" s="40"/>
      <c r="I583" s="41"/>
      <c r="J583" s="41"/>
      <c r="K583" s="41"/>
    </row>
    <row r="584" spans="1:11">
      <c r="A584" s="27" t="s">
        <v>26</v>
      </c>
      <c r="B584" s="28" t="s">
        <v>27</v>
      </c>
      <c r="C584" s="29">
        <v>0</v>
      </c>
      <c r="D584" s="29">
        <v>56088</v>
      </c>
      <c r="E584" s="29">
        <v>56088</v>
      </c>
      <c r="F584" s="29">
        <v>14089.05</v>
      </c>
      <c r="G584" s="29">
        <f>F584-C584</f>
        <v>14089.05</v>
      </c>
      <c r="H584" s="29">
        <f>E584-F584</f>
        <v>41998.95</v>
      </c>
      <c r="I584" s="30">
        <f>IF(ISERROR(F584/C584),0,F584/C584*100-100)</f>
        <v>0</v>
      </c>
      <c r="J584" s="30">
        <f>IF(ISERROR(F584/E584),0,F584/E584*100)</f>
        <v>25.119544287548141</v>
      </c>
      <c r="K584" s="30">
        <f>IF(ISERROR(F584/D584),0,F584/D584*100)</f>
        <v>25.119544287548141</v>
      </c>
    </row>
    <row r="585" spans="1:11">
      <c r="A585" s="33" t="s">
        <v>100</v>
      </c>
      <c r="B585" s="28" t="s">
        <v>101</v>
      </c>
      <c r="C585" s="29">
        <v>0</v>
      </c>
      <c r="D585" s="29">
        <v>56088</v>
      </c>
      <c r="E585" s="29">
        <v>56088</v>
      </c>
      <c r="F585" s="29">
        <v>14089.05</v>
      </c>
      <c r="G585" s="29">
        <f>F585-C585</f>
        <v>14089.05</v>
      </c>
      <c r="H585" s="29">
        <f>E585-F585</f>
        <v>41998.95</v>
      </c>
      <c r="I585" s="30">
        <f>IF(ISERROR(F585/C585),0,F585/C585*100-100)</f>
        <v>0</v>
      </c>
      <c r="J585" s="30">
        <f>IF(ISERROR(F585/E585),0,F585/E585*100)</f>
        <v>25.119544287548141</v>
      </c>
      <c r="K585" s="30">
        <f>IF(ISERROR(F585/D585),0,F585/D585*100)</f>
        <v>25.119544287548141</v>
      </c>
    </row>
    <row r="586" spans="1:11">
      <c r="A586" s="27" t="s">
        <v>32</v>
      </c>
      <c r="B586" s="28" t="s">
        <v>33</v>
      </c>
      <c r="C586" s="29">
        <v>0</v>
      </c>
      <c r="D586" s="29">
        <v>56088</v>
      </c>
      <c r="E586" s="29">
        <v>56088</v>
      </c>
      <c r="F586" s="29">
        <v>14089.05</v>
      </c>
      <c r="G586" s="29">
        <f>F586-C586</f>
        <v>14089.05</v>
      </c>
      <c r="H586" s="29">
        <f>E586-F586</f>
        <v>41998.95</v>
      </c>
      <c r="I586" s="30">
        <f>IF(ISERROR(F586/C586),0,F586/C586*100-100)</f>
        <v>0</v>
      </c>
      <c r="J586" s="30">
        <f>IF(ISERROR(F586/E586),0,F586/E586*100)</f>
        <v>25.119544287548141</v>
      </c>
      <c r="K586" s="30">
        <f>IF(ISERROR(F586/D586),0,F586/D586*100)</f>
        <v>25.119544287548141</v>
      </c>
    </row>
    <row r="587" spans="1:11">
      <c r="A587" s="33" t="s">
        <v>34</v>
      </c>
      <c r="B587" s="28" t="s">
        <v>35</v>
      </c>
      <c r="C587" s="29">
        <v>0</v>
      </c>
      <c r="D587" s="29">
        <v>56088</v>
      </c>
      <c r="E587" s="29">
        <v>56088</v>
      </c>
      <c r="F587" s="29">
        <v>14089.05</v>
      </c>
      <c r="G587" s="29">
        <f>F587-C587</f>
        <v>14089.05</v>
      </c>
      <c r="H587" s="29">
        <f>E587-F587</f>
        <v>41998.95</v>
      </c>
      <c r="I587" s="30">
        <f>IF(ISERROR(F587/C587),0,F587/C587*100-100)</f>
        <v>0</v>
      </c>
      <c r="J587" s="30">
        <f>IF(ISERROR(F587/E587),0,F587/E587*100)</f>
        <v>25.119544287548141</v>
      </c>
      <c r="K587" s="30">
        <f>IF(ISERROR(F587/D587),0,F587/D587*100)</f>
        <v>25.119544287548141</v>
      </c>
    </row>
    <row r="588" spans="1:11" ht="25.5">
      <c r="A588" s="34" t="s">
        <v>50</v>
      </c>
      <c r="B588" s="28" t="s">
        <v>51</v>
      </c>
      <c r="C588" s="29">
        <v>0</v>
      </c>
      <c r="D588" s="29">
        <v>56088</v>
      </c>
      <c r="E588" s="29">
        <v>56088</v>
      </c>
      <c r="F588" s="29">
        <v>14089.05</v>
      </c>
      <c r="G588" s="29">
        <f>F588-C588</f>
        <v>14089.05</v>
      </c>
      <c r="H588" s="29">
        <f>E588-F588</f>
        <v>41998.95</v>
      </c>
      <c r="I588" s="30">
        <f>IF(ISERROR(F588/C588),0,F588/C588*100-100)</f>
        <v>0</v>
      </c>
      <c r="J588" s="30">
        <f>IF(ISERROR(F588/E588),0,F588/E588*100)</f>
        <v>25.119544287548141</v>
      </c>
      <c r="K588" s="30">
        <f>IF(ISERROR(F588/D588),0,F588/D588*100)</f>
        <v>25.119544287548141</v>
      </c>
    </row>
    <row r="589" spans="1:11">
      <c r="A589" s="35" t="s">
        <v>189</v>
      </c>
      <c r="B589" s="28" t="s">
        <v>190</v>
      </c>
      <c r="C589" s="29">
        <v>0</v>
      </c>
      <c r="D589" s="29">
        <v>56088</v>
      </c>
      <c r="E589" s="29">
        <v>56088</v>
      </c>
      <c r="F589" s="29">
        <v>14089.05</v>
      </c>
      <c r="G589" s="29">
        <f>F589-C589</f>
        <v>14089.05</v>
      </c>
      <c r="H589" s="29">
        <f>E589-F589</f>
        <v>41998.95</v>
      </c>
      <c r="I589" s="30">
        <f>IF(ISERROR(F589/C589),0,F589/C589*100-100)</f>
        <v>0</v>
      </c>
      <c r="J589" s="30">
        <f>IF(ISERROR(F589/E589),0,F589/E589*100)</f>
        <v>25.119544287548141</v>
      </c>
      <c r="K589" s="30">
        <f>IF(ISERROR(F589/D589),0,F589/D589*100)</f>
        <v>25.119544287548141</v>
      </c>
    </row>
    <row r="590" spans="1:11" s="42" customFormat="1">
      <c r="A590" s="43" t="s">
        <v>174</v>
      </c>
      <c r="B590" s="39" t="s">
        <v>290</v>
      </c>
      <c r="C590" s="40"/>
      <c r="D590" s="40"/>
      <c r="E590" s="40"/>
      <c r="F590" s="40"/>
      <c r="G590" s="40"/>
      <c r="H590" s="40"/>
      <c r="I590" s="41"/>
      <c r="J590" s="41"/>
      <c r="K590" s="41"/>
    </row>
    <row r="591" spans="1:11">
      <c r="A591" s="27" t="s">
        <v>26</v>
      </c>
      <c r="B591" s="28" t="s">
        <v>27</v>
      </c>
      <c r="C591" s="29">
        <v>1926674.45</v>
      </c>
      <c r="D591" s="29">
        <v>2325291</v>
      </c>
      <c r="E591" s="29">
        <v>1526826</v>
      </c>
      <c r="F591" s="29">
        <v>2277504.38</v>
      </c>
      <c r="G591" s="29">
        <f>F591-C591</f>
        <v>350829.92999999993</v>
      </c>
      <c r="H591" s="29">
        <f>E591-F591</f>
        <v>-750678.37999999989</v>
      </c>
      <c r="I591" s="30">
        <f>IF(ISERROR(F591/C591),0,F591/C591*100-100)</f>
        <v>18.209092356002316</v>
      </c>
      <c r="J591" s="30">
        <f>IF(ISERROR(F591/E591),0,F591/E591*100)</f>
        <v>149.1659416331658</v>
      </c>
      <c r="K591" s="30">
        <f>IF(ISERROR(F591/D591),0,F591/D591*100)</f>
        <v>97.944918722000807</v>
      </c>
    </row>
    <row r="592" spans="1:11">
      <c r="A592" s="33" t="s">
        <v>100</v>
      </c>
      <c r="B592" s="28" t="s">
        <v>101</v>
      </c>
      <c r="C592" s="29">
        <v>0</v>
      </c>
      <c r="D592" s="29">
        <v>336773</v>
      </c>
      <c r="E592" s="29">
        <v>112674</v>
      </c>
      <c r="F592" s="29">
        <v>338789</v>
      </c>
      <c r="G592" s="29">
        <f>F592-C592</f>
        <v>338789</v>
      </c>
      <c r="H592" s="29">
        <f>E592-F592</f>
        <v>-226115</v>
      </c>
      <c r="I592" s="30">
        <f>IF(ISERROR(F592/C592),0,F592/C592*100-100)</f>
        <v>0</v>
      </c>
      <c r="J592" s="30">
        <f>IF(ISERROR(F592/E592),0,F592/E592*100)</f>
        <v>300.68072492322983</v>
      </c>
      <c r="K592" s="30">
        <f>IF(ISERROR(F592/D592),0,F592/D592*100)</f>
        <v>100.5986228112111</v>
      </c>
    </row>
    <row r="593" spans="1:11">
      <c r="A593" s="33" t="s">
        <v>28</v>
      </c>
      <c r="B593" s="28" t="s">
        <v>29</v>
      </c>
      <c r="C593" s="29">
        <v>1926674.45</v>
      </c>
      <c r="D593" s="29">
        <v>1988518</v>
      </c>
      <c r="E593" s="29">
        <v>1414152</v>
      </c>
      <c r="F593" s="29">
        <v>1938715.38</v>
      </c>
      <c r="G593" s="29">
        <f>F593-C593</f>
        <v>12040.929999999935</v>
      </c>
      <c r="H593" s="29">
        <f>E593-F593</f>
        <v>-524563.37999999989</v>
      </c>
      <c r="I593" s="30">
        <f>IF(ISERROR(F593/C593),0,F593/C593*100-100)</f>
        <v>0.6249592400002939</v>
      </c>
      <c r="J593" s="30">
        <f>IF(ISERROR(F593/E593),0,F593/E593*100)</f>
        <v>137.0938470546306</v>
      </c>
      <c r="K593" s="30">
        <f>IF(ISERROR(F593/D593),0,F593/D593*100)</f>
        <v>97.495490611601198</v>
      </c>
    </row>
    <row r="594" spans="1:11">
      <c r="A594" s="34" t="s">
        <v>30</v>
      </c>
      <c r="B594" s="28" t="s">
        <v>31</v>
      </c>
      <c r="C594" s="29">
        <v>1926674.45</v>
      </c>
      <c r="D594" s="29">
        <v>1988518</v>
      </c>
      <c r="E594" s="29">
        <v>1414152</v>
      </c>
      <c r="F594" s="29">
        <v>1938715.38</v>
      </c>
      <c r="G594" s="29">
        <f>F594-C594</f>
        <v>12040.929999999935</v>
      </c>
      <c r="H594" s="29">
        <f>E594-F594</f>
        <v>-524563.37999999989</v>
      </c>
      <c r="I594" s="30">
        <f>IF(ISERROR(F594/C594),0,F594/C594*100-100)</f>
        <v>0.6249592400002939</v>
      </c>
      <c r="J594" s="30">
        <f>IF(ISERROR(F594/E594),0,F594/E594*100)</f>
        <v>137.0938470546306</v>
      </c>
      <c r="K594" s="30">
        <f>IF(ISERROR(F594/D594),0,F594/D594*100)</f>
        <v>97.495490611601198</v>
      </c>
    </row>
    <row r="595" spans="1:11">
      <c r="A595" s="27" t="s">
        <v>32</v>
      </c>
      <c r="B595" s="28" t="s">
        <v>33</v>
      </c>
      <c r="C595" s="29">
        <v>2040321.57</v>
      </c>
      <c r="D595" s="29">
        <v>2432765</v>
      </c>
      <c r="E595" s="29">
        <v>1587497</v>
      </c>
      <c r="F595" s="29">
        <v>2336919.79</v>
      </c>
      <c r="G595" s="29">
        <f>F595-C595</f>
        <v>296598.21999999997</v>
      </c>
      <c r="H595" s="29">
        <f>E595-F595</f>
        <v>-749422.79</v>
      </c>
      <c r="I595" s="30">
        <f>IF(ISERROR(F595/C595),0,F595/C595*100-100)</f>
        <v>14.536836955558925</v>
      </c>
      <c r="J595" s="30">
        <f>IF(ISERROR(F595/E595),0,F595/E595*100)</f>
        <v>147.20782401478553</v>
      </c>
      <c r="K595" s="30">
        <f>IF(ISERROR(F595/D595),0,F595/D595*100)</f>
        <v>96.060235575569365</v>
      </c>
    </row>
    <row r="596" spans="1:11">
      <c r="A596" s="33" t="s">
        <v>34</v>
      </c>
      <c r="B596" s="28" t="s">
        <v>35</v>
      </c>
      <c r="C596" s="29">
        <v>2033066.41</v>
      </c>
      <c r="D596" s="29">
        <v>2432765</v>
      </c>
      <c r="E596" s="29">
        <v>1587497</v>
      </c>
      <c r="F596" s="29">
        <v>2336919.79</v>
      </c>
      <c r="G596" s="29">
        <f>F596-C596</f>
        <v>303853.38000000012</v>
      </c>
      <c r="H596" s="29">
        <f>E596-F596</f>
        <v>-749422.79</v>
      </c>
      <c r="I596" s="30">
        <f>IF(ISERROR(F596/C596),0,F596/C596*100-100)</f>
        <v>14.945570813891919</v>
      </c>
      <c r="J596" s="30">
        <f>IF(ISERROR(F596/E596),0,F596/E596*100)</f>
        <v>147.20782401478553</v>
      </c>
      <c r="K596" s="30">
        <f>IF(ISERROR(F596/D596),0,F596/D596*100)</f>
        <v>96.060235575569365</v>
      </c>
    </row>
    <row r="597" spans="1:11">
      <c r="A597" s="34" t="s">
        <v>36</v>
      </c>
      <c r="B597" s="28" t="s">
        <v>37</v>
      </c>
      <c r="C597" s="29">
        <v>1963691.26</v>
      </c>
      <c r="D597" s="29">
        <v>2040512</v>
      </c>
      <c r="E597" s="29">
        <v>1433262</v>
      </c>
      <c r="F597" s="29">
        <v>1967970.64</v>
      </c>
      <c r="G597" s="29">
        <f>F597-C597</f>
        <v>4279.3799999998882</v>
      </c>
      <c r="H597" s="29">
        <f>E597-F597</f>
        <v>-534708.6399999999</v>
      </c>
      <c r="I597" s="30">
        <f>IF(ISERROR(F597/C597),0,F597/C597*100-100)</f>
        <v>0.2179252964643581</v>
      </c>
      <c r="J597" s="30">
        <f>IF(ISERROR(F597/E597),0,F597/E597*100)</f>
        <v>137.30711063294777</v>
      </c>
      <c r="K597" s="30">
        <f>IF(ISERROR(F597/D597),0,F597/D597*100)</f>
        <v>96.444943229934438</v>
      </c>
    </row>
    <row r="598" spans="1:11">
      <c r="A598" s="35" t="s">
        <v>38</v>
      </c>
      <c r="B598" s="28" t="s">
        <v>39</v>
      </c>
      <c r="C598" s="29">
        <v>1642794.85</v>
      </c>
      <c r="D598" s="29">
        <v>1664610</v>
      </c>
      <c r="E598" s="29">
        <v>1246056</v>
      </c>
      <c r="F598" s="29">
        <v>1624843.87</v>
      </c>
      <c r="G598" s="29">
        <f>F598-C598</f>
        <v>-17950.979999999981</v>
      </c>
      <c r="H598" s="29">
        <f>E598-F598</f>
        <v>-378787.87000000011</v>
      </c>
      <c r="I598" s="30">
        <f>IF(ISERROR(F598/C598),0,F598/C598*100-100)</f>
        <v>-1.0927097805304271</v>
      </c>
      <c r="J598" s="30">
        <f>IF(ISERROR(F598/E598),0,F598/E598*100)</f>
        <v>130.39894434921064</v>
      </c>
      <c r="K598" s="30">
        <f>IF(ISERROR(F598/D598),0,F598/D598*100)</f>
        <v>97.611084277999055</v>
      </c>
    </row>
    <row r="599" spans="1:11">
      <c r="A599" s="35" t="s">
        <v>40</v>
      </c>
      <c r="B599" s="28" t="s">
        <v>41</v>
      </c>
      <c r="C599" s="29">
        <v>320896.40999999997</v>
      </c>
      <c r="D599" s="29">
        <v>375902</v>
      </c>
      <c r="E599" s="29">
        <v>187206</v>
      </c>
      <c r="F599" s="29">
        <v>343126.77</v>
      </c>
      <c r="G599" s="29">
        <f>F599-C599</f>
        <v>22230.360000000044</v>
      </c>
      <c r="H599" s="29">
        <f>E599-F599</f>
        <v>-155920.77000000002</v>
      </c>
      <c r="I599" s="30">
        <f>IF(ISERROR(F599/C599),0,F599/C599*100-100)</f>
        <v>6.927581396127195</v>
      </c>
      <c r="J599" s="30">
        <f>IF(ISERROR(F599/E599),0,F599/E599*100)</f>
        <v>183.28834011730396</v>
      </c>
      <c r="K599" s="30">
        <f>IF(ISERROR(F599/D599),0,F599/D599*100)</f>
        <v>91.280910982117675</v>
      </c>
    </row>
    <row r="600" spans="1:11">
      <c r="A600" s="36" t="s">
        <v>42</v>
      </c>
      <c r="B600" s="28" t="s">
        <v>43</v>
      </c>
      <c r="C600" s="29">
        <v>1443.05</v>
      </c>
      <c r="D600" s="29">
        <v>0</v>
      </c>
      <c r="E600" s="29">
        <v>0</v>
      </c>
      <c r="F600" s="29">
        <v>242</v>
      </c>
      <c r="G600" s="29">
        <f>F600-C600</f>
        <v>-1201.05</v>
      </c>
      <c r="H600" s="29">
        <f>E600-F600</f>
        <v>-242</v>
      </c>
      <c r="I600" s="30">
        <f>IF(ISERROR(F600/C600),0,F600/C600*100-100)</f>
        <v>-83.229964311700911</v>
      </c>
      <c r="J600" s="30">
        <f>IF(ISERROR(F600/E600),0,F600/E600*100)</f>
        <v>0</v>
      </c>
      <c r="K600" s="30">
        <f>IF(ISERROR(F600/D600),0,F600/D600*100)</f>
        <v>0</v>
      </c>
    </row>
    <row r="601" spans="1:11">
      <c r="A601" s="34" t="s">
        <v>44</v>
      </c>
      <c r="B601" s="28" t="s">
        <v>45</v>
      </c>
      <c r="C601" s="29">
        <v>61247.45</v>
      </c>
      <c r="D601" s="29">
        <v>301815</v>
      </c>
      <c r="E601" s="29">
        <v>154235</v>
      </c>
      <c r="F601" s="29">
        <v>278512.07</v>
      </c>
      <c r="G601" s="29">
        <f>F601-C601</f>
        <v>217264.62</v>
      </c>
      <c r="H601" s="29">
        <f>E601-F601</f>
        <v>-124277.07</v>
      </c>
      <c r="I601" s="30">
        <f>IF(ISERROR(F601/C601),0,F601/C601*100-100)</f>
        <v>354.73251539451854</v>
      </c>
      <c r="J601" s="30">
        <f>IF(ISERROR(F601/E601),0,F601/E601*100)</f>
        <v>180.57643855156093</v>
      </c>
      <c r="K601" s="30">
        <f>IF(ISERROR(F601/D601),0,F601/D601*100)</f>
        <v>92.279068303430904</v>
      </c>
    </row>
    <row r="602" spans="1:11">
      <c r="A602" s="35" t="s">
        <v>46</v>
      </c>
      <c r="B602" s="28" t="s">
        <v>47</v>
      </c>
      <c r="C602" s="29">
        <v>61247.45</v>
      </c>
      <c r="D602" s="29">
        <v>301815</v>
      </c>
      <c r="E602" s="29">
        <v>154235</v>
      </c>
      <c r="F602" s="29">
        <v>278512.07</v>
      </c>
      <c r="G602" s="29">
        <f>F602-C602</f>
        <v>217264.62</v>
      </c>
      <c r="H602" s="29">
        <f>E602-F602</f>
        <v>-124277.07</v>
      </c>
      <c r="I602" s="30">
        <f>IF(ISERROR(F602/C602),0,F602/C602*100-100)</f>
        <v>354.73251539451854</v>
      </c>
      <c r="J602" s="30">
        <f>IF(ISERROR(F602/E602),0,F602/E602*100)</f>
        <v>180.57643855156093</v>
      </c>
      <c r="K602" s="30">
        <f>IF(ISERROR(F602/D602),0,F602/D602*100)</f>
        <v>92.279068303430904</v>
      </c>
    </row>
    <row r="603" spans="1:11" ht="25.5">
      <c r="A603" s="34" t="s">
        <v>81</v>
      </c>
      <c r="B603" s="28" t="s">
        <v>82</v>
      </c>
      <c r="C603" s="29">
        <v>3927.7</v>
      </c>
      <c r="D603" s="29">
        <v>17703</v>
      </c>
      <c r="E603" s="29">
        <v>0</v>
      </c>
      <c r="F603" s="29">
        <v>17702.080000000002</v>
      </c>
      <c r="G603" s="29">
        <f>F603-C603</f>
        <v>13774.380000000001</v>
      </c>
      <c r="H603" s="29">
        <f>E603-F603</f>
        <v>-17702.080000000002</v>
      </c>
      <c r="I603" s="30">
        <f>IF(ISERROR(F603/C603),0,F603/C603*100-100)</f>
        <v>350.69837309366807</v>
      </c>
      <c r="J603" s="30">
        <f>IF(ISERROR(F603/E603),0,F603/E603*100)</f>
        <v>0</v>
      </c>
      <c r="K603" s="30">
        <f>IF(ISERROR(F603/D603),0,F603/D603*100)</f>
        <v>99.994803140710616</v>
      </c>
    </row>
    <row r="604" spans="1:11">
      <c r="A604" s="35" t="s">
        <v>83</v>
      </c>
      <c r="B604" s="28" t="s">
        <v>84</v>
      </c>
      <c r="C604" s="29">
        <v>3927.7</v>
      </c>
      <c r="D604" s="29">
        <v>17703</v>
      </c>
      <c r="E604" s="29">
        <v>0</v>
      </c>
      <c r="F604" s="29">
        <v>17702.080000000002</v>
      </c>
      <c r="G604" s="29">
        <f>F604-C604</f>
        <v>13774.380000000001</v>
      </c>
      <c r="H604" s="29">
        <f>E604-F604</f>
        <v>-17702.080000000002</v>
      </c>
      <c r="I604" s="30">
        <f>IF(ISERROR(F604/C604),0,F604/C604*100-100)</f>
        <v>350.69837309366807</v>
      </c>
      <c r="J604" s="30">
        <f>IF(ISERROR(F604/E604),0,F604/E604*100)</f>
        <v>0</v>
      </c>
      <c r="K604" s="30">
        <f>IF(ISERROR(F604/D604),0,F604/D604*100)</f>
        <v>99.994803140710616</v>
      </c>
    </row>
    <row r="605" spans="1:11" ht="25.5">
      <c r="A605" s="34" t="s">
        <v>50</v>
      </c>
      <c r="B605" s="28" t="s">
        <v>51</v>
      </c>
      <c r="C605" s="29">
        <v>4200</v>
      </c>
      <c r="D605" s="29">
        <v>72735</v>
      </c>
      <c r="E605" s="29">
        <v>0</v>
      </c>
      <c r="F605" s="29">
        <v>72735</v>
      </c>
      <c r="G605" s="29">
        <f>F605-C605</f>
        <v>68535</v>
      </c>
      <c r="H605" s="29">
        <f>E605-F605</f>
        <v>-72735</v>
      </c>
      <c r="I605" s="30">
        <f>IF(ISERROR(F605/C605),0,F605/C605*100-100)</f>
        <v>1631.7857142857142</v>
      </c>
      <c r="J605" s="30">
        <f>IF(ISERROR(F605/E605),0,F605/E605*100)</f>
        <v>0</v>
      </c>
      <c r="K605" s="30">
        <f>IF(ISERROR(F605/D605),0,F605/D605*100)</f>
        <v>100</v>
      </c>
    </row>
    <row r="606" spans="1:11">
      <c r="A606" s="35" t="s">
        <v>52</v>
      </c>
      <c r="B606" s="28" t="s">
        <v>53</v>
      </c>
      <c r="C606" s="29">
        <v>4200</v>
      </c>
      <c r="D606" s="29">
        <v>56235</v>
      </c>
      <c r="E606" s="29">
        <v>0</v>
      </c>
      <c r="F606" s="29">
        <v>56235</v>
      </c>
      <c r="G606" s="29">
        <f>F606-C606</f>
        <v>52035</v>
      </c>
      <c r="H606" s="29">
        <f>E606-F606</f>
        <v>-56235</v>
      </c>
      <c r="I606" s="30">
        <f>IF(ISERROR(F606/C606),0,F606/C606*100-100)</f>
        <v>1238.9285714285713</v>
      </c>
      <c r="J606" s="30">
        <f>IF(ISERROR(F606/E606),0,F606/E606*100)</f>
        <v>0</v>
      </c>
      <c r="K606" s="30">
        <f>IF(ISERROR(F606/D606),0,F606/D606*100)</f>
        <v>100</v>
      </c>
    </row>
    <row r="607" spans="1:11" ht="25.5">
      <c r="A607" s="36" t="s">
        <v>54</v>
      </c>
      <c r="B607" s="28" t="s">
        <v>55</v>
      </c>
      <c r="C607" s="29">
        <v>4200</v>
      </c>
      <c r="D607" s="29">
        <v>56235</v>
      </c>
      <c r="E607" s="29">
        <v>0</v>
      </c>
      <c r="F607" s="29">
        <v>56235</v>
      </c>
      <c r="G607" s="29">
        <f>F607-C607</f>
        <v>52035</v>
      </c>
      <c r="H607" s="29">
        <f>E607-F607</f>
        <v>-56235</v>
      </c>
      <c r="I607" s="30">
        <f>IF(ISERROR(F607/C607),0,F607/C607*100-100)</f>
        <v>1238.9285714285713</v>
      </c>
      <c r="J607" s="30">
        <f>IF(ISERROR(F607/E607),0,F607/E607*100)</f>
        <v>0</v>
      </c>
      <c r="K607" s="30">
        <f>IF(ISERROR(F607/D607),0,F607/D607*100)</f>
        <v>100</v>
      </c>
    </row>
    <row r="608" spans="1:11" ht="25.5">
      <c r="A608" s="37" t="s">
        <v>56</v>
      </c>
      <c r="B608" s="28" t="s">
        <v>57</v>
      </c>
      <c r="C608" s="29">
        <v>4200</v>
      </c>
      <c r="D608" s="29">
        <v>56235</v>
      </c>
      <c r="E608" s="29">
        <v>0</v>
      </c>
      <c r="F608" s="29">
        <v>56235</v>
      </c>
      <c r="G608" s="29">
        <f>F608-C608</f>
        <v>52035</v>
      </c>
      <c r="H608" s="29">
        <f>E608-F608</f>
        <v>-56235</v>
      </c>
      <c r="I608" s="30">
        <f>IF(ISERROR(F608/C608),0,F608/C608*100-100)</f>
        <v>1238.9285714285713</v>
      </c>
      <c r="J608" s="30">
        <f>IF(ISERROR(F608/E608),0,F608/E608*100)</f>
        <v>0</v>
      </c>
      <c r="K608" s="30">
        <f>IF(ISERROR(F608/D608),0,F608/D608*100)</f>
        <v>100</v>
      </c>
    </row>
    <row r="609" spans="1:11" ht="51">
      <c r="A609" s="35" t="s">
        <v>155</v>
      </c>
      <c r="B609" s="28" t="s">
        <v>156</v>
      </c>
      <c r="C609" s="29">
        <v>0</v>
      </c>
      <c r="D609" s="29">
        <v>16500</v>
      </c>
      <c r="E609" s="29">
        <v>0</v>
      </c>
      <c r="F609" s="29">
        <v>16500</v>
      </c>
      <c r="G609" s="29">
        <f>F609-C609</f>
        <v>16500</v>
      </c>
      <c r="H609" s="29">
        <f>E609-F609</f>
        <v>-16500</v>
      </c>
      <c r="I609" s="30">
        <f>IF(ISERROR(F609/C609),0,F609/C609*100-100)</f>
        <v>0</v>
      </c>
      <c r="J609" s="30">
        <f>IF(ISERROR(F609/E609),0,F609/E609*100)</f>
        <v>0</v>
      </c>
      <c r="K609" s="30">
        <f>IF(ISERROR(F609/D609),0,F609/D609*100)</f>
        <v>100</v>
      </c>
    </row>
    <row r="610" spans="1:11" ht="63.75">
      <c r="A610" s="36" t="s">
        <v>187</v>
      </c>
      <c r="B610" s="28" t="s">
        <v>188</v>
      </c>
      <c r="C610" s="29">
        <v>0</v>
      </c>
      <c r="D610" s="29">
        <v>16500</v>
      </c>
      <c r="E610" s="29">
        <v>0</v>
      </c>
      <c r="F610" s="29">
        <v>16500</v>
      </c>
      <c r="G610" s="29">
        <f>F610-C610</f>
        <v>16500</v>
      </c>
      <c r="H610" s="29">
        <f>E610-F610</f>
        <v>-16500</v>
      </c>
      <c r="I610" s="30">
        <f>IF(ISERROR(F610/C610),0,F610/C610*100-100)</f>
        <v>0</v>
      </c>
      <c r="J610" s="30">
        <f>IF(ISERROR(F610/E610),0,F610/E610*100)</f>
        <v>0</v>
      </c>
      <c r="K610" s="30">
        <f>IF(ISERROR(F610/D610),0,F610/D610*100)</f>
        <v>100</v>
      </c>
    </row>
    <row r="611" spans="1:11">
      <c r="A611" s="33" t="s">
        <v>58</v>
      </c>
      <c r="B611" s="28" t="s">
        <v>59</v>
      </c>
      <c r="C611" s="29">
        <v>7255.16</v>
      </c>
      <c r="D611" s="29">
        <v>0</v>
      </c>
      <c r="E611" s="29">
        <v>0</v>
      </c>
      <c r="F611" s="29">
        <v>0</v>
      </c>
      <c r="G611" s="29">
        <f>F611-C611</f>
        <v>-7255.16</v>
      </c>
      <c r="H611" s="29">
        <f>E611-F611</f>
        <v>0</v>
      </c>
      <c r="I611" s="30">
        <f>IF(ISERROR(F611/C611),0,F611/C611*100-100)</f>
        <v>-100</v>
      </c>
      <c r="J611" s="30">
        <f>IF(ISERROR(F611/E611),0,F611/E611*100)</f>
        <v>0</v>
      </c>
      <c r="K611" s="30">
        <f>IF(ISERROR(F611/D611),0,F611/D611*100)</f>
        <v>0</v>
      </c>
    </row>
    <row r="612" spans="1:11">
      <c r="A612" s="34" t="s">
        <v>60</v>
      </c>
      <c r="B612" s="28" t="s">
        <v>61</v>
      </c>
      <c r="C612" s="29">
        <v>7255.16</v>
      </c>
      <c r="D612" s="29">
        <v>0</v>
      </c>
      <c r="E612" s="29">
        <v>0</v>
      </c>
      <c r="F612" s="29">
        <v>0</v>
      </c>
      <c r="G612" s="29">
        <f>F612-C612</f>
        <v>-7255.16</v>
      </c>
      <c r="H612" s="29">
        <f>E612-F612</f>
        <v>0</v>
      </c>
      <c r="I612" s="30">
        <f>IF(ISERROR(F612/C612),0,F612/C612*100-100)</f>
        <v>-100</v>
      </c>
      <c r="J612" s="30">
        <f>IF(ISERROR(F612/E612),0,F612/E612*100)</f>
        <v>0</v>
      </c>
      <c r="K612" s="30">
        <f>IF(ISERROR(F612/D612),0,F612/D612*100)</f>
        <v>0</v>
      </c>
    </row>
    <row r="613" spans="1:11">
      <c r="A613" s="27"/>
      <c r="B613" s="28" t="s">
        <v>87</v>
      </c>
      <c r="C613" s="29">
        <v>-113647.12</v>
      </c>
      <c r="D613" s="29">
        <v>-107474</v>
      </c>
      <c r="E613" s="29">
        <v>-60671</v>
      </c>
      <c r="F613" s="29">
        <v>-59415.41</v>
      </c>
      <c r="G613" s="29">
        <f>F613-C613</f>
        <v>54231.709999999992</v>
      </c>
      <c r="H613" s="29">
        <f>E613-F613</f>
        <v>-1255.5899999999965</v>
      </c>
      <c r="I613" s="30">
        <f>IF(ISERROR(F613/C613),0,F613/C613*100-100)</f>
        <v>-47.719387873621436</v>
      </c>
      <c r="J613" s="30">
        <f>IF(ISERROR(F613/E613),0,F613/E613*100)</f>
        <v>97.930493975705033</v>
      </c>
      <c r="K613" s="30">
        <f>IF(ISERROR(F613/D613),0,F613/D613*100)</f>
        <v>55.283519735005683</v>
      </c>
    </row>
    <row r="614" spans="1:11">
      <c r="A614" s="27" t="s">
        <v>88</v>
      </c>
      <c r="B614" s="28" t="s">
        <v>89</v>
      </c>
      <c r="C614" s="29">
        <v>113647.12</v>
      </c>
      <c r="D614" s="29">
        <v>107474</v>
      </c>
      <c r="E614" s="29">
        <v>60671</v>
      </c>
      <c r="F614" s="29">
        <v>59415.41</v>
      </c>
      <c r="G614" s="29">
        <f>F614-C614</f>
        <v>-54231.709999999992</v>
      </c>
      <c r="H614" s="29">
        <f>E614-F614</f>
        <v>1255.5899999999965</v>
      </c>
      <c r="I614" s="30">
        <f>IF(ISERROR(F614/C614),0,F614/C614*100-100)</f>
        <v>-47.719387873621436</v>
      </c>
      <c r="J614" s="30">
        <f>IF(ISERROR(F614/E614),0,F614/E614*100)</f>
        <v>97.930493975705033</v>
      </c>
      <c r="K614" s="30">
        <f>IF(ISERROR(F614/D614),0,F614/D614*100)</f>
        <v>55.283519735005683</v>
      </c>
    </row>
    <row r="615" spans="1:11">
      <c r="A615" s="33" t="s">
        <v>90</v>
      </c>
      <c r="B615" s="28" t="s">
        <v>91</v>
      </c>
      <c r="C615" s="29">
        <v>113647.12</v>
      </c>
      <c r="D615" s="29">
        <v>107474</v>
      </c>
      <c r="E615" s="29">
        <v>60671</v>
      </c>
      <c r="F615" s="29">
        <v>59415.41</v>
      </c>
      <c r="G615" s="29">
        <f>F615-C615</f>
        <v>-54231.709999999992</v>
      </c>
      <c r="H615" s="29">
        <f>E615-F615</f>
        <v>1255.5899999999965</v>
      </c>
      <c r="I615" s="30">
        <f>IF(ISERROR(F615/C615),0,F615/C615*100-100)</f>
        <v>-47.719387873621436</v>
      </c>
      <c r="J615" s="30">
        <f>IF(ISERROR(F615/E615),0,F615/E615*100)</f>
        <v>97.930493975705033</v>
      </c>
      <c r="K615" s="30">
        <f>IF(ISERROR(F615/D615),0,F615/D615*100)</f>
        <v>55.283519735005683</v>
      </c>
    </row>
    <row r="616" spans="1:11" ht="25.5">
      <c r="A616" s="34" t="s">
        <v>104</v>
      </c>
      <c r="B616" s="28" t="s">
        <v>105</v>
      </c>
      <c r="C616" s="29">
        <v>-148406.14000000001</v>
      </c>
      <c r="D616" s="29">
        <v>107474</v>
      </c>
      <c r="E616" s="29">
        <v>60671</v>
      </c>
      <c r="F616" s="29">
        <v>-107473.08</v>
      </c>
      <c r="G616" s="29">
        <f>F616-C616</f>
        <v>40933.060000000012</v>
      </c>
      <c r="H616" s="29">
        <f>E616-F616</f>
        <v>168144.08000000002</v>
      </c>
      <c r="I616" s="30">
        <f>IF(ISERROR(F616/C616),0,F616/C616*100-100)</f>
        <v>-27.58178334130919</v>
      </c>
      <c r="J616" s="30">
        <f>IF(ISERROR(F616/E616),0,F616/E616*100)</f>
        <v>-177.14077565888152</v>
      </c>
      <c r="K616" s="30">
        <f>IF(ISERROR(F616/D616),0,F616/D616*100)</f>
        <v>-99.999143979008878</v>
      </c>
    </row>
    <row r="617" spans="1:11" s="42" customFormat="1" ht="25.5">
      <c r="A617" s="38" t="s">
        <v>291</v>
      </c>
      <c r="B617" s="39" t="s">
        <v>292</v>
      </c>
      <c r="C617" s="40"/>
      <c r="D617" s="40"/>
      <c r="E617" s="40"/>
      <c r="F617" s="40"/>
      <c r="G617" s="40"/>
      <c r="H617" s="40"/>
      <c r="I617" s="41"/>
      <c r="J617" s="41"/>
      <c r="K617" s="41"/>
    </row>
    <row r="618" spans="1:11">
      <c r="A618" s="27" t="s">
        <v>26</v>
      </c>
      <c r="B618" s="28" t="s">
        <v>27</v>
      </c>
      <c r="C618" s="29">
        <v>113656.88</v>
      </c>
      <c r="D618" s="29">
        <v>335725</v>
      </c>
      <c r="E618" s="29">
        <v>101343</v>
      </c>
      <c r="F618" s="29">
        <v>227491.27</v>
      </c>
      <c r="G618" s="29">
        <f>F618-C618</f>
        <v>113834.38999999998</v>
      </c>
      <c r="H618" s="29">
        <f>E618-F618</f>
        <v>-126148.26999999999</v>
      </c>
      <c r="I618" s="30">
        <f>IF(ISERROR(F618/C618),0,F618/C618*100-100)</f>
        <v>100.15618060252928</v>
      </c>
      <c r="J618" s="30">
        <f>IF(ISERROR(F618/E618),0,F618/E618*100)</f>
        <v>224.47654993438127</v>
      </c>
      <c r="K618" s="30">
        <f>IF(ISERROR(F618/D618),0,F618/D618*100)</f>
        <v>67.761194429965002</v>
      </c>
    </row>
    <row r="619" spans="1:11">
      <c r="A619" s="33" t="s">
        <v>100</v>
      </c>
      <c r="B619" s="28" t="s">
        <v>101</v>
      </c>
      <c r="C619" s="29">
        <v>51127.61</v>
      </c>
      <c r="D619" s="29">
        <v>46460</v>
      </c>
      <c r="E619" s="29">
        <v>0</v>
      </c>
      <c r="F619" s="29">
        <v>46459.43</v>
      </c>
      <c r="G619" s="29">
        <f>F619-C619</f>
        <v>-4668.18</v>
      </c>
      <c r="H619" s="29">
        <f>E619-F619</f>
        <v>-46459.43</v>
      </c>
      <c r="I619" s="30">
        <f>IF(ISERROR(F619/C619),0,F619/C619*100-100)</f>
        <v>-9.1304483037638562</v>
      </c>
      <c r="J619" s="30">
        <f>IF(ISERROR(F619/E619),0,F619/E619*100)</f>
        <v>0</v>
      </c>
      <c r="K619" s="30">
        <f>IF(ISERROR(F619/D619),0,F619/D619*100)</f>
        <v>99.998773138183381</v>
      </c>
    </row>
    <row r="620" spans="1:11">
      <c r="A620" s="33" t="s">
        <v>28</v>
      </c>
      <c r="B620" s="28" t="s">
        <v>29</v>
      </c>
      <c r="C620" s="29">
        <v>62529.27</v>
      </c>
      <c r="D620" s="29">
        <v>289265</v>
      </c>
      <c r="E620" s="29">
        <v>101343</v>
      </c>
      <c r="F620" s="29">
        <v>181031.84</v>
      </c>
      <c r="G620" s="29">
        <f>F620-C620</f>
        <v>118502.57</v>
      </c>
      <c r="H620" s="29">
        <f>E620-F620</f>
        <v>-79688.84</v>
      </c>
      <c r="I620" s="30">
        <f>IF(ISERROR(F620/C620),0,F620/C620*100-100)</f>
        <v>189.51535816746303</v>
      </c>
      <c r="J620" s="30">
        <f>IF(ISERROR(F620/E620),0,F620/E620*100)</f>
        <v>178.63280147617496</v>
      </c>
      <c r="K620" s="30">
        <f>IF(ISERROR(F620/D620),0,F620/D620*100)</f>
        <v>62.58338893402243</v>
      </c>
    </row>
    <row r="621" spans="1:11">
      <c r="A621" s="34" t="s">
        <v>30</v>
      </c>
      <c r="B621" s="28" t="s">
        <v>31</v>
      </c>
      <c r="C621" s="29">
        <v>62529.27</v>
      </c>
      <c r="D621" s="29">
        <v>289265</v>
      </c>
      <c r="E621" s="29">
        <v>101343</v>
      </c>
      <c r="F621" s="29">
        <v>181031.84</v>
      </c>
      <c r="G621" s="29">
        <f>F621-C621</f>
        <v>118502.57</v>
      </c>
      <c r="H621" s="29">
        <f>E621-F621</f>
        <v>-79688.84</v>
      </c>
      <c r="I621" s="30">
        <f>IF(ISERROR(F621/C621),0,F621/C621*100-100)</f>
        <v>189.51535816746303</v>
      </c>
      <c r="J621" s="30">
        <f>IF(ISERROR(F621/E621),0,F621/E621*100)</f>
        <v>178.63280147617496</v>
      </c>
      <c r="K621" s="30">
        <f>IF(ISERROR(F621/D621),0,F621/D621*100)</f>
        <v>62.58338893402243</v>
      </c>
    </row>
    <row r="622" spans="1:11">
      <c r="A622" s="27" t="s">
        <v>32</v>
      </c>
      <c r="B622" s="28" t="s">
        <v>33</v>
      </c>
      <c r="C622" s="29">
        <v>113656.88</v>
      </c>
      <c r="D622" s="29">
        <v>335725</v>
      </c>
      <c r="E622" s="29">
        <v>101343</v>
      </c>
      <c r="F622" s="29">
        <v>227491.27</v>
      </c>
      <c r="G622" s="29">
        <f>F622-C622</f>
        <v>113834.38999999998</v>
      </c>
      <c r="H622" s="29">
        <f>E622-F622</f>
        <v>-126148.26999999999</v>
      </c>
      <c r="I622" s="30">
        <f>IF(ISERROR(F622/C622),0,F622/C622*100-100)</f>
        <v>100.15618060252928</v>
      </c>
      <c r="J622" s="30">
        <f>IF(ISERROR(F622/E622),0,F622/E622*100)</f>
        <v>224.47654993438127</v>
      </c>
      <c r="K622" s="30">
        <f>IF(ISERROR(F622/D622),0,F622/D622*100)</f>
        <v>67.761194429965002</v>
      </c>
    </row>
    <row r="623" spans="1:11">
      <c r="A623" s="33" t="s">
        <v>34</v>
      </c>
      <c r="B623" s="28" t="s">
        <v>35</v>
      </c>
      <c r="C623" s="29">
        <v>113656.88</v>
      </c>
      <c r="D623" s="29">
        <v>333925</v>
      </c>
      <c r="E623" s="29">
        <v>101343</v>
      </c>
      <c r="F623" s="29">
        <v>226016.28</v>
      </c>
      <c r="G623" s="29">
        <f>F623-C623</f>
        <v>112359.4</v>
      </c>
      <c r="H623" s="29">
        <f>E623-F623</f>
        <v>-124673.28</v>
      </c>
      <c r="I623" s="30">
        <f>IF(ISERROR(F623/C623),0,F623/C623*100-100)</f>
        <v>98.858423704750635</v>
      </c>
      <c r="J623" s="30">
        <f>IF(ISERROR(F623/E623),0,F623/E623*100)</f>
        <v>223.02110653917882</v>
      </c>
      <c r="K623" s="30">
        <f>IF(ISERROR(F623/D623),0,F623/D623*100)</f>
        <v>67.684743580145252</v>
      </c>
    </row>
    <row r="624" spans="1:11">
      <c r="A624" s="34" t="s">
        <v>36</v>
      </c>
      <c r="B624" s="28" t="s">
        <v>37</v>
      </c>
      <c r="C624" s="29">
        <v>62529.27</v>
      </c>
      <c r="D624" s="29">
        <v>287465</v>
      </c>
      <c r="E624" s="29">
        <v>101343</v>
      </c>
      <c r="F624" s="29">
        <v>179556.85</v>
      </c>
      <c r="G624" s="29">
        <f>F624-C624</f>
        <v>117027.58000000002</v>
      </c>
      <c r="H624" s="29">
        <f>E624-F624</f>
        <v>-78213.850000000006</v>
      </c>
      <c r="I624" s="30">
        <f>IF(ISERROR(F624/C624),0,F624/C624*100-100)</f>
        <v>187.15647887781194</v>
      </c>
      <c r="J624" s="30">
        <f>IF(ISERROR(F624/E624),0,F624/E624*100)</f>
        <v>177.17735808097254</v>
      </c>
      <c r="K624" s="30">
        <f>IF(ISERROR(F624/D624),0,F624/D624*100)</f>
        <v>62.462160610856976</v>
      </c>
    </row>
    <row r="625" spans="1:11">
      <c r="A625" s="35" t="s">
        <v>38</v>
      </c>
      <c r="B625" s="28" t="s">
        <v>39</v>
      </c>
      <c r="C625" s="29">
        <v>53366.65</v>
      </c>
      <c r="D625" s="29">
        <v>129822</v>
      </c>
      <c r="E625" s="29">
        <v>66280</v>
      </c>
      <c r="F625" s="29">
        <v>105907.63</v>
      </c>
      <c r="G625" s="29">
        <f>F625-C625</f>
        <v>52540.98</v>
      </c>
      <c r="H625" s="29">
        <f>E625-F625</f>
        <v>-39627.630000000005</v>
      </c>
      <c r="I625" s="30">
        <f>IF(ISERROR(F625/C625),0,F625/C625*100-100)</f>
        <v>98.452835244483197</v>
      </c>
      <c r="J625" s="30">
        <f>IF(ISERROR(F625/E625),0,F625/E625*100)</f>
        <v>159.78821665660834</v>
      </c>
      <c r="K625" s="30">
        <f>IF(ISERROR(F625/D625),0,F625/D625*100)</f>
        <v>81.579108317542477</v>
      </c>
    </row>
    <row r="626" spans="1:11">
      <c r="A626" s="35" t="s">
        <v>40</v>
      </c>
      <c r="B626" s="28" t="s">
        <v>41</v>
      </c>
      <c r="C626" s="29">
        <v>9162.6200000000008</v>
      </c>
      <c r="D626" s="29">
        <v>157643</v>
      </c>
      <c r="E626" s="29">
        <v>35063</v>
      </c>
      <c r="F626" s="29">
        <v>73649.22</v>
      </c>
      <c r="G626" s="29">
        <f>F626-C626</f>
        <v>64486.6</v>
      </c>
      <c r="H626" s="29">
        <f>E626-F626</f>
        <v>-38586.22</v>
      </c>
      <c r="I626" s="30">
        <f>IF(ISERROR(F626/C626),0,F626/C626*100-100)</f>
        <v>703.8008779148322</v>
      </c>
      <c r="J626" s="30">
        <f>IF(ISERROR(F626/E626),0,F626/E626*100)</f>
        <v>210.04825599634941</v>
      </c>
      <c r="K626" s="30">
        <f>IF(ISERROR(F626/D626),0,F626/D626*100)</f>
        <v>46.718991645680433</v>
      </c>
    </row>
    <row r="627" spans="1:11" ht="25.5">
      <c r="A627" s="34" t="s">
        <v>50</v>
      </c>
      <c r="B627" s="28" t="s">
        <v>51</v>
      </c>
      <c r="C627" s="29">
        <v>51127.61</v>
      </c>
      <c r="D627" s="29">
        <v>46460</v>
      </c>
      <c r="E627" s="29">
        <v>0</v>
      </c>
      <c r="F627" s="29">
        <v>46459.43</v>
      </c>
      <c r="G627" s="29">
        <f>F627-C627</f>
        <v>-4668.18</v>
      </c>
      <c r="H627" s="29">
        <f>E627-F627</f>
        <v>-46459.43</v>
      </c>
      <c r="I627" s="30">
        <f>IF(ISERROR(F627/C627),0,F627/C627*100-100)</f>
        <v>-9.1304483037638562</v>
      </c>
      <c r="J627" s="30">
        <f>IF(ISERROR(F627/E627),0,F627/E627*100)</f>
        <v>0</v>
      </c>
      <c r="K627" s="30">
        <f>IF(ISERROR(F627/D627),0,F627/D627*100)</f>
        <v>99.998773138183381</v>
      </c>
    </row>
    <row r="628" spans="1:11">
      <c r="A628" s="35" t="s">
        <v>189</v>
      </c>
      <c r="B628" s="28" t="s">
        <v>190</v>
      </c>
      <c r="C628" s="29">
        <v>51127.61</v>
      </c>
      <c r="D628" s="29">
        <v>46460</v>
      </c>
      <c r="E628" s="29">
        <v>0</v>
      </c>
      <c r="F628" s="29">
        <v>46459.43</v>
      </c>
      <c r="G628" s="29">
        <f>F628-C628</f>
        <v>-4668.18</v>
      </c>
      <c r="H628" s="29">
        <f>E628-F628</f>
        <v>-46459.43</v>
      </c>
      <c r="I628" s="30">
        <f>IF(ISERROR(F628/C628),0,F628/C628*100-100)</f>
        <v>-9.1304483037638562</v>
      </c>
      <c r="J628" s="30">
        <f>IF(ISERROR(F628/E628),0,F628/E628*100)</f>
        <v>0</v>
      </c>
      <c r="K628" s="30">
        <f>IF(ISERROR(F628/D628),0,F628/D628*100)</f>
        <v>99.998773138183381</v>
      </c>
    </row>
    <row r="629" spans="1:11">
      <c r="A629" s="33" t="s">
        <v>58</v>
      </c>
      <c r="B629" s="28" t="s">
        <v>59</v>
      </c>
      <c r="C629" s="29">
        <v>0</v>
      </c>
      <c r="D629" s="29">
        <v>1800</v>
      </c>
      <c r="E629" s="29">
        <v>0</v>
      </c>
      <c r="F629" s="29">
        <v>1474.99</v>
      </c>
      <c r="G629" s="29">
        <f>F629-C629</f>
        <v>1474.99</v>
      </c>
      <c r="H629" s="29">
        <f>E629-F629</f>
        <v>-1474.99</v>
      </c>
      <c r="I629" s="30">
        <f>IF(ISERROR(F629/C629),0,F629/C629*100-100)</f>
        <v>0</v>
      </c>
      <c r="J629" s="30">
        <f>IF(ISERROR(F629/E629),0,F629/E629*100)</f>
        <v>0</v>
      </c>
      <c r="K629" s="30">
        <f>IF(ISERROR(F629/D629),0,F629/D629*100)</f>
        <v>81.943888888888893</v>
      </c>
    </row>
    <row r="630" spans="1:11">
      <c r="A630" s="34" t="s">
        <v>60</v>
      </c>
      <c r="B630" s="28" t="s">
        <v>61</v>
      </c>
      <c r="C630" s="29">
        <v>0</v>
      </c>
      <c r="D630" s="29">
        <v>1800</v>
      </c>
      <c r="E630" s="29">
        <v>0</v>
      </c>
      <c r="F630" s="29">
        <v>1474.99</v>
      </c>
      <c r="G630" s="29">
        <f>F630-C630</f>
        <v>1474.99</v>
      </c>
      <c r="H630" s="29">
        <f>E630-F630</f>
        <v>-1474.99</v>
      </c>
      <c r="I630" s="30">
        <f>IF(ISERROR(F630/C630),0,F630/C630*100-100)</f>
        <v>0</v>
      </c>
      <c r="J630" s="30">
        <f>IF(ISERROR(F630/E630),0,F630/E630*100)</f>
        <v>0</v>
      </c>
      <c r="K630" s="30">
        <f>IF(ISERROR(F630/D630),0,F630/D630*100)</f>
        <v>81.943888888888893</v>
      </c>
    </row>
    <row r="631" spans="1:11" s="42" customFormat="1" ht="38.25">
      <c r="A631" s="43" t="s">
        <v>293</v>
      </c>
      <c r="B631" s="39" t="s">
        <v>294</v>
      </c>
      <c r="C631" s="40"/>
      <c r="D631" s="40"/>
      <c r="E631" s="40"/>
      <c r="F631" s="40"/>
      <c r="G631" s="40"/>
      <c r="H631" s="40"/>
      <c r="I631" s="41"/>
      <c r="J631" s="41"/>
      <c r="K631" s="41"/>
    </row>
    <row r="632" spans="1:11">
      <c r="A632" s="27" t="s">
        <v>26</v>
      </c>
      <c r="B632" s="28" t="s">
        <v>27</v>
      </c>
      <c r="C632" s="29">
        <v>51127.61</v>
      </c>
      <c r="D632" s="29">
        <v>46460</v>
      </c>
      <c r="E632" s="29">
        <v>0</v>
      </c>
      <c r="F632" s="29">
        <v>46459.43</v>
      </c>
      <c r="G632" s="29">
        <f>F632-C632</f>
        <v>-4668.18</v>
      </c>
      <c r="H632" s="29">
        <f>E632-F632</f>
        <v>-46459.43</v>
      </c>
      <c r="I632" s="30">
        <f>IF(ISERROR(F632/C632),0,F632/C632*100-100)</f>
        <v>-9.1304483037638562</v>
      </c>
      <c r="J632" s="30">
        <f>IF(ISERROR(F632/E632),0,F632/E632*100)</f>
        <v>0</v>
      </c>
      <c r="K632" s="30">
        <f>IF(ISERROR(F632/D632),0,F632/D632*100)</f>
        <v>99.998773138183381</v>
      </c>
    </row>
    <row r="633" spans="1:11">
      <c r="A633" s="33" t="s">
        <v>100</v>
      </c>
      <c r="B633" s="28" t="s">
        <v>101</v>
      </c>
      <c r="C633" s="29">
        <v>51127.61</v>
      </c>
      <c r="D633" s="29">
        <v>46460</v>
      </c>
      <c r="E633" s="29">
        <v>0</v>
      </c>
      <c r="F633" s="29">
        <v>46459.43</v>
      </c>
      <c r="G633" s="29">
        <f>F633-C633</f>
        <v>-4668.18</v>
      </c>
      <c r="H633" s="29">
        <f>E633-F633</f>
        <v>-46459.43</v>
      </c>
      <c r="I633" s="30">
        <f>IF(ISERROR(F633/C633),0,F633/C633*100-100)</f>
        <v>-9.1304483037638562</v>
      </c>
      <c r="J633" s="30">
        <f>IF(ISERROR(F633/E633),0,F633/E633*100)</f>
        <v>0</v>
      </c>
      <c r="K633" s="30">
        <f>IF(ISERROR(F633/D633),0,F633/D633*100)</f>
        <v>99.998773138183381</v>
      </c>
    </row>
    <row r="634" spans="1:11">
      <c r="A634" s="27" t="s">
        <v>32</v>
      </c>
      <c r="B634" s="28" t="s">
        <v>33</v>
      </c>
      <c r="C634" s="29">
        <v>51127.61</v>
      </c>
      <c r="D634" s="29">
        <v>46460</v>
      </c>
      <c r="E634" s="29">
        <v>0</v>
      </c>
      <c r="F634" s="29">
        <v>46459.43</v>
      </c>
      <c r="G634" s="29">
        <f>F634-C634</f>
        <v>-4668.18</v>
      </c>
      <c r="H634" s="29">
        <f>E634-F634</f>
        <v>-46459.43</v>
      </c>
      <c r="I634" s="30">
        <f>IF(ISERROR(F634/C634),0,F634/C634*100-100)</f>
        <v>-9.1304483037638562</v>
      </c>
      <c r="J634" s="30">
        <f>IF(ISERROR(F634/E634),0,F634/E634*100)</f>
        <v>0</v>
      </c>
      <c r="K634" s="30">
        <f>IF(ISERROR(F634/D634),0,F634/D634*100)</f>
        <v>99.998773138183381</v>
      </c>
    </row>
    <row r="635" spans="1:11">
      <c r="A635" s="33" t="s">
        <v>34</v>
      </c>
      <c r="B635" s="28" t="s">
        <v>35</v>
      </c>
      <c r="C635" s="29">
        <v>51127.61</v>
      </c>
      <c r="D635" s="29">
        <v>46460</v>
      </c>
      <c r="E635" s="29">
        <v>0</v>
      </c>
      <c r="F635" s="29">
        <v>46459.43</v>
      </c>
      <c r="G635" s="29">
        <f>F635-C635</f>
        <v>-4668.18</v>
      </c>
      <c r="H635" s="29">
        <f>E635-F635</f>
        <v>-46459.43</v>
      </c>
      <c r="I635" s="30">
        <f>IF(ISERROR(F635/C635),0,F635/C635*100-100)</f>
        <v>-9.1304483037638562</v>
      </c>
      <c r="J635" s="30">
        <f>IF(ISERROR(F635/E635),0,F635/E635*100)</f>
        <v>0</v>
      </c>
      <c r="K635" s="30">
        <f>IF(ISERROR(F635/D635),0,F635/D635*100)</f>
        <v>99.998773138183381</v>
      </c>
    </row>
    <row r="636" spans="1:11" ht="25.5">
      <c r="A636" s="34" t="s">
        <v>50</v>
      </c>
      <c r="B636" s="28" t="s">
        <v>51</v>
      </c>
      <c r="C636" s="29">
        <v>51127.61</v>
      </c>
      <c r="D636" s="29">
        <v>46460</v>
      </c>
      <c r="E636" s="29">
        <v>0</v>
      </c>
      <c r="F636" s="29">
        <v>46459.43</v>
      </c>
      <c r="G636" s="29">
        <f>F636-C636</f>
        <v>-4668.18</v>
      </c>
      <c r="H636" s="29">
        <f>E636-F636</f>
        <v>-46459.43</v>
      </c>
      <c r="I636" s="30">
        <f>IF(ISERROR(F636/C636),0,F636/C636*100-100)</f>
        <v>-9.1304483037638562</v>
      </c>
      <c r="J636" s="30">
        <f>IF(ISERROR(F636/E636),0,F636/E636*100)</f>
        <v>0</v>
      </c>
      <c r="K636" s="30">
        <f>IF(ISERROR(F636/D636),0,F636/D636*100)</f>
        <v>99.998773138183381</v>
      </c>
    </row>
    <row r="637" spans="1:11">
      <c r="A637" s="35" t="s">
        <v>189</v>
      </c>
      <c r="B637" s="28" t="s">
        <v>190</v>
      </c>
      <c r="C637" s="29">
        <v>51127.61</v>
      </c>
      <c r="D637" s="29">
        <v>46460</v>
      </c>
      <c r="E637" s="29">
        <v>0</v>
      </c>
      <c r="F637" s="29">
        <v>46459.43</v>
      </c>
      <c r="G637" s="29">
        <f>F637-C637</f>
        <v>-4668.18</v>
      </c>
      <c r="H637" s="29">
        <f>E637-F637</f>
        <v>-46459.43</v>
      </c>
      <c r="I637" s="30">
        <f>IF(ISERROR(F637/C637),0,F637/C637*100-100)</f>
        <v>-9.1304483037638562</v>
      </c>
      <c r="J637" s="30">
        <f>IF(ISERROR(F637/E637),0,F637/E637*100)</f>
        <v>0</v>
      </c>
      <c r="K637" s="30">
        <f>IF(ISERROR(F637/D637),0,F637/D637*100)</f>
        <v>99.998773138183381</v>
      </c>
    </row>
    <row r="638" spans="1:11" s="42" customFormat="1" ht="25.5">
      <c r="A638" s="43" t="s">
        <v>295</v>
      </c>
      <c r="B638" s="39" t="s">
        <v>296</v>
      </c>
      <c r="C638" s="40"/>
      <c r="D638" s="40"/>
      <c r="E638" s="40"/>
      <c r="F638" s="40"/>
      <c r="G638" s="40"/>
      <c r="H638" s="40"/>
      <c r="I638" s="41"/>
      <c r="J638" s="41"/>
      <c r="K638" s="41"/>
    </row>
    <row r="639" spans="1:11">
      <c r="A639" s="27" t="s">
        <v>26</v>
      </c>
      <c r="B639" s="28" t="s">
        <v>27</v>
      </c>
      <c r="C639" s="29">
        <v>62529.27</v>
      </c>
      <c r="D639" s="29">
        <v>289265</v>
      </c>
      <c r="E639" s="29">
        <v>101343</v>
      </c>
      <c r="F639" s="29">
        <v>181031.84</v>
      </c>
      <c r="G639" s="29">
        <f>F639-C639</f>
        <v>118502.57</v>
      </c>
      <c r="H639" s="29">
        <f>E639-F639</f>
        <v>-79688.84</v>
      </c>
      <c r="I639" s="30">
        <f>IF(ISERROR(F639/C639),0,F639/C639*100-100)</f>
        <v>189.51535816746303</v>
      </c>
      <c r="J639" s="30">
        <f>IF(ISERROR(F639/E639),0,F639/E639*100)</f>
        <v>178.63280147617496</v>
      </c>
      <c r="K639" s="30">
        <f>IF(ISERROR(F639/D639),0,F639/D639*100)</f>
        <v>62.58338893402243</v>
      </c>
    </row>
    <row r="640" spans="1:11">
      <c r="A640" s="33" t="s">
        <v>28</v>
      </c>
      <c r="B640" s="28" t="s">
        <v>29</v>
      </c>
      <c r="C640" s="29">
        <v>62529.27</v>
      </c>
      <c r="D640" s="29">
        <v>289265</v>
      </c>
      <c r="E640" s="29">
        <v>101343</v>
      </c>
      <c r="F640" s="29">
        <v>181031.84</v>
      </c>
      <c r="G640" s="29">
        <f>F640-C640</f>
        <v>118502.57</v>
      </c>
      <c r="H640" s="29">
        <f>E640-F640</f>
        <v>-79688.84</v>
      </c>
      <c r="I640" s="30">
        <f>IF(ISERROR(F640/C640),0,F640/C640*100-100)</f>
        <v>189.51535816746303</v>
      </c>
      <c r="J640" s="30">
        <f>IF(ISERROR(F640/E640),0,F640/E640*100)</f>
        <v>178.63280147617496</v>
      </c>
      <c r="K640" s="30">
        <f>IF(ISERROR(F640/D640),0,F640/D640*100)</f>
        <v>62.58338893402243</v>
      </c>
    </row>
    <row r="641" spans="1:11">
      <c r="A641" s="34" t="s">
        <v>30</v>
      </c>
      <c r="B641" s="28" t="s">
        <v>31</v>
      </c>
      <c r="C641" s="29">
        <v>62529.27</v>
      </c>
      <c r="D641" s="29">
        <v>289265</v>
      </c>
      <c r="E641" s="29">
        <v>101343</v>
      </c>
      <c r="F641" s="29">
        <v>181031.84</v>
      </c>
      <c r="G641" s="29">
        <f>F641-C641</f>
        <v>118502.57</v>
      </c>
      <c r="H641" s="29">
        <f>E641-F641</f>
        <v>-79688.84</v>
      </c>
      <c r="I641" s="30">
        <f>IF(ISERROR(F641/C641),0,F641/C641*100-100)</f>
        <v>189.51535816746303</v>
      </c>
      <c r="J641" s="30">
        <f>IF(ISERROR(F641/E641),0,F641/E641*100)</f>
        <v>178.63280147617496</v>
      </c>
      <c r="K641" s="30">
        <f>IF(ISERROR(F641/D641),0,F641/D641*100)</f>
        <v>62.58338893402243</v>
      </c>
    </row>
    <row r="642" spans="1:11">
      <c r="A642" s="27" t="s">
        <v>32</v>
      </c>
      <c r="B642" s="28" t="s">
        <v>33</v>
      </c>
      <c r="C642" s="29">
        <v>62529.27</v>
      </c>
      <c r="D642" s="29">
        <v>289265</v>
      </c>
      <c r="E642" s="29">
        <v>101343</v>
      </c>
      <c r="F642" s="29">
        <v>181031.84</v>
      </c>
      <c r="G642" s="29">
        <f>F642-C642</f>
        <v>118502.57</v>
      </c>
      <c r="H642" s="29">
        <f>E642-F642</f>
        <v>-79688.84</v>
      </c>
      <c r="I642" s="30">
        <f>IF(ISERROR(F642/C642),0,F642/C642*100-100)</f>
        <v>189.51535816746303</v>
      </c>
      <c r="J642" s="30">
        <f>IF(ISERROR(F642/E642),0,F642/E642*100)</f>
        <v>178.63280147617496</v>
      </c>
      <c r="K642" s="30">
        <f>IF(ISERROR(F642/D642),0,F642/D642*100)</f>
        <v>62.58338893402243</v>
      </c>
    </row>
    <row r="643" spans="1:11">
      <c r="A643" s="33" t="s">
        <v>34</v>
      </c>
      <c r="B643" s="28" t="s">
        <v>35</v>
      </c>
      <c r="C643" s="29">
        <v>62529.27</v>
      </c>
      <c r="D643" s="29">
        <v>287465</v>
      </c>
      <c r="E643" s="29">
        <v>101343</v>
      </c>
      <c r="F643" s="29">
        <v>179556.85</v>
      </c>
      <c r="G643" s="29">
        <f>F643-C643</f>
        <v>117027.58000000002</v>
      </c>
      <c r="H643" s="29">
        <f>E643-F643</f>
        <v>-78213.850000000006</v>
      </c>
      <c r="I643" s="30">
        <f>IF(ISERROR(F643/C643),0,F643/C643*100-100)</f>
        <v>187.15647887781194</v>
      </c>
      <c r="J643" s="30">
        <f>IF(ISERROR(F643/E643),0,F643/E643*100)</f>
        <v>177.17735808097254</v>
      </c>
      <c r="K643" s="30">
        <f>IF(ISERROR(F643/D643),0,F643/D643*100)</f>
        <v>62.462160610856976</v>
      </c>
    </row>
    <row r="644" spans="1:11">
      <c r="A644" s="34" t="s">
        <v>36</v>
      </c>
      <c r="B644" s="28" t="s">
        <v>37</v>
      </c>
      <c r="C644" s="29">
        <v>62529.27</v>
      </c>
      <c r="D644" s="29">
        <v>287465</v>
      </c>
      <c r="E644" s="29">
        <v>101343</v>
      </c>
      <c r="F644" s="29">
        <v>179556.85</v>
      </c>
      <c r="G644" s="29">
        <f>F644-C644</f>
        <v>117027.58000000002</v>
      </c>
      <c r="H644" s="29">
        <f>E644-F644</f>
        <v>-78213.850000000006</v>
      </c>
      <c r="I644" s="30">
        <f>IF(ISERROR(F644/C644),0,F644/C644*100-100)</f>
        <v>187.15647887781194</v>
      </c>
      <c r="J644" s="30">
        <f>IF(ISERROR(F644/E644),0,F644/E644*100)</f>
        <v>177.17735808097254</v>
      </c>
      <c r="K644" s="30">
        <f>IF(ISERROR(F644/D644),0,F644/D644*100)</f>
        <v>62.462160610856976</v>
      </c>
    </row>
    <row r="645" spans="1:11">
      <c r="A645" s="35" t="s">
        <v>38</v>
      </c>
      <c r="B645" s="28" t="s">
        <v>39</v>
      </c>
      <c r="C645" s="29">
        <v>53366.65</v>
      </c>
      <c r="D645" s="29">
        <v>129822</v>
      </c>
      <c r="E645" s="29">
        <v>66280</v>
      </c>
      <c r="F645" s="29">
        <v>105907.63</v>
      </c>
      <c r="G645" s="29">
        <f>F645-C645</f>
        <v>52540.98</v>
      </c>
      <c r="H645" s="29">
        <f>E645-F645</f>
        <v>-39627.630000000005</v>
      </c>
      <c r="I645" s="30">
        <f>IF(ISERROR(F645/C645),0,F645/C645*100-100)</f>
        <v>98.452835244483197</v>
      </c>
      <c r="J645" s="30">
        <f>IF(ISERROR(F645/E645),0,F645/E645*100)</f>
        <v>159.78821665660834</v>
      </c>
      <c r="K645" s="30">
        <f>IF(ISERROR(F645/D645),0,F645/D645*100)</f>
        <v>81.579108317542477</v>
      </c>
    </row>
    <row r="646" spans="1:11">
      <c r="A646" s="35" t="s">
        <v>40</v>
      </c>
      <c r="B646" s="28" t="s">
        <v>41</v>
      </c>
      <c r="C646" s="29">
        <v>9162.6200000000008</v>
      </c>
      <c r="D646" s="29">
        <v>157643</v>
      </c>
      <c r="E646" s="29">
        <v>35063</v>
      </c>
      <c r="F646" s="29">
        <v>73649.22</v>
      </c>
      <c r="G646" s="29">
        <f>F646-C646</f>
        <v>64486.6</v>
      </c>
      <c r="H646" s="29">
        <f>E646-F646</f>
        <v>-38586.22</v>
      </c>
      <c r="I646" s="30">
        <f>IF(ISERROR(F646/C646),0,F646/C646*100-100)</f>
        <v>703.8008779148322</v>
      </c>
      <c r="J646" s="30">
        <f>IF(ISERROR(F646/E646),0,F646/E646*100)</f>
        <v>210.04825599634941</v>
      </c>
      <c r="K646" s="30">
        <f>IF(ISERROR(F646/D646),0,F646/D646*100)</f>
        <v>46.718991645680433</v>
      </c>
    </row>
    <row r="647" spans="1:11">
      <c r="A647" s="33" t="s">
        <v>58</v>
      </c>
      <c r="B647" s="28" t="s">
        <v>59</v>
      </c>
      <c r="C647" s="29">
        <v>0</v>
      </c>
      <c r="D647" s="29">
        <v>1800</v>
      </c>
      <c r="E647" s="29">
        <v>0</v>
      </c>
      <c r="F647" s="29">
        <v>1474.99</v>
      </c>
      <c r="G647" s="29">
        <f>F647-C647</f>
        <v>1474.99</v>
      </c>
      <c r="H647" s="29">
        <f>E647-F647</f>
        <v>-1474.99</v>
      </c>
      <c r="I647" s="30">
        <f>IF(ISERROR(F647/C647),0,F647/C647*100-100)</f>
        <v>0</v>
      </c>
      <c r="J647" s="30">
        <f>IF(ISERROR(F647/E647),0,F647/E647*100)</f>
        <v>0</v>
      </c>
      <c r="K647" s="30">
        <f>IF(ISERROR(F647/D647),0,F647/D647*100)</f>
        <v>81.943888888888893</v>
      </c>
    </row>
    <row r="648" spans="1:11">
      <c r="A648" s="34" t="s">
        <v>60</v>
      </c>
      <c r="B648" s="28" t="s">
        <v>61</v>
      </c>
      <c r="C648" s="29">
        <v>0</v>
      </c>
      <c r="D648" s="29">
        <v>1800</v>
      </c>
      <c r="E648" s="29">
        <v>0</v>
      </c>
      <c r="F648" s="29">
        <v>1474.99</v>
      </c>
      <c r="G648" s="29">
        <f>F648-C648</f>
        <v>1474.99</v>
      </c>
      <c r="H648" s="29">
        <f>E648-F648</f>
        <v>-1474.99</v>
      </c>
      <c r="I648" s="30">
        <f>IF(ISERROR(F648/C648),0,F648/C648*100-100)</f>
        <v>0</v>
      </c>
      <c r="J648" s="30">
        <f>IF(ISERROR(F648/E648),0,F648/E648*100)</f>
        <v>0</v>
      </c>
      <c r="K648" s="30">
        <f>IF(ISERROR(F648/D648),0,F648/D648*100)</f>
        <v>81.943888888888893</v>
      </c>
    </row>
    <row r="649" spans="1:11" s="42" customFormat="1" ht="25.5">
      <c r="A649" s="38" t="s">
        <v>118</v>
      </c>
      <c r="B649" s="39" t="s">
        <v>119</v>
      </c>
      <c r="C649" s="40"/>
      <c r="D649" s="40"/>
      <c r="E649" s="40"/>
      <c r="F649" s="40"/>
      <c r="G649" s="40"/>
      <c r="H649" s="40"/>
      <c r="I649" s="41"/>
      <c r="J649" s="41"/>
      <c r="K649" s="41"/>
    </row>
    <row r="650" spans="1:11">
      <c r="A650" s="27" t="s">
        <v>26</v>
      </c>
      <c r="B650" s="28" t="s">
        <v>27</v>
      </c>
      <c r="C650" s="29">
        <v>684786.97</v>
      </c>
      <c r="D650" s="29">
        <v>1546929</v>
      </c>
      <c r="E650" s="29">
        <v>1153419</v>
      </c>
      <c r="F650" s="29">
        <v>1097544.17</v>
      </c>
      <c r="G650" s="29">
        <f>F650-C650</f>
        <v>412757.19999999995</v>
      </c>
      <c r="H650" s="29">
        <f>E650-F650</f>
        <v>55874.830000000075</v>
      </c>
      <c r="I650" s="30">
        <f>IF(ISERROR(F650/C650),0,F650/C650*100-100)</f>
        <v>60.275270716672651</v>
      </c>
      <c r="J650" s="30">
        <f>IF(ISERROR(F650/E650),0,F650/E650*100)</f>
        <v>95.155721381388716</v>
      </c>
      <c r="K650" s="30">
        <f>IF(ISERROR(F650/D650),0,F650/D650*100)</f>
        <v>70.949873588251293</v>
      </c>
    </row>
    <row r="651" spans="1:11">
      <c r="A651" s="33" t="s">
        <v>100</v>
      </c>
      <c r="B651" s="28" t="s">
        <v>101</v>
      </c>
      <c r="C651" s="29">
        <v>4000</v>
      </c>
      <c r="D651" s="29">
        <v>203206</v>
      </c>
      <c r="E651" s="29">
        <v>0</v>
      </c>
      <c r="F651" s="29">
        <v>195517.13</v>
      </c>
      <c r="G651" s="29">
        <f>F651-C651</f>
        <v>191517.13</v>
      </c>
      <c r="H651" s="29">
        <f>E651-F651</f>
        <v>-195517.13</v>
      </c>
      <c r="I651" s="30">
        <f>IF(ISERROR(F651/C651),0,F651/C651*100-100)</f>
        <v>4787.9282499999999</v>
      </c>
      <c r="J651" s="30">
        <f>IF(ISERROR(F651/E651),0,F651/E651*100)</f>
        <v>0</v>
      </c>
      <c r="K651" s="30">
        <f>IF(ISERROR(F651/D651),0,F651/D651*100)</f>
        <v>96.216219009281218</v>
      </c>
    </row>
    <row r="652" spans="1:11">
      <c r="A652" s="33" t="s">
        <v>71</v>
      </c>
      <c r="B652" s="28" t="s">
        <v>72</v>
      </c>
      <c r="C652" s="29">
        <v>49932.480000000003</v>
      </c>
      <c r="D652" s="29">
        <v>103723</v>
      </c>
      <c r="E652" s="29">
        <v>0</v>
      </c>
      <c r="F652" s="29">
        <v>81612.41</v>
      </c>
      <c r="G652" s="29">
        <f>F652-C652</f>
        <v>31679.93</v>
      </c>
      <c r="H652" s="29">
        <f>E652-F652</f>
        <v>-81612.41</v>
      </c>
      <c r="I652" s="30">
        <f>IF(ISERROR(F652/C652),0,F652/C652*100-100)</f>
        <v>63.445536852966228</v>
      </c>
      <c r="J652" s="30">
        <f>IF(ISERROR(F652/E652),0,F652/E652*100)</f>
        <v>0</v>
      </c>
      <c r="K652" s="30">
        <f>IF(ISERROR(F652/D652),0,F652/D652*100)</f>
        <v>78.683040405695948</v>
      </c>
    </row>
    <row r="653" spans="1:11">
      <c r="A653" s="34" t="s">
        <v>73</v>
      </c>
      <c r="B653" s="28" t="s">
        <v>74</v>
      </c>
      <c r="C653" s="29">
        <v>49932.480000000003</v>
      </c>
      <c r="D653" s="29">
        <v>103723</v>
      </c>
      <c r="E653" s="29">
        <v>0</v>
      </c>
      <c r="F653" s="29">
        <v>81612.41</v>
      </c>
      <c r="G653" s="29">
        <f>F653-C653</f>
        <v>31679.93</v>
      </c>
      <c r="H653" s="29">
        <f>E653-F653</f>
        <v>-81612.41</v>
      </c>
      <c r="I653" s="30">
        <f>IF(ISERROR(F653/C653),0,F653/C653*100-100)</f>
        <v>63.445536852966228</v>
      </c>
      <c r="J653" s="30">
        <f>IF(ISERROR(F653/E653),0,F653/E653*100)</f>
        <v>0</v>
      </c>
      <c r="K653" s="30">
        <f>IF(ISERROR(F653/D653),0,F653/D653*100)</f>
        <v>78.683040405695948</v>
      </c>
    </row>
    <row r="654" spans="1:11">
      <c r="A654" s="35" t="s">
        <v>75</v>
      </c>
      <c r="B654" s="28" t="s">
        <v>76</v>
      </c>
      <c r="C654" s="29">
        <v>49932.480000000003</v>
      </c>
      <c r="D654" s="29">
        <v>103723</v>
      </c>
      <c r="E654" s="29">
        <v>0</v>
      </c>
      <c r="F654" s="29">
        <v>81612.41</v>
      </c>
      <c r="G654" s="29">
        <f>F654-C654</f>
        <v>31679.93</v>
      </c>
      <c r="H654" s="29">
        <f>E654-F654</f>
        <v>-81612.41</v>
      </c>
      <c r="I654" s="30">
        <f>IF(ISERROR(F654/C654),0,F654/C654*100-100)</f>
        <v>63.445536852966228</v>
      </c>
      <c r="J654" s="30">
        <f>IF(ISERROR(F654/E654),0,F654/E654*100)</f>
        <v>0</v>
      </c>
      <c r="K654" s="30">
        <f>IF(ISERROR(F654/D654),0,F654/D654*100)</f>
        <v>78.683040405695948</v>
      </c>
    </row>
    <row r="655" spans="1:11" ht="25.5">
      <c r="A655" s="36" t="s">
        <v>77</v>
      </c>
      <c r="B655" s="28" t="s">
        <v>78</v>
      </c>
      <c r="C655" s="29">
        <v>49932.480000000003</v>
      </c>
      <c r="D655" s="29">
        <v>103723</v>
      </c>
      <c r="E655" s="29">
        <v>0</v>
      </c>
      <c r="F655" s="29">
        <v>81612.41</v>
      </c>
      <c r="G655" s="29">
        <f>F655-C655</f>
        <v>31679.93</v>
      </c>
      <c r="H655" s="29">
        <f>E655-F655</f>
        <v>-81612.41</v>
      </c>
      <c r="I655" s="30">
        <f>IF(ISERROR(F655/C655),0,F655/C655*100-100)</f>
        <v>63.445536852966228</v>
      </c>
      <c r="J655" s="30">
        <f>IF(ISERROR(F655/E655),0,F655/E655*100)</f>
        <v>0</v>
      </c>
      <c r="K655" s="30">
        <f>IF(ISERROR(F655/D655),0,F655/D655*100)</f>
        <v>78.683040405695948</v>
      </c>
    </row>
    <row r="656" spans="1:11" ht="25.5">
      <c r="A656" s="37" t="s">
        <v>102</v>
      </c>
      <c r="B656" s="28" t="s">
        <v>103</v>
      </c>
      <c r="C656" s="29">
        <v>49932.480000000003</v>
      </c>
      <c r="D656" s="29">
        <v>103723</v>
      </c>
      <c r="E656" s="29">
        <v>0</v>
      </c>
      <c r="F656" s="29">
        <v>81612.41</v>
      </c>
      <c r="G656" s="29">
        <f>F656-C656</f>
        <v>31679.93</v>
      </c>
      <c r="H656" s="29">
        <f>E656-F656</f>
        <v>-81612.41</v>
      </c>
      <c r="I656" s="30">
        <f>IF(ISERROR(F656/C656),0,F656/C656*100-100)</f>
        <v>63.445536852966228</v>
      </c>
      <c r="J656" s="30">
        <f>IF(ISERROR(F656/E656),0,F656/E656*100)</f>
        <v>0</v>
      </c>
      <c r="K656" s="30">
        <f>IF(ISERROR(F656/D656),0,F656/D656*100)</f>
        <v>78.683040405695948</v>
      </c>
    </row>
    <row r="657" spans="1:11">
      <c r="A657" s="33" t="s">
        <v>28</v>
      </c>
      <c r="B657" s="28" t="s">
        <v>29</v>
      </c>
      <c r="C657" s="29">
        <v>630854.49</v>
      </c>
      <c r="D657" s="29">
        <v>1240000</v>
      </c>
      <c r="E657" s="29">
        <v>1153419</v>
      </c>
      <c r="F657" s="29">
        <v>820414.63</v>
      </c>
      <c r="G657" s="29">
        <f>F657-C657</f>
        <v>189560.14</v>
      </c>
      <c r="H657" s="29">
        <f>E657-F657</f>
        <v>333004.37</v>
      </c>
      <c r="I657" s="30">
        <f>IF(ISERROR(F657/C657),0,F657/C657*100-100)</f>
        <v>30.048155795800056</v>
      </c>
      <c r="J657" s="30">
        <f>IF(ISERROR(F657/E657),0,F657/E657*100)</f>
        <v>71.128933197736472</v>
      </c>
      <c r="K657" s="30">
        <f>IF(ISERROR(F657/D657),0,F657/D657*100)</f>
        <v>66.162470161290315</v>
      </c>
    </row>
    <row r="658" spans="1:11">
      <c r="A658" s="34" t="s">
        <v>30</v>
      </c>
      <c r="B658" s="28" t="s">
        <v>31</v>
      </c>
      <c r="C658" s="29">
        <v>630854.49</v>
      </c>
      <c r="D658" s="29">
        <v>1240000</v>
      </c>
      <c r="E658" s="29">
        <v>1153419</v>
      </c>
      <c r="F658" s="29">
        <v>820414.63</v>
      </c>
      <c r="G658" s="29">
        <f>F658-C658</f>
        <v>189560.14</v>
      </c>
      <c r="H658" s="29">
        <f>E658-F658</f>
        <v>333004.37</v>
      </c>
      <c r="I658" s="30">
        <f>IF(ISERROR(F658/C658),0,F658/C658*100-100)</f>
        <v>30.048155795800056</v>
      </c>
      <c r="J658" s="30">
        <f>IF(ISERROR(F658/E658),0,F658/E658*100)</f>
        <v>71.128933197736472</v>
      </c>
      <c r="K658" s="30">
        <f>IF(ISERROR(F658/D658),0,F658/D658*100)</f>
        <v>66.162470161290315</v>
      </c>
    </row>
    <row r="659" spans="1:11">
      <c r="A659" s="27" t="s">
        <v>32</v>
      </c>
      <c r="B659" s="28" t="s">
        <v>33</v>
      </c>
      <c r="C659" s="29">
        <v>684786.97</v>
      </c>
      <c r="D659" s="29">
        <v>1546929</v>
      </c>
      <c r="E659" s="29">
        <v>1153419</v>
      </c>
      <c r="F659" s="29">
        <v>987290.71</v>
      </c>
      <c r="G659" s="29">
        <f>F659-C659</f>
        <v>302503.74</v>
      </c>
      <c r="H659" s="29">
        <f>E659-F659</f>
        <v>166128.29000000004</v>
      </c>
      <c r="I659" s="30">
        <f>IF(ISERROR(F659/C659),0,F659/C659*100-100)</f>
        <v>44.17486798850743</v>
      </c>
      <c r="J659" s="30">
        <f>IF(ISERROR(F659/E659),0,F659/E659*100)</f>
        <v>85.596882832691321</v>
      </c>
      <c r="K659" s="30">
        <f>IF(ISERROR(F659/D659),0,F659/D659*100)</f>
        <v>63.822625989945237</v>
      </c>
    </row>
    <row r="660" spans="1:11">
      <c r="A660" s="33" t="s">
        <v>34</v>
      </c>
      <c r="B660" s="28" t="s">
        <v>35</v>
      </c>
      <c r="C660" s="29">
        <v>684786.97</v>
      </c>
      <c r="D660" s="29">
        <v>1498968</v>
      </c>
      <c r="E660" s="29">
        <v>1153419</v>
      </c>
      <c r="F660" s="29">
        <v>939374.71</v>
      </c>
      <c r="G660" s="29">
        <f>F660-C660</f>
        <v>254587.74</v>
      </c>
      <c r="H660" s="29">
        <f>E660-F660</f>
        <v>214044.29000000004</v>
      </c>
      <c r="I660" s="30">
        <f>IF(ISERROR(F660/C660),0,F660/C660*100-100)</f>
        <v>37.177655410119712</v>
      </c>
      <c r="J660" s="30">
        <f>IF(ISERROR(F660/E660),0,F660/E660*100)</f>
        <v>81.442624926414425</v>
      </c>
      <c r="K660" s="30">
        <f>IF(ISERROR(F660/D660),0,F660/D660*100)</f>
        <v>62.668096316932711</v>
      </c>
    </row>
    <row r="661" spans="1:11">
      <c r="A661" s="34" t="s">
        <v>36</v>
      </c>
      <c r="B661" s="28" t="s">
        <v>37</v>
      </c>
      <c r="C661" s="29">
        <v>684786.97</v>
      </c>
      <c r="D661" s="29">
        <v>1486968</v>
      </c>
      <c r="E661" s="29">
        <v>1153419</v>
      </c>
      <c r="F661" s="29">
        <v>935063.35</v>
      </c>
      <c r="G661" s="29">
        <f>F661-C661</f>
        <v>250276.38</v>
      </c>
      <c r="H661" s="29">
        <f>E661-F661</f>
        <v>218355.65000000002</v>
      </c>
      <c r="I661" s="30">
        <f>IF(ISERROR(F661/C661),0,F661/C661*100-100)</f>
        <v>36.548063991346083</v>
      </c>
      <c r="J661" s="30">
        <f>IF(ISERROR(F661/E661),0,F661/E661*100)</f>
        <v>81.068835349513051</v>
      </c>
      <c r="K661" s="30">
        <f>IF(ISERROR(F661/D661),0,F661/D661*100)</f>
        <v>62.883891919664713</v>
      </c>
    </row>
    <row r="662" spans="1:11">
      <c r="A662" s="35" t="s">
        <v>38</v>
      </c>
      <c r="B662" s="28" t="s">
        <v>39</v>
      </c>
      <c r="C662" s="29">
        <v>613377.94999999995</v>
      </c>
      <c r="D662" s="29">
        <v>1304517</v>
      </c>
      <c r="E662" s="29">
        <v>1116951</v>
      </c>
      <c r="F662" s="29">
        <v>858574.14</v>
      </c>
      <c r="G662" s="29">
        <f>F662-C662</f>
        <v>245196.19000000006</v>
      </c>
      <c r="H662" s="29">
        <f>E662-F662</f>
        <v>258376.86</v>
      </c>
      <c r="I662" s="30">
        <f>IF(ISERROR(F662/C662),0,F662/C662*100-100)</f>
        <v>39.974731729433699</v>
      </c>
      <c r="J662" s="30">
        <f>IF(ISERROR(F662/E662),0,F662/E662*100)</f>
        <v>76.867663845593952</v>
      </c>
      <c r="K662" s="30">
        <f>IF(ISERROR(F662/D662),0,F662/D662*100)</f>
        <v>65.815481132097162</v>
      </c>
    </row>
    <row r="663" spans="1:11">
      <c r="A663" s="35" t="s">
        <v>40</v>
      </c>
      <c r="B663" s="28" t="s">
        <v>41</v>
      </c>
      <c r="C663" s="29">
        <v>71409.02</v>
      </c>
      <c r="D663" s="29">
        <v>182451</v>
      </c>
      <c r="E663" s="29">
        <v>36468</v>
      </c>
      <c r="F663" s="29">
        <v>76489.210000000006</v>
      </c>
      <c r="G663" s="29">
        <f>F663-C663</f>
        <v>5080.1900000000023</v>
      </c>
      <c r="H663" s="29">
        <f>E663-F663</f>
        <v>-40021.210000000006</v>
      </c>
      <c r="I663" s="30">
        <f>IF(ISERROR(F663/C663),0,F663/C663*100-100)</f>
        <v>7.1142133024651599</v>
      </c>
      <c r="J663" s="30">
        <f>IF(ISERROR(F663/E663),0,F663/E663*100)</f>
        <v>209.7433640451903</v>
      </c>
      <c r="K663" s="30">
        <f>IF(ISERROR(F663/D663),0,F663/D663*100)</f>
        <v>41.923151969569915</v>
      </c>
    </row>
    <row r="664" spans="1:11" ht="25.5">
      <c r="A664" s="34" t="s">
        <v>50</v>
      </c>
      <c r="B664" s="28" t="s">
        <v>51</v>
      </c>
      <c r="C664" s="29">
        <v>0</v>
      </c>
      <c r="D664" s="29">
        <v>12000</v>
      </c>
      <c r="E664" s="29">
        <v>0</v>
      </c>
      <c r="F664" s="29">
        <v>4311.3599999999997</v>
      </c>
      <c r="G664" s="29">
        <f>F664-C664</f>
        <v>4311.3599999999997</v>
      </c>
      <c r="H664" s="29">
        <f>E664-F664</f>
        <v>-4311.3599999999997</v>
      </c>
      <c r="I664" s="30">
        <f>IF(ISERROR(F664/C664),0,F664/C664*100-100)</f>
        <v>0</v>
      </c>
      <c r="J664" s="30">
        <f>IF(ISERROR(F664/E664),0,F664/E664*100)</f>
        <v>0</v>
      </c>
      <c r="K664" s="30">
        <f>IF(ISERROR(F664/D664),0,F664/D664*100)</f>
        <v>35.927999999999997</v>
      </c>
    </row>
    <row r="665" spans="1:11">
      <c r="A665" s="35" t="s">
        <v>189</v>
      </c>
      <c r="B665" s="28" t="s">
        <v>190</v>
      </c>
      <c r="C665" s="29">
        <v>0</v>
      </c>
      <c r="D665" s="29">
        <v>12000</v>
      </c>
      <c r="E665" s="29">
        <v>0</v>
      </c>
      <c r="F665" s="29">
        <v>4311.3599999999997</v>
      </c>
      <c r="G665" s="29">
        <f>F665-C665</f>
        <v>4311.3599999999997</v>
      </c>
      <c r="H665" s="29">
        <f>E665-F665</f>
        <v>-4311.3599999999997</v>
      </c>
      <c r="I665" s="30">
        <f>IF(ISERROR(F665/C665),0,F665/C665*100-100)</f>
        <v>0</v>
      </c>
      <c r="J665" s="30">
        <f>IF(ISERROR(F665/E665),0,F665/E665*100)</f>
        <v>0</v>
      </c>
      <c r="K665" s="30">
        <f>IF(ISERROR(F665/D665),0,F665/D665*100)</f>
        <v>35.927999999999997</v>
      </c>
    </row>
    <row r="666" spans="1:11">
      <c r="A666" s="33" t="s">
        <v>58</v>
      </c>
      <c r="B666" s="28" t="s">
        <v>59</v>
      </c>
      <c r="C666" s="29">
        <v>0</v>
      </c>
      <c r="D666" s="29">
        <v>47961</v>
      </c>
      <c r="E666" s="29">
        <v>0</v>
      </c>
      <c r="F666" s="29">
        <v>47916</v>
      </c>
      <c r="G666" s="29">
        <f>F666-C666</f>
        <v>47916</v>
      </c>
      <c r="H666" s="29">
        <f>E666-F666</f>
        <v>-47916</v>
      </c>
      <c r="I666" s="30">
        <f>IF(ISERROR(F666/C666),0,F666/C666*100-100)</f>
        <v>0</v>
      </c>
      <c r="J666" s="30">
        <f>IF(ISERROR(F666/E666),0,F666/E666*100)</f>
        <v>0</v>
      </c>
      <c r="K666" s="30">
        <f>IF(ISERROR(F666/D666),0,F666/D666*100)</f>
        <v>99.90617376618502</v>
      </c>
    </row>
    <row r="667" spans="1:11">
      <c r="A667" s="34" t="s">
        <v>60</v>
      </c>
      <c r="B667" s="28" t="s">
        <v>61</v>
      </c>
      <c r="C667" s="29">
        <v>0</v>
      </c>
      <c r="D667" s="29">
        <v>47961</v>
      </c>
      <c r="E667" s="29">
        <v>0</v>
      </c>
      <c r="F667" s="29">
        <v>47916</v>
      </c>
      <c r="G667" s="29">
        <f>F667-C667</f>
        <v>47916</v>
      </c>
      <c r="H667" s="29">
        <f>E667-F667</f>
        <v>-47916</v>
      </c>
      <c r="I667" s="30">
        <f>IF(ISERROR(F667/C667),0,F667/C667*100-100)</f>
        <v>0</v>
      </c>
      <c r="J667" s="30">
        <f>IF(ISERROR(F667/E667),0,F667/E667*100)</f>
        <v>0</v>
      </c>
      <c r="K667" s="30">
        <f>IF(ISERROR(F667/D667),0,F667/D667*100)</f>
        <v>99.90617376618502</v>
      </c>
    </row>
    <row r="668" spans="1:11">
      <c r="A668" s="27"/>
      <c r="B668" s="28" t="s">
        <v>87</v>
      </c>
      <c r="C668" s="29">
        <v>0</v>
      </c>
      <c r="D668" s="29">
        <v>0</v>
      </c>
      <c r="E668" s="29">
        <v>0</v>
      </c>
      <c r="F668" s="29">
        <v>110253.46</v>
      </c>
      <c r="G668" s="29">
        <f>F668-C668</f>
        <v>110253.46</v>
      </c>
      <c r="H668" s="29">
        <f>E668-F668</f>
        <v>-110253.46</v>
      </c>
      <c r="I668" s="30">
        <f>IF(ISERROR(F668/C668),0,F668/C668*100-100)</f>
        <v>0</v>
      </c>
      <c r="J668" s="30">
        <f>IF(ISERROR(F668/E668),0,F668/E668*100)</f>
        <v>0</v>
      </c>
      <c r="K668" s="30">
        <f>IF(ISERROR(F668/D668),0,F668/D668*100)</f>
        <v>0</v>
      </c>
    </row>
    <row r="669" spans="1:11">
      <c r="A669" s="27" t="s">
        <v>88</v>
      </c>
      <c r="B669" s="28" t="s">
        <v>89</v>
      </c>
      <c r="C669" s="29">
        <v>0</v>
      </c>
      <c r="D669" s="29">
        <v>0</v>
      </c>
      <c r="E669" s="29">
        <v>0</v>
      </c>
      <c r="F669" s="29">
        <v>-110253.46</v>
      </c>
      <c r="G669" s="29">
        <f>F669-C669</f>
        <v>-110253.46</v>
      </c>
      <c r="H669" s="29">
        <f>E669-F669</f>
        <v>110253.46</v>
      </c>
      <c r="I669" s="30">
        <f>IF(ISERROR(F669/C669),0,F669/C669*100-100)</f>
        <v>0</v>
      </c>
      <c r="J669" s="30">
        <f>IF(ISERROR(F669/E669),0,F669/E669*100)</f>
        <v>0</v>
      </c>
      <c r="K669" s="30">
        <f>IF(ISERROR(F669/D669),0,F669/D669*100)</f>
        <v>0</v>
      </c>
    </row>
    <row r="670" spans="1:11">
      <c r="A670" s="33" t="s">
        <v>90</v>
      </c>
      <c r="B670" s="28" t="s">
        <v>91</v>
      </c>
      <c r="C670" s="29">
        <v>0</v>
      </c>
      <c r="D670" s="29">
        <v>0</v>
      </c>
      <c r="E670" s="29">
        <v>0</v>
      </c>
      <c r="F670" s="29">
        <v>-110253.46</v>
      </c>
      <c r="G670" s="29">
        <f>F670-C670</f>
        <v>-110253.46</v>
      </c>
      <c r="H670" s="29">
        <f>E670-F670</f>
        <v>110253.46</v>
      </c>
      <c r="I670" s="30">
        <f>IF(ISERROR(F670/C670),0,F670/C670*100-100)</f>
        <v>0</v>
      </c>
      <c r="J670" s="30">
        <f>IF(ISERROR(F670/E670),0,F670/E670*100)</f>
        <v>0</v>
      </c>
      <c r="K670" s="30">
        <f>IF(ISERROR(F670/D670),0,F670/D670*100)</f>
        <v>0</v>
      </c>
    </row>
    <row r="671" spans="1:11" s="42" customFormat="1" ht="25.5">
      <c r="A671" s="43" t="s">
        <v>297</v>
      </c>
      <c r="B671" s="39" t="s">
        <v>298</v>
      </c>
      <c r="C671" s="40"/>
      <c r="D671" s="40"/>
      <c r="E671" s="40"/>
      <c r="F671" s="40"/>
      <c r="G671" s="40"/>
      <c r="H671" s="40"/>
      <c r="I671" s="41"/>
      <c r="J671" s="41"/>
      <c r="K671" s="41"/>
    </row>
    <row r="672" spans="1:11">
      <c r="A672" s="27" t="s">
        <v>26</v>
      </c>
      <c r="B672" s="28" t="s">
        <v>27</v>
      </c>
      <c r="C672" s="29">
        <v>0</v>
      </c>
      <c r="D672" s="29">
        <v>12000</v>
      </c>
      <c r="E672" s="29">
        <v>0</v>
      </c>
      <c r="F672" s="29">
        <v>4311.3599999999997</v>
      </c>
      <c r="G672" s="29">
        <f>F672-C672</f>
        <v>4311.3599999999997</v>
      </c>
      <c r="H672" s="29">
        <f>E672-F672</f>
        <v>-4311.3599999999997</v>
      </c>
      <c r="I672" s="30">
        <f>IF(ISERROR(F672/C672),0,F672/C672*100-100)</f>
        <v>0</v>
      </c>
      <c r="J672" s="30">
        <f>IF(ISERROR(F672/E672),0,F672/E672*100)</f>
        <v>0</v>
      </c>
      <c r="K672" s="30">
        <f>IF(ISERROR(F672/D672),0,F672/D672*100)</f>
        <v>35.927999999999997</v>
      </c>
    </row>
    <row r="673" spans="1:11">
      <c r="A673" s="33" t="s">
        <v>100</v>
      </c>
      <c r="B673" s="28" t="s">
        <v>101</v>
      </c>
      <c r="C673" s="29">
        <v>0</v>
      </c>
      <c r="D673" s="29">
        <v>12000</v>
      </c>
      <c r="E673" s="29">
        <v>0</v>
      </c>
      <c r="F673" s="29">
        <v>4311.3599999999997</v>
      </c>
      <c r="G673" s="29">
        <f>F673-C673</f>
        <v>4311.3599999999997</v>
      </c>
      <c r="H673" s="29">
        <f>E673-F673</f>
        <v>-4311.3599999999997</v>
      </c>
      <c r="I673" s="30">
        <f>IF(ISERROR(F673/C673),0,F673/C673*100-100)</f>
        <v>0</v>
      </c>
      <c r="J673" s="30">
        <f>IF(ISERROR(F673/E673),0,F673/E673*100)</f>
        <v>0</v>
      </c>
      <c r="K673" s="30">
        <f>IF(ISERROR(F673/D673),0,F673/D673*100)</f>
        <v>35.927999999999997</v>
      </c>
    </row>
    <row r="674" spans="1:11">
      <c r="A674" s="27" t="s">
        <v>32</v>
      </c>
      <c r="B674" s="28" t="s">
        <v>33</v>
      </c>
      <c r="C674" s="29">
        <v>0</v>
      </c>
      <c r="D674" s="29">
        <v>12000</v>
      </c>
      <c r="E674" s="29">
        <v>0</v>
      </c>
      <c r="F674" s="29">
        <v>4311.3599999999997</v>
      </c>
      <c r="G674" s="29">
        <f>F674-C674</f>
        <v>4311.3599999999997</v>
      </c>
      <c r="H674" s="29">
        <f>E674-F674</f>
        <v>-4311.3599999999997</v>
      </c>
      <c r="I674" s="30">
        <f>IF(ISERROR(F674/C674),0,F674/C674*100-100)</f>
        <v>0</v>
      </c>
      <c r="J674" s="30">
        <f>IF(ISERROR(F674/E674),0,F674/E674*100)</f>
        <v>0</v>
      </c>
      <c r="K674" s="30">
        <f>IF(ISERROR(F674/D674),0,F674/D674*100)</f>
        <v>35.927999999999997</v>
      </c>
    </row>
    <row r="675" spans="1:11">
      <c r="A675" s="33" t="s">
        <v>34</v>
      </c>
      <c r="B675" s="28" t="s">
        <v>35</v>
      </c>
      <c r="C675" s="29">
        <v>0</v>
      </c>
      <c r="D675" s="29">
        <v>12000</v>
      </c>
      <c r="E675" s="29">
        <v>0</v>
      </c>
      <c r="F675" s="29">
        <v>4311.3599999999997</v>
      </c>
      <c r="G675" s="29">
        <f>F675-C675</f>
        <v>4311.3599999999997</v>
      </c>
      <c r="H675" s="29">
        <f>E675-F675</f>
        <v>-4311.3599999999997</v>
      </c>
      <c r="I675" s="30">
        <f>IF(ISERROR(F675/C675),0,F675/C675*100-100)</f>
        <v>0</v>
      </c>
      <c r="J675" s="30">
        <f>IF(ISERROR(F675/E675),0,F675/E675*100)</f>
        <v>0</v>
      </c>
      <c r="K675" s="30">
        <f>IF(ISERROR(F675/D675),0,F675/D675*100)</f>
        <v>35.927999999999997</v>
      </c>
    </row>
    <row r="676" spans="1:11" ht="25.5">
      <c r="A676" s="34" t="s">
        <v>50</v>
      </c>
      <c r="B676" s="28" t="s">
        <v>51</v>
      </c>
      <c r="C676" s="29">
        <v>0</v>
      </c>
      <c r="D676" s="29">
        <v>12000</v>
      </c>
      <c r="E676" s="29">
        <v>0</v>
      </c>
      <c r="F676" s="29">
        <v>4311.3599999999997</v>
      </c>
      <c r="G676" s="29">
        <f>F676-C676</f>
        <v>4311.3599999999997</v>
      </c>
      <c r="H676" s="29">
        <f>E676-F676</f>
        <v>-4311.3599999999997</v>
      </c>
      <c r="I676" s="30">
        <f>IF(ISERROR(F676/C676),0,F676/C676*100-100)</f>
        <v>0</v>
      </c>
      <c r="J676" s="30">
        <f>IF(ISERROR(F676/E676),0,F676/E676*100)</f>
        <v>0</v>
      </c>
      <c r="K676" s="30">
        <f>IF(ISERROR(F676/D676),0,F676/D676*100)</f>
        <v>35.927999999999997</v>
      </c>
    </row>
    <row r="677" spans="1:11">
      <c r="A677" s="35" t="s">
        <v>189</v>
      </c>
      <c r="B677" s="28" t="s">
        <v>190</v>
      </c>
      <c r="C677" s="29">
        <v>0</v>
      </c>
      <c r="D677" s="29">
        <v>12000</v>
      </c>
      <c r="E677" s="29">
        <v>0</v>
      </c>
      <c r="F677" s="29">
        <v>4311.3599999999997</v>
      </c>
      <c r="G677" s="29">
        <f>F677-C677</f>
        <v>4311.3599999999997</v>
      </c>
      <c r="H677" s="29">
        <f>E677-F677</f>
        <v>-4311.3599999999997</v>
      </c>
      <c r="I677" s="30">
        <f>IF(ISERROR(F677/C677),0,F677/C677*100-100)</f>
        <v>0</v>
      </c>
      <c r="J677" s="30">
        <f>IF(ISERROR(F677/E677),0,F677/E677*100)</f>
        <v>0</v>
      </c>
      <c r="K677" s="30">
        <f>IF(ISERROR(F677/D677),0,F677/D677*100)</f>
        <v>35.927999999999997</v>
      </c>
    </row>
    <row r="678" spans="1:11" s="42" customFormat="1" ht="38.25">
      <c r="A678" s="43" t="s">
        <v>222</v>
      </c>
      <c r="B678" s="39" t="s">
        <v>121</v>
      </c>
      <c r="C678" s="40"/>
      <c r="D678" s="40"/>
      <c r="E678" s="40"/>
      <c r="F678" s="40"/>
      <c r="G678" s="40"/>
      <c r="H678" s="40"/>
      <c r="I678" s="41"/>
      <c r="J678" s="41"/>
      <c r="K678" s="41"/>
    </row>
    <row r="679" spans="1:11">
      <c r="A679" s="27" t="s">
        <v>26</v>
      </c>
      <c r="B679" s="28" t="s">
        <v>27</v>
      </c>
      <c r="C679" s="29">
        <v>43907.02</v>
      </c>
      <c r="D679" s="29">
        <v>72802</v>
      </c>
      <c r="E679" s="29">
        <v>0</v>
      </c>
      <c r="F679" s="29">
        <v>50691.87</v>
      </c>
      <c r="G679" s="29">
        <f>F679-C679</f>
        <v>6784.8500000000058</v>
      </c>
      <c r="H679" s="29">
        <f>E679-F679</f>
        <v>-50691.87</v>
      </c>
      <c r="I679" s="30">
        <f>IF(ISERROR(F679/C679),0,F679/C679*100-100)</f>
        <v>15.452768145048339</v>
      </c>
      <c r="J679" s="30">
        <f>IF(ISERROR(F679/E679),0,F679/E679*100)</f>
        <v>0</v>
      </c>
      <c r="K679" s="30">
        <f>IF(ISERROR(F679/D679),0,F679/D679*100)</f>
        <v>69.629776654487515</v>
      </c>
    </row>
    <row r="680" spans="1:11">
      <c r="A680" s="33" t="s">
        <v>71</v>
      </c>
      <c r="B680" s="28" t="s">
        <v>72</v>
      </c>
      <c r="C680" s="29">
        <v>43907.02</v>
      </c>
      <c r="D680" s="29">
        <v>72802</v>
      </c>
      <c r="E680" s="29">
        <v>0</v>
      </c>
      <c r="F680" s="29">
        <v>50691.87</v>
      </c>
      <c r="G680" s="29">
        <f>F680-C680</f>
        <v>6784.8500000000058</v>
      </c>
      <c r="H680" s="29">
        <f>E680-F680</f>
        <v>-50691.87</v>
      </c>
      <c r="I680" s="30">
        <f>IF(ISERROR(F680/C680),0,F680/C680*100-100)</f>
        <v>15.452768145048339</v>
      </c>
      <c r="J680" s="30">
        <f>IF(ISERROR(F680/E680),0,F680/E680*100)</f>
        <v>0</v>
      </c>
      <c r="K680" s="30">
        <f>IF(ISERROR(F680/D680),0,F680/D680*100)</f>
        <v>69.629776654487515</v>
      </c>
    </row>
    <row r="681" spans="1:11">
      <c r="A681" s="34" t="s">
        <v>73</v>
      </c>
      <c r="B681" s="28" t="s">
        <v>74</v>
      </c>
      <c r="C681" s="29">
        <v>43907.02</v>
      </c>
      <c r="D681" s="29">
        <v>72802</v>
      </c>
      <c r="E681" s="29">
        <v>0</v>
      </c>
      <c r="F681" s="29">
        <v>50691.87</v>
      </c>
      <c r="G681" s="29">
        <f>F681-C681</f>
        <v>6784.8500000000058</v>
      </c>
      <c r="H681" s="29">
        <f>E681-F681</f>
        <v>-50691.87</v>
      </c>
      <c r="I681" s="30">
        <f>IF(ISERROR(F681/C681),0,F681/C681*100-100)</f>
        <v>15.452768145048339</v>
      </c>
      <c r="J681" s="30">
        <f>IF(ISERROR(F681/E681),0,F681/E681*100)</f>
        <v>0</v>
      </c>
      <c r="K681" s="30">
        <f>IF(ISERROR(F681/D681),0,F681/D681*100)</f>
        <v>69.629776654487515</v>
      </c>
    </row>
    <row r="682" spans="1:11">
      <c r="A682" s="35" t="s">
        <v>75</v>
      </c>
      <c r="B682" s="28" t="s">
        <v>76</v>
      </c>
      <c r="C682" s="29">
        <v>43907.02</v>
      </c>
      <c r="D682" s="29">
        <v>72802</v>
      </c>
      <c r="E682" s="29">
        <v>0</v>
      </c>
      <c r="F682" s="29">
        <v>50691.87</v>
      </c>
      <c r="G682" s="29">
        <f>F682-C682</f>
        <v>6784.8500000000058</v>
      </c>
      <c r="H682" s="29">
        <f>E682-F682</f>
        <v>-50691.87</v>
      </c>
      <c r="I682" s="30">
        <f>IF(ISERROR(F682/C682),0,F682/C682*100-100)</f>
        <v>15.452768145048339</v>
      </c>
      <c r="J682" s="30">
        <f>IF(ISERROR(F682/E682),0,F682/E682*100)</f>
        <v>0</v>
      </c>
      <c r="K682" s="30">
        <f>IF(ISERROR(F682/D682),0,F682/D682*100)</f>
        <v>69.629776654487515</v>
      </c>
    </row>
    <row r="683" spans="1:11" ht="25.5">
      <c r="A683" s="36" t="s">
        <v>77</v>
      </c>
      <c r="B683" s="28" t="s">
        <v>78</v>
      </c>
      <c r="C683" s="29">
        <v>43907.02</v>
      </c>
      <c r="D683" s="29">
        <v>72802</v>
      </c>
      <c r="E683" s="29">
        <v>0</v>
      </c>
      <c r="F683" s="29">
        <v>50691.87</v>
      </c>
      <c r="G683" s="29">
        <f>F683-C683</f>
        <v>6784.8500000000058</v>
      </c>
      <c r="H683" s="29">
        <f>E683-F683</f>
        <v>-50691.87</v>
      </c>
      <c r="I683" s="30">
        <f>IF(ISERROR(F683/C683),0,F683/C683*100-100)</f>
        <v>15.452768145048339</v>
      </c>
      <c r="J683" s="30">
        <f>IF(ISERROR(F683/E683),0,F683/E683*100)</f>
        <v>0</v>
      </c>
      <c r="K683" s="30">
        <f>IF(ISERROR(F683/D683),0,F683/D683*100)</f>
        <v>69.629776654487515</v>
      </c>
    </row>
    <row r="684" spans="1:11" ht="25.5">
      <c r="A684" s="37" t="s">
        <v>102</v>
      </c>
      <c r="B684" s="28" t="s">
        <v>103</v>
      </c>
      <c r="C684" s="29">
        <v>43907.02</v>
      </c>
      <c r="D684" s="29">
        <v>72802</v>
      </c>
      <c r="E684" s="29">
        <v>0</v>
      </c>
      <c r="F684" s="29">
        <v>50691.87</v>
      </c>
      <c r="G684" s="29">
        <f>F684-C684</f>
        <v>6784.8500000000058</v>
      </c>
      <c r="H684" s="29">
        <f>E684-F684</f>
        <v>-50691.87</v>
      </c>
      <c r="I684" s="30">
        <f>IF(ISERROR(F684/C684),0,F684/C684*100-100)</f>
        <v>15.452768145048339</v>
      </c>
      <c r="J684" s="30">
        <f>IF(ISERROR(F684/E684),0,F684/E684*100)</f>
        <v>0</v>
      </c>
      <c r="K684" s="30">
        <f>IF(ISERROR(F684/D684),0,F684/D684*100)</f>
        <v>69.629776654487515</v>
      </c>
    </row>
    <row r="685" spans="1:11">
      <c r="A685" s="27" t="s">
        <v>32</v>
      </c>
      <c r="B685" s="28" t="s">
        <v>33</v>
      </c>
      <c r="C685" s="29">
        <v>43907.02</v>
      </c>
      <c r="D685" s="29">
        <v>72802</v>
      </c>
      <c r="E685" s="29">
        <v>0</v>
      </c>
      <c r="F685" s="29">
        <v>50691.87</v>
      </c>
      <c r="G685" s="29">
        <f>F685-C685</f>
        <v>6784.8500000000058</v>
      </c>
      <c r="H685" s="29">
        <f>E685-F685</f>
        <v>-50691.87</v>
      </c>
      <c r="I685" s="30">
        <f>IF(ISERROR(F685/C685),0,F685/C685*100-100)</f>
        <v>15.452768145048339</v>
      </c>
      <c r="J685" s="30">
        <f>IF(ISERROR(F685/E685),0,F685/E685*100)</f>
        <v>0</v>
      </c>
      <c r="K685" s="30">
        <f>IF(ISERROR(F685/D685),0,F685/D685*100)</f>
        <v>69.629776654487515</v>
      </c>
    </row>
    <row r="686" spans="1:11">
      <c r="A686" s="33" t="s">
        <v>34</v>
      </c>
      <c r="B686" s="28" t="s">
        <v>35</v>
      </c>
      <c r="C686" s="29">
        <v>43907.02</v>
      </c>
      <c r="D686" s="29">
        <v>72802</v>
      </c>
      <c r="E686" s="29">
        <v>0</v>
      </c>
      <c r="F686" s="29">
        <v>50691.87</v>
      </c>
      <c r="G686" s="29">
        <f>F686-C686</f>
        <v>6784.8500000000058</v>
      </c>
      <c r="H686" s="29">
        <f>E686-F686</f>
        <v>-50691.87</v>
      </c>
      <c r="I686" s="30">
        <f>IF(ISERROR(F686/C686),0,F686/C686*100-100)</f>
        <v>15.452768145048339</v>
      </c>
      <c r="J686" s="30">
        <f>IF(ISERROR(F686/E686),0,F686/E686*100)</f>
        <v>0</v>
      </c>
      <c r="K686" s="30">
        <f>IF(ISERROR(F686/D686),0,F686/D686*100)</f>
        <v>69.629776654487515</v>
      </c>
    </row>
    <row r="687" spans="1:11">
      <c r="A687" s="34" t="s">
        <v>36</v>
      </c>
      <c r="B687" s="28" t="s">
        <v>37</v>
      </c>
      <c r="C687" s="29">
        <v>43907.02</v>
      </c>
      <c r="D687" s="29">
        <v>72802</v>
      </c>
      <c r="E687" s="29">
        <v>0</v>
      </c>
      <c r="F687" s="29">
        <v>50691.87</v>
      </c>
      <c r="G687" s="29">
        <f>F687-C687</f>
        <v>6784.8500000000058</v>
      </c>
      <c r="H687" s="29">
        <f>E687-F687</f>
        <v>-50691.87</v>
      </c>
      <c r="I687" s="30">
        <f>IF(ISERROR(F687/C687),0,F687/C687*100-100)</f>
        <v>15.452768145048339</v>
      </c>
      <c r="J687" s="30">
        <f>IF(ISERROR(F687/E687),0,F687/E687*100)</f>
        <v>0</v>
      </c>
      <c r="K687" s="30">
        <f>IF(ISERROR(F687/D687),0,F687/D687*100)</f>
        <v>69.629776654487515</v>
      </c>
    </row>
    <row r="688" spans="1:11">
      <c r="A688" s="35" t="s">
        <v>40</v>
      </c>
      <c r="B688" s="28" t="s">
        <v>41</v>
      </c>
      <c r="C688" s="29">
        <v>43907.02</v>
      </c>
      <c r="D688" s="29">
        <v>72802</v>
      </c>
      <c r="E688" s="29">
        <v>0</v>
      </c>
      <c r="F688" s="29">
        <v>50691.87</v>
      </c>
      <c r="G688" s="29">
        <f>F688-C688</f>
        <v>6784.8500000000058</v>
      </c>
      <c r="H688" s="29">
        <f>E688-F688</f>
        <v>-50691.87</v>
      </c>
      <c r="I688" s="30">
        <f>IF(ISERROR(F688/C688),0,F688/C688*100-100)</f>
        <v>15.452768145048339</v>
      </c>
      <c r="J688" s="30">
        <f>IF(ISERROR(F688/E688),0,F688/E688*100)</f>
        <v>0</v>
      </c>
      <c r="K688" s="30">
        <f>IF(ISERROR(F688/D688),0,F688/D688*100)</f>
        <v>69.629776654487515</v>
      </c>
    </row>
    <row r="689" spans="1:11" s="42" customFormat="1">
      <c r="A689" s="43" t="s">
        <v>120</v>
      </c>
      <c r="B689" s="39" t="s">
        <v>299</v>
      </c>
      <c r="C689" s="40"/>
      <c r="D689" s="40"/>
      <c r="E689" s="40"/>
      <c r="F689" s="40"/>
      <c r="G689" s="40"/>
      <c r="H689" s="40"/>
      <c r="I689" s="41"/>
      <c r="J689" s="41"/>
      <c r="K689" s="41"/>
    </row>
    <row r="690" spans="1:11">
      <c r="A690" s="27" t="s">
        <v>26</v>
      </c>
      <c r="B690" s="28" t="s">
        <v>27</v>
      </c>
      <c r="C690" s="29">
        <v>6025.46</v>
      </c>
      <c r="D690" s="29">
        <v>111580</v>
      </c>
      <c r="E690" s="29">
        <v>0</v>
      </c>
      <c r="F690" s="29">
        <v>108637.23</v>
      </c>
      <c r="G690" s="29">
        <f>F690-C690</f>
        <v>102611.76999999999</v>
      </c>
      <c r="H690" s="29">
        <f>E690-F690</f>
        <v>-108637.23</v>
      </c>
      <c r="I690" s="30">
        <f>IF(ISERROR(F690/C690),0,F690/C690*100-100)</f>
        <v>1702.969897733949</v>
      </c>
      <c r="J690" s="30">
        <f>IF(ISERROR(F690/E690),0,F690/E690*100)</f>
        <v>0</v>
      </c>
      <c r="K690" s="30">
        <f>IF(ISERROR(F690/D690),0,F690/D690*100)</f>
        <v>97.362636673238924</v>
      </c>
    </row>
    <row r="691" spans="1:11">
      <c r="A691" s="33" t="s">
        <v>100</v>
      </c>
      <c r="B691" s="28" t="s">
        <v>101</v>
      </c>
      <c r="C691" s="29">
        <v>0</v>
      </c>
      <c r="D691" s="29">
        <v>25078</v>
      </c>
      <c r="E691" s="29">
        <v>0</v>
      </c>
      <c r="F691" s="29">
        <v>25077.85</v>
      </c>
      <c r="G691" s="29">
        <f>F691-C691</f>
        <v>25077.85</v>
      </c>
      <c r="H691" s="29">
        <f>E691-F691</f>
        <v>-25077.85</v>
      </c>
      <c r="I691" s="30">
        <f>IF(ISERROR(F691/C691),0,F691/C691*100-100)</f>
        <v>0</v>
      </c>
      <c r="J691" s="30">
        <f>IF(ISERROR(F691/E691),0,F691/E691*100)</f>
        <v>0</v>
      </c>
      <c r="K691" s="30">
        <f>IF(ISERROR(F691/D691),0,F691/D691*100)</f>
        <v>99.999401866177521</v>
      </c>
    </row>
    <row r="692" spans="1:11">
      <c r="A692" s="33" t="s">
        <v>71</v>
      </c>
      <c r="B692" s="28" t="s">
        <v>72</v>
      </c>
      <c r="C692" s="29">
        <v>6025.46</v>
      </c>
      <c r="D692" s="29">
        <v>30921</v>
      </c>
      <c r="E692" s="29">
        <v>0</v>
      </c>
      <c r="F692" s="29">
        <v>30920.54</v>
      </c>
      <c r="G692" s="29">
        <f>F692-C692</f>
        <v>24895.08</v>
      </c>
      <c r="H692" s="29">
        <f>E692-F692</f>
        <v>-30920.54</v>
      </c>
      <c r="I692" s="30">
        <f>IF(ISERROR(F692/C692),0,F692/C692*100-100)</f>
        <v>413.16480401496324</v>
      </c>
      <c r="J692" s="30">
        <f>IF(ISERROR(F692/E692),0,F692/E692*100)</f>
        <v>0</v>
      </c>
      <c r="K692" s="30">
        <f>IF(ISERROR(F692/D692),0,F692/D692*100)</f>
        <v>99.998512337893345</v>
      </c>
    </row>
    <row r="693" spans="1:11">
      <c r="A693" s="34" t="s">
        <v>73</v>
      </c>
      <c r="B693" s="28" t="s">
        <v>74</v>
      </c>
      <c r="C693" s="29">
        <v>6025.46</v>
      </c>
      <c r="D693" s="29">
        <v>30921</v>
      </c>
      <c r="E693" s="29">
        <v>0</v>
      </c>
      <c r="F693" s="29">
        <v>30920.54</v>
      </c>
      <c r="G693" s="29">
        <f>F693-C693</f>
        <v>24895.08</v>
      </c>
      <c r="H693" s="29">
        <f>E693-F693</f>
        <v>-30920.54</v>
      </c>
      <c r="I693" s="30">
        <f>IF(ISERROR(F693/C693),0,F693/C693*100-100)</f>
        <v>413.16480401496324</v>
      </c>
      <c r="J693" s="30">
        <f>IF(ISERROR(F693/E693),0,F693/E693*100)</f>
        <v>0</v>
      </c>
      <c r="K693" s="30">
        <f>IF(ISERROR(F693/D693),0,F693/D693*100)</f>
        <v>99.998512337893345</v>
      </c>
    </row>
    <row r="694" spans="1:11">
      <c r="A694" s="35" t="s">
        <v>75</v>
      </c>
      <c r="B694" s="28" t="s">
        <v>76</v>
      </c>
      <c r="C694" s="29">
        <v>6025.46</v>
      </c>
      <c r="D694" s="29">
        <v>30921</v>
      </c>
      <c r="E694" s="29">
        <v>0</v>
      </c>
      <c r="F694" s="29">
        <v>30920.54</v>
      </c>
      <c r="G694" s="29">
        <f>F694-C694</f>
        <v>24895.08</v>
      </c>
      <c r="H694" s="29">
        <f>E694-F694</f>
        <v>-30920.54</v>
      </c>
      <c r="I694" s="30">
        <f>IF(ISERROR(F694/C694),0,F694/C694*100-100)</f>
        <v>413.16480401496324</v>
      </c>
      <c r="J694" s="30">
        <f>IF(ISERROR(F694/E694),0,F694/E694*100)</f>
        <v>0</v>
      </c>
      <c r="K694" s="30">
        <f>IF(ISERROR(F694/D694),0,F694/D694*100)</f>
        <v>99.998512337893345</v>
      </c>
    </row>
    <row r="695" spans="1:11" ht="25.5">
      <c r="A695" s="36" t="s">
        <v>77</v>
      </c>
      <c r="B695" s="28" t="s">
        <v>78</v>
      </c>
      <c r="C695" s="29">
        <v>6025.46</v>
      </c>
      <c r="D695" s="29">
        <v>30921</v>
      </c>
      <c r="E695" s="29">
        <v>0</v>
      </c>
      <c r="F695" s="29">
        <v>30920.54</v>
      </c>
      <c r="G695" s="29">
        <f>F695-C695</f>
        <v>24895.08</v>
      </c>
      <c r="H695" s="29">
        <f>E695-F695</f>
        <v>-30920.54</v>
      </c>
      <c r="I695" s="30">
        <f>IF(ISERROR(F695/C695),0,F695/C695*100-100)</f>
        <v>413.16480401496324</v>
      </c>
      <c r="J695" s="30">
        <f>IF(ISERROR(F695/E695),0,F695/E695*100)</f>
        <v>0</v>
      </c>
      <c r="K695" s="30">
        <f>IF(ISERROR(F695/D695),0,F695/D695*100)</f>
        <v>99.998512337893345</v>
      </c>
    </row>
    <row r="696" spans="1:11" ht="25.5">
      <c r="A696" s="37" t="s">
        <v>102</v>
      </c>
      <c r="B696" s="28" t="s">
        <v>103</v>
      </c>
      <c r="C696" s="29">
        <v>6025.46</v>
      </c>
      <c r="D696" s="29">
        <v>30921</v>
      </c>
      <c r="E696" s="29">
        <v>0</v>
      </c>
      <c r="F696" s="29">
        <v>30920.54</v>
      </c>
      <c r="G696" s="29">
        <f>F696-C696</f>
        <v>24895.08</v>
      </c>
      <c r="H696" s="29">
        <f>E696-F696</f>
        <v>-30920.54</v>
      </c>
      <c r="I696" s="30">
        <f>IF(ISERROR(F696/C696),0,F696/C696*100-100)</f>
        <v>413.16480401496324</v>
      </c>
      <c r="J696" s="30">
        <f>IF(ISERROR(F696/E696),0,F696/E696*100)</f>
        <v>0</v>
      </c>
      <c r="K696" s="30">
        <f>IF(ISERROR(F696/D696),0,F696/D696*100)</f>
        <v>99.998512337893345</v>
      </c>
    </row>
    <row r="697" spans="1:11">
      <c r="A697" s="33" t="s">
        <v>28</v>
      </c>
      <c r="B697" s="28" t="s">
        <v>29</v>
      </c>
      <c r="C697" s="29">
        <v>0</v>
      </c>
      <c r="D697" s="29">
        <v>55581</v>
      </c>
      <c r="E697" s="29">
        <v>0</v>
      </c>
      <c r="F697" s="29">
        <v>52638.84</v>
      </c>
      <c r="G697" s="29">
        <f>F697-C697</f>
        <v>52638.84</v>
      </c>
      <c r="H697" s="29">
        <f>E697-F697</f>
        <v>-52638.84</v>
      </c>
      <c r="I697" s="30">
        <f>IF(ISERROR(F697/C697),0,F697/C697*100-100)</f>
        <v>0</v>
      </c>
      <c r="J697" s="30">
        <f>IF(ISERROR(F697/E697),0,F697/E697*100)</f>
        <v>0</v>
      </c>
      <c r="K697" s="30">
        <f>IF(ISERROR(F697/D697),0,F697/D697*100)</f>
        <v>94.706536406325895</v>
      </c>
    </row>
    <row r="698" spans="1:11">
      <c r="A698" s="34" t="s">
        <v>30</v>
      </c>
      <c r="B698" s="28" t="s">
        <v>31</v>
      </c>
      <c r="C698" s="29">
        <v>0</v>
      </c>
      <c r="D698" s="29">
        <v>55581</v>
      </c>
      <c r="E698" s="29">
        <v>0</v>
      </c>
      <c r="F698" s="29">
        <v>52638.84</v>
      </c>
      <c r="G698" s="29">
        <f>F698-C698</f>
        <v>52638.84</v>
      </c>
      <c r="H698" s="29">
        <f>E698-F698</f>
        <v>-52638.84</v>
      </c>
      <c r="I698" s="30">
        <f>IF(ISERROR(F698/C698),0,F698/C698*100-100)</f>
        <v>0</v>
      </c>
      <c r="J698" s="30">
        <f>IF(ISERROR(F698/E698),0,F698/E698*100)</f>
        <v>0</v>
      </c>
      <c r="K698" s="30">
        <f>IF(ISERROR(F698/D698),0,F698/D698*100)</f>
        <v>94.706536406325895</v>
      </c>
    </row>
    <row r="699" spans="1:11">
      <c r="A699" s="27" t="s">
        <v>32</v>
      </c>
      <c r="B699" s="28" t="s">
        <v>33</v>
      </c>
      <c r="C699" s="29">
        <v>6025.46</v>
      </c>
      <c r="D699" s="29">
        <v>111580</v>
      </c>
      <c r="E699" s="29">
        <v>0</v>
      </c>
      <c r="F699" s="29">
        <v>84851.14</v>
      </c>
      <c r="G699" s="29">
        <f>F699-C699</f>
        <v>78825.679999999993</v>
      </c>
      <c r="H699" s="29">
        <f>E699-F699</f>
        <v>-84851.14</v>
      </c>
      <c r="I699" s="30">
        <f>IF(ISERROR(F699/C699),0,F699/C699*100-100)</f>
        <v>1308.2101615478321</v>
      </c>
      <c r="J699" s="30">
        <f>IF(ISERROR(F699/E699),0,F699/E699*100)</f>
        <v>0</v>
      </c>
      <c r="K699" s="30">
        <f>IF(ISERROR(F699/D699),0,F699/D699*100)</f>
        <v>76.045115612116859</v>
      </c>
    </row>
    <row r="700" spans="1:11">
      <c r="A700" s="33" t="s">
        <v>34</v>
      </c>
      <c r="B700" s="28" t="s">
        <v>35</v>
      </c>
      <c r="C700" s="29">
        <v>6025.46</v>
      </c>
      <c r="D700" s="29">
        <v>63619</v>
      </c>
      <c r="E700" s="29">
        <v>0</v>
      </c>
      <c r="F700" s="29">
        <v>36935.14</v>
      </c>
      <c r="G700" s="29">
        <f>F700-C700</f>
        <v>30909.68</v>
      </c>
      <c r="H700" s="29">
        <f>E700-F700</f>
        <v>-36935.14</v>
      </c>
      <c r="I700" s="30">
        <f>IF(ISERROR(F700/C700),0,F700/C700*100-100)</f>
        <v>512.98456881300353</v>
      </c>
      <c r="J700" s="30">
        <f>IF(ISERROR(F700/E700),0,F700/E700*100)</f>
        <v>0</v>
      </c>
      <c r="K700" s="30">
        <f>IF(ISERROR(F700/D700),0,F700/D700*100)</f>
        <v>58.056775491598422</v>
      </c>
    </row>
    <row r="701" spans="1:11">
      <c r="A701" s="34" t="s">
        <v>36</v>
      </c>
      <c r="B701" s="28" t="s">
        <v>37</v>
      </c>
      <c r="C701" s="29">
        <v>6025.46</v>
      </c>
      <c r="D701" s="29">
        <v>63619</v>
      </c>
      <c r="E701" s="29">
        <v>0</v>
      </c>
      <c r="F701" s="29">
        <v>36935.14</v>
      </c>
      <c r="G701" s="29">
        <f>F701-C701</f>
        <v>30909.68</v>
      </c>
      <c r="H701" s="29">
        <f>E701-F701</f>
        <v>-36935.14</v>
      </c>
      <c r="I701" s="30">
        <f>IF(ISERROR(F701/C701),0,F701/C701*100-100)</f>
        <v>512.98456881300353</v>
      </c>
      <c r="J701" s="30">
        <f>IF(ISERROR(F701/E701),0,F701/E701*100)</f>
        <v>0</v>
      </c>
      <c r="K701" s="30">
        <f>IF(ISERROR(F701/D701),0,F701/D701*100)</f>
        <v>58.056775491598422</v>
      </c>
    </row>
    <row r="702" spans="1:11">
      <c r="A702" s="35" t="s">
        <v>38</v>
      </c>
      <c r="B702" s="28" t="s">
        <v>39</v>
      </c>
      <c r="C702" s="29">
        <v>6025.46</v>
      </c>
      <c r="D702" s="29">
        <v>47294</v>
      </c>
      <c r="E702" s="29">
        <v>0</v>
      </c>
      <c r="F702" s="29">
        <v>34396.379999999997</v>
      </c>
      <c r="G702" s="29">
        <f>F702-C702</f>
        <v>28370.92</v>
      </c>
      <c r="H702" s="29">
        <f>E702-F702</f>
        <v>-34396.379999999997</v>
      </c>
      <c r="I702" s="30">
        <f>IF(ISERROR(F702/C702),0,F702/C702*100-100)</f>
        <v>470.8506902377577</v>
      </c>
      <c r="J702" s="30">
        <f>IF(ISERROR(F702/E702),0,F702/E702*100)</f>
        <v>0</v>
      </c>
      <c r="K702" s="30">
        <f>IF(ISERROR(F702/D702),0,F702/D702*100)</f>
        <v>72.728845096629584</v>
      </c>
    </row>
    <row r="703" spans="1:11">
      <c r="A703" s="35" t="s">
        <v>40</v>
      </c>
      <c r="B703" s="28" t="s">
        <v>41</v>
      </c>
      <c r="C703" s="29">
        <v>0</v>
      </c>
      <c r="D703" s="29">
        <v>16325</v>
      </c>
      <c r="E703" s="29">
        <v>0</v>
      </c>
      <c r="F703" s="29">
        <v>2538.7600000000002</v>
      </c>
      <c r="G703" s="29">
        <f>F703-C703</f>
        <v>2538.7600000000002</v>
      </c>
      <c r="H703" s="29">
        <f>E703-F703</f>
        <v>-2538.7600000000002</v>
      </c>
      <c r="I703" s="30">
        <f>IF(ISERROR(F703/C703),0,F703/C703*100-100)</f>
        <v>0</v>
      </c>
      <c r="J703" s="30">
        <f>IF(ISERROR(F703/E703),0,F703/E703*100)</f>
        <v>0</v>
      </c>
      <c r="K703" s="30">
        <f>IF(ISERROR(F703/D703),0,F703/D703*100)</f>
        <v>15.55136294027565</v>
      </c>
    </row>
    <row r="704" spans="1:11">
      <c r="A704" s="33" t="s">
        <v>58</v>
      </c>
      <c r="B704" s="28" t="s">
        <v>59</v>
      </c>
      <c r="C704" s="29">
        <v>0</v>
      </c>
      <c r="D704" s="29">
        <v>47961</v>
      </c>
      <c r="E704" s="29">
        <v>0</v>
      </c>
      <c r="F704" s="29">
        <v>47916</v>
      </c>
      <c r="G704" s="29">
        <f>F704-C704</f>
        <v>47916</v>
      </c>
      <c r="H704" s="29">
        <f>E704-F704</f>
        <v>-47916</v>
      </c>
      <c r="I704" s="30">
        <f>IF(ISERROR(F704/C704),0,F704/C704*100-100)</f>
        <v>0</v>
      </c>
      <c r="J704" s="30">
        <f>IF(ISERROR(F704/E704),0,F704/E704*100)</f>
        <v>0</v>
      </c>
      <c r="K704" s="30">
        <f>IF(ISERROR(F704/D704),0,F704/D704*100)</f>
        <v>99.90617376618502</v>
      </c>
    </row>
    <row r="705" spans="1:11">
      <c r="A705" s="34" t="s">
        <v>60</v>
      </c>
      <c r="B705" s="28" t="s">
        <v>61</v>
      </c>
      <c r="C705" s="29">
        <v>0</v>
      </c>
      <c r="D705" s="29">
        <v>47961</v>
      </c>
      <c r="E705" s="29">
        <v>0</v>
      </c>
      <c r="F705" s="29">
        <v>47916</v>
      </c>
      <c r="G705" s="29">
        <f>F705-C705</f>
        <v>47916</v>
      </c>
      <c r="H705" s="29">
        <f>E705-F705</f>
        <v>-47916</v>
      </c>
      <c r="I705" s="30">
        <f>IF(ISERROR(F705/C705),0,F705/C705*100-100)</f>
        <v>0</v>
      </c>
      <c r="J705" s="30">
        <f>IF(ISERROR(F705/E705),0,F705/E705*100)</f>
        <v>0</v>
      </c>
      <c r="K705" s="30">
        <f>IF(ISERROR(F705/D705),0,F705/D705*100)</f>
        <v>99.90617376618502</v>
      </c>
    </row>
    <row r="706" spans="1:11">
      <c r="A706" s="27"/>
      <c r="B706" s="28" t="s">
        <v>87</v>
      </c>
      <c r="C706" s="29">
        <v>0</v>
      </c>
      <c r="D706" s="29">
        <v>0</v>
      </c>
      <c r="E706" s="29">
        <v>0</v>
      </c>
      <c r="F706" s="29">
        <v>23786.09</v>
      </c>
      <c r="G706" s="29">
        <f>F706-C706</f>
        <v>23786.09</v>
      </c>
      <c r="H706" s="29">
        <f>E706-F706</f>
        <v>-23786.09</v>
      </c>
      <c r="I706" s="30">
        <f>IF(ISERROR(F706/C706),0,F706/C706*100-100)</f>
        <v>0</v>
      </c>
      <c r="J706" s="30">
        <f>IF(ISERROR(F706/E706),0,F706/E706*100)</f>
        <v>0</v>
      </c>
      <c r="K706" s="30">
        <f>IF(ISERROR(F706/D706),0,F706/D706*100)</f>
        <v>0</v>
      </c>
    </row>
    <row r="707" spans="1:11">
      <c r="A707" s="27" t="s">
        <v>88</v>
      </c>
      <c r="B707" s="28" t="s">
        <v>89</v>
      </c>
      <c r="C707" s="29">
        <v>0</v>
      </c>
      <c r="D707" s="29">
        <v>0</v>
      </c>
      <c r="E707" s="29">
        <v>0</v>
      </c>
      <c r="F707" s="29">
        <v>-23786.09</v>
      </c>
      <c r="G707" s="29">
        <f>F707-C707</f>
        <v>-23786.09</v>
      </c>
      <c r="H707" s="29">
        <f>E707-F707</f>
        <v>23786.09</v>
      </c>
      <c r="I707" s="30">
        <f>IF(ISERROR(F707/C707),0,F707/C707*100-100)</f>
        <v>0</v>
      </c>
      <c r="J707" s="30">
        <f>IF(ISERROR(F707/E707),0,F707/E707*100)</f>
        <v>0</v>
      </c>
      <c r="K707" s="30">
        <f>IF(ISERROR(F707/D707),0,F707/D707*100)</f>
        <v>0</v>
      </c>
    </row>
    <row r="708" spans="1:11">
      <c r="A708" s="33" t="s">
        <v>90</v>
      </c>
      <c r="B708" s="28" t="s">
        <v>91</v>
      </c>
      <c r="C708" s="29">
        <v>0</v>
      </c>
      <c r="D708" s="29">
        <v>0</v>
      </c>
      <c r="E708" s="29">
        <v>0</v>
      </c>
      <c r="F708" s="29">
        <v>-23786.09</v>
      </c>
      <c r="G708" s="29">
        <f>F708-C708</f>
        <v>-23786.09</v>
      </c>
      <c r="H708" s="29">
        <f>E708-F708</f>
        <v>23786.09</v>
      </c>
      <c r="I708" s="30">
        <f>IF(ISERROR(F708/C708),0,F708/C708*100-100)</f>
        <v>0</v>
      </c>
      <c r="J708" s="30">
        <f>IF(ISERROR(F708/E708),0,F708/E708*100)</f>
        <v>0</v>
      </c>
      <c r="K708" s="30">
        <f>IF(ISERROR(F708/D708),0,F708/D708*100)</f>
        <v>0</v>
      </c>
    </row>
    <row r="709" spans="1:11" s="42" customFormat="1" ht="25.5">
      <c r="A709" s="43" t="s">
        <v>144</v>
      </c>
      <c r="B709" s="39" t="s">
        <v>300</v>
      </c>
      <c r="C709" s="40"/>
      <c r="D709" s="40"/>
      <c r="E709" s="40"/>
      <c r="F709" s="40"/>
      <c r="G709" s="40"/>
      <c r="H709" s="40"/>
      <c r="I709" s="41"/>
      <c r="J709" s="41"/>
      <c r="K709" s="41"/>
    </row>
    <row r="710" spans="1:11">
      <c r="A710" s="27" t="s">
        <v>26</v>
      </c>
      <c r="B710" s="28" t="s">
        <v>27</v>
      </c>
      <c r="C710" s="29">
        <v>14176.53</v>
      </c>
      <c r="D710" s="29">
        <v>197128</v>
      </c>
      <c r="E710" s="29">
        <v>0</v>
      </c>
      <c r="F710" s="29">
        <v>170426.54</v>
      </c>
      <c r="G710" s="29">
        <f>F710-C710</f>
        <v>156250.01</v>
      </c>
      <c r="H710" s="29">
        <f>E710-F710</f>
        <v>-170426.54</v>
      </c>
      <c r="I710" s="30">
        <f>IF(ISERROR(F710/C710),0,F710/C710*100-100)</f>
        <v>1102.1738747069983</v>
      </c>
      <c r="J710" s="30">
        <f>IF(ISERROR(F710/E710),0,F710/E710*100)</f>
        <v>0</v>
      </c>
      <c r="K710" s="30">
        <f>IF(ISERROR(F710/D710),0,F710/D710*100)</f>
        <v>86.454760358751685</v>
      </c>
    </row>
    <row r="711" spans="1:11">
      <c r="A711" s="33" t="s">
        <v>100</v>
      </c>
      <c r="B711" s="28" t="s">
        <v>101</v>
      </c>
      <c r="C711" s="29">
        <v>4000</v>
      </c>
      <c r="D711" s="29">
        <v>166128</v>
      </c>
      <c r="E711" s="29">
        <v>0</v>
      </c>
      <c r="F711" s="29">
        <v>166127.92000000001</v>
      </c>
      <c r="G711" s="29">
        <f>F711-C711</f>
        <v>162127.92000000001</v>
      </c>
      <c r="H711" s="29">
        <f>E711-F711</f>
        <v>-166127.92000000001</v>
      </c>
      <c r="I711" s="30">
        <f>IF(ISERROR(F711/C711),0,F711/C711*100-100)</f>
        <v>4053.1980000000003</v>
      </c>
      <c r="J711" s="30">
        <f>IF(ISERROR(F711/E711),0,F711/E711*100)</f>
        <v>0</v>
      </c>
      <c r="K711" s="30">
        <f>IF(ISERROR(F711/D711),0,F711/D711*100)</f>
        <v>99.999951844360979</v>
      </c>
    </row>
    <row r="712" spans="1:11">
      <c r="A712" s="33" t="s">
        <v>28</v>
      </c>
      <c r="B712" s="28" t="s">
        <v>29</v>
      </c>
      <c r="C712" s="29">
        <v>10176.530000000001</v>
      </c>
      <c r="D712" s="29">
        <v>31000</v>
      </c>
      <c r="E712" s="29">
        <v>0</v>
      </c>
      <c r="F712" s="29">
        <v>4298.62</v>
      </c>
      <c r="G712" s="29">
        <f>F712-C712</f>
        <v>-5877.9100000000008</v>
      </c>
      <c r="H712" s="29">
        <f>E712-F712</f>
        <v>-4298.62</v>
      </c>
      <c r="I712" s="30">
        <f>IF(ISERROR(F712/C712),0,F712/C712*100-100)</f>
        <v>-57.759472040076531</v>
      </c>
      <c r="J712" s="30">
        <f>IF(ISERROR(F712/E712),0,F712/E712*100)</f>
        <v>0</v>
      </c>
      <c r="K712" s="30">
        <f>IF(ISERROR(F712/D712),0,F712/D712*100)</f>
        <v>13.866516129032258</v>
      </c>
    </row>
    <row r="713" spans="1:11">
      <c r="A713" s="34" t="s">
        <v>30</v>
      </c>
      <c r="B713" s="28" t="s">
        <v>31</v>
      </c>
      <c r="C713" s="29">
        <v>10176.530000000001</v>
      </c>
      <c r="D713" s="29">
        <v>31000</v>
      </c>
      <c r="E713" s="29">
        <v>0</v>
      </c>
      <c r="F713" s="29">
        <v>4298.62</v>
      </c>
      <c r="G713" s="29">
        <f>F713-C713</f>
        <v>-5877.9100000000008</v>
      </c>
      <c r="H713" s="29">
        <f>E713-F713</f>
        <v>-4298.62</v>
      </c>
      <c r="I713" s="30">
        <f>IF(ISERROR(F713/C713),0,F713/C713*100-100)</f>
        <v>-57.759472040076531</v>
      </c>
      <c r="J713" s="30">
        <f>IF(ISERROR(F713/E713),0,F713/E713*100)</f>
        <v>0</v>
      </c>
      <c r="K713" s="30">
        <f>IF(ISERROR(F713/D713),0,F713/D713*100)</f>
        <v>13.866516129032258</v>
      </c>
    </row>
    <row r="714" spans="1:11">
      <c r="A714" s="27" t="s">
        <v>32</v>
      </c>
      <c r="B714" s="28" t="s">
        <v>33</v>
      </c>
      <c r="C714" s="29">
        <v>14176.53</v>
      </c>
      <c r="D714" s="29">
        <v>197128</v>
      </c>
      <c r="E714" s="29">
        <v>0</v>
      </c>
      <c r="F714" s="29">
        <v>83959.17</v>
      </c>
      <c r="G714" s="29">
        <f>F714-C714</f>
        <v>69782.64</v>
      </c>
      <c r="H714" s="29">
        <f>E714-F714</f>
        <v>-83959.17</v>
      </c>
      <c r="I714" s="30">
        <f>IF(ISERROR(F714/C714),0,F714/C714*100-100)</f>
        <v>492.2406258795346</v>
      </c>
      <c r="J714" s="30">
        <f>IF(ISERROR(F714/E714),0,F714/E714*100)</f>
        <v>0</v>
      </c>
      <c r="K714" s="30">
        <f>IF(ISERROR(F714/D714),0,F714/D714*100)</f>
        <v>42.591194553792462</v>
      </c>
    </row>
    <row r="715" spans="1:11">
      <c r="A715" s="33" t="s">
        <v>34</v>
      </c>
      <c r="B715" s="28" t="s">
        <v>35</v>
      </c>
      <c r="C715" s="29">
        <v>14176.53</v>
      </c>
      <c r="D715" s="29">
        <v>197128</v>
      </c>
      <c r="E715" s="29">
        <v>0</v>
      </c>
      <c r="F715" s="29">
        <v>83959.17</v>
      </c>
      <c r="G715" s="29">
        <f>F715-C715</f>
        <v>69782.64</v>
      </c>
      <c r="H715" s="29">
        <f>E715-F715</f>
        <v>-83959.17</v>
      </c>
      <c r="I715" s="30">
        <f>IF(ISERROR(F715/C715),0,F715/C715*100-100)</f>
        <v>492.2406258795346</v>
      </c>
      <c r="J715" s="30">
        <f>IF(ISERROR(F715/E715),0,F715/E715*100)</f>
        <v>0</v>
      </c>
      <c r="K715" s="30">
        <f>IF(ISERROR(F715/D715),0,F715/D715*100)</f>
        <v>42.591194553792462</v>
      </c>
    </row>
    <row r="716" spans="1:11">
      <c r="A716" s="34" t="s">
        <v>36</v>
      </c>
      <c r="B716" s="28" t="s">
        <v>37</v>
      </c>
      <c r="C716" s="29">
        <v>14176.53</v>
      </c>
      <c r="D716" s="29">
        <v>197128</v>
      </c>
      <c r="E716" s="29">
        <v>0</v>
      </c>
      <c r="F716" s="29">
        <v>83959.17</v>
      </c>
      <c r="G716" s="29">
        <f>F716-C716</f>
        <v>69782.64</v>
      </c>
      <c r="H716" s="29">
        <f>E716-F716</f>
        <v>-83959.17</v>
      </c>
      <c r="I716" s="30">
        <f>IF(ISERROR(F716/C716),0,F716/C716*100-100)</f>
        <v>492.2406258795346</v>
      </c>
      <c r="J716" s="30">
        <f>IF(ISERROR(F716/E716),0,F716/E716*100)</f>
        <v>0</v>
      </c>
      <c r="K716" s="30">
        <f>IF(ISERROR(F716/D716),0,F716/D716*100)</f>
        <v>42.591194553792462</v>
      </c>
    </row>
    <row r="717" spans="1:11">
      <c r="A717" s="35" t="s">
        <v>38</v>
      </c>
      <c r="B717" s="28" t="s">
        <v>39</v>
      </c>
      <c r="C717" s="29">
        <v>1037.49</v>
      </c>
      <c r="D717" s="29">
        <v>140272</v>
      </c>
      <c r="E717" s="29">
        <v>0</v>
      </c>
      <c r="F717" s="29">
        <v>72032</v>
      </c>
      <c r="G717" s="29">
        <f>F717-C717</f>
        <v>70994.509999999995</v>
      </c>
      <c r="H717" s="29">
        <f>E717-F717</f>
        <v>-72032</v>
      </c>
      <c r="I717" s="30">
        <f>IF(ISERROR(F717/C717),0,F717/C717*100-100)</f>
        <v>6842.9102931112593</v>
      </c>
      <c r="J717" s="30">
        <f>IF(ISERROR(F717/E717),0,F717/E717*100)</f>
        <v>0</v>
      </c>
      <c r="K717" s="30">
        <f>IF(ISERROR(F717/D717),0,F717/D717*100)</f>
        <v>51.351659632713584</v>
      </c>
    </row>
    <row r="718" spans="1:11">
      <c r="A718" s="35" t="s">
        <v>40</v>
      </c>
      <c r="B718" s="28" t="s">
        <v>41</v>
      </c>
      <c r="C718" s="29">
        <v>13139.04</v>
      </c>
      <c r="D718" s="29">
        <v>56856</v>
      </c>
      <c r="E718" s="29">
        <v>0</v>
      </c>
      <c r="F718" s="29">
        <v>11927.17</v>
      </c>
      <c r="G718" s="29">
        <f>F718-C718</f>
        <v>-1211.8700000000008</v>
      </c>
      <c r="H718" s="29">
        <f>E718-F718</f>
        <v>-11927.17</v>
      </c>
      <c r="I718" s="30">
        <f>IF(ISERROR(F718/C718),0,F718/C718*100-100)</f>
        <v>-9.2234288045397506</v>
      </c>
      <c r="J718" s="30">
        <f>IF(ISERROR(F718/E718),0,F718/E718*100)</f>
        <v>0</v>
      </c>
      <c r="K718" s="30">
        <f>IF(ISERROR(F718/D718),0,F718/D718*100)</f>
        <v>20.977856338820882</v>
      </c>
    </row>
    <row r="719" spans="1:11">
      <c r="A719" s="27"/>
      <c r="B719" s="28" t="s">
        <v>87</v>
      </c>
      <c r="C719" s="29">
        <v>0</v>
      </c>
      <c r="D719" s="29">
        <v>0</v>
      </c>
      <c r="E719" s="29">
        <v>0</v>
      </c>
      <c r="F719" s="29">
        <v>86467.37</v>
      </c>
      <c r="G719" s="29">
        <f>F719-C719</f>
        <v>86467.37</v>
      </c>
      <c r="H719" s="29">
        <f>E719-F719</f>
        <v>-86467.37</v>
      </c>
      <c r="I719" s="30">
        <f>IF(ISERROR(F719/C719),0,F719/C719*100-100)</f>
        <v>0</v>
      </c>
      <c r="J719" s="30">
        <f>IF(ISERROR(F719/E719),0,F719/E719*100)</f>
        <v>0</v>
      </c>
      <c r="K719" s="30">
        <f>IF(ISERROR(F719/D719),0,F719/D719*100)</f>
        <v>0</v>
      </c>
    </row>
    <row r="720" spans="1:11">
      <c r="A720" s="27" t="s">
        <v>88</v>
      </c>
      <c r="B720" s="28" t="s">
        <v>89</v>
      </c>
      <c r="C720" s="29">
        <v>0</v>
      </c>
      <c r="D720" s="29">
        <v>0</v>
      </c>
      <c r="E720" s="29">
        <v>0</v>
      </c>
      <c r="F720" s="29">
        <v>-86467.37</v>
      </c>
      <c r="G720" s="29">
        <f>F720-C720</f>
        <v>-86467.37</v>
      </c>
      <c r="H720" s="29">
        <f>E720-F720</f>
        <v>86467.37</v>
      </c>
      <c r="I720" s="30">
        <f>IF(ISERROR(F720/C720),0,F720/C720*100-100)</f>
        <v>0</v>
      </c>
      <c r="J720" s="30">
        <f>IF(ISERROR(F720/E720),0,F720/E720*100)</f>
        <v>0</v>
      </c>
      <c r="K720" s="30">
        <f>IF(ISERROR(F720/D720),0,F720/D720*100)</f>
        <v>0</v>
      </c>
    </row>
    <row r="721" spans="1:11">
      <c r="A721" s="33" t="s">
        <v>90</v>
      </c>
      <c r="B721" s="28" t="s">
        <v>91</v>
      </c>
      <c r="C721" s="29">
        <v>0</v>
      </c>
      <c r="D721" s="29">
        <v>0</v>
      </c>
      <c r="E721" s="29">
        <v>0</v>
      </c>
      <c r="F721" s="29">
        <v>-86467.37</v>
      </c>
      <c r="G721" s="29">
        <f>F721-C721</f>
        <v>-86467.37</v>
      </c>
      <c r="H721" s="29">
        <f>E721-F721</f>
        <v>86467.37</v>
      </c>
      <c r="I721" s="30">
        <f>IF(ISERROR(F721/C721),0,F721/C721*100-100)</f>
        <v>0</v>
      </c>
      <c r="J721" s="30">
        <f>IF(ISERROR(F721/E721),0,F721/E721*100)</f>
        <v>0</v>
      </c>
      <c r="K721" s="30">
        <f>IF(ISERROR(F721/D721),0,F721/D721*100)</f>
        <v>0</v>
      </c>
    </row>
    <row r="722" spans="1:11" s="42" customFormat="1" ht="25.5">
      <c r="A722" s="43" t="s">
        <v>122</v>
      </c>
      <c r="B722" s="39" t="s">
        <v>123</v>
      </c>
      <c r="C722" s="40"/>
      <c r="D722" s="40"/>
      <c r="E722" s="40"/>
      <c r="F722" s="40"/>
      <c r="G722" s="40"/>
      <c r="H722" s="40"/>
      <c r="I722" s="41"/>
      <c r="J722" s="41"/>
      <c r="K722" s="41"/>
    </row>
    <row r="723" spans="1:11">
      <c r="A723" s="27" t="s">
        <v>26</v>
      </c>
      <c r="B723" s="28" t="s">
        <v>27</v>
      </c>
      <c r="C723" s="29">
        <v>620677.96</v>
      </c>
      <c r="D723" s="29">
        <v>1153419</v>
      </c>
      <c r="E723" s="29">
        <v>1153419</v>
      </c>
      <c r="F723" s="29">
        <v>763477.17</v>
      </c>
      <c r="G723" s="29">
        <f>F723-C723</f>
        <v>142799.21000000008</v>
      </c>
      <c r="H723" s="29">
        <f>E723-F723</f>
        <v>389941.82999999996</v>
      </c>
      <c r="I723" s="30">
        <f>IF(ISERROR(F723/C723),0,F723/C723*100-100)</f>
        <v>23.006972891384777</v>
      </c>
      <c r="J723" s="30">
        <f>IF(ISERROR(F723/E723),0,F723/E723*100)</f>
        <v>66.19252587307821</v>
      </c>
      <c r="K723" s="30">
        <f>IF(ISERROR(F723/D723),0,F723/D723*100)</f>
        <v>66.19252587307821</v>
      </c>
    </row>
    <row r="724" spans="1:11">
      <c r="A724" s="33" t="s">
        <v>28</v>
      </c>
      <c r="B724" s="28" t="s">
        <v>29</v>
      </c>
      <c r="C724" s="29">
        <v>620677.96</v>
      </c>
      <c r="D724" s="29">
        <v>1153419</v>
      </c>
      <c r="E724" s="29">
        <v>1153419</v>
      </c>
      <c r="F724" s="29">
        <v>763477.17</v>
      </c>
      <c r="G724" s="29">
        <f>F724-C724</f>
        <v>142799.21000000008</v>
      </c>
      <c r="H724" s="29">
        <f>E724-F724</f>
        <v>389941.82999999996</v>
      </c>
      <c r="I724" s="30">
        <f>IF(ISERROR(F724/C724),0,F724/C724*100-100)</f>
        <v>23.006972891384777</v>
      </c>
      <c r="J724" s="30">
        <f>IF(ISERROR(F724/E724),0,F724/E724*100)</f>
        <v>66.19252587307821</v>
      </c>
      <c r="K724" s="30">
        <f>IF(ISERROR(F724/D724),0,F724/D724*100)</f>
        <v>66.19252587307821</v>
      </c>
    </row>
    <row r="725" spans="1:11">
      <c r="A725" s="34" t="s">
        <v>30</v>
      </c>
      <c r="B725" s="28" t="s">
        <v>31</v>
      </c>
      <c r="C725" s="29">
        <v>620677.96</v>
      </c>
      <c r="D725" s="29">
        <v>1153419</v>
      </c>
      <c r="E725" s="29">
        <v>1153419</v>
      </c>
      <c r="F725" s="29">
        <v>763477.17</v>
      </c>
      <c r="G725" s="29">
        <f>F725-C725</f>
        <v>142799.21000000008</v>
      </c>
      <c r="H725" s="29">
        <f>E725-F725</f>
        <v>389941.82999999996</v>
      </c>
      <c r="I725" s="30">
        <f>IF(ISERROR(F725/C725),0,F725/C725*100-100)</f>
        <v>23.006972891384777</v>
      </c>
      <c r="J725" s="30">
        <f>IF(ISERROR(F725/E725),0,F725/E725*100)</f>
        <v>66.19252587307821</v>
      </c>
      <c r="K725" s="30">
        <f>IF(ISERROR(F725/D725),0,F725/D725*100)</f>
        <v>66.19252587307821</v>
      </c>
    </row>
    <row r="726" spans="1:11">
      <c r="A726" s="27" t="s">
        <v>32</v>
      </c>
      <c r="B726" s="28" t="s">
        <v>33</v>
      </c>
      <c r="C726" s="29">
        <v>620677.96</v>
      </c>
      <c r="D726" s="29">
        <v>1153419</v>
      </c>
      <c r="E726" s="29">
        <v>1153419</v>
      </c>
      <c r="F726" s="29">
        <v>763477.17</v>
      </c>
      <c r="G726" s="29">
        <f>F726-C726</f>
        <v>142799.21000000008</v>
      </c>
      <c r="H726" s="29">
        <f>E726-F726</f>
        <v>389941.82999999996</v>
      </c>
      <c r="I726" s="30">
        <f>IF(ISERROR(F726/C726),0,F726/C726*100-100)</f>
        <v>23.006972891384777</v>
      </c>
      <c r="J726" s="30">
        <f>IF(ISERROR(F726/E726),0,F726/E726*100)</f>
        <v>66.19252587307821</v>
      </c>
      <c r="K726" s="30">
        <f>IF(ISERROR(F726/D726),0,F726/D726*100)</f>
        <v>66.19252587307821</v>
      </c>
    </row>
    <row r="727" spans="1:11">
      <c r="A727" s="33" t="s">
        <v>34</v>
      </c>
      <c r="B727" s="28" t="s">
        <v>35</v>
      </c>
      <c r="C727" s="29">
        <v>620677.96</v>
      </c>
      <c r="D727" s="29">
        <v>1153419</v>
      </c>
      <c r="E727" s="29">
        <v>1153419</v>
      </c>
      <c r="F727" s="29">
        <v>763477.17</v>
      </c>
      <c r="G727" s="29">
        <f>F727-C727</f>
        <v>142799.21000000008</v>
      </c>
      <c r="H727" s="29">
        <f>E727-F727</f>
        <v>389941.82999999996</v>
      </c>
      <c r="I727" s="30">
        <f>IF(ISERROR(F727/C727),0,F727/C727*100-100)</f>
        <v>23.006972891384777</v>
      </c>
      <c r="J727" s="30">
        <f>IF(ISERROR(F727/E727),0,F727/E727*100)</f>
        <v>66.19252587307821</v>
      </c>
      <c r="K727" s="30">
        <f>IF(ISERROR(F727/D727),0,F727/D727*100)</f>
        <v>66.19252587307821</v>
      </c>
    </row>
    <row r="728" spans="1:11">
      <c r="A728" s="34" t="s">
        <v>36</v>
      </c>
      <c r="B728" s="28" t="s">
        <v>37</v>
      </c>
      <c r="C728" s="29">
        <v>620677.96</v>
      </c>
      <c r="D728" s="29">
        <v>1153419</v>
      </c>
      <c r="E728" s="29">
        <v>1153419</v>
      </c>
      <c r="F728" s="29">
        <v>763477.17</v>
      </c>
      <c r="G728" s="29">
        <f>F728-C728</f>
        <v>142799.21000000008</v>
      </c>
      <c r="H728" s="29">
        <f>E728-F728</f>
        <v>389941.82999999996</v>
      </c>
      <c r="I728" s="30">
        <f>IF(ISERROR(F728/C728),0,F728/C728*100-100)</f>
        <v>23.006972891384777</v>
      </c>
      <c r="J728" s="30">
        <f>IF(ISERROR(F728/E728),0,F728/E728*100)</f>
        <v>66.19252587307821</v>
      </c>
      <c r="K728" s="30">
        <f>IF(ISERROR(F728/D728),0,F728/D728*100)</f>
        <v>66.19252587307821</v>
      </c>
    </row>
    <row r="729" spans="1:11">
      <c r="A729" s="35" t="s">
        <v>38</v>
      </c>
      <c r="B729" s="28" t="s">
        <v>39</v>
      </c>
      <c r="C729" s="29">
        <v>606315</v>
      </c>
      <c r="D729" s="29">
        <v>1116951</v>
      </c>
      <c r="E729" s="29">
        <v>1116951</v>
      </c>
      <c r="F729" s="29">
        <v>752145.76</v>
      </c>
      <c r="G729" s="29">
        <f>F729-C729</f>
        <v>145830.76</v>
      </c>
      <c r="H729" s="29">
        <f>E729-F729</f>
        <v>364805.24</v>
      </c>
      <c r="I729" s="30">
        <f>IF(ISERROR(F729/C729),0,F729/C729*100-100)</f>
        <v>24.051979581570635</v>
      </c>
      <c r="J729" s="30">
        <f>IF(ISERROR(F729/E729),0,F729/E729*100)</f>
        <v>67.339190349442362</v>
      </c>
      <c r="K729" s="30">
        <f>IF(ISERROR(F729/D729),0,F729/D729*100)</f>
        <v>67.339190349442362</v>
      </c>
    </row>
    <row r="730" spans="1:11">
      <c r="A730" s="35" t="s">
        <v>40</v>
      </c>
      <c r="B730" s="28" t="s">
        <v>41</v>
      </c>
      <c r="C730" s="29">
        <v>14362.96</v>
      </c>
      <c r="D730" s="29">
        <v>36468</v>
      </c>
      <c r="E730" s="29">
        <v>36468</v>
      </c>
      <c r="F730" s="29">
        <v>11331.41</v>
      </c>
      <c r="G730" s="29">
        <f>F730-C730</f>
        <v>-3031.5499999999993</v>
      </c>
      <c r="H730" s="29">
        <f>E730-F730</f>
        <v>25136.59</v>
      </c>
      <c r="I730" s="30">
        <f>IF(ISERROR(F730/C730),0,F730/C730*100-100)</f>
        <v>-21.106721734238619</v>
      </c>
      <c r="J730" s="30">
        <f>IF(ISERROR(F730/E730),0,F730/E730*100)</f>
        <v>31.072200285181527</v>
      </c>
      <c r="K730" s="30">
        <f>IF(ISERROR(F730/D730),0,F730/D730*100)</f>
        <v>31.072200285181527</v>
      </c>
    </row>
    <row r="731" spans="1:11" s="42" customFormat="1" ht="38.25">
      <c r="A731" s="38" t="s">
        <v>146</v>
      </c>
      <c r="B731" s="39" t="s">
        <v>147</v>
      </c>
      <c r="C731" s="40"/>
      <c r="D731" s="40"/>
      <c r="E731" s="40"/>
      <c r="F731" s="40"/>
      <c r="G731" s="40"/>
      <c r="H731" s="40"/>
      <c r="I731" s="41"/>
      <c r="J731" s="41"/>
      <c r="K731" s="41"/>
    </row>
    <row r="732" spans="1:11">
      <c r="A732" s="27" t="s">
        <v>26</v>
      </c>
      <c r="B732" s="28" t="s">
        <v>27</v>
      </c>
      <c r="C732" s="29">
        <v>4000868.18</v>
      </c>
      <c r="D732" s="29">
        <v>174881</v>
      </c>
      <c r="E732" s="29">
        <v>0</v>
      </c>
      <c r="F732" s="29">
        <v>174873.36</v>
      </c>
      <c r="G732" s="29">
        <f>F732-C732</f>
        <v>-3825994.8200000003</v>
      </c>
      <c r="H732" s="29">
        <f>E732-F732</f>
        <v>-174873.36</v>
      </c>
      <c r="I732" s="30">
        <f>IF(ISERROR(F732/C732),0,F732/C732*100-100)</f>
        <v>-95.629114678804541</v>
      </c>
      <c r="J732" s="30">
        <f>IF(ISERROR(F732/E732),0,F732/E732*100)</f>
        <v>0</v>
      </c>
      <c r="K732" s="30">
        <f>IF(ISERROR(F732/D732),0,F732/D732*100)</f>
        <v>99.995631315008481</v>
      </c>
    </row>
    <row r="733" spans="1:11">
      <c r="A733" s="33" t="s">
        <v>28</v>
      </c>
      <c r="B733" s="28" t="s">
        <v>29</v>
      </c>
      <c r="C733" s="29">
        <v>4000868.18</v>
      </c>
      <c r="D733" s="29">
        <v>174881</v>
      </c>
      <c r="E733" s="29">
        <v>0</v>
      </c>
      <c r="F733" s="29">
        <v>174873.36</v>
      </c>
      <c r="G733" s="29">
        <f>F733-C733</f>
        <v>-3825994.8200000003</v>
      </c>
      <c r="H733" s="29">
        <f>E733-F733</f>
        <v>-174873.36</v>
      </c>
      <c r="I733" s="30">
        <f>IF(ISERROR(F733/C733),0,F733/C733*100-100)</f>
        <v>-95.629114678804541</v>
      </c>
      <c r="J733" s="30">
        <f>IF(ISERROR(F733/E733),0,F733/E733*100)</f>
        <v>0</v>
      </c>
      <c r="K733" s="30">
        <f>IF(ISERROR(F733/D733),0,F733/D733*100)</f>
        <v>99.995631315008481</v>
      </c>
    </row>
    <row r="734" spans="1:11">
      <c r="A734" s="34" t="s">
        <v>30</v>
      </c>
      <c r="B734" s="28" t="s">
        <v>31</v>
      </c>
      <c r="C734" s="29">
        <v>4000868.18</v>
      </c>
      <c r="D734" s="29">
        <v>174881</v>
      </c>
      <c r="E734" s="29">
        <v>0</v>
      </c>
      <c r="F734" s="29">
        <v>174873.36</v>
      </c>
      <c r="G734" s="29">
        <f>F734-C734</f>
        <v>-3825994.8200000003</v>
      </c>
      <c r="H734" s="29">
        <f>E734-F734</f>
        <v>-174873.36</v>
      </c>
      <c r="I734" s="30">
        <f>IF(ISERROR(F734/C734),0,F734/C734*100-100)</f>
        <v>-95.629114678804541</v>
      </c>
      <c r="J734" s="30">
        <f>IF(ISERROR(F734/E734),0,F734/E734*100)</f>
        <v>0</v>
      </c>
      <c r="K734" s="30">
        <f>IF(ISERROR(F734/D734),0,F734/D734*100)</f>
        <v>99.995631315008481</v>
      </c>
    </row>
    <row r="735" spans="1:11">
      <c r="A735" s="27" t="s">
        <v>32</v>
      </c>
      <c r="B735" s="28" t="s">
        <v>33</v>
      </c>
      <c r="C735" s="29">
        <v>4000868.18</v>
      </c>
      <c r="D735" s="29">
        <v>174881</v>
      </c>
      <c r="E735" s="29">
        <v>0</v>
      </c>
      <c r="F735" s="29">
        <v>174873.36</v>
      </c>
      <c r="G735" s="29">
        <f>F735-C735</f>
        <v>-3825994.8200000003</v>
      </c>
      <c r="H735" s="29">
        <f>E735-F735</f>
        <v>-174873.36</v>
      </c>
      <c r="I735" s="30">
        <f>IF(ISERROR(F735/C735),0,F735/C735*100-100)</f>
        <v>-95.629114678804541</v>
      </c>
      <c r="J735" s="30">
        <f>IF(ISERROR(F735/E735),0,F735/E735*100)</f>
        <v>0</v>
      </c>
      <c r="K735" s="30">
        <f>IF(ISERROR(F735/D735),0,F735/D735*100)</f>
        <v>99.995631315008481</v>
      </c>
    </row>
    <row r="736" spans="1:11">
      <c r="A736" s="33" t="s">
        <v>34</v>
      </c>
      <c r="B736" s="28" t="s">
        <v>35</v>
      </c>
      <c r="C736" s="29">
        <v>4000868.18</v>
      </c>
      <c r="D736" s="29">
        <v>174881</v>
      </c>
      <c r="E736" s="29">
        <v>0</v>
      </c>
      <c r="F736" s="29">
        <v>174873.36</v>
      </c>
      <c r="G736" s="29">
        <f>F736-C736</f>
        <v>-3825994.8200000003</v>
      </c>
      <c r="H736" s="29">
        <f>E736-F736</f>
        <v>-174873.36</v>
      </c>
      <c r="I736" s="30">
        <f>IF(ISERROR(F736/C736),0,F736/C736*100-100)</f>
        <v>-95.629114678804541</v>
      </c>
      <c r="J736" s="30">
        <f>IF(ISERROR(F736/E736),0,F736/E736*100)</f>
        <v>0</v>
      </c>
      <c r="K736" s="30">
        <f>IF(ISERROR(F736/D736),0,F736/D736*100)</f>
        <v>99.995631315008481</v>
      </c>
    </row>
    <row r="737" spans="1:11">
      <c r="A737" s="34" t="s">
        <v>36</v>
      </c>
      <c r="B737" s="28" t="s">
        <v>37</v>
      </c>
      <c r="C737" s="29">
        <v>408886.5</v>
      </c>
      <c r="D737" s="29">
        <v>123870</v>
      </c>
      <c r="E737" s="29">
        <v>0</v>
      </c>
      <c r="F737" s="29">
        <v>123864.24</v>
      </c>
      <c r="G737" s="29">
        <f>F737-C737</f>
        <v>-285022.26</v>
      </c>
      <c r="H737" s="29">
        <f>E737-F737</f>
        <v>-123864.24</v>
      </c>
      <c r="I737" s="30">
        <f>IF(ISERROR(F737/C737),0,F737/C737*100-100)</f>
        <v>-69.706938233470652</v>
      </c>
      <c r="J737" s="30">
        <f>IF(ISERROR(F737/E737),0,F737/E737*100)</f>
        <v>0</v>
      </c>
      <c r="K737" s="30">
        <f>IF(ISERROR(F737/D737),0,F737/D737*100)</f>
        <v>99.9953499636716</v>
      </c>
    </row>
    <row r="738" spans="1:11">
      <c r="A738" s="35" t="s">
        <v>38</v>
      </c>
      <c r="B738" s="28" t="s">
        <v>39</v>
      </c>
      <c r="C738" s="29">
        <v>236166.9</v>
      </c>
      <c r="D738" s="29">
        <v>47492</v>
      </c>
      <c r="E738" s="29">
        <v>0</v>
      </c>
      <c r="F738" s="29">
        <v>47487.66</v>
      </c>
      <c r="G738" s="29">
        <f>F738-C738</f>
        <v>-188679.24</v>
      </c>
      <c r="H738" s="29">
        <f>E738-F738</f>
        <v>-47487.66</v>
      </c>
      <c r="I738" s="30">
        <f>IF(ISERROR(F738/C738),0,F738/C738*100-100)</f>
        <v>-79.892330381607252</v>
      </c>
      <c r="J738" s="30">
        <f>IF(ISERROR(F738/E738),0,F738/E738*100)</f>
        <v>0</v>
      </c>
      <c r="K738" s="30">
        <f>IF(ISERROR(F738/D738),0,F738/D738*100)</f>
        <v>99.990861618798959</v>
      </c>
    </row>
    <row r="739" spans="1:11">
      <c r="A739" s="35" t="s">
        <v>40</v>
      </c>
      <c r="B739" s="28" t="s">
        <v>41</v>
      </c>
      <c r="C739" s="29">
        <v>172719.6</v>
      </c>
      <c r="D739" s="29">
        <v>76378</v>
      </c>
      <c r="E739" s="29">
        <v>0</v>
      </c>
      <c r="F739" s="29">
        <v>76376.58</v>
      </c>
      <c r="G739" s="29">
        <f>F739-C739</f>
        <v>-96343.02</v>
      </c>
      <c r="H739" s="29">
        <f>E739-F739</f>
        <v>-76376.58</v>
      </c>
      <c r="I739" s="30">
        <f>IF(ISERROR(F739/C739),0,F739/C739*100-100)</f>
        <v>-55.780015701750116</v>
      </c>
      <c r="J739" s="30">
        <f>IF(ISERROR(F739/E739),0,F739/E739*100)</f>
        <v>0</v>
      </c>
      <c r="K739" s="30">
        <f>IF(ISERROR(F739/D739),0,F739/D739*100)</f>
        <v>99.998140825892278</v>
      </c>
    </row>
    <row r="740" spans="1:11">
      <c r="A740" s="36" t="s">
        <v>42</v>
      </c>
      <c r="B740" s="28" t="s">
        <v>43</v>
      </c>
      <c r="C740" s="29">
        <v>1193.05</v>
      </c>
      <c r="D740" s="29">
        <v>0</v>
      </c>
      <c r="E740" s="29">
        <v>0</v>
      </c>
      <c r="F740" s="29">
        <v>0</v>
      </c>
      <c r="G740" s="29">
        <f>F740-C740</f>
        <v>-1193.05</v>
      </c>
      <c r="H740" s="29">
        <f>E740-F740</f>
        <v>0</v>
      </c>
      <c r="I740" s="30">
        <f>IF(ISERROR(F740/C740),0,F740/C740*100-100)</f>
        <v>-100</v>
      </c>
      <c r="J740" s="30">
        <f>IF(ISERROR(F740/E740),0,F740/E740*100)</f>
        <v>0</v>
      </c>
      <c r="K740" s="30">
        <f>IF(ISERROR(F740/D740),0,F740/D740*100)</f>
        <v>0</v>
      </c>
    </row>
    <row r="741" spans="1:11">
      <c r="A741" s="34" t="s">
        <v>44</v>
      </c>
      <c r="B741" s="28" t="s">
        <v>45</v>
      </c>
      <c r="C741" s="29">
        <v>3204671.5</v>
      </c>
      <c r="D741" s="29">
        <v>51011</v>
      </c>
      <c r="E741" s="29">
        <v>0</v>
      </c>
      <c r="F741" s="29">
        <v>51009.120000000003</v>
      </c>
      <c r="G741" s="29">
        <f>F741-C741</f>
        <v>-3153662.38</v>
      </c>
      <c r="H741" s="29">
        <f>E741-F741</f>
        <v>-51009.120000000003</v>
      </c>
      <c r="I741" s="30">
        <f>IF(ISERROR(F741/C741),0,F741/C741*100-100)</f>
        <v>-98.408288649866293</v>
      </c>
      <c r="J741" s="30">
        <f>IF(ISERROR(F741/E741),0,F741/E741*100)</f>
        <v>0</v>
      </c>
      <c r="K741" s="30">
        <f>IF(ISERROR(F741/D741),0,F741/D741*100)</f>
        <v>99.996314520397561</v>
      </c>
    </row>
    <row r="742" spans="1:11">
      <c r="A742" s="35" t="s">
        <v>46</v>
      </c>
      <c r="B742" s="28" t="s">
        <v>47</v>
      </c>
      <c r="C742" s="29">
        <v>3204671.5</v>
      </c>
      <c r="D742" s="29">
        <v>51011</v>
      </c>
      <c r="E742" s="29">
        <v>0</v>
      </c>
      <c r="F742" s="29">
        <v>51009.120000000003</v>
      </c>
      <c r="G742" s="29">
        <f>F742-C742</f>
        <v>-3153662.38</v>
      </c>
      <c r="H742" s="29">
        <f>E742-F742</f>
        <v>-51009.120000000003</v>
      </c>
      <c r="I742" s="30">
        <f>IF(ISERROR(F742/C742),0,F742/C742*100-100)</f>
        <v>-98.408288649866293</v>
      </c>
      <c r="J742" s="30">
        <f>IF(ISERROR(F742/E742),0,F742/E742*100)</f>
        <v>0</v>
      </c>
      <c r="K742" s="30">
        <f>IF(ISERROR(F742/D742),0,F742/D742*100)</f>
        <v>99.996314520397561</v>
      </c>
    </row>
    <row r="743" spans="1:11" ht="25.5">
      <c r="A743" s="34" t="s">
        <v>50</v>
      </c>
      <c r="B743" s="28" t="s">
        <v>51</v>
      </c>
      <c r="C743" s="29">
        <v>387310.18</v>
      </c>
      <c r="D743" s="29">
        <v>0</v>
      </c>
      <c r="E743" s="29">
        <v>0</v>
      </c>
      <c r="F743" s="29">
        <v>0</v>
      </c>
      <c r="G743" s="29">
        <f>F743-C743</f>
        <v>-387310.18</v>
      </c>
      <c r="H743" s="29">
        <f>E743-F743</f>
        <v>0</v>
      </c>
      <c r="I743" s="30">
        <f>IF(ISERROR(F743/C743),0,F743/C743*100-100)</f>
        <v>-100</v>
      </c>
      <c r="J743" s="30">
        <f>IF(ISERROR(F743/E743),0,F743/E743*100)</f>
        <v>0</v>
      </c>
      <c r="K743" s="30">
        <f>IF(ISERROR(F743/D743),0,F743/D743*100)</f>
        <v>0</v>
      </c>
    </row>
    <row r="744" spans="1:11" ht="51">
      <c r="A744" s="35" t="s">
        <v>155</v>
      </c>
      <c r="B744" s="28" t="s">
        <v>156</v>
      </c>
      <c r="C744" s="29">
        <v>387310.18</v>
      </c>
      <c r="D744" s="29">
        <v>0</v>
      </c>
      <c r="E744" s="29">
        <v>0</v>
      </c>
      <c r="F744" s="29">
        <v>0</v>
      </c>
      <c r="G744" s="29">
        <f>F744-C744</f>
        <v>-387310.18</v>
      </c>
      <c r="H744" s="29">
        <f>E744-F744</f>
        <v>0</v>
      </c>
      <c r="I744" s="30">
        <f>IF(ISERROR(F744/C744),0,F744/C744*100-100)</f>
        <v>-100</v>
      </c>
      <c r="J744" s="30">
        <f>IF(ISERROR(F744/E744),0,F744/E744*100)</f>
        <v>0</v>
      </c>
      <c r="K744" s="30">
        <f>IF(ISERROR(F744/D744),0,F744/D744*100)</f>
        <v>0</v>
      </c>
    </row>
    <row r="745" spans="1:11" ht="63.75">
      <c r="A745" s="36" t="s">
        <v>187</v>
      </c>
      <c r="B745" s="28" t="s">
        <v>188</v>
      </c>
      <c r="C745" s="29">
        <v>387310.18</v>
      </c>
      <c r="D745" s="29">
        <v>0</v>
      </c>
      <c r="E745" s="29">
        <v>0</v>
      </c>
      <c r="F745" s="29">
        <v>0</v>
      </c>
      <c r="G745" s="29">
        <f>F745-C745</f>
        <v>-387310.18</v>
      </c>
      <c r="H745" s="29">
        <f>E745-F745</f>
        <v>0</v>
      </c>
      <c r="I745" s="30">
        <f>IF(ISERROR(F745/C745),0,F745/C745*100-100)</f>
        <v>-100</v>
      </c>
      <c r="J745" s="30">
        <f>IF(ISERROR(F745/E745),0,F745/E745*100)</f>
        <v>0</v>
      </c>
      <c r="K745" s="30">
        <f>IF(ISERROR(F745/D745),0,F745/D745*100)</f>
        <v>0</v>
      </c>
    </row>
    <row r="746" spans="1:11" s="42" customFormat="1" ht="25.5">
      <c r="A746" s="43" t="s">
        <v>148</v>
      </c>
      <c r="B746" s="39" t="s">
        <v>149</v>
      </c>
      <c r="C746" s="40"/>
      <c r="D746" s="40"/>
      <c r="E746" s="40"/>
      <c r="F746" s="40"/>
      <c r="G746" s="40"/>
      <c r="H746" s="40"/>
      <c r="I746" s="41"/>
      <c r="J746" s="41"/>
      <c r="K746" s="41"/>
    </row>
    <row r="747" spans="1:11">
      <c r="A747" s="27" t="s">
        <v>26</v>
      </c>
      <c r="B747" s="28" t="s">
        <v>27</v>
      </c>
      <c r="C747" s="29">
        <v>4000868.18</v>
      </c>
      <c r="D747" s="29">
        <v>174881</v>
      </c>
      <c r="E747" s="29">
        <v>0</v>
      </c>
      <c r="F747" s="29">
        <v>174873.36</v>
      </c>
      <c r="G747" s="29">
        <f>F747-C747</f>
        <v>-3825994.8200000003</v>
      </c>
      <c r="H747" s="29">
        <f>E747-F747</f>
        <v>-174873.36</v>
      </c>
      <c r="I747" s="30">
        <f>IF(ISERROR(F747/C747),0,F747/C747*100-100)</f>
        <v>-95.629114678804541</v>
      </c>
      <c r="J747" s="30">
        <f>IF(ISERROR(F747/E747),0,F747/E747*100)</f>
        <v>0</v>
      </c>
      <c r="K747" s="30">
        <f>IF(ISERROR(F747/D747),0,F747/D747*100)</f>
        <v>99.995631315008481</v>
      </c>
    </row>
    <row r="748" spans="1:11">
      <c r="A748" s="33" t="s">
        <v>28</v>
      </c>
      <c r="B748" s="28" t="s">
        <v>29</v>
      </c>
      <c r="C748" s="29">
        <v>4000868.18</v>
      </c>
      <c r="D748" s="29">
        <v>174881</v>
      </c>
      <c r="E748" s="29">
        <v>0</v>
      </c>
      <c r="F748" s="29">
        <v>174873.36</v>
      </c>
      <c r="G748" s="29">
        <f>F748-C748</f>
        <v>-3825994.8200000003</v>
      </c>
      <c r="H748" s="29">
        <f>E748-F748</f>
        <v>-174873.36</v>
      </c>
      <c r="I748" s="30">
        <f>IF(ISERROR(F748/C748),0,F748/C748*100-100)</f>
        <v>-95.629114678804541</v>
      </c>
      <c r="J748" s="30">
        <f>IF(ISERROR(F748/E748),0,F748/E748*100)</f>
        <v>0</v>
      </c>
      <c r="K748" s="30">
        <f>IF(ISERROR(F748/D748),0,F748/D748*100)</f>
        <v>99.995631315008481</v>
      </c>
    </row>
    <row r="749" spans="1:11">
      <c r="A749" s="34" t="s">
        <v>30</v>
      </c>
      <c r="B749" s="28" t="s">
        <v>31</v>
      </c>
      <c r="C749" s="29">
        <v>4000868.18</v>
      </c>
      <c r="D749" s="29">
        <v>174881</v>
      </c>
      <c r="E749" s="29">
        <v>0</v>
      </c>
      <c r="F749" s="29">
        <v>174873.36</v>
      </c>
      <c r="G749" s="29">
        <f>F749-C749</f>
        <v>-3825994.8200000003</v>
      </c>
      <c r="H749" s="29">
        <f>E749-F749</f>
        <v>-174873.36</v>
      </c>
      <c r="I749" s="30">
        <f>IF(ISERROR(F749/C749),0,F749/C749*100-100)</f>
        <v>-95.629114678804541</v>
      </c>
      <c r="J749" s="30">
        <f>IF(ISERROR(F749/E749),0,F749/E749*100)</f>
        <v>0</v>
      </c>
      <c r="K749" s="30">
        <f>IF(ISERROR(F749/D749),0,F749/D749*100)</f>
        <v>99.995631315008481</v>
      </c>
    </row>
    <row r="750" spans="1:11">
      <c r="A750" s="27" t="s">
        <v>32</v>
      </c>
      <c r="B750" s="28" t="s">
        <v>33</v>
      </c>
      <c r="C750" s="29">
        <v>4000868.18</v>
      </c>
      <c r="D750" s="29">
        <v>174881</v>
      </c>
      <c r="E750" s="29">
        <v>0</v>
      </c>
      <c r="F750" s="29">
        <v>174873.36</v>
      </c>
      <c r="G750" s="29">
        <f>F750-C750</f>
        <v>-3825994.8200000003</v>
      </c>
      <c r="H750" s="29">
        <f>E750-F750</f>
        <v>-174873.36</v>
      </c>
      <c r="I750" s="30">
        <f>IF(ISERROR(F750/C750),0,F750/C750*100-100)</f>
        <v>-95.629114678804541</v>
      </c>
      <c r="J750" s="30">
        <f>IF(ISERROR(F750/E750),0,F750/E750*100)</f>
        <v>0</v>
      </c>
      <c r="K750" s="30">
        <f>IF(ISERROR(F750/D750),0,F750/D750*100)</f>
        <v>99.995631315008481</v>
      </c>
    </row>
    <row r="751" spans="1:11">
      <c r="A751" s="33" t="s">
        <v>34</v>
      </c>
      <c r="B751" s="28" t="s">
        <v>35</v>
      </c>
      <c r="C751" s="29">
        <v>4000868.18</v>
      </c>
      <c r="D751" s="29">
        <v>174881</v>
      </c>
      <c r="E751" s="29">
        <v>0</v>
      </c>
      <c r="F751" s="29">
        <v>174873.36</v>
      </c>
      <c r="G751" s="29">
        <f>F751-C751</f>
        <v>-3825994.8200000003</v>
      </c>
      <c r="H751" s="29">
        <f>E751-F751</f>
        <v>-174873.36</v>
      </c>
      <c r="I751" s="30">
        <f>IF(ISERROR(F751/C751),0,F751/C751*100-100)</f>
        <v>-95.629114678804541</v>
      </c>
      <c r="J751" s="30">
        <f>IF(ISERROR(F751/E751),0,F751/E751*100)</f>
        <v>0</v>
      </c>
      <c r="K751" s="30">
        <f>IF(ISERROR(F751/D751),0,F751/D751*100)</f>
        <v>99.995631315008481</v>
      </c>
    </row>
    <row r="752" spans="1:11">
      <c r="A752" s="34" t="s">
        <v>36</v>
      </c>
      <c r="B752" s="28" t="s">
        <v>37</v>
      </c>
      <c r="C752" s="29">
        <v>408886.5</v>
      </c>
      <c r="D752" s="29">
        <v>123870</v>
      </c>
      <c r="E752" s="29">
        <v>0</v>
      </c>
      <c r="F752" s="29">
        <v>123864.24</v>
      </c>
      <c r="G752" s="29">
        <f>F752-C752</f>
        <v>-285022.26</v>
      </c>
      <c r="H752" s="29">
        <f>E752-F752</f>
        <v>-123864.24</v>
      </c>
      <c r="I752" s="30">
        <f>IF(ISERROR(F752/C752),0,F752/C752*100-100)</f>
        <v>-69.706938233470652</v>
      </c>
      <c r="J752" s="30">
        <f>IF(ISERROR(F752/E752),0,F752/E752*100)</f>
        <v>0</v>
      </c>
      <c r="K752" s="30">
        <f>IF(ISERROR(F752/D752),0,F752/D752*100)</f>
        <v>99.9953499636716</v>
      </c>
    </row>
    <row r="753" spans="1:11">
      <c r="A753" s="35" t="s">
        <v>38</v>
      </c>
      <c r="B753" s="28" t="s">
        <v>39</v>
      </c>
      <c r="C753" s="29">
        <v>236166.9</v>
      </c>
      <c r="D753" s="29">
        <v>47492</v>
      </c>
      <c r="E753" s="29">
        <v>0</v>
      </c>
      <c r="F753" s="29">
        <v>47487.66</v>
      </c>
      <c r="G753" s="29">
        <f>F753-C753</f>
        <v>-188679.24</v>
      </c>
      <c r="H753" s="29">
        <f>E753-F753</f>
        <v>-47487.66</v>
      </c>
      <c r="I753" s="30">
        <f>IF(ISERROR(F753/C753),0,F753/C753*100-100)</f>
        <v>-79.892330381607252</v>
      </c>
      <c r="J753" s="30">
        <f>IF(ISERROR(F753/E753),0,F753/E753*100)</f>
        <v>0</v>
      </c>
      <c r="K753" s="30">
        <f>IF(ISERROR(F753/D753),0,F753/D753*100)</f>
        <v>99.990861618798959</v>
      </c>
    </row>
    <row r="754" spans="1:11">
      <c r="A754" s="35" t="s">
        <v>40</v>
      </c>
      <c r="B754" s="28" t="s">
        <v>41</v>
      </c>
      <c r="C754" s="29">
        <v>172719.6</v>
      </c>
      <c r="D754" s="29">
        <v>76378</v>
      </c>
      <c r="E754" s="29">
        <v>0</v>
      </c>
      <c r="F754" s="29">
        <v>76376.58</v>
      </c>
      <c r="G754" s="29">
        <f>F754-C754</f>
        <v>-96343.02</v>
      </c>
      <c r="H754" s="29">
        <f>E754-F754</f>
        <v>-76376.58</v>
      </c>
      <c r="I754" s="30">
        <f>IF(ISERROR(F754/C754),0,F754/C754*100-100)</f>
        <v>-55.780015701750116</v>
      </c>
      <c r="J754" s="30">
        <f>IF(ISERROR(F754/E754),0,F754/E754*100)</f>
        <v>0</v>
      </c>
      <c r="K754" s="30">
        <f>IF(ISERROR(F754/D754),0,F754/D754*100)</f>
        <v>99.998140825892278</v>
      </c>
    </row>
    <row r="755" spans="1:11">
      <c r="A755" s="36" t="s">
        <v>42</v>
      </c>
      <c r="B755" s="28" t="s">
        <v>43</v>
      </c>
      <c r="C755" s="29">
        <v>1193.05</v>
      </c>
      <c r="D755" s="29">
        <v>0</v>
      </c>
      <c r="E755" s="29">
        <v>0</v>
      </c>
      <c r="F755" s="29">
        <v>0</v>
      </c>
      <c r="G755" s="29">
        <f>F755-C755</f>
        <v>-1193.05</v>
      </c>
      <c r="H755" s="29">
        <f>E755-F755</f>
        <v>0</v>
      </c>
      <c r="I755" s="30">
        <f>IF(ISERROR(F755/C755),0,F755/C755*100-100)</f>
        <v>-100</v>
      </c>
      <c r="J755" s="30">
        <f>IF(ISERROR(F755/E755),0,F755/E755*100)</f>
        <v>0</v>
      </c>
      <c r="K755" s="30">
        <f>IF(ISERROR(F755/D755),0,F755/D755*100)</f>
        <v>0</v>
      </c>
    </row>
    <row r="756" spans="1:11">
      <c r="A756" s="34" t="s">
        <v>44</v>
      </c>
      <c r="B756" s="28" t="s">
        <v>45</v>
      </c>
      <c r="C756" s="29">
        <v>3204671.5</v>
      </c>
      <c r="D756" s="29">
        <v>51011</v>
      </c>
      <c r="E756" s="29">
        <v>0</v>
      </c>
      <c r="F756" s="29">
        <v>51009.120000000003</v>
      </c>
      <c r="G756" s="29">
        <f>F756-C756</f>
        <v>-3153662.38</v>
      </c>
      <c r="H756" s="29">
        <f>E756-F756</f>
        <v>-51009.120000000003</v>
      </c>
      <c r="I756" s="30">
        <f>IF(ISERROR(F756/C756),0,F756/C756*100-100)</f>
        <v>-98.408288649866293</v>
      </c>
      <c r="J756" s="30">
        <f>IF(ISERROR(F756/E756),0,F756/E756*100)</f>
        <v>0</v>
      </c>
      <c r="K756" s="30">
        <f>IF(ISERROR(F756/D756),0,F756/D756*100)</f>
        <v>99.996314520397561</v>
      </c>
    </row>
    <row r="757" spans="1:11">
      <c r="A757" s="35" t="s">
        <v>46</v>
      </c>
      <c r="B757" s="28" t="s">
        <v>47</v>
      </c>
      <c r="C757" s="29">
        <v>3204671.5</v>
      </c>
      <c r="D757" s="29">
        <v>51011</v>
      </c>
      <c r="E757" s="29">
        <v>0</v>
      </c>
      <c r="F757" s="29">
        <v>51009.120000000003</v>
      </c>
      <c r="G757" s="29">
        <f>F757-C757</f>
        <v>-3153662.38</v>
      </c>
      <c r="H757" s="29">
        <f>E757-F757</f>
        <v>-51009.120000000003</v>
      </c>
      <c r="I757" s="30">
        <f>IF(ISERROR(F757/C757),0,F757/C757*100-100)</f>
        <v>-98.408288649866293</v>
      </c>
      <c r="J757" s="30">
        <f>IF(ISERROR(F757/E757),0,F757/E757*100)</f>
        <v>0</v>
      </c>
      <c r="K757" s="30">
        <f>IF(ISERROR(F757/D757),0,F757/D757*100)</f>
        <v>99.996314520397561</v>
      </c>
    </row>
    <row r="758" spans="1:11" ht="25.5">
      <c r="A758" s="34" t="s">
        <v>50</v>
      </c>
      <c r="B758" s="28" t="s">
        <v>51</v>
      </c>
      <c r="C758" s="29">
        <v>387310.18</v>
      </c>
      <c r="D758" s="29">
        <v>0</v>
      </c>
      <c r="E758" s="29">
        <v>0</v>
      </c>
      <c r="F758" s="29">
        <v>0</v>
      </c>
      <c r="G758" s="29">
        <f>F758-C758</f>
        <v>-387310.18</v>
      </c>
      <c r="H758" s="29">
        <f>E758-F758</f>
        <v>0</v>
      </c>
      <c r="I758" s="30">
        <f>IF(ISERROR(F758/C758),0,F758/C758*100-100)</f>
        <v>-100</v>
      </c>
      <c r="J758" s="30">
        <f>IF(ISERROR(F758/E758),0,F758/E758*100)</f>
        <v>0</v>
      </c>
      <c r="K758" s="30">
        <f>IF(ISERROR(F758/D758),0,F758/D758*100)</f>
        <v>0</v>
      </c>
    </row>
    <row r="759" spans="1:11" ht="51">
      <c r="A759" s="35" t="s">
        <v>155</v>
      </c>
      <c r="B759" s="28" t="s">
        <v>156</v>
      </c>
      <c r="C759" s="29">
        <v>387310.18</v>
      </c>
      <c r="D759" s="29">
        <v>0</v>
      </c>
      <c r="E759" s="29">
        <v>0</v>
      </c>
      <c r="F759" s="29">
        <v>0</v>
      </c>
      <c r="G759" s="29">
        <f>F759-C759</f>
        <v>-387310.18</v>
      </c>
      <c r="H759" s="29">
        <f>E759-F759</f>
        <v>0</v>
      </c>
      <c r="I759" s="30">
        <f>IF(ISERROR(F759/C759),0,F759/C759*100-100)</f>
        <v>-100</v>
      </c>
      <c r="J759" s="30">
        <f>IF(ISERROR(F759/E759),0,F759/E759*100)</f>
        <v>0</v>
      </c>
      <c r="K759" s="30">
        <f>IF(ISERROR(F759/D759),0,F759/D759*100)</f>
        <v>0</v>
      </c>
    </row>
    <row r="760" spans="1:11" ht="63.75">
      <c r="A760" s="36" t="s">
        <v>187</v>
      </c>
      <c r="B760" s="28" t="s">
        <v>188</v>
      </c>
      <c r="C760" s="29">
        <v>387310.18</v>
      </c>
      <c r="D760" s="29">
        <v>0</v>
      </c>
      <c r="E760" s="29">
        <v>0</v>
      </c>
      <c r="F760" s="29">
        <v>0</v>
      </c>
      <c r="G760" s="29">
        <f>F760-C760</f>
        <v>-387310.18</v>
      </c>
      <c r="H760" s="29">
        <f>E760-F760</f>
        <v>0</v>
      </c>
      <c r="I760" s="30">
        <f>IF(ISERROR(F760/C760),0,F760/C760*100-100)</f>
        <v>-100</v>
      </c>
      <c r="J760" s="30">
        <f>IF(ISERROR(F760/E760),0,F760/E760*100)</f>
        <v>0</v>
      </c>
      <c r="K760" s="30">
        <f>IF(ISERROR(F760/D760),0,F760/D760*100)</f>
        <v>0</v>
      </c>
    </row>
    <row r="761" spans="1:11" s="42" customFormat="1" ht="25.5">
      <c r="A761" s="38" t="s">
        <v>128</v>
      </c>
      <c r="B761" s="39" t="s">
        <v>129</v>
      </c>
      <c r="C761" s="40"/>
      <c r="D761" s="40"/>
      <c r="E761" s="40"/>
      <c r="F761" s="40"/>
      <c r="G761" s="40"/>
      <c r="H761" s="40"/>
      <c r="I761" s="41"/>
      <c r="J761" s="41"/>
      <c r="K761" s="41"/>
    </row>
    <row r="762" spans="1:11">
      <c r="A762" s="27" t="s">
        <v>26</v>
      </c>
      <c r="B762" s="28" t="s">
        <v>27</v>
      </c>
      <c r="C762" s="29">
        <v>131499498.42</v>
      </c>
      <c r="D762" s="29">
        <v>129965166</v>
      </c>
      <c r="E762" s="29">
        <v>21190459</v>
      </c>
      <c r="F762" s="29">
        <v>127579112.59</v>
      </c>
      <c r="G762" s="29">
        <f>F762-C762</f>
        <v>-3920385.8299999982</v>
      </c>
      <c r="H762" s="29">
        <f>E762-F762</f>
        <v>-106388653.59</v>
      </c>
      <c r="I762" s="30">
        <f>IF(ISERROR(F762/C762),0,F762/C762*100-100)</f>
        <v>-2.9812933715371059</v>
      </c>
      <c r="J762" s="30">
        <f>IF(ISERROR(F762/E762),0,F762/E762*100)</f>
        <v>602.05922198287453</v>
      </c>
      <c r="K762" s="30">
        <f>IF(ISERROR(F762/D762),0,F762/D762*100)</f>
        <v>98.164082358806823</v>
      </c>
    </row>
    <row r="763" spans="1:11">
      <c r="A763" s="33" t="s">
        <v>71</v>
      </c>
      <c r="B763" s="28" t="s">
        <v>72</v>
      </c>
      <c r="C763" s="29">
        <v>0</v>
      </c>
      <c r="D763" s="29">
        <v>115434</v>
      </c>
      <c r="E763" s="29">
        <v>0</v>
      </c>
      <c r="F763" s="29">
        <v>114889.5</v>
      </c>
      <c r="G763" s="29">
        <f>F763-C763</f>
        <v>114889.5</v>
      </c>
      <c r="H763" s="29">
        <f>E763-F763</f>
        <v>-114889.5</v>
      </c>
      <c r="I763" s="30">
        <f>IF(ISERROR(F763/C763),0,F763/C763*100-100)</f>
        <v>0</v>
      </c>
      <c r="J763" s="30">
        <f>IF(ISERROR(F763/E763),0,F763/E763*100)</f>
        <v>0</v>
      </c>
      <c r="K763" s="30">
        <f>IF(ISERROR(F763/D763),0,F763/D763*100)</f>
        <v>99.528301886792448</v>
      </c>
    </row>
    <row r="764" spans="1:11">
      <c r="A764" s="34" t="s">
        <v>73</v>
      </c>
      <c r="B764" s="28" t="s">
        <v>74</v>
      </c>
      <c r="C764" s="29">
        <v>0</v>
      </c>
      <c r="D764" s="29">
        <v>115434</v>
      </c>
      <c r="E764" s="29">
        <v>0</v>
      </c>
      <c r="F764" s="29">
        <v>114889.5</v>
      </c>
      <c r="G764" s="29">
        <f>F764-C764</f>
        <v>114889.5</v>
      </c>
      <c r="H764" s="29">
        <f>E764-F764</f>
        <v>-114889.5</v>
      </c>
      <c r="I764" s="30">
        <f>IF(ISERROR(F764/C764),0,F764/C764*100-100)</f>
        <v>0</v>
      </c>
      <c r="J764" s="30">
        <f>IF(ISERROR(F764/E764),0,F764/E764*100)</f>
        <v>0</v>
      </c>
      <c r="K764" s="30">
        <f>IF(ISERROR(F764/D764),0,F764/D764*100)</f>
        <v>99.528301886792448</v>
      </c>
    </row>
    <row r="765" spans="1:11">
      <c r="A765" s="35" t="s">
        <v>75</v>
      </c>
      <c r="B765" s="28" t="s">
        <v>76</v>
      </c>
      <c r="C765" s="29">
        <v>0</v>
      </c>
      <c r="D765" s="29">
        <v>115434</v>
      </c>
      <c r="E765" s="29">
        <v>0</v>
      </c>
      <c r="F765" s="29">
        <v>114889.5</v>
      </c>
      <c r="G765" s="29">
        <f>F765-C765</f>
        <v>114889.5</v>
      </c>
      <c r="H765" s="29">
        <f>E765-F765</f>
        <v>-114889.5</v>
      </c>
      <c r="I765" s="30">
        <f>IF(ISERROR(F765/C765),0,F765/C765*100-100)</f>
        <v>0</v>
      </c>
      <c r="J765" s="30">
        <f>IF(ISERROR(F765/E765),0,F765/E765*100)</f>
        <v>0</v>
      </c>
      <c r="K765" s="30">
        <f>IF(ISERROR(F765/D765),0,F765/D765*100)</f>
        <v>99.528301886792448</v>
      </c>
    </row>
    <row r="766" spans="1:11" ht="25.5">
      <c r="A766" s="36" t="s">
        <v>77</v>
      </c>
      <c r="B766" s="28" t="s">
        <v>78</v>
      </c>
      <c r="C766" s="29">
        <v>0</v>
      </c>
      <c r="D766" s="29">
        <v>115434</v>
      </c>
      <c r="E766" s="29">
        <v>0</v>
      </c>
      <c r="F766" s="29">
        <v>114889.5</v>
      </c>
      <c r="G766" s="29">
        <f>F766-C766</f>
        <v>114889.5</v>
      </c>
      <c r="H766" s="29">
        <f>E766-F766</f>
        <v>-114889.5</v>
      </c>
      <c r="I766" s="30">
        <f>IF(ISERROR(F766/C766),0,F766/C766*100-100)</f>
        <v>0</v>
      </c>
      <c r="J766" s="30">
        <f>IF(ISERROR(F766/E766),0,F766/E766*100)</f>
        <v>0</v>
      </c>
      <c r="K766" s="30">
        <f>IF(ISERROR(F766/D766),0,F766/D766*100)</f>
        <v>99.528301886792448</v>
      </c>
    </row>
    <row r="767" spans="1:11" ht="25.5">
      <c r="A767" s="37" t="s">
        <v>79</v>
      </c>
      <c r="B767" s="28" t="s">
        <v>80</v>
      </c>
      <c r="C767" s="29">
        <v>0</v>
      </c>
      <c r="D767" s="29">
        <v>115434</v>
      </c>
      <c r="E767" s="29">
        <v>0</v>
      </c>
      <c r="F767" s="29">
        <v>114889.5</v>
      </c>
      <c r="G767" s="29">
        <f>F767-C767</f>
        <v>114889.5</v>
      </c>
      <c r="H767" s="29">
        <f>E767-F767</f>
        <v>-114889.5</v>
      </c>
      <c r="I767" s="30">
        <f>IF(ISERROR(F767/C767),0,F767/C767*100-100)</f>
        <v>0</v>
      </c>
      <c r="J767" s="30">
        <f>IF(ISERROR(F767/E767),0,F767/E767*100)</f>
        <v>0</v>
      </c>
      <c r="K767" s="30">
        <f>IF(ISERROR(F767/D767),0,F767/D767*100)</f>
        <v>99.528301886792448</v>
      </c>
    </row>
    <row r="768" spans="1:11">
      <c r="A768" s="33" t="s">
        <v>28</v>
      </c>
      <c r="B768" s="28" t="s">
        <v>29</v>
      </c>
      <c r="C768" s="29">
        <v>131499498.42</v>
      </c>
      <c r="D768" s="29">
        <v>129849732</v>
      </c>
      <c r="E768" s="29">
        <v>21190459</v>
      </c>
      <c r="F768" s="29">
        <v>127464223.09</v>
      </c>
      <c r="G768" s="29">
        <f>F768-C768</f>
        <v>-4035275.3299999982</v>
      </c>
      <c r="H768" s="29">
        <f>E768-F768</f>
        <v>-106273764.09</v>
      </c>
      <c r="I768" s="30">
        <f>IF(ISERROR(F768/C768),0,F768/C768*100-100)</f>
        <v>-3.0686621458521586</v>
      </c>
      <c r="J768" s="30">
        <f>IF(ISERROR(F768/E768),0,F768/E768*100)</f>
        <v>601.5170463745028</v>
      </c>
      <c r="K768" s="30">
        <f>IF(ISERROR(F768/D768),0,F768/D768*100)</f>
        <v>98.162869592984606</v>
      </c>
    </row>
    <row r="769" spans="1:11">
      <c r="A769" s="34" t="s">
        <v>30</v>
      </c>
      <c r="B769" s="28" t="s">
        <v>31</v>
      </c>
      <c r="C769" s="29">
        <v>131499498.42</v>
      </c>
      <c r="D769" s="29">
        <v>129849732</v>
      </c>
      <c r="E769" s="29">
        <v>21190459</v>
      </c>
      <c r="F769" s="29">
        <v>127464223.09</v>
      </c>
      <c r="G769" s="29">
        <f>F769-C769</f>
        <v>-4035275.3299999982</v>
      </c>
      <c r="H769" s="29">
        <f>E769-F769</f>
        <v>-106273764.09</v>
      </c>
      <c r="I769" s="30">
        <f>IF(ISERROR(F769/C769),0,F769/C769*100-100)</f>
        <v>-3.0686621458521586</v>
      </c>
      <c r="J769" s="30">
        <f>IF(ISERROR(F769/E769),0,F769/E769*100)</f>
        <v>601.5170463745028</v>
      </c>
      <c r="K769" s="30">
        <f>IF(ISERROR(F769/D769),0,F769/D769*100)</f>
        <v>98.162869592984606</v>
      </c>
    </row>
    <row r="770" spans="1:11">
      <c r="A770" s="27" t="s">
        <v>32</v>
      </c>
      <c r="B770" s="28" t="s">
        <v>33</v>
      </c>
      <c r="C770" s="29">
        <v>131499498.42</v>
      </c>
      <c r="D770" s="29">
        <v>129965166</v>
      </c>
      <c r="E770" s="29">
        <v>21190459</v>
      </c>
      <c r="F770" s="29">
        <v>127579112.59</v>
      </c>
      <c r="G770" s="29">
        <f>F770-C770</f>
        <v>-3920385.8299999982</v>
      </c>
      <c r="H770" s="29">
        <f>E770-F770</f>
        <v>-106388653.59</v>
      </c>
      <c r="I770" s="30">
        <f>IF(ISERROR(F770/C770),0,F770/C770*100-100)</f>
        <v>-2.9812933715371059</v>
      </c>
      <c r="J770" s="30">
        <f>IF(ISERROR(F770/E770),0,F770/E770*100)</f>
        <v>602.05922198287453</v>
      </c>
      <c r="K770" s="30">
        <f>IF(ISERROR(F770/D770),0,F770/D770*100)</f>
        <v>98.164082358806823</v>
      </c>
    </row>
    <row r="771" spans="1:11">
      <c r="A771" s="33" t="s">
        <v>34</v>
      </c>
      <c r="B771" s="28" t="s">
        <v>35</v>
      </c>
      <c r="C771" s="29">
        <v>131390712.20999999</v>
      </c>
      <c r="D771" s="29">
        <v>128668769</v>
      </c>
      <c r="E771" s="29">
        <v>20089062</v>
      </c>
      <c r="F771" s="29">
        <v>126726127.75</v>
      </c>
      <c r="G771" s="29">
        <f>F771-C771</f>
        <v>-4664584.4599999934</v>
      </c>
      <c r="H771" s="29">
        <f>E771-F771</f>
        <v>-106637065.75</v>
      </c>
      <c r="I771" s="30">
        <f>IF(ISERROR(F771/C771),0,F771/C771*100-100)</f>
        <v>-3.5501630073704575</v>
      </c>
      <c r="J771" s="30">
        <f>IF(ISERROR(F771/E771),0,F771/E771*100)</f>
        <v>630.82152740630693</v>
      </c>
      <c r="K771" s="30">
        <f>IF(ISERROR(F771/D771),0,F771/D771*100)</f>
        <v>98.490199863496002</v>
      </c>
    </row>
    <row r="772" spans="1:11">
      <c r="A772" s="34" t="s">
        <v>36</v>
      </c>
      <c r="B772" s="28" t="s">
        <v>37</v>
      </c>
      <c r="C772" s="29">
        <v>1791706.7</v>
      </c>
      <c r="D772" s="29">
        <v>3618683</v>
      </c>
      <c r="E772" s="29">
        <v>3889062</v>
      </c>
      <c r="F772" s="29">
        <v>2819858.66</v>
      </c>
      <c r="G772" s="29">
        <f>F772-C772</f>
        <v>1028151.9600000002</v>
      </c>
      <c r="H772" s="29">
        <f>E772-F772</f>
        <v>1069203.3399999999</v>
      </c>
      <c r="I772" s="30">
        <f>IF(ISERROR(F772/C772),0,F772/C772*100-100)</f>
        <v>57.383943476909508</v>
      </c>
      <c r="J772" s="30">
        <f>IF(ISERROR(F772/E772),0,F772/E772*100)</f>
        <v>72.507423640970501</v>
      </c>
      <c r="K772" s="30">
        <f>IF(ISERROR(F772/D772),0,F772/D772*100)</f>
        <v>77.9249981277719</v>
      </c>
    </row>
    <row r="773" spans="1:11">
      <c r="A773" s="35" t="s">
        <v>38</v>
      </c>
      <c r="B773" s="28" t="s">
        <v>39</v>
      </c>
      <c r="C773" s="29">
        <v>1423665.56</v>
      </c>
      <c r="D773" s="29">
        <v>1990732</v>
      </c>
      <c r="E773" s="29">
        <v>1990732</v>
      </c>
      <c r="F773" s="29">
        <v>1761215.89</v>
      </c>
      <c r="G773" s="29">
        <f>F773-C773</f>
        <v>337550.32999999984</v>
      </c>
      <c r="H773" s="29">
        <f>E773-F773</f>
        <v>229516.1100000001</v>
      </c>
      <c r="I773" s="30">
        <f>IF(ISERROR(F773/C773),0,F773/C773*100-100)</f>
        <v>23.709945613912282</v>
      </c>
      <c r="J773" s="30">
        <f>IF(ISERROR(F773/E773),0,F773/E773*100)</f>
        <v>88.470768039093144</v>
      </c>
      <c r="K773" s="30">
        <f>IF(ISERROR(F773/D773),0,F773/D773*100)</f>
        <v>88.470768039093144</v>
      </c>
    </row>
    <row r="774" spans="1:11">
      <c r="A774" s="35" t="s">
        <v>40</v>
      </c>
      <c r="B774" s="28" t="s">
        <v>41</v>
      </c>
      <c r="C774" s="29">
        <v>368041.14</v>
      </c>
      <c r="D774" s="29">
        <v>1627951</v>
      </c>
      <c r="E774" s="29">
        <v>1898330</v>
      </c>
      <c r="F774" s="29">
        <v>1058642.77</v>
      </c>
      <c r="G774" s="29">
        <f>F774-C774</f>
        <v>690601.63</v>
      </c>
      <c r="H774" s="29">
        <f>E774-F774</f>
        <v>839687.23</v>
      </c>
      <c r="I774" s="30">
        <f>IF(ISERROR(F774/C774),0,F774/C774*100-100)</f>
        <v>187.64250920426997</v>
      </c>
      <c r="J774" s="30">
        <f>IF(ISERROR(F774/E774),0,F774/E774*100)</f>
        <v>55.767056834164762</v>
      </c>
      <c r="K774" s="30">
        <f>IF(ISERROR(F774/D774),0,F774/D774*100)</f>
        <v>65.02915444015207</v>
      </c>
    </row>
    <row r="775" spans="1:11">
      <c r="A775" s="36" t="s">
        <v>42</v>
      </c>
      <c r="B775" s="28" t="s">
        <v>43</v>
      </c>
      <c r="C775" s="29">
        <v>1259.18</v>
      </c>
      <c r="D775" s="29">
        <v>0</v>
      </c>
      <c r="E775" s="29">
        <v>0</v>
      </c>
      <c r="F775" s="29">
        <v>777.58</v>
      </c>
      <c r="G775" s="29">
        <f>F775-C775</f>
        <v>-481.6</v>
      </c>
      <c r="H775" s="29">
        <f>E775-F775</f>
        <v>-777.58</v>
      </c>
      <c r="I775" s="30">
        <f>IF(ISERROR(F775/C775),0,F775/C775*100-100)</f>
        <v>-38.24711320065439</v>
      </c>
      <c r="J775" s="30">
        <f>IF(ISERROR(F775/E775),0,F775/E775*100)</f>
        <v>0</v>
      </c>
      <c r="K775" s="30">
        <f>IF(ISERROR(F775/D775),0,F775/D775*100)</f>
        <v>0</v>
      </c>
    </row>
    <row r="776" spans="1:11">
      <c r="A776" s="34" t="s">
        <v>44</v>
      </c>
      <c r="B776" s="28" t="s">
        <v>45</v>
      </c>
      <c r="C776" s="29">
        <v>129585030.01000001</v>
      </c>
      <c r="D776" s="29">
        <v>124559273</v>
      </c>
      <c r="E776" s="29">
        <v>15876000</v>
      </c>
      <c r="F776" s="29">
        <v>123546515.47</v>
      </c>
      <c r="G776" s="29">
        <f>F776-C776</f>
        <v>-6038514.5400000066</v>
      </c>
      <c r="H776" s="29">
        <f>E776-F776</f>
        <v>-107670515.47</v>
      </c>
      <c r="I776" s="30">
        <f>IF(ISERROR(F776/C776),0,F776/C776*100-100)</f>
        <v>-4.6598858984977056</v>
      </c>
      <c r="J776" s="30">
        <f>IF(ISERROR(F776/E776),0,F776/E776*100)</f>
        <v>778.19674647266311</v>
      </c>
      <c r="K776" s="30">
        <f>IF(ISERROR(F776/D776),0,F776/D776*100)</f>
        <v>99.186927231021969</v>
      </c>
    </row>
    <row r="777" spans="1:11">
      <c r="A777" s="35" t="s">
        <v>46</v>
      </c>
      <c r="B777" s="28" t="s">
        <v>47</v>
      </c>
      <c r="C777" s="29">
        <v>129585030.01000001</v>
      </c>
      <c r="D777" s="29">
        <v>124559273</v>
      </c>
      <c r="E777" s="29">
        <v>15876000</v>
      </c>
      <c r="F777" s="29">
        <v>123546515.47</v>
      </c>
      <c r="G777" s="29">
        <f>F777-C777</f>
        <v>-6038514.5400000066</v>
      </c>
      <c r="H777" s="29">
        <f>E777-F777</f>
        <v>-107670515.47</v>
      </c>
      <c r="I777" s="30">
        <f>IF(ISERROR(F777/C777),0,F777/C777*100-100)</f>
        <v>-4.6598858984977056</v>
      </c>
      <c r="J777" s="30">
        <f>IF(ISERROR(F777/E777),0,F777/E777*100)</f>
        <v>778.19674647266311</v>
      </c>
      <c r="K777" s="30">
        <f>IF(ISERROR(F777/D777),0,F777/D777*100)</f>
        <v>99.186927231021969</v>
      </c>
    </row>
    <row r="778" spans="1:11" ht="25.5">
      <c r="A778" s="34" t="s">
        <v>50</v>
      </c>
      <c r="B778" s="28" t="s">
        <v>51</v>
      </c>
      <c r="C778" s="29">
        <v>13975.5</v>
      </c>
      <c r="D778" s="29">
        <v>490813</v>
      </c>
      <c r="E778" s="29">
        <v>324000</v>
      </c>
      <c r="F778" s="29">
        <v>359753.62</v>
      </c>
      <c r="G778" s="29">
        <f>F778-C778</f>
        <v>345778.12</v>
      </c>
      <c r="H778" s="29">
        <f>E778-F778</f>
        <v>-35753.619999999995</v>
      </c>
      <c r="I778" s="30">
        <f>IF(ISERROR(F778/C778),0,F778/C778*100-100)</f>
        <v>2474.173517942113</v>
      </c>
      <c r="J778" s="30">
        <f>IF(ISERROR(F778/E778),0,F778/E778*100)</f>
        <v>111.03506790123457</v>
      </c>
      <c r="K778" s="30">
        <f>IF(ISERROR(F778/D778),0,F778/D778*100)</f>
        <v>73.297492120216873</v>
      </c>
    </row>
    <row r="779" spans="1:11">
      <c r="A779" s="35" t="s">
        <v>52</v>
      </c>
      <c r="B779" s="28" t="s">
        <v>53</v>
      </c>
      <c r="C779" s="29">
        <v>0</v>
      </c>
      <c r="D779" s="29">
        <v>105000</v>
      </c>
      <c r="E779" s="29">
        <v>0</v>
      </c>
      <c r="F779" s="29">
        <v>60455.35</v>
      </c>
      <c r="G779" s="29">
        <f>F779-C779</f>
        <v>60455.35</v>
      </c>
      <c r="H779" s="29">
        <f>E779-F779</f>
        <v>-60455.35</v>
      </c>
      <c r="I779" s="30">
        <f>IF(ISERROR(F779/C779),0,F779/C779*100-100)</f>
        <v>0</v>
      </c>
      <c r="J779" s="30">
        <f>IF(ISERROR(F779/E779),0,F779/E779*100)</f>
        <v>0</v>
      </c>
      <c r="K779" s="30">
        <f>IF(ISERROR(F779/D779),0,F779/D779*100)</f>
        <v>57.576523809523806</v>
      </c>
    </row>
    <row r="780" spans="1:11" ht="25.5">
      <c r="A780" s="36" t="s">
        <v>54</v>
      </c>
      <c r="B780" s="28" t="s">
        <v>55</v>
      </c>
      <c r="C780" s="29">
        <v>0</v>
      </c>
      <c r="D780" s="29">
        <v>105000</v>
      </c>
      <c r="E780" s="29">
        <v>0</v>
      </c>
      <c r="F780" s="29">
        <v>60455.35</v>
      </c>
      <c r="G780" s="29">
        <f>F780-C780</f>
        <v>60455.35</v>
      </c>
      <c r="H780" s="29">
        <f>E780-F780</f>
        <v>-60455.35</v>
      </c>
      <c r="I780" s="30">
        <f>IF(ISERROR(F780/C780),0,F780/C780*100-100)</f>
        <v>0</v>
      </c>
      <c r="J780" s="30">
        <f>IF(ISERROR(F780/E780),0,F780/E780*100)</f>
        <v>0</v>
      </c>
      <c r="K780" s="30">
        <f>IF(ISERROR(F780/D780),0,F780/D780*100)</f>
        <v>57.576523809523806</v>
      </c>
    </row>
    <row r="781" spans="1:11" ht="25.5">
      <c r="A781" s="37" t="s">
        <v>56</v>
      </c>
      <c r="B781" s="28" t="s">
        <v>57</v>
      </c>
      <c r="C781" s="29">
        <v>0</v>
      </c>
      <c r="D781" s="29">
        <v>105000</v>
      </c>
      <c r="E781" s="29">
        <v>0</v>
      </c>
      <c r="F781" s="29">
        <v>60455.35</v>
      </c>
      <c r="G781" s="29">
        <f>F781-C781</f>
        <v>60455.35</v>
      </c>
      <c r="H781" s="29">
        <f>E781-F781</f>
        <v>-60455.35</v>
      </c>
      <c r="I781" s="30">
        <f>IF(ISERROR(F781/C781),0,F781/C781*100-100)</f>
        <v>0</v>
      </c>
      <c r="J781" s="30">
        <f>IF(ISERROR(F781/E781),0,F781/E781*100)</f>
        <v>0</v>
      </c>
      <c r="K781" s="30">
        <f>IF(ISERROR(F781/D781),0,F781/D781*100)</f>
        <v>57.576523809523806</v>
      </c>
    </row>
    <row r="782" spans="1:11" ht="51">
      <c r="A782" s="35" t="s">
        <v>155</v>
      </c>
      <c r="B782" s="28" t="s">
        <v>156</v>
      </c>
      <c r="C782" s="29">
        <v>13975.5</v>
      </c>
      <c r="D782" s="29">
        <v>385813</v>
      </c>
      <c r="E782" s="29">
        <v>324000</v>
      </c>
      <c r="F782" s="29">
        <v>299298.27</v>
      </c>
      <c r="G782" s="29">
        <f>F782-C782</f>
        <v>285322.77</v>
      </c>
      <c r="H782" s="29">
        <f>E782-F782</f>
        <v>24701.729999999981</v>
      </c>
      <c r="I782" s="30">
        <f>IF(ISERROR(F782/C782),0,F782/C782*100-100)</f>
        <v>2041.59257271654</v>
      </c>
      <c r="J782" s="30">
        <f>IF(ISERROR(F782/E782),0,F782/E782*100)</f>
        <v>92.376009259259263</v>
      </c>
      <c r="K782" s="30">
        <f>IF(ISERROR(F782/D782),0,F782/D782*100)</f>
        <v>77.575994069665882</v>
      </c>
    </row>
    <row r="783" spans="1:11" ht="63.75">
      <c r="A783" s="36" t="s">
        <v>187</v>
      </c>
      <c r="B783" s="28" t="s">
        <v>188</v>
      </c>
      <c r="C783" s="29">
        <v>13975.5</v>
      </c>
      <c r="D783" s="29">
        <v>385813</v>
      </c>
      <c r="E783" s="29">
        <v>324000</v>
      </c>
      <c r="F783" s="29">
        <v>299298.27</v>
      </c>
      <c r="G783" s="29">
        <f>F783-C783</f>
        <v>285322.77</v>
      </c>
      <c r="H783" s="29">
        <f>E783-F783</f>
        <v>24701.729999999981</v>
      </c>
      <c r="I783" s="30">
        <f>IF(ISERROR(F783/C783),0,F783/C783*100-100)</f>
        <v>2041.59257271654</v>
      </c>
      <c r="J783" s="30">
        <f>IF(ISERROR(F783/E783),0,F783/E783*100)</f>
        <v>92.376009259259263</v>
      </c>
      <c r="K783" s="30">
        <f>IF(ISERROR(F783/D783),0,F783/D783*100)</f>
        <v>77.575994069665882</v>
      </c>
    </row>
    <row r="784" spans="1:11">
      <c r="A784" s="33" t="s">
        <v>58</v>
      </c>
      <c r="B784" s="28" t="s">
        <v>59</v>
      </c>
      <c r="C784" s="29">
        <v>108786.21</v>
      </c>
      <c r="D784" s="29">
        <v>1296397</v>
      </c>
      <c r="E784" s="29">
        <v>1101397</v>
      </c>
      <c r="F784" s="29">
        <v>852984.84</v>
      </c>
      <c r="G784" s="29">
        <f>F784-C784</f>
        <v>744198.63</v>
      </c>
      <c r="H784" s="29">
        <f>E784-F784</f>
        <v>248412.16000000003</v>
      </c>
      <c r="I784" s="30">
        <f>IF(ISERROR(F784/C784),0,F784/C784*100-100)</f>
        <v>684.09279999735247</v>
      </c>
      <c r="J784" s="30">
        <f>IF(ISERROR(F784/E784),0,F784/E784*100)</f>
        <v>77.445720298856813</v>
      </c>
      <c r="K784" s="30">
        <f>IF(ISERROR(F784/D784),0,F784/D784*100)</f>
        <v>65.796576203122953</v>
      </c>
    </row>
    <row r="785" spans="1:11">
      <c r="A785" s="34" t="s">
        <v>60</v>
      </c>
      <c r="B785" s="28" t="s">
        <v>61</v>
      </c>
      <c r="C785" s="29">
        <v>108786.21</v>
      </c>
      <c r="D785" s="29">
        <v>1296397</v>
      </c>
      <c r="E785" s="29">
        <v>1101397</v>
      </c>
      <c r="F785" s="29">
        <v>852984.84</v>
      </c>
      <c r="G785" s="29">
        <f>F785-C785</f>
        <v>744198.63</v>
      </c>
      <c r="H785" s="29">
        <f>E785-F785</f>
        <v>248412.16000000003</v>
      </c>
      <c r="I785" s="30">
        <f>IF(ISERROR(F785/C785),0,F785/C785*100-100)</f>
        <v>684.09279999735247</v>
      </c>
      <c r="J785" s="30">
        <f>IF(ISERROR(F785/E785),0,F785/E785*100)</f>
        <v>77.445720298856813</v>
      </c>
      <c r="K785" s="30">
        <f>IF(ISERROR(F785/D785),0,F785/D785*100)</f>
        <v>65.796576203122953</v>
      </c>
    </row>
    <row r="786" spans="1:11" s="42" customFormat="1" ht="25.5">
      <c r="A786" s="43" t="s">
        <v>130</v>
      </c>
      <c r="B786" s="39" t="s">
        <v>131</v>
      </c>
      <c r="C786" s="40"/>
      <c r="D786" s="40"/>
      <c r="E786" s="40"/>
      <c r="F786" s="40"/>
      <c r="G786" s="40"/>
      <c r="H786" s="40"/>
      <c r="I786" s="41"/>
      <c r="J786" s="41"/>
      <c r="K786" s="41"/>
    </row>
    <row r="787" spans="1:11">
      <c r="A787" s="27" t="s">
        <v>26</v>
      </c>
      <c r="B787" s="28" t="s">
        <v>27</v>
      </c>
      <c r="C787" s="29">
        <v>131213251.98999999</v>
      </c>
      <c r="D787" s="29">
        <v>129595622</v>
      </c>
      <c r="E787" s="29">
        <v>20820915</v>
      </c>
      <c r="F787" s="29">
        <v>127256449.59</v>
      </c>
      <c r="G787" s="29">
        <f>F787-C787</f>
        <v>-3956802.3999999911</v>
      </c>
      <c r="H787" s="29">
        <f>E787-F787</f>
        <v>-106435534.59</v>
      </c>
      <c r="I787" s="30">
        <f>IF(ISERROR(F787/C787),0,F787/C787*100-100)</f>
        <v>-3.0155508990064135</v>
      </c>
      <c r="J787" s="30">
        <f>IF(ISERROR(F787/E787),0,F787/E787*100)</f>
        <v>611.19527931409357</v>
      </c>
      <c r="K787" s="30">
        <f>IF(ISERROR(F787/D787),0,F787/D787*100)</f>
        <v>98.195022043260067</v>
      </c>
    </row>
    <row r="788" spans="1:11">
      <c r="A788" s="33" t="s">
        <v>71</v>
      </c>
      <c r="B788" s="28" t="s">
        <v>72</v>
      </c>
      <c r="C788" s="29">
        <v>0</v>
      </c>
      <c r="D788" s="29">
        <v>115434</v>
      </c>
      <c r="E788" s="29">
        <v>0</v>
      </c>
      <c r="F788" s="29">
        <v>114889.5</v>
      </c>
      <c r="G788" s="29">
        <f>F788-C788</f>
        <v>114889.5</v>
      </c>
      <c r="H788" s="29">
        <f>E788-F788</f>
        <v>-114889.5</v>
      </c>
      <c r="I788" s="30">
        <f>IF(ISERROR(F788/C788),0,F788/C788*100-100)</f>
        <v>0</v>
      </c>
      <c r="J788" s="30">
        <f>IF(ISERROR(F788/E788),0,F788/E788*100)</f>
        <v>0</v>
      </c>
      <c r="K788" s="30">
        <f>IF(ISERROR(F788/D788),0,F788/D788*100)</f>
        <v>99.528301886792448</v>
      </c>
    </row>
    <row r="789" spans="1:11">
      <c r="A789" s="34" t="s">
        <v>73</v>
      </c>
      <c r="B789" s="28" t="s">
        <v>74</v>
      </c>
      <c r="C789" s="29">
        <v>0</v>
      </c>
      <c r="D789" s="29">
        <v>115434</v>
      </c>
      <c r="E789" s="29">
        <v>0</v>
      </c>
      <c r="F789" s="29">
        <v>114889.5</v>
      </c>
      <c r="G789" s="29">
        <f>F789-C789</f>
        <v>114889.5</v>
      </c>
      <c r="H789" s="29">
        <f>E789-F789</f>
        <v>-114889.5</v>
      </c>
      <c r="I789" s="30">
        <f>IF(ISERROR(F789/C789),0,F789/C789*100-100)</f>
        <v>0</v>
      </c>
      <c r="J789" s="30">
        <f>IF(ISERROR(F789/E789),0,F789/E789*100)</f>
        <v>0</v>
      </c>
      <c r="K789" s="30">
        <f>IF(ISERROR(F789/D789),0,F789/D789*100)</f>
        <v>99.528301886792448</v>
      </c>
    </row>
    <row r="790" spans="1:11">
      <c r="A790" s="35" t="s">
        <v>75</v>
      </c>
      <c r="B790" s="28" t="s">
        <v>76</v>
      </c>
      <c r="C790" s="29">
        <v>0</v>
      </c>
      <c r="D790" s="29">
        <v>115434</v>
      </c>
      <c r="E790" s="29">
        <v>0</v>
      </c>
      <c r="F790" s="29">
        <v>114889.5</v>
      </c>
      <c r="G790" s="29">
        <f>F790-C790</f>
        <v>114889.5</v>
      </c>
      <c r="H790" s="29">
        <f>E790-F790</f>
        <v>-114889.5</v>
      </c>
      <c r="I790" s="30">
        <f>IF(ISERROR(F790/C790),0,F790/C790*100-100)</f>
        <v>0</v>
      </c>
      <c r="J790" s="30">
        <f>IF(ISERROR(F790/E790),0,F790/E790*100)</f>
        <v>0</v>
      </c>
      <c r="K790" s="30">
        <f>IF(ISERROR(F790/D790),0,F790/D790*100)</f>
        <v>99.528301886792448</v>
      </c>
    </row>
    <row r="791" spans="1:11" ht="25.5">
      <c r="A791" s="36" t="s">
        <v>77</v>
      </c>
      <c r="B791" s="28" t="s">
        <v>78</v>
      </c>
      <c r="C791" s="29">
        <v>0</v>
      </c>
      <c r="D791" s="29">
        <v>115434</v>
      </c>
      <c r="E791" s="29">
        <v>0</v>
      </c>
      <c r="F791" s="29">
        <v>114889.5</v>
      </c>
      <c r="G791" s="29">
        <f>F791-C791</f>
        <v>114889.5</v>
      </c>
      <c r="H791" s="29">
        <f>E791-F791</f>
        <v>-114889.5</v>
      </c>
      <c r="I791" s="30">
        <f>IF(ISERROR(F791/C791),0,F791/C791*100-100)</f>
        <v>0</v>
      </c>
      <c r="J791" s="30">
        <f>IF(ISERROR(F791/E791),0,F791/E791*100)</f>
        <v>0</v>
      </c>
      <c r="K791" s="30">
        <f>IF(ISERROR(F791/D791),0,F791/D791*100)</f>
        <v>99.528301886792448</v>
      </c>
    </row>
    <row r="792" spans="1:11" ht="25.5">
      <c r="A792" s="37" t="s">
        <v>79</v>
      </c>
      <c r="B792" s="28" t="s">
        <v>80</v>
      </c>
      <c r="C792" s="29">
        <v>0</v>
      </c>
      <c r="D792" s="29">
        <v>115434</v>
      </c>
      <c r="E792" s="29">
        <v>0</v>
      </c>
      <c r="F792" s="29">
        <v>114889.5</v>
      </c>
      <c r="G792" s="29">
        <f>F792-C792</f>
        <v>114889.5</v>
      </c>
      <c r="H792" s="29">
        <f>E792-F792</f>
        <v>-114889.5</v>
      </c>
      <c r="I792" s="30">
        <f>IF(ISERROR(F792/C792),0,F792/C792*100-100)</f>
        <v>0</v>
      </c>
      <c r="J792" s="30">
        <f>IF(ISERROR(F792/E792),0,F792/E792*100)</f>
        <v>0</v>
      </c>
      <c r="K792" s="30">
        <f>IF(ISERROR(F792/D792),0,F792/D792*100)</f>
        <v>99.528301886792448</v>
      </c>
    </row>
    <row r="793" spans="1:11">
      <c r="A793" s="33" t="s">
        <v>28</v>
      </c>
      <c r="B793" s="28" t="s">
        <v>29</v>
      </c>
      <c r="C793" s="29">
        <v>131213251.98999999</v>
      </c>
      <c r="D793" s="29">
        <v>129480188</v>
      </c>
      <c r="E793" s="29">
        <v>20820915</v>
      </c>
      <c r="F793" s="29">
        <v>127141560.09</v>
      </c>
      <c r="G793" s="29">
        <f>F793-C793</f>
        <v>-4071691.8999999911</v>
      </c>
      <c r="H793" s="29">
        <f>E793-F793</f>
        <v>-106320645.09</v>
      </c>
      <c r="I793" s="30">
        <f>IF(ISERROR(F793/C793),0,F793/C793*100-100)</f>
        <v>-3.1031102714459848</v>
      </c>
      <c r="J793" s="30">
        <f>IF(ISERROR(F793/E793),0,F793/E793*100)</f>
        <v>610.64348079803415</v>
      </c>
      <c r="K793" s="30">
        <f>IF(ISERROR(F793/D793),0,F793/D793*100)</f>
        <v>98.193833399438688</v>
      </c>
    </row>
    <row r="794" spans="1:11">
      <c r="A794" s="34" t="s">
        <v>30</v>
      </c>
      <c r="B794" s="28" t="s">
        <v>31</v>
      </c>
      <c r="C794" s="29">
        <v>131213251.98999999</v>
      </c>
      <c r="D794" s="29">
        <v>129480188</v>
      </c>
      <c r="E794" s="29">
        <v>20820915</v>
      </c>
      <c r="F794" s="29">
        <v>127141560.09</v>
      </c>
      <c r="G794" s="29">
        <f>F794-C794</f>
        <v>-4071691.8999999911</v>
      </c>
      <c r="H794" s="29">
        <f>E794-F794</f>
        <v>-106320645.09</v>
      </c>
      <c r="I794" s="30">
        <f>IF(ISERROR(F794/C794),0,F794/C794*100-100)</f>
        <v>-3.1031102714459848</v>
      </c>
      <c r="J794" s="30">
        <f>IF(ISERROR(F794/E794),0,F794/E794*100)</f>
        <v>610.64348079803415</v>
      </c>
      <c r="K794" s="30">
        <f>IF(ISERROR(F794/D794),0,F794/D794*100)</f>
        <v>98.193833399438688</v>
      </c>
    </row>
    <row r="795" spans="1:11">
      <c r="A795" s="27" t="s">
        <v>32</v>
      </c>
      <c r="B795" s="28" t="s">
        <v>33</v>
      </c>
      <c r="C795" s="29">
        <v>131213251.98999999</v>
      </c>
      <c r="D795" s="29">
        <v>129595622</v>
      </c>
      <c r="E795" s="29">
        <v>20820915</v>
      </c>
      <c r="F795" s="29">
        <v>127256449.59</v>
      </c>
      <c r="G795" s="29">
        <f>F795-C795</f>
        <v>-3956802.3999999911</v>
      </c>
      <c r="H795" s="29">
        <f>E795-F795</f>
        <v>-106435534.59</v>
      </c>
      <c r="I795" s="30">
        <f>IF(ISERROR(F795/C795),0,F795/C795*100-100)</f>
        <v>-3.0155508990064135</v>
      </c>
      <c r="J795" s="30">
        <f>IF(ISERROR(F795/E795),0,F795/E795*100)</f>
        <v>611.19527931409357</v>
      </c>
      <c r="K795" s="30">
        <f>IF(ISERROR(F795/D795),0,F795/D795*100)</f>
        <v>98.195022043260067</v>
      </c>
    </row>
    <row r="796" spans="1:11">
      <c r="A796" s="33" t="s">
        <v>34</v>
      </c>
      <c r="B796" s="28" t="s">
        <v>35</v>
      </c>
      <c r="C796" s="29">
        <v>131104465.78</v>
      </c>
      <c r="D796" s="29">
        <v>128299225</v>
      </c>
      <c r="E796" s="29">
        <v>19719518</v>
      </c>
      <c r="F796" s="29">
        <v>126403464.75</v>
      </c>
      <c r="G796" s="29">
        <f>F796-C796</f>
        <v>-4701001.0300000012</v>
      </c>
      <c r="H796" s="29">
        <f>E796-F796</f>
        <v>-106683946.75</v>
      </c>
      <c r="I796" s="30">
        <f>IF(ISERROR(F796/C796),0,F796/C796*100-100)</f>
        <v>-3.5856909999454274</v>
      </c>
      <c r="J796" s="30">
        <f>IF(ISERROR(F796/E796),0,F796/E796*100)</f>
        <v>641.00686816990151</v>
      </c>
      <c r="K796" s="30">
        <f>IF(ISERROR(F796/D796),0,F796/D796*100)</f>
        <v>98.52239150314432</v>
      </c>
    </row>
    <row r="797" spans="1:11">
      <c r="A797" s="34" t="s">
        <v>36</v>
      </c>
      <c r="B797" s="28" t="s">
        <v>37</v>
      </c>
      <c r="C797" s="29">
        <v>1505460.27</v>
      </c>
      <c r="D797" s="29">
        <v>3249139</v>
      </c>
      <c r="E797" s="29">
        <v>3519518</v>
      </c>
      <c r="F797" s="29">
        <v>2497195.66</v>
      </c>
      <c r="G797" s="29">
        <f>F797-C797</f>
        <v>991735.39000000013</v>
      </c>
      <c r="H797" s="29">
        <f>E797-F797</f>
        <v>1022322.3399999999</v>
      </c>
      <c r="I797" s="30">
        <f>IF(ISERROR(F797/C797),0,F797/C797*100-100)</f>
        <v>65.875892560087294</v>
      </c>
      <c r="J797" s="30">
        <f>IF(ISERROR(F797/E797),0,F797/E797*100)</f>
        <v>70.952774215105592</v>
      </c>
      <c r="K797" s="30">
        <f>IF(ISERROR(F797/D797),0,F797/D797*100)</f>
        <v>76.857150771327426</v>
      </c>
    </row>
    <row r="798" spans="1:11">
      <c r="A798" s="35" t="s">
        <v>38</v>
      </c>
      <c r="B798" s="28" t="s">
        <v>39</v>
      </c>
      <c r="C798" s="29">
        <v>1137419.1299999999</v>
      </c>
      <c r="D798" s="29">
        <v>1668069</v>
      </c>
      <c r="E798" s="29">
        <v>1668069</v>
      </c>
      <c r="F798" s="29">
        <v>1438552.89</v>
      </c>
      <c r="G798" s="29">
        <f>F798-C798</f>
        <v>301133.76</v>
      </c>
      <c r="H798" s="29">
        <f>E798-F798</f>
        <v>229516.1100000001</v>
      </c>
      <c r="I798" s="30">
        <f>IF(ISERROR(F798/C798),0,F798/C798*100-100)</f>
        <v>26.475179822234935</v>
      </c>
      <c r="J798" s="30">
        <f>IF(ISERROR(F798/E798),0,F798/E798*100)</f>
        <v>86.24061055028298</v>
      </c>
      <c r="K798" s="30">
        <f>IF(ISERROR(F798/D798),0,F798/D798*100)</f>
        <v>86.24061055028298</v>
      </c>
    </row>
    <row r="799" spans="1:11">
      <c r="A799" s="35" t="s">
        <v>40</v>
      </c>
      <c r="B799" s="28" t="s">
        <v>41</v>
      </c>
      <c r="C799" s="29">
        <v>368041.14</v>
      </c>
      <c r="D799" s="29">
        <v>1581070</v>
      </c>
      <c r="E799" s="29">
        <v>1851449</v>
      </c>
      <c r="F799" s="29">
        <v>1058642.77</v>
      </c>
      <c r="G799" s="29">
        <f>F799-C799</f>
        <v>690601.63</v>
      </c>
      <c r="H799" s="29">
        <f>E799-F799</f>
        <v>792806.23</v>
      </c>
      <c r="I799" s="30">
        <f>IF(ISERROR(F799/C799),0,F799/C799*100-100)</f>
        <v>187.64250920426997</v>
      </c>
      <c r="J799" s="30">
        <f>IF(ISERROR(F799/E799),0,F799/E799*100)</f>
        <v>57.179148331928133</v>
      </c>
      <c r="K799" s="30">
        <f>IF(ISERROR(F799/D799),0,F799/D799*100)</f>
        <v>66.957362419121225</v>
      </c>
    </row>
    <row r="800" spans="1:11">
      <c r="A800" s="36" t="s">
        <v>42</v>
      </c>
      <c r="B800" s="28" t="s">
        <v>43</v>
      </c>
      <c r="C800" s="29">
        <v>1259.18</v>
      </c>
      <c r="D800" s="29">
        <v>0</v>
      </c>
      <c r="E800" s="29">
        <v>0</v>
      </c>
      <c r="F800" s="29">
        <v>777.58</v>
      </c>
      <c r="G800" s="29">
        <f>F800-C800</f>
        <v>-481.6</v>
      </c>
      <c r="H800" s="29">
        <f>E800-F800</f>
        <v>-777.58</v>
      </c>
      <c r="I800" s="30">
        <f>IF(ISERROR(F800/C800),0,F800/C800*100-100)</f>
        <v>-38.24711320065439</v>
      </c>
      <c r="J800" s="30">
        <f>IF(ISERROR(F800/E800),0,F800/E800*100)</f>
        <v>0</v>
      </c>
      <c r="K800" s="30">
        <f>IF(ISERROR(F800/D800),0,F800/D800*100)</f>
        <v>0</v>
      </c>
    </row>
    <row r="801" spans="1:11">
      <c r="A801" s="34" t="s">
        <v>44</v>
      </c>
      <c r="B801" s="28" t="s">
        <v>45</v>
      </c>
      <c r="C801" s="29">
        <v>129585030.01000001</v>
      </c>
      <c r="D801" s="29">
        <v>124559273</v>
      </c>
      <c r="E801" s="29">
        <v>15876000</v>
      </c>
      <c r="F801" s="29">
        <v>123546515.47</v>
      </c>
      <c r="G801" s="29">
        <f>F801-C801</f>
        <v>-6038514.5400000066</v>
      </c>
      <c r="H801" s="29">
        <f>E801-F801</f>
        <v>-107670515.47</v>
      </c>
      <c r="I801" s="30">
        <f>IF(ISERROR(F801/C801),0,F801/C801*100-100)</f>
        <v>-4.6598858984977056</v>
      </c>
      <c r="J801" s="30">
        <f>IF(ISERROR(F801/E801),0,F801/E801*100)</f>
        <v>778.19674647266311</v>
      </c>
      <c r="K801" s="30">
        <f>IF(ISERROR(F801/D801),0,F801/D801*100)</f>
        <v>99.186927231021969</v>
      </c>
    </row>
    <row r="802" spans="1:11">
      <c r="A802" s="35" t="s">
        <v>46</v>
      </c>
      <c r="B802" s="28" t="s">
        <v>47</v>
      </c>
      <c r="C802" s="29">
        <v>129585030.01000001</v>
      </c>
      <c r="D802" s="29">
        <v>124559273</v>
      </c>
      <c r="E802" s="29">
        <v>15876000</v>
      </c>
      <c r="F802" s="29">
        <v>123546515.47</v>
      </c>
      <c r="G802" s="29">
        <f>F802-C802</f>
        <v>-6038514.5400000066</v>
      </c>
      <c r="H802" s="29">
        <f>E802-F802</f>
        <v>-107670515.47</v>
      </c>
      <c r="I802" s="30">
        <f>IF(ISERROR(F802/C802),0,F802/C802*100-100)</f>
        <v>-4.6598858984977056</v>
      </c>
      <c r="J802" s="30">
        <f>IF(ISERROR(F802/E802),0,F802/E802*100)</f>
        <v>778.19674647266311</v>
      </c>
      <c r="K802" s="30">
        <f>IF(ISERROR(F802/D802),0,F802/D802*100)</f>
        <v>99.186927231021969</v>
      </c>
    </row>
    <row r="803" spans="1:11" ht="25.5">
      <c r="A803" s="34" t="s">
        <v>50</v>
      </c>
      <c r="B803" s="28" t="s">
        <v>51</v>
      </c>
      <c r="C803" s="29">
        <v>13975.5</v>
      </c>
      <c r="D803" s="29">
        <v>490813</v>
      </c>
      <c r="E803" s="29">
        <v>324000</v>
      </c>
      <c r="F803" s="29">
        <v>359753.62</v>
      </c>
      <c r="G803" s="29">
        <f>F803-C803</f>
        <v>345778.12</v>
      </c>
      <c r="H803" s="29">
        <f>E803-F803</f>
        <v>-35753.619999999995</v>
      </c>
      <c r="I803" s="30">
        <f>IF(ISERROR(F803/C803),0,F803/C803*100-100)</f>
        <v>2474.173517942113</v>
      </c>
      <c r="J803" s="30">
        <f>IF(ISERROR(F803/E803),0,F803/E803*100)</f>
        <v>111.03506790123457</v>
      </c>
      <c r="K803" s="30">
        <f>IF(ISERROR(F803/D803),0,F803/D803*100)</f>
        <v>73.297492120216873</v>
      </c>
    </row>
    <row r="804" spans="1:11">
      <c r="A804" s="35" t="s">
        <v>52</v>
      </c>
      <c r="B804" s="28" t="s">
        <v>53</v>
      </c>
      <c r="C804" s="29">
        <v>0</v>
      </c>
      <c r="D804" s="29">
        <v>105000</v>
      </c>
      <c r="E804" s="29">
        <v>0</v>
      </c>
      <c r="F804" s="29">
        <v>60455.35</v>
      </c>
      <c r="G804" s="29">
        <f>F804-C804</f>
        <v>60455.35</v>
      </c>
      <c r="H804" s="29">
        <f>E804-F804</f>
        <v>-60455.35</v>
      </c>
      <c r="I804" s="30">
        <f>IF(ISERROR(F804/C804),0,F804/C804*100-100)</f>
        <v>0</v>
      </c>
      <c r="J804" s="30">
        <f>IF(ISERROR(F804/E804),0,F804/E804*100)</f>
        <v>0</v>
      </c>
      <c r="K804" s="30">
        <f>IF(ISERROR(F804/D804),0,F804/D804*100)</f>
        <v>57.576523809523806</v>
      </c>
    </row>
    <row r="805" spans="1:11" ht="25.5">
      <c r="A805" s="36" t="s">
        <v>54</v>
      </c>
      <c r="B805" s="28" t="s">
        <v>55</v>
      </c>
      <c r="C805" s="29">
        <v>0</v>
      </c>
      <c r="D805" s="29">
        <v>105000</v>
      </c>
      <c r="E805" s="29">
        <v>0</v>
      </c>
      <c r="F805" s="29">
        <v>60455.35</v>
      </c>
      <c r="G805" s="29">
        <f>F805-C805</f>
        <v>60455.35</v>
      </c>
      <c r="H805" s="29">
        <f>E805-F805</f>
        <v>-60455.35</v>
      </c>
      <c r="I805" s="30">
        <f>IF(ISERROR(F805/C805),0,F805/C805*100-100)</f>
        <v>0</v>
      </c>
      <c r="J805" s="30">
        <f>IF(ISERROR(F805/E805),0,F805/E805*100)</f>
        <v>0</v>
      </c>
      <c r="K805" s="30">
        <f>IF(ISERROR(F805/D805),0,F805/D805*100)</f>
        <v>57.576523809523806</v>
      </c>
    </row>
    <row r="806" spans="1:11" ht="25.5">
      <c r="A806" s="37" t="s">
        <v>56</v>
      </c>
      <c r="B806" s="28" t="s">
        <v>57</v>
      </c>
      <c r="C806" s="29">
        <v>0</v>
      </c>
      <c r="D806" s="29">
        <v>105000</v>
      </c>
      <c r="E806" s="29">
        <v>0</v>
      </c>
      <c r="F806" s="29">
        <v>60455.35</v>
      </c>
      <c r="G806" s="29">
        <f>F806-C806</f>
        <v>60455.35</v>
      </c>
      <c r="H806" s="29">
        <f>E806-F806</f>
        <v>-60455.35</v>
      </c>
      <c r="I806" s="30">
        <f>IF(ISERROR(F806/C806),0,F806/C806*100-100)</f>
        <v>0</v>
      </c>
      <c r="J806" s="30">
        <f>IF(ISERROR(F806/E806),0,F806/E806*100)</f>
        <v>0</v>
      </c>
      <c r="K806" s="30">
        <f>IF(ISERROR(F806/D806),0,F806/D806*100)</f>
        <v>57.576523809523806</v>
      </c>
    </row>
    <row r="807" spans="1:11" ht="51">
      <c r="A807" s="35" t="s">
        <v>155</v>
      </c>
      <c r="B807" s="28" t="s">
        <v>156</v>
      </c>
      <c r="C807" s="29">
        <v>13975.5</v>
      </c>
      <c r="D807" s="29">
        <v>385813</v>
      </c>
      <c r="E807" s="29">
        <v>324000</v>
      </c>
      <c r="F807" s="29">
        <v>299298.27</v>
      </c>
      <c r="G807" s="29">
        <f>F807-C807</f>
        <v>285322.77</v>
      </c>
      <c r="H807" s="29">
        <f>E807-F807</f>
        <v>24701.729999999981</v>
      </c>
      <c r="I807" s="30">
        <f>IF(ISERROR(F807/C807),0,F807/C807*100-100)</f>
        <v>2041.59257271654</v>
      </c>
      <c r="J807" s="30">
        <f>IF(ISERROR(F807/E807),0,F807/E807*100)</f>
        <v>92.376009259259263</v>
      </c>
      <c r="K807" s="30">
        <f>IF(ISERROR(F807/D807),0,F807/D807*100)</f>
        <v>77.575994069665882</v>
      </c>
    </row>
    <row r="808" spans="1:11" ht="63.75">
      <c r="A808" s="36" t="s">
        <v>187</v>
      </c>
      <c r="B808" s="28" t="s">
        <v>188</v>
      </c>
      <c r="C808" s="29">
        <v>13975.5</v>
      </c>
      <c r="D808" s="29">
        <v>385813</v>
      </c>
      <c r="E808" s="29">
        <v>324000</v>
      </c>
      <c r="F808" s="29">
        <v>299298.27</v>
      </c>
      <c r="G808" s="29">
        <f>F808-C808</f>
        <v>285322.77</v>
      </c>
      <c r="H808" s="29">
        <f>E808-F808</f>
        <v>24701.729999999981</v>
      </c>
      <c r="I808" s="30">
        <f>IF(ISERROR(F808/C808),0,F808/C808*100-100)</f>
        <v>2041.59257271654</v>
      </c>
      <c r="J808" s="30">
        <f>IF(ISERROR(F808/E808),0,F808/E808*100)</f>
        <v>92.376009259259263</v>
      </c>
      <c r="K808" s="30">
        <f>IF(ISERROR(F808/D808),0,F808/D808*100)</f>
        <v>77.575994069665882</v>
      </c>
    </row>
    <row r="809" spans="1:11">
      <c r="A809" s="33" t="s">
        <v>58</v>
      </c>
      <c r="B809" s="28" t="s">
        <v>59</v>
      </c>
      <c r="C809" s="29">
        <v>108786.21</v>
      </c>
      <c r="D809" s="29">
        <v>1296397</v>
      </c>
      <c r="E809" s="29">
        <v>1101397</v>
      </c>
      <c r="F809" s="29">
        <v>852984.84</v>
      </c>
      <c r="G809" s="29">
        <f>F809-C809</f>
        <v>744198.63</v>
      </c>
      <c r="H809" s="29">
        <f>E809-F809</f>
        <v>248412.16000000003</v>
      </c>
      <c r="I809" s="30">
        <f>IF(ISERROR(F809/C809),0,F809/C809*100-100)</f>
        <v>684.09279999735247</v>
      </c>
      <c r="J809" s="30">
        <f>IF(ISERROR(F809/E809),0,F809/E809*100)</f>
        <v>77.445720298856813</v>
      </c>
      <c r="K809" s="30">
        <f>IF(ISERROR(F809/D809),0,F809/D809*100)</f>
        <v>65.796576203122953</v>
      </c>
    </row>
    <row r="810" spans="1:11">
      <c r="A810" s="34" t="s">
        <v>60</v>
      </c>
      <c r="B810" s="28" t="s">
        <v>61</v>
      </c>
      <c r="C810" s="29">
        <v>108786.21</v>
      </c>
      <c r="D810" s="29">
        <v>1296397</v>
      </c>
      <c r="E810" s="29">
        <v>1101397</v>
      </c>
      <c r="F810" s="29">
        <v>852984.84</v>
      </c>
      <c r="G810" s="29">
        <f>F810-C810</f>
        <v>744198.63</v>
      </c>
      <c r="H810" s="29">
        <f>E810-F810</f>
        <v>248412.16000000003</v>
      </c>
      <c r="I810" s="30">
        <f>IF(ISERROR(F810/C810),0,F810/C810*100-100)</f>
        <v>684.09279999735247</v>
      </c>
      <c r="J810" s="30">
        <f>IF(ISERROR(F810/E810),0,F810/E810*100)</f>
        <v>77.445720298856813</v>
      </c>
      <c r="K810" s="30">
        <f>IF(ISERROR(F810/D810),0,F810/D810*100)</f>
        <v>65.796576203122953</v>
      </c>
    </row>
    <row r="811" spans="1:11" s="42" customFormat="1" ht="25.5">
      <c r="A811" s="43" t="s">
        <v>132</v>
      </c>
      <c r="B811" s="39" t="s">
        <v>133</v>
      </c>
      <c r="C811" s="40"/>
      <c r="D811" s="40"/>
      <c r="E811" s="40"/>
      <c r="F811" s="40"/>
      <c r="G811" s="40"/>
      <c r="H811" s="40"/>
      <c r="I811" s="41"/>
      <c r="J811" s="41"/>
      <c r="K811" s="41"/>
    </row>
    <row r="812" spans="1:11">
      <c r="A812" s="27" t="s">
        <v>26</v>
      </c>
      <c r="B812" s="28" t="s">
        <v>27</v>
      </c>
      <c r="C812" s="29">
        <v>286246.43</v>
      </c>
      <c r="D812" s="29">
        <v>369544</v>
      </c>
      <c r="E812" s="29">
        <v>369544</v>
      </c>
      <c r="F812" s="29">
        <v>322663</v>
      </c>
      <c r="G812" s="29">
        <f>F812-C812</f>
        <v>36416.570000000007</v>
      </c>
      <c r="H812" s="29">
        <f>E812-F812</f>
        <v>46881</v>
      </c>
      <c r="I812" s="30">
        <f>IF(ISERROR(F812/C812),0,F812/C812*100-100)</f>
        <v>12.722104516727086</v>
      </c>
      <c r="J812" s="30">
        <f>IF(ISERROR(F812/E812),0,F812/E812*100)</f>
        <v>87.3138246054597</v>
      </c>
      <c r="K812" s="30">
        <f>IF(ISERROR(F812/D812),0,F812/D812*100)</f>
        <v>87.3138246054597</v>
      </c>
    </row>
    <row r="813" spans="1:11">
      <c r="A813" s="33" t="s">
        <v>28</v>
      </c>
      <c r="B813" s="28" t="s">
        <v>29</v>
      </c>
      <c r="C813" s="29">
        <v>286246.43</v>
      </c>
      <c r="D813" s="29">
        <v>369544</v>
      </c>
      <c r="E813" s="29">
        <v>369544</v>
      </c>
      <c r="F813" s="29">
        <v>322663</v>
      </c>
      <c r="G813" s="29">
        <f>F813-C813</f>
        <v>36416.570000000007</v>
      </c>
      <c r="H813" s="29">
        <f>E813-F813</f>
        <v>46881</v>
      </c>
      <c r="I813" s="30">
        <f>IF(ISERROR(F813/C813),0,F813/C813*100-100)</f>
        <v>12.722104516727086</v>
      </c>
      <c r="J813" s="30">
        <f>IF(ISERROR(F813/E813),0,F813/E813*100)</f>
        <v>87.3138246054597</v>
      </c>
      <c r="K813" s="30">
        <f>IF(ISERROR(F813/D813),0,F813/D813*100)</f>
        <v>87.3138246054597</v>
      </c>
    </row>
    <row r="814" spans="1:11">
      <c r="A814" s="34" t="s">
        <v>30</v>
      </c>
      <c r="B814" s="28" t="s">
        <v>31</v>
      </c>
      <c r="C814" s="29">
        <v>286246.43</v>
      </c>
      <c r="D814" s="29">
        <v>369544</v>
      </c>
      <c r="E814" s="29">
        <v>369544</v>
      </c>
      <c r="F814" s="29">
        <v>322663</v>
      </c>
      <c r="G814" s="29">
        <f>F814-C814</f>
        <v>36416.570000000007</v>
      </c>
      <c r="H814" s="29">
        <f>E814-F814</f>
        <v>46881</v>
      </c>
      <c r="I814" s="30">
        <f>IF(ISERROR(F814/C814),0,F814/C814*100-100)</f>
        <v>12.722104516727086</v>
      </c>
      <c r="J814" s="30">
        <f>IF(ISERROR(F814/E814),0,F814/E814*100)</f>
        <v>87.3138246054597</v>
      </c>
      <c r="K814" s="30">
        <f>IF(ISERROR(F814/D814),0,F814/D814*100)</f>
        <v>87.3138246054597</v>
      </c>
    </row>
    <row r="815" spans="1:11">
      <c r="A815" s="27" t="s">
        <v>32</v>
      </c>
      <c r="B815" s="28" t="s">
        <v>33</v>
      </c>
      <c r="C815" s="29">
        <v>286246.43</v>
      </c>
      <c r="D815" s="29">
        <v>369544</v>
      </c>
      <c r="E815" s="29">
        <v>369544</v>
      </c>
      <c r="F815" s="29">
        <v>322663</v>
      </c>
      <c r="G815" s="29">
        <f>F815-C815</f>
        <v>36416.570000000007</v>
      </c>
      <c r="H815" s="29">
        <f>E815-F815</f>
        <v>46881</v>
      </c>
      <c r="I815" s="30">
        <f>IF(ISERROR(F815/C815),0,F815/C815*100-100)</f>
        <v>12.722104516727086</v>
      </c>
      <c r="J815" s="30">
        <f>IF(ISERROR(F815/E815),0,F815/E815*100)</f>
        <v>87.3138246054597</v>
      </c>
      <c r="K815" s="30">
        <f>IF(ISERROR(F815/D815),0,F815/D815*100)</f>
        <v>87.3138246054597</v>
      </c>
    </row>
    <row r="816" spans="1:11">
      <c r="A816" s="33" t="s">
        <v>34</v>
      </c>
      <c r="B816" s="28" t="s">
        <v>35</v>
      </c>
      <c r="C816" s="29">
        <v>286246.43</v>
      </c>
      <c r="D816" s="29">
        <v>369544</v>
      </c>
      <c r="E816" s="29">
        <v>369544</v>
      </c>
      <c r="F816" s="29">
        <v>322663</v>
      </c>
      <c r="G816" s="29">
        <f>F816-C816</f>
        <v>36416.570000000007</v>
      </c>
      <c r="H816" s="29">
        <f>E816-F816</f>
        <v>46881</v>
      </c>
      <c r="I816" s="30">
        <f>IF(ISERROR(F816/C816),0,F816/C816*100-100)</f>
        <v>12.722104516727086</v>
      </c>
      <c r="J816" s="30">
        <f>IF(ISERROR(F816/E816),0,F816/E816*100)</f>
        <v>87.3138246054597</v>
      </c>
      <c r="K816" s="30">
        <f>IF(ISERROR(F816/D816),0,F816/D816*100)</f>
        <v>87.3138246054597</v>
      </c>
    </row>
    <row r="817" spans="1:11">
      <c r="A817" s="34" t="s">
        <v>36</v>
      </c>
      <c r="B817" s="28" t="s">
        <v>37</v>
      </c>
      <c r="C817" s="29">
        <v>286246.43</v>
      </c>
      <c r="D817" s="29">
        <v>369544</v>
      </c>
      <c r="E817" s="29">
        <v>369544</v>
      </c>
      <c r="F817" s="29">
        <v>322663</v>
      </c>
      <c r="G817" s="29">
        <f>F817-C817</f>
        <v>36416.570000000007</v>
      </c>
      <c r="H817" s="29">
        <f>E817-F817</f>
        <v>46881</v>
      </c>
      <c r="I817" s="30">
        <f>IF(ISERROR(F817/C817),0,F817/C817*100-100)</f>
        <v>12.722104516727086</v>
      </c>
      <c r="J817" s="30">
        <f>IF(ISERROR(F817/E817),0,F817/E817*100)</f>
        <v>87.3138246054597</v>
      </c>
      <c r="K817" s="30">
        <f>IF(ISERROR(F817/D817),0,F817/D817*100)</f>
        <v>87.3138246054597</v>
      </c>
    </row>
    <row r="818" spans="1:11">
      <c r="A818" s="35" t="s">
        <v>38</v>
      </c>
      <c r="B818" s="28" t="s">
        <v>39</v>
      </c>
      <c r="C818" s="29">
        <v>286246.43</v>
      </c>
      <c r="D818" s="29">
        <v>322663</v>
      </c>
      <c r="E818" s="29">
        <v>322663</v>
      </c>
      <c r="F818" s="29">
        <v>322663</v>
      </c>
      <c r="G818" s="29">
        <f>F818-C818</f>
        <v>36416.570000000007</v>
      </c>
      <c r="H818" s="29">
        <f>E818-F818</f>
        <v>0</v>
      </c>
      <c r="I818" s="30">
        <f>IF(ISERROR(F818/C818),0,F818/C818*100-100)</f>
        <v>12.722104516727086</v>
      </c>
      <c r="J818" s="30">
        <f>IF(ISERROR(F818/E818),0,F818/E818*100)</f>
        <v>100</v>
      </c>
      <c r="K818" s="30">
        <f>IF(ISERROR(F818/D818),0,F818/D818*100)</f>
        <v>100</v>
      </c>
    </row>
    <row r="819" spans="1:11">
      <c r="A819" s="35" t="s">
        <v>40</v>
      </c>
      <c r="B819" s="28" t="s">
        <v>41</v>
      </c>
      <c r="C819" s="29">
        <v>0</v>
      </c>
      <c r="D819" s="29">
        <v>46881</v>
      </c>
      <c r="E819" s="29">
        <v>46881</v>
      </c>
      <c r="F819" s="29">
        <v>0</v>
      </c>
      <c r="G819" s="29">
        <f>F819-C819</f>
        <v>0</v>
      </c>
      <c r="H819" s="29">
        <f>E819-F819</f>
        <v>46881</v>
      </c>
      <c r="I819" s="30">
        <f>IF(ISERROR(F819/C819),0,F819/C819*100-100)</f>
        <v>0</v>
      </c>
      <c r="J819" s="30">
        <f>IF(ISERROR(F819/E819),0,F819/E819*100)</f>
        <v>0</v>
      </c>
      <c r="K819" s="30">
        <f>IF(ISERROR(F819/D819),0,F819/D819*100)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754D-FFCC-4226-B189-E178806693C1}">
  <sheetPr>
    <pageSetUpPr fitToPage="1"/>
  </sheetPr>
  <dimension ref="A1:K1154"/>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301</v>
      </c>
      <c r="B13" s="32" t="s">
        <v>302</v>
      </c>
      <c r="C13" s="29"/>
      <c r="D13" s="29"/>
      <c r="E13" s="29"/>
      <c r="F13" s="29"/>
      <c r="G13" s="29"/>
      <c r="H13" s="29"/>
      <c r="I13" s="30"/>
      <c r="J13" s="30"/>
      <c r="K13" s="30"/>
    </row>
    <row r="14" spans="1:11">
      <c r="A14" s="27" t="s">
        <v>26</v>
      </c>
      <c r="B14" s="28" t="s">
        <v>27</v>
      </c>
      <c r="C14" s="29">
        <v>1435461290.4000001</v>
      </c>
      <c r="D14" s="29">
        <v>2065959922</v>
      </c>
      <c r="E14" s="29">
        <v>1536152680</v>
      </c>
      <c r="F14" s="29">
        <v>2020119312.1800001</v>
      </c>
      <c r="G14" s="29">
        <f>F14-C14</f>
        <v>584658021.77999997</v>
      </c>
      <c r="H14" s="29">
        <f>E14-F14</f>
        <v>-483966632.18000007</v>
      </c>
      <c r="I14" s="30">
        <f>IF(ISERROR(F14/C14),0,F14/C14*100-100)</f>
        <v>40.729626475478256</v>
      </c>
      <c r="J14" s="30">
        <f>IF(ISERROR(F14/E14),0,F14/E14*100)</f>
        <v>131.50511264153769</v>
      </c>
      <c r="K14" s="30">
        <f>IF(ISERROR(F14/D14),0,F14/D14*100)</f>
        <v>97.781147188197963</v>
      </c>
    </row>
    <row r="15" spans="1:11" ht="25.5">
      <c r="A15" s="33" t="s">
        <v>69</v>
      </c>
      <c r="B15" s="28" t="s">
        <v>70</v>
      </c>
      <c r="C15" s="29">
        <v>1026806.88</v>
      </c>
      <c r="D15" s="29">
        <v>2320015</v>
      </c>
      <c r="E15" s="29">
        <v>1184641</v>
      </c>
      <c r="F15" s="29">
        <v>2232374.7799999998</v>
      </c>
      <c r="G15" s="29">
        <f>F15-C15</f>
        <v>1205567.8999999999</v>
      </c>
      <c r="H15" s="29">
        <f>E15-F15</f>
        <v>-1047733.7799999998</v>
      </c>
      <c r="I15" s="30">
        <f>IF(ISERROR(F15/C15),0,F15/C15*100-100)</f>
        <v>117.40941003433866</v>
      </c>
      <c r="J15" s="30">
        <f>IF(ISERROR(F15/E15),0,F15/E15*100)</f>
        <v>188.44314691117393</v>
      </c>
      <c r="K15" s="30">
        <f>IF(ISERROR(F15/D15),0,F15/D15*100)</f>
        <v>96.222428734296969</v>
      </c>
    </row>
    <row r="16" spans="1:11">
      <c r="A16" s="33" t="s">
        <v>100</v>
      </c>
      <c r="B16" s="28" t="s">
        <v>101</v>
      </c>
      <c r="C16" s="29">
        <v>2665748.9700000002</v>
      </c>
      <c r="D16" s="29">
        <v>9336654</v>
      </c>
      <c r="E16" s="29">
        <v>3473158</v>
      </c>
      <c r="F16" s="29">
        <v>9146363.4000000004</v>
      </c>
      <c r="G16" s="29">
        <f>F16-C16</f>
        <v>6480614.4299999997</v>
      </c>
      <c r="H16" s="29">
        <f>E16-F16</f>
        <v>-5673205.4000000004</v>
      </c>
      <c r="I16" s="30">
        <f>IF(ISERROR(F16/C16),0,F16/C16*100-100)</f>
        <v>243.10670295410449</v>
      </c>
      <c r="J16" s="30">
        <f>IF(ISERROR(F16/E16),0,F16/E16*100)</f>
        <v>263.34429357950319</v>
      </c>
      <c r="K16" s="30">
        <f>IF(ISERROR(F16/D16),0,F16/D16*100)</f>
        <v>97.961897270692475</v>
      </c>
    </row>
    <row r="17" spans="1:11">
      <c r="A17" s="33" t="s">
        <v>71</v>
      </c>
      <c r="B17" s="28" t="s">
        <v>72</v>
      </c>
      <c r="C17" s="29">
        <v>695872.3</v>
      </c>
      <c r="D17" s="29">
        <v>972356</v>
      </c>
      <c r="E17" s="29">
        <v>424255</v>
      </c>
      <c r="F17" s="29">
        <v>734019.83</v>
      </c>
      <c r="G17" s="29">
        <f>F17-C17</f>
        <v>38147.529999999912</v>
      </c>
      <c r="H17" s="29">
        <f>E17-F17</f>
        <v>-309764.82999999996</v>
      </c>
      <c r="I17" s="30">
        <f>IF(ISERROR(F17/C17),0,F17/C17*100-100)</f>
        <v>5.4819727700039067</v>
      </c>
      <c r="J17" s="30">
        <f>IF(ISERROR(F17/E17),0,F17/E17*100)</f>
        <v>173.01383130428633</v>
      </c>
      <c r="K17" s="30">
        <f>IF(ISERROR(F17/D17),0,F17/D17*100)</f>
        <v>75.488795256058467</v>
      </c>
    </row>
    <row r="18" spans="1:11">
      <c r="A18" s="34" t="s">
        <v>73</v>
      </c>
      <c r="B18" s="28" t="s">
        <v>74</v>
      </c>
      <c r="C18" s="29">
        <v>695872.3</v>
      </c>
      <c r="D18" s="29">
        <v>914050</v>
      </c>
      <c r="E18" s="29">
        <v>372319</v>
      </c>
      <c r="F18" s="29">
        <v>675713.83</v>
      </c>
      <c r="G18" s="29">
        <f>F18-C18</f>
        <v>-20158.470000000088</v>
      </c>
      <c r="H18" s="29">
        <f>E18-F18</f>
        <v>-303394.82999999996</v>
      </c>
      <c r="I18" s="30">
        <f>IF(ISERROR(F18/C18),0,F18/C18*100-100)</f>
        <v>-2.8968634043918797</v>
      </c>
      <c r="J18" s="30">
        <f>IF(ISERROR(F18/E18),0,F18/E18*100)</f>
        <v>181.48787195926073</v>
      </c>
      <c r="K18" s="30">
        <f>IF(ISERROR(F18/D18),0,F18/D18*100)</f>
        <v>73.925259012089057</v>
      </c>
    </row>
    <row r="19" spans="1:11">
      <c r="A19" s="35" t="s">
        <v>75</v>
      </c>
      <c r="B19" s="28" t="s">
        <v>76</v>
      </c>
      <c r="C19" s="29">
        <v>695872.3</v>
      </c>
      <c r="D19" s="29">
        <v>914050</v>
      </c>
      <c r="E19" s="29">
        <v>372319</v>
      </c>
      <c r="F19" s="29">
        <v>675713.83</v>
      </c>
      <c r="G19" s="29">
        <f>F19-C19</f>
        <v>-20158.470000000088</v>
      </c>
      <c r="H19" s="29">
        <f>E19-F19</f>
        <v>-303394.82999999996</v>
      </c>
      <c r="I19" s="30">
        <f>IF(ISERROR(F19/C19),0,F19/C19*100-100)</f>
        <v>-2.8968634043918797</v>
      </c>
      <c r="J19" s="30">
        <f>IF(ISERROR(F19/E19),0,F19/E19*100)</f>
        <v>181.48787195926073</v>
      </c>
      <c r="K19" s="30">
        <f>IF(ISERROR(F19/D19),0,F19/D19*100)</f>
        <v>73.925259012089057</v>
      </c>
    </row>
    <row r="20" spans="1:11" ht="25.5">
      <c r="A20" s="36" t="s">
        <v>77</v>
      </c>
      <c r="B20" s="28" t="s">
        <v>78</v>
      </c>
      <c r="C20" s="29">
        <v>695872.3</v>
      </c>
      <c r="D20" s="29">
        <v>914050</v>
      </c>
      <c r="E20" s="29">
        <v>372319</v>
      </c>
      <c r="F20" s="29">
        <v>675713.83</v>
      </c>
      <c r="G20" s="29">
        <f>F20-C20</f>
        <v>-20158.470000000088</v>
      </c>
      <c r="H20" s="29">
        <f>E20-F20</f>
        <v>-303394.82999999996</v>
      </c>
      <c r="I20" s="30">
        <f>IF(ISERROR(F20/C20),0,F20/C20*100-100)</f>
        <v>-2.8968634043918797</v>
      </c>
      <c r="J20" s="30">
        <f>IF(ISERROR(F20/E20),0,F20/E20*100)</f>
        <v>181.48787195926073</v>
      </c>
      <c r="K20" s="30">
        <f>IF(ISERROR(F20/D20),0,F20/D20*100)</f>
        <v>73.925259012089057</v>
      </c>
    </row>
    <row r="21" spans="1:11" ht="25.5">
      <c r="A21" s="37" t="s">
        <v>79</v>
      </c>
      <c r="B21" s="28" t="s">
        <v>80</v>
      </c>
      <c r="C21" s="29">
        <v>242414.3</v>
      </c>
      <c r="D21" s="29">
        <v>522484</v>
      </c>
      <c r="E21" s="29">
        <v>173820</v>
      </c>
      <c r="F21" s="29">
        <v>307533.34000000003</v>
      </c>
      <c r="G21" s="29">
        <f>F21-C21</f>
        <v>65119.040000000037</v>
      </c>
      <c r="H21" s="29">
        <f>E21-F21</f>
        <v>-133713.34000000003</v>
      </c>
      <c r="I21" s="30">
        <f>IF(ISERROR(F21/C21),0,F21/C21*100-100)</f>
        <v>26.862705706717804</v>
      </c>
      <c r="J21" s="30">
        <f>IF(ISERROR(F21/E21),0,F21/E21*100)</f>
        <v>176.92632608445521</v>
      </c>
      <c r="K21" s="30">
        <f>IF(ISERROR(F21/D21),0,F21/D21*100)</f>
        <v>58.859857909524507</v>
      </c>
    </row>
    <row r="22" spans="1:11" ht="25.5">
      <c r="A22" s="37" t="s">
        <v>102</v>
      </c>
      <c r="B22" s="28" t="s">
        <v>103</v>
      </c>
      <c r="C22" s="29">
        <v>98006</v>
      </c>
      <c r="D22" s="29">
        <v>105019</v>
      </c>
      <c r="E22" s="29">
        <v>0</v>
      </c>
      <c r="F22" s="29">
        <v>81633.490000000005</v>
      </c>
      <c r="G22" s="29">
        <f>F22-C22</f>
        <v>-16372.509999999995</v>
      </c>
      <c r="H22" s="29">
        <f>E22-F22</f>
        <v>-81633.490000000005</v>
      </c>
      <c r="I22" s="30">
        <f>IF(ISERROR(F22/C22),0,F22/C22*100-100)</f>
        <v>-16.705620064077706</v>
      </c>
      <c r="J22" s="30">
        <f>IF(ISERROR(F22/E22),0,F22/E22*100)</f>
        <v>0</v>
      </c>
      <c r="K22" s="30">
        <f>IF(ISERROR(F22/D22),0,F22/D22*100)</f>
        <v>77.732115141069713</v>
      </c>
    </row>
    <row r="23" spans="1:11" ht="25.5">
      <c r="A23" s="37" t="s">
        <v>136</v>
      </c>
      <c r="B23" s="28" t="s">
        <v>137</v>
      </c>
      <c r="C23" s="29">
        <v>355452</v>
      </c>
      <c r="D23" s="29">
        <v>286547</v>
      </c>
      <c r="E23" s="29">
        <v>198499</v>
      </c>
      <c r="F23" s="29">
        <v>286547</v>
      </c>
      <c r="G23" s="29">
        <f>F23-C23</f>
        <v>-68905</v>
      </c>
      <c r="H23" s="29">
        <f>E23-F23</f>
        <v>-88048</v>
      </c>
      <c r="I23" s="30">
        <f>IF(ISERROR(F23/C23),0,F23/C23*100-100)</f>
        <v>-19.385177182854505</v>
      </c>
      <c r="J23" s="30">
        <f>IF(ISERROR(F23/E23),0,F23/E23*100)</f>
        <v>144.35689852341827</v>
      </c>
      <c r="K23" s="30">
        <f>IF(ISERROR(F23/D23),0,F23/D23*100)</f>
        <v>100</v>
      </c>
    </row>
    <row r="24" spans="1:11" ht="25.5">
      <c r="A24" s="34" t="s">
        <v>303</v>
      </c>
      <c r="B24" s="28" t="s">
        <v>304</v>
      </c>
      <c r="C24" s="29">
        <v>0</v>
      </c>
      <c r="D24" s="29">
        <v>58306</v>
      </c>
      <c r="E24" s="29">
        <v>51936</v>
      </c>
      <c r="F24" s="29">
        <v>58306</v>
      </c>
      <c r="G24" s="29">
        <f>F24-C24</f>
        <v>58306</v>
      </c>
      <c r="H24" s="29">
        <f>E24-F24</f>
        <v>-6370</v>
      </c>
      <c r="I24" s="30">
        <f>IF(ISERROR(F24/C24),0,F24/C24*100-100)</f>
        <v>0</v>
      </c>
      <c r="J24" s="30">
        <f>IF(ISERROR(F24/E24),0,F24/E24*100)</f>
        <v>112.26509550215651</v>
      </c>
      <c r="K24" s="30">
        <f>IF(ISERROR(F24/D24),0,F24/D24*100)</f>
        <v>100</v>
      </c>
    </row>
    <row r="25" spans="1:11" ht="38.25">
      <c r="A25" s="35" t="s">
        <v>305</v>
      </c>
      <c r="B25" s="28" t="s">
        <v>306</v>
      </c>
      <c r="C25" s="29">
        <v>0</v>
      </c>
      <c r="D25" s="29">
        <v>58306</v>
      </c>
      <c r="E25" s="29">
        <v>51936</v>
      </c>
      <c r="F25" s="29">
        <v>58306</v>
      </c>
      <c r="G25" s="29">
        <f>F25-C25</f>
        <v>58306</v>
      </c>
      <c r="H25" s="29">
        <f>E25-F25</f>
        <v>-6370</v>
      </c>
      <c r="I25" s="30">
        <f>IF(ISERROR(F25/C25),0,F25/C25*100-100)</f>
        <v>0</v>
      </c>
      <c r="J25" s="30">
        <f>IF(ISERROR(F25/E25),0,F25/E25*100)</f>
        <v>112.26509550215651</v>
      </c>
      <c r="K25" s="30">
        <f>IF(ISERROR(F25/D25),0,F25/D25*100)</f>
        <v>100</v>
      </c>
    </row>
    <row r="26" spans="1:11" ht="51">
      <c r="A26" s="36" t="s">
        <v>307</v>
      </c>
      <c r="B26" s="28" t="s">
        <v>308</v>
      </c>
      <c r="C26" s="29">
        <v>0</v>
      </c>
      <c r="D26" s="29">
        <v>58306</v>
      </c>
      <c r="E26" s="29">
        <v>51936</v>
      </c>
      <c r="F26" s="29">
        <v>58306</v>
      </c>
      <c r="G26" s="29">
        <f>F26-C26</f>
        <v>58306</v>
      </c>
      <c r="H26" s="29">
        <f>E26-F26</f>
        <v>-6370</v>
      </c>
      <c r="I26" s="30">
        <f>IF(ISERROR(F26/C26),0,F26/C26*100-100)</f>
        <v>0</v>
      </c>
      <c r="J26" s="30">
        <f>IF(ISERROR(F26/E26),0,F26/E26*100)</f>
        <v>112.26509550215651</v>
      </c>
      <c r="K26" s="30">
        <f>IF(ISERROR(F26/D26),0,F26/D26*100)</f>
        <v>100</v>
      </c>
    </row>
    <row r="27" spans="1:11">
      <c r="A27" s="33" t="s">
        <v>28</v>
      </c>
      <c r="B27" s="28" t="s">
        <v>29</v>
      </c>
      <c r="C27" s="29">
        <v>1431072862.25</v>
      </c>
      <c r="D27" s="29">
        <v>2053330897</v>
      </c>
      <c r="E27" s="29">
        <v>1531070626</v>
      </c>
      <c r="F27" s="29">
        <v>2008006554.1700001</v>
      </c>
      <c r="G27" s="29">
        <f>F27-C27</f>
        <v>576933691.92000008</v>
      </c>
      <c r="H27" s="29">
        <f>E27-F27</f>
        <v>-476935928.17000008</v>
      </c>
      <c r="I27" s="30">
        <f>IF(ISERROR(F27/C27),0,F27/C27*100-100)</f>
        <v>40.314767133024787</v>
      </c>
      <c r="J27" s="30">
        <f>IF(ISERROR(F27/E27),0,F27/E27*100)</f>
        <v>131.15048516187784</v>
      </c>
      <c r="K27" s="30">
        <f>IF(ISERROR(F27/D27),0,F27/D27*100)</f>
        <v>97.792643022309719</v>
      </c>
    </row>
    <row r="28" spans="1:11">
      <c r="A28" s="34" t="s">
        <v>30</v>
      </c>
      <c r="B28" s="28" t="s">
        <v>31</v>
      </c>
      <c r="C28" s="29">
        <v>1431072862.25</v>
      </c>
      <c r="D28" s="29">
        <v>2053330897</v>
      </c>
      <c r="E28" s="29">
        <v>1531070626</v>
      </c>
      <c r="F28" s="29">
        <v>2008006554.1700001</v>
      </c>
      <c r="G28" s="29">
        <f>F28-C28</f>
        <v>576933691.92000008</v>
      </c>
      <c r="H28" s="29">
        <f>E28-F28</f>
        <v>-476935928.17000008</v>
      </c>
      <c r="I28" s="30">
        <f>IF(ISERROR(F28/C28),0,F28/C28*100-100)</f>
        <v>40.314767133024787</v>
      </c>
      <c r="J28" s="30">
        <f>IF(ISERROR(F28/E28),0,F28/E28*100)</f>
        <v>131.15048516187784</v>
      </c>
      <c r="K28" s="30">
        <f>IF(ISERROR(F28/D28),0,F28/D28*100)</f>
        <v>97.792643022309719</v>
      </c>
    </row>
    <row r="29" spans="1:11">
      <c r="A29" s="27" t="s">
        <v>32</v>
      </c>
      <c r="B29" s="28" t="s">
        <v>33</v>
      </c>
      <c r="C29" s="29">
        <v>1409023531.71</v>
      </c>
      <c r="D29" s="29">
        <v>2038364574</v>
      </c>
      <c r="E29" s="29">
        <v>1535067456</v>
      </c>
      <c r="F29" s="29">
        <v>1989305996.8299999</v>
      </c>
      <c r="G29" s="29">
        <f>F29-C29</f>
        <v>580282465.11999989</v>
      </c>
      <c r="H29" s="29">
        <f>E29-F29</f>
        <v>-454238540.82999992</v>
      </c>
      <c r="I29" s="30">
        <f>IF(ISERROR(F29/C29),0,F29/C29*100-100)</f>
        <v>41.18330546373241</v>
      </c>
      <c r="J29" s="30">
        <f>IF(ISERROR(F29/E29),0,F29/E29*100)</f>
        <v>129.59078697516208</v>
      </c>
      <c r="K29" s="30">
        <f>IF(ISERROR(F29/D29),0,F29/D29*100)</f>
        <v>97.593238334508058</v>
      </c>
    </row>
    <row r="30" spans="1:11">
      <c r="A30" s="33" t="s">
        <v>34</v>
      </c>
      <c r="B30" s="28" t="s">
        <v>35</v>
      </c>
      <c r="C30" s="29">
        <v>1290534231.6199999</v>
      </c>
      <c r="D30" s="29">
        <v>1754757487</v>
      </c>
      <c r="E30" s="29">
        <v>1362624232</v>
      </c>
      <c r="F30" s="29">
        <v>1713460067.4400001</v>
      </c>
      <c r="G30" s="29">
        <f>F30-C30</f>
        <v>422925835.82000017</v>
      </c>
      <c r="H30" s="29">
        <f>E30-F30</f>
        <v>-350835835.44000006</v>
      </c>
      <c r="I30" s="30">
        <f>IF(ISERROR(F30/C30),0,F30/C30*100-100)</f>
        <v>32.771376803318418</v>
      </c>
      <c r="J30" s="30">
        <f>IF(ISERROR(F30/E30),0,F30/E30*100)</f>
        <v>125.74707151105471</v>
      </c>
      <c r="K30" s="30">
        <f>IF(ISERROR(F30/D30),0,F30/D30*100)</f>
        <v>97.646545470473896</v>
      </c>
    </row>
    <row r="31" spans="1:11">
      <c r="A31" s="34" t="s">
        <v>36</v>
      </c>
      <c r="B31" s="28" t="s">
        <v>37</v>
      </c>
      <c r="C31" s="29">
        <v>202394156.63</v>
      </c>
      <c r="D31" s="29">
        <v>221549942</v>
      </c>
      <c r="E31" s="29">
        <v>211806311</v>
      </c>
      <c r="F31" s="29">
        <v>217505047.96000001</v>
      </c>
      <c r="G31" s="29">
        <f>F31-C31</f>
        <v>15110891.330000013</v>
      </c>
      <c r="H31" s="29">
        <f>E31-F31</f>
        <v>-5698736.9600000083</v>
      </c>
      <c r="I31" s="30">
        <f>IF(ISERROR(F31/C31),0,F31/C31*100-100)</f>
        <v>7.4660709486907137</v>
      </c>
      <c r="J31" s="30">
        <f>IF(ISERROR(F31/E31),0,F31/E31*100)</f>
        <v>102.69054162413509</v>
      </c>
      <c r="K31" s="30">
        <f>IF(ISERROR(F31/D31),0,F31/D31*100)</f>
        <v>98.174274385501761</v>
      </c>
    </row>
    <row r="32" spans="1:11">
      <c r="A32" s="35" t="s">
        <v>38</v>
      </c>
      <c r="B32" s="28" t="s">
        <v>39</v>
      </c>
      <c r="C32" s="29">
        <v>147704986.77000001</v>
      </c>
      <c r="D32" s="29">
        <v>159775006</v>
      </c>
      <c r="E32" s="29">
        <v>156942122</v>
      </c>
      <c r="F32" s="29">
        <v>158262273.75999999</v>
      </c>
      <c r="G32" s="29">
        <f>F32-C32</f>
        <v>10557286.98999998</v>
      </c>
      <c r="H32" s="29">
        <f>E32-F32</f>
        <v>-1320151.7599999905</v>
      </c>
      <c r="I32" s="30">
        <f>IF(ISERROR(F32/C32),0,F32/C32*100-100)</f>
        <v>7.1475494638778514</v>
      </c>
      <c r="J32" s="30">
        <f>IF(ISERROR(F32/E32),0,F32/E32*100)</f>
        <v>100.84117109108541</v>
      </c>
      <c r="K32" s="30">
        <f>IF(ISERROR(F32/D32),0,F32/D32*100)</f>
        <v>99.053210963421904</v>
      </c>
    </row>
    <row r="33" spans="1:11">
      <c r="A33" s="35" t="s">
        <v>40</v>
      </c>
      <c r="B33" s="28" t="s">
        <v>41</v>
      </c>
      <c r="C33" s="29">
        <v>54689169.859999999</v>
      </c>
      <c r="D33" s="29">
        <v>61774936</v>
      </c>
      <c r="E33" s="29">
        <v>54864189</v>
      </c>
      <c r="F33" s="29">
        <v>59242774.200000003</v>
      </c>
      <c r="G33" s="29">
        <f>F33-C33</f>
        <v>4553604.3400000036</v>
      </c>
      <c r="H33" s="29">
        <f>E33-F33</f>
        <v>-4378585.200000003</v>
      </c>
      <c r="I33" s="30">
        <f>IF(ISERROR(F33/C33),0,F33/C33*100-100)</f>
        <v>8.3263365519295149</v>
      </c>
      <c r="J33" s="30">
        <f>IF(ISERROR(F33/E33),0,F33/E33*100)</f>
        <v>107.98077084489483</v>
      </c>
      <c r="K33" s="30">
        <f>IF(ISERROR(F33/D33),0,F33/D33*100)</f>
        <v>95.900988387911895</v>
      </c>
    </row>
    <row r="34" spans="1:11">
      <c r="A34" s="36" t="s">
        <v>42</v>
      </c>
      <c r="B34" s="28" t="s">
        <v>43</v>
      </c>
      <c r="C34" s="29">
        <v>527487.37</v>
      </c>
      <c r="D34" s="29">
        <v>0</v>
      </c>
      <c r="E34" s="29">
        <v>0</v>
      </c>
      <c r="F34" s="29">
        <v>423516.83</v>
      </c>
      <c r="G34" s="29">
        <f>F34-C34</f>
        <v>-103970.53999999998</v>
      </c>
      <c r="H34" s="29">
        <f>E34-F34</f>
        <v>-423516.83</v>
      </c>
      <c r="I34" s="30">
        <f>IF(ISERROR(F34/C34),0,F34/C34*100-100)</f>
        <v>-19.710526907971271</v>
      </c>
      <c r="J34" s="30">
        <f>IF(ISERROR(F34/E34),0,F34/E34*100)</f>
        <v>0</v>
      </c>
      <c r="K34" s="30">
        <f>IF(ISERROR(F34/D34),0,F34/D34*100)</f>
        <v>0</v>
      </c>
    </row>
    <row r="35" spans="1:11">
      <c r="A35" s="34" t="s">
        <v>309</v>
      </c>
      <c r="B35" s="28" t="s">
        <v>310</v>
      </c>
      <c r="C35" s="29">
        <v>346020055.19999999</v>
      </c>
      <c r="D35" s="29">
        <v>503813686</v>
      </c>
      <c r="E35" s="29">
        <v>503813686</v>
      </c>
      <c r="F35" s="29">
        <v>470664501.06</v>
      </c>
      <c r="G35" s="29">
        <f>F35-C35</f>
        <v>124644445.86000001</v>
      </c>
      <c r="H35" s="29">
        <f>E35-F35</f>
        <v>33149184.939999998</v>
      </c>
      <c r="I35" s="30">
        <f>IF(ISERROR(F35/C35),0,F35/C35*100-100)</f>
        <v>36.022318356071992</v>
      </c>
      <c r="J35" s="30">
        <f>IF(ISERROR(F35/E35),0,F35/E35*100)</f>
        <v>93.420348461911374</v>
      </c>
      <c r="K35" s="30">
        <f>IF(ISERROR(F35/D35),0,F35/D35*100)</f>
        <v>93.420348461911374</v>
      </c>
    </row>
    <row r="36" spans="1:11">
      <c r="A36" s="34" t="s">
        <v>44</v>
      </c>
      <c r="B36" s="28" t="s">
        <v>45</v>
      </c>
      <c r="C36" s="29">
        <v>349974594.01999998</v>
      </c>
      <c r="D36" s="29">
        <v>579950484</v>
      </c>
      <c r="E36" s="29">
        <v>231461154</v>
      </c>
      <c r="F36" s="29">
        <v>576893736.03999996</v>
      </c>
      <c r="G36" s="29">
        <f>F36-C36</f>
        <v>226919142.01999998</v>
      </c>
      <c r="H36" s="29">
        <f>E36-F36</f>
        <v>-345432582.03999996</v>
      </c>
      <c r="I36" s="30">
        <f>IF(ISERROR(F36/C36),0,F36/C36*100-100)</f>
        <v>64.838747125464835</v>
      </c>
      <c r="J36" s="30">
        <f>IF(ISERROR(F36/E36),0,F36/E36*100)</f>
        <v>249.23998090841627</v>
      </c>
      <c r="K36" s="30">
        <f>IF(ISERROR(F36/D36),0,F36/D36*100)</f>
        <v>99.47292949237368</v>
      </c>
    </row>
    <row r="37" spans="1:11">
      <c r="A37" s="35" t="s">
        <v>46</v>
      </c>
      <c r="B37" s="28" t="s">
        <v>47</v>
      </c>
      <c r="C37" s="29">
        <v>288942837.52999997</v>
      </c>
      <c r="D37" s="29">
        <v>561766298</v>
      </c>
      <c r="E37" s="29">
        <v>210704504</v>
      </c>
      <c r="F37" s="29">
        <v>558710201.96000004</v>
      </c>
      <c r="G37" s="29">
        <f>F37-C37</f>
        <v>269767364.43000007</v>
      </c>
      <c r="H37" s="29">
        <f>E37-F37</f>
        <v>-348005697.96000004</v>
      </c>
      <c r="I37" s="30">
        <f>IF(ISERROR(F37/C37),0,F37/C37*100-100)</f>
        <v>93.363575555663687</v>
      </c>
      <c r="J37" s="30">
        <f>IF(ISERROR(F37/E37),0,F37/E37*100)</f>
        <v>265.16291363187946</v>
      </c>
      <c r="K37" s="30">
        <f>IF(ISERROR(F37/D37),0,F37/D37*100)</f>
        <v>99.455984445688486</v>
      </c>
    </row>
    <row r="38" spans="1:11">
      <c r="A38" s="35" t="s">
        <v>48</v>
      </c>
      <c r="B38" s="28" t="s">
        <v>49</v>
      </c>
      <c r="C38" s="29">
        <v>61031756.490000002</v>
      </c>
      <c r="D38" s="29">
        <v>18184186</v>
      </c>
      <c r="E38" s="29">
        <v>20756650</v>
      </c>
      <c r="F38" s="29">
        <v>18183534.079999998</v>
      </c>
      <c r="G38" s="29">
        <f>F38-C38</f>
        <v>-42848222.410000004</v>
      </c>
      <c r="H38" s="29">
        <f>E38-F38</f>
        <v>2573115.9200000018</v>
      </c>
      <c r="I38" s="30">
        <f>IF(ISERROR(F38/C38),0,F38/C38*100-100)</f>
        <v>-70.20643821224553</v>
      </c>
      <c r="J38" s="30">
        <f>IF(ISERROR(F38/E38),0,F38/E38*100)</f>
        <v>87.603414231101823</v>
      </c>
      <c r="K38" s="30">
        <f>IF(ISERROR(F38/D38),0,F38/D38*100)</f>
        <v>99.99641490688667</v>
      </c>
    </row>
    <row r="39" spans="1:11" ht="25.5">
      <c r="A39" s="34" t="s">
        <v>81</v>
      </c>
      <c r="B39" s="28" t="s">
        <v>82</v>
      </c>
      <c r="C39" s="29">
        <v>362018630.5</v>
      </c>
      <c r="D39" s="29">
        <v>386263210</v>
      </c>
      <c r="E39" s="29">
        <v>366563751</v>
      </c>
      <c r="F39" s="29">
        <v>385912129.02999997</v>
      </c>
      <c r="G39" s="29">
        <f>F39-C39</f>
        <v>23893498.529999971</v>
      </c>
      <c r="H39" s="29">
        <f>E39-F39</f>
        <v>-19348378.029999971</v>
      </c>
      <c r="I39" s="30">
        <f>IF(ISERROR(F39/C39),0,F39/C39*100-100)</f>
        <v>6.6000742826410885</v>
      </c>
      <c r="J39" s="30">
        <f>IF(ISERROR(F39/E39),0,F39/E39*100)</f>
        <v>105.2783118835992</v>
      </c>
      <c r="K39" s="30">
        <f>IF(ISERROR(F39/D39),0,F39/D39*100)</f>
        <v>99.909108359038385</v>
      </c>
    </row>
    <row r="40" spans="1:11">
      <c r="A40" s="35" t="s">
        <v>311</v>
      </c>
      <c r="B40" s="28" t="s">
        <v>312</v>
      </c>
      <c r="C40" s="29">
        <v>359108761.47000003</v>
      </c>
      <c r="D40" s="29">
        <v>378689744</v>
      </c>
      <c r="E40" s="29">
        <v>364740000</v>
      </c>
      <c r="F40" s="29">
        <v>378668169.86000001</v>
      </c>
      <c r="G40" s="29">
        <f>F40-C40</f>
        <v>19559408.389999986</v>
      </c>
      <c r="H40" s="29">
        <f>E40-F40</f>
        <v>-13928169.860000014</v>
      </c>
      <c r="I40" s="30">
        <f>IF(ISERROR(F40/C40),0,F40/C40*100-100)</f>
        <v>5.4466530724380533</v>
      </c>
      <c r="J40" s="30">
        <f>IF(ISERROR(F40/E40),0,F40/E40*100)</f>
        <v>103.81865708724023</v>
      </c>
      <c r="K40" s="30">
        <f>IF(ISERROR(F40/D40),0,F40/D40*100)</f>
        <v>99.994302951072271</v>
      </c>
    </row>
    <row r="41" spans="1:11">
      <c r="A41" s="35" t="s">
        <v>83</v>
      </c>
      <c r="B41" s="28" t="s">
        <v>84</v>
      </c>
      <c r="C41" s="29">
        <v>2909869.03</v>
      </c>
      <c r="D41" s="29">
        <v>7573466</v>
      </c>
      <c r="E41" s="29">
        <v>1823751</v>
      </c>
      <c r="F41" s="29">
        <v>7243959.1699999999</v>
      </c>
      <c r="G41" s="29">
        <f>F41-C41</f>
        <v>4334090.1400000006</v>
      </c>
      <c r="H41" s="29">
        <f>E41-F41</f>
        <v>-5420208.1699999999</v>
      </c>
      <c r="I41" s="30">
        <f>IF(ISERROR(F41/C41),0,F41/C41*100-100)</f>
        <v>148.9445090248615</v>
      </c>
      <c r="J41" s="30">
        <f>IF(ISERROR(F41/E41),0,F41/E41*100)</f>
        <v>397.20110749767923</v>
      </c>
      <c r="K41" s="30">
        <f>IF(ISERROR(F41/D41),0,F41/D41*100)</f>
        <v>95.649193777327312</v>
      </c>
    </row>
    <row r="42" spans="1:11" ht="25.5">
      <c r="A42" s="34" t="s">
        <v>50</v>
      </c>
      <c r="B42" s="28" t="s">
        <v>51</v>
      </c>
      <c r="C42" s="29">
        <v>30126795.27</v>
      </c>
      <c r="D42" s="29">
        <v>63180165</v>
      </c>
      <c r="E42" s="29">
        <v>48979330</v>
      </c>
      <c r="F42" s="29">
        <v>62484653.350000001</v>
      </c>
      <c r="G42" s="29">
        <f>F42-C42</f>
        <v>32357858.080000002</v>
      </c>
      <c r="H42" s="29">
        <f>E42-F42</f>
        <v>-13505323.350000001</v>
      </c>
      <c r="I42" s="30">
        <f>IF(ISERROR(F42/C42),0,F42/C42*100-100)</f>
        <v>107.40557629845773</v>
      </c>
      <c r="J42" s="30">
        <f>IF(ISERROR(F42/E42),0,F42/E42*100)</f>
        <v>127.57351590967048</v>
      </c>
      <c r="K42" s="30">
        <f>IF(ISERROR(F42/D42),0,F42/D42*100)</f>
        <v>98.899161390287603</v>
      </c>
    </row>
    <row r="43" spans="1:11">
      <c r="A43" s="35" t="s">
        <v>52</v>
      </c>
      <c r="B43" s="28" t="s">
        <v>53</v>
      </c>
      <c r="C43" s="29">
        <v>136648.04</v>
      </c>
      <c r="D43" s="29">
        <v>962435</v>
      </c>
      <c r="E43" s="29">
        <v>220353</v>
      </c>
      <c r="F43" s="29">
        <v>899279.21</v>
      </c>
      <c r="G43" s="29">
        <f>F43-C43</f>
        <v>762631.16999999993</v>
      </c>
      <c r="H43" s="29">
        <f>E43-F43</f>
        <v>-678926.21</v>
      </c>
      <c r="I43" s="30">
        <f>IF(ISERROR(F43/C43),0,F43/C43*100-100)</f>
        <v>558.09887210969134</v>
      </c>
      <c r="J43" s="30">
        <f>IF(ISERROR(F43/E43),0,F43/E43*100)</f>
        <v>408.10844871637784</v>
      </c>
      <c r="K43" s="30">
        <f>IF(ISERROR(F43/D43),0,F43/D43*100)</f>
        <v>93.437916326816875</v>
      </c>
    </row>
    <row r="44" spans="1:11" ht="25.5">
      <c r="A44" s="36" t="s">
        <v>85</v>
      </c>
      <c r="B44" s="28" t="s">
        <v>86</v>
      </c>
      <c r="C44" s="29">
        <v>5505.21</v>
      </c>
      <c r="D44" s="29">
        <v>15984</v>
      </c>
      <c r="E44" s="29">
        <v>15984</v>
      </c>
      <c r="F44" s="29">
        <v>5088.3100000000004</v>
      </c>
      <c r="G44" s="29">
        <f>F44-C44</f>
        <v>-416.89999999999964</v>
      </c>
      <c r="H44" s="29">
        <f>E44-F44</f>
        <v>10895.689999999999</v>
      </c>
      <c r="I44" s="30">
        <f>IF(ISERROR(F44/C44),0,F44/C44*100-100)</f>
        <v>-7.5728264680184623</v>
      </c>
      <c r="J44" s="30">
        <f>IF(ISERROR(F44/E44),0,F44/E44*100)</f>
        <v>31.833771271271271</v>
      </c>
      <c r="K44" s="30">
        <f>IF(ISERROR(F44/D44),0,F44/D44*100)</f>
        <v>31.833771271271271</v>
      </c>
    </row>
    <row r="45" spans="1:11" ht="25.5">
      <c r="A45" s="36" t="s">
        <v>54</v>
      </c>
      <c r="B45" s="28" t="s">
        <v>55</v>
      </c>
      <c r="C45" s="29">
        <v>131142.82999999999</v>
      </c>
      <c r="D45" s="29">
        <v>946451</v>
      </c>
      <c r="E45" s="29">
        <v>204369</v>
      </c>
      <c r="F45" s="29">
        <v>894190.9</v>
      </c>
      <c r="G45" s="29">
        <f>F45-C45</f>
        <v>763048.07000000007</v>
      </c>
      <c r="H45" s="29">
        <f>E45-F45</f>
        <v>-689821.9</v>
      </c>
      <c r="I45" s="30">
        <f>IF(ISERROR(F45/C45),0,F45/C45*100-100)</f>
        <v>581.8450539766452</v>
      </c>
      <c r="J45" s="30">
        <f>IF(ISERROR(F45/E45),0,F45/E45*100)</f>
        <v>437.53744452436524</v>
      </c>
      <c r="K45" s="30">
        <f>IF(ISERROR(F45/D45),0,F45/D45*100)</f>
        <v>94.478308966866749</v>
      </c>
    </row>
    <row r="46" spans="1:11" ht="25.5">
      <c r="A46" s="37" t="s">
        <v>56</v>
      </c>
      <c r="B46" s="28" t="s">
        <v>57</v>
      </c>
      <c r="C46" s="29">
        <v>94855.45</v>
      </c>
      <c r="D46" s="29">
        <v>939367</v>
      </c>
      <c r="E46" s="29">
        <v>204369</v>
      </c>
      <c r="F46" s="29">
        <v>887106.94</v>
      </c>
      <c r="G46" s="29">
        <f>F46-C46</f>
        <v>792251.49</v>
      </c>
      <c r="H46" s="29">
        <f>E46-F46</f>
        <v>-682737.94</v>
      </c>
      <c r="I46" s="30">
        <f>IF(ISERROR(F46/C46),0,F46/C46*100-100)</f>
        <v>835.21978969052384</v>
      </c>
      <c r="J46" s="30">
        <f>IF(ISERROR(F46/E46),0,F46/E46*100)</f>
        <v>434.07118496445156</v>
      </c>
      <c r="K46" s="30">
        <f>IF(ISERROR(F46/D46),0,F46/D46*100)</f>
        <v>94.436672780712954</v>
      </c>
    </row>
    <row r="47" spans="1:11" ht="25.5">
      <c r="A47" s="37" t="s">
        <v>185</v>
      </c>
      <c r="B47" s="28" t="s">
        <v>186</v>
      </c>
      <c r="C47" s="29">
        <v>12060.94</v>
      </c>
      <c r="D47" s="29">
        <v>7084</v>
      </c>
      <c r="E47" s="29">
        <v>0</v>
      </c>
      <c r="F47" s="29">
        <v>7083.96</v>
      </c>
      <c r="G47" s="29">
        <f>F47-C47</f>
        <v>-4976.9800000000005</v>
      </c>
      <c r="H47" s="29">
        <f>E47-F47</f>
        <v>-7083.96</v>
      </c>
      <c r="I47" s="30">
        <f>IF(ISERROR(F47/C47),0,F47/C47*100-100)</f>
        <v>-41.265274514258422</v>
      </c>
      <c r="J47" s="30">
        <f>IF(ISERROR(F47/E47),0,F47/E47*100)</f>
        <v>0</v>
      </c>
      <c r="K47" s="30">
        <f>IF(ISERROR(F47/D47),0,F47/D47*100)</f>
        <v>99.999435347261439</v>
      </c>
    </row>
    <row r="48" spans="1:11" ht="25.5">
      <c r="A48" s="37" t="s">
        <v>313</v>
      </c>
      <c r="B48" s="28" t="s">
        <v>314</v>
      </c>
      <c r="C48" s="29">
        <v>24226.44</v>
      </c>
      <c r="D48" s="29">
        <v>0</v>
      </c>
      <c r="E48" s="29">
        <v>0</v>
      </c>
      <c r="F48" s="29">
        <v>0</v>
      </c>
      <c r="G48" s="29">
        <f>F48-C48</f>
        <v>-24226.44</v>
      </c>
      <c r="H48" s="29">
        <f>E48-F48</f>
        <v>0</v>
      </c>
      <c r="I48" s="30">
        <f>IF(ISERROR(F48/C48),0,F48/C48*100-100)</f>
        <v>-100</v>
      </c>
      <c r="J48" s="30">
        <f>IF(ISERROR(F48/E48),0,F48/E48*100)</f>
        <v>0</v>
      </c>
      <c r="K48" s="30">
        <f>IF(ISERROR(F48/D48),0,F48/D48*100)</f>
        <v>0</v>
      </c>
    </row>
    <row r="49" spans="1:11" ht="51">
      <c r="A49" s="35" t="s">
        <v>155</v>
      </c>
      <c r="B49" s="28" t="s">
        <v>156</v>
      </c>
      <c r="C49" s="29">
        <v>29615759.530000001</v>
      </c>
      <c r="D49" s="29">
        <v>61601860</v>
      </c>
      <c r="E49" s="29">
        <v>48141993</v>
      </c>
      <c r="F49" s="29">
        <v>61057064.289999999</v>
      </c>
      <c r="G49" s="29">
        <f>F49-C49</f>
        <v>31441304.759999998</v>
      </c>
      <c r="H49" s="29">
        <f>E49-F49</f>
        <v>-12915071.289999999</v>
      </c>
      <c r="I49" s="30">
        <f>IF(ISERROR(F49/C49),0,F49/C49*100-100)</f>
        <v>106.1641006645491</v>
      </c>
      <c r="J49" s="30">
        <f>IF(ISERROR(F49/E49),0,F49/E49*100)</f>
        <v>126.82703910907884</v>
      </c>
      <c r="K49" s="30">
        <f>IF(ISERROR(F49/D49),0,F49/D49*100)</f>
        <v>99.115618083609817</v>
      </c>
    </row>
    <row r="50" spans="1:11" ht="38.25">
      <c r="A50" s="36" t="s">
        <v>157</v>
      </c>
      <c r="B50" s="28" t="s">
        <v>158</v>
      </c>
      <c r="C50" s="29">
        <v>3948924.33</v>
      </c>
      <c r="D50" s="29">
        <v>8388107</v>
      </c>
      <c r="E50" s="29">
        <v>4382754</v>
      </c>
      <c r="F50" s="29">
        <v>8380459.2699999996</v>
      </c>
      <c r="G50" s="29">
        <f>F50-C50</f>
        <v>4431534.9399999995</v>
      </c>
      <c r="H50" s="29">
        <f>E50-F50</f>
        <v>-3997705.2699999996</v>
      </c>
      <c r="I50" s="30">
        <f>IF(ISERROR(F50/C50),0,F50/C50*100-100)</f>
        <v>112.2213182545334</v>
      </c>
      <c r="J50" s="30">
        <f>IF(ISERROR(F50/E50),0,F50/E50*100)</f>
        <v>191.21445716551736</v>
      </c>
      <c r="K50" s="30">
        <f>IF(ISERROR(F50/D50),0,F50/D50*100)</f>
        <v>99.90882650877009</v>
      </c>
    </row>
    <row r="51" spans="1:11" ht="63.75">
      <c r="A51" s="36" t="s">
        <v>187</v>
      </c>
      <c r="B51" s="28" t="s">
        <v>188</v>
      </c>
      <c r="C51" s="29">
        <v>25666835.199999999</v>
      </c>
      <c r="D51" s="29">
        <v>53213753</v>
      </c>
      <c r="E51" s="29">
        <v>43759239</v>
      </c>
      <c r="F51" s="29">
        <v>52676605.020000003</v>
      </c>
      <c r="G51" s="29">
        <f>F51-C51</f>
        <v>27009769.820000004</v>
      </c>
      <c r="H51" s="29">
        <f>E51-F51</f>
        <v>-8917366.0200000033</v>
      </c>
      <c r="I51" s="30">
        <f>IF(ISERROR(F51/C51),0,F51/C51*100-100)</f>
        <v>105.23217844948803</v>
      </c>
      <c r="J51" s="30">
        <f>IF(ISERROR(F51/E51),0,F51/E51*100)</f>
        <v>120.3782474827773</v>
      </c>
      <c r="K51" s="30">
        <f>IF(ISERROR(F51/D51),0,F51/D51*100)</f>
        <v>98.990584295003586</v>
      </c>
    </row>
    <row r="52" spans="1:11" ht="25.5">
      <c r="A52" s="35" t="s">
        <v>138</v>
      </c>
      <c r="B52" s="28" t="s">
        <v>139</v>
      </c>
      <c r="C52" s="29">
        <v>65881.58</v>
      </c>
      <c r="D52" s="29">
        <v>85694</v>
      </c>
      <c r="E52" s="29">
        <v>88337</v>
      </c>
      <c r="F52" s="29">
        <v>85546.55</v>
      </c>
      <c r="G52" s="29">
        <f>F52-C52</f>
        <v>19664.97</v>
      </c>
      <c r="H52" s="29">
        <f>E52-F52</f>
        <v>2790.4499999999971</v>
      </c>
      <c r="I52" s="30">
        <f>IF(ISERROR(F52/C52),0,F52/C52*100-100)</f>
        <v>29.848965370897304</v>
      </c>
      <c r="J52" s="30">
        <f>IF(ISERROR(F52/E52),0,F52/E52*100)</f>
        <v>96.841131122859053</v>
      </c>
      <c r="K52" s="30">
        <f>IF(ISERROR(F52/D52),0,F52/D52*100)</f>
        <v>99.827934277779079</v>
      </c>
    </row>
    <row r="53" spans="1:11" ht="38.25">
      <c r="A53" s="36" t="s">
        <v>140</v>
      </c>
      <c r="B53" s="28" t="s">
        <v>141</v>
      </c>
      <c r="C53" s="29">
        <v>65881.58</v>
      </c>
      <c r="D53" s="29">
        <v>85694</v>
      </c>
      <c r="E53" s="29">
        <v>88337</v>
      </c>
      <c r="F53" s="29">
        <v>85546.55</v>
      </c>
      <c r="G53" s="29">
        <f>F53-C53</f>
        <v>19664.97</v>
      </c>
      <c r="H53" s="29">
        <f>E53-F53</f>
        <v>2790.4499999999971</v>
      </c>
      <c r="I53" s="30">
        <f>IF(ISERROR(F53/C53),0,F53/C53*100-100)</f>
        <v>29.848965370897304</v>
      </c>
      <c r="J53" s="30">
        <f>IF(ISERROR(F53/E53),0,F53/E53*100)</f>
        <v>96.841131122859053</v>
      </c>
      <c r="K53" s="30">
        <f>IF(ISERROR(F53/D53),0,F53/D53*100)</f>
        <v>99.827934277779079</v>
      </c>
    </row>
    <row r="54" spans="1:11">
      <c r="A54" s="35" t="s">
        <v>189</v>
      </c>
      <c r="B54" s="28" t="s">
        <v>190</v>
      </c>
      <c r="C54" s="29">
        <v>308506.12</v>
      </c>
      <c r="D54" s="29">
        <v>530176</v>
      </c>
      <c r="E54" s="29">
        <v>528647</v>
      </c>
      <c r="F54" s="29">
        <v>442763.3</v>
      </c>
      <c r="G54" s="29">
        <f>F54-C54</f>
        <v>134257.18</v>
      </c>
      <c r="H54" s="29">
        <f>E54-F54</f>
        <v>85883.700000000012</v>
      </c>
      <c r="I54" s="30">
        <f>IF(ISERROR(F54/C54),0,F54/C54*100-100)</f>
        <v>43.518481902401163</v>
      </c>
      <c r="J54" s="30">
        <f>IF(ISERROR(F54/E54),0,F54/E54*100)</f>
        <v>83.754055163464471</v>
      </c>
      <c r="K54" s="30">
        <f>IF(ISERROR(F54/D54),0,F54/D54*100)</f>
        <v>83.512512825929491</v>
      </c>
    </row>
    <row r="55" spans="1:11">
      <c r="A55" s="33" t="s">
        <v>58</v>
      </c>
      <c r="B55" s="28" t="s">
        <v>59</v>
      </c>
      <c r="C55" s="29">
        <v>118489300.09</v>
      </c>
      <c r="D55" s="29">
        <v>283607087</v>
      </c>
      <c r="E55" s="29">
        <v>172443224</v>
      </c>
      <c r="F55" s="29">
        <v>275845929.38999999</v>
      </c>
      <c r="G55" s="29">
        <f>F55-C55</f>
        <v>157356629.29999998</v>
      </c>
      <c r="H55" s="29">
        <f>E55-F55</f>
        <v>-103402705.38999999</v>
      </c>
      <c r="I55" s="30">
        <f>IF(ISERROR(F55/C55),0,F55/C55*100-100)</f>
        <v>132.80239581167058</v>
      </c>
      <c r="J55" s="30">
        <f>IF(ISERROR(F55/E55),0,F55/E55*100)</f>
        <v>159.96333343315362</v>
      </c>
      <c r="K55" s="30">
        <f>IF(ISERROR(F55/D55),0,F55/D55*100)</f>
        <v>97.263411964736974</v>
      </c>
    </row>
    <row r="56" spans="1:11">
      <c r="A56" s="34" t="s">
        <v>60</v>
      </c>
      <c r="B56" s="28" t="s">
        <v>61</v>
      </c>
      <c r="C56" s="29">
        <v>33054590.940000001</v>
      </c>
      <c r="D56" s="29">
        <v>38430799</v>
      </c>
      <c r="E56" s="29">
        <v>51090902</v>
      </c>
      <c r="F56" s="29">
        <v>31057459.030000001</v>
      </c>
      <c r="G56" s="29">
        <f>F56-C56</f>
        <v>-1997131.9100000001</v>
      </c>
      <c r="H56" s="29">
        <f>E56-F56</f>
        <v>20033442.969999999</v>
      </c>
      <c r="I56" s="30">
        <f>IF(ISERROR(F56/C56),0,F56/C56*100-100)</f>
        <v>-6.0419199064515823</v>
      </c>
      <c r="J56" s="30">
        <f>IF(ISERROR(F56/E56),0,F56/E56*100)</f>
        <v>60.788629314080225</v>
      </c>
      <c r="K56" s="30">
        <f>IF(ISERROR(F56/D56),0,F56/D56*100)</f>
        <v>80.813982113668786</v>
      </c>
    </row>
    <row r="57" spans="1:11">
      <c r="A57" s="34" t="s">
        <v>191</v>
      </c>
      <c r="B57" s="28" t="s">
        <v>192</v>
      </c>
      <c r="C57" s="29">
        <v>85434709.150000006</v>
      </c>
      <c r="D57" s="29">
        <v>245176288</v>
      </c>
      <c r="E57" s="29">
        <v>121352322</v>
      </c>
      <c r="F57" s="29">
        <v>244788470.36000001</v>
      </c>
      <c r="G57" s="29">
        <f>F57-C57</f>
        <v>159353761.21000001</v>
      </c>
      <c r="H57" s="29">
        <f>E57-F57</f>
        <v>-123436148.36000001</v>
      </c>
      <c r="I57" s="30">
        <f>IF(ISERROR(F57/C57),0,F57/C57*100-100)</f>
        <v>186.52110224922558</v>
      </c>
      <c r="J57" s="30">
        <f>IF(ISERROR(F57/E57),0,F57/E57*100)</f>
        <v>201.71717057049804</v>
      </c>
      <c r="K57" s="30">
        <f>IF(ISERROR(F57/D57),0,F57/D57*100)</f>
        <v>99.841820902354144</v>
      </c>
    </row>
    <row r="58" spans="1:11" ht="51">
      <c r="A58" s="35" t="s">
        <v>315</v>
      </c>
      <c r="B58" s="28" t="s">
        <v>316</v>
      </c>
      <c r="C58" s="29">
        <v>85434709.150000006</v>
      </c>
      <c r="D58" s="29">
        <v>245176288</v>
      </c>
      <c r="E58" s="29">
        <v>121352322</v>
      </c>
      <c r="F58" s="29">
        <v>244788470.36000001</v>
      </c>
      <c r="G58" s="29">
        <f>F58-C58</f>
        <v>159353761.21000001</v>
      </c>
      <c r="H58" s="29">
        <f>E58-F58</f>
        <v>-123436148.36000001</v>
      </c>
      <c r="I58" s="30">
        <f>IF(ISERROR(F58/C58),0,F58/C58*100-100)</f>
        <v>186.52110224922558</v>
      </c>
      <c r="J58" s="30">
        <f>IF(ISERROR(F58/E58),0,F58/E58*100)</f>
        <v>201.71717057049804</v>
      </c>
      <c r="K58" s="30">
        <f>IF(ISERROR(F58/D58),0,F58/D58*100)</f>
        <v>99.841820902354144</v>
      </c>
    </row>
    <row r="59" spans="1:11" ht="38.25">
      <c r="A59" s="36" t="s">
        <v>317</v>
      </c>
      <c r="B59" s="28" t="s">
        <v>318</v>
      </c>
      <c r="C59" s="29">
        <v>79425184.769999996</v>
      </c>
      <c r="D59" s="29">
        <v>234030595</v>
      </c>
      <c r="E59" s="29">
        <v>117448579</v>
      </c>
      <c r="F59" s="29">
        <v>233740305.47</v>
      </c>
      <c r="G59" s="29">
        <f>F59-C59</f>
        <v>154315120.69999999</v>
      </c>
      <c r="H59" s="29">
        <f>E59-F59</f>
        <v>-116291726.47</v>
      </c>
      <c r="I59" s="30">
        <f>IF(ISERROR(F59/C59),0,F59/C59*100-100)</f>
        <v>194.28991087256111</v>
      </c>
      <c r="J59" s="30">
        <f>IF(ISERROR(F59/E59),0,F59/E59*100)</f>
        <v>199.01501360012196</v>
      </c>
      <c r="K59" s="30">
        <f>IF(ISERROR(F59/D59),0,F59/D59*100)</f>
        <v>99.875960863151249</v>
      </c>
    </row>
    <row r="60" spans="1:11" ht="63.75">
      <c r="A60" s="36" t="s">
        <v>319</v>
      </c>
      <c r="B60" s="28" t="s">
        <v>320</v>
      </c>
      <c r="C60" s="29">
        <v>6009524.3799999999</v>
      </c>
      <c r="D60" s="29">
        <v>11145693</v>
      </c>
      <c r="E60" s="29">
        <v>3903743</v>
      </c>
      <c r="F60" s="29">
        <v>11048164.890000001</v>
      </c>
      <c r="G60" s="29">
        <f>F60-C60</f>
        <v>5038640.5100000007</v>
      </c>
      <c r="H60" s="29">
        <f>E60-F60</f>
        <v>-7144421.8900000006</v>
      </c>
      <c r="I60" s="30">
        <f>IF(ISERROR(F60/C60),0,F60/C60*100-100)</f>
        <v>83.844247753929579</v>
      </c>
      <c r="J60" s="30">
        <f>IF(ISERROR(F60/E60),0,F60/E60*100)</f>
        <v>283.01465772721207</v>
      </c>
      <c r="K60" s="30">
        <f>IF(ISERROR(F60/D60),0,F60/D60*100)</f>
        <v>99.124970425795865</v>
      </c>
    </row>
    <row r="61" spans="1:11">
      <c r="A61" s="27"/>
      <c r="B61" s="28" t="s">
        <v>87</v>
      </c>
      <c r="C61" s="29">
        <v>26437758.690000001</v>
      </c>
      <c r="D61" s="29">
        <v>27595348</v>
      </c>
      <c r="E61" s="29">
        <v>1085224</v>
      </c>
      <c r="F61" s="29">
        <v>30813315.350000001</v>
      </c>
      <c r="G61" s="29">
        <f>F61-C61</f>
        <v>4375556.66</v>
      </c>
      <c r="H61" s="29">
        <f>E61-F61</f>
        <v>-29728091.350000001</v>
      </c>
      <c r="I61" s="30">
        <f>IF(ISERROR(F61/C61),0,F61/C61*100-100)</f>
        <v>16.550406981568528</v>
      </c>
      <c r="J61" s="30">
        <f>IF(ISERROR(F61/E61),0,F61/E61*100)</f>
        <v>2839.3507100838169</v>
      </c>
      <c r="K61" s="30">
        <f>IF(ISERROR(F61/D61),0,F61/D61*100)</f>
        <v>111.66126750784227</v>
      </c>
    </row>
    <row r="62" spans="1:11">
      <c r="A62" s="27" t="s">
        <v>88</v>
      </c>
      <c r="B62" s="28" t="s">
        <v>89</v>
      </c>
      <c r="C62" s="29">
        <v>-26437758.690000001</v>
      </c>
      <c r="D62" s="29">
        <v>-27595348</v>
      </c>
      <c r="E62" s="29">
        <v>-1085224</v>
      </c>
      <c r="F62" s="29">
        <v>-30813315.350000001</v>
      </c>
      <c r="G62" s="29">
        <f>F62-C62</f>
        <v>-4375556.66</v>
      </c>
      <c r="H62" s="29">
        <f>E62-F62</f>
        <v>29728091.350000001</v>
      </c>
      <c r="I62" s="30">
        <f>IF(ISERROR(F62/C62),0,F62/C62*100-100)</f>
        <v>16.550406981568528</v>
      </c>
      <c r="J62" s="30">
        <f>IF(ISERROR(F62/E62),0,F62/E62*100)</f>
        <v>2839.3507100838169</v>
      </c>
      <c r="K62" s="30">
        <f>IF(ISERROR(F62/D62),0,F62/D62*100)</f>
        <v>111.66126750784227</v>
      </c>
    </row>
    <row r="63" spans="1:11">
      <c r="A63" s="33" t="s">
        <v>321</v>
      </c>
      <c r="B63" s="28" t="s">
        <v>322</v>
      </c>
      <c r="C63" s="29">
        <v>0</v>
      </c>
      <c r="D63" s="29">
        <v>-334457337</v>
      </c>
      <c r="E63" s="29">
        <v>0</v>
      </c>
      <c r="F63" s="29">
        <v>0</v>
      </c>
      <c r="G63" s="29">
        <f>F63-C63</f>
        <v>0</v>
      </c>
      <c r="H63" s="29">
        <f>E63-F63</f>
        <v>0</v>
      </c>
      <c r="I63" s="30">
        <f>IF(ISERROR(F63/C63),0,F63/C63*100-100)</f>
        <v>0</v>
      </c>
      <c r="J63" s="30">
        <f>IF(ISERROR(F63/E63),0,F63/E63*100)</f>
        <v>0</v>
      </c>
      <c r="K63" s="30">
        <f>IF(ISERROR(F63/D63),0,F63/D63*100)</f>
        <v>0</v>
      </c>
    </row>
    <row r="64" spans="1:11">
      <c r="A64" s="34" t="s">
        <v>323</v>
      </c>
      <c r="B64" s="28" t="s">
        <v>324</v>
      </c>
      <c r="C64" s="29">
        <v>0</v>
      </c>
      <c r="D64" s="29">
        <v>-467417654</v>
      </c>
      <c r="E64" s="29">
        <v>0</v>
      </c>
      <c r="F64" s="29">
        <v>0</v>
      </c>
      <c r="G64" s="29">
        <f>F64-C64</f>
        <v>0</v>
      </c>
      <c r="H64" s="29">
        <f>E64-F64</f>
        <v>0</v>
      </c>
      <c r="I64" s="30">
        <f>IF(ISERROR(F64/C64),0,F64/C64*100-100)</f>
        <v>0</v>
      </c>
      <c r="J64" s="30">
        <f>IF(ISERROR(F64/E64),0,F64/E64*100)</f>
        <v>0</v>
      </c>
      <c r="K64" s="30">
        <f>IF(ISERROR(F64/D64),0,F64/D64*100)</f>
        <v>0</v>
      </c>
    </row>
    <row r="65" spans="1:11">
      <c r="A65" s="34" t="s">
        <v>325</v>
      </c>
      <c r="B65" s="28" t="s">
        <v>326</v>
      </c>
      <c r="C65" s="29">
        <v>0</v>
      </c>
      <c r="D65" s="29">
        <v>132960317</v>
      </c>
      <c r="E65" s="29">
        <v>0</v>
      </c>
      <c r="F65" s="29">
        <v>0</v>
      </c>
      <c r="G65" s="29">
        <f>F65-C65</f>
        <v>0</v>
      </c>
      <c r="H65" s="29">
        <f>E65-F65</f>
        <v>0</v>
      </c>
      <c r="I65" s="30">
        <f>IF(ISERROR(F65/C65),0,F65/C65*100-100)</f>
        <v>0</v>
      </c>
      <c r="J65" s="30">
        <f>IF(ISERROR(F65/E65),0,F65/E65*100)</f>
        <v>0</v>
      </c>
      <c r="K65" s="30">
        <f>IF(ISERROR(F65/D65),0,F65/D65*100)</f>
        <v>0</v>
      </c>
    </row>
    <row r="66" spans="1:11">
      <c r="A66" s="33" t="s">
        <v>90</v>
      </c>
      <c r="B66" s="28" t="s">
        <v>91</v>
      </c>
      <c r="C66" s="29">
        <v>-678831.46</v>
      </c>
      <c r="D66" s="29">
        <v>336382384</v>
      </c>
      <c r="E66" s="29">
        <v>36399</v>
      </c>
      <c r="F66" s="29">
        <v>-1416337.9</v>
      </c>
      <c r="G66" s="29">
        <f>F66-C66</f>
        <v>-737506.44</v>
      </c>
      <c r="H66" s="29">
        <f>E66-F66</f>
        <v>1452736.9</v>
      </c>
      <c r="I66" s="30">
        <f>IF(ISERROR(F66/C66),0,F66/C66*100-100)</f>
        <v>108.64352692198446</v>
      </c>
      <c r="J66" s="30">
        <f>IF(ISERROR(F66/E66),0,F66/E66*100)</f>
        <v>-3891.1450864034728</v>
      </c>
      <c r="K66" s="30">
        <f>IF(ISERROR(F66/D66),0,F66/D66*100)</f>
        <v>-0.42104996199800998</v>
      </c>
    </row>
    <row r="67" spans="1:11" ht="25.5">
      <c r="A67" s="34" t="s">
        <v>92</v>
      </c>
      <c r="B67" s="28" t="s">
        <v>93</v>
      </c>
      <c r="C67" s="29">
        <v>-242616.98</v>
      </c>
      <c r="D67" s="29">
        <v>691139</v>
      </c>
      <c r="E67" s="29">
        <v>0</v>
      </c>
      <c r="F67" s="29">
        <v>-776208.57</v>
      </c>
      <c r="G67" s="29">
        <f>F67-C67</f>
        <v>-533591.59</v>
      </c>
      <c r="H67" s="29">
        <f>E67-F67</f>
        <v>776208.57</v>
      </c>
      <c r="I67" s="30">
        <f>IF(ISERROR(F67/C67),0,F67/C67*100-100)</f>
        <v>219.93167584560649</v>
      </c>
      <c r="J67" s="30">
        <f>IF(ISERROR(F67/E67),0,F67/E67*100)</f>
        <v>0</v>
      </c>
      <c r="K67" s="30">
        <f>IF(ISERROR(F67/D67),0,F67/D67*100)</f>
        <v>-112.30860507076</v>
      </c>
    </row>
    <row r="68" spans="1:11" ht="25.5">
      <c r="A68" s="34" t="s">
        <v>104</v>
      </c>
      <c r="B68" s="28" t="s">
        <v>105</v>
      </c>
      <c r="C68" s="29">
        <v>-1039574.97</v>
      </c>
      <c r="D68" s="29">
        <v>1233908</v>
      </c>
      <c r="E68" s="29">
        <v>36399</v>
      </c>
      <c r="F68" s="29">
        <v>-1232265.8500000001</v>
      </c>
      <c r="G68" s="29">
        <f>F68-C68</f>
        <v>-192690.88000000012</v>
      </c>
      <c r="H68" s="29">
        <f>E68-F68</f>
        <v>1268664.8500000001</v>
      </c>
      <c r="I68" s="30">
        <f>IF(ISERROR(F68/C68),0,F68/C68*100-100)</f>
        <v>18.535544386952679</v>
      </c>
      <c r="J68" s="30">
        <f>IF(ISERROR(F68/E68),0,F68/E68*100)</f>
        <v>-3385.4387483172613</v>
      </c>
      <c r="K68" s="30">
        <f>IF(ISERROR(F68/D68),0,F68/D68*100)</f>
        <v>-99.866914713252527</v>
      </c>
    </row>
    <row r="69" spans="1:11" ht="25.5">
      <c r="A69" s="34" t="s">
        <v>327</v>
      </c>
      <c r="B69" s="28" t="s">
        <v>328</v>
      </c>
      <c r="C69" s="29">
        <v>0</v>
      </c>
      <c r="D69" s="29">
        <v>334457337</v>
      </c>
      <c r="E69" s="29">
        <v>0</v>
      </c>
      <c r="F69" s="29">
        <v>0</v>
      </c>
      <c r="G69" s="29">
        <f>F69-C69</f>
        <v>0</v>
      </c>
      <c r="H69" s="29">
        <f>E69-F69</f>
        <v>0</v>
      </c>
      <c r="I69" s="30">
        <f>IF(ISERROR(F69/C69),0,F69/C69*100-100)</f>
        <v>0</v>
      </c>
      <c r="J69" s="30">
        <f>IF(ISERROR(F69/E69),0,F69/E69*100)</f>
        <v>0</v>
      </c>
      <c r="K69" s="30">
        <f>IF(ISERROR(F69/D69),0,F69/D69*100)</f>
        <v>0</v>
      </c>
    </row>
    <row r="70" spans="1:11">
      <c r="A70" s="33" t="s">
        <v>199</v>
      </c>
      <c r="B70" s="28" t="s">
        <v>200</v>
      </c>
      <c r="C70" s="29">
        <v>-25758927.23</v>
      </c>
      <c r="D70" s="29">
        <v>-29520395</v>
      </c>
      <c r="E70" s="29">
        <v>-1121623</v>
      </c>
      <c r="F70" s="29">
        <v>-29396977.449999999</v>
      </c>
      <c r="G70" s="29">
        <f>F70-C70</f>
        <v>-3638050.2199999988</v>
      </c>
      <c r="H70" s="29">
        <f>E70-F70</f>
        <v>28275354.449999999</v>
      </c>
      <c r="I70" s="30">
        <f>IF(ISERROR(F70/C70),0,F70/C70*100-100)</f>
        <v>14.123453929257451</v>
      </c>
      <c r="J70" s="30">
        <f>IF(ISERROR(F70/E70),0,F70/E70*100)</f>
        <v>2620.9321180111319</v>
      </c>
      <c r="K70" s="30">
        <f>IF(ISERROR(F70/D70),0,F70/D70*100)</f>
        <v>99.581924462731607</v>
      </c>
    </row>
    <row r="71" spans="1:11">
      <c r="A71" s="27"/>
      <c r="B71" s="28"/>
      <c r="C71" s="29"/>
      <c r="D71" s="29"/>
      <c r="E71" s="29"/>
      <c r="F71" s="29"/>
      <c r="G71" s="29"/>
      <c r="H71" s="29"/>
      <c r="I71" s="30"/>
      <c r="J71" s="30"/>
      <c r="K71" s="30"/>
    </row>
    <row r="72" spans="1:11" s="42" customFormat="1">
      <c r="A72" s="38"/>
      <c r="B72" s="39" t="s">
        <v>62</v>
      </c>
      <c r="C72" s="40"/>
      <c r="D72" s="40"/>
      <c r="E72" s="40"/>
      <c r="F72" s="40"/>
      <c r="G72" s="40"/>
      <c r="H72" s="40"/>
      <c r="I72" s="41"/>
      <c r="J72" s="41"/>
      <c r="K72" s="41"/>
    </row>
    <row r="73" spans="1:11">
      <c r="A73" s="27" t="s">
        <v>26</v>
      </c>
      <c r="B73" s="28" t="s">
        <v>27</v>
      </c>
      <c r="C73" s="29">
        <v>1004181797.6799999</v>
      </c>
      <c r="D73" s="29">
        <v>1163943795</v>
      </c>
      <c r="E73" s="29">
        <v>1121847567</v>
      </c>
      <c r="F73" s="29">
        <v>1122000242.46</v>
      </c>
      <c r="G73" s="29">
        <f>F73-C73</f>
        <v>117818444.78000009</v>
      </c>
      <c r="H73" s="29">
        <f>E73-F73</f>
        <v>-152675.46000003815</v>
      </c>
      <c r="I73" s="30">
        <f>IF(ISERROR(F73/C73),0,F73/C73*100-100)</f>
        <v>11.732780364292665</v>
      </c>
      <c r="J73" s="30">
        <f>IF(ISERROR(F73/E73),0,F73/E73*100)</f>
        <v>100.01360928743719</v>
      </c>
      <c r="K73" s="30">
        <f>IF(ISERROR(F73/D73),0,F73/D73*100)</f>
        <v>96.396428013089761</v>
      </c>
    </row>
    <row r="74" spans="1:11" ht="25.5">
      <c r="A74" s="33" t="s">
        <v>69</v>
      </c>
      <c r="B74" s="28" t="s">
        <v>70</v>
      </c>
      <c r="C74" s="29">
        <v>1026806.88</v>
      </c>
      <c r="D74" s="29">
        <v>2320015</v>
      </c>
      <c r="E74" s="29">
        <v>1184641</v>
      </c>
      <c r="F74" s="29">
        <v>2232374.7799999998</v>
      </c>
      <c r="G74" s="29">
        <f>F74-C74</f>
        <v>1205567.8999999999</v>
      </c>
      <c r="H74" s="29">
        <f>E74-F74</f>
        <v>-1047733.7799999998</v>
      </c>
      <c r="I74" s="30">
        <f>IF(ISERROR(F74/C74),0,F74/C74*100-100)</f>
        <v>117.40941003433866</v>
      </c>
      <c r="J74" s="30">
        <f>IF(ISERROR(F74/E74),0,F74/E74*100)</f>
        <v>188.44314691117393</v>
      </c>
      <c r="K74" s="30">
        <f>IF(ISERROR(F74/D74),0,F74/D74*100)</f>
        <v>96.222428734296969</v>
      </c>
    </row>
    <row r="75" spans="1:11">
      <c r="A75" s="33" t="s">
        <v>71</v>
      </c>
      <c r="B75" s="28" t="s">
        <v>72</v>
      </c>
      <c r="C75" s="29">
        <v>530042.1</v>
      </c>
      <c r="D75" s="29">
        <v>489255</v>
      </c>
      <c r="E75" s="29">
        <v>338772</v>
      </c>
      <c r="F75" s="29">
        <v>485813.65</v>
      </c>
      <c r="G75" s="29">
        <f>F75-C75</f>
        <v>-44228.449999999953</v>
      </c>
      <c r="H75" s="29">
        <f>E75-F75</f>
        <v>-147041.65000000002</v>
      </c>
      <c r="I75" s="30">
        <f>IF(ISERROR(F75/C75),0,F75/C75*100-100)</f>
        <v>-8.3443277430226743</v>
      </c>
      <c r="J75" s="30">
        <f>IF(ISERROR(F75/E75),0,F75/E75*100)</f>
        <v>143.40431027357633</v>
      </c>
      <c r="K75" s="30">
        <f>IF(ISERROR(F75/D75),0,F75/D75*100)</f>
        <v>99.296614240017988</v>
      </c>
    </row>
    <row r="76" spans="1:11">
      <c r="A76" s="34" t="s">
        <v>73</v>
      </c>
      <c r="B76" s="28" t="s">
        <v>74</v>
      </c>
      <c r="C76" s="29">
        <v>530042.1</v>
      </c>
      <c r="D76" s="29">
        <v>430949</v>
      </c>
      <c r="E76" s="29">
        <v>286836</v>
      </c>
      <c r="F76" s="29">
        <v>427507.65</v>
      </c>
      <c r="G76" s="29">
        <f>F76-C76</f>
        <v>-102534.44999999995</v>
      </c>
      <c r="H76" s="29">
        <f>E76-F76</f>
        <v>-140671.65000000002</v>
      </c>
      <c r="I76" s="30">
        <f>IF(ISERROR(F76/C76),0,F76/C76*100-100)</f>
        <v>-19.344586024393152</v>
      </c>
      <c r="J76" s="30">
        <f>IF(ISERROR(F76/E76),0,F76/E76*100)</f>
        <v>149.04253650169437</v>
      </c>
      <c r="K76" s="30">
        <f>IF(ISERROR(F76/D76),0,F76/D76*100)</f>
        <v>99.201448431252885</v>
      </c>
    </row>
    <row r="77" spans="1:11">
      <c r="A77" s="35" t="s">
        <v>75</v>
      </c>
      <c r="B77" s="28" t="s">
        <v>76</v>
      </c>
      <c r="C77" s="29">
        <v>530042.1</v>
      </c>
      <c r="D77" s="29">
        <v>430949</v>
      </c>
      <c r="E77" s="29">
        <v>286836</v>
      </c>
      <c r="F77" s="29">
        <v>427507.65</v>
      </c>
      <c r="G77" s="29">
        <f>F77-C77</f>
        <v>-102534.44999999995</v>
      </c>
      <c r="H77" s="29">
        <f>E77-F77</f>
        <v>-140671.65000000002</v>
      </c>
      <c r="I77" s="30">
        <f>IF(ISERROR(F77/C77),0,F77/C77*100-100)</f>
        <v>-19.344586024393152</v>
      </c>
      <c r="J77" s="30">
        <f>IF(ISERROR(F77/E77),0,F77/E77*100)</f>
        <v>149.04253650169437</v>
      </c>
      <c r="K77" s="30">
        <f>IF(ISERROR(F77/D77),0,F77/D77*100)</f>
        <v>99.201448431252885</v>
      </c>
    </row>
    <row r="78" spans="1:11" ht="25.5">
      <c r="A78" s="36" t="s">
        <v>77</v>
      </c>
      <c r="B78" s="28" t="s">
        <v>78</v>
      </c>
      <c r="C78" s="29">
        <v>530042.1</v>
      </c>
      <c r="D78" s="29">
        <v>430949</v>
      </c>
      <c r="E78" s="29">
        <v>286836</v>
      </c>
      <c r="F78" s="29">
        <v>427507.65</v>
      </c>
      <c r="G78" s="29">
        <f>F78-C78</f>
        <v>-102534.44999999995</v>
      </c>
      <c r="H78" s="29">
        <f>E78-F78</f>
        <v>-140671.65000000002</v>
      </c>
      <c r="I78" s="30">
        <f>IF(ISERROR(F78/C78),0,F78/C78*100-100)</f>
        <v>-19.344586024393152</v>
      </c>
      <c r="J78" s="30">
        <f>IF(ISERROR(F78/E78),0,F78/E78*100)</f>
        <v>149.04253650169437</v>
      </c>
      <c r="K78" s="30">
        <f>IF(ISERROR(F78/D78),0,F78/D78*100)</f>
        <v>99.201448431252885</v>
      </c>
    </row>
    <row r="79" spans="1:11" ht="25.5">
      <c r="A79" s="37" t="s">
        <v>79</v>
      </c>
      <c r="B79" s="28" t="s">
        <v>80</v>
      </c>
      <c r="C79" s="29">
        <v>174590.1</v>
      </c>
      <c r="D79" s="29">
        <v>144402</v>
      </c>
      <c r="E79" s="29">
        <v>88337</v>
      </c>
      <c r="F79" s="29">
        <v>140960.65</v>
      </c>
      <c r="G79" s="29">
        <f>F79-C79</f>
        <v>-33629.450000000012</v>
      </c>
      <c r="H79" s="29">
        <f>E79-F79</f>
        <v>-52623.649999999994</v>
      </c>
      <c r="I79" s="30">
        <f>IF(ISERROR(F79/C79),0,F79/C79*100-100)</f>
        <v>-19.261945551322796</v>
      </c>
      <c r="J79" s="30">
        <f>IF(ISERROR(F79/E79),0,F79/E79*100)</f>
        <v>159.57147061820075</v>
      </c>
      <c r="K79" s="30">
        <f>IF(ISERROR(F79/D79),0,F79/D79*100)</f>
        <v>97.616826636750176</v>
      </c>
    </row>
    <row r="80" spans="1:11" ht="25.5">
      <c r="A80" s="37" t="s">
        <v>136</v>
      </c>
      <c r="B80" s="28" t="s">
        <v>137</v>
      </c>
      <c r="C80" s="29">
        <v>355452</v>
      </c>
      <c r="D80" s="29">
        <v>286547</v>
      </c>
      <c r="E80" s="29">
        <v>198499</v>
      </c>
      <c r="F80" s="29">
        <v>286547</v>
      </c>
      <c r="G80" s="29">
        <f>F80-C80</f>
        <v>-68905</v>
      </c>
      <c r="H80" s="29">
        <f>E80-F80</f>
        <v>-88048</v>
      </c>
      <c r="I80" s="30">
        <f>IF(ISERROR(F80/C80),0,F80/C80*100-100)</f>
        <v>-19.385177182854505</v>
      </c>
      <c r="J80" s="30">
        <f>IF(ISERROR(F80/E80),0,F80/E80*100)</f>
        <v>144.35689852341827</v>
      </c>
      <c r="K80" s="30">
        <f>IF(ISERROR(F80/D80),0,F80/D80*100)</f>
        <v>100</v>
      </c>
    </row>
    <row r="81" spans="1:11" ht="25.5">
      <c r="A81" s="34" t="s">
        <v>303</v>
      </c>
      <c r="B81" s="28" t="s">
        <v>304</v>
      </c>
      <c r="C81" s="29">
        <v>0</v>
      </c>
      <c r="D81" s="29">
        <v>58306</v>
      </c>
      <c r="E81" s="29">
        <v>51936</v>
      </c>
      <c r="F81" s="29">
        <v>58306</v>
      </c>
      <c r="G81" s="29">
        <f>F81-C81</f>
        <v>58306</v>
      </c>
      <c r="H81" s="29">
        <f>E81-F81</f>
        <v>-6370</v>
      </c>
      <c r="I81" s="30">
        <f>IF(ISERROR(F81/C81),0,F81/C81*100-100)</f>
        <v>0</v>
      </c>
      <c r="J81" s="30">
        <f>IF(ISERROR(F81/E81),0,F81/E81*100)</f>
        <v>112.26509550215651</v>
      </c>
      <c r="K81" s="30">
        <f>IF(ISERROR(F81/D81),0,F81/D81*100)</f>
        <v>100</v>
      </c>
    </row>
    <row r="82" spans="1:11" ht="38.25">
      <c r="A82" s="35" t="s">
        <v>305</v>
      </c>
      <c r="B82" s="28" t="s">
        <v>306</v>
      </c>
      <c r="C82" s="29">
        <v>0</v>
      </c>
      <c r="D82" s="29">
        <v>58306</v>
      </c>
      <c r="E82" s="29">
        <v>51936</v>
      </c>
      <c r="F82" s="29">
        <v>58306</v>
      </c>
      <c r="G82" s="29">
        <f>F82-C82</f>
        <v>58306</v>
      </c>
      <c r="H82" s="29">
        <f>E82-F82</f>
        <v>-6370</v>
      </c>
      <c r="I82" s="30">
        <f>IF(ISERROR(F82/C82),0,F82/C82*100-100)</f>
        <v>0</v>
      </c>
      <c r="J82" s="30">
        <f>IF(ISERROR(F82/E82),0,F82/E82*100)</f>
        <v>112.26509550215651</v>
      </c>
      <c r="K82" s="30">
        <f>IF(ISERROR(F82/D82),0,F82/D82*100)</f>
        <v>100</v>
      </c>
    </row>
    <row r="83" spans="1:11" ht="51">
      <c r="A83" s="36" t="s">
        <v>307</v>
      </c>
      <c r="B83" s="28" t="s">
        <v>308</v>
      </c>
      <c r="C83" s="29">
        <v>0</v>
      </c>
      <c r="D83" s="29">
        <v>58306</v>
      </c>
      <c r="E83" s="29">
        <v>51936</v>
      </c>
      <c r="F83" s="29">
        <v>58306</v>
      </c>
      <c r="G83" s="29">
        <f>F83-C83</f>
        <v>58306</v>
      </c>
      <c r="H83" s="29">
        <f>E83-F83</f>
        <v>-6370</v>
      </c>
      <c r="I83" s="30">
        <f>IF(ISERROR(F83/C83),0,F83/C83*100-100)</f>
        <v>0</v>
      </c>
      <c r="J83" s="30">
        <f>IF(ISERROR(F83/E83),0,F83/E83*100)</f>
        <v>112.26509550215651</v>
      </c>
      <c r="K83" s="30">
        <f>IF(ISERROR(F83/D83),0,F83/D83*100)</f>
        <v>100</v>
      </c>
    </row>
    <row r="84" spans="1:11">
      <c r="A84" s="33" t="s">
        <v>28</v>
      </c>
      <c r="B84" s="28" t="s">
        <v>29</v>
      </c>
      <c r="C84" s="29">
        <v>1002624948.7</v>
      </c>
      <c r="D84" s="29">
        <v>1161134525</v>
      </c>
      <c r="E84" s="29">
        <v>1120324154</v>
      </c>
      <c r="F84" s="29">
        <v>1119282054.03</v>
      </c>
      <c r="G84" s="29">
        <f>F84-C84</f>
        <v>116657105.32999992</v>
      </c>
      <c r="H84" s="29">
        <f>E84-F84</f>
        <v>1042099.9700000286</v>
      </c>
      <c r="I84" s="30">
        <f>IF(ISERROR(F84/C84),0,F84/C84*100-100)</f>
        <v>11.635168811753303</v>
      </c>
      <c r="J84" s="30">
        <f>IF(ISERROR(F84/E84),0,F84/E84*100)</f>
        <v>99.906982281308558</v>
      </c>
      <c r="K84" s="30">
        <f>IF(ISERROR(F84/D84),0,F84/D84*100)</f>
        <v>96.395553653010197</v>
      </c>
    </row>
    <row r="85" spans="1:11">
      <c r="A85" s="34" t="s">
        <v>30</v>
      </c>
      <c r="B85" s="28" t="s">
        <v>31</v>
      </c>
      <c r="C85" s="29">
        <v>1002624948.7</v>
      </c>
      <c r="D85" s="29">
        <v>1161134525</v>
      </c>
      <c r="E85" s="29">
        <v>1120324154</v>
      </c>
      <c r="F85" s="29">
        <v>1119282054.03</v>
      </c>
      <c r="G85" s="29">
        <f>F85-C85</f>
        <v>116657105.32999992</v>
      </c>
      <c r="H85" s="29">
        <f>E85-F85</f>
        <v>1042099.9700000286</v>
      </c>
      <c r="I85" s="30">
        <f>IF(ISERROR(F85/C85),0,F85/C85*100-100)</f>
        <v>11.635168811753303</v>
      </c>
      <c r="J85" s="30">
        <f>IF(ISERROR(F85/E85),0,F85/E85*100)</f>
        <v>99.906982281308558</v>
      </c>
      <c r="K85" s="30">
        <f>IF(ISERROR(F85/D85),0,F85/D85*100)</f>
        <v>96.395553653010197</v>
      </c>
    </row>
    <row r="86" spans="1:11">
      <c r="A86" s="27" t="s">
        <v>32</v>
      </c>
      <c r="B86" s="28" t="s">
        <v>33</v>
      </c>
      <c r="C86" s="29">
        <v>977820162.55999994</v>
      </c>
      <c r="D86" s="29">
        <v>1135114539</v>
      </c>
      <c r="E86" s="29">
        <v>1120725944</v>
      </c>
      <c r="F86" s="29">
        <v>1092556407.1099999</v>
      </c>
      <c r="G86" s="29">
        <f>F86-C86</f>
        <v>114736244.54999995</v>
      </c>
      <c r="H86" s="29">
        <f>E86-F86</f>
        <v>28169536.890000105</v>
      </c>
      <c r="I86" s="30">
        <f>IF(ISERROR(F86/C86),0,F86/C86*100-100)</f>
        <v>11.733880006075196</v>
      </c>
      <c r="J86" s="30">
        <f>IF(ISERROR(F86/E86),0,F86/E86*100)</f>
        <v>97.486491943832419</v>
      </c>
      <c r="K86" s="30">
        <f>IF(ISERROR(F86/D86),0,F86/D86*100)</f>
        <v>96.250763211306193</v>
      </c>
    </row>
    <row r="87" spans="1:11">
      <c r="A87" s="33" t="s">
        <v>34</v>
      </c>
      <c r="B87" s="28" t="s">
        <v>35</v>
      </c>
      <c r="C87" s="29">
        <v>953258332.33000004</v>
      </c>
      <c r="D87" s="29">
        <v>1108970239</v>
      </c>
      <c r="E87" s="29">
        <v>1081106584</v>
      </c>
      <c r="F87" s="29">
        <v>1070913784</v>
      </c>
      <c r="G87" s="29">
        <f>F87-C87</f>
        <v>117655451.66999996</v>
      </c>
      <c r="H87" s="29">
        <f>E87-F87</f>
        <v>10192800</v>
      </c>
      <c r="I87" s="30">
        <f>IF(ISERROR(F87/C87),0,F87/C87*100-100)</f>
        <v>12.34245195448969</v>
      </c>
      <c r="J87" s="30">
        <f>IF(ISERROR(F87/E87),0,F87/E87*100)</f>
        <v>99.057188241117956</v>
      </c>
      <c r="K87" s="30">
        <f>IF(ISERROR(F87/D87),0,F87/D87*100)</f>
        <v>96.56830691558352</v>
      </c>
    </row>
    <row r="88" spans="1:11">
      <c r="A88" s="34" t="s">
        <v>36</v>
      </c>
      <c r="B88" s="28" t="s">
        <v>37</v>
      </c>
      <c r="C88" s="29">
        <v>178376432.08000001</v>
      </c>
      <c r="D88" s="29">
        <v>194494964</v>
      </c>
      <c r="E88" s="29">
        <v>185378954</v>
      </c>
      <c r="F88" s="29">
        <v>190884411.28</v>
      </c>
      <c r="G88" s="29">
        <f>F88-C88</f>
        <v>12507979.199999988</v>
      </c>
      <c r="H88" s="29">
        <f>E88-F88</f>
        <v>-5505457.2800000012</v>
      </c>
      <c r="I88" s="30">
        <f>IF(ISERROR(F88/C88),0,F88/C88*100-100)</f>
        <v>7.0121254552228436</v>
      </c>
      <c r="J88" s="30">
        <f>IF(ISERROR(F88/E88),0,F88/E88*100)</f>
        <v>102.9698394349555</v>
      </c>
      <c r="K88" s="30">
        <f>IF(ISERROR(F88/D88),0,F88/D88*100)</f>
        <v>98.143626628810807</v>
      </c>
    </row>
    <row r="89" spans="1:11">
      <c r="A89" s="35" t="s">
        <v>38</v>
      </c>
      <c r="B89" s="28" t="s">
        <v>39</v>
      </c>
      <c r="C89" s="29">
        <v>127482930.73999999</v>
      </c>
      <c r="D89" s="29">
        <v>137522153</v>
      </c>
      <c r="E89" s="29">
        <v>135269847</v>
      </c>
      <c r="F89" s="29">
        <v>136134394.25</v>
      </c>
      <c r="G89" s="29">
        <f>F89-C89</f>
        <v>8651463.5100000054</v>
      </c>
      <c r="H89" s="29">
        <f>E89-F89</f>
        <v>-864547.25</v>
      </c>
      <c r="I89" s="30">
        <f>IF(ISERROR(F89/C89),0,F89/C89*100-100)</f>
        <v>6.7863701122816025</v>
      </c>
      <c r="J89" s="30">
        <f>IF(ISERROR(F89/E89),0,F89/E89*100)</f>
        <v>100.63912783903719</v>
      </c>
      <c r="K89" s="30">
        <f>IF(ISERROR(F89/D89),0,F89/D89*100)</f>
        <v>98.990883490603878</v>
      </c>
    </row>
    <row r="90" spans="1:11">
      <c r="A90" s="35" t="s">
        <v>40</v>
      </c>
      <c r="B90" s="28" t="s">
        <v>41</v>
      </c>
      <c r="C90" s="29">
        <v>50893501.340000004</v>
      </c>
      <c r="D90" s="29">
        <v>56972811</v>
      </c>
      <c r="E90" s="29">
        <v>50109107</v>
      </c>
      <c r="F90" s="29">
        <v>54750017.030000001</v>
      </c>
      <c r="G90" s="29">
        <f>F90-C90</f>
        <v>3856515.6899999976</v>
      </c>
      <c r="H90" s="29">
        <f>E90-F90</f>
        <v>-4640910.0300000012</v>
      </c>
      <c r="I90" s="30">
        <f>IF(ISERROR(F90/C90),0,F90/C90*100-100)</f>
        <v>7.5776191231884127</v>
      </c>
      <c r="J90" s="30">
        <f>IF(ISERROR(F90/E90),0,F90/E90*100)</f>
        <v>109.26160993050624</v>
      </c>
      <c r="K90" s="30">
        <f>IF(ISERROR(F90/D90),0,F90/D90*100)</f>
        <v>96.098500440850643</v>
      </c>
    </row>
    <row r="91" spans="1:11">
      <c r="A91" s="36" t="s">
        <v>42</v>
      </c>
      <c r="B91" s="28" t="s">
        <v>43</v>
      </c>
      <c r="C91" s="29">
        <v>439283.19</v>
      </c>
      <c r="D91" s="29">
        <v>0</v>
      </c>
      <c r="E91" s="29">
        <v>0</v>
      </c>
      <c r="F91" s="29">
        <v>290224.17</v>
      </c>
      <c r="G91" s="29">
        <f>F91-C91</f>
        <v>-149059.02000000002</v>
      </c>
      <c r="H91" s="29">
        <f>E91-F91</f>
        <v>-290224.17</v>
      </c>
      <c r="I91" s="30">
        <f>IF(ISERROR(F91/C91),0,F91/C91*100-100)</f>
        <v>-33.932329620898997</v>
      </c>
      <c r="J91" s="30">
        <f>IF(ISERROR(F91/E91),0,F91/E91*100)</f>
        <v>0</v>
      </c>
      <c r="K91" s="30">
        <f>IF(ISERROR(F91/D91),0,F91/D91*100)</f>
        <v>0</v>
      </c>
    </row>
    <row r="92" spans="1:11">
      <c r="A92" s="34" t="s">
        <v>309</v>
      </c>
      <c r="B92" s="28" t="s">
        <v>310</v>
      </c>
      <c r="C92" s="29">
        <v>346020055.19999999</v>
      </c>
      <c r="D92" s="29">
        <v>503813686</v>
      </c>
      <c r="E92" s="29">
        <v>503813686</v>
      </c>
      <c r="F92" s="29">
        <v>470664501.06</v>
      </c>
      <c r="G92" s="29">
        <f>F92-C92</f>
        <v>124644445.86000001</v>
      </c>
      <c r="H92" s="29">
        <f>E92-F92</f>
        <v>33149184.939999998</v>
      </c>
      <c r="I92" s="30">
        <f>IF(ISERROR(F92/C92),0,F92/C92*100-100)</f>
        <v>36.022318356071992</v>
      </c>
      <c r="J92" s="30">
        <f>IF(ISERROR(F92/E92),0,F92/E92*100)</f>
        <v>93.420348461911374</v>
      </c>
      <c r="K92" s="30">
        <f>IF(ISERROR(F92/D92),0,F92/D92*100)</f>
        <v>93.420348461911374</v>
      </c>
    </row>
    <row r="93" spans="1:11">
      <c r="A93" s="34" t="s">
        <v>44</v>
      </c>
      <c r="B93" s="28" t="s">
        <v>45</v>
      </c>
      <c r="C93" s="29">
        <v>67692445.25</v>
      </c>
      <c r="D93" s="29">
        <v>29443389</v>
      </c>
      <c r="E93" s="29">
        <v>25245872</v>
      </c>
      <c r="F93" s="29">
        <v>28509683.059999999</v>
      </c>
      <c r="G93" s="29">
        <f>F93-C93</f>
        <v>-39182762.189999998</v>
      </c>
      <c r="H93" s="29">
        <f>E93-F93</f>
        <v>-3263811.0599999987</v>
      </c>
      <c r="I93" s="30">
        <f>IF(ISERROR(F93/C93),0,F93/C93*100-100)</f>
        <v>-57.883508337291154</v>
      </c>
      <c r="J93" s="30">
        <f>IF(ISERROR(F93/E93),0,F93/E93*100)</f>
        <v>112.92809794805265</v>
      </c>
      <c r="K93" s="30">
        <f>IF(ISERROR(F93/D93),0,F93/D93*100)</f>
        <v>96.828809550422335</v>
      </c>
    </row>
    <row r="94" spans="1:11">
      <c r="A94" s="35" t="s">
        <v>46</v>
      </c>
      <c r="B94" s="28" t="s">
        <v>47</v>
      </c>
      <c r="C94" s="29">
        <v>6660688.7599999998</v>
      </c>
      <c r="D94" s="29">
        <v>11259203</v>
      </c>
      <c r="E94" s="29">
        <v>4489222</v>
      </c>
      <c r="F94" s="29">
        <v>10326148.98</v>
      </c>
      <c r="G94" s="29">
        <f>F94-C94</f>
        <v>3665460.2200000007</v>
      </c>
      <c r="H94" s="29">
        <f>E94-F94</f>
        <v>-5836926.9800000004</v>
      </c>
      <c r="I94" s="30">
        <f>IF(ISERROR(F94/C94),0,F94/C94*100-100)</f>
        <v>55.031249050586183</v>
      </c>
      <c r="J94" s="30">
        <f>IF(ISERROR(F94/E94),0,F94/E94*100)</f>
        <v>230.02090295378576</v>
      </c>
      <c r="K94" s="30">
        <f>IF(ISERROR(F94/D94),0,F94/D94*100)</f>
        <v>91.712965651298774</v>
      </c>
    </row>
    <row r="95" spans="1:11">
      <c r="A95" s="35" t="s">
        <v>48</v>
      </c>
      <c r="B95" s="28" t="s">
        <v>49</v>
      </c>
      <c r="C95" s="29">
        <v>61031756.490000002</v>
      </c>
      <c r="D95" s="29">
        <v>18184186</v>
      </c>
      <c r="E95" s="29">
        <v>20756650</v>
      </c>
      <c r="F95" s="29">
        <v>18183534.079999998</v>
      </c>
      <c r="G95" s="29">
        <f>F95-C95</f>
        <v>-42848222.410000004</v>
      </c>
      <c r="H95" s="29">
        <f>E95-F95</f>
        <v>2573115.9200000018</v>
      </c>
      <c r="I95" s="30">
        <f>IF(ISERROR(F95/C95),0,F95/C95*100-100)</f>
        <v>-70.20643821224553</v>
      </c>
      <c r="J95" s="30">
        <f>IF(ISERROR(F95/E95),0,F95/E95*100)</f>
        <v>87.603414231101823</v>
      </c>
      <c r="K95" s="30">
        <f>IF(ISERROR(F95/D95),0,F95/D95*100)</f>
        <v>99.99641490688667</v>
      </c>
    </row>
    <row r="96" spans="1:11" ht="25.5">
      <c r="A96" s="34" t="s">
        <v>81</v>
      </c>
      <c r="B96" s="28" t="s">
        <v>82</v>
      </c>
      <c r="C96" s="29">
        <v>360978931.12</v>
      </c>
      <c r="D96" s="29">
        <v>380579471</v>
      </c>
      <c r="E96" s="29">
        <v>366563751</v>
      </c>
      <c r="F96" s="29">
        <v>380242654.51999998</v>
      </c>
      <c r="G96" s="29">
        <f>F96-C96</f>
        <v>19263723.399999976</v>
      </c>
      <c r="H96" s="29">
        <f>E96-F96</f>
        <v>-13678903.519999981</v>
      </c>
      <c r="I96" s="30">
        <f>IF(ISERROR(F96/C96),0,F96/C96*100-100)</f>
        <v>5.3365229212217287</v>
      </c>
      <c r="J96" s="30">
        <f>IF(ISERROR(F96/E96),0,F96/E96*100)</f>
        <v>103.73165744912949</v>
      </c>
      <c r="K96" s="30">
        <f>IF(ISERROR(F96/D96),0,F96/D96*100)</f>
        <v>99.911499041418338</v>
      </c>
    </row>
    <row r="97" spans="1:11">
      <c r="A97" s="35" t="s">
        <v>311</v>
      </c>
      <c r="B97" s="28" t="s">
        <v>312</v>
      </c>
      <c r="C97" s="29">
        <v>359108761.47000003</v>
      </c>
      <c r="D97" s="29">
        <v>378679228</v>
      </c>
      <c r="E97" s="29">
        <v>364740000</v>
      </c>
      <c r="F97" s="29">
        <v>378657653.86000001</v>
      </c>
      <c r="G97" s="29">
        <f>F97-C97</f>
        <v>19548892.389999986</v>
      </c>
      <c r="H97" s="29">
        <f>E97-F97</f>
        <v>-13917653.860000014</v>
      </c>
      <c r="I97" s="30">
        <f>IF(ISERROR(F97/C97),0,F97/C97*100-100)</f>
        <v>5.4437247116938039</v>
      </c>
      <c r="J97" s="30">
        <f>IF(ISERROR(F97/E97),0,F97/E97*100)</f>
        <v>103.8157739375994</v>
      </c>
      <c r="K97" s="30">
        <f>IF(ISERROR(F97/D97),0,F97/D97*100)</f>
        <v>99.994302792864048</v>
      </c>
    </row>
    <row r="98" spans="1:11">
      <c r="A98" s="35" t="s">
        <v>83</v>
      </c>
      <c r="B98" s="28" t="s">
        <v>84</v>
      </c>
      <c r="C98" s="29">
        <v>1870169.65</v>
      </c>
      <c r="D98" s="29">
        <v>1900243</v>
      </c>
      <c r="E98" s="29">
        <v>1823751</v>
      </c>
      <c r="F98" s="29">
        <v>1585000.66</v>
      </c>
      <c r="G98" s="29">
        <f>F98-C98</f>
        <v>-285168.99</v>
      </c>
      <c r="H98" s="29">
        <f>E98-F98</f>
        <v>238750.34000000008</v>
      </c>
      <c r="I98" s="30">
        <f>IF(ISERROR(F98/C98),0,F98/C98*100-100)</f>
        <v>-15.248295254925139</v>
      </c>
      <c r="J98" s="30">
        <f>IF(ISERROR(F98/E98),0,F98/E98*100)</f>
        <v>86.908830207632505</v>
      </c>
      <c r="K98" s="30">
        <f>IF(ISERROR(F98/D98),0,F98/D98*100)</f>
        <v>83.410419614754531</v>
      </c>
    </row>
    <row r="99" spans="1:11" ht="25.5">
      <c r="A99" s="34" t="s">
        <v>50</v>
      </c>
      <c r="B99" s="28" t="s">
        <v>51</v>
      </c>
      <c r="C99" s="29">
        <v>190468.68</v>
      </c>
      <c r="D99" s="29">
        <v>638729</v>
      </c>
      <c r="E99" s="29">
        <v>104321</v>
      </c>
      <c r="F99" s="29">
        <v>612534.07999999996</v>
      </c>
      <c r="G99" s="29">
        <f>F99-C99</f>
        <v>422065.39999999997</v>
      </c>
      <c r="H99" s="29">
        <f>E99-F99</f>
        <v>-508213.07999999996</v>
      </c>
      <c r="I99" s="30">
        <f>IF(ISERROR(F99/C99),0,F99/C99*100-100)</f>
        <v>221.59307241484527</v>
      </c>
      <c r="J99" s="30">
        <f>IF(ISERROR(F99/E99),0,F99/E99*100)</f>
        <v>587.16277643044066</v>
      </c>
      <c r="K99" s="30">
        <f>IF(ISERROR(F99/D99),0,F99/D99*100)</f>
        <v>95.898899220170051</v>
      </c>
    </row>
    <row r="100" spans="1:11">
      <c r="A100" s="35" t="s">
        <v>52</v>
      </c>
      <c r="B100" s="28" t="s">
        <v>53</v>
      </c>
      <c r="C100" s="29">
        <v>124587.1</v>
      </c>
      <c r="D100" s="29">
        <v>111981</v>
      </c>
      <c r="E100" s="29">
        <v>15984</v>
      </c>
      <c r="F100" s="29">
        <v>85933.53</v>
      </c>
      <c r="G100" s="29">
        <f>F100-C100</f>
        <v>-38653.570000000007</v>
      </c>
      <c r="H100" s="29">
        <f>E100-F100</f>
        <v>-69949.53</v>
      </c>
      <c r="I100" s="30">
        <f>IF(ISERROR(F100/C100),0,F100/C100*100-100)</f>
        <v>-31.025338899452677</v>
      </c>
      <c r="J100" s="30">
        <f>IF(ISERROR(F100/E100),0,F100/E100*100)</f>
        <v>537.62218468468473</v>
      </c>
      <c r="K100" s="30">
        <f>IF(ISERROR(F100/D100),0,F100/D100*100)</f>
        <v>76.739384359846767</v>
      </c>
    </row>
    <row r="101" spans="1:11" ht="25.5">
      <c r="A101" s="36" t="s">
        <v>85</v>
      </c>
      <c r="B101" s="28" t="s">
        <v>86</v>
      </c>
      <c r="C101" s="29">
        <v>5505.21</v>
      </c>
      <c r="D101" s="29">
        <v>15984</v>
      </c>
      <c r="E101" s="29">
        <v>15984</v>
      </c>
      <c r="F101" s="29">
        <v>5088.3100000000004</v>
      </c>
      <c r="G101" s="29">
        <f>F101-C101</f>
        <v>-416.89999999999964</v>
      </c>
      <c r="H101" s="29">
        <f>E101-F101</f>
        <v>10895.689999999999</v>
      </c>
      <c r="I101" s="30">
        <f>IF(ISERROR(F101/C101),0,F101/C101*100-100)</f>
        <v>-7.5728264680184623</v>
      </c>
      <c r="J101" s="30">
        <f>IF(ISERROR(F101/E101),0,F101/E101*100)</f>
        <v>31.833771271271271</v>
      </c>
      <c r="K101" s="30">
        <f>IF(ISERROR(F101/D101),0,F101/D101*100)</f>
        <v>31.833771271271271</v>
      </c>
    </row>
    <row r="102" spans="1:11" ht="25.5">
      <c r="A102" s="36" t="s">
        <v>54</v>
      </c>
      <c r="B102" s="28" t="s">
        <v>55</v>
      </c>
      <c r="C102" s="29">
        <v>119081.89</v>
      </c>
      <c r="D102" s="29">
        <v>95997</v>
      </c>
      <c r="E102" s="29">
        <v>0</v>
      </c>
      <c r="F102" s="29">
        <v>80845.22</v>
      </c>
      <c r="G102" s="29">
        <f>F102-C102</f>
        <v>-38236.67</v>
      </c>
      <c r="H102" s="29">
        <f>E102-F102</f>
        <v>-80845.22</v>
      </c>
      <c r="I102" s="30">
        <f>IF(ISERROR(F102/C102),0,F102/C102*100-100)</f>
        <v>-32.10955922852753</v>
      </c>
      <c r="J102" s="30">
        <f>IF(ISERROR(F102/E102),0,F102/E102*100)</f>
        <v>0</v>
      </c>
      <c r="K102" s="30">
        <f>IF(ISERROR(F102/D102),0,F102/D102*100)</f>
        <v>84.216402595914445</v>
      </c>
    </row>
    <row r="103" spans="1:11" ht="25.5">
      <c r="A103" s="37" t="s">
        <v>56</v>
      </c>
      <c r="B103" s="28" t="s">
        <v>57</v>
      </c>
      <c r="C103" s="29">
        <v>94855.45</v>
      </c>
      <c r="D103" s="29">
        <v>95997</v>
      </c>
      <c r="E103" s="29">
        <v>0</v>
      </c>
      <c r="F103" s="29">
        <v>80845.22</v>
      </c>
      <c r="G103" s="29">
        <f>F103-C103</f>
        <v>-14010.229999999996</v>
      </c>
      <c r="H103" s="29">
        <f>E103-F103</f>
        <v>-80845.22</v>
      </c>
      <c r="I103" s="30">
        <f>IF(ISERROR(F103/C103),0,F103/C103*100-100)</f>
        <v>-14.770084375752788</v>
      </c>
      <c r="J103" s="30">
        <f>IF(ISERROR(F103/E103),0,F103/E103*100)</f>
        <v>0</v>
      </c>
      <c r="K103" s="30">
        <f>IF(ISERROR(F103/D103),0,F103/D103*100)</f>
        <v>84.216402595914445</v>
      </c>
    </row>
    <row r="104" spans="1:11" ht="25.5">
      <c r="A104" s="37" t="s">
        <v>313</v>
      </c>
      <c r="B104" s="28" t="s">
        <v>314</v>
      </c>
      <c r="C104" s="29">
        <v>24226.44</v>
      </c>
      <c r="D104" s="29">
        <v>0</v>
      </c>
      <c r="E104" s="29">
        <v>0</v>
      </c>
      <c r="F104" s="29">
        <v>0</v>
      </c>
      <c r="G104" s="29">
        <f>F104-C104</f>
        <v>-24226.44</v>
      </c>
      <c r="H104" s="29">
        <f>E104-F104</f>
        <v>0</v>
      </c>
      <c r="I104" s="30">
        <f>IF(ISERROR(F104/C104),0,F104/C104*100-100)</f>
        <v>-100</v>
      </c>
      <c r="J104" s="30">
        <f>IF(ISERROR(F104/E104),0,F104/E104*100)</f>
        <v>0</v>
      </c>
      <c r="K104" s="30">
        <f>IF(ISERROR(F104/D104),0,F104/D104*100)</f>
        <v>0</v>
      </c>
    </row>
    <row r="105" spans="1:11" ht="51">
      <c r="A105" s="35" t="s">
        <v>155</v>
      </c>
      <c r="B105" s="28" t="s">
        <v>156</v>
      </c>
      <c r="C105" s="29">
        <v>0</v>
      </c>
      <c r="D105" s="29">
        <v>441054</v>
      </c>
      <c r="E105" s="29">
        <v>0</v>
      </c>
      <c r="F105" s="29">
        <v>441054</v>
      </c>
      <c r="G105" s="29">
        <f>F105-C105</f>
        <v>441054</v>
      </c>
      <c r="H105" s="29">
        <f>E105-F105</f>
        <v>-441054</v>
      </c>
      <c r="I105" s="30">
        <f>IF(ISERROR(F105/C105),0,F105/C105*100-100)</f>
        <v>0</v>
      </c>
      <c r="J105" s="30">
        <f>IF(ISERROR(F105/E105),0,F105/E105*100)</f>
        <v>0</v>
      </c>
      <c r="K105" s="30">
        <f>IF(ISERROR(F105/D105),0,F105/D105*100)</f>
        <v>100</v>
      </c>
    </row>
    <row r="106" spans="1:11" ht="63.75">
      <c r="A106" s="36" t="s">
        <v>187</v>
      </c>
      <c r="B106" s="28" t="s">
        <v>188</v>
      </c>
      <c r="C106" s="29">
        <v>0</v>
      </c>
      <c r="D106" s="29">
        <v>441054</v>
      </c>
      <c r="E106" s="29">
        <v>0</v>
      </c>
      <c r="F106" s="29">
        <v>441054</v>
      </c>
      <c r="G106" s="29">
        <f>F106-C106</f>
        <v>441054</v>
      </c>
      <c r="H106" s="29">
        <f>E106-F106</f>
        <v>-441054</v>
      </c>
      <c r="I106" s="30">
        <f>IF(ISERROR(F106/C106),0,F106/C106*100-100)</f>
        <v>0</v>
      </c>
      <c r="J106" s="30">
        <f>IF(ISERROR(F106/E106),0,F106/E106*100)</f>
        <v>0</v>
      </c>
      <c r="K106" s="30">
        <f>IF(ISERROR(F106/D106),0,F106/D106*100)</f>
        <v>100</v>
      </c>
    </row>
    <row r="107" spans="1:11" ht="25.5">
      <c r="A107" s="35" t="s">
        <v>138</v>
      </c>
      <c r="B107" s="28" t="s">
        <v>139</v>
      </c>
      <c r="C107" s="29">
        <v>65881.58</v>
      </c>
      <c r="D107" s="29">
        <v>85694</v>
      </c>
      <c r="E107" s="29">
        <v>88337</v>
      </c>
      <c r="F107" s="29">
        <v>85546.55</v>
      </c>
      <c r="G107" s="29">
        <f>F107-C107</f>
        <v>19664.97</v>
      </c>
      <c r="H107" s="29">
        <f>E107-F107</f>
        <v>2790.4499999999971</v>
      </c>
      <c r="I107" s="30">
        <f>IF(ISERROR(F107/C107),0,F107/C107*100-100)</f>
        <v>29.848965370897304</v>
      </c>
      <c r="J107" s="30">
        <f>IF(ISERROR(F107/E107),0,F107/E107*100)</f>
        <v>96.841131122859053</v>
      </c>
      <c r="K107" s="30">
        <f>IF(ISERROR(F107/D107),0,F107/D107*100)</f>
        <v>99.827934277779079</v>
      </c>
    </row>
    <row r="108" spans="1:11" ht="38.25">
      <c r="A108" s="36" t="s">
        <v>140</v>
      </c>
      <c r="B108" s="28" t="s">
        <v>141</v>
      </c>
      <c r="C108" s="29">
        <v>65881.58</v>
      </c>
      <c r="D108" s="29">
        <v>85694</v>
      </c>
      <c r="E108" s="29">
        <v>88337</v>
      </c>
      <c r="F108" s="29">
        <v>85546.55</v>
      </c>
      <c r="G108" s="29">
        <f>F108-C108</f>
        <v>19664.97</v>
      </c>
      <c r="H108" s="29">
        <f>E108-F108</f>
        <v>2790.4499999999971</v>
      </c>
      <c r="I108" s="30">
        <f>IF(ISERROR(F108/C108),0,F108/C108*100-100)</f>
        <v>29.848965370897304</v>
      </c>
      <c r="J108" s="30">
        <f>IF(ISERROR(F108/E108),0,F108/E108*100)</f>
        <v>96.841131122859053</v>
      </c>
      <c r="K108" s="30">
        <f>IF(ISERROR(F108/D108),0,F108/D108*100)</f>
        <v>99.827934277779079</v>
      </c>
    </row>
    <row r="109" spans="1:11">
      <c r="A109" s="33" t="s">
        <v>58</v>
      </c>
      <c r="B109" s="28" t="s">
        <v>59</v>
      </c>
      <c r="C109" s="29">
        <v>24561830.23</v>
      </c>
      <c r="D109" s="29">
        <v>26144300</v>
      </c>
      <c r="E109" s="29">
        <v>39619360</v>
      </c>
      <c r="F109" s="29">
        <v>21642623.109999999</v>
      </c>
      <c r="G109" s="29">
        <f>F109-C109</f>
        <v>-2919207.120000001</v>
      </c>
      <c r="H109" s="29">
        <f>E109-F109</f>
        <v>17976736.890000001</v>
      </c>
      <c r="I109" s="30">
        <f>IF(ISERROR(F109/C109),0,F109/C109*100-100)</f>
        <v>-11.885136786079002</v>
      </c>
      <c r="J109" s="30">
        <f>IF(ISERROR(F109/E109),0,F109/E109*100)</f>
        <v>54.626382430205837</v>
      </c>
      <c r="K109" s="30">
        <f>IF(ISERROR(F109/D109),0,F109/D109*100)</f>
        <v>82.781421227571599</v>
      </c>
    </row>
    <row r="110" spans="1:11">
      <c r="A110" s="34" t="s">
        <v>60</v>
      </c>
      <c r="B110" s="28" t="s">
        <v>61</v>
      </c>
      <c r="C110" s="29">
        <v>24561830.23</v>
      </c>
      <c r="D110" s="29">
        <v>26144300</v>
      </c>
      <c r="E110" s="29">
        <v>39619360</v>
      </c>
      <c r="F110" s="29">
        <v>21642623.109999999</v>
      </c>
      <c r="G110" s="29">
        <f>F110-C110</f>
        <v>-2919207.120000001</v>
      </c>
      <c r="H110" s="29">
        <f>E110-F110</f>
        <v>17976736.890000001</v>
      </c>
      <c r="I110" s="30">
        <f>IF(ISERROR(F110/C110),0,F110/C110*100-100)</f>
        <v>-11.885136786079002</v>
      </c>
      <c r="J110" s="30">
        <f>IF(ISERROR(F110/E110),0,F110/E110*100)</f>
        <v>54.626382430205837</v>
      </c>
      <c r="K110" s="30">
        <f>IF(ISERROR(F110/D110),0,F110/D110*100)</f>
        <v>82.781421227571599</v>
      </c>
    </row>
    <row r="111" spans="1:11">
      <c r="A111" s="27"/>
      <c r="B111" s="28" t="s">
        <v>87</v>
      </c>
      <c r="C111" s="29">
        <v>26361635.120000001</v>
      </c>
      <c r="D111" s="29">
        <v>28829256</v>
      </c>
      <c r="E111" s="29">
        <v>1121623</v>
      </c>
      <c r="F111" s="29">
        <v>29443835.350000001</v>
      </c>
      <c r="G111" s="29">
        <f>F111-C111</f>
        <v>3082200.2300000004</v>
      </c>
      <c r="H111" s="29">
        <f>E111-F111</f>
        <v>-28322212.350000001</v>
      </c>
      <c r="I111" s="30">
        <f>IF(ISERROR(F111/C111),0,F111/C111*100-100)</f>
        <v>11.691991850921269</v>
      </c>
      <c r="J111" s="30">
        <f>IF(ISERROR(F111/E111),0,F111/E111*100)</f>
        <v>2625.1098051662639</v>
      </c>
      <c r="K111" s="30">
        <f>IF(ISERROR(F111/D111),0,F111/D111*100)</f>
        <v>102.1317905325063</v>
      </c>
    </row>
    <row r="112" spans="1:11">
      <c r="A112" s="27" t="s">
        <v>88</v>
      </c>
      <c r="B112" s="28" t="s">
        <v>89</v>
      </c>
      <c r="C112" s="29">
        <v>-26361635.120000001</v>
      </c>
      <c r="D112" s="29">
        <v>-28829256</v>
      </c>
      <c r="E112" s="29">
        <v>-1121623</v>
      </c>
      <c r="F112" s="29">
        <v>-29443835.350000001</v>
      </c>
      <c r="G112" s="29">
        <f>F112-C112</f>
        <v>-3082200.2300000004</v>
      </c>
      <c r="H112" s="29">
        <f>E112-F112</f>
        <v>28322212.350000001</v>
      </c>
      <c r="I112" s="30">
        <f>IF(ISERROR(F112/C112),0,F112/C112*100-100)</f>
        <v>11.691991850921269</v>
      </c>
      <c r="J112" s="30">
        <f>IF(ISERROR(F112/E112),0,F112/E112*100)</f>
        <v>2625.1098051662639</v>
      </c>
      <c r="K112" s="30">
        <f>IF(ISERROR(F112/D112),0,F112/D112*100)</f>
        <v>102.1317905325063</v>
      </c>
    </row>
    <row r="113" spans="1:11">
      <c r="A113" s="33" t="s">
        <v>321</v>
      </c>
      <c r="B113" s="28" t="s">
        <v>322</v>
      </c>
      <c r="C113" s="29">
        <v>0</v>
      </c>
      <c r="D113" s="29">
        <v>-334457337</v>
      </c>
      <c r="E113" s="29">
        <v>0</v>
      </c>
      <c r="F113" s="29">
        <v>0</v>
      </c>
      <c r="G113" s="29">
        <f>F113-C113</f>
        <v>0</v>
      </c>
      <c r="H113" s="29">
        <f>E113-F113</f>
        <v>0</v>
      </c>
      <c r="I113" s="30">
        <f>IF(ISERROR(F113/C113),0,F113/C113*100-100)</f>
        <v>0</v>
      </c>
      <c r="J113" s="30">
        <f>IF(ISERROR(F113/E113),0,F113/E113*100)</f>
        <v>0</v>
      </c>
      <c r="K113" s="30">
        <f>IF(ISERROR(F113/D113),0,F113/D113*100)</f>
        <v>0</v>
      </c>
    </row>
    <row r="114" spans="1:11">
      <c r="A114" s="34" t="s">
        <v>323</v>
      </c>
      <c r="B114" s="28" t="s">
        <v>324</v>
      </c>
      <c r="C114" s="29">
        <v>0</v>
      </c>
      <c r="D114" s="29">
        <v>-467417654</v>
      </c>
      <c r="E114" s="29">
        <v>0</v>
      </c>
      <c r="F114" s="29">
        <v>0</v>
      </c>
      <c r="G114" s="29">
        <f>F114-C114</f>
        <v>0</v>
      </c>
      <c r="H114" s="29">
        <f>E114-F114</f>
        <v>0</v>
      </c>
      <c r="I114" s="30">
        <f>IF(ISERROR(F114/C114),0,F114/C114*100-100)</f>
        <v>0</v>
      </c>
      <c r="J114" s="30">
        <f>IF(ISERROR(F114/E114),0,F114/E114*100)</f>
        <v>0</v>
      </c>
      <c r="K114" s="30">
        <f>IF(ISERROR(F114/D114),0,F114/D114*100)</f>
        <v>0</v>
      </c>
    </row>
    <row r="115" spans="1:11">
      <c r="A115" s="34" t="s">
        <v>325</v>
      </c>
      <c r="B115" s="28" t="s">
        <v>326</v>
      </c>
      <c r="C115" s="29">
        <v>0</v>
      </c>
      <c r="D115" s="29">
        <v>132960317</v>
      </c>
      <c r="E115" s="29">
        <v>0</v>
      </c>
      <c r="F115" s="29">
        <v>0</v>
      </c>
      <c r="G115" s="29">
        <f>F115-C115</f>
        <v>0</v>
      </c>
      <c r="H115" s="29">
        <f>E115-F115</f>
        <v>0</v>
      </c>
      <c r="I115" s="30">
        <f>IF(ISERROR(F115/C115),0,F115/C115*100-100)</f>
        <v>0</v>
      </c>
      <c r="J115" s="30">
        <f>IF(ISERROR(F115/E115),0,F115/E115*100)</f>
        <v>0</v>
      </c>
      <c r="K115" s="30">
        <f>IF(ISERROR(F115/D115),0,F115/D115*100)</f>
        <v>0</v>
      </c>
    </row>
    <row r="116" spans="1:11">
      <c r="A116" s="33" t="s">
        <v>90</v>
      </c>
      <c r="B116" s="28" t="s">
        <v>91</v>
      </c>
      <c r="C116" s="29">
        <v>-602707.89</v>
      </c>
      <c r="D116" s="29">
        <v>335148476</v>
      </c>
      <c r="E116" s="29">
        <v>0</v>
      </c>
      <c r="F116" s="29">
        <v>-46857.9</v>
      </c>
      <c r="G116" s="29">
        <f>F116-C116</f>
        <v>555849.99</v>
      </c>
      <c r="H116" s="29">
        <f>E116-F116</f>
        <v>46857.9</v>
      </c>
      <c r="I116" s="30">
        <f>IF(ISERROR(F116/C116),0,F116/C116*100-100)</f>
        <v>-92.225437765548421</v>
      </c>
      <c r="J116" s="30">
        <f>IF(ISERROR(F116/E116),0,F116/E116*100)</f>
        <v>0</v>
      </c>
      <c r="K116" s="30">
        <f>IF(ISERROR(F116/D116),0,F116/D116*100)</f>
        <v>-1.3981236185003567E-2</v>
      </c>
    </row>
    <row r="117" spans="1:11" ht="25.5">
      <c r="A117" s="34" t="s">
        <v>92</v>
      </c>
      <c r="B117" s="28" t="s">
        <v>93</v>
      </c>
      <c r="C117" s="29">
        <v>-242616.98</v>
      </c>
      <c r="D117" s="29">
        <v>691139</v>
      </c>
      <c r="E117" s="29">
        <v>0</v>
      </c>
      <c r="F117" s="29">
        <v>-776208.57</v>
      </c>
      <c r="G117" s="29">
        <f>F117-C117</f>
        <v>-533591.59</v>
      </c>
      <c r="H117" s="29">
        <f>E117-F117</f>
        <v>776208.57</v>
      </c>
      <c r="I117" s="30">
        <f>IF(ISERROR(F117/C117),0,F117/C117*100-100)</f>
        <v>219.93167584560649</v>
      </c>
      <c r="J117" s="30">
        <f>IF(ISERROR(F117/E117),0,F117/E117*100)</f>
        <v>0</v>
      </c>
      <c r="K117" s="30">
        <f>IF(ISERROR(F117/D117),0,F117/D117*100)</f>
        <v>-112.30860507076</v>
      </c>
    </row>
    <row r="118" spans="1:11" ht="25.5">
      <c r="A118" s="34" t="s">
        <v>327</v>
      </c>
      <c r="B118" s="28" t="s">
        <v>328</v>
      </c>
      <c r="C118" s="29">
        <v>0</v>
      </c>
      <c r="D118" s="29">
        <v>334457337</v>
      </c>
      <c r="E118" s="29">
        <v>0</v>
      </c>
      <c r="F118" s="29">
        <v>0</v>
      </c>
      <c r="G118" s="29">
        <f>F118-C118</f>
        <v>0</v>
      </c>
      <c r="H118" s="29">
        <f>E118-F118</f>
        <v>0</v>
      </c>
      <c r="I118" s="30">
        <f>IF(ISERROR(F118/C118),0,F118/C118*100-100)</f>
        <v>0</v>
      </c>
      <c r="J118" s="30">
        <f>IF(ISERROR(F118/E118),0,F118/E118*100)</f>
        <v>0</v>
      </c>
      <c r="K118" s="30">
        <f>IF(ISERROR(F118/D118),0,F118/D118*100)</f>
        <v>0</v>
      </c>
    </row>
    <row r="119" spans="1:11">
      <c r="A119" s="33" t="s">
        <v>199</v>
      </c>
      <c r="B119" s="28" t="s">
        <v>200</v>
      </c>
      <c r="C119" s="29">
        <v>-25758927.23</v>
      </c>
      <c r="D119" s="29">
        <v>-29520395</v>
      </c>
      <c r="E119" s="29">
        <v>-1121623</v>
      </c>
      <c r="F119" s="29">
        <v>-29396977.449999999</v>
      </c>
      <c r="G119" s="29">
        <f>F119-C119</f>
        <v>-3638050.2199999988</v>
      </c>
      <c r="H119" s="29">
        <f>E119-F119</f>
        <v>28275354.449999999</v>
      </c>
      <c r="I119" s="30">
        <f>IF(ISERROR(F119/C119),0,F119/C119*100-100)</f>
        <v>14.123453929257451</v>
      </c>
      <c r="J119" s="30">
        <f>IF(ISERROR(F119/E119),0,F119/E119*100)</f>
        <v>2620.9321180111319</v>
      </c>
      <c r="K119" s="30">
        <f>IF(ISERROR(F119/D119),0,F119/D119*100)</f>
        <v>99.581924462731607</v>
      </c>
    </row>
    <row r="120" spans="1:11" s="42" customFormat="1">
      <c r="A120" s="38" t="s">
        <v>264</v>
      </c>
      <c r="B120" s="39" t="s">
        <v>329</v>
      </c>
      <c r="C120" s="40"/>
      <c r="D120" s="40"/>
      <c r="E120" s="40"/>
      <c r="F120" s="40"/>
      <c r="G120" s="40"/>
      <c r="H120" s="40"/>
      <c r="I120" s="41"/>
      <c r="J120" s="41"/>
      <c r="K120" s="41"/>
    </row>
    <row r="121" spans="1:11">
      <c r="A121" s="27" t="s">
        <v>26</v>
      </c>
      <c r="B121" s="28" t="s">
        <v>27</v>
      </c>
      <c r="C121" s="29">
        <v>238543.78</v>
      </c>
      <c r="D121" s="29">
        <v>307393</v>
      </c>
      <c r="E121" s="29">
        <v>297393</v>
      </c>
      <c r="F121" s="29">
        <v>280058.68</v>
      </c>
      <c r="G121" s="29">
        <f>F121-C121</f>
        <v>41514.899999999994</v>
      </c>
      <c r="H121" s="29">
        <f>E121-F121</f>
        <v>17334.320000000007</v>
      </c>
      <c r="I121" s="30">
        <f>IF(ISERROR(F121/C121),0,F121/C121*100-100)</f>
        <v>17.403472016750968</v>
      </c>
      <c r="J121" s="30">
        <f>IF(ISERROR(F121/E121),0,F121/E121*100)</f>
        <v>94.171241421284293</v>
      </c>
      <c r="K121" s="30">
        <f>IF(ISERROR(F121/D121),0,F121/D121*100)</f>
        <v>91.107696011294976</v>
      </c>
    </row>
    <row r="122" spans="1:11">
      <c r="A122" s="33" t="s">
        <v>28</v>
      </c>
      <c r="B122" s="28" t="s">
        <v>29</v>
      </c>
      <c r="C122" s="29">
        <v>238543.78</v>
      </c>
      <c r="D122" s="29">
        <v>307393</v>
      </c>
      <c r="E122" s="29">
        <v>297393</v>
      </c>
      <c r="F122" s="29">
        <v>280058.68</v>
      </c>
      <c r="G122" s="29">
        <f>F122-C122</f>
        <v>41514.899999999994</v>
      </c>
      <c r="H122" s="29">
        <f>E122-F122</f>
        <v>17334.320000000007</v>
      </c>
      <c r="I122" s="30">
        <f>IF(ISERROR(F122/C122),0,F122/C122*100-100)</f>
        <v>17.403472016750968</v>
      </c>
      <c r="J122" s="30">
        <f>IF(ISERROR(F122/E122),0,F122/E122*100)</f>
        <v>94.171241421284293</v>
      </c>
      <c r="K122" s="30">
        <f>IF(ISERROR(F122/D122),0,F122/D122*100)</f>
        <v>91.107696011294976</v>
      </c>
    </row>
    <row r="123" spans="1:11">
      <c r="A123" s="34" t="s">
        <v>30</v>
      </c>
      <c r="B123" s="28" t="s">
        <v>31</v>
      </c>
      <c r="C123" s="29">
        <v>238543.78</v>
      </c>
      <c r="D123" s="29">
        <v>307393</v>
      </c>
      <c r="E123" s="29">
        <v>297393</v>
      </c>
      <c r="F123" s="29">
        <v>280058.68</v>
      </c>
      <c r="G123" s="29">
        <f>F123-C123</f>
        <v>41514.899999999994</v>
      </c>
      <c r="H123" s="29">
        <f>E123-F123</f>
        <v>17334.320000000007</v>
      </c>
      <c r="I123" s="30">
        <f>IF(ISERROR(F123/C123),0,F123/C123*100-100)</f>
        <v>17.403472016750968</v>
      </c>
      <c r="J123" s="30">
        <f>IF(ISERROR(F123/E123),0,F123/E123*100)</f>
        <v>94.171241421284293</v>
      </c>
      <c r="K123" s="30">
        <f>IF(ISERROR(F123/D123),0,F123/D123*100)</f>
        <v>91.107696011294976</v>
      </c>
    </row>
    <row r="124" spans="1:11">
      <c r="A124" s="27" t="s">
        <v>32</v>
      </c>
      <c r="B124" s="28" t="s">
        <v>33</v>
      </c>
      <c r="C124" s="29">
        <v>238543.78</v>
      </c>
      <c r="D124" s="29">
        <v>307393</v>
      </c>
      <c r="E124" s="29">
        <v>297393</v>
      </c>
      <c r="F124" s="29">
        <v>280058.68</v>
      </c>
      <c r="G124" s="29">
        <f>F124-C124</f>
        <v>41514.899999999994</v>
      </c>
      <c r="H124" s="29">
        <f>E124-F124</f>
        <v>17334.320000000007</v>
      </c>
      <c r="I124" s="30">
        <f>IF(ISERROR(F124/C124),0,F124/C124*100-100)</f>
        <v>17.403472016750968</v>
      </c>
      <c r="J124" s="30">
        <f>IF(ISERROR(F124/E124),0,F124/E124*100)</f>
        <v>94.171241421284293</v>
      </c>
      <c r="K124" s="30">
        <f>IF(ISERROR(F124/D124),0,F124/D124*100)</f>
        <v>91.107696011294976</v>
      </c>
    </row>
    <row r="125" spans="1:11">
      <c r="A125" s="33" t="s">
        <v>34</v>
      </c>
      <c r="B125" s="28" t="s">
        <v>35</v>
      </c>
      <c r="C125" s="29">
        <v>236876.1</v>
      </c>
      <c r="D125" s="29">
        <v>300593</v>
      </c>
      <c r="E125" s="29">
        <v>295393</v>
      </c>
      <c r="F125" s="29">
        <v>275474.23</v>
      </c>
      <c r="G125" s="29">
        <f>F125-C125</f>
        <v>38598.129999999976</v>
      </c>
      <c r="H125" s="29">
        <f>E125-F125</f>
        <v>19918.770000000019</v>
      </c>
      <c r="I125" s="30">
        <f>IF(ISERROR(F125/C125),0,F125/C125*100-100)</f>
        <v>16.294649396878768</v>
      </c>
      <c r="J125" s="30">
        <f>IF(ISERROR(F125/E125),0,F125/E125*100)</f>
        <v>93.256857813150603</v>
      </c>
      <c r="K125" s="30">
        <f>IF(ISERROR(F125/D125),0,F125/D125*100)</f>
        <v>91.643594494881768</v>
      </c>
    </row>
    <row r="126" spans="1:11">
      <c r="A126" s="34" t="s">
        <v>36</v>
      </c>
      <c r="B126" s="28" t="s">
        <v>37</v>
      </c>
      <c r="C126" s="29">
        <v>236876.1</v>
      </c>
      <c r="D126" s="29">
        <v>300593</v>
      </c>
      <c r="E126" s="29">
        <v>295393</v>
      </c>
      <c r="F126" s="29">
        <v>275474.23</v>
      </c>
      <c r="G126" s="29">
        <f>F126-C126</f>
        <v>38598.129999999976</v>
      </c>
      <c r="H126" s="29">
        <f>E126-F126</f>
        <v>19918.770000000019</v>
      </c>
      <c r="I126" s="30">
        <f>IF(ISERROR(F126/C126),0,F126/C126*100-100)</f>
        <v>16.294649396878768</v>
      </c>
      <c r="J126" s="30">
        <f>IF(ISERROR(F126/E126),0,F126/E126*100)</f>
        <v>93.256857813150603</v>
      </c>
      <c r="K126" s="30">
        <f>IF(ISERROR(F126/D126),0,F126/D126*100)</f>
        <v>91.643594494881768</v>
      </c>
    </row>
    <row r="127" spans="1:11">
      <c r="A127" s="35" t="s">
        <v>38</v>
      </c>
      <c r="B127" s="28" t="s">
        <v>39</v>
      </c>
      <c r="C127" s="29">
        <v>202422.63</v>
      </c>
      <c r="D127" s="29">
        <v>252552</v>
      </c>
      <c r="E127" s="29">
        <v>252552</v>
      </c>
      <c r="F127" s="29">
        <v>234029.31</v>
      </c>
      <c r="G127" s="29">
        <f>F127-C127</f>
        <v>31606.679999999993</v>
      </c>
      <c r="H127" s="29">
        <f>E127-F127</f>
        <v>18522.690000000002</v>
      </c>
      <c r="I127" s="30">
        <f>IF(ISERROR(F127/C127),0,F127/C127*100-100)</f>
        <v>15.614202819121559</v>
      </c>
      <c r="J127" s="30">
        <f>IF(ISERROR(F127/E127),0,F127/E127*100)</f>
        <v>92.665791599353796</v>
      </c>
      <c r="K127" s="30">
        <f>IF(ISERROR(F127/D127),0,F127/D127*100)</f>
        <v>92.665791599353796</v>
      </c>
    </row>
    <row r="128" spans="1:11">
      <c r="A128" s="35" t="s">
        <v>40</v>
      </c>
      <c r="B128" s="28" t="s">
        <v>41</v>
      </c>
      <c r="C128" s="29">
        <v>34453.47</v>
      </c>
      <c r="D128" s="29">
        <v>48041</v>
      </c>
      <c r="E128" s="29">
        <v>42841</v>
      </c>
      <c r="F128" s="29">
        <v>41444.92</v>
      </c>
      <c r="G128" s="29">
        <f>F128-C128</f>
        <v>6991.4499999999971</v>
      </c>
      <c r="H128" s="29">
        <f>E128-F128</f>
        <v>1396.0800000000017</v>
      </c>
      <c r="I128" s="30">
        <f>IF(ISERROR(F128/C128),0,F128/C128*100-100)</f>
        <v>20.292440790434156</v>
      </c>
      <c r="J128" s="30">
        <f>IF(ISERROR(F128/E128),0,F128/E128*100)</f>
        <v>96.741252538456152</v>
      </c>
      <c r="K128" s="30">
        <f>IF(ISERROR(F128/D128),0,F128/D128*100)</f>
        <v>86.269894465144347</v>
      </c>
    </row>
    <row r="129" spans="1:11">
      <c r="A129" s="33" t="s">
        <v>58</v>
      </c>
      <c r="B129" s="28" t="s">
        <v>59</v>
      </c>
      <c r="C129" s="29">
        <v>1667.68</v>
      </c>
      <c r="D129" s="29">
        <v>6800</v>
      </c>
      <c r="E129" s="29">
        <v>2000</v>
      </c>
      <c r="F129" s="29">
        <v>4584.45</v>
      </c>
      <c r="G129" s="29">
        <f>F129-C129</f>
        <v>2916.7699999999995</v>
      </c>
      <c r="H129" s="29">
        <f>E129-F129</f>
        <v>-2584.4499999999998</v>
      </c>
      <c r="I129" s="30">
        <f>IF(ISERROR(F129/C129),0,F129/C129*100-100)</f>
        <v>174.89986088458215</v>
      </c>
      <c r="J129" s="30">
        <f>IF(ISERROR(F129/E129),0,F129/E129*100)</f>
        <v>229.22249999999997</v>
      </c>
      <c r="K129" s="30">
        <f>IF(ISERROR(F129/D129),0,F129/D129*100)</f>
        <v>67.41838235294118</v>
      </c>
    </row>
    <row r="130" spans="1:11">
      <c r="A130" s="34" t="s">
        <v>60</v>
      </c>
      <c r="B130" s="28" t="s">
        <v>61</v>
      </c>
      <c r="C130" s="29">
        <v>1667.68</v>
      </c>
      <c r="D130" s="29">
        <v>6800</v>
      </c>
      <c r="E130" s="29">
        <v>2000</v>
      </c>
      <c r="F130" s="29">
        <v>4584.45</v>
      </c>
      <c r="G130" s="29">
        <f>F130-C130</f>
        <v>2916.7699999999995</v>
      </c>
      <c r="H130" s="29">
        <f>E130-F130</f>
        <v>-2584.4499999999998</v>
      </c>
      <c r="I130" s="30">
        <f>IF(ISERROR(F130/C130),0,F130/C130*100-100)</f>
        <v>174.89986088458215</v>
      </c>
      <c r="J130" s="30">
        <f>IF(ISERROR(F130/E130),0,F130/E130*100)</f>
        <v>229.22249999999997</v>
      </c>
      <c r="K130" s="30">
        <f>IF(ISERROR(F130/D130),0,F130/D130*100)</f>
        <v>67.41838235294118</v>
      </c>
    </row>
    <row r="131" spans="1:11" s="42" customFormat="1" ht="25.5">
      <c r="A131" s="38" t="s">
        <v>212</v>
      </c>
      <c r="B131" s="39" t="s">
        <v>330</v>
      </c>
      <c r="C131" s="40"/>
      <c r="D131" s="40"/>
      <c r="E131" s="40"/>
      <c r="F131" s="40"/>
      <c r="G131" s="40"/>
      <c r="H131" s="40"/>
      <c r="I131" s="41"/>
      <c r="J131" s="41"/>
      <c r="K131" s="41"/>
    </row>
    <row r="132" spans="1:11">
      <c r="A132" s="27" t="s">
        <v>26</v>
      </c>
      <c r="B132" s="28" t="s">
        <v>27</v>
      </c>
      <c r="C132" s="29">
        <v>4000000</v>
      </c>
      <c r="D132" s="29">
        <v>4000000</v>
      </c>
      <c r="E132" s="29">
        <v>4000000</v>
      </c>
      <c r="F132" s="29">
        <v>4000000</v>
      </c>
      <c r="G132" s="29">
        <f>F132-C132</f>
        <v>0</v>
      </c>
      <c r="H132" s="29">
        <f>E132-F132</f>
        <v>0</v>
      </c>
      <c r="I132" s="30">
        <f>IF(ISERROR(F132/C132),0,F132/C132*100-100)</f>
        <v>0</v>
      </c>
      <c r="J132" s="30">
        <f>IF(ISERROR(F132/E132),0,F132/E132*100)</f>
        <v>100</v>
      </c>
      <c r="K132" s="30">
        <f>IF(ISERROR(F132/D132),0,F132/D132*100)</f>
        <v>100</v>
      </c>
    </row>
    <row r="133" spans="1:11">
      <c r="A133" s="33" t="s">
        <v>28</v>
      </c>
      <c r="B133" s="28" t="s">
        <v>29</v>
      </c>
      <c r="C133" s="29">
        <v>4000000</v>
      </c>
      <c r="D133" s="29">
        <v>4000000</v>
      </c>
      <c r="E133" s="29">
        <v>4000000</v>
      </c>
      <c r="F133" s="29">
        <v>4000000</v>
      </c>
      <c r="G133" s="29">
        <f>F133-C133</f>
        <v>0</v>
      </c>
      <c r="H133" s="29">
        <f>E133-F133</f>
        <v>0</v>
      </c>
      <c r="I133" s="30">
        <f>IF(ISERROR(F133/C133),0,F133/C133*100-100)</f>
        <v>0</v>
      </c>
      <c r="J133" s="30">
        <f>IF(ISERROR(F133/E133),0,F133/E133*100)</f>
        <v>100</v>
      </c>
      <c r="K133" s="30">
        <f>IF(ISERROR(F133/D133),0,F133/D133*100)</f>
        <v>100</v>
      </c>
    </row>
    <row r="134" spans="1:11">
      <c r="A134" s="34" t="s">
        <v>30</v>
      </c>
      <c r="B134" s="28" t="s">
        <v>31</v>
      </c>
      <c r="C134" s="29">
        <v>4000000</v>
      </c>
      <c r="D134" s="29">
        <v>4000000</v>
      </c>
      <c r="E134" s="29">
        <v>4000000</v>
      </c>
      <c r="F134" s="29">
        <v>4000000</v>
      </c>
      <c r="G134" s="29">
        <f>F134-C134</f>
        <v>0</v>
      </c>
      <c r="H134" s="29">
        <f>E134-F134</f>
        <v>0</v>
      </c>
      <c r="I134" s="30">
        <f>IF(ISERROR(F134/C134),0,F134/C134*100-100)</f>
        <v>0</v>
      </c>
      <c r="J134" s="30">
        <f>IF(ISERROR(F134/E134),0,F134/E134*100)</f>
        <v>100</v>
      </c>
      <c r="K134" s="30">
        <f>IF(ISERROR(F134/D134),0,F134/D134*100)</f>
        <v>100</v>
      </c>
    </row>
    <row r="135" spans="1:11">
      <c r="A135" s="27" t="s">
        <v>32</v>
      </c>
      <c r="B135" s="28" t="s">
        <v>33</v>
      </c>
      <c r="C135" s="29">
        <v>4000000</v>
      </c>
      <c r="D135" s="29">
        <v>4000000</v>
      </c>
      <c r="E135" s="29">
        <v>4000000</v>
      </c>
      <c r="F135" s="29">
        <v>4000000</v>
      </c>
      <c r="G135" s="29">
        <f>F135-C135</f>
        <v>0</v>
      </c>
      <c r="H135" s="29">
        <f>E135-F135</f>
        <v>0</v>
      </c>
      <c r="I135" s="30">
        <f>IF(ISERROR(F135/C135),0,F135/C135*100-100)</f>
        <v>0</v>
      </c>
      <c r="J135" s="30">
        <f>IF(ISERROR(F135/E135),0,F135/E135*100)</f>
        <v>100</v>
      </c>
      <c r="K135" s="30">
        <f>IF(ISERROR(F135/D135),0,F135/D135*100)</f>
        <v>100</v>
      </c>
    </row>
    <row r="136" spans="1:11">
      <c r="A136" s="33" t="s">
        <v>34</v>
      </c>
      <c r="B136" s="28" t="s">
        <v>35</v>
      </c>
      <c r="C136" s="29">
        <v>4000000</v>
      </c>
      <c r="D136" s="29">
        <v>4000000</v>
      </c>
      <c r="E136" s="29">
        <v>4000000</v>
      </c>
      <c r="F136" s="29">
        <v>4000000</v>
      </c>
      <c r="G136" s="29">
        <f>F136-C136</f>
        <v>0</v>
      </c>
      <c r="H136" s="29">
        <f>E136-F136</f>
        <v>0</v>
      </c>
      <c r="I136" s="30">
        <f>IF(ISERROR(F136/C136),0,F136/C136*100-100)</f>
        <v>0</v>
      </c>
      <c r="J136" s="30">
        <f>IF(ISERROR(F136/E136),0,F136/E136*100)</f>
        <v>100</v>
      </c>
      <c r="K136" s="30">
        <f>IF(ISERROR(F136/D136),0,F136/D136*100)</f>
        <v>100</v>
      </c>
    </row>
    <row r="137" spans="1:11">
      <c r="A137" s="34" t="s">
        <v>44</v>
      </c>
      <c r="B137" s="28" t="s">
        <v>45</v>
      </c>
      <c r="C137" s="29">
        <v>4000000</v>
      </c>
      <c r="D137" s="29">
        <v>4000000</v>
      </c>
      <c r="E137" s="29">
        <v>4000000</v>
      </c>
      <c r="F137" s="29">
        <v>4000000</v>
      </c>
      <c r="G137" s="29">
        <f>F137-C137</f>
        <v>0</v>
      </c>
      <c r="H137" s="29">
        <f>E137-F137</f>
        <v>0</v>
      </c>
      <c r="I137" s="30">
        <f>IF(ISERROR(F137/C137),0,F137/C137*100-100)</f>
        <v>0</v>
      </c>
      <c r="J137" s="30">
        <f>IF(ISERROR(F137/E137),0,F137/E137*100)</f>
        <v>100</v>
      </c>
      <c r="K137" s="30">
        <f>IF(ISERROR(F137/D137),0,F137/D137*100)</f>
        <v>100</v>
      </c>
    </row>
    <row r="138" spans="1:11">
      <c r="A138" s="35" t="s">
        <v>46</v>
      </c>
      <c r="B138" s="28" t="s">
        <v>47</v>
      </c>
      <c r="C138" s="29">
        <v>4000000</v>
      </c>
      <c r="D138" s="29">
        <v>4000000</v>
      </c>
      <c r="E138" s="29">
        <v>4000000</v>
      </c>
      <c r="F138" s="29">
        <v>4000000</v>
      </c>
      <c r="G138" s="29">
        <f>F138-C138</f>
        <v>0</v>
      </c>
      <c r="H138" s="29">
        <f>E138-F138</f>
        <v>0</v>
      </c>
      <c r="I138" s="30">
        <f>IF(ISERROR(F138/C138),0,F138/C138*100-100)</f>
        <v>0</v>
      </c>
      <c r="J138" s="30">
        <f>IF(ISERROR(F138/E138),0,F138/E138*100)</f>
        <v>100</v>
      </c>
      <c r="K138" s="30">
        <f>IF(ISERROR(F138/D138),0,F138/D138*100)</f>
        <v>100</v>
      </c>
    </row>
    <row r="139" spans="1:11" s="42" customFormat="1">
      <c r="A139" s="38" t="s">
        <v>214</v>
      </c>
      <c r="B139" s="39" t="s">
        <v>331</v>
      </c>
      <c r="C139" s="40"/>
      <c r="D139" s="40"/>
      <c r="E139" s="40"/>
      <c r="F139" s="40"/>
      <c r="G139" s="40"/>
      <c r="H139" s="40"/>
      <c r="I139" s="41"/>
      <c r="J139" s="41"/>
      <c r="K139" s="41"/>
    </row>
    <row r="140" spans="1:11">
      <c r="A140" s="27" t="s">
        <v>26</v>
      </c>
      <c r="B140" s="28" t="s">
        <v>27</v>
      </c>
      <c r="C140" s="29">
        <v>360912126.91000003</v>
      </c>
      <c r="D140" s="29">
        <v>525335461</v>
      </c>
      <c r="E140" s="29">
        <v>525348877</v>
      </c>
      <c r="F140" s="29">
        <v>491212482.25999999</v>
      </c>
      <c r="G140" s="29">
        <f>F140-C140</f>
        <v>130300355.34999996</v>
      </c>
      <c r="H140" s="29">
        <f>E140-F140</f>
        <v>34136394.74000001</v>
      </c>
      <c r="I140" s="30">
        <f>IF(ISERROR(F140/C140),0,F140/C140*100-100)</f>
        <v>36.103069316507828</v>
      </c>
      <c r="J140" s="30">
        <f>IF(ISERROR(F140/E140),0,F140/E140*100)</f>
        <v>93.502147575733758</v>
      </c>
      <c r="K140" s="30">
        <f>IF(ISERROR(F140/D140),0,F140/D140*100)</f>
        <v>93.504535430552252</v>
      </c>
    </row>
    <row r="141" spans="1:11">
      <c r="A141" s="33" t="s">
        <v>71</v>
      </c>
      <c r="B141" s="28" t="s">
        <v>72</v>
      </c>
      <c r="C141" s="29">
        <v>0</v>
      </c>
      <c r="D141" s="29">
        <v>256805</v>
      </c>
      <c r="E141" s="29">
        <v>250435</v>
      </c>
      <c r="F141" s="29">
        <v>256805</v>
      </c>
      <c r="G141" s="29">
        <f>F141-C141</f>
        <v>256805</v>
      </c>
      <c r="H141" s="29">
        <f>E141-F141</f>
        <v>-6370</v>
      </c>
      <c r="I141" s="30">
        <f>IF(ISERROR(F141/C141),0,F141/C141*100-100)</f>
        <v>0</v>
      </c>
      <c r="J141" s="30">
        <f>IF(ISERROR(F141/E141),0,F141/E141*100)</f>
        <v>102.54357418092519</v>
      </c>
      <c r="K141" s="30">
        <f>IF(ISERROR(F141/D141),0,F141/D141*100)</f>
        <v>100</v>
      </c>
    </row>
    <row r="142" spans="1:11">
      <c r="A142" s="34" t="s">
        <v>73</v>
      </c>
      <c r="B142" s="28" t="s">
        <v>74</v>
      </c>
      <c r="C142" s="29">
        <v>0</v>
      </c>
      <c r="D142" s="29">
        <v>198499</v>
      </c>
      <c r="E142" s="29">
        <v>198499</v>
      </c>
      <c r="F142" s="29">
        <v>198499</v>
      </c>
      <c r="G142" s="29">
        <f>F142-C142</f>
        <v>198499</v>
      </c>
      <c r="H142" s="29">
        <f>E142-F142</f>
        <v>0</v>
      </c>
      <c r="I142" s="30">
        <f>IF(ISERROR(F142/C142),0,F142/C142*100-100)</f>
        <v>0</v>
      </c>
      <c r="J142" s="30">
        <f>IF(ISERROR(F142/E142),0,F142/E142*100)</f>
        <v>100</v>
      </c>
      <c r="K142" s="30">
        <f>IF(ISERROR(F142/D142),0,F142/D142*100)</f>
        <v>100</v>
      </c>
    </row>
    <row r="143" spans="1:11">
      <c r="A143" s="35" t="s">
        <v>75</v>
      </c>
      <c r="B143" s="28" t="s">
        <v>76</v>
      </c>
      <c r="C143" s="29">
        <v>0</v>
      </c>
      <c r="D143" s="29">
        <v>198499</v>
      </c>
      <c r="E143" s="29">
        <v>198499</v>
      </c>
      <c r="F143" s="29">
        <v>198499</v>
      </c>
      <c r="G143" s="29">
        <f>F143-C143</f>
        <v>198499</v>
      </c>
      <c r="H143" s="29">
        <f>E143-F143</f>
        <v>0</v>
      </c>
      <c r="I143" s="30">
        <f>IF(ISERROR(F143/C143),0,F143/C143*100-100)</f>
        <v>0</v>
      </c>
      <c r="J143" s="30">
        <f>IF(ISERROR(F143/E143),0,F143/E143*100)</f>
        <v>100</v>
      </c>
      <c r="K143" s="30">
        <f>IF(ISERROR(F143/D143),0,F143/D143*100)</f>
        <v>100</v>
      </c>
    </row>
    <row r="144" spans="1:11" ht="25.5">
      <c r="A144" s="36" t="s">
        <v>77</v>
      </c>
      <c r="B144" s="28" t="s">
        <v>78</v>
      </c>
      <c r="C144" s="29">
        <v>0</v>
      </c>
      <c r="D144" s="29">
        <v>198499</v>
      </c>
      <c r="E144" s="29">
        <v>198499</v>
      </c>
      <c r="F144" s="29">
        <v>198499</v>
      </c>
      <c r="G144" s="29">
        <f>F144-C144</f>
        <v>198499</v>
      </c>
      <c r="H144" s="29">
        <f>E144-F144</f>
        <v>0</v>
      </c>
      <c r="I144" s="30">
        <f>IF(ISERROR(F144/C144),0,F144/C144*100-100)</f>
        <v>0</v>
      </c>
      <c r="J144" s="30">
        <f>IF(ISERROR(F144/E144),0,F144/E144*100)</f>
        <v>100</v>
      </c>
      <c r="K144" s="30">
        <f>IF(ISERROR(F144/D144),0,F144/D144*100)</f>
        <v>100</v>
      </c>
    </row>
    <row r="145" spans="1:11" ht="25.5">
      <c r="A145" s="37" t="s">
        <v>136</v>
      </c>
      <c r="B145" s="28" t="s">
        <v>137</v>
      </c>
      <c r="C145" s="29">
        <v>0</v>
      </c>
      <c r="D145" s="29">
        <v>198499</v>
      </c>
      <c r="E145" s="29">
        <v>198499</v>
      </c>
      <c r="F145" s="29">
        <v>198499</v>
      </c>
      <c r="G145" s="29">
        <f>F145-C145</f>
        <v>198499</v>
      </c>
      <c r="H145" s="29">
        <f>E145-F145</f>
        <v>0</v>
      </c>
      <c r="I145" s="30">
        <f>IF(ISERROR(F145/C145),0,F145/C145*100-100)</f>
        <v>0</v>
      </c>
      <c r="J145" s="30">
        <f>IF(ISERROR(F145/E145),0,F145/E145*100)</f>
        <v>100</v>
      </c>
      <c r="K145" s="30">
        <f>IF(ISERROR(F145/D145),0,F145/D145*100)</f>
        <v>100</v>
      </c>
    </row>
    <row r="146" spans="1:11" ht="25.5">
      <c r="A146" s="34" t="s">
        <v>303</v>
      </c>
      <c r="B146" s="28" t="s">
        <v>304</v>
      </c>
      <c r="C146" s="29">
        <v>0</v>
      </c>
      <c r="D146" s="29">
        <v>58306</v>
      </c>
      <c r="E146" s="29">
        <v>51936</v>
      </c>
      <c r="F146" s="29">
        <v>58306</v>
      </c>
      <c r="G146" s="29">
        <f>F146-C146</f>
        <v>58306</v>
      </c>
      <c r="H146" s="29">
        <f>E146-F146</f>
        <v>-6370</v>
      </c>
      <c r="I146" s="30">
        <f>IF(ISERROR(F146/C146),0,F146/C146*100-100)</f>
        <v>0</v>
      </c>
      <c r="J146" s="30">
        <f>IF(ISERROR(F146/E146),0,F146/E146*100)</f>
        <v>112.26509550215651</v>
      </c>
      <c r="K146" s="30">
        <f>IF(ISERROR(F146/D146),0,F146/D146*100)</f>
        <v>100</v>
      </c>
    </row>
    <row r="147" spans="1:11" ht="38.25">
      <c r="A147" s="35" t="s">
        <v>305</v>
      </c>
      <c r="B147" s="28" t="s">
        <v>306</v>
      </c>
      <c r="C147" s="29">
        <v>0</v>
      </c>
      <c r="D147" s="29">
        <v>58306</v>
      </c>
      <c r="E147" s="29">
        <v>51936</v>
      </c>
      <c r="F147" s="29">
        <v>58306</v>
      </c>
      <c r="G147" s="29">
        <f>F147-C147</f>
        <v>58306</v>
      </c>
      <c r="H147" s="29">
        <f>E147-F147</f>
        <v>-6370</v>
      </c>
      <c r="I147" s="30">
        <f>IF(ISERROR(F147/C147),0,F147/C147*100-100)</f>
        <v>0</v>
      </c>
      <c r="J147" s="30">
        <f>IF(ISERROR(F147/E147),0,F147/E147*100)</f>
        <v>112.26509550215651</v>
      </c>
      <c r="K147" s="30">
        <f>IF(ISERROR(F147/D147),0,F147/D147*100)</f>
        <v>100</v>
      </c>
    </row>
    <row r="148" spans="1:11" ht="51">
      <c r="A148" s="36" t="s">
        <v>307</v>
      </c>
      <c r="B148" s="28" t="s">
        <v>308</v>
      </c>
      <c r="C148" s="29">
        <v>0</v>
      </c>
      <c r="D148" s="29">
        <v>58306</v>
      </c>
      <c r="E148" s="29">
        <v>51936</v>
      </c>
      <c r="F148" s="29">
        <v>58306</v>
      </c>
      <c r="G148" s="29">
        <f>F148-C148</f>
        <v>58306</v>
      </c>
      <c r="H148" s="29">
        <f>E148-F148</f>
        <v>-6370</v>
      </c>
      <c r="I148" s="30">
        <f>IF(ISERROR(F148/C148),0,F148/C148*100-100)</f>
        <v>0</v>
      </c>
      <c r="J148" s="30">
        <f>IF(ISERROR(F148/E148),0,F148/E148*100)</f>
        <v>112.26509550215651</v>
      </c>
      <c r="K148" s="30">
        <f>IF(ISERROR(F148/D148),0,F148/D148*100)</f>
        <v>100</v>
      </c>
    </row>
    <row r="149" spans="1:11">
      <c r="A149" s="33" t="s">
        <v>28</v>
      </c>
      <c r="B149" s="28" t="s">
        <v>29</v>
      </c>
      <c r="C149" s="29">
        <v>360912126.91000003</v>
      </c>
      <c r="D149" s="29">
        <v>525078656</v>
      </c>
      <c r="E149" s="29">
        <v>525098442</v>
      </c>
      <c r="F149" s="29">
        <v>490955677.25999999</v>
      </c>
      <c r="G149" s="29">
        <f>F149-C149</f>
        <v>130043550.34999996</v>
      </c>
      <c r="H149" s="29">
        <f>E149-F149</f>
        <v>34142764.74000001</v>
      </c>
      <c r="I149" s="30">
        <f>IF(ISERROR(F149/C149),0,F149/C149*100-100)</f>
        <v>36.031914877282219</v>
      </c>
      <c r="J149" s="30">
        <f>IF(ISERROR(F149/E149),0,F149/E149*100)</f>
        <v>93.497835451585658</v>
      </c>
      <c r="K149" s="30">
        <f>IF(ISERROR(F149/D149),0,F149/D149*100)</f>
        <v>93.501358634543323</v>
      </c>
    </row>
    <row r="150" spans="1:11">
      <c r="A150" s="34" t="s">
        <v>30</v>
      </c>
      <c r="B150" s="28" t="s">
        <v>31</v>
      </c>
      <c r="C150" s="29">
        <v>360912126.91000003</v>
      </c>
      <c r="D150" s="29">
        <v>525078656</v>
      </c>
      <c r="E150" s="29">
        <v>525098442</v>
      </c>
      <c r="F150" s="29">
        <v>490955677.25999999</v>
      </c>
      <c r="G150" s="29">
        <f>F150-C150</f>
        <v>130043550.34999996</v>
      </c>
      <c r="H150" s="29">
        <f>E150-F150</f>
        <v>34142764.74000001</v>
      </c>
      <c r="I150" s="30">
        <f>IF(ISERROR(F150/C150),0,F150/C150*100-100)</f>
        <v>36.031914877282219</v>
      </c>
      <c r="J150" s="30">
        <f>IF(ISERROR(F150/E150),0,F150/E150*100)</f>
        <v>93.497835451585658</v>
      </c>
      <c r="K150" s="30">
        <f>IF(ISERROR(F150/D150),0,F150/D150*100)</f>
        <v>93.501358634543323</v>
      </c>
    </row>
    <row r="151" spans="1:11">
      <c r="A151" s="27" t="s">
        <v>32</v>
      </c>
      <c r="B151" s="28" t="s">
        <v>33</v>
      </c>
      <c r="C151" s="29">
        <v>360912126.91000003</v>
      </c>
      <c r="D151" s="29">
        <v>525335461</v>
      </c>
      <c r="E151" s="29">
        <v>525348877</v>
      </c>
      <c r="F151" s="29">
        <v>491148281.00999999</v>
      </c>
      <c r="G151" s="29">
        <f>F151-C151</f>
        <v>130236154.09999996</v>
      </c>
      <c r="H151" s="29">
        <f>E151-F151</f>
        <v>34200595.99000001</v>
      </c>
      <c r="I151" s="30">
        <f>IF(ISERROR(F151/C151),0,F151/C151*100-100)</f>
        <v>36.085280706701411</v>
      </c>
      <c r="J151" s="30">
        <f>IF(ISERROR(F151/E151),0,F151/E151*100)</f>
        <v>93.489926887194997</v>
      </c>
      <c r="K151" s="30">
        <f>IF(ISERROR(F151/D151),0,F151/D151*100)</f>
        <v>93.492314429921947</v>
      </c>
    </row>
    <row r="152" spans="1:11">
      <c r="A152" s="33" t="s">
        <v>34</v>
      </c>
      <c r="B152" s="28" t="s">
        <v>35</v>
      </c>
      <c r="C152" s="29">
        <v>359909967.57999998</v>
      </c>
      <c r="D152" s="29">
        <v>524451190</v>
      </c>
      <c r="E152" s="29">
        <v>523638556</v>
      </c>
      <c r="F152" s="29">
        <v>490281485.35000002</v>
      </c>
      <c r="G152" s="29">
        <f>F152-C152</f>
        <v>130371517.77000004</v>
      </c>
      <c r="H152" s="29">
        <f>E152-F152</f>
        <v>33357070.649999976</v>
      </c>
      <c r="I152" s="30">
        <f>IF(ISERROR(F152/C152),0,F152/C152*100-100)</f>
        <v>36.223369596181385</v>
      </c>
      <c r="J152" s="30">
        <f>IF(ISERROR(F152/E152),0,F152/E152*100)</f>
        <v>93.62975276213237</v>
      </c>
      <c r="K152" s="30">
        <f>IF(ISERROR(F152/D152),0,F152/D152*100)</f>
        <v>93.484674017042465</v>
      </c>
    </row>
    <row r="153" spans="1:11">
      <c r="A153" s="34" t="s">
        <v>36</v>
      </c>
      <c r="B153" s="28" t="s">
        <v>37</v>
      </c>
      <c r="C153" s="29">
        <v>13885292.380000001</v>
      </c>
      <c r="D153" s="29">
        <v>20631454</v>
      </c>
      <c r="E153" s="29">
        <v>19824870</v>
      </c>
      <c r="F153" s="29">
        <v>19610934.289999999</v>
      </c>
      <c r="G153" s="29">
        <f>F153-C153</f>
        <v>5725641.9099999983</v>
      </c>
      <c r="H153" s="29">
        <f>E153-F153</f>
        <v>213935.71000000089</v>
      </c>
      <c r="I153" s="30">
        <f>IF(ISERROR(F153/C153),0,F153/C153*100-100)</f>
        <v>41.235299576745376</v>
      </c>
      <c r="J153" s="30">
        <f>IF(ISERROR(F153/E153),0,F153/E153*100)</f>
        <v>98.920872066248094</v>
      </c>
      <c r="K153" s="30">
        <f>IF(ISERROR(F153/D153),0,F153/D153*100)</f>
        <v>95.053573490263943</v>
      </c>
    </row>
    <row r="154" spans="1:11">
      <c r="A154" s="35" t="s">
        <v>38</v>
      </c>
      <c r="B154" s="28" t="s">
        <v>39</v>
      </c>
      <c r="C154" s="29">
        <v>7853729</v>
      </c>
      <c r="D154" s="29">
        <v>11484421</v>
      </c>
      <c r="E154" s="29">
        <v>11153037</v>
      </c>
      <c r="F154" s="29">
        <v>11338854.17</v>
      </c>
      <c r="G154" s="29">
        <f>F154-C154</f>
        <v>3485125.17</v>
      </c>
      <c r="H154" s="29">
        <f>E154-F154</f>
        <v>-185817.16999999993</v>
      </c>
      <c r="I154" s="30">
        <f>IF(ISERROR(F154/C154),0,F154/C154*100-100)</f>
        <v>44.375419243521122</v>
      </c>
      <c r="J154" s="30">
        <f>IF(ISERROR(F154/E154),0,F154/E154*100)</f>
        <v>101.66606790598829</v>
      </c>
      <c r="K154" s="30">
        <f>IF(ISERROR(F154/D154),0,F154/D154*100)</f>
        <v>98.732484380361882</v>
      </c>
    </row>
    <row r="155" spans="1:11">
      <c r="A155" s="35" t="s">
        <v>40</v>
      </c>
      <c r="B155" s="28" t="s">
        <v>41</v>
      </c>
      <c r="C155" s="29">
        <v>6031563.3799999999</v>
      </c>
      <c r="D155" s="29">
        <v>9147033</v>
      </c>
      <c r="E155" s="29">
        <v>8671833</v>
      </c>
      <c r="F155" s="29">
        <v>8272080.1200000001</v>
      </c>
      <c r="G155" s="29">
        <f>F155-C155</f>
        <v>2240516.7400000002</v>
      </c>
      <c r="H155" s="29">
        <f>E155-F155</f>
        <v>399752.87999999989</v>
      </c>
      <c r="I155" s="30">
        <f>IF(ISERROR(F155/C155),0,F155/C155*100-100)</f>
        <v>37.146533972092669</v>
      </c>
      <c r="J155" s="30">
        <f>IF(ISERROR(F155/E155),0,F155/E155*100)</f>
        <v>95.390214733148113</v>
      </c>
      <c r="K155" s="30">
        <f>IF(ISERROR(F155/D155),0,F155/D155*100)</f>
        <v>90.434571734900274</v>
      </c>
    </row>
    <row r="156" spans="1:11">
      <c r="A156" s="36" t="s">
        <v>42</v>
      </c>
      <c r="B156" s="28" t="s">
        <v>43</v>
      </c>
      <c r="C156" s="29">
        <v>78057.17</v>
      </c>
      <c r="D156" s="29">
        <v>0</v>
      </c>
      <c r="E156" s="29">
        <v>0</v>
      </c>
      <c r="F156" s="29">
        <v>52119.07</v>
      </c>
      <c r="G156" s="29">
        <f>F156-C156</f>
        <v>-25938.1</v>
      </c>
      <c r="H156" s="29">
        <f>E156-F156</f>
        <v>-52119.07</v>
      </c>
      <c r="I156" s="30">
        <f>IF(ISERROR(F156/C156),0,F156/C156*100-100)</f>
        <v>-33.229618752511783</v>
      </c>
      <c r="J156" s="30">
        <f>IF(ISERROR(F156/E156),0,F156/E156*100)</f>
        <v>0</v>
      </c>
      <c r="K156" s="30">
        <f>IF(ISERROR(F156/D156),0,F156/D156*100)</f>
        <v>0</v>
      </c>
    </row>
    <row r="157" spans="1:11">
      <c r="A157" s="34" t="s">
        <v>309</v>
      </c>
      <c r="B157" s="28" t="s">
        <v>310</v>
      </c>
      <c r="C157" s="29">
        <v>346020055.19999999</v>
      </c>
      <c r="D157" s="29">
        <v>503813686</v>
      </c>
      <c r="E157" s="29">
        <v>503813686</v>
      </c>
      <c r="F157" s="29">
        <v>470664501.06</v>
      </c>
      <c r="G157" s="29">
        <f>F157-C157</f>
        <v>124644445.86000001</v>
      </c>
      <c r="H157" s="29">
        <f>E157-F157</f>
        <v>33149184.939999998</v>
      </c>
      <c r="I157" s="30">
        <f>IF(ISERROR(F157/C157),0,F157/C157*100-100)</f>
        <v>36.022318356071992</v>
      </c>
      <c r="J157" s="30">
        <f>IF(ISERROR(F157/E157),0,F157/E157*100)</f>
        <v>93.420348461911374</v>
      </c>
      <c r="K157" s="30">
        <f>IF(ISERROR(F157/D157),0,F157/D157*100)</f>
        <v>93.420348461911374</v>
      </c>
    </row>
    <row r="158" spans="1:11">
      <c r="A158" s="34" t="s">
        <v>44</v>
      </c>
      <c r="B158" s="28" t="s">
        <v>45</v>
      </c>
      <c r="C158" s="29">
        <v>4620</v>
      </c>
      <c r="D158" s="29">
        <v>0</v>
      </c>
      <c r="E158" s="29">
        <v>0</v>
      </c>
      <c r="F158" s="29">
        <v>0</v>
      </c>
      <c r="G158" s="29">
        <f>F158-C158</f>
        <v>-4620</v>
      </c>
      <c r="H158" s="29">
        <f>E158-F158</f>
        <v>0</v>
      </c>
      <c r="I158" s="30">
        <f>IF(ISERROR(F158/C158),0,F158/C158*100-100)</f>
        <v>-100</v>
      </c>
      <c r="J158" s="30">
        <f>IF(ISERROR(F158/E158),0,F158/E158*100)</f>
        <v>0</v>
      </c>
      <c r="K158" s="30">
        <f>IF(ISERROR(F158/D158),0,F158/D158*100)</f>
        <v>0</v>
      </c>
    </row>
    <row r="159" spans="1:11">
      <c r="A159" s="35" t="s">
        <v>48</v>
      </c>
      <c r="B159" s="28" t="s">
        <v>49</v>
      </c>
      <c r="C159" s="29">
        <v>4620</v>
      </c>
      <c r="D159" s="29">
        <v>0</v>
      </c>
      <c r="E159" s="29">
        <v>0</v>
      </c>
      <c r="F159" s="29">
        <v>0</v>
      </c>
      <c r="G159" s="29">
        <f>F159-C159</f>
        <v>-4620</v>
      </c>
      <c r="H159" s="29">
        <f>E159-F159</f>
        <v>0</v>
      </c>
      <c r="I159" s="30">
        <f>IF(ISERROR(F159/C159),0,F159/C159*100-100)</f>
        <v>-100</v>
      </c>
      <c r="J159" s="30">
        <f>IF(ISERROR(F159/E159),0,F159/E159*100)</f>
        <v>0</v>
      </c>
      <c r="K159" s="30">
        <f>IF(ISERROR(F159/D159),0,F159/D159*100)</f>
        <v>0</v>
      </c>
    </row>
    <row r="160" spans="1:11" ht="25.5">
      <c r="A160" s="34" t="s">
        <v>50</v>
      </c>
      <c r="B160" s="28" t="s">
        <v>51</v>
      </c>
      <c r="C160" s="29">
        <v>0</v>
      </c>
      <c r="D160" s="29">
        <v>6050</v>
      </c>
      <c r="E160" s="29">
        <v>0</v>
      </c>
      <c r="F160" s="29">
        <v>6050</v>
      </c>
      <c r="G160" s="29">
        <f>F160-C160</f>
        <v>6050</v>
      </c>
      <c r="H160" s="29">
        <f>E160-F160</f>
        <v>-6050</v>
      </c>
      <c r="I160" s="30">
        <f>IF(ISERROR(F160/C160),0,F160/C160*100-100)</f>
        <v>0</v>
      </c>
      <c r="J160" s="30">
        <f>IF(ISERROR(F160/E160),0,F160/E160*100)</f>
        <v>0</v>
      </c>
      <c r="K160" s="30">
        <f>IF(ISERROR(F160/D160),0,F160/D160*100)</f>
        <v>100</v>
      </c>
    </row>
    <row r="161" spans="1:11" ht="25.5">
      <c r="A161" s="35" t="s">
        <v>138</v>
      </c>
      <c r="B161" s="28" t="s">
        <v>139</v>
      </c>
      <c r="C161" s="29">
        <v>0</v>
      </c>
      <c r="D161" s="29">
        <v>6050</v>
      </c>
      <c r="E161" s="29">
        <v>0</v>
      </c>
      <c r="F161" s="29">
        <v>6050</v>
      </c>
      <c r="G161" s="29">
        <f>F161-C161</f>
        <v>6050</v>
      </c>
      <c r="H161" s="29">
        <f>E161-F161</f>
        <v>-6050</v>
      </c>
      <c r="I161" s="30">
        <f>IF(ISERROR(F161/C161),0,F161/C161*100-100)</f>
        <v>0</v>
      </c>
      <c r="J161" s="30">
        <f>IF(ISERROR(F161/E161),0,F161/E161*100)</f>
        <v>0</v>
      </c>
      <c r="K161" s="30">
        <f>IF(ISERROR(F161/D161),0,F161/D161*100)</f>
        <v>100</v>
      </c>
    </row>
    <row r="162" spans="1:11" ht="38.25">
      <c r="A162" s="36" t="s">
        <v>140</v>
      </c>
      <c r="B162" s="28" t="s">
        <v>141</v>
      </c>
      <c r="C162" s="29">
        <v>0</v>
      </c>
      <c r="D162" s="29">
        <v>6050</v>
      </c>
      <c r="E162" s="29">
        <v>0</v>
      </c>
      <c r="F162" s="29">
        <v>6050</v>
      </c>
      <c r="G162" s="29">
        <f>F162-C162</f>
        <v>6050</v>
      </c>
      <c r="H162" s="29">
        <f>E162-F162</f>
        <v>-6050</v>
      </c>
      <c r="I162" s="30">
        <f>IF(ISERROR(F162/C162),0,F162/C162*100-100)</f>
        <v>0</v>
      </c>
      <c r="J162" s="30">
        <f>IF(ISERROR(F162/E162),0,F162/E162*100)</f>
        <v>0</v>
      </c>
      <c r="K162" s="30">
        <f>IF(ISERROR(F162/D162),0,F162/D162*100)</f>
        <v>100</v>
      </c>
    </row>
    <row r="163" spans="1:11">
      <c r="A163" s="33" t="s">
        <v>58</v>
      </c>
      <c r="B163" s="28" t="s">
        <v>59</v>
      </c>
      <c r="C163" s="29">
        <v>1002159.33</v>
      </c>
      <c r="D163" s="29">
        <v>884271</v>
      </c>
      <c r="E163" s="29">
        <v>1710321</v>
      </c>
      <c r="F163" s="29">
        <v>866795.66</v>
      </c>
      <c r="G163" s="29">
        <f>F163-C163</f>
        <v>-135363.66999999993</v>
      </c>
      <c r="H163" s="29">
        <f>E163-F163</f>
        <v>843525.34</v>
      </c>
      <c r="I163" s="30">
        <f>IF(ISERROR(F163/C163),0,F163/C163*100-100)</f>
        <v>-13.507200496751352</v>
      </c>
      <c r="J163" s="30">
        <f>IF(ISERROR(F163/E163),0,F163/E163*100)</f>
        <v>50.680291009699353</v>
      </c>
      <c r="K163" s="30">
        <f>IF(ISERROR(F163/D163),0,F163/D163*100)</f>
        <v>98.023757422781031</v>
      </c>
    </row>
    <row r="164" spans="1:11">
      <c r="A164" s="34" t="s">
        <v>60</v>
      </c>
      <c r="B164" s="28" t="s">
        <v>61</v>
      </c>
      <c r="C164" s="29">
        <v>1002159.33</v>
      </c>
      <c r="D164" s="29">
        <v>884271</v>
      </c>
      <c r="E164" s="29">
        <v>1710321</v>
      </c>
      <c r="F164" s="29">
        <v>866795.66</v>
      </c>
      <c r="G164" s="29">
        <f>F164-C164</f>
        <v>-135363.66999999993</v>
      </c>
      <c r="H164" s="29">
        <f>E164-F164</f>
        <v>843525.34</v>
      </c>
      <c r="I164" s="30">
        <f>IF(ISERROR(F164/C164),0,F164/C164*100-100)</f>
        <v>-13.507200496751352</v>
      </c>
      <c r="J164" s="30">
        <f>IF(ISERROR(F164/E164),0,F164/E164*100)</f>
        <v>50.680291009699353</v>
      </c>
      <c r="K164" s="30">
        <f>IF(ISERROR(F164/D164),0,F164/D164*100)</f>
        <v>98.023757422781031</v>
      </c>
    </row>
    <row r="165" spans="1:11">
      <c r="A165" s="27"/>
      <c r="B165" s="28" t="s">
        <v>87</v>
      </c>
      <c r="C165" s="29">
        <v>0</v>
      </c>
      <c r="D165" s="29">
        <v>0</v>
      </c>
      <c r="E165" s="29">
        <v>0</v>
      </c>
      <c r="F165" s="29">
        <v>64201.25</v>
      </c>
      <c r="G165" s="29">
        <f>F165-C165</f>
        <v>64201.25</v>
      </c>
      <c r="H165" s="29">
        <f>E165-F165</f>
        <v>-64201.25</v>
      </c>
      <c r="I165" s="30">
        <f>IF(ISERROR(F165/C165),0,F165/C165*100-100)</f>
        <v>0</v>
      </c>
      <c r="J165" s="30">
        <f>IF(ISERROR(F165/E165),0,F165/E165*100)</f>
        <v>0</v>
      </c>
      <c r="K165" s="30">
        <f>IF(ISERROR(F165/D165),0,F165/D165*100)</f>
        <v>0</v>
      </c>
    </row>
    <row r="166" spans="1:11">
      <c r="A166" s="27" t="s">
        <v>88</v>
      </c>
      <c r="B166" s="28" t="s">
        <v>89</v>
      </c>
      <c r="C166" s="29">
        <v>0</v>
      </c>
      <c r="D166" s="29">
        <v>0</v>
      </c>
      <c r="E166" s="29">
        <v>0</v>
      </c>
      <c r="F166" s="29">
        <v>-64201.25</v>
      </c>
      <c r="G166" s="29">
        <f>F166-C166</f>
        <v>-64201.25</v>
      </c>
      <c r="H166" s="29">
        <f>E166-F166</f>
        <v>64201.25</v>
      </c>
      <c r="I166" s="30">
        <f>IF(ISERROR(F166/C166),0,F166/C166*100-100)</f>
        <v>0</v>
      </c>
      <c r="J166" s="30">
        <f>IF(ISERROR(F166/E166),0,F166/E166*100)</f>
        <v>0</v>
      </c>
      <c r="K166" s="30">
        <f>IF(ISERROR(F166/D166),0,F166/D166*100)</f>
        <v>0</v>
      </c>
    </row>
    <row r="167" spans="1:11">
      <c r="A167" s="33" t="s">
        <v>90</v>
      </c>
      <c r="B167" s="28" t="s">
        <v>91</v>
      </c>
      <c r="C167" s="29">
        <v>0</v>
      </c>
      <c r="D167" s="29">
        <v>0</v>
      </c>
      <c r="E167" s="29">
        <v>0</v>
      </c>
      <c r="F167" s="29">
        <v>-64201.25</v>
      </c>
      <c r="G167" s="29">
        <f>F167-C167</f>
        <v>-64201.25</v>
      </c>
      <c r="H167" s="29">
        <f>E167-F167</f>
        <v>64201.25</v>
      </c>
      <c r="I167" s="30">
        <f>IF(ISERROR(F167/C167),0,F167/C167*100-100)</f>
        <v>0</v>
      </c>
      <c r="J167" s="30">
        <f>IF(ISERROR(F167/E167),0,F167/E167*100)</f>
        <v>0</v>
      </c>
      <c r="K167" s="30">
        <f>IF(ISERROR(F167/D167),0,F167/D167*100)</f>
        <v>0</v>
      </c>
    </row>
    <row r="168" spans="1:11" s="42" customFormat="1">
      <c r="A168" s="43" t="s">
        <v>332</v>
      </c>
      <c r="B168" s="39" t="s">
        <v>333</v>
      </c>
      <c r="C168" s="40"/>
      <c r="D168" s="40"/>
      <c r="E168" s="40"/>
      <c r="F168" s="40"/>
      <c r="G168" s="40"/>
      <c r="H168" s="40"/>
      <c r="I168" s="41"/>
      <c r="J168" s="41"/>
      <c r="K168" s="41"/>
    </row>
    <row r="169" spans="1:11">
      <c r="A169" s="27" t="s">
        <v>26</v>
      </c>
      <c r="B169" s="28" t="s">
        <v>27</v>
      </c>
      <c r="C169" s="29">
        <v>12286696.720000001</v>
      </c>
      <c r="D169" s="29">
        <v>18251568</v>
      </c>
      <c r="E169" s="29">
        <v>17676184</v>
      </c>
      <c r="F169" s="29">
        <v>18029668.41</v>
      </c>
      <c r="G169" s="29">
        <f>F169-C169</f>
        <v>5742971.6899999995</v>
      </c>
      <c r="H169" s="29">
        <f>E169-F169</f>
        <v>-353484.41000000015</v>
      </c>
      <c r="I169" s="30">
        <f>IF(ISERROR(F169/C169),0,F169/C169*100-100)</f>
        <v>46.741380705293409</v>
      </c>
      <c r="J169" s="30">
        <f>IF(ISERROR(F169/E169),0,F169/E169*100)</f>
        <v>101.99977783666429</v>
      </c>
      <c r="K169" s="30">
        <f>IF(ISERROR(F169/D169),0,F169/D169*100)</f>
        <v>98.784216293087795</v>
      </c>
    </row>
    <row r="170" spans="1:11">
      <c r="A170" s="33" t="s">
        <v>71</v>
      </c>
      <c r="B170" s="28" t="s">
        <v>72</v>
      </c>
      <c r="C170" s="29">
        <v>0</v>
      </c>
      <c r="D170" s="29">
        <v>256805</v>
      </c>
      <c r="E170" s="29">
        <v>250435</v>
      </c>
      <c r="F170" s="29">
        <v>256805</v>
      </c>
      <c r="G170" s="29">
        <f>F170-C170</f>
        <v>256805</v>
      </c>
      <c r="H170" s="29">
        <f>E170-F170</f>
        <v>-6370</v>
      </c>
      <c r="I170" s="30">
        <f>IF(ISERROR(F170/C170),0,F170/C170*100-100)</f>
        <v>0</v>
      </c>
      <c r="J170" s="30">
        <f>IF(ISERROR(F170/E170),0,F170/E170*100)</f>
        <v>102.54357418092519</v>
      </c>
      <c r="K170" s="30">
        <f>IF(ISERROR(F170/D170),0,F170/D170*100)</f>
        <v>100</v>
      </c>
    </row>
    <row r="171" spans="1:11">
      <c r="A171" s="34" t="s">
        <v>73</v>
      </c>
      <c r="B171" s="28" t="s">
        <v>74</v>
      </c>
      <c r="C171" s="29">
        <v>0</v>
      </c>
      <c r="D171" s="29">
        <v>198499</v>
      </c>
      <c r="E171" s="29">
        <v>198499</v>
      </c>
      <c r="F171" s="29">
        <v>198499</v>
      </c>
      <c r="G171" s="29">
        <f>F171-C171</f>
        <v>198499</v>
      </c>
      <c r="H171" s="29">
        <f>E171-F171</f>
        <v>0</v>
      </c>
      <c r="I171" s="30">
        <f>IF(ISERROR(F171/C171),0,F171/C171*100-100)</f>
        <v>0</v>
      </c>
      <c r="J171" s="30">
        <f>IF(ISERROR(F171/E171),0,F171/E171*100)</f>
        <v>100</v>
      </c>
      <c r="K171" s="30">
        <f>IF(ISERROR(F171/D171),0,F171/D171*100)</f>
        <v>100</v>
      </c>
    </row>
    <row r="172" spans="1:11">
      <c r="A172" s="35" t="s">
        <v>75</v>
      </c>
      <c r="B172" s="28" t="s">
        <v>76</v>
      </c>
      <c r="C172" s="29">
        <v>0</v>
      </c>
      <c r="D172" s="29">
        <v>198499</v>
      </c>
      <c r="E172" s="29">
        <v>198499</v>
      </c>
      <c r="F172" s="29">
        <v>198499</v>
      </c>
      <c r="G172" s="29">
        <f>F172-C172</f>
        <v>198499</v>
      </c>
      <c r="H172" s="29">
        <f>E172-F172</f>
        <v>0</v>
      </c>
      <c r="I172" s="30">
        <f>IF(ISERROR(F172/C172),0,F172/C172*100-100)</f>
        <v>0</v>
      </c>
      <c r="J172" s="30">
        <f>IF(ISERROR(F172/E172),0,F172/E172*100)</f>
        <v>100</v>
      </c>
      <c r="K172" s="30">
        <f>IF(ISERROR(F172/D172),0,F172/D172*100)</f>
        <v>100</v>
      </c>
    </row>
    <row r="173" spans="1:11" ht="25.5">
      <c r="A173" s="36" t="s">
        <v>77</v>
      </c>
      <c r="B173" s="28" t="s">
        <v>78</v>
      </c>
      <c r="C173" s="29">
        <v>0</v>
      </c>
      <c r="D173" s="29">
        <v>198499</v>
      </c>
      <c r="E173" s="29">
        <v>198499</v>
      </c>
      <c r="F173" s="29">
        <v>198499</v>
      </c>
      <c r="G173" s="29">
        <f>F173-C173</f>
        <v>198499</v>
      </c>
      <c r="H173" s="29">
        <f>E173-F173</f>
        <v>0</v>
      </c>
      <c r="I173" s="30">
        <f>IF(ISERROR(F173/C173),0,F173/C173*100-100)</f>
        <v>0</v>
      </c>
      <c r="J173" s="30">
        <f>IF(ISERROR(F173/E173),0,F173/E173*100)</f>
        <v>100</v>
      </c>
      <c r="K173" s="30">
        <f>IF(ISERROR(F173/D173),0,F173/D173*100)</f>
        <v>100</v>
      </c>
    </row>
    <row r="174" spans="1:11" ht="25.5">
      <c r="A174" s="37" t="s">
        <v>136</v>
      </c>
      <c r="B174" s="28" t="s">
        <v>137</v>
      </c>
      <c r="C174" s="29">
        <v>0</v>
      </c>
      <c r="D174" s="29">
        <v>198499</v>
      </c>
      <c r="E174" s="29">
        <v>198499</v>
      </c>
      <c r="F174" s="29">
        <v>198499</v>
      </c>
      <c r="G174" s="29">
        <f>F174-C174</f>
        <v>198499</v>
      </c>
      <c r="H174" s="29">
        <f>E174-F174</f>
        <v>0</v>
      </c>
      <c r="I174" s="30">
        <f>IF(ISERROR(F174/C174),0,F174/C174*100-100)</f>
        <v>0</v>
      </c>
      <c r="J174" s="30">
        <f>IF(ISERROR(F174/E174),0,F174/E174*100)</f>
        <v>100</v>
      </c>
      <c r="K174" s="30">
        <f>IF(ISERROR(F174/D174),0,F174/D174*100)</f>
        <v>100</v>
      </c>
    </row>
    <row r="175" spans="1:11" ht="25.5">
      <c r="A175" s="34" t="s">
        <v>303</v>
      </c>
      <c r="B175" s="28" t="s">
        <v>304</v>
      </c>
      <c r="C175" s="29">
        <v>0</v>
      </c>
      <c r="D175" s="29">
        <v>58306</v>
      </c>
      <c r="E175" s="29">
        <v>51936</v>
      </c>
      <c r="F175" s="29">
        <v>58306</v>
      </c>
      <c r="G175" s="29">
        <f>F175-C175</f>
        <v>58306</v>
      </c>
      <c r="H175" s="29">
        <f>E175-F175</f>
        <v>-6370</v>
      </c>
      <c r="I175" s="30">
        <f>IF(ISERROR(F175/C175),0,F175/C175*100-100)</f>
        <v>0</v>
      </c>
      <c r="J175" s="30">
        <f>IF(ISERROR(F175/E175),0,F175/E175*100)</f>
        <v>112.26509550215651</v>
      </c>
      <c r="K175" s="30">
        <f>IF(ISERROR(F175/D175),0,F175/D175*100)</f>
        <v>100</v>
      </c>
    </row>
    <row r="176" spans="1:11" ht="38.25">
      <c r="A176" s="35" t="s">
        <v>305</v>
      </c>
      <c r="B176" s="28" t="s">
        <v>306</v>
      </c>
      <c r="C176" s="29">
        <v>0</v>
      </c>
      <c r="D176" s="29">
        <v>58306</v>
      </c>
      <c r="E176" s="29">
        <v>51936</v>
      </c>
      <c r="F176" s="29">
        <v>58306</v>
      </c>
      <c r="G176" s="29">
        <f>F176-C176</f>
        <v>58306</v>
      </c>
      <c r="H176" s="29">
        <f>E176-F176</f>
        <v>-6370</v>
      </c>
      <c r="I176" s="30">
        <f>IF(ISERROR(F176/C176),0,F176/C176*100-100)</f>
        <v>0</v>
      </c>
      <c r="J176" s="30">
        <f>IF(ISERROR(F176/E176),0,F176/E176*100)</f>
        <v>112.26509550215651</v>
      </c>
      <c r="K176" s="30">
        <f>IF(ISERROR(F176/D176),0,F176/D176*100)</f>
        <v>100</v>
      </c>
    </row>
    <row r="177" spans="1:11" ht="51">
      <c r="A177" s="36" t="s">
        <v>307</v>
      </c>
      <c r="B177" s="28" t="s">
        <v>308</v>
      </c>
      <c r="C177" s="29">
        <v>0</v>
      </c>
      <c r="D177" s="29">
        <v>58306</v>
      </c>
      <c r="E177" s="29">
        <v>51936</v>
      </c>
      <c r="F177" s="29">
        <v>58306</v>
      </c>
      <c r="G177" s="29">
        <f>F177-C177</f>
        <v>58306</v>
      </c>
      <c r="H177" s="29">
        <f>E177-F177</f>
        <v>-6370</v>
      </c>
      <c r="I177" s="30">
        <f>IF(ISERROR(F177/C177),0,F177/C177*100-100)</f>
        <v>0</v>
      </c>
      <c r="J177" s="30">
        <f>IF(ISERROR(F177/E177),0,F177/E177*100)</f>
        <v>112.26509550215651</v>
      </c>
      <c r="K177" s="30">
        <f>IF(ISERROR(F177/D177),0,F177/D177*100)</f>
        <v>100</v>
      </c>
    </row>
    <row r="178" spans="1:11">
      <c r="A178" s="33" t="s">
        <v>28</v>
      </c>
      <c r="B178" s="28" t="s">
        <v>29</v>
      </c>
      <c r="C178" s="29">
        <v>12286696.720000001</v>
      </c>
      <c r="D178" s="29">
        <v>17994763</v>
      </c>
      <c r="E178" s="29">
        <v>17425749</v>
      </c>
      <c r="F178" s="29">
        <v>17772863.41</v>
      </c>
      <c r="G178" s="29">
        <f>F178-C178</f>
        <v>5486166.6899999995</v>
      </c>
      <c r="H178" s="29">
        <f>E178-F178</f>
        <v>-347114.41000000015</v>
      </c>
      <c r="I178" s="30">
        <f>IF(ISERROR(F178/C178),0,F178/C178*100-100)</f>
        <v>44.651274586030468</v>
      </c>
      <c r="J178" s="30">
        <f>IF(ISERROR(F178/E178),0,F178/E178*100)</f>
        <v>101.99196264103196</v>
      </c>
      <c r="K178" s="30">
        <f>IF(ISERROR(F178/D178),0,F178/D178*100)</f>
        <v>98.766865726433849</v>
      </c>
    </row>
    <row r="179" spans="1:11">
      <c r="A179" s="34" t="s">
        <v>30</v>
      </c>
      <c r="B179" s="28" t="s">
        <v>31</v>
      </c>
      <c r="C179" s="29">
        <v>12286696.720000001</v>
      </c>
      <c r="D179" s="29">
        <v>17994763</v>
      </c>
      <c r="E179" s="29">
        <v>17425749</v>
      </c>
      <c r="F179" s="29">
        <v>17772863.41</v>
      </c>
      <c r="G179" s="29">
        <f>F179-C179</f>
        <v>5486166.6899999995</v>
      </c>
      <c r="H179" s="29">
        <f>E179-F179</f>
        <v>-347114.41000000015</v>
      </c>
      <c r="I179" s="30">
        <f>IF(ISERROR(F179/C179),0,F179/C179*100-100)</f>
        <v>44.651274586030468</v>
      </c>
      <c r="J179" s="30">
        <f>IF(ISERROR(F179/E179),0,F179/E179*100)</f>
        <v>101.99196264103196</v>
      </c>
      <c r="K179" s="30">
        <f>IF(ISERROR(F179/D179),0,F179/D179*100)</f>
        <v>98.766865726433849</v>
      </c>
    </row>
    <row r="180" spans="1:11">
      <c r="A180" s="27" t="s">
        <v>32</v>
      </c>
      <c r="B180" s="28" t="s">
        <v>33</v>
      </c>
      <c r="C180" s="29">
        <v>12286696.720000001</v>
      </c>
      <c r="D180" s="29">
        <v>18251568</v>
      </c>
      <c r="E180" s="29">
        <v>17676184</v>
      </c>
      <c r="F180" s="29">
        <v>17965467.16</v>
      </c>
      <c r="G180" s="29">
        <f>F180-C180</f>
        <v>5678770.4399999995</v>
      </c>
      <c r="H180" s="29">
        <f>E180-F180</f>
        <v>-289283.16000000015</v>
      </c>
      <c r="I180" s="30">
        <f>IF(ISERROR(F180/C180),0,F180/C180*100-100)</f>
        <v>46.218854175477674</v>
      </c>
      <c r="J180" s="30">
        <f>IF(ISERROR(F180/E180),0,F180/E180*100)</f>
        <v>101.63657020089856</v>
      </c>
      <c r="K180" s="30">
        <f>IF(ISERROR(F180/D180),0,F180/D180*100)</f>
        <v>98.432458844083968</v>
      </c>
    </row>
    <row r="181" spans="1:11">
      <c r="A181" s="33" t="s">
        <v>34</v>
      </c>
      <c r="B181" s="28" t="s">
        <v>35</v>
      </c>
      <c r="C181" s="29">
        <v>11284537.390000001</v>
      </c>
      <c r="D181" s="29">
        <v>17367297</v>
      </c>
      <c r="E181" s="29">
        <v>15965863</v>
      </c>
      <c r="F181" s="29">
        <v>17098671.5</v>
      </c>
      <c r="G181" s="29">
        <f>F181-C181</f>
        <v>5814134.1099999994</v>
      </c>
      <c r="H181" s="29">
        <f>E181-F181</f>
        <v>-1132808.5</v>
      </c>
      <c r="I181" s="30">
        <f>IF(ISERROR(F181/C181),0,F181/C181*100-100)</f>
        <v>51.523016930692251</v>
      </c>
      <c r="J181" s="30">
        <f>IF(ISERROR(F181/E181),0,F181/E181*100)</f>
        <v>107.09519115878672</v>
      </c>
      <c r="K181" s="30">
        <f>IF(ISERROR(F181/D181),0,F181/D181*100)</f>
        <v>98.453268231665518</v>
      </c>
    </row>
    <row r="182" spans="1:11">
      <c r="A182" s="34" t="s">
        <v>36</v>
      </c>
      <c r="B182" s="28" t="s">
        <v>37</v>
      </c>
      <c r="C182" s="29">
        <v>11279917.390000001</v>
      </c>
      <c r="D182" s="29">
        <v>17361247</v>
      </c>
      <c r="E182" s="29">
        <v>15965863</v>
      </c>
      <c r="F182" s="29">
        <v>17092621.5</v>
      </c>
      <c r="G182" s="29">
        <f>F182-C182</f>
        <v>5812704.1099999994</v>
      </c>
      <c r="H182" s="29">
        <f>E182-F182</f>
        <v>-1126758.5</v>
      </c>
      <c r="I182" s="30">
        <f>IF(ISERROR(F182/C182),0,F182/C182*100-100)</f>
        <v>51.531442199684392</v>
      </c>
      <c r="J182" s="30">
        <f>IF(ISERROR(F182/E182),0,F182/E182*100)</f>
        <v>107.0572978109608</v>
      </c>
      <c r="K182" s="30">
        <f>IF(ISERROR(F182/D182),0,F182/D182*100)</f>
        <v>98.452729230797758</v>
      </c>
    </row>
    <row r="183" spans="1:11">
      <c r="A183" s="35" t="s">
        <v>38</v>
      </c>
      <c r="B183" s="28" t="s">
        <v>39</v>
      </c>
      <c r="C183" s="29">
        <v>7853729</v>
      </c>
      <c r="D183" s="29">
        <v>11484421</v>
      </c>
      <c r="E183" s="29">
        <v>11153037</v>
      </c>
      <c r="F183" s="29">
        <v>11338854.17</v>
      </c>
      <c r="G183" s="29">
        <f>F183-C183</f>
        <v>3485125.17</v>
      </c>
      <c r="H183" s="29">
        <f>E183-F183</f>
        <v>-185817.16999999993</v>
      </c>
      <c r="I183" s="30">
        <f>IF(ISERROR(F183/C183),0,F183/C183*100-100)</f>
        <v>44.375419243521122</v>
      </c>
      <c r="J183" s="30">
        <f>IF(ISERROR(F183/E183),0,F183/E183*100)</f>
        <v>101.66606790598829</v>
      </c>
      <c r="K183" s="30">
        <f>IF(ISERROR(F183/D183),0,F183/D183*100)</f>
        <v>98.732484380361882</v>
      </c>
    </row>
    <row r="184" spans="1:11">
      <c r="A184" s="35" t="s">
        <v>40</v>
      </c>
      <c r="B184" s="28" t="s">
        <v>41</v>
      </c>
      <c r="C184" s="29">
        <v>3426188.39</v>
      </c>
      <c r="D184" s="29">
        <v>5876826</v>
      </c>
      <c r="E184" s="29">
        <v>4812826</v>
      </c>
      <c r="F184" s="29">
        <v>5753767.3300000001</v>
      </c>
      <c r="G184" s="29">
        <f>F184-C184</f>
        <v>2327578.94</v>
      </c>
      <c r="H184" s="29">
        <f>E184-F184</f>
        <v>-940941.33000000007</v>
      </c>
      <c r="I184" s="30">
        <f>IF(ISERROR(F184/C184),0,F184/C184*100-100)</f>
        <v>67.934937459758288</v>
      </c>
      <c r="J184" s="30">
        <f>IF(ISERROR(F184/E184),0,F184/E184*100)</f>
        <v>119.55070326664625</v>
      </c>
      <c r="K184" s="30">
        <f>IF(ISERROR(F184/D184),0,F184/D184*100)</f>
        <v>97.906035162517995</v>
      </c>
    </row>
    <row r="185" spans="1:11">
      <c r="A185" s="36" t="s">
        <v>42</v>
      </c>
      <c r="B185" s="28" t="s">
        <v>43</v>
      </c>
      <c r="C185" s="29">
        <v>78057.17</v>
      </c>
      <c r="D185" s="29">
        <v>0</v>
      </c>
      <c r="E185" s="29">
        <v>0</v>
      </c>
      <c r="F185" s="29">
        <v>52119.07</v>
      </c>
      <c r="G185" s="29">
        <f>F185-C185</f>
        <v>-25938.1</v>
      </c>
      <c r="H185" s="29">
        <f>E185-F185</f>
        <v>-52119.07</v>
      </c>
      <c r="I185" s="30">
        <f>IF(ISERROR(F185/C185),0,F185/C185*100-100)</f>
        <v>-33.229618752511783</v>
      </c>
      <c r="J185" s="30">
        <f>IF(ISERROR(F185/E185),0,F185/E185*100)</f>
        <v>0</v>
      </c>
      <c r="K185" s="30">
        <f>IF(ISERROR(F185/D185),0,F185/D185*100)</f>
        <v>0</v>
      </c>
    </row>
    <row r="186" spans="1:11">
      <c r="A186" s="34" t="s">
        <v>44</v>
      </c>
      <c r="B186" s="28" t="s">
        <v>45</v>
      </c>
      <c r="C186" s="29">
        <v>4620</v>
      </c>
      <c r="D186" s="29">
        <v>0</v>
      </c>
      <c r="E186" s="29">
        <v>0</v>
      </c>
      <c r="F186" s="29">
        <v>0</v>
      </c>
      <c r="G186" s="29">
        <f>F186-C186</f>
        <v>-4620</v>
      </c>
      <c r="H186" s="29">
        <f>E186-F186</f>
        <v>0</v>
      </c>
      <c r="I186" s="30">
        <f>IF(ISERROR(F186/C186),0,F186/C186*100-100)</f>
        <v>-100</v>
      </c>
      <c r="J186" s="30">
        <f>IF(ISERROR(F186/E186),0,F186/E186*100)</f>
        <v>0</v>
      </c>
      <c r="K186" s="30">
        <f>IF(ISERROR(F186/D186),0,F186/D186*100)</f>
        <v>0</v>
      </c>
    </row>
    <row r="187" spans="1:11">
      <c r="A187" s="35" t="s">
        <v>48</v>
      </c>
      <c r="B187" s="28" t="s">
        <v>49</v>
      </c>
      <c r="C187" s="29">
        <v>4620</v>
      </c>
      <c r="D187" s="29">
        <v>0</v>
      </c>
      <c r="E187" s="29">
        <v>0</v>
      </c>
      <c r="F187" s="29">
        <v>0</v>
      </c>
      <c r="G187" s="29">
        <f>F187-C187</f>
        <v>-4620</v>
      </c>
      <c r="H187" s="29">
        <f>E187-F187</f>
        <v>0</v>
      </c>
      <c r="I187" s="30">
        <f>IF(ISERROR(F187/C187),0,F187/C187*100-100)</f>
        <v>-100</v>
      </c>
      <c r="J187" s="30">
        <f>IF(ISERROR(F187/E187),0,F187/E187*100)</f>
        <v>0</v>
      </c>
      <c r="K187" s="30">
        <f>IF(ISERROR(F187/D187),0,F187/D187*100)</f>
        <v>0</v>
      </c>
    </row>
    <row r="188" spans="1:11" ht="25.5">
      <c r="A188" s="34" t="s">
        <v>50</v>
      </c>
      <c r="B188" s="28" t="s">
        <v>51</v>
      </c>
      <c r="C188" s="29">
        <v>0</v>
      </c>
      <c r="D188" s="29">
        <v>6050</v>
      </c>
      <c r="E188" s="29">
        <v>0</v>
      </c>
      <c r="F188" s="29">
        <v>6050</v>
      </c>
      <c r="G188" s="29">
        <f>F188-C188</f>
        <v>6050</v>
      </c>
      <c r="H188" s="29">
        <f>E188-F188</f>
        <v>-6050</v>
      </c>
      <c r="I188" s="30">
        <f>IF(ISERROR(F188/C188),0,F188/C188*100-100)</f>
        <v>0</v>
      </c>
      <c r="J188" s="30">
        <f>IF(ISERROR(F188/E188),0,F188/E188*100)</f>
        <v>0</v>
      </c>
      <c r="K188" s="30">
        <f>IF(ISERROR(F188/D188),0,F188/D188*100)</f>
        <v>100</v>
      </c>
    </row>
    <row r="189" spans="1:11" ht="25.5">
      <c r="A189" s="35" t="s">
        <v>138</v>
      </c>
      <c r="B189" s="28" t="s">
        <v>139</v>
      </c>
      <c r="C189" s="29">
        <v>0</v>
      </c>
      <c r="D189" s="29">
        <v>6050</v>
      </c>
      <c r="E189" s="29">
        <v>0</v>
      </c>
      <c r="F189" s="29">
        <v>6050</v>
      </c>
      <c r="G189" s="29">
        <f>F189-C189</f>
        <v>6050</v>
      </c>
      <c r="H189" s="29">
        <f>E189-F189</f>
        <v>-6050</v>
      </c>
      <c r="I189" s="30">
        <f>IF(ISERROR(F189/C189),0,F189/C189*100-100)</f>
        <v>0</v>
      </c>
      <c r="J189" s="30">
        <f>IF(ISERROR(F189/E189),0,F189/E189*100)</f>
        <v>0</v>
      </c>
      <c r="K189" s="30">
        <f>IF(ISERROR(F189/D189),0,F189/D189*100)</f>
        <v>100</v>
      </c>
    </row>
    <row r="190" spans="1:11" ht="38.25">
      <c r="A190" s="36" t="s">
        <v>140</v>
      </c>
      <c r="B190" s="28" t="s">
        <v>141</v>
      </c>
      <c r="C190" s="29">
        <v>0</v>
      </c>
      <c r="D190" s="29">
        <v>6050</v>
      </c>
      <c r="E190" s="29">
        <v>0</v>
      </c>
      <c r="F190" s="29">
        <v>6050</v>
      </c>
      <c r="G190" s="29">
        <f>F190-C190</f>
        <v>6050</v>
      </c>
      <c r="H190" s="29">
        <f>E190-F190</f>
        <v>-6050</v>
      </c>
      <c r="I190" s="30">
        <f>IF(ISERROR(F190/C190),0,F190/C190*100-100)</f>
        <v>0</v>
      </c>
      <c r="J190" s="30">
        <f>IF(ISERROR(F190/E190),0,F190/E190*100)</f>
        <v>0</v>
      </c>
      <c r="K190" s="30">
        <f>IF(ISERROR(F190/D190),0,F190/D190*100)</f>
        <v>100</v>
      </c>
    </row>
    <row r="191" spans="1:11">
      <c r="A191" s="33" t="s">
        <v>58</v>
      </c>
      <c r="B191" s="28" t="s">
        <v>59</v>
      </c>
      <c r="C191" s="29">
        <v>1002159.33</v>
      </c>
      <c r="D191" s="29">
        <v>884271</v>
      </c>
      <c r="E191" s="29">
        <v>1710321</v>
      </c>
      <c r="F191" s="29">
        <v>866795.66</v>
      </c>
      <c r="G191" s="29">
        <f>F191-C191</f>
        <v>-135363.66999999993</v>
      </c>
      <c r="H191" s="29">
        <f>E191-F191</f>
        <v>843525.34</v>
      </c>
      <c r="I191" s="30">
        <f>IF(ISERROR(F191/C191),0,F191/C191*100-100)</f>
        <v>-13.507200496751352</v>
      </c>
      <c r="J191" s="30">
        <f>IF(ISERROR(F191/E191),0,F191/E191*100)</f>
        <v>50.680291009699353</v>
      </c>
      <c r="K191" s="30">
        <f>IF(ISERROR(F191/D191),0,F191/D191*100)</f>
        <v>98.023757422781031</v>
      </c>
    </row>
    <row r="192" spans="1:11">
      <c r="A192" s="34" t="s">
        <v>60</v>
      </c>
      <c r="B192" s="28" t="s">
        <v>61</v>
      </c>
      <c r="C192" s="29">
        <v>1002159.33</v>
      </c>
      <c r="D192" s="29">
        <v>884271</v>
      </c>
      <c r="E192" s="29">
        <v>1710321</v>
      </c>
      <c r="F192" s="29">
        <v>866795.66</v>
      </c>
      <c r="G192" s="29">
        <f>F192-C192</f>
        <v>-135363.66999999993</v>
      </c>
      <c r="H192" s="29">
        <f>E192-F192</f>
        <v>843525.34</v>
      </c>
      <c r="I192" s="30">
        <f>IF(ISERROR(F192/C192),0,F192/C192*100-100)</f>
        <v>-13.507200496751352</v>
      </c>
      <c r="J192" s="30">
        <f>IF(ISERROR(F192/E192),0,F192/E192*100)</f>
        <v>50.680291009699353</v>
      </c>
      <c r="K192" s="30">
        <f>IF(ISERROR(F192/D192),0,F192/D192*100)</f>
        <v>98.023757422781031</v>
      </c>
    </row>
    <row r="193" spans="1:11">
      <c r="A193" s="27"/>
      <c r="B193" s="28" t="s">
        <v>87</v>
      </c>
      <c r="C193" s="29">
        <v>0</v>
      </c>
      <c r="D193" s="29">
        <v>0</v>
      </c>
      <c r="E193" s="29">
        <v>0</v>
      </c>
      <c r="F193" s="29">
        <v>64201.25</v>
      </c>
      <c r="G193" s="29">
        <f>F193-C193</f>
        <v>64201.25</v>
      </c>
      <c r="H193" s="29">
        <f>E193-F193</f>
        <v>-64201.25</v>
      </c>
      <c r="I193" s="30">
        <f>IF(ISERROR(F193/C193),0,F193/C193*100-100)</f>
        <v>0</v>
      </c>
      <c r="J193" s="30">
        <f>IF(ISERROR(F193/E193),0,F193/E193*100)</f>
        <v>0</v>
      </c>
      <c r="K193" s="30">
        <f>IF(ISERROR(F193/D193),0,F193/D193*100)</f>
        <v>0</v>
      </c>
    </row>
    <row r="194" spans="1:11">
      <c r="A194" s="27" t="s">
        <v>88</v>
      </c>
      <c r="B194" s="28" t="s">
        <v>89</v>
      </c>
      <c r="C194" s="29">
        <v>0</v>
      </c>
      <c r="D194" s="29">
        <v>0</v>
      </c>
      <c r="E194" s="29">
        <v>0</v>
      </c>
      <c r="F194" s="29">
        <v>-64201.25</v>
      </c>
      <c r="G194" s="29">
        <f>F194-C194</f>
        <v>-64201.25</v>
      </c>
      <c r="H194" s="29">
        <f>E194-F194</f>
        <v>64201.25</v>
      </c>
      <c r="I194" s="30">
        <f>IF(ISERROR(F194/C194),0,F194/C194*100-100)</f>
        <v>0</v>
      </c>
      <c r="J194" s="30">
        <f>IF(ISERROR(F194/E194),0,F194/E194*100)</f>
        <v>0</v>
      </c>
      <c r="K194" s="30">
        <f>IF(ISERROR(F194/D194),0,F194/D194*100)</f>
        <v>0</v>
      </c>
    </row>
    <row r="195" spans="1:11">
      <c r="A195" s="33" t="s">
        <v>90</v>
      </c>
      <c r="B195" s="28" t="s">
        <v>91</v>
      </c>
      <c r="C195" s="29">
        <v>0</v>
      </c>
      <c r="D195" s="29">
        <v>0</v>
      </c>
      <c r="E195" s="29">
        <v>0</v>
      </c>
      <c r="F195" s="29">
        <v>-64201.25</v>
      </c>
      <c r="G195" s="29">
        <f>F195-C195</f>
        <v>-64201.25</v>
      </c>
      <c r="H195" s="29">
        <f>E195-F195</f>
        <v>64201.25</v>
      </c>
      <c r="I195" s="30">
        <f>IF(ISERROR(F195/C195),0,F195/C195*100-100)</f>
        <v>0</v>
      </c>
      <c r="J195" s="30">
        <f>IF(ISERROR(F195/E195),0,F195/E195*100)</f>
        <v>0</v>
      </c>
      <c r="K195" s="30">
        <f>IF(ISERROR(F195/D195),0,F195/D195*100)</f>
        <v>0</v>
      </c>
    </row>
    <row r="196" spans="1:11" s="42" customFormat="1">
      <c r="A196" s="43" t="s">
        <v>334</v>
      </c>
      <c r="B196" s="39" t="s">
        <v>335</v>
      </c>
      <c r="C196" s="40"/>
      <c r="D196" s="40"/>
      <c r="E196" s="40"/>
      <c r="F196" s="40"/>
      <c r="G196" s="40"/>
      <c r="H196" s="40"/>
      <c r="I196" s="41"/>
      <c r="J196" s="41"/>
      <c r="K196" s="41"/>
    </row>
    <row r="197" spans="1:11">
      <c r="A197" s="27" t="s">
        <v>26</v>
      </c>
      <c r="B197" s="28" t="s">
        <v>27</v>
      </c>
      <c r="C197" s="29">
        <v>348625430.19</v>
      </c>
      <c r="D197" s="29">
        <v>507083893</v>
      </c>
      <c r="E197" s="29">
        <v>507672693</v>
      </c>
      <c r="F197" s="29">
        <v>473182813.85000002</v>
      </c>
      <c r="G197" s="29">
        <f>F197-C197</f>
        <v>124557383.66000003</v>
      </c>
      <c r="H197" s="29">
        <f>E197-F197</f>
        <v>34489879.149999976</v>
      </c>
      <c r="I197" s="30">
        <f>IF(ISERROR(F197/C197),0,F197/C197*100-100)</f>
        <v>35.728140541014625</v>
      </c>
      <c r="J197" s="30">
        <f>IF(ISERROR(F197/E197),0,F197/E197*100)</f>
        <v>93.206276479794838</v>
      </c>
      <c r="K197" s="30">
        <f>IF(ISERROR(F197/D197),0,F197/D197*100)</f>
        <v>93.314502862744249</v>
      </c>
    </row>
    <row r="198" spans="1:11">
      <c r="A198" s="33" t="s">
        <v>28</v>
      </c>
      <c r="B198" s="28" t="s">
        <v>29</v>
      </c>
      <c r="C198" s="29">
        <v>348625430.19</v>
      </c>
      <c r="D198" s="29">
        <v>507083893</v>
      </c>
      <c r="E198" s="29">
        <v>507672693</v>
      </c>
      <c r="F198" s="29">
        <v>473182813.85000002</v>
      </c>
      <c r="G198" s="29">
        <f>F198-C198</f>
        <v>124557383.66000003</v>
      </c>
      <c r="H198" s="29">
        <f>E198-F198</f>
        <v>34489879.149999976</v>
      </c>
      <c r="I198" s="30">
        <f>IF(ISERROR(F198/C198),0,F198/C198*100-100)</f>
        <v>35.728140541014625</v>
      </c>
      <c r="J198" s="30">
        <f>IF(ISERROR(F198/E198),0,F198/E198*100)</f>
        <v>93.206276479794838</v>
      </c>
      <c r="K198" s="30">
        <f>IF(ISERROR(F198/D198),0,F198/D198*100)</f>
        <v>93.314502862744249</v>
      </c>
    </row>
    <row r="199" spans="1:11">
      <c r="A199" s="34" t="s">
        <v>30</v>
      </c>
      <c r="B199" s="28" t="s">
        <v>31</v>
      </c>
      <c r="C199" s="29">
        <v>348625430.19</v>
      </c>
      <c r="D199" s="29">
        <v>507083893</v>
      </c>
      <c r="E199" s="29">
        <v>507672693</v>
      </c>
      <c r="F199" s="29">
        <v>473182813.85000002</v>
      </c>
      <c r="G199" s="29">
        <f>F199-C199</f>
        <v>124557383.66000003</v>
      </c>
      <c r="H199" s="29">
        <f>E199-F199</f>
        <v>34489879.149999976</v>
      </c>
      <c r="I199" s="30">
        <f>IF(ISERROR(F199/C199),0,F199/C199*100-100)</f>
        <v>35.728140541014625</v>
      </c>
      <c r="J199" s="30">
        <f>IF(ISERROR(F199/E199),0,F199/E199*100)</f>
        <v>93.206276479794838</v>
      </c>
      <c r="K199" s="30">
        <f>IF(ISERROR(F199/D199),0,F199/D199*100)</f>
        <v>93.314502862744249</v>
      </c>
    </row>
    <row r="200" spans="1:11">
      <c r="A200" s="27" t="s">
        <v>32</v>
      </c>
      <c r="B200" s="28" t="s">
        <v>33</v>
      </c>
      <c r="C200" s="29">
        <v>348625430.19</v>
      </c>
      <c r="D200" s="29">
        <v>507083893</v>
      </c>
      <c r="E200" s="29">
        <v>507672693</v>
      </c>
      <c r="F200" s="29">
        <v>473182813.85000002</v>
      </c>
      <c r="G200" s="29">
        <f>F200-C200</f>
        <v>124557383.66000003</v>
      </c>
      <c r="H200" s="29">
        <f>E200-F200</f>
        <v>34489879.149999976</v>
      </c>
      <c r="I200" s="30">
        <f>IF(ISERROR(F200/C200),0,F200/C200*100-100)</f>
        <v>35.728140541014625</v>
      </c>
      <c r="J200" s="30">
        <f>IF(ISERROR(F200/E200),0,F200/E200*100)</f>
        <v>93.206276479794838</v>
      </c>
      <c r="K200" s="30">
        <f>IF(ISERROR(F200/D200),0,F200/D200*100)</f>
        <v>93.314502862744249</v>
      </c>
    </row>
    <row r="201" spans="1:11">
      <c r="A201" s="33" t="s">
        <v>34</v>
      </c>
      <c r="B201" s="28" t="s">
        <v>35</v>
      </c>
      <c r="C201" s="29">
        <v>348625430.19</v>
      </c>
      <c r="D201" s="29">
        <v>507083893</v>
      </c>
      <c r="E201" s="29">
        <v>507672693</v>
      </c>
      <c r="F201" s="29">
        <v>473182813.85000002</v>
      </c>
      <c r="G201" s="29">
        <f>F201-C201</f>
        <v>124557383.66000003</v>
      </c>
      <c r="H201" s="29">
        <f>E201-F201</f>
        <v>34489879.149999976</v>
      </c>
      <c r="I201" s="30">
        <f>IF(ISERROR(F201/C201),0,F201/C201*100-100)</f>
        <v>35.728140541014625</v>
      </c>
      <c r="J201" s="30">
        <f>IF(ISERROR(F201/E201),0,F201/E201*100)</f>
        <v>93.206276479794838</v>
      </c>
      <c r="K201" s="30">
        <f>IF(ISERROR(F201/D201),0,F201/D201*100)</f>
        <v>93.314502862744249</v>
      </c>
    </row>
    <row r="202" spans="1:11">
      <c r="A202" s="34" t="s">
        <v>36</v>
      </c>
      <c r="B202" s="28" t="s">
        <v>37</v>
      </c>
      <c r="C202" s="29">
        <v>2605374.9900000002</v>
      </c>
      <c r="D202" s="29">
        <v>3270207</v>
      </c>
      <c r="E202" s="29">
        <v>3859007</v>
      </c>
      <c r="F202" s="29">
        <v>2518312.79</v>
      </c>
      <c r="G202" s="29">
        <f>F202-C202</f>
        <v>-87062.200000000186</v>
      </c>
      <c r="H202" s="29">
        <f>E202-F202</f>
        <v>1340694.21</v>
      </c>
      <c r="I202" s="30">
        <f>IF(ISERROR(F202/C202),0,F202/C202*100-100)</f>
        <v>-3.3416379728125207</v>
      </c>
      <c r="J202" s="30">
        <f>IF(ISERROR(F202/E202),0,F202/E202*100)</f>
        <v>65.258051877076156</v>
      </c>
      <c r="K202" s="30">
        <f>IF(ISERROR(F202/D202),0,F202/D202*100)</f>
        <v>77.007748744957127</v>
      </c>
    </row>
    <row r="203" spans="1:11">
      <c r="A203" s="35" t="s">
        <v>40</v>
      </c>
      <c r="B203" s="28" t="s">
        <v>41</v>
      </c>
      <c r="C203" s="29">
        <v>2605374.9900000002</v>
      </c>
      <c r="D203" s="29">
        <v>3270207</v>
      </c>
      <c r="E203" s="29">
        <v>3859007</v>
      </c>
      <c r="F203" s="29">
        <v>2518312.79</v>
      </c>
      <c r="G203" s="29">
        <f>F203-C203</f>
        <v>-87062.200000000186</v>
      </c>
      <c r="H203" s="29">
        <f>E203-F203</f>
        <v>1340694.21</v>
      </c>
      <c r="I203" s="30">
        <f>IF(ISERROR(F203/C203),0,F203/C203*100-100)</f>
        <v>-3.3416379728125207</v>
      </c>
      <c r="J203" s="30">
        <f>IF(ISERROR(F203/E203),0,F203/E203*100)</f>
        <v>65.258051877076156</v>
      </c>
      <c r="K203" s="30">
        <f>IF(ISERROR(F203/D203),0,F203/D203*100)</f>
        <v>77.007748744957127</v>
      </c>
    </row>
    <row r="204" spans="1:11">
      <c r="A204" s="34" t="s">
        <v>309</v>
      </c>
      <c r="B204" s="28" t="s">
        <v>310</v>
      </c>
      <c r="C204" s="29">
        <v>346020055.19999999</v>
      </c>
      <c r="D204" s="29">
        <v>503813686</v>
      </c>
      <c r="E204" s="29">
        <v>503813686</v>
      </c>
      <c r="F204" s="29">
        <v>470664501.06</v>
      </c>
      <c r="G204" s="29">
        <f>F204-C204</f>
        <v>124644445.86000001</v>
      </c>
      <c r="H204" s="29">
        <f>E204-F204</f>
        <v>33149184.939999998</v>
      </c>
      <c r="I204" s="30">
        <f>IF(ISERROR(F204/C204),0,F204/C204*100-100)</f>
        <v>36.022318356071992</v>
      </c>
      <c r="J204" s="30">
        <f>IF(ISERROR(F204/E204),0,F204/E204*100)</f>
        <v>93.420348461911374</v>
      </c>
      <c r="K204" s="30">
        <f>IF(ISERROR(F204/D204),0,F204/D204*100)</f>
        <v>93.420348461911374</v>
      </c>
    </row>
    <row r="205" spans="1:11" s="42" customFormat="1">
      <c r="A205" s="38" t="s">
        <v>275</v>
      </c>
      <c r="B205" s="39" t="s">
        <v>336</v>
      </c>
      <c r="C205" s="40"/>
      <c r="D205" s="40"/>
      <c r="E205" s="40"/>
      <c r="F205" s="40"/>
      <c r="G205" s="40"/>
      <c r="H205" s="40"/>
      <c r="I205" s="41"/>
      <c r="J205" s="41"/>
      <c r="K205" s="41"/>
    </row>
    <row r="206" spans="1:11">
      <c r="A206" s="27" t="s">
        <v>26</v>
      </c>
      <c r="B206" s="28" t="s">
        <v>27</v>
      </c>
      <c r="C206" s="29">
        <v>2366357.14</v>
      </c>
      <c r="D206" s="29">
        <v>2648089</v>
      </c>
      <c r="E206" s="29">
        <v>2470931</v>
      </c>
      <c r="F206" s="29">
        <v>2622791.9900000002</v>
      </c>
      <c r="G206" s="29">
        <f>F206-C206</f>
        <v>256434.85000000009</v>
      </c>
      <c r="H206" s="29">
        <f>E206-F206</f>
        <v>-151860.99000000022</v>
      </c>
      <c r="I206" s="30">
        <f>IF(ISERROR(F206/C206),0,F206/C206*100-100)</f>
        <v>10.836692638880365</v>
      </c>
      <c r="J206" s="30">
        <f>IF(ISERROR(F206/E206),0,F206/E206*100)</f>
        <v>106.14590168644938</v>
      </c>
      <c r="K206" s="30">
        <f>IF(ISERROR(F206/D206),0,F206/D206*100)</f>
        <v>99.044706956601544</v>
      </c>
    </row>
    <row r="207" spans="1:11">
      <c r="A207" s="33" t="s">
        <v>28</v>
      </c>
      <c r="B207" s="28" t="s">
        <v>29</v>
      </c>
      <c r="C207" s="29">
        <v>2366357.14</v>
      </c>
      <c r="D207" s="29">
        <v>2648089</v>
      </c>
      <c r="E207" s="29">
        <v>2470931</v>
      </c>
      <c r="F207" s="29">
        <v>2622791.9900000002</v>
      </c>
      <c r="G207" s="29">
        <f>F207-C207</f>
        <v>256434.85000000009</v>
      </c>
      <c r="H207" s="29">
        <f>E207-F207</f>
        <v>-151860.99000000022</v>
      </c>
      <c r="I207" s="30">
        <f>IF(ISERROR(F207/C207),0,F207/C207*100-100)</f>
        <v>10.836692638880365</v>
      </c>
      <c r="J207" s="30">
        <f>IF(ISERROR(F207/E207),0,F207/E207*100)</f>
        <v>106.14590168644938</v>
      </c>
      <c r="K207" s="30">
        <f>IF(ISERROR(F207/D207),0,F207/D207*100)</f>
        <v>99.044706956601544</v>
      </c>
    </row>
    <row r="208" spans="1:11">
      <c r="A208" s="34" t="s">
        <v>30</v>
      </c>
      <c r="B208" s="28" t="s">
        <v>31</v>
      </c>
      <c r="C208" s="29">
        <v>2366357.14</v>
      </c>
      <c r="D208" s="29">
        <v>2648089</v>
      </c>
      <c r="E208" s="29">
        <v>2470931</v>
      </c>
      <c r="F208" s="29">
        <v>2622791.9900000002</v>
      </c>
      <c r="G208" s="29">
        <f>F208-C208</f>
        <v>256434.85000000009</v>
      </c>
      <c r="H208" s="29">
        <f>E208-F208</f>
        <v>-151860.99000000022</v>
      </c>
      <c r="I208" s="30">
        <f>IF(ISERROR(F208/C208),0,F208/C208*100-100)</f>
        <v>10.836692638880365</v>
      </c>
      <c r="J208" s="30">
        <f>IF(ISERROR(F208/E208),0,F208/E208*100)</f>
        <v>106.14590168644938</v>
      </c>
      <c r="K208" s="30">
        <f>IF(ISERROR(F208/D208),0,F208/D208*100)</f>
        <v>99.044706956601544</v>
      </c>
    </row>
    <row r="209" spans="1:11">
      <c r="A209" s="27" t="s">
        <v>32</v>
      </c>
      <c r="B209" s="28" t="s">
        <v>33</v>
      </c>
      <c r="C209" s="29">
        <v>2366357.14</v>
      </c>
      <c r="D209" s="29">
        <v>2648089</v>
      </c>
      <c r="E209" s="29">
        <v>2470931</v>
      </c>
      <c r="F209" s="29">
        <v>2622791.9900000002</v>
      </c>
      <c r="G209" s="29">
        <f>F209-C209</f>
        <v>256434.85000000009</v>
      </c>
      <c r="H209" s="29">
        <f>E209-F209</f>
        <v>-151860.99000000022</v>
      </c>
      <c r="I209" s="30">
        <f>IF(ISERROR(F209/C209),0,F209/C209*100-100)</f>
        <v>10.836692638880365</v>
      </c>
      <c r="J209" s="30">
        <f>IF(ISERROR(F209/E209),0,F209/E209*100)</f>
        <v>106.14590168644938</v>
      </c>
      <c r="K209" s="30">
        <f>IF(ISERROR(F209/D209),0,F209/D209*100)</f>
        <v>99.044706956601544</v>
      </c>
    </row>
    <row r="210" spans="1:11">
      <c r="A210" s="33" t="s">
        <v>34</v>
      </c>
      <c r="B210" s="28" t="s">
        <v>35</v>
      </c>
      <c r="C210" s="29">
        <v>2280325.9300000002</v>
      </c>
      <c r="D210" s="29">
        <v>2453718</v>
      </c>
      <c r="E210" s="29">
        <v>2352874</v>
      </c>
      <c r="F210" s="29">
        <v>2428511.4300000002</v>
      </c>
      <c r="G210" s="29">
        <f>F210-C210</f>
        <v>148185.5</v>
      </c>
      <c r="H210" s="29">
        <f>E210-F210</f>
        <v>-75637.430000000168</v>
      </c>
      <c r="I210" s="30">
        <f>IF(ISERROR(F210/C210),0,F210/C210*100-100)</f>
        <v>6.498435072393363</v>
      </c>
      <c r="J210" s="30">
        <f>IF(ISERROR(F210/E210),0,F210/E210*100)</f>
        <v>103.21468255418694</v>
      </c>
      <c r="K210" s="30">
        <f>IF(ISERROR(F210/D210),0,F210/D210*100)</f>
        <v>98.972719358948353</v>
      </c>
    </row>
    <row r="211" spans="1:11">
      <c r="A211" s="34" t="s">
        <v>36</v>
      </c>
      <c r="B211" s="28" t="s">
        <v>37</v>
      </c>
      <c r="C211" s="29">
        <v>2280265.9300000002</v>
      </c>
      <c r="D211" s="29">
        <v>2453068</v>
      </c>
      <c r="E211" s="29">
        <v>2352224</v>
      </c>
      <c r="F211" s="29">
        <v>2428511.4300000002</v>
      </c>
      <c r="G211" s="29">
        <f>F211-C211</f>
        <v>148245.5</v>
      </c>
      <c r="H211" s="29">
        <f>E211-F211</f>
        <v>-76287.430000000168</v>
      </c>
      <c r="I211" s="30">
        <f>IF(ISERROR(F211/C211),0,F211/C211*100-100)</f>
        <v>6.5012373359452766</v>
      </c>
      <c r="J211" s="30">
        <f>IF(ISERROR(F211/E211),0,F211/E211*100)</f>
        <v>103.24320430367177</v>
      </c>
      <c r="K211" s="30">
        <f>IF(ISERROR(F211/D211),0,F211/D211*100)</f>
        <v>98.998944586941747</v>
      </c>
    </row>
    <row r="212" spans="1:11">
      <c r="A212" s="35" t="s">
        <v>38</v>
      </c>
      <c r="B212" s="28" t="s">
        <v>39</v>
      </c>
      <c r="C212" s="29">
        <v>1700538.48</v>
      </c>
      <c r="D212" s="29">
        <v>1840941</v>
      </c>
      <c r="E212" s="29">
        <v>1840941</v>
      </c>
      <c r="F212" s="29">
        <v>1820830.41</v>
      </c>
      <c r="G212" s="29">
        <f>F212-C212</f>
        <v>120291.92999999993</v>
      </c>
      <c r="H212" s="29">
        <f>E212-F212</f>
        <v>20110.590000000084</v>
      </c>
      <c r="I212" s="30">
        <f>IF(ISERROR(F212/C212),0,F212/C212*100-100)</f>
        <v>7.0737552495724714</v>
      </c>
      <c r="J212" s="30">
        <f>IF(ISERROR(F212/E212),0,F212/E212*100)</f>
        <v>98.907591823963941</v>
      </c>
      <c r="K212" s="30">
        <f>IF(ISERROR(F212/D212),0,F212/D212*100)</f>
        <v>98.907591823963941</v>
      </c>
    </row>
    <row r="213" spans="1:11">
      <c r="A213" s="35" t="s">
        <v>40</v>
      </c>
      <c r="B213" s="28" t="s">
        <v>41</v>
      </c>
      <c r="C213" s="29">
        <v>579727.44999999995</v>
      </c>
      <c r="D213" s="29">
        <v>612127</v>
      </c>
      <c r="E213" s="29">
        <v>511283</v>
      </c>
      <c r="F213" s="29">
        <v>607681.02</v>
      </c>
      <c r="G213" s="29">
        <f>F213-C213</f>
        <v>27953.570000000065</v>
      </c>
      <c r="H213" s="29">
        <f>E213-F213</f>
        <v>-96398.020000000019</v>
      </c>
      <c r="I213" s="30">
        <f>IF(ISERROR(F213/C213),0,F213/C213*100-100)</f>
        <v>4.821846886843133</v>
      </c>
      <c r="J213" s="30">
        <f>IF(ISERROR(F213/E213),0,F213/E213*100)</f>
        <v>118.85414144417084</v>
      </c>
      <c r="K213" s="30">
        <f>IF(ISERROR(F213/D213),0,F213/D213*100)</f>
        <v>99.273683402300506</v>
      </c>
    </row>
    <row r="214" spans="1:11">
      <c r="A214" s="36" t="s">
        <v>42</v>
      </c>
      <c r="B214" s="28" t="s">
        <v>43</v>
      </c>
      <c r="C214" s="29">
        <v>13797.22</v>
      </c>
      <c r="D214" s="29">
        <v>0</v>
      </c>
      <c r="E214" s="29">
        <v>0</v>
      </c>
      <c r="F214" s="29">
        <v>4956.8</v>
      </c>
      <c r="G214" s="29">
        <f>F214-C214</f>
        <v>-8840.4199999999983</v>
      </c>
      <c r="H214" s="29">
        <f>E214-F214</f>
        <v>-4956.8</v>
      </c>
      <c r="I214" s="30">
        <f>IF(ISERROR(F214/C214),0,F214/C214*100-100)</f>
        <v>-64.073922137937927</v>
      </c>
      <c r="J214" s="30">
        <f>IF(ISERROR(F214/E214),0,F214/E214*100)</f>
        <v>0</v>
      </c>
      <c r="K214" s="30">
        <f>IF(ISERROR(F214/D214),0,F214/D214*100)</f>
        <v>0</v>
      </c>
    </row>
    <row r="215" spans="1:11">
      <c r="A215" s="34" t="s">
        <v>44</v>
      </c>
      <c r="B215" s="28" t="s">
        <v>45</v>
      </c>
      <c r="C215" s="29">
        <v>60</v>
      </c>
      <c r="D215" s="29">
        <v>650</v>
      </c>
      <c r="E215" s="29">
        <v>650</v>
      </c>
      <c r="F215" s="29">
        <v>0</v>
      </c>
      <c r="G215" s="29">
        <f>F215-C215</f>
        <v>-60</v>
      </c>
      <c r="H215" s="29">
        <f>E215-F215</f>
        <v>650</v>
      </c>
      <c r="I215" s="30">
        <f>IF(ISERROR(F215/C215),0,F215/C215*100-100)</f>
        <v>-100</v>
      </c>
      <c r="J215" s="30">
        <f>IF(ISERROR(F215/E215),0,F215/E215*100)</f>
        <v>0</v>
      </c>
      <c r="K215" s="30">
        <f>IF(ISERROR(F215/D215),0,F215/D215*100)</f>
        <v>0</v>
      </c>
    </row>
    <row r="216" spans="1:11">
      <c r="A216" s="35" t="s">
        <v>48</v>
      </c>
      <c r="B216" s="28" t="s">
        <v>49</v>
      </c>
      <c r="C216" s="29">
        <v>60</v>
      </c>
      <c r="D216" s="29">
        <v>650</v>
      </c>
      <c r="E216" s="29">
        <v>650</v>
      </c>
      <c r="F216" s="29">
        <v>0</v>
      </c>
      <c r="G216" s="29">
        <f>F216-C216</f>
        <v>-60</v>
      </c>
      <c r="H216" s="29">
        <f>E216-F216</f>
        <v>650</v>
      </c>
      <c r="I216" s="30">
        <f>IF(ISERROR(F216/C216),0,F216/C216*100-100)</f>
        <v>-100</v>
      </c>
      <c r="J216" s="30">
        <f>IF(ISERROR(F216/E216),0,F216/E216*100)</f>
        <v>0</v>
      </c>
      <c r="K216" s="30">
        <f>IF(ISERROR(F216/D216),0,F216/D216*100)</f>
        <v>0</v>
      </c>
    </row>
    <row r="217" spans="1:11">
      <c r="A217" s="33" t="s">
        <v>58</v>
      </c>
      <c r="B217" s="28" t="s">
        <v>59</v>
      </c>
      <c r="C217" s="29">
        <v>86031.21</v>
      </c>
      <c r="D217" s="29">
        <v>194371</v>
      </c>
      <c r="E217" s="29">
        <v>118057</v>
      </c>
      <c r="F217" s="29">
        <v>194280.56</v>
      </c>
      <c r="G217" s="29">
        <f>F217-C217</f>
        <v>108249.34999999999</v>
      </c>
      <c r="H217" s="29">
        <f>E217-F217</f>
        <v>-76223.56</v>
      </c>
      <c r="I217" s="30">
        <f>IF(ISERROR(F217/C217),0,F217/C217*100-100)</f>
        <v>125.82567419428366</v>
      </c>
      <c r="J217" s="30">
        <f>IF(ISERROR(F217/E217),0,F217/E217*100)</f>
        <v>164.56504908645823</v>
      </c>
      <c r="K217" s="30">
        <f>IF(ISERROR(F217/D217),0,F217/D217*100)</f>
        <v>99.953470425114858</v>
      </c>
    </row>
    <row r="218" spans="1:11">
      <c r="A218" s="34" t="s">
        <v>60</v>
      </c>
      <c r="B218" s="28" t="s">
        <v>61</v>
      </c>
      <c r="C218" s="29">
        <v>86031.21</v>
      </c>
      <c r="D218" s="29">
        <v>194371</v>
      </c>
      <c r="E218" s="29">
        <v>118057</v>
      </c>
      <c r="F218" s="29">
        <v>194280.56</v>
      </c>
      <c r="G218" s="29">
        <f>F218-C218</f>
        <v>108249.34999999999</v>
      </c>
      <c r="H218" s="29">
        <f>E218-F218</f>
        <v>-76223.56</v>
      </c>
      <c r="I218" s="30">
        <f>IF(ISERROR(F218/C218),0,F218/C218*100-100)</f>
        <v>125.82567419428366</v>
      </c>
      <c r="J218" s="30">
        <f>IF(ISERROR(F218/E218),0,F218/E218*100)</f>
        <v>164.56504908645823</v>
      </c>
      <c r="K218" s="30">
        <f>IF(ISERROR(F218/D218),0,F218/D218*100)</f>
        <v>99.953470425114858</v>
      </c>
    </row>
    <row r="219" spans="1:11" s="42" customFormat="1">
      <c r="A219" s="38" t="s">
        <v>216</v>
      </c>
      <c r="B219" s="39" t="s">
        <v>337</v>
      </c>
      <c r="C219" s="40"/>
      <c r="D219" s="40"/>
      <c r="E219" s="40"/>
      <c r="F219" s="40"/>
      <c r="G219" s="40"/>
      <c r="H219" s="40"/>
      <c r="I219" s="41"/>
      <c r="J219" s="41"/>
      <c r="K219" s="41"/>
    </row>
    <row r="220" spans="1:11">
      <c r="A220" s="27" t="s">
        <v>26</v>
      </c>
      <c r="B220" s="28" t="s">
        <v>27</v>
      </c>
      <c r="C220" s="29">
        <v>219618053.09</v>
      </c>
      <c r="D220" s="29">
        <v>180245404</v>
      </c>
      <c r="E220" s="29">
        <v>178336938</v>
      </c>
      <c r="F220" s="29">
        <v>174881547.08000001</v>
      </c>
      <c r="G220" s="29">
        <f>F220-C220</f>
        <v>-44736506.00999999</v>
      </c>
      <c r="H220" s="29">
        <f>E220-F220</f>
        <v>3455390.9199999869</v>
      </c>
      <c r="I220" s="30">
        <f>IF(ISERROR(F220/C220),0,F220/C220*100-100)</f>
        <v>-20.370140514662921</v>
      </c>
      <c r="J220" s="30">
        <f>IF(ISERROR(F220/E220),0,F220/E220*100)</f>
        <v>98.062436779081636</v>
      </c>
      <c r="K220" s="30">
        <f>IF(ISERROR(F220/D220),0,F220/D220*100)</f>
        <v>97.024136648721438</v>
      </c>
    </row>
    <row r="221" spans="1:11" ht="25.5">
      <c r="A221" s="33" t="s">
        <v>69</v>
      </c>
      <c r="B221" s="28" t="s">
        <v>70</v>
      </c>
      <c r="C221" s="29">
        <v>320468.75</v>
      </c>
      <c r="D221" s="29">
        <v>332691</v>
      </c>
      <c r="E221" s="29">
        <v>332691</v>
      </c>
      <c r="F221" s="29">
        <v>224674.3</v>
      </c>
      <c r="G221" s="29">
        <f>F221-C221</f>
        <v>-95794.450000000012</v>
      </c>
      <c r="H221" s="29">
        <f>E221-F221</f>
        <v>108016.70000000001</v>
      </c>
      <c r="I221" s="30">
        <f>IF(ISERROR(F221/C221),0,F221/C221*100-100)</f>
        <v>-29.891978547050229</v>
      </c>
      <c r="J221" s="30">
        <f>IF(ISERROR(F221/E221),0,F221/E221*100)</f>
        <v>67.532424982942132</v>
      </c>
      <c r="K221" s="30">
        <f>IF(ISERROR(F221/D221),0,F221/D221*100)</f>
        <v>67.532424982942132</v>
      </c>
    </row>
    <row r="222" spans="1:11">
      <c r="A222" s="33" t="s">
        <v>71</v>
      </c>
      <c r="B222" s="28" t="s">
        <v>72</v>
      </c>
      <c r="C222" s="29">
        <v>436725.58</v>
      </c>
      <c r="D222" s="29">
        <v>167692</v>
      </c>
      <c r="E222" s="29">
        <v>88337</v>
      </c>
      <c r="F222" s="29">
        <v>167544.54999999999</v>
      </c>
      <c r="G222" s="29">
        <f>F222-C222</f>
        <v>-269181.03000000003</v>
      </c>
      <c r="H222" s="29">
        <f>E222-F222</f>
        <v>-79207.549999999988</v>
      </c>
      <c r="I222" s="30">
        <f>IF(ISERROR(F222/C222),0,F222/C222*100-100)</f>
        <v>-61.636194976259468</v>
      </c>
      <c r="J222" s="30">
        <f>IF(ISERROR(F222/E222),0,F222/E222*100)</f>
        <v>189.66520257649682</v>
      </c>
      <c r="K222" s="30">
        <f>IF(ISERROR(F222/D222),0,F222/D222*100)</f>
        <v>99.912070939579706</v>
      </c>
    </row>
    <row r="223" spans="1:11">
      <c r="A223" s="34" t="s">
        <v>73</v>
      </c>
      <c r="B223" s="28" t="s">
        <v>74</v>
      </c>
      <c r="C223" s="29">
        <v>436725.58</v>
      </c>
      <c r="D223" s="29">
        <v>167692</v>
      </c>
      <c r="E223" s="29">
        <v>88337</v>
      </c>
      <c r="F223" s="29">
        <v>167544.54999999999</v>
      </c>
      <c r="G223" s="29">
        <f>F223-C223</f>
        <v>-269181.03000000003</v>
      </c>
      <c r="H223" s="29">
        <f>E223-F223</f>
        <v>-79207.549999999988</v>
      </c>
      <c r="I223" s="30">
        <f>IF(ISERROR(F223/C223),0,F223/C223*100-100)</f>
        <v>-61.636194976259468</v>
      </c>
      <c r="J223" s="30">
        <f>IF(ISERROR(F223/E223),0,F223/E223*100)</f>
        <v>189.66520257649682</v>
      </c>
      <c r="K223" s="30">
        <f>IF(ISERROR(F223/D223),0,F223/D223*100)</f>
        <v>99.912070939579706</v>
      </c>
    </row>
    <row r="224" spans="1:11">
      <c r="A224" s="35" t="s">
        <v>75</v>
      </c>
      <c r="B224" s="28" t="s">
        <v>76</v>
      </c>
      <c r="C224" s="29">
        <v>436725.58</v>
      </c>
      <c r="D224" s="29">
        <v>167692</v>
      </c>
      <c r="E224" s="29">
        <v>88337</v>
      </c>
      <c r="F224" s="29">
        <v>167544.54999999999</v>
      </c>
      <c r="G224" s="29">
        <f>F224-C224</f>
        <v>-269181.03000000003</v>
      </c>
      <c r="H224" s="29">
        <f>E224-F224</f>
        <v>-79207.549999999988</v>
      </c>
      <c r="I224" s="30">
        <f>IF(ISERROR(F224/C224),0,F224/C224*100-100)</f>
        <v>-61.636194976259468</v>
      </c>
      <c r="J224" s="30">
        <f>IF(ISERROR(F224/E224),0,F224/E224*100)</f>
        <v>189.66520257649682</v>
      </c>
      <c r="K224" s="30">
        <f>IF(ISERROR(F224/D224),0,F224/D224*100)</f>
        <v>99.912070939579706</v>
      </c>
    </row>
    <row r="225" spans="1:11" ht="25.5">
      <c r="A225" s="36" t="s">
        <v>77</v>
      </c>
      <c r="B225" s="28" t="s">
        <v>78</v>
      </c>
      <c r="C225" s="29">
        <v>436725.58</v>
      </c>
      <c r="D225" s="29">
        <v>167692</v>
      </c>
      <c r="E225" s="29">
        <v>88337</v>
      </c>
      <c r="F225" s="29">
        <v>167544.54999999999</v>
      </c>
      <c r="G225" s="29">
        <f>F225-C225</f>
        <v>-269181.03000000003</v>
      </c>
      <c r="H225" s="29">
        <f>E225-F225</f>
        <v>-79207.549999999988</v>
      </c>
      <c r="I225" s="30">
        <f>IF(ISERROR(F225/C225),0,F225/C225*100-100)</f>
        <v>-61.636194976259468</v>
      </c>
      <c r="J225" s="30">
        <f>IF(ISERROR(F225/E225),0,F225/E225*100)</f>
        <v>189.66520257649682</v>
      </c>
      <c r="K225" s="30">
        <f>IF(ISERROR(F225/D225),0,F225/D225*100)</f>
        <v>99.912070939579706</v>
      </c>
    </row>
    <row r="226" spans="1:11" ht="25.5">
      <c r="A226" s="37" t="s">
        <v>79</v>
      </c>
      <c r="B226" s="28" t="s">
        <v>80</v>
      </c>
      <c r="C226" s="29">
        <v>81273.58</v>
      </c>
      <c r="D226" s="29">
        <v>79644</v>
      </c>
      <c r="E226" s="29">
        <v>88337</v>
      </c>
      <c r="F226" s="29">
        <v>79496.55</v>
      </c>
      <c r="G226" s="29">
        <f>F226-C226</f>
        <v>-1777.0299999999988</v>
      </c>
      <c r="H226" s="29">
        <f>E226-F226</f>
        <v>8840.4499999999971</v>
      </c>
      <c r="I226" s="30">
        <f>IF(ISERROR(F226/C226),0,F226/C226*100-100)</f>
        <v>-2.1864792962239363</v>
      </c>
      <c r="J226" s="30">
        <f>IF(ISERROR(F226/E226),0,F226/E226*100)</f>
        <v>89.992358807747607</v>
      </c>
      <c r="K226" s="30">
        <f>IF(ISERROR(F226/D226),0,F226/D226*100)</f>
        <v>99.814863643212306</v>
      </c>
    </row>
    <row r="227" spans="1:11" ht="25.5">
      <c r="A227" s="37" t="s">
        <v>136</v>
      </c>
      <c r="B227" s="28" t="s">
        <v>137</v>
      </c>
      <c r="C227" s="29">
        <v>355452</v>
      </c>
      <c r="D227" s="29">
        <v>88048</v>
      </c>
      <c r="E227" s="29">
        <v>0</v>
      </c>
      <c r="F227" s="29">
        <v>88048</v>
      </c>
      <c r="G227" s="29">
        <f>F227-C227</f>
        <v>-267404</v>
      </c>
      <c r="H227" s="29">
        <f>E227-F227</f>
        <v>-88048</v>
      </c>
      <c r="I227" s="30">
        <f>IF(ISERROR(F227/C227),0,F227/C227*100-100)</f>
        <v>-75.229285529410447</v>
      </c>
      <c r="J227" s="30">
        <f>IF(ISERROR(F227/E227),0,F227/E227*100)</f>
        <v>0</v>
      </c>
      <c r="K227" s="30">
        <f>IF(ISERROR(F227/D227),0,F227/D227*100)</f>
        <v>100</v>
      </c>
    </row>
    <row r="228" spans="1:11">
      <c r="A228" s="33" t="s">
        <v>28</v>
      </c>
      <c r="B228" s="28" t="s">
        <v>29</v>
      </c>
      <c r="C228" s="29">
        <v>218860858.75999999</v>
      </c>
      <c r="D228" s="29">
        <v>179745021</v>
      </c>
      <c r="E228" s="29">
        <v>177915910</v>
      </c>
      <c r="F228" s="29">
        <v>174489328.22999999</v>
      </c>
      <c r="G228" s="29">
        <f>F228-C228</f>
        <v>-44371530.530000001</v>
      </c>
      <c r="H228" s="29">
        <f>E228-F228</f>
        <v>3426581.7700000107</v>
      </c>
      <c r="I228" s="30">
        <f>IF(ISERROR(F228/C228),0,F228/C228*100-100)</f>
        <v>-20.273853799804954</v>
      </c>
      <c r="J228" s="30">
        <f>IF(ISERROR(F228/E228),0,F228/E228*100)</f>
        <v>98.07404420998661</v>
      </c>
      <c r="K228" s="30">
        <f>IF(ISERROR(F228/D228),0,F228/D228*100)</f>
        <v>97.076028731833404</v>
      </c>
    </row>
    <row r="229" spans="1:11">
      <c r="A229" s="34" t="s">
        <v>30</v>
      </c>
      <c r="B229" s="28" t="s">
        <v>31</v>
      </c>
      <c r="C229" s="29">
        <v>218860858.75999999</v>
      </c>
      <c r="D229" s="29">
        <v>179745021</v>
      </c>
      <c r="E229" s="29">
        <v>177915910</v>
      </c>
      <c r="F229" s="29">
        <v>174489328.22999999</v>
      </c>
      <c r="G229" s="29">
        <f>F229-C229</f>
        <v>-44371530.530000001</v>
      </c>
      <c r="H229" s="29">
        <f>E229-F229</f>
        <v>3426581.7700000107</v>
      </c>
      <c r="I229" s="30">
        <f>IF(ISERROR(F229/C229),0,F229/C229*100-100)</f>
        <v>-20.273853799804954</v>
      </c>
      <c r="J229" s="30">
        <f>IF(ISERROR(F229/E229),0,F229/E229*100)</f>
        <v>98.07404420998661</v>
      </c>
      <c r="K229" s="30">
        <f>IF(ISERROR(F229/D229),0,F229/D229*100)</f>
        <v>97.076028731833404</v>
      </c>
    </row>
    <row r="230" spans="1:11">
      <c r="A230" s="27" t="s">
        <v>32</v>
      </c>
      <c r="B230" s="28" t="s">
        <v>33</v>
      </c>
      <c r="C230" s="29">
        <v>219350520.16999999</v>
      </c>
      <c r="D230" s="29">
        <v>180574951</v>
      </c>
      <c r="E230" s="29">
        <v>178336938</v>
      </c>
      <c r="F230" s="29">
        <v>175153595.13</v>
      </c>
      <c r="G230" s="29">
        <f>F230-C230</f>
        <v>-44196925.039999992</v>
      </c>
      <c r="H230" s="29">
        <f>E230-F230</f>
        <v>3183342.8700000048</v>
      </c>
      <c r="I230" s="30">
        <f>IF(ISERROR(F230/C230),0,F230/C230*100-100)</f>
        <v>-20.148994862536313</v>
      </c>
      <c r="J230" s="30">
        <f>IF(ISERROR(F230/E230),0,F230/E230*100)</f>
        <v>98.214984004042947</v>
      </c>
      <c r="K230" s="30">
        <f>IF(ISERROR(F230/D230),0,F230/D230*100)</f>
        <v>96.997725409877035</v>
      </c>
    </row>
    <row r="231" spans="1:11">
      <c r="A231" s="33" t="s">
        <v>34</v>
      </c>
      <c r="B231" s="28" t="s">
        <v>35</v>
      </c>
      <c r="C231" s="29">
        <v>201792487.80000001</v>
      </c>
      <c r="D231" s="29">
        <v>166551937</v>
      </c>
      <c r="E231" s="29">
        <v>161813053</v>
      </c>
      <c r="F231" s="29">
        <v>164835518.47999999</v>
      </c>
      <c r="G231" s="29">
        <f>F231-C231</f>
        <v>-36956969.320000023</v>
      </c>
      <c r="H231" s="29">
        <f>E231-F231</f>
        <v>-3022465.4799999893</v>
      </c>
      <c r="I231" s="30">
        <f>IF(ISERROR(F231/C231),0,F231/C231*100-100)</f>
        <v>-18.314343473791112</v>
      </c>
      <c r="J231" s="30">
        <f>IF(ISERROR(F231/E231),0,F231/E231*100)</f>
        <v>101.86787494825896</v>
      </c>
      <c r="K231" s="30">
        <f>IF(ISERROR(F231/D231),0,F231/D231*100)</f>
        <v>98.969439472805405</v>
      </c>
    </row>
    <row r="232" spans="1:11">
      <c r="A232" s="34" t="s">
        <v>36</v>
      </c>
      <c r="B232" s="28" t="s">
        <v>37</v>
      </c>
      <c r="C232" s="29">
        <v>141174538</v>
      </c>
      <c r="D232" s="29">
        <v>148543337</v>
      </c>
      <c r="E232" s="29">
        <v>141266124</v>
      </c>
      <c r="F232" s="29">
        <v>146829662.38</v>
      </c>
      <c r="G232" s="29">
        <f>F232-C232</f>
        <v>5655124.3799999952</v>
      </c>
      <c r="H232" s="29">
        <f>E232-F232</f>
        <v>-5563538.3799999952</v>
      </c>
      <c r="I232" s="30">
        <f>IF(ISERROR(F232/C232),0,F232/C232*100-100)</f>
        <v>4.0057679381249329</v>
      </c>
      <c r="J232" s="30">
        <f>IF(ISERROR(F232/E232),0,F232/E232*100)</f>
        <v>103.93833866355673</v>
      </c>
      <c r="K232" s="30">
        <f>IF(ISERROR(F232/D232),0,F232/D232*100)</f>
        <v>98.846347029352117</v>
      </c>
    </row>
    <row r="233" spans="1:11">
      <c r="A233" s="35" t="s">
        <v>38</v>
      </c>
      <c r="B233" s="28" t="s">
        <v>39</v>
      </c>
      <c r="C233" s="29">
        <v>100616767.78</v>
      </c>
      <c r="D233" s="29">
        <v>106344199</v>
      </c>
      <c r="E233" s="29">
        <v>104459950</v>
      </c>
      <c r="F233" s="29">
        <v>105440749.18000001</v>
      </c>
      <c r="G233" s="29">
        <f>F233-C233</f>
        <v>4823981.400000006</v>
      </c>
      <c r="H233" s="29">
        <f>E233-F233</f>
        <v>-980799.18000000715</v>
      </c>
      <c r="I233" s="30">
        <f>IF(ISERROR(F233/C233),0,F233/C233*100-100)</f>
        <v>4.7944110176026697</v>
      </c>
      <c r="J233" s="30">
        <f>IF(ISERROR(F233/E233),0,F233/E233*100)</f>
        <v>100.93892365447236</v>
      </c>
      <c r="K233" s="30">
        <f>IF(ISERROR(F233/D233),0,F233/D233*100)</f>
        <v>99.150447482330478</v>
      </c>
    </row>
    <row r="234" spans="1:11">
      <c r="A234" s="35" t="s">
        <v>40</v>
      </c>
      <c r="B234" s="28" t="s">
        <v>41</v>
      </c>
      <c r="C234" s="29">
        <v>40557770.219999999</v>
      </c>
      <c r="D234" s="29">
        <v>42199138</v>
      </c>
      <c r="E234" s="29">
        <v>36806174</v>
      </c>
      <c r="F234" s="29">
        <v>41388913.200000003</v>
      </c>
      <c r="G234" s="29">
        <f>F234-C234</f>
        <v>831142.98000000417</v>
      </c>
      <c r="H234" s="29">
        <f>E234-F234</f>
        <v>-4582739.200000003</v>
      </c>
      <c r="I234" s="30">
        <f>IF(ISERROR(F234/C234),0,F234/C234*100-100)</f>
        <v>2.0492817418008542</v>
      </c>
      <c r="J234" s="30">
        <f>IF(ISERROR(F234/E234),0,F234/E234*100)</f>
        <v>112.45100672512172</v>
      </c>
      <c r="K234" s="30">
        <f>IF(ISERROR(F234/D234),0,F234/D234*100)</f>
        <v>98.079996799934648</v>
      </c>
    </row>
    <row r="235" spans="1:11">
      <c r="A235" s="36" t="s">
        <v>42</v>
      </c>
      <c r="B235" s="28" t="s">
        <v>43</v>
      </c>
      <c r="C235" s="29">
        <v>189843.39</v>
      </c>
      <c r="D235" s="29">
        <v>0</v>
      </c>
      <c r="E235" s="29">
        <v>0</v>
      </c>
      <c r="F235" s="29">
        <v>174051.81</v>
      </c>
      <c r="G235" s="29">
        <f>F235-C235</f>
        <v>-15791.580000000016</v>
      </c>
      <c r="H235" s="29">
        <f>E235-F235</f>
        <v>-174051.81</v>
      </c>
      <c r="I235" s="30">
        <f>IF(ISERROR(F235/C235),0,F235/C235*100-100)</f>
        <v>-8.318214292317478</v>
      </c>
      <c r="J235" s="30">
        <f>IF(ISERROR(F235/E235),0,F235/E235*100)</f>
        <v>0</v>
      </c>
      <c r="K235" s="30">
        <f>IF(ISERROR(F235/D235),0,F235/D235*100)</f>
        <v>0</v>
      </c>
    </row>
    <row r="236" spans="1:11">
      <c r="A236" s="34" t="s">
        <v>44</v>
      </c>
      <c r="B236" s="28" t="s">
        <v>45</v>
      </c>
      <c r="C236" s="29">
        <v>60465051.600000001</v>
      </c>
      <c r="D236" s="29">
        <v>17900115</v>
      </c>
      <c r="E236" s="29">
        <v>20456000</v>
      </c>
      <c r="F236" s="29">
        <v>17900114.370000001</v>
      </c>
      <c r="G236" s="29">
        <f>F236-C236</f>
        <v>-42564937.230000004</v>
      </c>
      <c r="H236" s="29">
        <f>E236-F236</f>
        <v>2555885.629999999</v>
      </c>
      <c r="I236" s="30">
        <f>IF(ISERROR(F236/C236),0,F236/C236*100-100)</f>
        <v>-70.395933028526514</v>
      </c>
      <c r="J236" s="30">
        <f>IF(ISERROR(F236/E236),0,F236/E236*100)</f>
        <v>87.505447643723116</v>
      </c>
      <c r="K236" s="30">
        <f>IF(ISERROR(F236/D236),0,F236/D236*100)</f>
        <v>99.999996480469548</v>
      </c>
    </row>
    <row r="237" spans="1:11">
      <c r="A237" s="35" t="s">
        <v>48</v>
      </c>
      <c r="B237" s="28" t="s">
        <v>49</v>
      </c>
      <c r="C237" s="29">
        <v>60465051.600000001</v>
      </c>
      <c r="D237" s="29">
        <v>17900115</v>
      </c>
      <c r="E237" s="29">
        <v>20456000</v>
      </c>
      <c r="F237" s="29">
        <v>17900114.370000001</v>
      </c>
      <c r="G237" s="29">
        <f>F237-C237</f>
        <v>-42564937.230000004</v>
      </c>
      <c r="H237" s="29">
        <f>E237-F237</f>
        <v>2555885.629999999</v>
      </c>
      <c r="I237" s="30">
        <f>IF(ISERROR(F237/C237),0,F237/C237*100-100)</f>
        <v>-70.395933028526514</v>
      </c>
      <c r="J237" s="30">
        <f>IF(ISERROR(F237/E237),0,F237/E237*100)</f>
        <v>87.505447643723116</v>
      </c>
      <c r="K237" s="30">
        <f>IF(ISERROR(F237/D237),0,F237/D237*100)</f>
        <v>99.999996480469548</v>
      </c>
    </row>
    <row r="238" spans="1:11" ht="25.5">
      <c r="A238" s="34" t="s">
        <v>81</v>
      </c>
      <c r="B238" s="28" t="s">
        <v>82</v>
      </c>
      <c r="C238" s="29">
        <v>452.41</v>
      </c>
      <c r="D238" s="29">
        <v>4288</v>
      </c>
      <c r="E238" s="29">
        <v>0</v>
      </c>
      <c r="F238" s="29">
        <v>4284.8500000000004</v>
      </c>
      <c r="G238" s="29">
        <f>F238-C238</f>
        <v>3832.4400000000005</v>
      </c>
      <c r="H238" s="29">
        <f>E238-F238</f>
        <v>-4284.8500000000004</v>
      </c>
      <c r="I238" s="30">
        <f>IF(ISERROR(F238/C238),0,F238/C238*100-100)</f>
        <v>847.11655356866572</v>
      </c>
      <c r="J238" s="30">
        <f>IF(ISERROR(F238/E238),0,F238/E238*100)</f>
        <v>0</v>
      </c>
      <c r="K238" s="30">
        <f>IF(ISERROR(F238/D238),0,F238/D238*100)</f>
        <v>99.926539179104495</v>
      </c>
    </row>
    <row r="239" spans="1:11">
      <c r="A239" s="35" t="s">
        <v>83</v>
      </c>
      <c r="B239" s="28" t="s">
        <v>84</v>
      </c>
      <c r="C239" s="29">
        <v>452.41</v>
      </c>
      <c r="D239" s="29">
        <v>4288</v>
      </c>
      <c r="E239" s="29">
        <v>0</v>
      </c>
      <c r="F239" s="29">
        <v>4284.8500000000004</v>
      </c>
      <c r="G239" s="29">
        <f>F239-C239</f>
        <v>3832.4400000000005</v>
      </c>
      <c r="H239" s="29">
        <f>E239-F239</f>
        <v>-4284.8500000000004</v>
      </c>
      <c r="I239" s="30">
        <f>IF(ISERROR(F239/C239),0,F239/C239*100-100)</f>
        <v>847.11655356866572</v>
      </c>
      <c r="J239" s="30">
        <f>IF(ISERROR(F239/E239),0,F239/E239*100)</f>
        <v>0</v>
      </c>
      <c r="K239" s="30">
        <f>IF(ISERROR(F239/D239),0,F239/D239*100)</f>
        <v>99.926539179104495</v>
      </c>
    </row>
    <row r="240" spans="1:11" ht="25.5">
      <c r="A240" s="34" t="s">
        <v>50</v>
      </c>
      <c r="B240" s="28" t="s">
        <v>51</v>
      </c>
      <c r="C240" s="29">
        <v>152445.79</v>
      </c>
      <c r="D240" s="29">
        <v>104197</v>
      </c>
      <c r="E240" s="29">
        <v>90929</v>
      </c>
      <c r="F240" s="29">
        <v>101456.88</v>
      </c>
      <c r="G240" s="29">
        <f>F240-C240</f>
        <v>-50988.91</v>
      </c>
      <c r="H240" s="29">
        <f>E240-F240</f>
        <v>-10527.880000000005</v>
      </c>
      <c r="I240" s="30">
        <f>IF(ISERROR(F240/C240),0,F240/C240*100-100)</f>
        <v>-33.447240491193625</v>
      </c>
      <c r="J240" s="30">
        <f>IF(ISERROR(F240/E240),0,F240/E240*100)</f>
        <v>111.57813238900683</v>
      </c>
      <c r="K240" s="30">
        <f>IF(ISERROR(F240/D240),0,F240/D240*100)</f>
        <v>97.370250583030227</v>
      </c>
    </row>
    <row r="241" spans="1:11">
      <c r="A241" s="35" t="s">
        <v>52</v>
      </c>
      <c r="B241" s="28" t="s">
        <v>53</v>
      </c>
      <c r="C241" s="29">
        <v>86564.21</v>
      </c>
      <c r="D241" s="29">
        <v>24553</v>
      </c>
      <c r="E241" s="29">
        <v>2592</v>
      </c>
      <c r="F241" s="29">
        <v>21960.33</v>
      </c>
      <c r="G241" s="29">
        <f>F241-C241</f>
        <v>-64603.880000000005</v>
      </c>
      <c r="H241" s="29">
        <f>E241-F241</f>
        <v>-19368.330000000002</v>
      </c>
      <c r="I241" s="30">
        <f>IF(ISERROR(F241/C241),0,F241/C241*100-100)</f>
        <v>-74.631166852906063</v>
      </c>
      <c r="J241" s="30">
        <f>IF(ISERROR(F241/E241),0,F241/E241*100)</f>
        <v>847.23495370370381</v>
      </c>
      <c r="K241" s="30">
        <f>IF(ISERROR(F241/D241),0,F241/D241*100)</f>
        <v>89.440516433837018</v>
      </c>
    </row>
    <row r="242" spans="1:11" ht="25.5">
      <c r="A242" s="36" t="s">
        <v>85</v>
      </c>
      <c r="B242" s="28" t="s">
        <v>86</v>
      </c>
      <c r="C242" s="29">
        <v>146.32</v>
      </c>
      <c r="D242" s="29">
        <v>2592</v>
      </c>
      <c r="E242" s="29">
        <v>2592</v>
      </c>
      <c r="F242" s="29">
        <v>0</v>
      </c>
      <c r="G242" s="29">
        <f>F242-C242</f>
        <v>-146.32</v>
      </c>
      <c r="H242" s="29">
        <f>E242-F242</f>
        <v>2592</v>
      </c>
      <c r="I242" s="30">
        <f>IF(ISERROR(F242/C242),0,F242/C242*100-100)</f>
        <v>-100</v>
      </c>
      <c r="J242" s="30">
        <f>IF(ISERROR(F242/E242),0,F242/E242*100)</f>
        <v>0</v>
      </c>
      <c r="K242" s="30">
        <f>IF(ISERROR(F242/D242),0,F242/D242*100)</f>
        <v>0</v>
      </c>
    </row>
    <row r="243" spans="1:11" ht="25.5">
      <c r="A243" s="36" t="s">
        <v>54</v>
      </c>
      <c r="B243" s="28" t="s">
        <v>55</v>
      </c>
      <c r="C243" s="29">
        <v>86417.89</v>
      </c>
      <c r="D243" s="29">
        <v>21961</v>
      </c>
      <c r="E243" s="29">
        <v>0</v>
      </c>
      <c r="F243" s="29">
        <v>21960.33</v>
      </c>
      <c r="G243" s="29">
        <f>F243-C243</f>
        <v>-64457.56</v>
      </c>
      <c r="H243" s="29">
        <f>E243-F243</f>
        <v>-21960.33</v>
      </c>
      <c r="I243" s="30">
        <f>IF(ISERROR(F243/C243),0,F243/C243*100-100)</f>
        <v>-74.588213158178235</v>
      </c>
      <c r="J243" s="30">
        <f>IF(ISERROR(F243/E243),0,F243/E243*100)</f>
        <v>0</v>
      </c>
      <c r="K243" s="30">
        <f>IF(ISERROR(F243/D243),0,F243/D243*100)</f>
        <v>99.996949137106697</v>
      </c>
    </row>
    <row r="244" spans="1:11" ht="25.5">
      <c r="A244" s="37" t="s">
        <v>56</v>
      </c>
      <c r="B244" s="28" t="s">
        <v>57</v>
      </c>
      <c r="C244" s="29">
        <v>62191.45</v>
      </c>
      <c r="D244" s="29">
        <v>21961</v>
      </c>
      <c r="E244" s="29">
        <v>0</v>
      </c>
      <c r="F244" s="29">
        <v>21960.33</v>
      </c>
      <c r="G244" s="29">
        <f>F244-C244</f>
        <v>-40231.119999999995</v>
      </c>
      <c r="H244" s="29">
        <f>E244-F244</f>
        <v>-21960.33</v>
      </c>
      <c r="I244" s="30">
        <f>IF(ISERROR(F244/C244),0,F244/C244*100-100)</f>
        <v>-64.689149392721987</v>
      </c>
      <c r="J244" s="30">
        <f>IF(ISERROR(F244/E244),0,F244/E244*100)</f>
        <v>0</v>
      </c>
      <c r="K244" s="30">
        <f>IF(ISERROR(F244/D244),0,F244/D244*100)</f>
        <v>99.996949137106697</v>
      </c>
    </row>
    <row r="245" spans="1:11" ht="25.5">
      <c r="A245" s="37" t="s">
        <v>313</v>
      </c>
      <c r="B245" s="28" t="s">
        <v>314</v>
      </c>
      <c r="C245" s="29">
        <v>24226.44</v>
      </c>
      <c r="D245" s="29">
        <v>0</v>
      </c>
      <c r="E245" s="29">
        <v>0</v>
      </c>
      <c r="F245" s="29">
        <v>0</v>
      </c>
      <c r="G245" s="29">
        <f>F245-C245</f>
        <v>-24226.44</v>
      </c>
      <c r="H245" s="29">
        <f>E245-F245</f>
        <v>0</v>
      </c>
      <c r="I245" s="30">
        <f>IF(ISERROR(F245/C245),0,F245/C245*100-100)</f>
        <v>-100</v>
      </c>
      <c r="J245" s="30">
        <f>IF(ISERROR(F245/E245),0,F245/E245*100)</f>
        <v>0</v>
      </c>
      <c r="K245" s="30">
        <f>IF(ISERROR(F245/D245),0,F245/D245*100)</f>
        <v>0</v>
      </c>
    </row>
    <row r="246" spans="1:11" ht="25.5">
      <c r="A246" s="35" t="s">
        <v>138</v>
      </c>
      <c r="B246" s="28" t="s">
        <v>139</v>
      </c>
      <c r="C246" s="29">
        <v>65881.58</v>
      </c>
      <c r="D246" s="29">
        <v>79644</v>
      </c>
      <c r="E246" s="29">
        <v>88337</v>
      </c>
      <c r="F246" s="29">
        <v>79496.55</v>
      </c>
      <c r="G246" s="29">
        <f>F246-C246</f>
        <v>13614.970000000001</v>
      </c>
      <c r="H246" s="29">
        <f>E246-F246</f>
        <v>8840.4499999999971</v>
      </c>
      <c r="I246" s="30">
        <f>IF(ISERROR(F246/C246),0,F246/C246*100-100)</f>
        <v>20.665821918660725</v>
      </c>
      <c r="J246" s="30">
        <f>IF(ISERROR(F246/E246),0,F246/E246*100)</f>
        <v>89.992358807747607</v>
      </c>
      <c r="K246" s="30">
        <f>IF(ISERROR(F246/D246),0,F246/D246*100)</f>
        <v>99.814863643212306</v>
      </c>
    </row>
    <row r="247" spans="1:11" ht="38.25">
      <c r="A247" s="36" t="s">
        <v>140</v>
      </c>
      <c r="B247" s="28" t="s">
        <v>141</v>
      </c>
      <c r="C247" s="29">
        <v>65881.58</v>
      </c>
      <c r="D247" s="29">
        <v>79644</v>
      </c>
      <c r="E247" s="29">
        <v>88337</v>
      </c>
      <c r="F247" s="29">
        <v>79496.55</v>
      </c>
      <c r="G247" s="29">
        <f>F247-C247</f>
        <v>13614.970000000001</v>
      </c>
      <c r="H247" s="29">
        <f>E247-F247</f>
        <v>8840.4499999999971</v>
      </c>
      <c r="I247" s="30">
        <f>IF(ISERROR(F247/C247),0,F247/C247*100-100)</f>
        <v>20.665821918660725</v>
      </c>
      <c r="J247" s="30">
        <f>IF(ISERROR(F247/E247),0,F247/E247*100)</f>
        <v>89.992358807747607</v>
      </c>
      <c r="K247" s="30">
        <f>IF(ISERROR(F247/D247),0,F247/D247*100)</f>
        <v>99.814863643212306</v>
      </c>
    </row>
    <row r="248" spans="1:11">
      <c r="A248" s="33" t="s">
        <v>58</v>
      </c>
      <c r="B248" s="28" t="s">
        <v>59</v>
      </c>
      <c r="C248" s="29">
        <v>17558032.370000001</v>
      </c>
      <c r="D248" s="29">
        <v>14023014</v>
      </c>
      <c r="E248" s="29">
        <v>16523885</v>
      </c>
      <c r="F248" s="29">
        <v>10318076.65</v>
      </c>
      <c r="G248" s="29">
        <f>F248-C248</f>
        <v>-7239955.7200000007</v>
      </c>
      <c r="H248" s="29">
        <f>E248-F248</f>
        <v>6205808.3499999996</v>
      </c>
      <c r="I248" s="30">
        <f>IF(ISERROR(F248/C248),0,F248/C248*100-100)</f>
        <v>-41.234436566880525</v>
      </c>
      <c r="J248" s="30">
        <f>IF(ISERROR(F248/E248),0,F248/E248*100)</f>
        <v>62.443406317582095</v>
      </c>
      <c r="K248" s="30">
        <f>IF(ISERROR(F248/D248),0,F248/D248*100)</f>
        <v>73.579593160215069</v>
      </c>
    </row>
    <row r="249" spans="1:11">
      <c r="A249" s="34" t="s">
        <v>60</v>
      </c>
      <c r="B249" s="28" t="s">
        <v>61</v>
      </c>
      <c r="C249" s="29">
        <v>17558032.370000001</v>
      </c>
      <c r="D249" s="29">
        <v>14023014</v>
      </c>
      <c r="E249" s="29">
        <v>16523885</v>
      </c>
      <c r="F249" s="29">
        <v>10318076.65</v>
      </c>
      <c r="G249" s="29">
        <f>F249-C249</f>
        <v>-7239955.7200000007</v>
      </c>
      <c r="H249" s="29">
        <f>E249-F249</f>
        <v>6205808.3499999996</v>
      </c>
      <c r="I249" s="30">
        <f>IF(ISERROR(F249/C249),0,F249/C249*100-100)</f>
        <v>-41.234436566880525</v>
      </c>
      <c r="J249" s="30">
        <f>IF(ISERROR(F249/E249),0,F249/E249*100)</f>
        <v>62.443406317582095</v>
      </c>
      <c r="K249" s="30">
        <f>IF(ISERROR(F249/D249),0,F249/D249*100)</f>
        <v>73.579593160215069</v>
      </c>
    </row>
    <row r="250" spans="1:11">
      <c r="A250" s="27"/>
      <c r="B250" s="28" t="s">
        <v>87</v>
      </c>
      <c r="C250" s="29">
        <v>267532.92</v>
      </c>
      <c r="D250" s="29">
        <v>-329547</v>
      </c>
      <c r="E250" s="29">
        <v>0</v>
      </c>
      <c r="F250" s="29">
        <v>-272048.05</v>
      </c>
      <c r="G250" s="29">
        <f>F250-C250</f>
        <v>-539580.97</v>
      </c>
      <c r="H250" s="29">
        <f>E250-F250</f>
        <v>272048.05</v>
      </c>
      <c r="I250" s="30">
        <f>IF(ISERROR(F250/C250),0,F250/C250*100-100)</f>
        <v>-201.68769136897248</v>
      </c>
      <c r="J250" s="30">
        <f>IF(ISERROR(F250/E250),0,F250/E250*100)</f>
        <v>0</v>
      </c>
      <c r="K250" s="30">
        <f>IF(ISERROR(F250/D250),0,F250/D250*100)</f>
        <v>82.552124583139886</v>
      </c>
    </row>
    <row r="251" spans="1:11">
      <c r="A251" s="27" t="s">
        <v>88</v>
      </c>
      <c r="B251" s="28" t="s">
        <v>89</v>
      </c>
      <c r="C251" s="29">
        <v>-267532.92</v>
      </c>
      <c r="D251" s="29">
        <v>329547</v>
      </c>
      <c r="E251" s="29">
        <v>0</v>
      </c>
      <c r="F251" s="29">
        <v>272048.05</v>
      </c>
      <c r="G251" s="29">
        <f>F251-C251</f>
        <v>539580.97</v>
      </c>
      <c r="H251" s="29">
        <f>E251-F251</f>
        <v>-272048.05</v>
      </c>
      <c r="I251" s="30">
        <f>IF(ISERROR(F251/C251),0,F251/C251*100-100)</f>
        <v>-201.68769136897248</v>
      </c>
      <c r="J251" s="30">
        <f>IF(ISERROR(F251/E251),0,F251/E251*100)</f>
        <v>0</v>
      </c>
      <c r="K251" s="30">
        <f>IF(ISERROR(F251/D251),0,F251/D251*100)</f>
        <v>82.552124583139886</v>
      </c>
    </row>
    <row r="252" spans="1:11">
      <c r="A252" s="33" t="s">
        <v>90</v>
      </c>
      <c r="B252" s="28" t="s">
        <v>91</v>
      </c>
      <c r="C252" s="29">
        <v>-267532.92</v>
      </c>
      <c r="D252" s="29">
        <v>329547</v>
      </c>
      <c r="E252" s="29">
        <v>0</v>
      </c>
      <c r="F252" s="29">
        <v>272048.05</v>
      </c>
      <c r="G252" s="29">
        <f>F252-C252</f>
        <v>539580.97</v>
      </c>
      <c r="H252" s="29">
        <f>E252-F252</f>
        <v>-272048.05</v>
      </c>
      <c r="I252" s="30">
        <f>IF(ISERROR(F252/C252),0,F252/C252*100-100)</f>
        <v>-201.68769136897248</v>
      </c>
      <c r="J252" s="30">
        <f>IF(ISERROR(F252/E252),0,F252/E252*100)</f>
        <v>0</v>
      </c>
      <c r="K252" s="30">
        <f>IF(ISERROR(F252/D252),0,F252/D252*100)</f>
        <v>82.552124583139886</v>
      </c>
    </row>
    <row r="253" spans="1:11" ht="25.5">
      <c r="A253" s="34" t="s">
        <v>92</v>
      </c>
      <c r="B253" s="28" t="s">
        <v>93</v>
      </c>
      <c r="C253" s="29">
        <v>-217761</v>
      </c>
      <c r="D253" s="29">
        <v>329547</v>
      </c>
      <c r="E253" s="29">
        <v>0</v>
      </c>
      <c r="F253" s="29">
        <v>-417595</v>
      </c>
      <c r="G253" s="29">
        <f>F253-C253</f>
        <v>-199834</v>
      </c>
      <c r="H253" s="29">
        <f>E253-F253</f>
        <v>417595</v>
      </c>
      <c r="I253" s="30">
        <f>IF(ISERROR(F253/C253),0,F253/C253*100-100)</f>
        <v>91.767580053361257</v>
      </c>
      <c r="J253" s="30">
        <f>IF(ISERROR(F253/E253),0,F253/E253*100)</f>
        <v>0</v>
      </c>
      <c r="K253" s="30">
        <f>IF(ISERROR(F253/D253),0,F253/D253*100)</f>
        <v>-126.71788849541947</v>
      </c>
    </row>
    <row r="254" spans="1:11" s="42" customFormat="1">
      <c r="A254" s="38" t="s">
        <v>338</v>
      </c>
      <c r="B254" s="39" t="s">
        <v>339</v>
      </c>
      <c r="C254" s="40"/>
      <c r="D254" s="40"/>
      <c r="E254" s="40"/>
      <c r="F254" s="40"/>
      <c r="G254" s="40"/>
      <c r="H254" s="40"/>
      <c r="I254" s="41"/>
      <c r="J254" s="41"/>
      <c r="K254" s="41"/>
    </row>
    <row r="255" spans="1:11">
      <c r="A255" s="27" t="s">
        <v>26</v>
      </c>
      <c r="B255" s="28" t="s">
        <v>27</v>
      </c>
      <c r="C255" s="29">
        <v>4662209.09</v>
      </c>
      <c r="D255" s="29">
        <v>9514142</v>
      </c>
      <c r="E255" s="29">
        <v>2563138</v>
      </c>
      <c r="F255" s="29">
        <v>8760344.5800000001</v>
      </c>
      <c r="G255" s="29">
        <f>F255-C255</f>
        <v>4098135.49</v>
      </c>
      <c r="H255" s="29">
        <f>E255-F255</f>
        <v>-6197206.5800000001</v>
      </c>
      <c r="I255" s="30">
        <f>IF(ISERROR(F255/C255),0,F255/C255*100-100)</f>
        <v>87.901151812133747</v>
      </c>
      <c r="J255" s="30">
        <f>IF(ISERROR(F255/E255),0,F255/E255*100)</f>
        <v>341.78201017658824</v>
      </c>
      <c r="K255" s="30">
        <f>IF(ISERROR(F255/D255),0,F255/D255*100)</f>
        <v>92.07708461782471</v>
      </c>
    </row>
    <row r="256" spans="1:11" ht="25.5">
      <c r="A256" s="33" t="s">
        <v>69</v>
      </c>
      <c r="B256" s="28" t="s">
        <v>70</v>
      </c>
      <c r="C256" s="29">
        <v>702658</v>
      </c>
      <c r="D256" s="29">
        <v>1984307</v>
      </c>
      <c r="E256" s="29">
        <v>848933</v>
      </c>
      <c r="F256" s="29">
        <v>2005086.18</v>
      </c>
      <c r="G256" s="29">
        <f>F256-C256</f>
        <v>1302428.18</v>
      </c>
      <c r="H256" s="29">
        <f>E256-F256</f>
        <v>-1156153.18</v>
      </c>
      <c r="I256" s="30">
        <f>IF(ISERROR(F256/C256),0,F256/C256*100-100)</f>
        <v>185.35734027080031</v>
      </c>
      <c r="J256" s="30">
        <f>IF(ISERROR(F256/E256),0,F256/E256*100)</f>
        <v>236.18897839994438</v>
      </c>
      <c r="K256" s="30">
        <f>IF(ISERROR(F256/D256),0,F256/D256*100)</f>
        <v>101.04717566384637</v>
      </c>
    </row>
    <row r="257" spans="1:11">
      <c r="A257" s="33" t="s">
        <v>71</v>
      </c>
      <c r="B257" s="28" t="s">
        <v>72</v>
      </c>
      <c r="C257" s="29">
        <v>38990.44</v>
      </c>
      <c r="D257" s="29">
        <v>64758</v>
      </c>
      <c r="E257" s="29">
        <v>0</v>
      </c>
      <c r="F257" s="29">
        <v>61464.1</v>
      </c>
      <c r="G257" s="29">
        <f>F257-C257</f>
        <v>22473.659999999996</v>
      </c>
      <c r="H257" s="29">
        <f>E257-F257</f>
        <v>-61464.1</v>
      </c>
      <c r="I257" s="30">
        <f>IF(ISERROR(F257/C257),0,F257/C257*100-100)</f>
        <v>57.638898150418413</v>
      </c>
      <c r="J257" s="30">
        <f>IF(ISERROR(F257/E257),0,F257/E257*100)</f>
        <v>0</v>
      </c>
      <c r="K257" s="30">
        <f>IF(ISERROR(F257/D257),0,F257/D257*100)</f>
        <v>94.913524197782507</v>
      </c>
    </row>
    <row r="258" spans="1:11">
      <c r="A258" s="34" t="s">
        <v>73</v>
      </c>
      <c r="B258" s="28" t="s">
        <v>74</v>
      </c>
      <c r="C258" s="29">
        <v>38990.44</v>
      </c>
      <c r="D258" s="29">
        <v>64758</v>
      </c>
      <c r="E258" s="29">
        <v>0</v>
      </c>
      <c r="F258" s="29">
        <v>61464.1</v>
      </c>
      <c r="G258" s="29">
        <f>F258-C258</f>
        <v>22473.659999999996</v>
      </c>
      <c r="H258" s="29">
        <f>E258-F258</f>
        <v>-61464.1</v>
      </c>
      <c r="I258" s="30">
        <f>IF(ISERROR(F258/C258),0,F258/C258*100-100)</f>
        <v>57.638898150418413</v>
      </c>
      <c r="J258" s="30">
        <f>IF(ISERROR(F258/E258),0,F258/E258*100)</f>
        <v>0</v>
      </c>
      <c r="K258" s="30">
        <f>IF(ISERROR(F258/D258),0,F258/D258*100)</f>
        <v>94.913524197782507</v>
      </c>
    </row>
    <row r="259" spans="1:11">
      <c r="A259" s="35" t="s">
        <v>75</v>
      </c>
      <c r="B259" s="28" t="s">
        <v>76</v>
      </c>
      <c r="C259" s="29">
        <v>38990.44</v>
      </c>
      <c r="D259" s="29">
        <v>64758</v>
      </c>
      <c r="E259" s="29">
        <v>0</v>
      </c>
      <c r="F259" s="29">
        <v>61464.1</v>
      </c>
      <c r="G259" s="29">
        <f>F259-C259</f>
        <v>22473.659999999996</v>
      </c>
      <c r="H259" s="29">
        <f>E259-F259</f>
        <v>-61464.1</v>
      </c>
      <c r="I259" s="30">
        <f>IF(ISERROR(F259/C259),0,F259/C259*100-100)</f>
        <v>57.638898150418413</v>
      </c>
      <c r="J259" s="30">
        <f>IF(ISERROR(F259/E259),0,F259/E259*100)</f>
        <v>0</v>
      </c>
      <c r="K259" s="30">
        <f>IF(ISERROR(F259/D259),0,F259/D259*100)</f>
        <v>94.913524197782507</v>
      </c>
    </row>
    <row r="260" spans="1:11" ht="25.5">
      <c r="A260" s="36" t="s">
        <v>77</v>
      </c>
      <c r="B260" s="28" t="s">
        <v>78</v>
      </c>
      <c r="C260" s="29">
        <v>38990.44</v>
      </c>
      <c r="D260" s="29">
        <v>64758</v>
      </c>
      <c r="E260" s="29">
        <v>0</v>
      </c>
      <c r="F260" s="29">
        <v>61464.1</v>
      </c>
      <c r="G260" s="29">
        <f>F260-C260</f>
        <v>22473.659999999996</v>
      </c>
      <c r="H260" s="29">
        <f>E260-F260</f>
        <v>-61464.1</v>
      </c>
      <c r="I260" s="30">
        <f>IF(ISERROR(F260/C260),0,F260/C260*100-100)</f>
        <v>57.638898150418413</v>
      </c>
      <c r="J260" s="30">
        <f>IF(ISERROR(F260/E260),0,F260/E260*100)</f>
        <v>0</v>
      </c>
      <c r="K260" s="30">
        <f>IF(ISERROR(F260/D260),0,F260/D260*100)</f>
        <v>94.913524197782507</v>
      </c>
    </row>
    <row r="261" spans="1:11" ht="25.5">
      <c r="A261" s="37" t="s">
        <v>79</v>
      </c>
      <c r="B261" s="28" t="s">
        <v>80</v>
      </c>
      <c r="C261" s="29">
        <v>38990.44</v>
      </c>
      <c r="D261" s="29">
        <v>64758</v>
      </c>
      <c r="E261" s="29">
        <v>0</v>
      </c>
      <c r="F261" s="29">
        <v>61464.1</v>
      </c>
      <c r="G261" s="29">
        <f>F261-C261</f>
        <v>22473.659999999996</v>
      </c>
      <c r="H261" s="29">
        <f>E261-F261</f>
        <v>-61464.1</v>
      </c>
      <c r="I261" s="30">
        <f>IF(ISERROR(F261/C261),0,F261/C261*100-100)</f>
        <v>57.638898150418413</v>
      </c>
      <c r="J261" s="30">
        <f>IF(ISERROR(F261/E261),0,F261/E261*100)</f>
        <v>0</v>
      </c>
      <c r="K261" s="30">
        <f>IF(ISERROR(F261/D261),0,F261/D261*100)</f>
        <v>94.913524197782507</v>
      </c>
    </row>
    <row r="262" spans="1:11">
      <c r="A262" s="33" t="s">
        <v>28</v>
      </c>
      <c r="B262" s="28" t="s">
        <v>29</v>
      </c>
      <c r="C262" s="29">
        <v>3920560.65</v>
      </c>
      <c r="D262" s="29">
        <v>7465077</v>
      </c>
      <c r="E262" s="29">
        <v>1714205</v>
      </c>
      <c r="F262" s="29">
        <v>6693794.2999999998</v>
      </c>
      <c r="G262" s="29">
        <f>F262-C262</f>
        <v>2773233.65</v>
      </c>
      <c r="H262" s="29">
        <f>E262-F262</f>
        <v>-4979589.3</v>
      </c>
      <c r="I262" s="30">
        <f>IF(ISERROR(F262/C262),0,F262/C262*100-100)</f>
        <v>70.735639557061802</v>
      </c>
      <c r="J262" s="30">
        <f>IF(ISERROR(F262/E262),0,F262/E262*100)</f>
        <v>390.48971972430365</v>
      </c>
      <c r="K262" s="30">
        <f>IF(ISERROR(F262/D262),0,F262/D262*100)</f>
        <v>89.668121306719272</v>
      </c>
    </row>
    <row r="263" spans="1:11">
      <c r="A263" s="34" t="s">
        <v>30</v>
      </c>
      <c r="B263" s="28" t="s">
        <v>31</v>
      </c>
      <c r="C263" s="29">
        <v>3920560.65</v>
      </c>
      <c r="D263" s="29">
        <v>7465077</v>
      </c>
      <c r="E263" s="29">
        <v>1714205</v>
      </c>
      <c r="F263" s="29">
        <v>6693794.2999999998</v>
      </c>
      <c r="G263" s="29">
        <f>F263-C263</f>
        <v>2773233.65</v>
      </c>
      <c r="H263" s="29">
        <f>E263-F263</f>
        <v>-4979589.3</v>
      </c>
      <c r="I263" s="30">
        <f>IF(ISERROR(F263/C263),0,F263/C263*100-100)</f>
        <v>70.735639557061802</v>
      </c>
      <c r="J263" s="30">
        <f>IF(ISERROR(F263/E263),0,F263/E263*100)</f>
        <v>390.48971972430365</v>
      </c>
      <c r="K263" s="30">
        <f>IF(ISERROR(F263/D263),0,F263/D263*100)</f>
        <v>89.668121306719272</v>
      </c>
    </row>
    <row r="264" spans="1:11">
      <c r="A264" s="27" t="s">
        <v>32</v>
      </c>
      <c r="B264" s="28" t="s">
        <v>33</v>
      </c>
      <c r="C264" s="29">
        <v>4328451.5</v>
      </c>
      <c r="D264" s="29">
        <v>9872758</v>
      </c>
      <c r="E264" s="29">
        <v>2563138</v>
      </c>
      <c r="F264" s="29">
        <v>8506293.4600000009</v>
      </c>
      <c r="G264" s="29">
        <f>F264-C264</f>
        <v>4177841.9600000009</v>
      </c>
      <c r="H264" s="29">
        <f>E264-F264</f>
        <v>-5943155.4600000009</v>
      </c>
      <c r="I264" s="30">
        <f>IF(ISERROR(F264/C264),0,F264/C264*100-100)</f>
        <v>96.520475278514738</v>
      </c>
      <c r="J264" s="30">
        <f>IF(ISERROR(F264/E264),0,F264/E264*100)</f>
        <v>331.8702879049041</v>
      </c>
      <c r="K264" s="30">
        <f>IF(ISERROR(F264/D264),0,F264/D264*100)</f>
        <v>86.159242027405114</v>
      </c>
    </row>
    <row r="265" spans="1:11">
      <c r="A265" s="33" t="s">
        <v>34</v>
      </c>
      <c r="B265" s="28" t="s">
        <v>35</v>
      </c>
      <c r="C265" s="29">
        <v>4254053.76</v>
      </c>
      <c r="D265" s="29">
        <v>9809864</v>
      </c>
      <c r="E265" s="29">
        <v>2513138</v>
      </c>
      <c r="F265" s="29">
        <v>8447294.4900000002</v>
      </c>
      <c r="G265" s="29">
        <f>F265-C265</f>
        <v>4193240.7300000004</v>
      </c>
      <c r="H265" s="29">
        <f>E265-F265</f>
        <v>-5934156.4900000002</v>
      </c>
      <c r="I265" s="30">
        <f>IF(ISERROR(F265/C265),0,F265/C265*100-100)</f>
        <v>98.57046870042376</v>
      </c>
      <c r="J265" s="30">
        <f>IF(ISERROR(F265/E265),0,F265/E265*100)</f>
        <v>336.12537353698843</v>
      </c>
      <c r="K265" s="30">
        <f>IF(ISERROR(F265/D265),0,F265/D265*100)</f>
        <v>86.110209988640008</v>
      </c>
    </row>
    <row r="266" spans="1:11">
      <c r="A266" s="34" t="s">
        <v>36</v>
      </c>
      <c r="B266" s="28" t="s">
        <v>37</v>
      </c>
      <c r="C266" s="29">
        <v>2017893.5</v>
      </c>
      <c r="D266" s="29">
        <v>3078598</v>
      </c>
      <c r="E266" s="29">
        <v>2513138</v>
      </c>
      <c r="F266" s="29">
        <v>2543031.91</v>
      </c>
      <c r="G266" s="29">
        <f>F266-C266</f>
        <v>525138.41000000015</v>
      </c>
      <c r="H266" s="29">
        <f>E266-F266</f>
        <v>-29893.910000000149</v>
      </c>
      <c r="I266" s="30">
        <f>IF(ISERROR(F266/C266),0,F266/C266*100-100)</f>
        <v>26.024089477467484</v>
      </c>
      <c r="J266" s="30">
        <f>IF(ISERROR(F266/E266),0,F266/E266*100)</f>
        <v>101.18950531168602</v>
      </c>
      <c r="K266" s="30">
        <f>IF(ISERROR(F266/D266),0,F266/D266*100)</f>
        <v>82.60357182067942</v>
      </c>
    </row>
    <row r="267" spans="1:11">
      <c r="A267" s="35" t="s">
        <v>38</v>
      </c>
      <c r="B267" s="28" t="s">
        <v>39</v>
      </c>
      <c r="C267" s="29">
        <v>1354251.45</v>
      </c>
      <c r="D267" s="29">
        <v>1733010</v>
      </c>
      <c r="E267" s="29">
        <v>1447111</v>
      </c>
      <c r="F267" s="29">
        <v>1522772.14</v>
      </c>
      <c r="G267" s="29">
        <f>F267-C267</f>
        <v>168520.68999999994</v>
      </c>
      <c r="H267" s="29">
        <f>E267-F267</f>
        <v>-75661.139999999898</v>
      </c>
      <c r="I267" s="30">
        <f>IF(ISERROR(F267/C267),0,F267/C267*100-100)</f>
        <v>12.443825701644997</v>
      </c>
      <c r="J267" s="30">
        <f>IF(ISERROR(F267/E267),0,F267/E267*100)</f>
        <v>105.2284268449345</v>
      </c>
      <c r="K267" s="30">
        <f>IF(ISERROR(F267/D267),0,F267/D267*100)</f>
        <v>87.868629725160261</v>
      </c>
    </row>
    <row r="268" spans="1:11">
      <c r="A268" s="35" t="s">
        <v>40</v>
      </c>
      <c r="B268" s="28" t="s">
        <v>41</v>
      </c>
      <c r="C268" s="29">
        <v>663642.05000000005</v>
      </c>
      <c r="D268" s="29">
        <v>1345588</v>
      </c>
      <c r="E268" s="29">
        <v>1066027</v>
      </c>
      <c r="F268" s="29">
        <v>1020259.77</v>
      </c>
      <c r="G268" s="29">
        <f>F268-C268</f>
        <v>356617.72</v>
      </c>
      <c r="H268" s="29">
        <f>E268-F268</f>
        <v>45767.229999999981</v>
      </c>
      <c r="I268" s="30">
        <f>IF(ISERROR(F268/C268),0,F268/C268*100-100)</f>
        <v>53.736456271871248</v>
      </c>
      <c r="J268" s="30">
        <f>IF(ISERROR(F268/E268),0,F268/E268*100)</f>
        <v>95.706747577688006</v>
      </c>
      <c r="K268" s="30">
        <f>IF(ISERROR(F268/D268),0,F268/D268*100)</f>
        <v>75.822597258596247</v>
      </c>
    </row>
    <row r="269" spans="1:11">
      <c r="A269" s="36" t="s">
        <v>42</v>
      </c>
      <c r="B269" s="28" t="s">
        <v>43</v>
      </c>
      <c r="C269" s="29">
        <v>42589.8</v>
      </c>
      <c r="D269" s="29">
        <v>0</v>
      </c>
      <c r="E269" s="29">
        <v>0</v>
      </c>
      <c r="F269" s="29">
        <v>41725.79</v>
      </c>
      <c r="G269" s="29">
        <f>F269-C269</f>
        <v>-864.01000000000204</v>
      </c>
      <c r="H269" s="29">
        <f>E269-F269</f>
        <v>-41725.79</v>
      </c>
      <c r="I269" s="30">
        <f>IF(ISERROR(F269/C269),0,F269/C269*100-100)</f>
        <v>-2.0286782281203557</v>
      </c>
      <c r="J269" s="30">
        <f>IF(ISERROR(F269/E269),0,F269/E269*100)</f>
        <v>0</v>
      </c>
      <c r="K269" s="30">
        <f>IF(ISERROR(F269/D269),0,F269/D269*100)</f>
        <v>0</v>
      </c>
    </row>
    <row r="270" spans="1:11">
      <c r="A270" s="34" t="s">
        <v>44</v>
      </c>
      <c r="B270" s="28" t="s">
        <v>45</v>
      </c>
      <c r="C270" s="29">
        <v>2203496.2599999998</v>
      </c>
      <c r="D270" s="29">
        <v>6216176</v>
      </c>
      <c r="E270" s="29">
        <v>0</v>
      </c>
      <c r="F270" s="29">
        <v>5404323.6900000004</v>
      </c>
      <c r="G270" s="29">
        <f>F270-C270</f>
        <v>3200827.4300000006</v>
      </c>
      <c r="H270" s="29">
        <f>E270-F270</f>
        <v>-5404323.6900000004</v>
      </c>
      <c r="I270" s="30">
        <f>IF(ISERROR(F270/C270),0,F270/C270*100-100)</f>
        <v>145.26130532211573</v>
      </c>
      <c r="J270" s="30">
        <f>IF(ISERROR(F270/E270),0,F270/E270*100)</f>
        <v>0</v>
      </c>
      <c r="K270" s="30">
        <f>IF(ISERROR(F270/D270),0,F270/D270*100)</f>
        <v>86.93968269238195</v>
      </c>
    </row>
    <row r="271" spans="1:11">
      <c r="A271" s="35" t="s">
        <v>46</v>
      </c>
      <c r="B271" s="28" t="s">
        <v>47</v>
      </c>
      <c r="C271" s="29">
        <v>2202496.2599999998</v>
      </c>
      <c r="D271" s="29">
        <v>6216176</v>
      </c>
      <c r="E271" s="29">
        <v>0</v>
      </c>
      <c r="F271" s="29">
        <v>5404323.6900000004</v>
      </c>
      <c r="G271" s="29">
        <f>F271-C271</f>
        <v>3201827.4300000006</v>
      </c>
      <c r="H271" s="29">
        <f>E271-F271</f>
        <v>-5404323.6900000004</v>
      </c>
      <c r="I271" s="30">
        <f>IF(ISERROR(F271/C271),0,F271/C271*100-100)</f>
        <v>145.37266138195398</v>
      </c>
      <c r="J271" s="30">
        <f>IF(ISERROR(F271/E271),0,F271/E271*100)</f>
        <v>0</v>
      </c>
      <c r="K271" s="30">
        <f>IF(ISERROR(F271/D271),0,F271/D271*100)</f>
        <v>86.93968269238195</v>
      </c>
    </row>
    <row r="272" spans="1:11">
      <c r="A272" s="35" t="s">
        <v>48</v>
      </c>
      <c r="B272" s="28" t="s">
        <v>49</v>
      </c>
      <c r="C272" s="29">
        <v>1000</v>
      </c>
      <c r="D272" s="29">
        <v>0</v>
      </c>
      <c r="E272" s="29">
        <v>0</v>
      </c>
      <c r="F272" s="29">
        <v>0</v>
      </c>
      <c r="G272" s="29">
        <f>F272-C272</f>
        <v>-1000</v>
      </c>
      <c r="H272" s="29">
        <f>E272-F272</f>
        <v>0</v>
      </c>
      <c r="I272" s="30">
        <f>IF(ISERROR(F272/C272),0,F272/C272*100-100)</f>
        <v>-100</v>
      </c>
      <c r="J272" s="30">
        <f>IF(ISERROR(F272/E272),0,F272/E272*100)</f>
        <v>0</v>
      </c>
      <c r="K272" s="30">
        <f>IF(ISERROR(F272/D272),0,F272/D272*100)</f>
        <v>0</v>
      </c>
    </row>
    <row r="273" spans="1:11" ht="25.5">
      <c r="A273" s="34" t="s">
        <v>50</v>
      </c>
      <c r="B273" s="28" t="s">
        <v>51</v>
      </c>
      <c r="C273" s="29">
        <v>32664</v>
      </c>
      <c r="D273" s="29">
        <v>515090</v>
      </c>
      <c r="E273" s="29">
        <v>0</v>
      </c>
      <c r="F273" s="29">
        <v>499938.89</v>
      </c>
      <c r="G273" s="29">
        <f>F273-C273</f>
        <v>467274.89</v>
      </c>
      <c r="H273" s="29">
        <f>E273-F273</f>
        <v>-499938.89</v>
      </c>
      <c r="I273" s="30">
        <f>IF(ISERROR(F273/C273),0,F273/C273*100-100)</f>
        <v>1430.5501163360275</v>
      </c>
      <c r="J273" s="30">
        <f>IF(ISERROR(F273/E273),0,F273/E273*100)</f>
        <v>0</v>
      </c>
      <c r="K273" s="30">
        <f>IF(ISERROR(F273/D273),0,F273/D273*100)</f>
        <v>97.058550932846686</v>
      </c>
    </row>
    <row r="274" spans="1:11">
      <c r="A274" s="35" t="s">
        <v>52</v>
      </c>
      <c r="B274" s="28" t="s">
        <v>53</v>
      </c>
      <c r="C274" s="29">
        <v>32664</v>
      </c>
      <c r="D274" s="29">
        <v>74036</v>
      </c>
      <c r="E274" s="29">
        <v>0</v>
      </c>
      <c r="F274" s="29">
        <v>58884.89</v>
      </c>
      <c r="G274" s="29">
        <f>F274-C274</f>
        <v>26220.89</v>
      </c>
      <c r="H274" s="29">
        <f>E274-F274</f>
        <v>-58884.89</v>
      </c>
      <c r="I274" s="30">
        <f>IF(ISERROR(F274/C274),0,F274/C274*100-100)</f>
        <v>80.274583639480767</v>
      </c>
      <c r="J274" s="30">
        <f>IF(ISERROR(F274/E274),0,F274/E274*100)</f>
        <v>0</v>
      </c>
      <c r="K274" s="30">
        <f>IF(ISERROR(F274/D274),0,F274/D274*100)</f>
        <v>79.535482738127399</v>
      </c>
    </row>
    <row r="275" spans="1:11" ht="25.5">
      <c r="A275" s="36" t="s">
        <v>54</v>
      </c>
      <c r="B275" s="28" t="s">
        <v>55</v>
      </c>
      <c r="C275" s="29">
        <v>32664</v>
      </c>
      <c r="D275" s="29">
        <v>74036</v>
      </c>
      <c r="E275" s="29">
        <v>0</v>
      </c>
      <c r="F275" s="29">
        <v>58884.89</v>
      </c>
      <c r="G275" s="29">
        <f>F275-C275</f>
        <v>26220.89</v>
      </c>
      <c r="H275" s="29">
        <f>E275-F275</f>
        <v>-58884.89</v>
      </c>
      <c r="I275" s="30">
        <f>IF(ISERROR(F275/C275),0,F275/C275*100-100)</f>
        <v>80.274583639480767</v>
      </c>
      <c r="J275" s="30">
        <f>IF(ISERROR(F275/E275),0,F275/E275*100)</f>
        <v>0</v>
      </c>
      <c r="K275" s="30">
        <f>IF(ISERROR(F275/D275),0,F275/D275*100)</f>
        <v>79.535482738127399</v>
      </c>
    </row>
    <row r="276" spans="1:11" ht="25.5">
      <c r="A276" s="37" t="s">
        <v>56</v>
      </c>
      <c r="B276" s="28" t="s">
        <v>57</v>
      </c>
      <c r="C276" s="29">
        <v>32664</v>
      </c>
      <c r="D276" s="29">
        <v>74036</v>
      </c>
      <c r="E276" s="29">
        <v>0</v>
      </c>
      <c r="F276" s="29">
        <v>58884.89</v>
      </c>
      <c r="G276" s="29">
        <f>F276-C276</f>
        <v>26220.89</v>
      </c>
      <c r="H276" s="29">
        <f>E276-F276</f>
        <v>-58884.89</v>
      </c>
      <c r="I276" s="30">
        <f>IF(ISERROR(F276/C276),0,F276/C276*100-100)</f>
        <v>80.274583639480767</v>
      </c>
      <c r="J276" s="30">
        <f>IF(ISERROR(F276/E276),0,F276/E276*100)</f>
        <v>0</v>
      </c>
      <c r="K276" s="30">
        <f>IF(ISERROR(F276/D276),0,F276/D276*100)</f>
        <v>79.535482738127399</v>
      </c>
    </row>
    <row r="277" spans="1:11" ht="51">
      <c r="A277" s="35" t="s">
        <v>155</v>
      </c>
      <c r="B277" s="28" t="s">
        <v>156</v>
      </c>
      <c r="C277" s="29">
        <v>0</v>
      </c>
      <c r="D277" s="29">
        <v>441054</v>
      </c>
      <c r="E277" s="29">
        <v>0</v>
      </c>
      <c r="F277" s="29">
        <v>441054</v>
      </c>
      <c r="G277" s="29">
        <f>F277-C277</f>
        <v>441054</v>
      </c>
      <c r="H277" s="29">
        <f>E277-F277</f>
        <v>-441054</v>
      </c>
      <c r="I277" s="30">
        <f>IF(ISERROR(F277/C277),0,F277/C277*100-100)</f>
        <v>0</v>
      </c>
      <c r="J277" s="30">
        <f>IF(ISERROR(F277/E277),0,F277/E277*100)</f>
        <v>0</v>
      </c>
      <c r="K277" s="30">
        <f>IF(ISERROR(F277/D277),0,F277/D277*100)</f>
        <v>100</v>
      </c>
    </row>
    <row r="278" spans="1:11" ht="63.75">
      <c r="A278" s="36" t="s">
        <v>187</v>
      </c>
      <c r="B278" s="28" t="s">
        <v>188</v>
      </c>
      <c r="C278" s="29">
        <v>0</v>
      </c>
      <c r="D278" s="29">
        <v>441054</v>
      </c>
      <c r="E278" s="29">
        <v>0</v>
      </c>
      <c r="F278" s="29">
        <v>441054</v>
      </c>
      <c r="G278" s="29">
        <f>F278-C278</f>
        <v>441054</v>
      </c>
      <c r="H278" s="29">
        <f>E278-F278</f>
        <v>-441054</v>
      </c>
      <c r="I278" s="30">
        <f>IF(ISERROR(F278/C278),0,F278/C278*100-100)</f>
        <v>0</v>
      </c>
      <c r="J278" s="30">
        <f>IF(ISERROR(F278/E278),0,F278/E278*100)</f>
        <v>0</v>
      </c>
      <c r="K278" s="30">
        <f>IF(ISERROR(F278/D278),0,F278/D278*100)</f>
        <v>100</v>
      </c>
    </row>
    <row r="279" spans="1:11">
      <c r="A279" s="33" t="s">
        <v>58</v>
      </c>
      <c r="B279" s="28" t="s">
        <v>59</v>
      </c>
      <c r="C279" s="29">
        <v>74397.740000000005</v>
      </c>
      <c r="D279" s="29">
        <v>62894</v>
      </c>
      <c r="E279" s="29">
        <v>50000</v>
      </c>
      <c r="F279" s="29">
        <v>58998.97</v>
      </c>
      <c r="G279" s="29">
        <f>F279-C279</f>
        <v>-15398.770000000004</v>
      </c>
      <c r="H279" s="29">
        <f>E279-F279</f>
        <v>-8998.9700000000012</v>
      </c>
      <c r="I279" s="30">
        <f>IF(ISERROR(F279/C279),0,F279/C279*100-100)</f>
        <v>-20.697900231915654</v>
      </c>
      <c r="J279" s="30">
        <f>IF(ISERROR(F279/E279),0,F279/E279*100)</f>
        <v>117.99794000000001</v>
      </c>
      <c r="K279" s="30">
        <f>IF(ISERROR(F279/D279),0,F279/D279*100)</f>
        <v>93.806992717906326</v>
      </c>
    </row>
    <row r="280" spans="1:11">
      <c r="A280" s="34" t="s">
        <v>60</v>
      </c>
      <c r="B280" s="28" t="s">
        <v>61</v>
      </c>
      <c r="C280" s="29">
        <v>74397.740000000005</v>
      </c>
      <c r="D280" s="29">
        <v>62894</v>
      </c>
      <c r="E280" s="29">
        <v>50000</v>
      </c>
      <c r="F280" s="29">
        <v>58998.97</v>
      </c>
      <c r="G280" s="29">
        <f>F280-C280</f>
        <v>-15398.770000000004</v>
      </c>
      <c r="H280" s="29">
        <f>E280-F280</f>
        <v>-8998.9700000000012</v>
      </c>
      <c r="I280" s="30">
        <f>IF(ISERROR(F280/C280),0,F280/C280*100-100)</f>
        <v>-20.697900231915654</v>
      </c>
      <c r="J280" s="30">
        <f>IF(ISERROR(F280/E280),0,F280/E280*100)</f>
        <v>117.99794000000001</v>
      </c>
      <c r="K280" s="30">
        <f>IF(ISERROR(F280/D280),0,F280/D280*100)</f>
        <v>93.806992717906326</v>
      </c>
    </row>
    <row r="281" spans="1:11">
      <c r="A281" s="27"/>
      <c r="B281" s="28" t="s">
        <v>87</v>
      </c>
      <c r="C281" s="29">
        <v>333757.59000000003</v>
      </c>
      <c r="D281" s="29">
        <v>-358616</v>
      </c>
      <c r="E281" s="29">
        <v>0</v>
      </c>
      <c r="F281" s="29">
        <v>254051.12</v>
      </c>
      <c r="G281" s="29">
        <f>F281-C281</f>
        <v>-79706.47000000003</v>
      </c>
      <c r="H281" s="29">
        <f>E281-F281</f>
        <v>-254051.12</v>
      </c>
      <c r="I281" s="30">
        <f>IF(ISERROR(F281/C281),0,F281/C281*100-100)</f>
        <v>-23.881545285606848</v>
      </c>
      <c r="J281" s="30">
        <f>IF(ISERROR(F281/E281),0,F281/E281*100)</f>
        <v>0</v>
      </c>
      <c r="K281" s="30">
        <f>IF(ISERROR(F281/D281),0,F281/D281*100)</f>
        <v>-70.842104089053464</v>
      </c>
    </row>
    <row r="282" spans="1:11">
      <c r="A282" s="27" t="s">
        <v>88</v>
      </c>
      <c r="B282" s="28" t="s">
        <v>89</v>
      </c>
      <c r="C282" s="29">
        <v>-333757.59000000003</v>
      </c>
      <c r="D282" s="29">
        <v>358616</v>
      </c>
      <c r="E282" s="29">
        <v>0</v>
      </c>
      <c r="F282" s="29">
        <v>-254051.12</v>
      </c>
      <c r="G282" s="29">
        <f>F282-C282</f>
        <v>79706.47000000003</v>
      </c>
      <c r="H282" s="29">
        <f>E282-F282</f>
        <v>254051.12</v>
      </c>
      <c r="I282" s="30">
        <f>IF(ISERROR(F282/C282),0,F282/C282*100-100)</f>
        <v>-23.881545285606848</v>
      </c>
      <c r="J282" s="30">
        <f>IF(ISERROR(F282/E282),0,F282/E282*100)</f>
        <v>0</v>
      </c>
      <c r="K282" s="30">
        <f>IF(ISERROR(F282/D282),0,F282/D282*100)</f>
        <v>-70.842104089053464</v>
      </c>
    </row>
    <row r="283" spans="1:11">
      <c r="A283" s="33" t="s">
        <v>90</v>
      </c>
      <c r="B283" s="28" t="s">
        <v>91</v>
      </c>
      <c r="C283" s="29">
        <v>-333757.59000000003</v>
      </c>
      <c r="D283" s="29">
        <v>358616</v>
      </c>
      <c r="E283" s="29">
        <v>0</v>
      </c>
      <c r="F283" s="29">
        <v>-254051.12</v>
      </c>
      <c r="G283" s="29">
        <f>F283-C283</f>
        <v>79706.47000000003</v>
      </c>
      <c r="H283" s="29">
        <f>E283-F283</f>
        <v>254051.12</v>
      </c>
      <c r="I283" s="30">
        <f>IF(ISERROR(F283/C283),0,F283/C283*100-100)</f>
        <v>-23.881545285606848</v>
      </c>
      <c r="J283" s="30">
        <f>IF(ISERROR(F283/E283),0,F283/E283*100)</f>
        <v>0</v>
      </c>
      <c r="K283" s="30">
        <f>IF(ISERROR(F283/D283),0,F283/D283*100)</f>
        <v>-70.842104089053464</v>
      </c>
    </row>
    <row r="284" spans="1:11" ht="25.5">
      <c r="A284" s="34" t="s">
        <v>92</v>
      </c>
      <c r="B284" s="28" t="s">
        <v>93</v>
      </c>
      <c r="C284" s="29">
        <v>-24855.98</v>
      </c>
      <c r="D284" s="29">
        <v>358616</v>
      </c>
      <c r="E284" s="29">
        <v>0</v>
      </c>
      <c r="F284" s="29">
        <v>-358613.57</v>
      </c>
      <c r="G284" s="29">
        <f>F284-C284</f>
        <v>-333757.59000000003</v>
      </c>
      <c r="H284" s="29">
        <f>E284-F284</f>
        <v>358613.57</v>
      </c>
      <c r="I284" s="30">
        <f>IF(ISERROR(F284/C284),0,F284/C284*100-100)</f>
        <v>1342.7657650191222</v>
      </c>
      <c r="J284" s="30">
        <f>IF(ISERROR(F284/E284),0,F284/E284*100)</f>
        <v>0</v>
      </c>
      <c r="K284" s="30">
        <f>IF(ISERROR(F284/D284),0,F284/D284*100)</f>
        <v>-99.999322394985171</v>
      </c>
    </row>
    <row r="285" spans="1:11" s="42" customFormat="1" ht="25.5">
      <c r="A285" s="43" t="s">
        <v>340</v>
      </c>
      <c r="B285" s="39" t="s">
        <v>341</v>
      </c>
      <c r="C285" s="40"/>
      <c r="D285" s="40"/>
      <c r="E285" s="40"/>
      <c r="F285" s="40"/>
      <c r="G285" s="40"/>
      <c r="H285" s="40"/>
      <c r="I285" s="41"/>
      <c r="J285" s="41"/>
      <c r="K285" s="41"/>
    </row>
    <row r="286" spans="1:11">
      <c r="A286" s="27" t="s">
        <v>26</v>
      </c>
      <c r="B286" s="28" t="s">
        <v>27</v>
      </c>
      <c r="C286" s="29">
        <v>3959551.09</v>
      </c>
      <c r="D286" s="29">
        <v>7529835</v>
      </c>
      <c r="E286" s="29">
        <v>1714205</v>
      </c>
      <c r="F286" s="29">
        <v>6755258.4000000004</v>
      </c>
      <c r="G286" s="29">
        <f>F286-C286</f>
        <v>2795707.3100000005</v>
      </c>
      <c r="H286" s="29">
        <f>E286-F286</f>
        <v>-5041053.4000000004</v>
      </c>
      <c r="I286" s="30">
        <f>IF(ISERROR(F286/C286),0,F286/C286*100-100)</f>
        <v>70.606673495403754</v>
      </c>
      <c r="J286" s="30">
        <f>IF(ISERROR(F286/E286),0,F286/E286*100)</f>
        <v>394.07529437844369</v>
      </c>
      <c r="K286" s="30">
        <f>IF(ISERROR(F286/D286),0,F286/D286*100)</f>
        <v>89.713232760080402</v>
      </c>
    </row>
    <row r="287" spans="1:11">
      <c r="A287" s="33" t="s">
        <v>71</v>
      </c>
      <c r="B287" s="28" t="s">
        <v>72</v>
      </c>
      <c r="C287" s="29">
        <v>38990.44</v>
      </c>
      <c r="D287" s="29">
        <v>64758</v>
      </c>
      <c r="E287" s="29">
        <v>0</v>
      </c>
      <c r="F287" s="29">
        <v>61464.1</v>
      </c>
      <c r="G287" s="29">
        <f>F287-C287</f>
        <v>22473.659999999996</v>
      </c>
      <c r="H287" s="29">
        <f>E287-F287</f>
        <v>-61464.1</v>
      </c>
      <c r="I287" s="30">
        <f>IF(ISERROR(F287/C287),0,F287/C287*100-100)</f>
        <v>57.638898150418413</v>
      </c>
      <c r="J287" s="30">
        <f>IF(ISERROR(F287/E287),0,F287/E287*100)</f>
        <v>0</v>
      </c>
      <c r="K287" s="30">
        <f>IF(ISERROR(F287/D287),0,F287/D287*100)</f>
        <v>94.913524197782507</v>
      </c>
    </row>
    <row r="288" spans="1:11">
      <c r="A288" s="34" t="s">
        <v>73</v>
      </c>
      <c r="B288" s="28" t="s">
        <v>74</v>
      </c>
      <c r="C288" s="29">
        <v>38990.44</v>
      </c>
      <c r="D288" s="29">
        <v>64758</v>
      </c>
      <c r="E288" s="29">
        <v>0</v>
      </c>
      <c r="F288" s="29">
        <v>61464.1</v>
      </c>
      <c r="G288" s="29">
        <f>F288-C288</f>
        <v>22473.659999999996</v>
      </c>
      <c r="H288" s="29">
        <f>E288-F288</f>
        <v>-61464.1</v>
      </c>
      <c r="I288" s="30">
        <f>IF(ISERROR(F288/C288),0,F288/C288*100-100)</f>
        <v>57.638898150418413</v>
      </c>
      <c r="J288" s="30">
        <f>IF(ISERROR(F288/E288),0,F288/E288*100)</f>
        <v>0</v>
      </c>
      <c r="K288" s="30">
        <f>IF(ISERROR(F288/D288),0,F288/D288*100)</f>
        <v>94.913524197782507</v>
      </c>
    </row>
    <row r="289" spans="1:11">
      <c r="A289" s="35" t="s">
        <v>75</v>
      </c>
      <c r="B289" s="28" t="s">
        <v>76</v>
      </c>
      <c r="C289" s="29">
        <v>38990.44</v>
      </c>
      <c r="D289" s="29">
        <v>64758</v>
      </c>
      <c r="E289" s="29">
        <v>0</v>
      </c>
      <c r="F289" s="29">
        <v>61464.1</v>
      </c>
      <c r="G289" s="29">
        <f>F289-C289</f>
        <v>22473.659999999996</v>
      </c>
      <c r="H289" s="29">
        <f>E289-F289</f>
        <v>-61464.1</v>
      </c>
      <c r="I289" s="30">
        <f>IF(ISERROR(F289/C289),0,F289/C289*100-100)</f>
        <v>57.638898150418413</v>
      </c>
      <c r="J289" s="30">
        <f>IF(ISERROR(F289/E289),0,F289/E289*100)</f>
        <v>0</v>
      </c>
      <c r="K289" s="30">
        <f>IF(ISERROR(F289/D289),0,F289/D289*100)</f>
        <v>94.913524197782507</v>
      </c>
    </row>
    <row r="290" spans="1:11" ht="25.5">
      <c r="A290" s="36" t="s">
        <v>77</v>
      </c>
      <c r="B290" s="28" t="s">
        <v>78</v>
      </c>
      <c r="C290" s="29">
        <v>38990.44</v>
      </c>
      <c r="D290" s="29">
        <v>64758</v>
      </c>
      <c r="E290" s="29">
        <v>0</v>
      </c>
      <c r="F290" s="29">
        <v>61464.1</v>
      </c>
      <c r="G290" s="29">
        <f>F290-C290</f>
        <v>22473.659999999996</v>
      </c>
      <c r="H290" s="29">
        <f>E290-F290</f>
        <v>-61464.1</v>
      </c>
      <c r="I290" s="30">
        <f>IF(ISERROR(F290/C290),0,F290/C290*100-100)</f>
        <v>57.638898150418413</v>
      </c>
      <c r="J290" s="30">
        <f>IF(ISERROR(F290/E290),0,F290/E290*100)</f>
        <v>0</v>
      </c>
      <c r="K290" s="30">
        <f>IF(ISERROR(F290/D290),0,F290/D290*100)</f>
        <v>94.913524197782507</v>
      </c>
    </row>
    <row r="291" spans="1:11" ht="25.5">
      <c r="A291" s="37" t="s">
        <v>79</v>
      </c>
      <c r="B291" s="28" t="s">
        <v>80</v>
      </c>
      <c r="C291" s="29">
        <v>38990.44</v>
      </c>
      <c r="D291" s="29">
        <v>64758</v>
      </c>
      <c r="E291" s="29">
        <v>0</v>
      </c>
      <c r="F291" s="29">
        <v>61464.1</v>
      </c>
      <c r="G291" s="29">
        <f>F291-C291</f>
        <v>22473.659999999996</v>
      </c>
      <c r="H291" s="29">
        <f>E291-F291</f>
        <v>-61464.1</v>
      </c>
      <c r="I291" s="30">
        <f>IF(ISERROR(F291/C291),0,F291/C291*100-100)</f>
        <v>57.638898150418413</v>
      </c>
      <c r="J291" s="30">
        <f>IF(ISERROR(F291/E291),0,F291/E291*100)</f>
        <v>0</v>
      </c>
      <c r="K291" s="30">
        <f>IF(ISERROR(F291/D291),0,F291/D291*100)</f>
        <v>94.913524197782507</v>
      </c>
    </row>
    <row r="292" spans="1:11">
      <c r="A292" s="33" t="s">
        <v>28</v>
      </c>
      <c r="B292" s="28" t="s">
        <v>29</v>
      </c>
      <c r="C292" s="29">
        <v>3920560.65</v>
      </c>
      <c r="D292" s="29">
        <v>7465077</v>
      </c>
      <c r="E292" s="29">
        <v>1714205</v>
      </c>
      <c r="F292" s="29">
        <v>6693794.2999999998</v>
      </c>
      <c r="G292" s="29">
        <f>F292-C292</f>
        <v>2773233.65</v>
      </c>
      <c r="H292" s="29">
        <f>E292-F292</f>
        <v>-4979589.3</v>
      </c>
      <c r="I292" s="30">
        <f>IF(ISERROR(F292/C292),0,F292/C292*100-100)</f>
        <v>70.735639557061802</v>
      </c>
      <c r="J292" s="30">
        <f>IF(ISERROR(F292/E292),0,F292/E292*100)</f>
        <v>390.48971972430365</v>
      </c>
      <c r="K292" s="30">
        <f>IF(ISERROR(F292/D292),0,F292/D292*100)</f>
        <v>89.668121306719272</v>
      </c>
    </row>
    <row r="293" spans="1:11">
      <c r="A293" s="34" t="s">
        <v>30</v>
      </c>
      <c r="B293" s="28" t="s">
        <v>31</v>
      </c>
      <c r="C293" s="29">
        <v>3920560.65</v>
      </c>
      <c r="D293" s="29">
        <v>7465077</v>
      </c>
      <c r="E293" s="29">
        <v>1714205</v>
      </c>
      <c r="F293" s="29">
        <v>6693794.2999999998</v>
      </c>
      <c r="G293" s="29">
        <f>F293-C293</f>
        <v>2773233.65</v>
      </c>
      <c r="H293" s="29">
        <f>E293-F293</f>
        <v>-4979589.3</v>
      </c>
      <c r="I293" s="30">
        <f>IF(ISERROR(F293/C293),0,F293/C293*100-100)</f>
        <v>70.735639557061802</v>
      </c>
      <c r="J293" s="30">
        <f>IF(ISERROR(F293/E293),0,F293/E293*100)</f>
        <v>390.48971972430365</v>
      </c>
      <c r="K293" s="30">
        <f>IF(ISERROR(F293/D293),0,F293/D293*100)</f>
        <v>89.668121306719272</v>
      </c>
    </row>
    <row r="294" spans="1:11">
      <c r="A294" s="27" t="s">
        <v>32</v>
      </c>
      <c r="B294" s="28" t="s">
        <v>33</v>
      </c>
      <c r="C294" s="29">
        <v>3959551.09</v>
      </c>
      <c r="D294" s="29">
        <v>7529835</v>
      </c>
      <c r="E294" s="29">
        <v>1714205</v>
      </c>
      <c r="F294" s="29">
        <v>6755258.4000000004</v>
      </c>
      <c r="G294" s="29">
        <f>F294-C294</f>
        <v>2795707.3100000005</v>
      </c>
      <c r="H294" s="29">
        <f>E294-F294</f>
        <v>-5041053.4000000004</v>
      </c>
      <c r="I294" s="30">
        <f>IF(ISERROR(F294/C294),0,F294/C294*100-100)</f>
        <v>70.606673495403754</v>
      </c>
      <c r="J294" s="30">
        <f>IF(ISERROR(F294/E294),0,F294/E294*100)</f>
        <v>394.07529437844369</v>
      </c>
      <c r="K294" s="30">
        <f>IF(ISERROR(F294/D294),0,F294/D294*100)</f>
        <v>89.713232760080402</v>
      </c>
    </row>
    <row r="295" spans="1:11">
      <c r="A295" s="33" t="s">
        <v>34</v>
      </c>
      <c r="B295" s="28" t="s">
        <v>35</v>
      </c>
      <c r="C295" s="29">
        <v>3885153.35</v>
      </c>
      <c r="D295" s="29">
        <v>7479835</v>
      </c>
      <c r="E295" s="29">
        <v>1664205</v>
      </c>
      <c r="F295" s="29">
        <v>6705259.2199999997</v>
      </c>
      <c r="G295" s="29">
        <f>F295-C295</f>
        <v>2820105.8699999996</v>
      </c>
      <c r="H295" s="29">
        <f>E295-F295</f>
        <v>-5041054.22</v>
      </c>
      <c r="I295" s="30">
        <f>IF(ISERROR(F295/C295),0,F295/C295*100-100)</f>
        <v>72.586732515976507</v>
      </c>
      <c r="J295" s="30">
        <f>IF(ISERROR(F295/E295),0,F295/E295*100)</f>
        <v>402.91065223334863</v>
      </c>
      <c r="K295" s="30">
        <f>IF(ISERROR(F295/D295),0,F295/D295*100)</f>
        <v>89.644480392949845</v>
      </c>
    </row>
    <row r="296" spans="1:11">
      <c r="A296" s="34" t="s">
        <v>36</v>
      </c>
      <c r="B296" s="28" t="s">
        <v>37</v>
      </c>
      <c r="C296" s="29">
        <v>1656294.63</v>
      </c>
      <c r="D296" s="29">
        <v>1864799</v>
      </c>
      <c r="E296" s="29">
        <v>1664205</v>
      </c>
      <c r="F296" s="29">
        <v>1785251.47</v>
      </c>
      <c r="G296" s="29">
        <f>F296-C296</f>
        <v>128956.84000000008</v>
      </c>
      <c r="H296" s="29">
        <f>E296-F296</f>
        <v>-121046.46999999997</v>
      </c>
      <c r="I296" s="30">
        <f>IF(ISERROR(F296/C296),0,F296/C296*100-100)</f>
        <v>7.7858635573792867</v>
      </c>
      <c r="J296" s="30">
        <f>IF(ISERROR(F296/E296),0,F296/E296*100)</f>
        <v>107.27353120559067</v>
      </c>
      <c r="K296" s="30">
        <f>IF(ISERROR(F296/D296),0,F296/D296*100)</f>
        <v>95.734257150502543</v>
      </c>
    </row>
    <row r="297" spans="1:11">
      <c r="A297" s="35" t="s">
        <v>38</v>
      </c>
      <c r="B297" s="28" t="s">
        <v>39</v>
      </c>
      <c r="C297" s="29">
        <v>1209055.58</v>
      </c>
      <c r="D297" s="29">
        <v>1263597</v>
      </c>
      <c r="E297" s="29">
        <v>1229354</v>
      </c>
      <c r="F297" s="29">
        <v>1249788.8700000001</v>
      </c>
      <c r="G297" s="29">
        <f>F297-C297</f>
        <v>40733.290000000037</v>
      </c>
      <c r="H297" s="29">
        <f>E297-F297</f>
        <v>-20434.870000000112</v>
      </c>
      <c r="I297" s="30">
        <f>IF(ISERROR(F297/C297),0,F297/C297*100-100)</f>
        <v>3.3690171629661592</v>
      </c>
      <c r="J297" s="30">
        <f>IF(ISERROR(F297/E297),0,F297/E297*100)</f>
        <v>101.66224456096455</v>
      </c>
      <c r="K297" s="30">
        <f>IF(ISERROR(F297/D297),0,F297/D297*100)</f>
        <v>98.907236246999645</v>
      </c>
    </row>
    <row r="298" spans="1:11">
      <c r="A298" s="35" t="s">
        <v>40</v>
      </c>
      <c r="B298" s="28" t="s">
        <v>41</v>
      </c>
      <c r="C298" s="29">
        <v>447239.05</v>
      </c>
      <c r="D298" s="29">
        <v>601202</v>
      </c>
      <c r="E298" s="29">
        <v>434851</v>
      </c>
      <c r="F298" s="29">
        <v>535462.6</v>
      </c>
      <c r="G298" s="29">
        <f>F298-C298</f>
        <v>88223.549999999988</v>
      </c>
      <c r="H298" s="29">
        <f>E298-F298</f>
        <v>-100611.59999999998</v>
      </c>
      <c r="I298" s="30">
        <f>IF(ISERROR(F298/C298),0,F298/C298*100-100)</f>
        <v>19.726262722362904</v>
      </c>
      <c r="J298" s="30">
        <f>IF(ISERROR(F298/E298),0,F298/E298*100)</f>
        <v>123.13702854540981</v>
      </c>
      <c r="K298" s="30">
        <f>IF(ISERROR(F298/D298),0,F298/D298*100)</f>
        <v>89.065339103994987</v>
      </c>
    </row>
    <row r="299" spans="1:11">
      <c r="A299" s="36" t="s">
        <v>42</v>
      </c>
      <c r="B299" s="28" t="s">
        <v>43</v>
      </c>
      <c r="C299" s="29">
        <v>33249.74</v>
      </c>
      <c r="D299" s="29">
        <v>0</v>
      </c>
      <c r="E299" s="29">
        <v>0</v>
      </c>
      <c r="F299" s="29">
        <v>34238.99</v>
      </c>
      <c r="G299" s="29">
        <f>F299-C299</f>
        <v>989.25</v>
      </c>
      <c r="H299" s="29">
        <f>E299-F299</f>
        <v>-34238.99</v>
      </c>
      <c r="I299" s="30">
        <f>IF(ISERROR(F299/C299),0,F299/C299*100-100)</f>
        <v>2.9752112347344735</v>
      </c>
      <c r="J299" s="30">
        <f>IF(ISERROR(F299/E299),0,F299/E299*100)</f>
        <v>0</v>
      </c>
      <c r="K299" s="30">
        <f>IF(ISERROR(F299/D299),0,F299/D299*100)</f>
        <v>0</v>
      </c>
    </row>
    <row r="300" spans="1:11">
      <c r="A300" s="34" t="s">
        <v>44</v>
      </c>
      <c r="B300" s="28" t="s">
        <v>45</v>
      </c>
      <c r="C300" s="29">
        <v>2196194.7200000002</v>
      </c>
      <c r="D300" s="29">
        <v>5541000</v>
      </c>
      <c r="E300" s="29">
        <v>0</v>
      </c>
      <c r="F300" s="29">
        <v>4861122.8600000003</v>
      </c>
      <c r="G300" s="29">
        <f>F300-C300</f>
        <v>2664928.14</v>
      </c>
      <c r="H300" s="29">
        <f>E300-F300</f>
        <v>-4861122.8600000003</v>
      </c>
      <c r="I300" s="30">
        <f>IF(ISERROR(F300/C300),0,F300/C300*100-100)</f>
        <v>121.34298091746621</v>
      </c>
      <c r="J300" s="30">
        <f>IF(ISERROR(F300/E300),0,F300/E300*100)</f>
        <v>0</v>
      </c>
      <c r="K300" s="30">
        <f>IF(ISERROR(F300/D300),0,F300/D300*100)</f>
        <v>87.730064248330635</v>
      </c>
    </row>
    <row r="301" spans="1:11">
      <c r="A301" s="35" t="s">
        <v>46</v>
      </c>
      <c r="B301" s="28" t="s">
        <v>47</v>
      </c>
      <c r="C301" s="29">
        <v>2195194.7200000002</v>
      </c>
      <c r="D301" s="29">
        <v>5541000</v>
      </c>
      <c r="E301" s="29">
        <v>0</v>
      </c>
      <c r="F301" s="29">
        <v>4861122.8600000003</v>
      </c>
      <c r="G301" s="29">
        <f>F301-C301</f>
        <v>2665928.14</v>
      </c>
      <c r="H301" s="29">
        <f>E301-F301</f>
        <v>-4861122.8600000003</v>
      </c>
      <c r="I301" s="30">
        <f>IF(ISERROR(F301/C301),0,F301/C301*100-100)</f>
        <v>121.44381159954682</v>
      </c>
      <c r="J301" s="30">
        <f>IF(ISERROR(F301/E301),0,F301/E301*100)</f>
        <v>0</v>
      </c>
      <c r="K301" s="30">
        <f>IF(ISERROR(F301/D301),0,F301/D301*100)</f>
        <v>87.730064248330635</v>
      </c>
    </row>
    <row r="302" spans="1:11">
      <c r="A302" s="35" t="s">
        <v>48</v>
      </c>
      <c r="B302" s="28" t="s">
        <v>49</v>
      </c>
      <c r="C302" s="29">
        <v>1000</v>
      </c>
      <c r="D302" s="29">
        <v>0</v>
      </c>
      <c r="E302" s="29">
        <v>0</v>
      </c>
      <c r="F302" s="29">
        <v>0</v>
      </c>
      <c r="G302" s="29">
        <f>F302-C302</f>
        <v>-1000</v>
      </c>
      <c r="H302" s="29">
        <f>E302-F302</f>
        <v>0</v>
      </c>
      <c r="I302" s="30">
        <f>IF(ISERROR(F302/C302),0,F302/C302*100-100)</f>
        <v>-100</v>
      </c>
      <c r="J302" s="30">
        <f>IF(ISERROR(F302/E302),0,F302/E302*100)</f>
        <v>0</v>
      </c>
      <c r="K302" s="30">
        <f>IF(ISERROR(F302/D302),0,F302/D302*100)</f>
        <v>0</v>
      </c>
    </row>
    <row r="303" spans="1:11" ht="25.5">
      <c r="A303" s="34" t="s">
        <v>50</v>
      </c>
      <c r="B303" s="28" t="s">
        <v>51</v>
      </c>
      <c r="C303" s="29">
        <v>32664</v>
      </c>
      <c r="D303" s="29">
        <v>74036</v>
      </c>
      <c r="E303" s="29">
        <v>0</v>
      </c>
      <c r="F303" s="29">
        <v>58884.89</v>
      </c>
      <c r="G303" s="29">
        <f>F303-C303</f>
        <v>26220.89</v>
      </c>
      <c r="H303" s="29">
        <f>E303-F303</f>
        <v>-58884.89</v>
      </c>
      <c r="I303" s="30">
        <f>IF(ISERROR(F303/C303),0,F303/C303*100-100)</f>
        <v>80.274583639480767</v>
      </c>
      <c r="J303" s="30">
        <f>IF(ISERROR(F303/E303),0,F303/E303*100)</f>
        <v>0</v>
      </c>
      <c r="K303" s="30">
        <f>IF(ISERROR(F303/D303),0,F303/D303*100)</f>
        <v>79.535482738127399</v>
      </c>
    </row>
    <row r="304" spans="1:11">
      <c r="A304" s="35" t="s">
        <v>52</v>
      </c>
      <c r="B304" s="28" t="s">
        <v>53</v>
      </c>
      <c r="C304" s="29">
        <v>32664</v>
      </c>
      <c r="D304" s="29">
        <v>74036</v>
      </c>
      <c r="E304" s="29">
        <v>0</v>
      </c>
      <c r="F304" s="29">
        <v>58884.89</v>
      </c>
      <c r="G304" s="29">
        <f>F304-C304</f>
        <v>26220.89</v>
      </c>
      <c r="H304" s="29">
        <f>E304-F304</f>
        <v>-58884.89</v>
      </c>
      <c r="I304" s="30">
        <f>IF(ISERROR(F304/C304),0,F304/C304*100-100)</f>
        <v>80.274583639480767</v>
      </c>
      <c r="J304" s="30">
        <f>IF(ISERROR(F304/E304),0,F304/E304*100)</f>
        <v>0</v>
      </c>
      <c r="K304" s="30">
        <f>IF(ISERROR(F304/D304),0,F304/D304*100)</f>
        <v>79.535482738127399</v>
      </c>
    </row>
    <row r="305" spans="1:11" ht="25.5">
      <c r="A305" s="36" t="s">
        <v>54</v>
      </c>
      <c r="B305" s="28" t="s">
        <v>55</v>
      </c>
      <c r="C305" s="29">
        <v>32664</v>
      </c>
      <c r="D305" s="29">
        <v>74036</v>
      </c>
      <c r="E305" s="29">
        <v>0</v>
      </c>
      <c r="F305" s="29">
        <v>58884.89</v>
      </c>
      <c r="G305" s="29">
        <f>F305-C305</f>
        <v>26220.89</v>
      </c>
      <c r="H305" s="29">
        <f>E305-F305</f>
        <v>-58884.89</v>
      </c>
      <c r="I305" s="30">
        <f>IF(ISERROR(F305/C305),0,F305/C305*100-100)</f>
        <v>80.274583639480767</v>
      </c>
      <c r="J305" s="30">
        <f>IF(ISERROR(F305/E305),0,F305/E305*100)</f>
        <v>0</v>
      </c>
      <c r="K305" s="30">
        <f>IF(ISERROR(F305/D305),0,F305/D305*100)</f>
        <v>79.535482738127399</v>
      </c>
    </row>
    <row r="306" spans="1:11" ht="25.5">
      <c r="A306" s="37" t="s">
        <v>56</v>
      </c>
      <c r="B306" s="28" t="s">
        <v>57</v>
      </c>
      <c r="C306" s="29">
        <v>32664</v>
      </c>
      <c r="D306" s="29">
        <v>74036</v>
      </c>
      <c r="E306" s="29">
        <v>0</v>
      </c>
      <c r="F306" s="29">
        <v>58884.89</v>
      </c>
      <c r="G306" s="29">
        <f>F306-C306</f>
        <v>26220.89</v>
      </c>
      <c r="H306" s="29">
        <f>E306-F306</f>
        <v>-58884.89</v>
      </c>
      <c r="I306" s="30">
        <f>IF(ISERROR(F306/C306),0,F306/C306*100-100)</f>
        <v>80.274583639480767</v>
      </c>
      <c r="J306" s="30">
        <f>IF(ISERROR(F306/E306),0,F306/E306*100)</f>
        <v>0</v>
      </c>
      <c r="K306" s="30">
        <f>IF(ISERROR(F306/D306),0,F306/D306*100)</f>
        <v>79.535482738127399</v>
      </c>
    </row>
    <row r="307" spans="1:11">
      <c r="A307" s="33" t="s">
        <v>58</v>
      </c>
      <c r="B307" s="28" t="s">
        <v>59</v>
      </c>
      <c r="C307" s="29">
        <v>74397.740000000005</v>
      </c>
      <c r="D307" s="29">
        <v>50000</v>
      </c>
      <c r="E307" s="29">
        <v>50000</v>
      </c>
      <c r="F307" s="29">
        <v>49999.18</v>
      </c>
      <c r="G307" s="29">
        <f>F307-C307</f>
        <v>-24398.560000000005</v>
      </c>
      <c r="H307" s="29">
        <f>E307-F307</f>
        <v>0.81999999999970896</v>
      </c>
      <c r="I307" s="30">
        <f>IF(ISERROR(F307/C307),0,F307/C307*100-100)</f>
        <v>-32.794759625762822</v>
      </c>
      <c r="J307" s="30">
        <f>IF(ISERROR(F307/E307),0,F307/E307*100)</f>
        <v>99.998359999999991</v>
      </c>
      <c r="K307" s="30">
        <f>IF(ISERROR(F307/D307),0,F307/D307*100)</f>
        <v>99.998359999999991</v>
      </c>
    </row>
    <row r="308" spans="1:11">
      <c r="A308" s="34" t="s">
        <v>60</v>
      </c>
      <c r="B308" s="28" t="s">
        <v>61</v>
      </c>
      <c r="C308" s="29">
        <v>74397.740000000005</v>
      </c>
      <c r="D308" s="29">
        <v>50000</v>
      </c>
      <c r="E308" s="29">
        <v>50000</v>
      </c>
      <c r="F308" s="29">
        <v>49999.18</v>
      </c>
      <c r="G308" s="29">
        <f>F308-C308</f>
        <v>-24398.560000000005</v>
      </c>
      <c r="H308" s="29">
        <f>E308-F308</f>
        <v>0.81999999999970896</v>
      </c>
      <c r="I308" s="30">
        <f>IF(ISERROR(F308/C308),0,F308/C308*100-100)</f>
        <v>-32.794759625762822</v>
      </c>
      <c r="J308" s="30">
        <f>IF(ISERROR(F308/E308),0,F308/E308*100)</f>
        <v>99.998359999999991</v>
      </c>
      <c r="K308" s="30">
        <f>IF(ISERROR(F308/D308),0,F308/D308*100)</f>
        <v>99.998359999999991</v>
      </c>
    </row>
    <row r="309" spans="1:11" s="42" customFormat="1" ht="25.5">
      <c r="A309" s="43" t="s">
        <v>342</v>
      </c>
      <c r="B309" s="39" t="s">
        <v>343</v>
      </c>
      <c r="C309" s="40"/>
      <c r="D309" s="40"/>
      <c r="E309" s="40"/>
      <c r="F309" s="40"/>
      <c r="G309" s="40"/>
      <c r="H309" s="40"/>
      <c r="I309" s="41"/>
      <c r="J309" s="41"/>
      <c r="K309" s="41"/>
    </row>
    <row r="310" spans="1:11">
      <c r="A310" s="27" t="s">
        <v>26</v>
      </c>
      <c r="B310" s="28" t="s">
        <v>27</v>
      </c>
      <c r="C310" s="29">
        <v>702658</v>
      </c>
      <c r="D310" s="29">
        <v>1984307</v>
      </c>
      <c r="E310" s="29">
        <v>848933</v>
      </c>
      <c r="F310" s="29">
        <v>2005086.18</v>
      </c>
      <c r="G310" s="29">
        <f>F310-C310</f>
        <v>1302428.18</v>
      </c>
      <c r="H310" s="29">
        <f>E310-F310</f>
        <v>-1156153.18</v>
      </c>
      <c r="I310" s="30">
        <f>IF(ISERROR(F310/C310),0,F310/C310*100-100)</f>
        <v>185.35734027080031</v>
      </c>
      <c r="J310" s="30">
        <f>IF(ISERROR(F310/E310),0,F310/E310*100)</f>
        <v>236.18897839994438</v>
      </c>
      <c r="K310" s="30">
        <f>IF(ISERROR(F310/D310),0,F310/D310*100)</f>
        <v>101.04717566384637</v>
      </c>
    </row>
    <row r="311" spans="1:11" ht="25.5">
      <c r="A311" s="33" t="s">
        <v>69</v>
      </c>
      <c r="B311" s="28" t="s">
        <v>70</v>
      </c>
      <c r="C311" s="29">
        <v>702658</v>
      </c>
      <c r="D311" s="29">
        <v>1984307</v>
      </c>
      <c r="E311" s="29">
        <v>848933</v>
      </c>
      <c r="F311" s="29">
        <v>2005086.18</v>
      </c>
      <c r="G311" s="29">
        <f>F311-C311</f>
        <v>1302428.18</v>
      </c>
      <c r="H311" s="29">
        <f>E311-F311</f>
        <v>-1156153.18</v>
      </c>
      <c r="I311" s="30">
        <f>IF(ISERROR(F311/C311),0,F311/C311*100-100)</f>
        <v>185.35734027080031</v>
      </c>
      <c r="J311" s="30">
        <f>IF(ISERROR(F311/E311),0,F311/E311*100)</f>
        <v>236.18897839994438</v>
      </c>
      <c r="K311" s="30">
        <f>IF(ISERROR(F311/D311),0,F311/D311*100)</f>
        <v>101.04717566384637</v>
      </c>
    </row>
    <row r="312" spans="1:11">
      <c r="A312" s="27" t="s">
        <v>32</v>
      </c>
      <c r="B312" s="28" t="s">
        <v>33</v>
      </c>
      <c r="C312" s="29">
        <v>368900.41</v>
      </c>
      <c r="D312" s="29">
        <v>2342923</v>
      </c>
      <c r="E312" s="29">
        <v>848933</v>
      </c>
      <c r="F312" s="29">
        <v>1751035.06</v>
      </c>
      <c r="G312" s="29">
        <f>F312-C312</f>
        <v>1382134.6500000001</v>
      </c>
      <c r="H312" s="29">
        <f>E312-F312</f>
        <v>-902102.06</v>
      </c>
      <c r="I312" s="30">
        <f>IF(ISERROR(F312/C312),0,F312/C312*100-100)</f>
        <v>374.66335426409535</v>
      </c>
      <c r="J312" s="30">
        <f>IF(ISERROR(F312/E312),0,F312/E312*100)</f>
        <v>206.2630454935784</v>
      </c>
      <c r="K312" s="30">
        <f>IF(ISERROR(F312/D312),0,F312/D312*100)</f>
        <v>74.737200496986034</v>
      </c>
    </row>
    <row r="313" spans="1:11">
      <c r="A313" s="33" t="s">
        <v>34</v>
      </c>
      <c r="B313" s="28" t="s">
        <v>35</v>
      </c>
      <c r="C313" s="29">
        <v>368900.41</v>
      </c>
      <c r="D313" s="29">
        <v>2330029</v>
      </c>
      <c r="E313" s="29">
        <v>848933</v>
      </c>
      <c r="F313" s="29">
        <v>1742035.27</v>
      </c>
      <c r="G313" s="29">
        <f>F313-C313</f>
        <v>1373134.86</v>
      </c>
      <c r="H313" s="29">
        <f>E313-F313</f>
        <v>-893102.27</v>
      </c>
      <c r="I313" s="30">
        <f>IF(ISERROR(F313/C313),0,F313/C313*100-100)</f>
        <v>372.22372834988181</v>
      </c>
      <c r="J313" s="30">
        <f>IF(ISERROR(F313/E313),0,F313/E313*100)</f>
        <v>205.20291589560071</v>
      </c>
      <c r="K313" s="30">
        <f>IF(ISERROR(F313/D313),0,F313/D313*100)</f>
        <v>74.764531686086315</v>
      </c>
    </row>
    <row r="314" spans="1:11">
      <c r="A314" s="34" t="s">
        <v>36</v>
      </c>
      <c r="B314" s="28" t="s">
        <v>37</v>
      </c>
      <c r="C314" s="29">
        <v>361598.87</v>
      </c>
      <c r="D314" s="29">
        <v>1213799</v>
      </c>
      <c r="E314" s="29">
        <v>848933</v>
      </c>
      <c r="F314" s="29">
        <v>757780.44</v>
      </c>
      <c r="G314" s="29">
        <f>F314-C314</f>
        <v>396181.56999999995</v>
      </c>
      <c r="H314" s="29">
        <f>E314-F314</f>
        <v>91152.560000000056</v>
      </c>
      <c r="I314" s="30">
        <f>IF(ISERROR(F314/C314),0,F314/C314*100-100)</f>
        <v>109.56382966572878</v>
      </c>
      <c r="J314" s="30">
        <f>IF(ISERROR(F314/E314),0,F314/E314*100)</f>
        <v>89.262690930850837</v>
      </c>
      <c r="K314" s="30">
        <f>IF(ISERROR(F314/D314),0,F314/D314*100)</f>
        <v>62.430471601970339</v>
      </c>
    </row>
    <row r="315" spans="1:11">
      <c r="A315" s="35" t="s">
        <v>38</v>
      </c>
      <c r="B315" s="28" t="s">
        <v>39</v>
      </c>
      <c r="C315" s="29">
        <v>145195.87</v>
      </c>
      <c r="D315" s="29">
        <v>469413</v>
      </c>
      <c r="E315" s="29">
        <v>217757</v>
      </c>
      <c r="F315" s="29">
        <v>272983.27</v>
      </c>
      <c r="G315" s="29">
        <f>F315-C315</f>
        <v>127787.40000000002</v>
      </c>
      <c r="H315" s="29">
        <f>E315-F315</f>
        <v>-55226.270000000019</v>
      </c>
      <c r="I315" s="30">
        <f>IF(ISERROR(F315/C315),0,F315/C315*100-100)</f>
        <v>88.010354564492786</v>
      </c>
      <c r="J315" s="30">
        <f>IF(ISERROR(F315/E315),0,F315/E315*100)</f>
        <v>125.3614212172284</v>
      </c>
      <c r="K315" s="30">
        <f>IF(ISERROR(F315/D315),0,F315/D315*100)</f>
        <v>58.154177664444752</v>
      </c>
    </row>
    <row r="316" spans="1:11">
      <c r="A316" s="35" t="s">
        <v>40</v>
      </c>
      <c r="B316" s="28" t="s">
        <v>41</v>
      </c>
      <c r="C316" s="29">
        <v>216403</v>
      </c>
      <c r="D316" s="29">
        <v>744386</v>
      </c>
      <c r="E316" s="29">
        <v>631176</v>
      </c>
      <c r="F316" s="29">
        <v>484797.17</v>
      </c>
      <c r="G316" s="29">
        <f>F316-C316</f>
        <v>268394.17</v>
      </c>
      <c r="H316" s="29">
        <f>E316-F316</f>
        <v>146378.83000000002</v>
      </c>
      <c r="I316" s="30">
        <f>IF(ISERROR(F316/C316),0,F316/C316*100-100)</f>
        <v>124.02516138870533</v>
      </c>
      <c r="J316" s="30">
        <f>IF(ISERROR(F316/E316),0,F316/E316*100)</f>
        <v>76.808555775251278</v>
      </c>
      <c r="K316" s="30">
        <f>IF(ISERROR(F316/D316),0,F316/D316*100)</f>
        <v>65.127120875459781</v>
      </c>
    </row>
    <row r="317" spans="1:11">
      <c r="A317" s="36" t="s">
        <v>42</v>
      </c>
      <c r="B317" s="28" t="s">
        <v>43</v>
      </c>
      <c r="C317" s="29">
        <v>9340.06</v>
      </c>
      <c r="D317" s="29">
        <v>0</v>
      </c>
      <c r="E317" s="29">
        <v>0</v>
      </c>
      <c r="F317" s="29">
        <v>7486.8</v>
      </c>
      <c r="G317" s="29">
        <f>F317-C317</f>
        <v>-1853.2599999999993</v>
      </c>
      <c r="H317" s="29">
        <f>E317-F317</f>
        <v>-7486.8</v>
      </c>
      <c r="I317" s="30">
        <f>IF(ISERROR(F317/C317),0,F317/C317*100-100)</f>
        <v>-19.84205668914332</v>
      </c>
      <c r="J317" s="30">
        <f>IF(ISERROR(F317/E317),0,F317/E317*100)</f>
        <v>0</v>
      </c>
      <c r="K317" s="30">
        <f>IF(ISERROR(F317/D317),0,F317/D317*100)</f>
        <v>0</v>
      </c>
    </row>
    <row r="318" spans="1:11">
      <c r="A318" s="34" t="s">
        <v>44</v>
      </c>
      <c r="B318" s="28" t="s">
        <v>45</v>
      </c>
      <c r="C318" s="29">
        <v>7301.54</v>
      </c>
      <c r="D318" s="29">
        <v>675176</v>
      </c>
      <c r="E318" s="29">
        <v>0</v>
      </c>
      <c r="F318" s="29">
        <v>543200.82999999996</v>
      </c>
      <c r="G318" s="29">
        <f>F318-C318</f>
        <v>535899.28999999992</v>
      </c>
      <c r="H318" s="29">
        <f>E318-F318</f>
        <v>-543200.82999999996</v>
      </c>
      <c r="I318" s="30">
        <f>IF(ISERROR(F318/C318),0,F318/C318*100-100)</f>
        <v>7339.5378235276385</v>
      </c>
      <c r="J318" s="30">
        <f>IF(ISERROR(F318/E318),0,F318/E318*100)</f>
        <v>0</v>
      </c>
      <c r="K318" s="30">
        <f>IF(ISERROR(F318/D318),0,F318/D318*100)</f>
        <v>80.453219604962257</v>
      </c>
    </row>
    <row r="319" spans="1:11">
      <c r="A319" s="35" t="s">
        <v>46</v>
      </c>
      <c r="B319" s="28" t="s">
        <v>47</v>
      </c>
      <c r="C319" s="29">
        <v>7301.54</v>
      </c>
      <c r="D319" s="29">
        <v>675176</v>
      </c>
      <c r="E319" s="29">
        <v>0</v>
      </c>
      <c r="F319" s="29">
        <v>543200.82999999996</v>
      </c>
      <c r="G319" s="29">
        <f>F319-C319</f>
        <v>535899.28999999992</v>
      </c>
      <c r="H319" s="29">
        <f>E319-F319</f>
        <v>-543200.82999999996</v>
      </c>
      <c r="I319" s="30">
        <f>IF(ISERROR(F319/C319),0,F319/C319*100-100)</f>
        <v>7339.5378235276385</v>
      </c>
      <c r="J319" s="30">
        <f>IF(ISERROR(F319/E319),0,F319/E319*100)</f>
        <v>0</v>
      </c>
      <c r="K319" s="30">
        <f>IF(ISERROR(F319/D319),0,F319/D319*100)</f>
        <v>80.453219604962257</v>
      </c>
    </row>
    <row r="320" spans="1:11" ht="25.5">
      <c r="A320" s="34" t="s">
        <v>50</v>
      </c>
      <c r="B320" s="28" t="s">
        <v>51</v>
      </c>
      <c r="C320" s="29">
        <v>0</v>
      </c>
      <c r="D320" s="29">
        <v>441054</v>
      </c>
      <c r="E320" s="29">
        <v>0</v>
      </c>
      <c r="F320" s="29">
        <v>441054</v>
      </c>
      <c r="G320" s="29">
        <f>F320-C320</f>
        <v>441054</v>
      </c>
      <c r="H320" s="29">
        <f>E320-F320</f>
        <v>-441054</v>
      </c>
      <c r="I320" s="30">
        <f>IF(ISERROR(F320/C320),0,F320/C320*100-100)</f>
        <v>0</v>
      </c>
      <c r="J320" s="30">
        <f>IF(ISERROR(F320/E320),0,F320/E320*100)</f>
        <v>0</v>
      </c>
      <c r="K320" s="30">
        <f>IF(ISERROR(F320/D320),0,F320/D320*100)</f>
        <v>100</v>
      </c>
    </row>
    <row r="321" spans="1:11" ht="51">
      <c r="A321" s="35" t="s">
        <v>155</v>
      </c>
      <c r="B321" s="28" t="s">
        <v>156</v>
      </c>
      <c r="C321" s="29">
        <v>0</v>
      </c>
      <c r="D321" s="29">
        <v>441054</v>
      </c>
      <c r="E321" s="29">
        <v>0</v>
      </c>
      <c r="F321" s="29">
        <v>441054</v>
      </c>
      <c r="G321" s="29">
        <f>F321-C321</f>
        <v>441054</v>
      </c>
      <c r="H321" s="29">
        <f>E321-F321</f>
        <v>-441054</v>
      </c>
      <c r="I321" s="30">
        <f>IF(ISERROR(F321/C321),0,F321/C321*100-100)</f>
        <v>0</v>
      </c>
      <c r="J321" s="30">
        <f>IF(ISERROR(F321/E321),0,F321/E321*100)</f>
        <v>0</v>
      </c>
      <c r="K321" s="30">
        <f>IF(ISERROR(F321/D321),0,F321/D321*100)</f>
        <v>100</v>
      </c>
    </row>
    <row r="322" spans="1:11" ht="63.75">
      <c r="A322" s="36" t="s">
        <v>187</v>
      </c>
      <c r="B322" s="28" t="s">
        <v>188</v>
      </c>
      <c r="C322" s="29">
        <v>0</v>
      </c>
      <c r="D322" s="29">
        <v>441054</v>
      </c>
      <c r="E322" s="29">
        <v>0</v>
      </c>
      <c r="F322" s="29">
        <v>441054</v>
      </c>
      <c r="G322" s="29">
        <f>F322-C322</f>
        <v>441054</v>
      </c>
      <c r="H322" s="29">
        <f>E322-F322</f>
        <v>-441054</v>
      </c>
      <c r="I322" s="30">
        <f>IF(ISERROR(F322/C322),0,F322/C322*100-100)</f>
        <v>0</v>
      </c>
      <c r="J322" s="30">
        <f>IF(ISERROR(F322/E322),0,F322/E322*100)</f>
        <v>0</v>
      </c>
      <c r="K322" s="30">
        <f>IF(ISERROR(F322/D322),0,F322/D322*100)</f>
        <v>100</v>
      </c>
    </row>
    <row r="323" spans="1:11">
      <c r="A323" s="33" t="s">
        <v>58</v>
      </c>
      <c r="B323" s="28" t="s">
        <v>59</v>
      </c>
      <c r="C323" s="29">
        <v>0</v>
      </c>
      <c r="D323" s="29">
        <v>12894</v>
      </c>
      <c r="E323" s="29">
        <v>0</v>
      </c>
      <c r="F323" s="29">
        <v>8999.7900000000009</v>
      </c>
      <c r="G323" s="29">
        <f>F323-C323</f>
        <v>8999.7900000000009</v>
      </c>
      <c r="H323" s="29">
        <f>E323-F323</f>
        <v>-8999.7900000000009</v>
      </c>
      <c r="I323" s="30">
        <f>IF(ISERROR(F323/C323),0,F323/C323*100-100)</f>
        <v>0</v>
      </c>
      <c r="J323" s="30">
        <f>IF(ISERROR(F323/E323),0,F323/E323*100)</f>
        <v>0</v>
      </c>
      <c r="K323" s="30">
        <f>IF(ISERROR(F323/D323),0,F323/D323*100)</f>
        <v>69.798278268962306</v>
      </c>
    </row>
    <row r="324" spans="1:11">
      <c r="A324" s="34" t="s">
        <v>60</v>
      </c>
      <c r="B324" s="28" t="s">
        <v>61</v>
      </c>
      <c r="C324" s="29">
        <v>0</v>
      </c>
      <c r="D324" s="29">
        <v>12894</v>
      </c>
      <c r="E324" s="29">
        <v>0</v>
      </c>
      <c r="F324" s="29">
        <v>8999.7900000000009</v>
      </c>
      <c r="G324" s="29">
        <f>F324-C324</f>
        <v>8999.7900000000009</v>
      </c>
      <c r="H324" s="29">
        <f>E324-F324</f>
        <v>-8999.7900000000009</v>
      </c>
      <c r="I324" s="30">
        <f>IF(ISERROR(F324/C324),0,F324/C324*100-100)</f>
        <v>0</v>
      </c>
      <c r="J324" s="30">
        <f>IF(ISERROR(F324/E324),0,F324/E324*100)</f>
        <v>0</v>
      </c>
      <c r="K324" s="30">
        <f>IF(ISERROR(F324/D324),0,F324/D324*100)</f>
        <v>69.798278268962306</v>
      </c>
    </row>
    <row r="325" spans="1:11">
      <c r="A325" s="27"/>
      <c r="B325" s="28" t="s">
        <v>87</v>
      </c>
      <c r="C325" s="29">
        <v>333757.59000000003</v>
      </c>
      <c r="D325" s="29">
        <v>-358616</v>
      </c>
      <c r="E325" s="29">
        <v>0</v>
      </c>
      <c r="F325" s="29">
        <v>254051.12</v>
      </c>
      <c r="G325" s="29">
        <f>F325-C325</f>
        <v>-79706.47000000003</v>
      </c>
      <c r="H325" s="29">
        <f>E325-F325</f>
        <v>-254051.12</v>
      </c>
      <c r="I325" s="30">
        <f>IF(ISERROR(F325/C325),0,F325/C325*100-100)</f>
        <v>-23.881545285606848</v>
      </c>
      <c r="J325" s="30">
        <f>IF(ISERROR(F325/E325),0,F325/E325*100)</f>
        <v>0</v>
      </c>
      <c r="K325" s="30">
        <f>IF(ISERROR(F325/D325),0,F325/D325*100)</f>
        <v>-70.842104089053464</v>
      </c>
    </row>
    <row r="326" spans="1:11">
      <c r="A326" s="27" t="s">
        <v>88</v>
      </c>
      <c r="B326" s="28" t="s">
        <v>89</v>
      </c>
      <c r="C326" s="29">
        <v>-333757.59000000003</v>
      </c>
      <c r="D326" s="29">
        <v>358616</v>
      </c>
      <c r="E326" s="29">
        <v>0</v>
      </c>
      <c r="F326" s="29">
        <v>-254051.12</v>
      </c>
      <c r="G326" s="29">
        <f>F326-C326</f>
        <v>79706.47000000003</v>
      </c>
      <c r="H326" s="29">
        <f>E326-F326</f>
        <v>254051.12</v>
      </c>
      <c r="I326" s="30">
        <f>IF(ISERROR(F326/C326),0,F326/C326*100-100)</f>
        <v>-23.881545285606848</v>
      </c>
      <c r="J326" s="30">
        <f>IF(ISERROR(F326/E326),0,F326/E326*100)</f>
        <v>0</v>
      </c>
      <c r="K326" s="30">
        <f>IF(ISERROR(F326/D326),0,F326/D326*100)</f>
        <v>-70.842104089053464</v>
      </c>
    </row>
    <row r="327" spans="1:11">
      <c r="A327" s="33" t="s">
        <v>90</v>
      </c>
      <c r="B327" s="28" t="s">
        <v>91</v>
      </c>
      <c r="C327" s="29">
        <v>-333757.59000000003</v>
      </c>
      <c r="D327" s="29">
        <v>358616</v>
      </c>
      <c r="E327" s="29">
        <v>0</v>
      </c>
      <c r="F327" s="29">
        <v>-254051.12</v>
      </c>
      <c r="G327" s="29">
        <f>F327-C327</f>
        <v>79706.47000000003</v>
      </c>
      <c r="H327" s="29">
        <f>E327-F327</f>
        <v>254051.12</v>
      </c>
      <c r="I327" s="30">
        <f>IF(ISERROR(F327/C327),0,F327/C327*100-100)</f>
        <v>-23.881545285606848</v>
      </c>
      <c r="J327" s="30">
        <f>IF(ISERROR(F327/E327),0,F327/E327*100)</f>
        <v>0</v>
      </c>
      <c r="K327" s="30">
        <f>IF(ISERROR(F327/D327),0,F327/D327*100)</f>
        <v>-70.842104089053464</v>
      </c>
    </row>
    <row r="328" spans="1:11" ht="25.5">
      <c r="A328" s="34" t="s">
        <v>92</v>
      </c>
      <c r="B328" s="28" t="s">
        <v>93</v>
      </c>
      <c r="C328" s="29">
        <v>-24855.98</v>
      </c>
      <c r="D328" s="29">
        <v>358616</v>
      </c>
      <c r="E328" s="29">
        <v>0</v>
      </c>
      <c r="F328" s="29">
        <v>-358613.57</v>
      </c>
      <c r="G328" s="29">
        <f>F328-C328</f>
        <v>-333757.59000000003</v>
      </c>
      <c r="H328" s="29">
        <f>E328-F328</f>
        <v>358613.57</v>
      </c>
      <c r="I328" s="30">
        <f>IF(ISERROR(F328/C328),0,F328/C328*100-100)</f>
        <v>1342.7657650191222</v>
      </c>
      <c r="J328" s="30">
        <f>IF(ISERROR(F328/E328),0,F328/E328*100)</f>
        <v>0</v>
      </c>
      <c r="K328" s="30">
        <f>IF(ISERROR(F328/D328),0,F328/D328*100)</f>
        <v>-99.999322394985171</v>
      </c>
    </row>
    <row r="329" spans="1:11" s="42" customFormat="1">
      <c r="A329" s="38" t="s">
        <v>344</v>
      </c>
      <c r="B329" s="39" t="s">
        <v>345</v>
      </c>
      <c r="C329" s="40"/>
      <c r="D329" s="40"/>
      <c r="E329" s="40"/>
      <c r="F329" s="40"/>
      <c r="G329" s="40"/>
      <c r="H329" s="40"/>
      <c r="I329" s="41"/>
      <c r="J329" s="41"/>
      <c r="K329" s="41"/>
    </row>
    <row r="330" spans="1:11">
      <c r="A330" s="27" t="s">
        <v>26</v>
      </c>
      <c r="B330" s="28" t="s">
        <v>27</v>
      </c>
      <c r="C330" s="29">
        <v>1059570.0900000001</v>
      </c>
      <c r="D330" s="29">
        <v>1099761</v>
      </c>
      <c r="E330" s="29">
        <v>1138099</v>
      </c>
      <c r="F330" s="29">
        <v>1039454.44</v>
      </c>
      <c r="G330" s="29">
        <f>F330-C330</f>
        <v>-20115.65000000014</v>
      </c>
      <c r="H330" s="29">
        <f>E330-F330</f>
        <v>98644.560000000056</v>
      </c>
      <c r="I330" s="30">
        <f>IF(ISERROR(F330/C330),0,F330/C330*100-100)</f>
        <v>-1.8984728041917549</v>
      </c>
      <c r="J330" s="30">
        <f>IF(ISERROR(F330/E330),0,F330/E330*100)</f>
        <v>91.332515009678417</v>
      </c>
      <c r="K330" s="30">
        <f>IF(ISERROR(F330/D330),0,F330/D330*100)</f>
        <v>94.51639401651812</v>
      </c>
    </row>
    <row r="331" spans="1:11" ht="25.5">
      <c r="A331" s="33" t="s">
        <v>69</v>
      </c>
      <c r="B331" s="28" t="s">
        <v>70</v>
      </c>
      <c r="C331" s="29">
        <v>3680.13</v>
      </c>
      <c r="D331" s="29">
        <v>3017</v>
      </c>
      <c r="E331" s="29">
        <v>3017</v>
      </c>
      <c r="F331" s="29">
        <v>2614.3000000000002</v>
      </c>
      <c r="G331" s="29">
        <f>F331-C331</f>
        <v>-1065.83</v>
      </c>
      <c r="H331" s="29">
        <f>E331-F331</f>
        <v>402.69999999999982</v>
      </c>
      <c r="I331" s="30">
        <f>IF(ISERROR(F331/C331),0,F331/C331*100-100)</f>
        <v>-28.961748633879779</v>
      </c>
      <c r="J331" s="30">
        <f>IF(ISERROR(F331/E331),0,F331/E331*100)</f>
        <v>86.652303612860464</v>
      </c>
      <c r="K331" s="30">
        <f>IF(ISERROR(F331/D331),0,F331/D331*100)</f>
        <v>86.652303612860464</v>
      </c>
    </row>
    <row r="332" spans="1:11">
      <c r="A332" s="33" t="s">
        <v>28</v>
      </c>
      <c r="B332" s="28" t="s">
        <v>29</v>
      </c>
      <c r="C332" s="29">
        <v>1055889.96</v>
      </c>
      <c r="D332" s="29">
        <v>1096744</v>
      </c>
      <c r="E332" s="29">
        <v>1135082</v>
      </c>
      <c r="F332" s="29">
        <v>1036840.14</v>
      </c>
      <c r="G332" s="29">
        <f>F332-C332</f>
        <v>-19049.819999999949</v>
      </c>
      <c r="H332" s="29">
        <f>E332-F332</f>
        <v>98241.859999999986</v>
      </c>
      <c r="I332" s="30">
        <f>IF(ISERROR(F332/C332),0,F332/C332*100-100)</f>
        <v>-1.8041482277187271</v>
      </c>
      <c r="J332" s="30">
        <f>IF(ISERROR(F332/E332),0,F332/E332*100)</f>
        <v>91.344954813837248</v>
      </c>
      <c r="K332" s="30">
        <f>IF(ISERROR(F332/D332),0,F332/D332*100)</f>
        <v>94.538027105687377</v>
      </c>
    </row>
    <row r="333" spans="1:11">
      <c r="A333" s="34" t="s">
        <v>30</v>
      </c>
      <c r="B333" s="28" t="s">
        <v>31</v>
      </c>
      <c r="C333" s="29">
        <v>1055889.96</v>
      </c>
      <c r="D333" s="29">
        <v>1096744</v>
      </c>
      <c r="E333" s="29">
        <v>1135082</v>
      </c>
      <c r="F333" s="29">
        <v>1036840.14</v>
      </c>
      <c r="G333" s="29">
        <f>F333-C333</f>
        <v>-19049.819999999949</v>
      </c>
      <c r="H333" s="29">
        <f>E333-F333</f>
        <v>98241.859999999986</v>
      </c>
      <c r="I333" s="30">
        <f>IF(ISERROR(F333/C333),0,F333/C333*100-100)</f>
        <v>-1.8041482277187271</v>
      </c>
      <c r="J333" s="30">
        <f>IF(ISERROR(F333/E333),0,F333/E333*100)</f>
        <v>91.344954813837248</v>
      </c>
      <c r="K333" s="30">
        <f>IF(ISERROR(F333/D333),0,F333/D333*100)</f>
        <v>94.538027105687377</v>
      </c>
    </row>
    <row r="334" spans="1:11">
      <c r="A334" s="27" t="s">
        <v>32</v>
      </c>
      <c r="B334" s="28" t="s">
        <v>33</v>
      </c>
      <c r="C334" s="29">
        <v>1058152.71</v>
      </c>
      <c r="D334" s="29">
        <v>1102737</v>
      </c>
      <c r="E334" s="29">
        <v>1138099</v>
      </c>
      <c r="F334" s="29">
        <v>1038800.86</v>
      </c>
      <c r="G334" s="29">
        <f>F334-C334</f>
        <v>-19351.849999999977</v>
      </c>
      <c r="H334" s="29">
        <f>E334-F334</f>
        <v>99298.140000000014</v>
      </c>
      <c r="I334" s="30">
        <f>IF(ISERROR(F334/C334),0,F334/C334*100-100)</f>
        <v>-1.8288333826598517</v>
      </c>
      <c r="J334" s="30">
        <f>IF(ISERROR(F334/E334),0,F334/E334*100)</f>
        <v>91.275087668120264</v>
      </c>
      <c r="K334" s="30">
        <f>IF(ISERROR(F334/D334),0,F334/D334*100)</f>
        <v>94.202049990160845</v>
      </c>
    </row>
    <row r="335" spans="1:11">
      <c r="A335" s="33" t="s">
        <v>34</v>
      </c>
      <c r="B335" s="28" t="s">
        <v>35</v>
      </c>
      <c r="C335" s="29">
        <v>1016908.58</v>
      </c>
      <c r="D335" s="29">
        <v>1065661</v>
      </c>
      <c r="E335" s="29">
        <v>1087821</v>
      </c>
      <c r="F335" s="29">
        <v>1010639.06</v>
      </c>
      <c r="G335" s="29">
        <f>F335-C335</f>
        <v>-6269.5199999999022</v>
      </c>
      <c r="H335" s="29">
        <f>E335-F335</f>
        <v>77181.939999999944</v>
      </c>
      <c r="I335" s="30">
        <f>IF(ISERROR(F335/C335),0,F335/C335*100-100)</f>
        <v>-0.61652739718253713</v>
      </c>
      <c r="J335" s="30">
        <f>IF(ISERROR(F335/E335),0,F335/E335*100)</f>
        <v>92.904904391439402</v>
      </c>
      <c r="K335" s="30">
        <f>IF(ISERROR(F335/D335),0,F335/D335*100)</f>
        <v>94.83682521927706</v>
      </c>
    </row>
    <row r="336" spans="1:11">
      <c r="A336" s="34" t="s">
        <v>36</v>
      </c>
      <c r="B336" s="28" t="s">
        <v>37</v>
      </c>
      <c r="C336" s="29">
        <v>930156.58</v>
      </c>
      <c r="D336" s="29">
        <v>978939</v>
      </c>
      <c r="E336" s="29">
        <v>1001099</v>
      </c>
      <c r="F336" s="29">
        <v>923917.06</v>
      </c>
      <c r="G336" s="29">
        <f>F336-C336</f>
        <v>-6239.5199999999022</v>
      </c>
      <c r="H336" s="29">
        <f>E336-F336</f>
        <v>77181.939999999944</v>
      </c>
      <c r="I336" s="30">
        <f>IF(ISERROR(F336/C336),0,F336/C336*100-100)</f>
        <v>-0.67080318885663814</v>
      </c>
      <c r="J336" s="30">
        <f>IF(ISERROR(F336/E336),0,F336/E336*100)</f>
        <v>92.290278983397258</v>
      </c>
      <c r="K336" s="30">
        <f>IF(ISERROR(F336/D336),0,F336/D336*100)</f>
        <v>94.379431200514034</v>
      </c>
    </row>
    <row r="337" spans="1:11">
      <c r="A337" s="35" t="s">
        <v>38</v>
      </c>
      <c r="B337" s="28" t="s">
        <v>39</v>
      </c>
      <c r="C337" s="29">
        <v>767157.32</v>
      </c>
      <c r="D337" s="29">
        <v>819953</v>
      </c>
      <c r="E337" s="29">
        <v>834135</v>
      </c>
      <c r="F337" s="29">
        <v>787150.78</v>
      </c>
      <c r="G337" s="29">
        <f>F337-C337</f>
        <v>19993.460000000079</v>
      </c>
      <c r="H337" s="29">
        <f>E337-F337</f>
        <v>46984.219999999972</v>
      </c>
      <c r="I337" s="30">
        <f>IF(ISERROR(F337/C337),0,F337/C337*100-100)</f>
        <v>2.6061747022110353</v>
      </c>
      <c r="J337" s="30">
        <f>IF(ISERROR(F337/E337),0,F337/E337*100)</f>
        <v>94.367312245619715</v>
      </c>
      <c r="K337" s="30">
        <f>IF(ISERROR(F337/D337),0,F337/D337*100)</f>
        <v>95.999499971339816</v>
      </c>
    </row>
    <row r="338" spans="1:11">
      <c r="A338" s="35" t="s">
        <v>40</v>
      </c>
      <c r="B338" s="28" t="s">
        <v>41</v>
      </c>
      <c r="C338" s="29">
        <v>162999.26</v>
      </c>
      <c r="D338" s="29">
        <v>158986</v>
      </c>
      <c r="E338" s="29">
        <v>166964</v>
      </c>
      <c r="F338" s="29">
        <v>136766.28</v>
      </c>
      <c r="G338" s="29">
        <f>F338-C338</f>
        <v>-26232.98000000001</v>
      </c>
      <c r="H338" s="29">
        <f>E338-F338</f>
        <v>30197.72</v>
      </c>
      <c r="I338" s="30">
        <f>IF(ISERROR(F338/C338),0,F338/C338*100-100)</f>
        <v>-16.093925825184726</v>
      </c>
      <c r="J338" s="30">
        <f>IF(ISERROR(F338/E338),0,F338/E338*100)</f>
        <v>81.913634076806972</v>
      </c>
      <c r="K338" s="30">
        <f>IF(ISERROR(F338/D338),0,F338/D338*100)</f>
        <v>86.024102751185637</v>
      </c>
    </row>
    <row r="339" spans="1:11">
      <c r="A339" s="36" t="s">
        <v>42</v>
      </c>
      <c r="B339" s="28" t="s">
        <v>43</v>
      </c>
      <c r="C339" s="29">
        <v>3663</v>
      </c>
      <c r="D339" s="29">
        <v>0</v>
      </c>
      <c r="E339" s="29">
        <v>0</v>
      </c>
      <c r="F339" s="29">
        <v>911</v>
      </c>
      <c r="G339" s="29">
        <f>F339-C339</f>
        <v>-2752</v>
      </c>
      <c r="H339" s="29">
        <f>E339-F339</f>
        <v>-911</v>
      </c>
      <c r="I339" s="30">
        <f>IF(ISERROR(F339/C339),0,F339/C339*100-100)</f>
        <v>-75.129675129675135</v>
      </c>
      <c r="J339" s="30">
        <f>IF(ISERROR(F339/E339),0,F339/E339*100)</f>
        <v>0</v>
      </c>
      <c r="K339" s="30">
        <f>IF(ISERROR(F339/D339),0,F339/D339*100)</f>
        <v>0</v>
      </c>
    </row>
    <row r="340" spans="1:11">
      <c r="A340" s="34" t="s">
        <v>44</v>
      </c>
      <c r="B340" s="28" t="s">
        <v>45</v>
      </c>
      <c r="C340" s="29">
        <v>86752</v>
      </c>
      <c r="D340" s="29">
        <v>86722</v>
      </c>
      <c r="E340" s="29">
        <v>86722</v>
      </c>
      <c r="F340" s="29">
        <v>86722</v>
      </c>
      <c r="G340" s="29">
        <f>F340-C340</f>
        <v>-30</v>
      </c>
      <c r="H340" s="29">
        <f>E340-F340</f>
        <v>0</v>
      </c>
      <c r="I340" s="30">
        <f>IF(ISERROR(F340/C340),0,F340/C340*100-100)</f>
        <v>-3.4581335300629235E-2</v>
      </c>
      <c r="J340" s="30">
        <f>IF(ISERROR(F340/E340),0,F340/E340*100)</f>
        <v>100</v>
      </c>
      <c r="K340" s="30">
        <f>IF(ISERROR(F340/D340),0,F340/D340*100)</f>
        <v>100</v>
      </c>
    </row>
    <row r="341" spans="1:11">
      <c r="A341" s="35" t="s">
        <v>46</v>
      </c>
      <c r="B341" s="28" t="s">
        <v>47</v>
      </c>
      <c r="C341" s="29">
        <v>86722</v>
      </c>
      <c r="D341" s="29">
        <v>86722</v>
      </c>
      <c r="E341" s="29">
        <v>86722</v>
      </c>
      <c r="F341" s="29">
        <v>86722</v>
      </c>
      <c r="G341" s="29">
        <f>F341-C341</f>
        <v>0</v>
      </c>
      <c r="H341" s="29">
        <f>E341-F341</f>
        <v>0</v>
      </c>
      <c r="I341" s="30">
        <f>IF(ISERROR(F341/C341),0,F341/C341*100-100)</f>
        <v>0</v>
      </c>
      <c r="J341" s="30">
        <f>IF(ISERROR(F341/E341),0,F341/E341*100)</f>
        <v>100</v>
      </c>
      <c r="K341" s="30">
        <f>IF(ISERROR(F341/D341),0,F341/D341*100)</f>
        <v>100</v>
      </c>
    </row>
    <row r="342" spans="1:11">
      <c r="A342" s="35" t="s">
        <v>48</v>
      </c>
      <c r="B342" s="28" t="s">
        <v>49</v>
      </c>
      <c r="C342" s="29">
        <v>30</v>
      </c>
      <c r="D342" s="29">
        <v>0</v>
      </c>
      <c r="E342" s="29">
        <v>0</v>
      </c>
      <c r="F342" s="29">
        <v>0</v>
      </c>
      <c r="G342" s="29">
        <f>F342-C342</f>
        <v>-30</v>
      </c>
      <c r="H342" s="29">
        <f>E342-F342</f>
        <v>0</v>
      </c>
      <c r="I342" s="30">
        <f>IF(ISERROR(F342/C342),0,F342/C342*100-100)</f>
        <v>-100</v>
      </c>
      <c r="J342" s="30">
        <f>IF(ISERROR(F342/E342),0,F342/E342*100)</f>
        <v>0</v>
      </c>
      <c r="K342" s="30">
        <f>IF(ISERROR(F342/D342),0,F342/D342*100)</f>
        <v>0</v>
      </c>
    </row>
    <row r="343" spans="1:11">
      <c r="A343" s="33" t="s">
        <v>58</v>
      </c>
      <c r="B343" s="28" t="s">
        <v>59</v>
      </c>
      <c r="C343" s="29">
        <v>41244.129999999997</v>
      </c>
      <c r="D343" s="29">
        <v>37076</v>
      </c>
      <c r="E343" s="29">
        <v>50278</v>
      </c>
      <c r="F343" s="29">
        <v>28161.8</v>
      </c>
      <c r="G343" s="29">
        <f>F343-C343</f>
        <v>-13082.329999999998</v>
      </c>
      <c r="H343" s="29">
        <f>E343-F343</f>
        <v>22116.2</v>
      </c>
      <c r="I343" s="30">
        <f>IF(ISERROR(F343/C343),0,F343/C343*100-100)</f>
        <v>-31.719253139780136</v>
      </c>
      <c r="J343" s="30">
        <f>IF(ISERROR(F343/E343),0,F343/E343*100)</f>
        <v>56.012172321890283</v>
      </c>
      <c r="K343" s="30">
        <f>IF(ISERROR(F343/D343),0,F343/D343*100)</f>
        <v>75.956953285144024</v>
      </c>
    </row>
    <row r="344" spans="1:11">
      <c r="A344" s="34" t="s">
        <v>60</v>
      </c>
      <c r="B344" s="28" t="s">
        <v>61</v>
      </c>
      <c r="C344" s="29">
        <v>41244.129999999997</v>
      </c>
      <c r="D344" s="29">
        <v>37076</v>
      </c>
      <c r="E344" s="29">
        <v>50278</v>
      </c>
      <c r="F344" s="29">
        <v>28161.8</v>
      </c>
      <c r="G344" s="29">
        <f>F344-C344</f>
        <v>-13082.329999999998</v>
      </c>
      <c r="H344" s="29">
        <f>E344-F344</f>
        <v>22116.2</v>
      </c>
      <c r="I344" s="30">
        <f>IF(ISERROR(F344/C344),0,F344/C344*100-100)</f>
        <v>-31.719253139780136</v>
      </c>
      <c r="J344" s="30">
        <f>IF(ISERROR(F344/E344),0,F344/E344*100)</f>
        <v>56.012172321890283</v>
      </c>
      <c r="K344" s="30">
        <f>IF(ISERROR(F344/D344),0,F344/D344*100)</f>
        <v>75.956953285144024</v>
      </c>
    </row>
    <row r="345" spans="1:11">
      <c r="A345" s="27"/>
      <c r="B345" s="28" t="s">
        <v>87</v>
      </c>
      <c r="C345" s="29">
        <v>1417.38</v>
      </c>
      <c r="D345" s="29">
        <v>-2976</v>
      </c>
      <c r="E345" s="29">
        <v>0</v>
      </c>
      <c r="F345" s="29">
        <v>653.58000000000004</v>
      </c>
      <c r="G345" s="29">
        <f>F345-C345</f>
        <v>-763.80000000000007</v>
      </c>
      <c r="H345" s="29">
        <f>E345-F345</f>
        <v>-653.58000000000004</v>
      </c>
      <c r="I345" s="30">
        <f>IF(ISERROR(F345/C345),0,F345/C345*100-100)</f>
        <v>-53.888159844219615</v>
      </c>
      <c r="J345" s="30">
        <f>IF(ISERROR(F345/E345),0,F345/E345*100)</f>
        <v>0</v>
      </c>
      <c r="K345" s="30">
        <f>IF(ISERROR(F345/D345),0,F345/D345*100)</f>
        <v>-21.9616935483871</v>
      </c>
    </row>
    <row r="346" spans="1:11">
      <c r="A346" s="27" t="s">
        <v>88</v>
      </c>
      <c r="B346" s="28" t="s">
        <v>89</v>
      </c>
      <c r="C346" s="29">
        <v>-1417.38</v>
      </c>
      <c r="D346" s="29">
        <v>2976</v>
      </c>
      <c r="E346" s="29">
        <v>0</v>
      </c>
      <c r="F346" s="29">
        <v>-653.58000000000004</v>
      </c>
      <c r="G346" s="29">
        <f>F346-C346</f>
        <v>763.80000000000007</v>
      </c>
      <c r="H346" s="29">
        <f>E346-F346</f>
        <v>653.58000000000004</v>
      </c>
      <c r="I346" s="30">
        <f>IF(ISERROR(F346/C346),0,F346/C346*100-100)</f>
        <v>-53.888159844219615</v>
      </c>
      <c r="J346" s="30">
        <f>IF(ISERROR(F346/E346),0,F346/E346*100)</f>
        <v>0</v>
      </c>
      <c r="K346" s="30">
        <f>IF(ISERROR(F346/D346),0,F346/D346*100)</f>
        <v>-21.9616935483871</v>
      </c>
    </row>
    <row r="347" spans="1:11">
      <c r="A347" s="33" t="s">
        <v>90</v>
      </c>
      <c r="B347" s="28" t="s">
        <v>91</v>
      </c>
      <c r="C347" s="29">
        <v>-1417.38</v>
      </c>
      <c r="D347" s="29">
        <v>2976</v>
      </c>
      <c r="E347" s="29">
        <v>0</v>
      </c>
      <c r="F347" s="29">
        <v>-653.58000000000004</v>
      </c>
      <c r="G347" s="29">
        <f>F347-C347</f>
        <v>763.80000000000007</v>
      </c>
      <c r="H347" s="29">
        <f>E347-F347</f>
        <v>653.58000000000004</v>
      </c>
      <c r="I347" s="30">
        <f>IF(ISERROR(F347/C347),0,F347/C347*100-100)</f>
        <v>-53.888159844219615</v>
      </c>
      <c r="J347" s="30">
        <f>IF(ISERROR(F347/E347),0,F347/E347*100)</f>
        <v>0</v>
      </c>
      <c r="K347" s="30">
        <f>IF(ISERROR(F347/D347),0,F347/D347*100)</f>
        <v>-21.9616935483871</v>
      </c>
    </row>
    <row r="348" spans="1:11" ht="25.5">
      <c r="A348" s="34" t="s">
        <v>92</v>
      </c>
      <c r="B348" s="28" t="s">
        <v>93</v>
      </c>
      <c r="C348" s="29">
        <v>0</v>
      </c>
      <c r="D348" s="29">
        <v>2976</v>
      </c>
      <c r="E348" s="29">
        <v>0</v>
      </c>
      <c r="F348" s="29">
        <v>0</v>
      </c>
      <c r="G348" s="29">
        <f>F348-C348</f>
        <v>0</v>
      </c>
      <c r="H348" s="29">
        <f>E348-F348</f>
        <v>0</v>
      </c>
      <c r="I348" s="30">
        <f>IF(ISERROR(F348/C348),0,F348/C348*100-100)</f>
        <v>0</v>
      </c>
      <c r="J348" s="30">
        <f>IF(ISERROR(F348/E348),0,F348/E348*100)</f>
        <v>0</v>
      </c>
      <c r="K348" s="30">
        <f>IF(ISERROR(F348/D348),0,F348/D348*100)</f>
        <v>0</v>
      </c>
    </row>
    <row r="349" spans="1:11" s="42" customFormat="1">
      <c r="A349" s="43" t="s">
        <v>346</v>
      </c>
      <c r="B349" s="39" t="s">
        <v>347</v>
      </c>
      <c r="C349" s="40"/>
      <c r="D349" s="40"/>
      <c r="E349" s="40"/>
      <c r="F349" s="40"/>
      <c r="G349" s="40"/>
      <c r="H349" s="40"/>
      <c r="I349" s="41"/>
      <c r="J349" s="41"/>
      <c r="K349" s="41"/>
    </row>
    <row r="350" spans="1:11">
      <c r="A350" s="27" t="s">
        <v>26</v>
      </c>
      <c r="B350" s="28" t="s">
        <v>27</v>
      </c>
      <c r="C350" s="29">
        <v>972848.09</v>
      </c>
      <c r="D350" s="29">
        <v>1013039</v>
      </c>
      <c r="E350" s="29">
        <v>1051377</v>
      </c>
      <c r="F350" s="29">
        <v>952732.44</v>
      </c>
      <c r="G350" s="29">
        <f>F350-C350</f>
        <v>-20115.650000000023</v>
      </c>
      <c r="H350" s="29">
        <f>E350-F350</f>
        <v>98644.560000000056</v>
      </c>
      <c r="I350" s="30">
        <f>IF(ISERROR(F350/C350),0,F350/C350*100-100)</f>
        <v>-2.0677071997951941</v>
      </c>
      <c r="J350" s="30">
        <f>IF(ISERROR(F350/E350),0,F350/E350*100)</f>
        <v>90.617584367928913</v>
      </c>
      <c r="K350" s="30">
        <f>IF(ISERROR(F350/D350),0,F350/D350*100)</f>
        <v>94.046965615341563</v>
      </c>
    </row>
    <row r="351" spans="1:11" ht="25.5">
      <c r="A351" s="33" t="s">
        <v>69</v>
      </c>
      <c r="B351" s="28" t="s">
        <v>70</v>
      </c>
      <c r="C351" s="29">
        <v>3680.13</v>
      </c>
      <c r="D351" s="29">
        <v>3017</v>
      </c>
      <c r="E351" s="29">
        <v>3017</v>
      </c>
      <c r="F351" s="29">
        <v>2614.3000000000002</v>
      </c>
      <c r="G351" s="29">
        <f>F351-C351</f>
        <v>-1065.83</v>
      </c>
      <c r="H351" s="29">
        <f>E351-F351</f>
        <v>402.69999999999982</v>
      </c>
      <c r="I351" s="30">
        <f>IF(ISERROR(F351/C351),0,F351/C351*100-100)</f>
        <v>-28.961748633879779</v>
      </c>
      <c r="J351" s="30">
        <f>IF(ISERROR(F351/E351),0,F351/E351*100)</f>
        <v>86.652303612860464</v>
      </c>
      <c r="K351" s="30">
        <f>IF(ISERROR(F351/D351),0,F351/D351*100)</f>
        <v>86.652303612860464</v>
      </c>
    </row>
    <row r="352" spans="1:11">
      <c r="A352" s="33" t="s">
        <v>28</v>
      </c>
      <c r="B352" s="28" t="s">
        <v>29</v>
      </c>
      <c r="C352" s="29">
        <v>969167.96</v>
      </c>
      <c r="D352" s="29">
        <v>1010022</v>
      </c>
      <c r="E352" s="29">
        <v>1048360</v>
      </c>
      <c r="F352" s="29">
        <v>950118.14</v>
      </c>
      <c r="G352" s="29">
        <f>F352-C352</f>
        <v>-19049.819999999949</v>
      </c>
      <c r="H352" s="29">
        <f>E352-F352</f>
        <v>98241.859999999986</v>
      </c>
      <c r="I352" s="30">
        <f>IF(ISERROR(F352/C352),0,F352/C352*100-100)</f>
        <v>-1.9655849951952575</v>
      </c>
      <c r="J352" s="30">
        <f>IF(ISERROR(F352/E352),0,F352/E352*100)</f>
        <v>90.62899576481361</v>
      </c>
      <c r="K352" s="30">
        <f>IF(ISERROR(F352/D352),0,F352/D352*100)</f>
        <v>94.069053941399289</v>
      </c>
    </row>
    <row r="353" spans="1:11">
      <c r="A353" s="34" t="s">
        <v>30</v>
      </c>
      <c r="B353" s="28" t="s">
        <v>31</v>
      </c>
      <c r="C353" s="29">
        <v>969167.96</v>
      </c>
      <c r="D353" s="29">
        <v>1010022</v>
      </c>
      <c r="E353" s="29">
        <v>1048360</v>
      </c>
      <c r="F353" s="29">
        <v>950118.14</v>
      </c>
      <c r="G353" s="29">
        <f>F353-C353</f>
        <v>-19049.819999999949</v>
      </c>
      <c r="H353" s="29">
        <f>E353-F353</f>
        <v>98241.859999999986</v>
      </c>
      <c r="I353" s="30">
        <f>IF(ISERROR(F353/C353),0,F353/C353*100-100)</f>
        <v>-1.9655849951952575</v>
      </c>
      <c r="J353" s="30">
        <f>IF(ISERROR(F353/E353),0,F353/E353*100)</f>
        <v>90.62899576481361</v>
      </c>
      <c r="K353" s="30">
        <f>IF(ISERROR(F353/D353),0,F353/D353*100)</f>
        <v>94.069053941399289</v>
      </c>
    </row>
    <row r="354" spans="1:11">
      <c r="A354" s="27" t="s">
        <v>32</v>
      </c>
      <c r="B354" s="28" t="s">
        <v>33</v>
      </c>
      <c r="C354" s="29">
        <v>971430.71</v>
      </c>
      <c r="D354" s="29">
        <v>1016015</v>
      </c>
      <c r="E354" s="29">
        <v>1051377</v>
      </c>
      <c r="F354" s="29">
        <v>952078.86</v>
      </c>
      <c r="G354" s="29">
        <f>F354-C354</f>
        <v>-19351.849999999977</v>
      </c>
      <c r="H354" s="29">
        <f>E354-F354</f>
        <v>99298.140000000014</v>
      </c>
      <c r="I354" s="30">
        <f>IF(ISERROR(F354/C354),0,F354/C354*100-100)</f>
        <v>-1.992097820337591</v>
      </c>
      <c r="J354" s="30">
        <f>IF(ISERROR(F354/E354),0,F354/E354*100)</f>
        <v>90.555420177538593</v>
      </c>
      <c r="K354" s="30">
        <f>IF(ISERROR(F354/D354),0,F354/D354*100)</f>
        <v>93.707165740663285</v>
      </c>
    </row>
    <row r="355" spans="1:11">
      <c r="A355" s="33" t="s">
        <v>34</v>
      </c>
      <c r="B355" s="28" t="s">
        <v>35</v>
      </c>
      <c r="C355" s="29">
        <v>930186.58</v>
      </c>
      <c r="D355" s="29">
        <v>978939</v>
      </c>
      <c r="E355" s="29">
        <v>1001099</v>
      </c>
      <c r="F355" s="29">
        <v>923917.06</v>
      </c>
      <c r="G355" s="29">
        <f>F355-C355</f>
        <v>-6269.5199999999022</v>
      </c>
      <c r="H355" s="29">
        <f>E355-F355</f>
        <v>77181.939999999944</v>
      </c>
      <c r="I355" s="30">
        <f>IF(ISERROR(F355/C355),0,F355/C355*100-100)</f>
        <v>-0.67400671379283494</v>
      </c>
      <c r="J355" s="30">
        <f>IF(ISERROR(F355/E355),0,F355/E355*100)</f>
        <v>92.290278983397258</v>
      </c>
      <c r="K355" s="30">
        <f>IF(ISERROR(F355/D355),0,F355/D355*100)</f>
        <v>94.379431200514034</v>
      </c>
    </row>
    <row r="356" spans="1:11">
      <c r="A356" s="34" t="s">
        <v>36</v>
      </c>
      <c r="B356" s="28" t="s">
        <v>37</v>
      </c>
      <c r="C356" s="29">
        <v>930156.58</v>
      </c>
      <c r="D356" s="29">
        <v>978939</v>
      </c>
      <c r="E356" s="29">
        <v>1001099</v>
      </c>
      <c r="F356" s="29">
        <v>923917.06</v>
      </c>
      <c r="G356" s="29">
        <f>F356-C356</f>
        <v>-6239.5199999999022</v>
      </c>
      <c r="H356" s="29">
        <f>E356-F356</f>
        <v>77181.939999999944</v>
      </c>
      <c r="I356" s="30">
        <f>IF(ISERROR(F356/C356),0,F356/C356*100-100)</f>
        <v>-0.67080318885663814</v>
      </c>
      <c r="J356" s="30">
        <f>IF(ISERROR(F356/E356),0,F356/E356*100)</f>
        <v>92.290278983397258</v>
      </c>
      <c r="K356" s="30">
        <f>IF(ISERROR(F356/D356),0,F356/D356*100)</f>
        <v>94.379431200514034</v>
      </c>
    </row>
    <row r="357" spans="1:11">
      <c r="A357" s="35" t="s">
        <v>38</v>
      </c>
      <c r="B357" s="28" t="s">
        <v>39</v>
      </c>
      <c r="C357" s="29">
        <v>767157.32</v>
      </c>
      <c r="D357" s="29">
        <v>819953</v>
      </c>
      <c r="E357" s="29">
        <v>834135</v>
      </c>
      <c r="F357" s="29">
        <v>787150.78</v>
      </c>
      <c r="G357" s="29">
        <f>F357-C357</f>
        <v>19993.460000000079</v>
      </c>
      <c r="H357" s="29">
        <f>E357-F357</f>
        <v>46984.219999999972</v>
      </c>
      <c r="I357" s="30">
        <f>IF(ISERROR(F357/C357),0,F357/C357*100-100)</f>
        <v>2.6061747022110353</v>
      </c>
      <c r="J357" s="30">
        <f>IF(ISERROR(F357/E357),0,F357/E357*100)</f>
        <v>94.367312245619715</v>
      </c>
      <c r="K357" s="30">
        <f>IF(ISERROR(F357/D357),0,F357/D357*100)</f>
        <v>95.999499971339816</v>
      </c>
    </row>
    <row r="358" spans="1:11">
      <c r="A358" s="35" t="s">
        <v>40</v>
      </c>
      <c r="B358" s="28" t="s">
        <v>41</v>
      </c>
      <c r="C358" s="29">
        <v>162999.26</v>
      </c>
      <c r="D358" s="29">
        <v>158986</v>
      </c>
      <c r="E358" s="29">
        <v>166964</v>
      </c>
      <c r="F358" s="29">
        <v>136766.28</v>
      </c>
      <c r="G358" s="29">
        <f>F358-C358</f>
        <v>-26232.98000000001</v>
      </c>
      <c r="H358" s="29">
        <f>E358-F358</f>
        <v>30197.72</v>
      </c>
      <c r="I358" s="30">
        <f>IF(ISERROR(F358/C358),0,F358/C358*100-100)</f>
        <v>-16.093925825184726</v>
      </c>
      <c r="J358" s="30">
        <f>IF(ISERROR(F358/E358),0,F358/E358*100)</f>
        <v>81.913634076806972</v>
      </c>
      <c r="K358" s="30">
        <f>IF(ISERROR(F358/D358),0,F358/D358*100)</f>
        <v>86.024102751185637</v>
      </c>
    </row>
    <row r="359" spans="1:11">
      <c r="A359" s="36" t="s">
        <v>42</v>
      </c>
      <c r="B359" s="28" t="s">
        <v>43</v>
      </c>
      <c r="C359" s="29">
        <v>3663</v>
      </c>
      <c r="D359" s="29">
        <v>0</v>
      </c>
      <c r="E359" s="29">
        <v>0</v>
      </c>
      <c r="F359" s="29">
        <v>911</v>
      </c>
      <c r="G359" s="29">
        <f>F359-C359</f>
        <v>-2752</v>
      </c>
      <c r="H359" s="29">
        <f>E359-F359</f>
        <v>-911</v>
      </c>
      <c r="I359" s="30">
        <f>IF(ISERROR(F359/C359),0,F359/C359*100-100)</f>
        <v>-75.129675129675135</v>
      </c>
      <c r="J359" s="30">
        <f>IF(ISERROR(F359/E359),0,F359/E359*100)</f>
        <v>0</v>
      </c>
      <c r="K359" s="30">
        <f>IF(ISERROR(F359/D359),0,F359/D359*100)</f>
        <v>0</v>
      </c>
    </row>
    <row r="360" spans="1:11">
      <c r="A360" s="34" t="s">
        <v>44</v>
      </c>
      <c r="B360" s="28" t="s">
        <v>45</v>
      </c>
      <c r="C360" s="29">
        <v>30</v>
      </c>
      <c r="D360" s="29">
        <v>0</v>
      </c>
      <c r="E360" s="29">
        <v>0</v>
      </c>
      <c r="F360" s="29">
        <v>0</v>
      </c>
      <c r="G360" s="29">
        <f>F360-C360</f>
        <v>-30</v>
      </c>
      <c r="H360" s="29">
        <f>E360-F360</f>
        <v>0</v>
      </c>
      <c r="I360" s="30">
        <f>IF(ISERROR(F360/C360),0,F360/C360*100-100)</f>
        <v>-100</v>
      </c>
      <c r="J360" s="30">
        <f>IF(ISERROR(F360/E360),0,F360/E360*100)</f>
        <v>0</v>
      </c>
      <c r="K360" s="30">
        <f>IF(ISERROR(F360/D360),0,F360/D360*100)</f>
        <v>0</v>
      </c>
    </row>
    <row r="361" spans="1:11">
      <c r="A361" s="35" t="s">
        <v>48</v>
      </c>
      <c r="B361" s="28" t="s">
        <v>49</v>
      </c>
      <c r="C361" s="29">
        <v>30</v>
      </c>
      <c r="D361" s="29">
        <v>0</v>
      </c>
      <c r="E361" s="29">
        <v>0</v>
      </c>
      <c r="F361" s="29">
        <v>0</v>
      </c>
      <c r="G361" s="29">
        <f>F361-C361</f>
        <v>-30</v>
      </c>
      <c r="H361" s="29">
        <f>E361-F361</f>
        <v>0</v>
      </c>
      <c r="I361" s="30">
        <f>IF(ISERROR(F361/C361),0,F361/C361*100-100)</f>
        <v>-100</v>
      </c>
      <c r="J361" s="30">
        <f>IF(ISERROR(F361/E361),0,F361/E361*100)</f>
        <v>0</v>
      </c>
      <c r="K361" s="30">
        <f>IF(ISERROR(F361/D361),0,F361/D361*100)</f>
        <v>0</v>
      </c>
    </row>
    <row r="362" spans="1:11">
      <c r="A362" s="33" t="s">
        <v>58</v>
      </c>
      <c r="B362" s="28" t="s">
        <v>59</v>
      </c>
      <c r="C362" s="29">
        <v>41244.129999999997</v>
      </c>
      <c r="D362" s="29">
        <v>37076</v>
      </c>
      <c r="E362" s="29">
        <v>50278</v>
      </c>
      <c r="F362" s="29">
        <v>28161.8</v>
      </c>
      <c r="G362" s="29">
        <f>F362-C362</f>
        <v>-13082.329999999998</v>
      </c>
      <c r="H362" s="29">
        <f>E362-F362</f>
        <v>22116.2</v>
      </c>
      <c r="I362" s="30">
        <f>IF(ISERROR(F362/C362),0,F362/C362*100-100)</f>
        <v>-31.719253139780136</v>
      </c>
      <c r="J362" s="30">
        <f>IF(ISERROR(F362/E362),0,F362/E362*100)</f>
        <v>56.012172321890283</v>
      </c>
      <c r="K362" s="30">
        <f>IF(ISERROR(F362/D362),0,F362/D362*100)</f>
        <v>75.956953285144024</v>
      </c>
    </row>
    <row r="363" spans="1:11">
      <c r="A363" s="34" t="s">
        <v>60</v>
      </c>
      <c r="B363" s="28" t="s">
        <v>61</v>
      </c>
      <c r="C363" s="29">
        <v>41244.129999999997</v>
      </c>
      <c r="D363" s="29">
        <v>37076</v>
      </c>
      <c r="E363" s="29">
        <v>50278</v>
      </c>
      <c r="F363" s="29">
        <v>28161.8</v>
      </c>
      <c r="G363" s="29">
        <f>F363-C363</f>
        <v>-13082.329999999998</v>
      </c>
      <c r="H363" s="29">
        <f>E363-F363</f>
        <v>22116.2</v>
      </c>
      <c r="I363" s="30">
        <f>IF(ISERROR(F363/C363),0,F363/C363*100-100)</f>
        <v>-31.719253139780136</v>
      </c>
      <c r="J363" s="30">
        <f>IF(ISERROR(F363/E363),0,F363/E363*100)</f>
        <v>56.012172321890283</v>
      </c>
      <c r="K363" s="30">
        <f>IF(ISERROR(F363/D363),0,F363/D363*100)</f>
        <v>75.956953285144024</v>
      </c>
    </row>
    <row r="364" spans="1:11">
      <c r="A364" s="27"/>
      <c r="B364" s="28" t="s">
        <v>87</v>
      </c>
      <c r="C364" s="29">
        <v>1417.38</v>
      </c>
      <c r="D364" s="29">
        <v>-2976</v>
      </c>
      <c r="E364" s="29">
        <v>0</v>
      </c>
      <c r="F364" s="29">
        <v>653.58000000000004</v>
      </c>
      <c r="G364" s="29">
        <f>F364-C364</f>
        <v>-763.80000000000007</v>
      </c>
      <c r="H364" s="29">
        <f>E364-F364</f>
        <v>-653.58000000000004</v>
      </c>
      <c r="I364" s="30">
        <f>IF(ISERROR(F364/C364),0,F364/C364*100-100)</f>
        <v>-53.888159844219615</v>
      </c>
      <c r="J364" s="30">
        <f>IF(ISERROR(F364/E364),0,F364/E364*100)</f>
        <v>0</v>
      </c>
      <c r="K364" s="30">
        <f>IF(ISERROR(F364/D364),0,F364/D364*100)</f>
        <v>-21.9616935483871</v>
      </c>
    </row>
    <row r="365" spans="1:11">
      <c r="A365" s="27" t="s">
        <v>88</v>
      </c>
      <c r="B365" s="28" t="s">
        <v>89</v>
      </c>
      <c r="C365" s="29">
        <v>-1417.38</v>
      </c>
      <c r="D365" s="29">
        <v>2976</v>
      </c>
      <c r="E365" s="29">
        <v>0</v>
      </c>
      <c r="F365" s="29">
        <v>-653.58000000000004</v>
      </c>
      <c r="G365" s="29">
        <f>F365-C365</f>
        <v>763.80000000000007</v>
      </c>
      <c r="H365" s="29">
        <f>E365-F365</f>
        <v>653.58000000000004</v>
      </c>
      <c r="I365" s="30">
        <f>IF(ISERROR(F365/C365),0,F365/C365*100-100)</f>
        <v>-53.888159844219615</v>
      </c>
      <c r="J365" s="30">
        <f>IF(ISERROR(F365/E365),0,F365/E365*100)</f>
        <v>0</v>
      </c>
      <c r="K365" s="30">
        <f>IF(ISERROR(F365/D365),0,F365/D365*100)</f>
        <v>-21.9616935483871</v>
      </c>
    </row>
    <row r="366" spans="1:11">
      <c r="A366" s="33" t="s">
        <v>90</v>
      </c>
      <c r="B366" s="28" t="s">
        <v>91</v>
      </c>
      <c r="C366" s="29">
        <v>-1417.38</v>
      </c>
      <c r="D366" s="29">
        <v>2976</v>
      </c>
      <c r="E366" s="29">
        <v>0</v>
      </c>
      <c r="F366" s="29">
        <v>-653.58000000000004</v>
      </c>
      <c r="G366" s="29">
        <f>F366-C366</f>
        <v>763.80000000000007</v>
      </c>
      <c r="H366" s="29">
        <f>E366-F366</f>
        <v>653.58000000000004</v>
      </c>
      <c r="I366" s="30">
        <f>IF(ISERROR(F366/C366),0,F366/C366*100-100)</f>
        <v>-53.888159844219615</v>
      </c>
      <c r="J366" s="30">
        <f>IF(ISERROR(F366/E366),0,F366/E366*100)</f>
        <v>0</v>
      </c>
      <c r="K366" s="30">
        <f>IF(ISERROR(F366/D366),0,F366/D366*100)</f>
        <v>-21.9616935483871</v>
      </c>
    </row>
    <row r="367" spans="1:11" ht="25.5">
      <c r="A367" s="34" t="s">
        <v>92</v>
      </c>
      <c r="B367" s="28" t="s">
        <v>93</v>
      </c>
      <c r="C367" s="29">
        <v>0</v>
      </c>
      <c r="D367" s="29">
        <v>2976</v>
      </c>
      <c r="E367" s="29">
        <v>0</v>
      </c>
      <c r="F367" s="29">
        <v>0</v>
      </c>
      <c r="G367" s="29">
        <f>F367-C367</f>
        <v>0</v>
      </c>
      <c r="H367" s="29">
        <f>E367-F367</f>
        <v>0</v>
      </c>
      <c r="I367" s="30">
        <f>IF(ISERROR(F367/C367),0,F367/C367*100-100)</f>
        <v>0</v>
      </c>
      <c r="J367" s="30">
        <f>IF(ISERROR(F367/E367),0,F367/E367*100)</f>
        <v>0</v>
      </c>
      <c r="K367" s="30">
        <f>IF(ISERROR(F367/D367),0,F367/D367*100)</f>
        <v>0</v>
      </c>
    </row>
    <row r="368" spans="1:11" s="42" customFormat="1">
      <c r="A368" s="43" t="s">
        <v>348</v>
      </c>
      <c r="B368" s="39" t="s">
        <v>349</v>
      </c>
      <c r="C368" s="40"/>
      <c r="D368" s="40"/>
      <c r="E368" s="40"/>
      <c r="F368" s="40"/>
      <c r="G368" s="40"/>
      <c r="H368" s="40"/>
      <c r="I368" s="41"/>
      <c r="J368" s="41"/>
      <c r="K368" s="41"/>
    </row>
    <row r="369" spans="1:11">
      <c r="A369" s="27" t="s">
        <v>26</v>
      </c>
      <c r="B369" s="28" t="s">
        <v>27</v>
      </c>
      <c r="C369" s="29">
        <v>86722</v>
      </c>
      <c r="D369" s="29">
        <v>86722</v>
      </c>
      <c r="E369" s="29">
        <v>86722</v>
      </c>
      <c r="F369" s="29">
        <v>86722</v>
      </c>
      <c r="G369" s="29">
        <f>F369-C369</f>
        <v>0</v>
      </c>
      <c r="H369" s="29">
        <f>E369-F369</f>
        <v>0</v>
      </c>
      <c r="I369" s="30">
        <f>IF(ISERROR(F369/C369),0,F369/C369*100-100)</f>
        <v>0</v>
      </c>
      <c r="J369" s="30">
        <f>IF(ISERROR(F369/E369),0,F369/E369*100)</f>
        <v>100</v>
      </c>
      <c r="K369" s="30">
        <f>IF(ISERROR(F369/D369),0,F369/D369*100)</f>
        <v>100</v>
      </c>
    </row>
    <row r="370" spans="1:11">
      <c r="A370" s="33" t="s">
        <v>28</v>
      </c>
      <c r="B370" s="28" t="s">
        <v>29</v>
      </c>
      <c r="C370" s="29">
        <v>86722</v>
      </c>
      <c r="D370" s="29">
        <v>86722</v>
      </c>
      <c r="E370" s="29">
        <v>86722</v>
      </c>
      <c r="F370" s="29">
        <v>86722</v>
      </c>
      <c r="G370" s="29">
        <f>F370-C370</f>
        <v>0</v>
      </c>
      <c r="H370" s="29">
        <f>E370-F370</f>
        <v>0</v>
      </c>
      <c r="I370" s="30">
        <f>IF(ISERROR(F370/C370),0,F370/C370*100-100)</f>
        <v>0</v>
      </c>
      <c r="J370" s="30">
        <f>IF(ISERROR(F370/E370),0,F370/E370*100)</f>
        <v>100</v>
      </c>
      <c r="K370" s="30">
        <f>IF(ISERROR(F370/D370),0,F370/D370*100)</f>
        <v>100</v>
      </c>
    </row>
    <row r="371" spans="1:11">
      <c r="A371" s="34" t="s">
        <v>30</v>
      </c>
      <c r="B371" s="28" t="s">
        <v>31</v>
      </c>
      <c r="C371" s="29">
        <v>86722</v>
      </c>
      <c r="D371" s="29">
        <v>86722</v>
      </c>
      <c r="E371" s="29">
        <v>86722</v>
      </c>
      <c r="F371" s="29">
        <v>86722</v>
      </c>
      <c r="G371" s="29">
        <f>F371-C371</f>
        <v>0</v>
      </c>
      <c r="H371" s="29">
        <f>E371-F371</f>
        <v>0</v>
      </c>
      <c r="I371" s="30">
        <f>IF(ISERROR(F371/C371),0,F371/C371*100-100)</f>
        <v>0</v>
      </c>
      <c r="J371" s="30">
        <f>IF(ISERROR(F371/E371),0,F371/E371*100)</f>
        <v>100</v>
      </c>
      <c r="K371" s="30">
        <f>IF(ISERROR(F371/D371),0,F371/D371*100)</f>
        <v>100</v>
      </c>
    </row>
    <row r="372" spans="1:11">
      <c r="A372" s="27" t="s">
        <v>32</v>
      </c>
      <c r="B372" s="28" t="s">
        <v>33</v>
      </c>
      <c r="C372" s="29">
        <v>86722</v>
      </c>
      <c r="D372" s="29">
        <v>86722</v>
      </c>
      <c r="E372" s="29">
        <v>86722</v>
      </c>
      <c r="F372" s="29">
        <v>86722</v>
      </c>
      <c r="G372" s="29">
        <f>F372-C372</f>
        <v>0</v>
      </c>
      <c r="H372" s="29">
        <f>E372-F372</f>
        <v>0</v>
      </c>
      <c r="I372" s="30">
        <f>IF(ISERROR(F372/C372),0,F372/C372*100-100)</f>
        <v>0</v>
      </c>
      <c r="J372" s="30">
        <f>IF(ISERROR(F372/E372),0,F372/E372*100)</f>
        <v>100</v>
      </c>
      <c r="K372" s="30">
        <f>IF(ISERROR(F372/D372),0,F372/D372*100)</f>
        <v>100</v>
      </c>
    </row>
    <row r="373" spans="1:11">
      <c r="A373" s="33" t="s">
        <v>34</v>
      </c>
      <c r="B373" s="28" t="s">
        <v>35</v>
      </c>
      <c r="C373" s="29">
        <v>86722</v>
      </c>
      <c r="D373" s="29">
        <v>86722</v>
      </c>
      <c r="E373" s="29">
        <v>86722</v>
      </c>
      <c r="F373" s="29">
        <v>86722</v>
      </c>
      <c r="G373" s="29">
        <f>F373-C373</f>
        <v>0</v>
      </c>
      <c r="H373" s="29">
        <f>E373-F373</f>
        <v>0</v>
      </c>
      <c r="I373" s="30">
        <f>IF(ISERROR(F373/C373),0,F373/C373*100-100)</f>
        <v>0</v>
      </c>
      <c r="J373" s="30">
        <f>IF(ISERROR(F373/E373),0,F373/E373*100)</f>
        <v>100</v>
      </c>
      <c r="K373" s="30">
        <f>IF(ISERROR(F373/D373),0,F373/D373*100)</f>
        <v>100</v>
      </c>
    </row>
    <row r="374" spans="1:11">
      <c r="A374" s="34" t="s">
        <v>44</v>
      </c>
      <c r="B374" s="28" t="s">
        <v>45</v>
      </c>
      <c r="C374" s="29">
        <v>86722</v>
      </c>
      <c r="D374" s="29">
        <v>86722</v>
      </c>
      <c r="E374" s="29">
        <v>86722</v>
      </c>
      <c r="F374" s="29">
        <v>86722</v>
      </c>
      <c r="G374" s="29">
        <f>F374-C374</f>
        <v>0</v>
      </c>
      <c r="H374" s="29">
        <f>E374-F374</f>
        <v>0</v>
      </c>
      <c r="I374" s="30">
        <f>IF(ISERROR(F374/C374),0,F374/C374*100-100)</f>
        <v>0</v>
      </c>
      <c r="J374" s="30">
        <f>IF(ISERROR(F374/E374),0,F374/E374*100)</f>
        <v>100</v>
      </c>
      <c r="K374" s="30">
        <f>IF(ISERROR(F374/D374),0,F374/D374*100)</f>
        <v>100</v>
      </c>
    </row>
    <row r="375" spans="1:11">
      <c r="A375" s="35" t="s">
        <v>46</v>
      </c>
      <c r="B375" s="28" t="s">
        <v>47</v>
      </c>
      <c r="C375" s="29">
        <v>86722</v>
      </c>
      <c r="D375" s="29">
        <v>86722</v>
      </c>
      <c r="E375" s="29">
        <v>86722</v>
      </c>
      <c r="F375" s="29">
        <v>86722</v>
      </c>
      <c r="G375" s="29">
        <f>F375-C375</f>
        <v>0</v>
      </c>
      <c r="H375" s="29">
        <f>E375-F375</f>
        <v>0</v>
      </c>
      <c r="I375" s="30">
        <f>IF(ISERROR(F375/C375),0,F375/C375*100-100)</f>
        <v>0</v>
      </c>
      <c r="J375" s="30">
        <f>IF(ISERROR(F375/E375),0,F375/E375*100)</f>
        <v>100</v>
      </c>
      <c r="K375" s="30">
        <f>IF(ISERROR(F375/D375),0,F375/D375*100)</f>
        <v>100</v>
      </c>
    </row>
    <row r="376" spans="1:11" s="42" customFormat="1">
      <c r="A376" s="38" t="s">
        <v>350</v>
      </c>
      <c r="B376" s="39" t="s">
        <v>351</v>
      </c>
      <c r="C376" s="40"/>
      <c r="D376" s="40"/>
      <c r="E376" s="40"/>
      <c r="F376" s="40"/>
      <c r="G376" s="40"/>
      <c r="H376" s="40"/>
      <c r="I376" s="41"/>
      <c r="J376" s="41"/>
      <c r="K376" s="41"/>
    </row>
    <row r="377" spans="1:11">
      <c r="A377" s="27" t="s">
        <v>26</v>
      </c>
      <c r="B377" s="28" t="s">
        <v>27</v>
      </c>
      <c r="C377" s="29">
        <v>391776019.10000002</v>
      </c>
      <c r="D377" s="29">
        <v>421053914</v>
      </c>
      <c r="E377" s="29">
        <v>388892044</v>
      </c>
      <c r="F377" s="29">
        <v>419737368.18000001</v>
      </c>
      <c r="G377" s="29">
        <f>F377-C377</f>
        <v>27961349.079999983</v>
      </c>
      <c r="H377" s="29">
        <f>E377-F377</f>
        <v>-30845324.180000007</v>
      </c>
      <c r="I377" s="30">
        <f>IF(ISERROR(F377/C377),0,F377/C377*100-100)</f>
        <v>7.1370751952183298</v>
      </c>
      <c r="J377" s="30">
        <f>IF(ISERROR(F377/E377),0,F377/E377*100)</f>
        <v>107.93159043901655</v>
      </c>
      <c r="K377" s="30">
        <f>IF(ISERROR(F377/D377),0,F377/D377*100)</f>
        <v>99.687321320091087</v>
      </c>
    </row>
    <row r="378" spans="1:11">
      <c r="A378" s="33" t="s">
        <v>28</v>
      </c>
      <c r="B378" s="28" t="s">
        <v>29</v>
      </c>
      <c r="C378" s="29">
        <v>391776019.10000002</v>
      </c>
      <c r="D378" s="29">
        <v>421053914</v>
      </c>
      <c r="E378" s="29">
        <v>388892044</v>
      </c>
      <c r="F378" s="29">
        <v>419737368.18000001</v>
      </c>
      <c r="G378" s="29">
        <f>F378-C378</f>
        <v>27961349.079999983</v>
      </c>
      <c r="H378" s="29">
        <f>E378-F378</f>
        <v>-30845324.180000007</v>
      </c>
      <c r="I378" s="30">
        <f>IF(ISERROR(F378/C378),0,F378/C378*100-100)</f>
        <v>7.1370751952183298</v>
      </c>
      <c r="J378" s="30">
        <f>IF(ISERROR(F378/E378),0,F378/E378*100)</f>
        <v>107.93159043901655</v>
      </c>
      <c r="K378" s="30">
        <f>IF(ISERROR(F378/D378),0,F378/D378*100)</f>
        <v>99.687321320091087</v>
      </c>
    </row>
    <row r="379" spans="1:11">
      <c r="A379" s="34" t="s">
        <v>30</v>
      </c>
      <c r="B379" s="28" t="s">
        <v>31</v>
      </c>
      <c r="C379" s="29">
        <v>391776019.10000002</v>
      </c>
      <c r="D379" s="29">
        <v>421053914</v>
      </c>
      <c r="E379" s="29">
        <v>388892044</v>
      </c>
      <c r="F379" s="29">
        <v>419737368.18000001</v>
      </c>
      <c r="G379" s="29">
        <f>F379-C379</f>
        <v>27961349.079999983</v>
      </c>
      <c r="H379" s="29">
        <f>E379-F379</f>
        <v>-30845324.180000007</v>
      </c>
      <c r="I379" s="30">
        <f>IF(ISERROR(F379/C379),0,F379/C379*100-100)</f>
        <v>7.1370751952183298</v>
      </c>
      <c r="J379" s="30">
        <f>IF(ISERROR(F379/E379),0,F379/E379*100)</f>
        <v>107.93159043901655</v>
      </c>
      <c r="K379" s="30">
        <f>IF(ISERROR(F379/D379),0,F379/D379*100)</f>
        <v>99.687321320091087</v>
      </c>
    </row>
    <row r="380" spans="1:11">
      <c r="A380" s="27" t="s">
        <v>32</v>
      </c>
      <c r="B380" s="28" t="s">
        <v>33</v>
      </c>
      <c r="C380" s="29">
        <v>366892091.87</v>
      </c>
      <c r="D380" s="29">
        <v>391533519</v>
      </c>
      <c r="E380" s="29">
        <v>387770421</v>
      </c>
      <c r="F380" s="29">
        <v>390340390.73000002</v>
      </c>
      <c r="G380" s="29">
        <f>F380-C380</f>
        <v>23448298.860000014</v>
      </c>
      <c r="H380" s="29">
        <f>E380-F380</f>
        <v>-2569969.7300000191</v>
      </c>
      <c r="I380" s="30">
        <f>IF(ISERROR(F380/C380),0,F380/C380*100-100)</f>
        <v>6.3910613991397867</v>
      </c>
      <c r="J380" s="30">
        <f>IF(ISERROR(F380/E380),0,F380/E380*100)</f>
        <v>100.66275548386916</v>
      </c>
      <c r="K380" s="30">
        <f>IF(ISERROR(F380/D380),0,F380/D380*100)</f>
        <v>99.695267911404557</v>
      </c>
    </row>
    <row r="381" spans="1:11">
      <c r="A381" s="33" t="s">
        <v>34</v>
      </c>
      <c r="B381" s="28" t="s">
        <v>35</v>
      </c>
      <c r="C381" s="29">
        <v>361278320.87</v>
      </c>
      <c r="D381" s="29">
        <v>380907914</v>
      </c>
      <c r="E381" s="29">
        <v>366915871</v>
      </c>
      <c r="F381" s="29">
        <v>380454862.31999999</v>
      </c>
      <c r="G381" s="29">
        <f>F381-C381</f>
        <v>19176541.449999988</v>
      </c>
      <c r="H381" s="29">
        <f>E381-F381</f>
        <v>-13538991.319999993</v>
      </c>
      <c r="I381" s="30">
        <f>IF(ISERROR(F381/C381),0,F381/C381*100-100)</f>
        <v>5.307969048300663</v>
      </c>
      <c r="J381" s="30">
        <f>IF(ISERROR(F381/E381),0,F381/E381*100)</f>
        <v>103.68994431423764</v>
      </c>
      <c r="K381" s="30">
        <f>IF(ISERROR(F381/D381),0,F381/D381*100)</f>
        <v>99.881060050645203</v>
      </c>
    </row>
    <row r="382" spans="1:11">
      <c r="A382" s="34" t="s">
        <v>36</v>
      </c>
      <c r="B382" s="28" t="s">
        <v>37</v>
      </c>
      <c r="C382" s="29">
        <v>0</v>
      </c>
      <c r="D382" s="29">
        <v>37257</v>
      </c>
      <c r="E382" s="29">
        <v>37257</v>
      </c>
      <c r="F382" s="29">
        <v>37255.9</v>
      </c>
      <c r="G382" s="29">
        <f>F382-C382</f>
        <v>37255.9</v>
      </c>
      <c r="H382" s="29">
        <f>E382-F382</f>
        <v>1.0999999999985448</v>
      </c>
      <c r="I382" s="30">
        <f>IF(ISERROR(F382/C382),0,F382/C382*100-100)</f>
        <v>0</v>
      </c>
      <c r="J382" s="30">
        <f>IF(ISERROR(F382/E382),0,F382/E382*100)</f>
        <v>99.997047534691475</v>
      </c>
      <c r="K382" s="30">
        <f>IF(ISERROR(F382/D382),0,F382/D382*100)</f>
        <v>99.997047534691475</v>
      </c>
    </row>
    <row r="383" spans="1:11">
      <c r="A383" s="35" t="s">
        <v>40</v>
      </c>
      <c r="B383" s="28" t="s">
        <v>41</v>
      </c>
      <c r="C383" s="29">
        <v>0</v>
      </c>
      <c r="D383" s="29">
        <v>37257</v>
      </c>
      <c r="E383" s="29">
        <v>37257</v>
      </c>
      <c r="F383" s="29">
        <v>37255.9</v>
      </c>
      <c r="G383" s="29">
        <f>F383-C383</f>
        <v>37255.9</v>
      </c>
      <c r="H383" s="29">
        <f>E383-F383</f>
        <v>1.0999999999985448</v>
      </c>
      <c r="I383" s="30">
        <f>IF(ISERROR(F383/C383),0,F383/C383*100-100)</f>
        <v>0</v>
      </c>
      <c r="J383" s="30">
        <f>IF(ISERROR(F383/E383),0,F383/E383*100)</f>
        <v>99.997047534691475</v>
      </c>
      <c r="K383" s="30">
        <f>IF(ISERROR(F383/D383),0,F383/D383*100)</f>
        <v>99.997047534691475</v>
      </c>
    </row>
    <row r="384" spans="1:11">
      <c r="A384" s="34" t="s">
        <v>44</v>
      </c>
      <c r="B384" s="28" t="s">
        <v>45</v>
      </c>
      <c r="C384" s="29">
        <v>368327.36</v>
      </c>
      <c r="D384" s="29">
        <v>452701</v>
      </c>
      <c r="E384" s="29">
        <v>402500</v>
      </c>
      <c r="F384" s="29">
        <v>331500</v>
      </c>
      <c r="G384" s="29">
        <f>F384-C384</f>
        <v>-36827.359999999986</v>
      </c>
      <c r="H384" s="29">
        <f>E384-F384</f>
        <v>71000</v>
      </c>
      <c r="I384" s="30">
        <f>IF(ISERROR(F384/C384),0,F384/C384*100-100)</f>
        <v>-9.9985404288185293</v>
      </c>
      <c r="J384" s="30">
        <f>IF(ISERROR(F384/E384),0,F384/E384*100)</f>
        <v>82.360248447204967</v>
      </c>
      <c r="K384" s="30">
        <f>IF(ISERROR(F384/D384),0,F384/D384*100)</f>
        <v>73.227141093127685</v>
      </c>
    </row>
    <row r="385" spans="1:11">
      <c r="A385" s="35" t="s">
        <v>46</v>
      </c>
      <c r="B385" s="28" t="s">
        <v>47</v>
      </c>
      <c r="C385" s="29">
        <v>368327.36</v>
      </c>
      <c r="D385" s="29">
        <v>452701</v>
      </c>
      <c r="E385" s="29">
        <v>402500</v>
      </c>
      <c r="F385" s="29">
        <v>331500</v>
      </c>
      <c r="G385" s="29">
        <f>F385-C385</f>
        <v>-36827.359999999986</v>
      </c>
      <c r="H385" s="29">
        <f>E385-F385</f>
        <v>71000</v>
      </c>
      <c r="I385" s="30">
        <f>IF(ISERROR(F385/C385),0,F385/C385*100-100)</f>
        <v>-9.9985404288185293</v>
      </c>
      <c r="J385" s="30">
        <f>IF(ISERROR(F385/E385),0,F385/E385*100)</f>
        <v>82.360248447204967</v>
      </c>
      <c r="K385" s="30">
        <f>IF(ISERROR(F385/D385),0,F385/D385*100)</f>
        <v>73.227141093127685</v>
      </c>
    </row>
    <row r="386" spans="1:11" ht="25.5">
      <c r="A386" s="34" t="s">
        <v>81</v>
      </c>
      <c r="B386" s="28" t="s">
        <v>82</v>
      </c>
      <c r="C386" s="29">
        <v>360909993.50999999</v>
      </c>
      <c r="D386" s="29">
        <v>380417956</v>
      </c>
      <c r="E386" s="29">
        <v>366476114</v>
      </c>
      <c r="F386" s="29">
        <v>380086106.42000002</v>
      </c>
      <c r="G386" s="29">
        <f>F386-C386</f>
        <v>19176112.910000026</v>
      </c>
      <c r="H386" s="29">
        <f>E386-F386</f>
        <v>-13609992.420000017</v>
      </c>
      <c r="I386" s="30">
        <f>IF(ISERROR(F386/C386),0,F386/C386*100-100)</f>
        <v>5.3132673671638599</v>
      </c>
      <c r="J386" s="30">
        <f>IF(ISERROR(F386/E386),0,F386/E386*100)</f>
        <v>103.71374610788413</v>
      </c>
      <c r="K386" s="30">
        <f>IF(ISERROR(F386/D386),0,F386/D386*100)</f>
        <v>99.912767109237095</v>
      </c>
    </row>
    <row r="387" spans="1:11">
      <c r="A387" s="35" t="s">
        <v>311</v>
      </c>
      <c r="B387" s="28" t="s">
        <v>312</v>
      </c>
      <c r="C387" s="29">
        <v>359108761.47000003</v>
      </c>
      <c r="D387" s="29">
        <v>378679228</v>
      </c>
      <c r="E387" s="29">
        <v>364740000</v>
      </c>
      <c r="F387" s="29">
        <v>378657653.86000001</v>
      </c>
      <c r="G387" s="29">
        <f>F387-C387</f>
        <v>19548892.389999986</v>
      </c>
      <c r="H387" s="29">
        <f>E387-F387</f>
        <v>-13917653.860000014</v>
      </c>
      <c r="I387" s="30">
        <f>IF(ISERROR(F387/C387),0,F387/C387*100-100)</f>
        <v>5.4437247116938039</v>
      </c>
      <c r="J387" s="30">
        <f>IF(ISERROR(F387/E387),0,F387/E387*100)</f>
        <v>103.8157739375994</v>
      </c>
      <c r="K387" s="30">
        <f>IF(ISERROR(F387/D387),0,F387/D387*100)</f>
        <v>99.994302792864048</v>
      </c>
    </row>
    <row r="388" spans="1:11">
      <c r="A388" s="35" t="s">
        <v>83</v>
      </c>
      <c r="B388" s="28" t="s">
        <v>84</v>
      </c>
      <c r="C388" s="29">
        <v>1801232.04</v>
      </c>
      <c r="D388" s="29">
        <v>1738728</v>
      </c>
      <c r="E388" s="29">
        <v>1736114</v>
      </c>
      <c r="F388" s="29">
        <v>1428452.56</v>
      </c>
      <c r="G388" s="29">
        <f>F388-C388</f>
        <v>-372779.48</v>
      </c>
      <c r="H388" s="29">
        <f>E388-F388</f>
        <v>307661.43999999994</v>
      </c>
      <c r="I388" s="30">
        <f>IF(ISERROR(F388/C388),0,F388/C388*100-100)</f>
        <v>-20.695805522091433</v>
      </c>
      <c r="J388" s="30">
        <f>IF(ISERROR(F388/E388),0,F388/E388*100)</f>
        <v>82.278730544192385</v>
      </c>
      <c r="K388" s="30">
        <f>IF(ISERROR(F388/D388),0,F388/D388*100)</f>
        <v>82.155032874607187</v>
      </c>
    </row>
    <row r="389" spans="1:11">
      <c r="A389" s="33" t="s">
        <v>58</v>
      </c>
      <c r="B389" s="28" t="s">
        <v>59</v>
      </c>
      <c r="C389" s="29">
        <v>5613771</v>
      </c>
      <c r="D389" s="29">
        <v>10625605</v>
      </c>
      <c r="E389" s="29">
        <v>20854550</v>
      </c>
      <c r="F389" s="29">
        <v>9885528.4100000001</v>
      </c>
      <c r="G389" s="29">
        <f>F389-C389</f>
        <v>4271757.41</v>
      </c>
      <c r="H389" s="29">
        <f>E389-F389</f>
        <v>10969021.59</v>
      </c>
      <c r="I389" s="30">
        <f>IF(ISERROR(F389/C389),0,F389/C389*100-100)</f>
        <v>76.094258387098449</v>
      </c>
      <c r="J389" s="30">
        <f>IF(ISERROR(F389/E389),0,F389/E389*100)</f>
        <v>47.402261904476482</v>
      </c>
      <c r="K389" s="30">
        <f>IF(ISERROR(F389/D389),0,F389/D389*100)</f>
        <v>93.034969867598122</v>
      </c>
    </row>
    <row r="390" spans="1:11">
      <c r="A390" s="34" t="s">
        <v>60</v>
      </c>
      <c r="B390" s="28" t="s">
        <v>61</v>
      </c>
      <c r="C390" s="29">
        <v>5613771</v>
      </c>
      <c r="D390" s="29">
        <v>10625605</v>
      </c>
      <c r="E390" s="29">
        <v>20854550</v>
      </c>
      <c r="F390" s="29">
        <v>9885528.4100000001</v>
      </c>
      <c r="G390" s="29">
        <f>F390-C390</f>
        <v>4271757.41</v>
      </c>
      <c r="H390" s="29">
        <f>E390-F390</f>
        <v>10969021.59</v>
      </c>
      <c r="I390" s="30">
        <f>IF(ISERROR(F390/C390),0,F390/C390*100-100)</f>
        <v>76.094258387098449</v>
      </c>
      <c r="J390" s="30">
        <f>IF(ISERROR(F390/E390),0,F390/E390*100)</f>
        <v>47.402261904476482</v>
      </c>
      <c r="K390" s="30">
        <f>IF(ISERROR(F390/D390),0,F390/D390*100)</f>
        <v>93.034969867598122</v>
      </c>
    </row>
    <row r="391" spans="1:11">
      <c r="A391" s="27"/>
      <c r="B391" s="28" t="s">
        <v>87</v>
      </c>
      <c r="C391" s="29">
        <v>24883927.23</v>
      </c>
      <c r="D391" s="29">
        <v>29520395</v>
      </c>
      <c r="E391" s="29">
        <v>1121623</v>
      </c>
      <c r="F391" s="29">
        <v>29396977.449999999</v>
      </c>
      <c r="G391" s="29">
        <f>F391-C391</f>
        <v>4513050.2199999988</v>
      </c>
      <c r="H391" s="29">
        <f>E391-F391</f>
        <v>-28275354.449999999</v>
      </c>
      <c r="I391" s="30">
        <f>IF(ISERROR(F391/C391),0,F391/C391*100-100)</f>
        <v>18.136406598067339</v>
      </c>
      <c r="J391" s="30">
        <f>IF(ISERROR(F391/E391),0,F391/E391*100)</f>
        <v>2620.9321180111319</v>
      </c>
      <c r="K391" s="30">
        <f>IF(ISERROR(F391/D391),0,F391/D391*100)</f>
        <v>99.581924462731607</v>
      </c>
    </row>
    <row r="392" spans="1:11">
      <c r="A392" s="27" t="s">
        <v>88</v>
      </c>
      <c r="B392" s="28" t="s">
        <v>89</v>
      </c>
      <c r="C392" s="29">
        <v>-24883927.23</v>
      </c>
      <c r="D392" s="29">
        <v>-29520395</v>
      </c>
      <c r="E392" s="29">
        <v>-1121623</v>
      </c>
      <c r="F392" s="29">
        <v>-29396977.449999999</v>
      </c>
      <c r="G392" s="29">
        <f>F392-C392</f>
        <v>-4513050.2199999988</v>
      </c>
      <c r="H392" s="29">
        <f>E392-F392</f>
        <v>28275354.449999999</v>
      </c>
      <c r="I392" s="30">
        <f>IF(ISERROR(F392/C392),0,F392/C392*100-100)</f>
        <v>18.136406598067339</v>
      </c>
      <c r="J392" s="30">
        <f>IF(ISERROR(F392/E392),0,F392/E392*100)</f>
        <v>2620.9321180111319</v>
      </c>
      <c r="K392" s="30">
        <f>IF(ISERROR(F392/D392),0,F392/D392*100)</f>
        <v>99.581924462731607</v>
      </c>
    </row>
    <row r="393" spans="1:11">
      <c r="A393" s="33" t="s">
        <v>199</v>
      </c>
      <c r="B393" s="28" t="s">
        <v>200</v>
      </c>
      <c r="C393" s="29">
        <v>-24883927.23</v>
      </c>
      <c r="D393" s="29">
        <v>-29520395</v>
      </c>
      <c r="E393" s="29">
        <v>-1121623</v>
      </c>
      <c r="F393" s="29">
        <v>-29396977.449999999</v>
      </c>
      <c r="G393" s="29">
        <f>F393-C393</f>
        <v>-4513050.2199999988</v>
      </c>
      <c r="H393" s="29">
        <f>E393-F393</f>
        <v>28275354.449999999</v>
      </c>
      <c r="I393" s="30">
        <f>IF(ISERROR(F393/C393),0,F393/C393*100-100)</f>
        <v>18.136406598067339</v>
      </c>
      <c r="J393" s="30">
        <f>IF(ISERROR(F393/E393),0,F393/E393*100)</f>
        <v>2620.9321180111319</v>
      </c>
      <c r="K393" s="30">
        <f>IF(ISERROR(F393/D393),0,F393/D393*100)</f>
        <v>99.581924462731607</v>
      </c>
    </row>
    <row r="394" spans="1:11" s="42" customFormat="1">
      <c r="A394" s="43" t="s">
        <v>352</v>
      </c>
      <c r="B394" s="39" t="s">
        <v>353</v>
      </c>
      <c r="C394" s="40"/>
      <c r="D394" s="40"/>
      <c r="E394" s="40"/>
      <c r="F394" s="40"/>
      <c r="G394" s="40"/>
      <c r="H394" s="40"/>
      <c r="I394" s="41"/>
      <c r="J394" s="41"/>
      <c r="K394" s="41"/>
    </row>
    <row r="395" spans="1:11">
      <c r="A395" s="27" t="s">
        <v>26</v>
      </c>
      <c r="B395" s="28" t="s">
        <v>27</v>
      </c>
      <c r="C395" s="29">
        <v>360547984.14999998</v>
      </c>
      <c r="D395" s="29">
        <v>380299228</v>
      </c>
      <c r="E395" s="29">
        <v>366360000</v>
      </c>
      <c r="F395" s="29">
        <v>379967379.31999999</v>
      </c>
      <c r="G395" s="29">
        <f>F395-C395</f>
        <v>19419395.170000017</v>
      </c>
      <c r="H395" s="29">
        <f>E395-F395</f>
        <v>-13607379.319999993</v>
      </c>
      <c r="I395" s="30">
        <f>IF(ISERROR(F395/C395),0,F395/C395*100-100)</f>
        <v>5.3860778658301598</v>
      </c>
      <c r="J395" s="30">
        <f>IF(ISERROR(F395/E395),0,F395/E395*100)</f>
        <v>103.71420988099138</v>
      </c>
      <c r="K395" s="30">
        <f>IF(ISERROR(F395/D395),0,F395/D395*100)</f>
        <v>99.912740112109816</v>
      </c>
    </row>
    <row r="396" spans="1:11">
      <c r="A396" s="33" t="s">
        <v>28</v>
      </c>
      <c r="B396" s="28" t="s">
        <v>29</v>
      </c>
      <c r="C396" s="29">
        <v>360547984.14999998</v>
      </c>
      <c r="D396" s="29">
        <v>380299228</v>
      </c>
      <c r="E396" s="29">
        <v>366360000</v>
      </c>
      <c r="F396" s="29">
        <v>379967379.31999999</v>
      </c>
      <c r="G396" s="29">
        <f>F396-C396</f>
        <v>19419395.170000017</v>
      </c>
      <c r="H396" s="29">
        <f>E396-F396</f>
        <v>-13607379.319999993</v>
      </c>
      <c r="I396" s="30">
        <f>IF(ISERROR(F396/C396),0,F396/C396*100-100)</f>
        <v>5.3860778658301598</v>
      </c>
      <c r="J396" s="30">
        <f>IF(ISERROR(F396/E396),0,F396/E396*100)</f>
        <v>103.71420988099138</v>
      </c>
      <c r="K396" s="30">
        <f>IF(ISERROR(F396/D396),0,F396/D396*100)</f>
        <v>99.912740112109816</v>
      </c>
    </row>
    <row r="397" spans="1:11">
      <c r="A397" s="34" t="s">
        <v>30</v>
      </c>
      <c r="B397" s="28" t="s">
        <v>31</v>
      </c>
      <c r="C397" s="29">
        <v>360547984.14999998</v>
      </c>
      <c r="D397" s="29">
        <v>380299228</v>
      </c>
      <c r="E397" s="29">
        <v>366360000</v>
      </c>
      <c r="F397" s="29">
        <v>379967379.31999999</v>
      </c>
      <c r="G397" s="29">
        <f>F397-C397</f>
        <v>19419395.170000017</v>
      </c>
      <c r="H397" s="29">
        <f>E397-F397</f>
        <v>-13607379.319999993</v>
      </c>
      <c r="I397" s="30">
        <f>IF(ISERROR(F397/C397),0,F397/C397*100-100)</f>
        <v>5.3860778658301598</v>
      </c>
      <c r="J397" s="30">
        <f>IF(ISERROR(F397/E397),0,F397/E397*100)</f>
        <v>103.71420988099138</v>
      </c>
      <c r="K397" s="30">
        <f>IF(ISERROR(F397/D397),0,F397/D397*100)</f>
        <v>99.912740112109816</v>
      </c>
    </row>
    <row r="398" spans="1:11">
      <c r="A398" s="27" t="s">
        <v>32</v>
      </c>
      <c r="B398" s="28" t="s">
        <v>33</v>
      </c>
      <c r="C398" s="29">
        <v>360547984.14999998</v>
      </c>
      <c r="D398" s="29">
        <v>380299228</v>
      </c>
      <c r="E398" s="29">
        <v>366360000</v>
      </c>
      <c r="F398" s="29">
        <v>379967379.31999999</v>
      </c>
      <c r="G398" s="29">
        <f>F398-C398</f>
        <v>19419395.170000017</v>
      </c>
      <c r="H398" s="29">
        <f>E398-F398</f>
        <v>-13607379.319999993</v>
      </c>
      <c r="I398" s="30">
        <f>IF(ISERROR(F398/C398),0,F398/C398*100-100)</f>
        <v>5.3860778658301598</v>
      </c>
      <c r="J398" s="30">
        <f>IF(ISERROR(F398/E398),0,F398/E398*100)</f>
        <v>103.71420988099138</v>
      </c>
      <c r="K398" s="30">
        <f>IF(ISERROR(F398/D398),0,F398/D398*100)</f>
        <v>99.912740112109816</v>
      </c>
    </row>
    <row r="399" spans="1:11">
      <c r="A399" s="33" t="s">
        <v>34</v>
      </c>
      <c r="B399" s="28" t="s">
        <v>35</v>
      </c>
      <c r="C399" s="29">
        <v>360547984.14999998</v>
      </c>
      <c r="D399" s="29">
        <v>380299228</v>
      </c>
      <c r="E399" s="29">
        <v>366360000</v>
      </c>
      <c r="F399" s="29">
        <v>379967379.31999999</v>
      </c>
      <c r="G399" s="29">
        <f>F399-C399</f>
        <v>19419395.170000017</v>
      </c>
      <c r="H399" s="29">
        <f>E399-F399</f>
        <v>-13607379.319999993</v>
      </c>
      <c r="I399" s="30">
        <f>IF(ISERROR(F399/C399),0,F399/C399*100-100)</f>
        <v>5.3860778658301598</v>
      </c>
      <c r="J399" s="30">
        <f>IF(ISERROR(F399/E399),0,F399/E399*100)</f>
        <v>103.71420988099138</v>
      </c>
      <c r="K399" s="30">
        <f>IF(ISERROR(F399/D399),0,F399/D399*100)</f>
        <v>99.912740112109816</v>
      </c>
    </row>
    <row r="400" spans="1:11" ht="25.5">
      <c r="A400" s="34" t="s">
        <v>81</v>
      </c>
      <c r="B400" s="28" t="s">
        <v>82</v>
      </c>
      <c r="C400" s="29">
        <v>360547984.14999998</v>
      </c>
      <c r="D400" s="29">
        <v>380299228</v>
      </c>
      <c r="E400" s="29">
        <v>366360000</v>
      </c>
      <c r="F400" s="29">
        <v>379967379.31999999</v>
      </c>
      <c r="G400" s="29">
        <f>F400-C400</f>
        <v>19419395.170000017</v>
      </c>
      <c r="H400" s="29">
        <f>E400-F400</f>
        <v>-13607379.319999993</v>
      </c>
      <c r="I400" s="30">
        <f>IF(ISERROR(F400/C400),0,F400/C400*100-100)</f>
        <v>5.3860778658301598</v>
      </c>
      <c r="J400" s="30">
        <f>IF(ISERROR(F400/E400),0,F400/E400*100)</f>
        <v>103.71420988099138</v>
      </c>
      <c r="K400" s="30">
        <f>IF(ISERROR(F400/D400),0,F400/D400*100)</f>
        <v>99.912740112109816</v>
      </c>
    </row>
    <row r="401" spans="1:11">
      <c r="A401" s="35" t="s">
        <v>311</v>
      </c>
      <c r="B401" s="28" t="s">
        <v>312</v>
      </c>
      <c r="C401" s="29">
        <v>359108761.47000003</v>
      </c>
      <c r="D401" s="29">
        <v>378679228</v>
      </c>
      <c r="E401" s="29">
        <v>364740000</v>
      </c>
      <c r="F401" s="29">
        <v>378657653.86000001</v>
      </c>
      <c r="G401" s="29">
        <f>F401-C401</f>
        <v>19548892.389999986</v>
      </c>
      <c r="H401" s="29">
        <f>E401-F401</f>
        <v>-13917653.860000014</v>
      </c>
      <c r="I401" s="30">
        <f>IF(ISERROR(F401/C401),0,F401/C401*100-100)</f>
        <v>5.4437247116938039</v>
      </c>
      <c r="J401" s="30">
        <f>IF(ISERROR(F401/E401),0,F401/E401*100)</f>
        <v>103.8157739375994</v>
      </c>
      <c r="K401" s="30">
        <f>IF(ISERROR(F401/D401),0,F401/D401*100)</f>
        <v>99.994302792864048</v>
      </c>
    </row>
    <row r="402" spans="1:11">
      <c r="A402" s="35" t="s">
        <v>83</v>
      </c>
      <c r="B402" s="28" t="s">
        <v>84</v>
      </c>
      <c r="C402" s="29">
        <v>1439222.68</v>
      </c>
      <c r="D402" s="29">
        <v>1620000</v>
      </c>
      <c r="E402" s="29">
        <v>1620000</v>
      </c>
      <c r="F402" s="29">
        <v>1309725.46</v>
      </c>
      <c r="G402" s="29">
        <f>F402-C402</f>
        <v>-129497.21999999997</v>
      </c>
      <c r="H402" s="29">
        <f>E402-F402</f>
        <v>310274.54000000004</v>
      </c>
      <c r="I402" s="30">
        <f>IF(ISERROR(F402/C402),0,F402/C402*100-100)</f>
        <v>-8.9977195189836721</v>
      </c>
      <c r="J402" s="30">
        <f>IF(ISERROR(F402/E402),0,F402/E402*100)</f>
        <v>80.847250617283947</v>
      </c>
      <c r="K402" s="30">
        <f>IF(ISERROR(F402/D402),0,F402/D402*100)</f>
        <v>80.847250617283947</v>
      </c>
    </row>
    <row r="403" spans="1:11" s="42" customFormat="1">
      <c r="A403" s="43" t="s">
        <v>354</v>
      </c>
      <c r="B403" s="39" t="s">
        <v>97</v>
      </c>
      <c r="C403" s="40"/>
      <c r="D403" s="40"/>
      <c r="E403" s="40"/>
      <c r="F403" s="40"/>
      <c r="G403" s="40"/>
      <c r="H403" s="40"/>
      <c r="I403" s="41"/>
      <c r="J403" s="41"/>
      <c r="K403" s="41"/>
    </row>
    <row r="404" spans="1:11">
      <c r="A404" s="27" t="s">
        <v>26</v>
      </c>
      <c r="B404" s="28" t="s">
        <v>27</v>
      </c>
      <c r="C404" s="29">
        <v>25245936.59</v>
      </c>
      <c r="D404" s="29">
        <v>28040351</v>
      </c>
      <c r="E404" s="29">
        <v>1237737</v>
      </c>
      <c r="F404" s="29">
        <v>27916932.550000001</v>
      </c>
      <c r="G404" s="29">
        <f>F404-C404</f>
        <v>2670995.9600000009</v>
      </c>
      <c r="H404" s="29">
        <f>E404-F404</f>
        <v>-26679195.550000001</v>
      </c>
      <c r="I404" s="30">
        <f>IF(ISERROR(F404/C404),0,F404/C404*100-100)</f>
        <v>10.579904415421808</v>
      </c>
      <c r="J404" s="30">
        <f>IF(ISERROR(F404/E404),0,F404/E404*100)</f>
        <v>2255.4817824788306</v>
      </c>
      <c r="K404" s="30">
        <f>IF(ISERROR(F404/D404),0,F404/D404*100)</f>
        <v>99.559854118801866</v>
      </c>
    </row>
    <row r="405" spans="1:11">
      <c r="A405" s="33" t="s">
        <v>28</v>
      </c>
      <c r="B405" s="28" t="s">
        <v>29</v>
      </c>
      <c r="C405" s="29">
        <v>25245936.59</v>
      </c>
      <c r="D405" s="29">
        <v>28040351</v>
      </c>
      <c r="E405" s="29">
        <v>1237737</v>
      </c>
      <c r="F405" s="29">
        <v>27916932.550000001</v>
      </c>
      <c r="G405" s="29">
        <f>F405-C405</f>
        <v>2670995.9600000009</v>
      </c>
      <c r="H405" s="29">
        <f>E405-F405</f>
        <v>-26679195.550000001</v>
      </c>
      <c r="I405" s="30">
        <f>IF(ISERROR(F405/C405),0,F405/C405*100-100)</f>
        <v>10.579904415421808</v>
      </c>
      <c r="J405" s="30">
        <f>IF(ISERROR(F405/E405),0,F405/E405*100)</f>
        <v>2255.4817824788306</v>
      </c>
      <c r="K405" s="30">
        <f>IF(ISERROR(F405/D405),0,F405/D405*100)</f>
        <v>99.559854118801866</v>
      </c>
    </row>
    <row r="406" spans="1:11">
      <c r="A406" s="34" t="s">
        <v>30</v>
      </c>
      <c r="B406" s="28" t="s">
        <v>31</v>
      </c>
      <c r="C406" s="29">
        <v>25245936.59</v>
      </c>
      <c r="D406" s="29">
        <v>28040351</v>
      </c>
      <c r="E406" s="29">
        <v>1237737</v>
      </c>
      <c r="F406" s="29">
        <v>27916932.550000001</v>
      </c>
      <c r="G406" s="29">
        <f>F406-C406</f>
        <v>2670995.9600000009</v>
      </c>
      <c r="H406" s="29">
        <f>E406-F406</f>
        <v>-26679195.550000001</v>
      </c>
      <c r="I406" s="30">
        <f>IF(ISERROR(F406/C406),0,F406/C406*100-100)</f>
        <v>10.579904415421808</v>
      </c>
      <c r="J406" s="30">
        <f>IF(ISERROR(F406/E406),0,F406/E406*100)</f>
        <v>2255.4817824788306</v>
      </c>
      <c r="K406" s="30">
        <f>IF(ISERROR(F406/D406),0,F406/D406*100)</f>
        <v>99.559854118801866</v>
      </c>
    </row>
    <row r="407" spans="1:11">
      <c r="A407" s="27" t="s">
        <v>32</v>
      </c>
      <c r="B407" s="28" t="s">
        <v>33</v>
      </c>
      <c r="C407" s="29">
        <v>362009.36</v>
      </c>
      <c r="D407" s="29">
        <v>118728</v>
      </c>
      <c r="E407" s="29">
        <v>116114</v>
      </c>
      <c r="F407" s="29">
        <v>118727.1</v>
      </c>
      <c r="G407" s="29">
        <f>F407-C407</f>
        <v>-243282.25999999998</v>
      </c>
      <c r="H407" s="29">
        <f>E407-F407</f>
        <v>-2613.1000000000058</v>
      </c>
      <c r="I407" s="30">
        <f>IF(ISERROR(F407/C407),0,F407/C407*100-100)</f>
        <v>-67.203306566437945</v>
      </c>
      <c r="J407" s="30">
        <f>IF(ISERROR(F407/E407),0,F407/E407*100)</f>
        <v>102.2504607540865</v>
      </c>
      <c r="K407" s="30">
        <f>IF(ISERROR(F407/D407),0,F407/D407*100)</f>
        <v>99.999241964827164</v>
      </c>
    </row>
    <row r="408" spans="1:11">
      <c r="A408" s="33" t="s">
        <v>34</v>
      </c>
      <c r="B408" s="28" t="s">
        <v>35</v>
      </c>
      <c r="C408" s="29">
        <v>362009.36</v>
      </c>
      <c r="D408" s="29">
        <v>118728</v>
      </c>
      <c r="E408" s="29">
        <v>116114</v>
      </c>
      <c r="F408" s="29">
        <v>118727.1</v>
      </c>
      <c r="G408" s="29">
        <f>F408-C408</f>
        <v>-243282.25999999998</v>
      </c>
      <c r="H408" s="29">
        <f>E408-F408</f>
        <v>-2613.1000000000058</v>
      </c>
      <c r="I408" s="30">
        <f>IF(ISERROR(F408/C408),0,F408/C408*100-100)</f>
        <v>-67.203306566437945</v>
      </c>
      <c r="J408" s="30">
        <f>IF(ISERROR(F408/E408),0,F408/E408*100)</f>
        <v>102.2504607540865</v>
      </c>
      <c r="K408" s="30">
        <f>IF(ISERROR(F408/D408),0,F408/D408*100)</f>
        <v>99.999241964827164</v>
      </c>
    </row>
    <row r="409" spans="1:11" ht="25.5">
      <c r="A409" s="34" t="s">
        <v>81</v>
      </c>
      <c r="B409" s="28" t="s">
        <v>82</v>
      </c>
      <c r="C409" s="29">
        <v>362009.36</v>
      </c>
      <c r="D409" s="29">
        <v>118728</v>
      </c>
      <c r="E409" s="29">
        <v>116114</v>
      </c>
      <c r="F409" s="29">
        <v>118727.1</v>
      </c>
      <c r="G409" s="29">
        <f>F409-C409</f>
        <v>-243282.25999999998</v>
      </c>
      <c r="H409" s="29">
        <f>E409-F409</f>
        <v>-2613.1000000000058</v>
      </c>
      <c r="I409" s="30">
        <f>IF(ISERROR(F409/C409),0,F409/C409*100-100)</f>
        <v>-67.203306566437945</v>
      </c>
      <c r="J409" s="30">
        <f>IF(ISERROR(F409/E409),0,F409/E409*100)</f>
        <v>102.2504607540865</v>
      </c>
      <c r="K409" s="30">
        <f>IF(ISERROR(F409/D409),0,F409/D409*100)</f>
        <v>99.999241964827164</v>
      </c>
    </row>
    <row r="410" spans="1:11">
      <c r="A410" s="35" t="s">
        <v>83</v>
      </c>
      <c r="B410" s="28" t="s">
        <v>84</v>
      </c>
      <c r="C410" s="29">
        <v>362009.36</v>
      </c>
      <c r="D410" s="29">
        <v>118728</v>
      </c>
      <c r="E410" s="29">
        <v>116114</v>
      </c>
      <c r="F410" s="29">
        <v>118727.1</v>
      </c>
      <c r="G410" s="29">
        <f>F410-C410</f>
        <v>-243282.25999999998</v>
      </c>
      <c r="H410" s="29">
        <f>E410-F410</f>
        <v>-2613.1000000000058</v>
      </c>
      <c r="I410" s="30">
        <f>IF(ISERROR(F410/C410),0,F410/C410*100-100)</f>
        <v>-67.203306566437945</v>
      </c>
      <c r="J410" s="30">
        <f>IF(ISERROR(F410/E410),0,F410/E410*100)</f>
        <v>102.2504607540865</v>
      </c>
      <c r="K410" s="30">
        <f>IF(ISERROR(F410/D410),0,F410/D410*100)</f>
        <v>99.999241964827164</v>
      </c>
    </row>
    <row r="411" spans="1:11">
      <c r="A411" s="27"/>
      <c r="B411" s="28" t="s">
        <v>87</v>
      </c>
      <c r="C411" s="29">
        <v>24883927.23</v>
      </c>
      <c r="D411" s="29">
        <v>27921623</v>
      </c>
      <c r="E411" s="29">
        <v>1121623</v>
      </c>
      <c r="F411" s="29">
        <v>27798205.449999999</v>
      </c>
      <c r="G411" s="29">
        <f>F411-C411</f>
        <v>2914278.2199999988</v>
      </c>
      <c r="H411" s="29">
        <f>E411-F411</f>
        <v>-26676582.449999999</v>
      </c>
      <c r="I411" s="30">
        <f>IF(ISERROR(F411/C411),0,F411/C411*100-100)</f>
        <v>11.711488275397926</v>
      </c>
      <c r="J411" s="30">
        <f>IF(ISERROR(F411/E411),0,F411/E411*100)</f>
        <v>2478.3911751096402</v>
      </c>
      <c r="K411" s="30">
        <f>IF(ISERROR(F411/D411),0,F411/D411*100)</f>
        <v>99.557985758922399</v>
      </c>
    </row>
    <row r="412" spans="1:11">
      <c r="A412" s="27" t="s">
        <v>88</v>
      </c>
      <c r="B412" s="28" t="s">
        <v>89</v>
      </c>
      <c r="C412" s="29">
        <v>-24883927.23</v>
      </c>
      <c r="D412" s="29">
        <v>-27921623</v>
      </c>
      <c r="E412" s="29">
        <v>-1121623</v>
      </c>
      <c r="F412" s="29">
        <v>-27798205.449999999</v>
      </c>
      <c r="G412" s="29">
        <f>F412-C412</f>
        <v>-2914278.2199999988</v>
      </c>
      <c r="H412" s="29">
        <f>E412-F412</f>
        <v>26676582.449999999</v>
      </c>
      <c r="I412" s="30">
        <f>IF(ISERROR(F412/C412),0,F412/C412*100-100)</f>
        <v>11.711488275397926</v>
      </c>
      <c r="J412" s="30">
        <f>IF(ISERROR(F412/E412),0,F412/E412*100)</f>
        <v>2478.3911751096402</v>
      </c>
      <c r="K412" s="30">
        <f>IF(ISERROR(F412/D412),0,F412/D412*100)</f>
        <v>99.557985758922399</v>
      </c>
    </row>
    <row r="413" spans="1:11">
      <c r="A413" s="33" t="s">
        <v>199</v>
      </c>
      <c r="B413" s="28" t="s">
        <v>200</v>
      </c>
      <c r="C413" s="29">
        <v>-24883927.23</v>
      </c>
      <c r="D413" s="29">
        <v>-27921623</v>
      </c>
      <c r="E413" s="29">
        <v>-1121623</v>
      </c>
      <c r="F413" s="29">
        <v>-27798205.449999999</v>
      </c>
      <c r="G413" s="29">
        <f>F413-C413</f>
        <v>-2914278.2199999988</v>
      </c>
      <c r="H413" s="29">
        <f>E413-F413</f>
        <v>26676582.449999999</v>
      </c>
      <c r="I413" s="30">
        <f>IF(ISERROR(F413/C413),0,F413/C413*100-100)</f>
        <v>11.711488275397926</v>
      </c>
      <c r="J413" s="30">
        <f>IF(ISERROR(F413/E413),0,F413/E413*100)</f>
        <v>2478.3911751096402</v>
      </c>
      <c r="K413" s="30">
        <f>IF(ISERROR(F413/D413),0,F413/D413*100)</f>
        <v>99.557985758922399</v>
      </c>
    </row>
    <row r="414" spans="1:11" s="42" customFormat="1" ht="25.5">
      <c r="A414" s="43" t="s">
        <v>355</v>
      </c>
      <c r="B414" s="39" t="s">
        <v>356</v>
      </c>
      <c r="C414" s="40"/>
      <c r="D414" s="40"/>
      <c r="E414" s="40"/>
      <c r="F414" s="40"/>
      <c r="G414" s="40"/>
      <c r="H414" s="40"/>
      <c r="I414" s="41"/>
      <c r="J414" s="41"/>
      <c r="K414" s="41"/>
    </row>
    <row r="415" spans="1:11">
      <c r="A415" s="27" t="s">
        <v>26</v>
      </c>
      <c r="B415" s="28" t="s">
        <v>27</v>
      </c>
      <c r="C415" s="29">
        <v>5982098.3600000003</v>
      </c>
      <c r="D415" s="29">
        <v>12714335</v>
      </c>
      <c r="E415" s="29">
        <v>21294307</v>
      </c>
      <c r="F415" s="29">
        <v>11853056.310000001</v>
      </c>
      <c r="G415" s="29">
        <f>F415-C415</f>
        <v>5870957.9500000002</v>
      </c>
      <c r="H415" s="29">
        <f>E415-F415</f>
        <v>9441250.6899999995</v>
      </c>
      <c r="I415" s="30">
        <f>IF(ISERROR(F415/C415),0,F415/C415*100-100)</f>
        <v>98.142116640155024</v>
      </c>
      <c r="J415" s="30">
        <f>IF(ISERROR(F415/E415),0,F415/E415*100)</f>
        <v>55.663029137318254</v>
      </c>
      <c r="K415" s="30">
        <f>IF(ISERROR(F415/D415),0,F415/D415*100)</f>
        <v>93.22592420287809</v>
      </c>
    </row>
    <row r="416" spans="1:11">
      <c r="A416" s="33" t="s">
        <v>28</v>
      </c>
      <c r="B416" s="28" t="s">
        <v>29</v>
      </c>
      <c r="C416" s="29">
        <v>5982098.3600000003</v>
      </c>
      <c r="D416" s="29">
        <v>12714335</v>
      </c>
      <c r="E416" s="29">
        <v>21294307</v>
      </c>
      <c r="F416" s="29">
        <v>11853056.310000001</v>
      </c>
      <c r="G416" s="29">
        <f>F416-C416</f>
        <v>5870957.9500000002</v>
      </c>
      <c r="H416" s="29">
        <f>E416-F416</f>
        <v>9441250.6899999995</v>
      </c>
      <c r="I416" s="30">
        <f>IF(ISERROR(F416/C416),0,F416/C416*100-100)</f>
        <v>98.142116640155024</v>
      </c>
      <c r="J416" s="30">
        <f>IF(ISERROR(F416/E416),0,F416/E416*100)</f>
        <v>55.663029137318254</v>
      </c>
      <c r="K416" s="30">
        <f>IF(ISERROR(F416/D416),0,F416/D416*100)</f>
        <v>93.22592420287809</v>
      </c>
    </row>
    <row r="417" spans="1:11">
      <c r="A417" s="34" t="s">
        <v>30</v>
      </c>
      <c r="B417" s="28" t="s">
        <v>31</v>
      </c>
      <c r="C417" s="29">
        <v>5982098.3600000003</v>
      </c>
      <c r="D417" s="29">
        <v>12714335</v>
      </c>
      <c r="E417" s="29">
        <v>21294307</v>
      </c>
      <c r="F417" s="29">
        <v>11853056.310000001</v>
      </c>
      <c r="G417" s="29">
        <f>F417-C417</f>
        <v>5870957.9500000002</v>
      </c>
      <c r="H417" s="29">
        <f>E417-F417</f>
        <v>9441250.6899999995</v>
      </c>
      <c r="I417" s="30">
        <f>IF(ISERROR(F417/C417),0,F417/C417*100-100)</f>
        <v>98.142116640155024</v>
      </c>
      <c r="J417" s="30">
        <f>IF(ISERROR(F417/E417),0,F417/E417*100)</f>
        <v>55.663029137318254</v>
      </c>
      <c r="K417" s="30">
        <f>IF(ISERROR(F417/D417),0,F417/D417*100)</f>
        <v>93.22592420287809</v>
      </c>
    </row>
    <row r="418" spans="1:11">
      <c r="A418" s="27" t="s">
        <v>32</v>
      </c>
      <c r="B418" s="28" t="s">
        <v>33</v>
      </c>
      <c r="C418" s="29">
        <v>5982098.3600000003</v>
      </c>
      <c r="D418" s="29">
        <v>11115563</v>
      </c>
      <c r="E418" s="29">
        <v>21294307</v>
      </c>
      <c r="F418" s="29">
        <v>10254284.310000001</v>
      </c>
      <c r="G418" s="29">
        <f>F418-C418</f>
        <v>4272185.95</v>
      </c>
      <c r="H418" s="29">
        <f>E418-F418</f>
        <v>11040022.689999999</v>
      </c>
      <c r="I418" s="30">
        <f>IF(ISERROR(F418/C418),0,F418/C418*100-100)</f>
        <v>71.416176948317514</v>
      </c>
      <c r="J418" s="30">
        <f>IF(ISERROR(F418/E418),0,F418/E418*100)</f>
        <v>48.155050596387099</v>
      </c>
      <c r="K418" s="30">
        <f>IF(ISERROR(F418/D418),0,F418/D418*100)</f>
        <v>92.251596342893293</v>
      </c>
    </row>
    <row r="419" spans="1:11">
      <c r="A419" s="33" t="s">
        <v>34</v>
      </c>
      <c r="B419" s="28" t="s">
        <v>35</v>
      </c>
      <c r="C419" s="29">
        <v>368327.36</v>
      </c>
      <c r="D419" s="29">
        <v>489958</v>
      </c>
      <c r="E419" s="29">
        <v>439757</v>
      </c>
      <c r="F419" s="29">
        <v>368755.9</v>
      </c>
      <c r="G419" s="29">
        <f>F419-C419</f>
        <v>428.54000000003725</v>
      </c>
      <c r="H419" s="29">
        <f>E419-F419</f>
        <v>71001.099999999977</v>
      </c>
      <c r="I419" s="30">
        <f>IF(ISERROR(F419/C419),0,F419/C419*100-100)</f>
        <v>0.11634758818894397</v>
      </c>
      <c r="J419" s="30">
        <f>IF(ISERROR(F419/E419),0,F419/E419*100)</f>
        <v>83.854469627544304</v>
      </c>
      <c r="K419" s="30">
        <f>IF(ISERROR(F419/D419),0,F419/D419*100)</f>
        <v>75.262757215924637</v>
      </c>
    </row>
    <row r="420" spans="1:11">
      <c r="A420" s="34" t="s">
        <v>36</v>
      </c>
      <c r="B420" s="28" t="s">
        <v>37</v>
      </c>
      <c r="C420" s="29">
        <v>0</v>
      </c>
      <c r="D420" s="29">
        <v>37257</v>
      </c>
      <c r="E420" s="29">
        <v>37257</v>
      </c>
      <c r="F420" s="29">
        <v>37255.9</v>
      </c>
      <c r="G420" s="29">
        <f>F420-C420</f>
        <v>37255.9</v>
      </c>
      <c r="H420" s="29">
        <f>E420-F420</f>
        <v>1.0999999999985448</v>
      </c>
      <c r="I420" s="30">
        <f>IF(ISERROR(F420/C420),0,F420/C420*100-100)</f>
        <v>0</v>
      </c>
      <c r="J420" s="30">
        <f>IF(ISERROR(F420/E420),0,F420/E420*100)</f>
        <v>99.997047534691475</v>
      </c>
      <c r="K420" s="30">
        <f>IF(ISERROR(F420/D420),0,F420/D420*100)</f>
        <v>99.997047534691475</v>
      </c>
    </row>
    <row r="421" spans="1:11">
      <c r="A421" s="35" t="s">
        <v>40</v>
      </c>
      <c r="B421" s="28" t="s">
        <v>41</v>
      </c>
      <c r="C421" s="29">
        <v>0</v>
      </c>
      <c r="D421" s="29">
        <v>37257</v>
      </c>
      <c r="E421" s="29">
        <v>37257</v>
      </c>
      <c r="F421" s="29">
        <v>37255.9</v>
      </c>
      <c r="G421" s="29">
        <f>F421-C421</f>
        <v>37255.9</v>
      </c>
      <c r="H421" s="29">
        <f>E421-F421</f>
        <v>1.0999999999985448</v>
      </c>
      <c r="I421" s="30">
        <f>IF(ISERROR(F421/C421),0,F421/C421*100-100)</f>
        <v>0</v>
      </c>
      <c r="J421" s="30">
        <f>IF(ISERROR(F421/E421),0,F421/E421*100)</f>
        <v>99.997047534691475</v>
      </c>
      <c r="K421" s="30">
        <f>IF(ISERROR(F421/D421),0,F421/D421*100)</f>
        <v>99.997047534691475</v>
      </c>
    </row>
    <row r="422" spans="1:11">
      <c r="A422" s="34" t="s">
        <v>44</v>
      </c>
      <c r="B422" s="28" t="s">
        <v>45</v>
      </c>
      <c r="C422" s="29">
        <v>368327.36</v>
      </c>
      <c r="D422" s="29">
        <v>452701</v>
      </c>
      <c r="E422" s="29">
        <v>402500</v>
      </c>
      <c r="F422" s="29">
        <v>331500</v>
      </c>
      <c r="G422" s="29">
        <f>F422-C422</f>
        <v>-36827.359999999986</v>
      </c>
      <c r="H422" s="29">
        <f>E422-F422</f>
        <v>71000</v>
      </c>
      <c r="I422" s="30">
        <f>IF(ISERROR(F422/C422),0,F422/C422*100-100)</f>
        <v>-9.9985404288185293</v>
      </c>
      <c r="J422" s="30">
        <f>IF(ISERROR(F422/E422),0,F422/E422*100)</f>
        <v>82.360248447204967</v>
      </c>
      <c r="K422" s="30">
        <f>IF(ISERROR(F422/D422),0,F422/D422*100)</f>
        <v>73.227141093127685</v>
      </c>
    </row>
    <row r="423" spans="1:11">
      <c r="A423" s="35" t="s">
        <v>46</v>
      </c>
      <c r="B423" s="28" t="s">
        <v>47</v>
      </c>
      <c r="C423" s="29">
        <v>368327.36</v>
      </c>
      <c r="D423" s="29">
        <v>452701</v>
      </c>
      <c r="E423" s="29">
        <v>402500</v>
      </c>
      <c r="F423" s="29">
        <v>331500</v>
      </c>
      <c r="G423" s="29">
        <f>F423-C423</f>
        <v>-36827.359999999986</v>
      </c>
      <c r="H423" s="29">
        <f>E423-F423</f>
        <v>71000</v>
      </c>
      <c r="I423" s="30">
        <f>IF(ISERROR(F423/C423),0,F423/C423*100-100)</f>
        <v>-9.9985404288185293</v>
      </c>
      <c r="J423" s="30">
        <f>IF(ISERROR(F423/E423),0,F423/E423*100)</f>
        <v>82.360248447204967</v>
      </c>
      <c r="K423" s="30">
        <f>IF(ISERROR(F423/D423),0,F423/D423*100)</f>
        <v>73.227141093127685</v>
      </c>
    </row>
    <row r="424" spans="1:11">
      <c r="A424" s="33" t="s">
        <v>58</v>
      </c>
      <c r="B424" s="28" t="s">
        <v>59</v>
      </c>
      <c r="C424" s="29">
        <v>5613771</v>
      </c>
      <c r="D424" s="29">
        <v>10625605</v>
      </c>
      <c r="E424" s="29">
        <v>20854550</v>
      </c>
      <c r="F424" s="29">
        <v>9885528.4100000001</v>
      </c>
      <c r="G424" s="29">
        <f>F424-C424</f>
        <v>4271757.41</v>
      </c>
      <c r="H424" s="29">
        <f>E424-F424</f>
        <v>10969021.59</v>
      </c>
      <c r="I424" s="30">
        <f>IF(ISERROR(F424/C424),0,F424/C424*100-100)</f>
        <v>76.094258387098449</v>
      </c>
      <c r="J424" s="30">
        <f>IF(ISERROR(F424/E424),0,F424/E424*100)</f>
        <v>47.402261904476482</v>
      </c>
      <c r="K424" s="30">
        <f>IF(ISERROR(F424/D424),0,F424/D424*100)</f>
        <v>93.034969867598122</v>
      </c>
    </row>
    <row r="425" spans="1:11">
      <c r="A425" s="34" t="s">
        <v>60</v>
      </c>
      <c r="B425" s="28" t="s">
        <v>61</v>
      </c>
      <c r="C425" s="29">
        <v>5613771</v>
      </c>
      <c r="D425" s="29">
        <v>10625605</v>
      </c>
      <c r="E425" s="29">
        <v>20854550</v>
      </c>
      <c r="F425" s="29">
        <v>9885528.4100000001</v>
      </c>
      <c r="G425" s="29">
        <f>F425-C425</f>
        <v>4271757.41</v>
      </c>
      <c r="H425" s="29">
        <f>E425-F425</f>
        <v>10969021.59</v>
      </c>
      <c r="I425" s="30">
        <f>IF(ISERROR(F425/C425),0,F425/C425*100-100)</f>
        <v>76.094258387098449</v>
      </c>
      <c r="J425" s="30">
        <f>IF(ISERROR(F425/E425),0,F425/E425*100)</f>
        <v>47.402261904476482</v>
      </c>
      <c r="K425" s="30">
        <f>IF(ISERROR(F425/D425),0,F425/D425*100)</f>
        <v>93.034969867598122</v>
      </c>
    </row>
    <row r="426" spans="1:11">
      <c r="A426" s="27"/>
      <c r="B426" s="28" t="s">
        <v>87</v>
      </c>
      <c r="C426" s="29">
        <v>0</v>
      </c>
      <c r="D426" s="29">
        <v>1598772</v>
      </c>
      <c r="E426" s="29">
        <v>0</v>
      </c>
      <c r="F426" s="29">
        <v>1598772</v>
      </c>
      <c r="G426" s="29">
        <f>F426-C426</f>
        <v>1598772</v>
      </c>
      <c r="H426" s="29">
        <f>E426-F426</f>
        <v>-1598772</v>
      </c>
      <c r="I426" s="30">
        <f>IF(ISERROR(F426/C426),0,F426/C426*100-100)</f>
        <v>0</v>
      </c>
      <c r="J426" s="30">
        <f>IF(ISERROR(F426/E426),0,F426/E426*100)</f>
        <v>0</v>
      </c>
      <c r="K426" s="30">
        <f>IF(ISERROR(F426/D426),0,F426/D426*100)</f>
        <v>100</v>
      </c>
    </row>
    <row r="427" spans="1:11">
      <c r="A427" s="27" t="s">
        <v>88</v>
      </c>
      <c r="B427" s="28" t="s">
        <v>89</v>
      </c>
      <c r="C427" s="29">
        <v>0</v>
      </c>
      <c r="D427" s="29">
        <v>-1598772</v>
      </c>
      <c r="E427" s="29">
        <v>0</v>
      </c>
      <c r="F427" s="29">
        <v>-1598772</v>
      </c>
      <c r="G427" s="29">
        <f>F427-C427</f>
        <v>-1598772</v>
      </c>
      <c r="H427" s="29">
        <f>E427-F427</f>
        <v>1598772</v>
      </c>
      <c r="I427" s="30">
        <f>IF(ISERROR(F427/C427),0,F427/C427*100-100)</f>
        <v>0</v>
      </c>
      <c r="J427" s="30">
        <f>IF(ISERROR(F427/E427),0,F427/E427*100)</f>
        <v>0</v>
      </c>
      <c r="K427" s="30">
        <f>IF(ISERROR(F427/D427),0,F427/D427*100)</f>
        <v>100</v>
      </c>
    </row>
    <row r="428" spans="1:11">
      <c r="A428" s="33" t="s">
        <v>199</v>
      </c>
      <c r="B428" s="28" t="s">
        <v>200</v>
      </c>
      <c r="C428" s="29">
        <v>0</v>
      </c>
      <c r="D428" s="29">
        <v>-1598772</v>
      </c>
      <c r="E428" s="29">
        <v>0</v>
      </c>
      <c r="F428" s="29">
        <v>-1598772</v>
      </c>
      <c r="G428" s="29">
        <f>F428-C428</f>
        <v>-1598772</v>
      </c>
      <c r="H428" s="29">
        <f>E428-F428</f>
        <v>1598772</v>
      </c>
      <c r="I428" s="30">
        <f>IF(ISERROR(F428/C428),0,F428/C428*100-100)</f>
        <v>0</v>
      </c>
      <c r="J428" s="30">
        <f>IF(ISERROR(F428/E428),0,F428/E428*100)</f>
        <v>0</v>
      </c>
      <c r="K428" s="30">
        <f>IF(ISERROR(F428/D428),0,F428/D428*100)</f>
        <v>100</v>
      </c>
    </row>
    <row r="429" spans="1:11" s="42" customFormat="1">
      <c r="A429" s="38" t="s">
        <v>357</v>
      </c>
      <c r="B429" s="39" t="s">
        <v>358</v>
      </c>
      <c r="C429" s="40"/>
      <c r="D429" s="40"/>
      <c r="E429" s="40"/>
      <c r="F429" s="40"/>
      <c r="G429" s="40"/>
      <c r="H429" s="40"/>
      <c r="I429" s="41"/>
      <c r="J429" s="41"/>
      <c r="K429" s="41"/>
    </row>
    <row r="430" spans="1:11">
      <c r="A430" s="27" t="s">
        <v>88</v>
      </c>
      <c r="B430" s="28" t="s">
        <v>89</v>
      </c>
      <c r="C430" s="29">
        <v>0</v>
      </c>
      <c r="D430" s="29">
        <v>0</v>
      </c>
      <c r="E430" s="29">
        <v>0</v>
      </c>
      <c r="F430" s="29">
        <v>0</v>
      </c>
      <c r="G430" s="29">
        <f>F430-C430</f>
        <v>0</v>
      </c>
      <c r="H430" s="29">
        <f>E430-F430</f>
        <v>0</v>
      </c>
      <c r="I430" s="30">
        <f>IF(ISERROR(F430/C430),0,F430/C430*100-100)</f>
        <v>0</v>
      </c>
      <c r="J430" s="30">
        <f>IF(ISERROR(F430/E430),0,F430/E430*100)</f>
        <v>0</v>
      </c>
      <c r="K430" s="30">
        <f>IF(ISERROR(F430/D430),0,F430/D430*100)</f>
        <v>0</v>
      </c>
    </row>
    <row r="431" spans="1:11">
      <c r="A431" s="33" t="s">
        <v>321</v>
      </c>
      <c r="B431" s="28" t="s">
        <v>322</v>
      </c>
      <c r="C431" s="29">
        <v>0</v>
      </c>
      <c r="D431" s="29">
        <v>-334457337</v>
      </c>
      <c r="E431" s="29">
        <v>0</v>
      </c>
      <c r="F431" s="29">
        <v>0</v>
      </c>
      <c r="G431" s="29">
        <f>F431-C431</f>
        <v>0</v>
      </c>
      <c r="H431" s="29">
        <f>E431-F431</f>
        <v>0</v>
      </c>
      <c r="I431" s="30">
        <f>IF(ISERROR(F431/C431),0,F431/C431*100-100)</f>
        <v>0</v>
      </c>
      <c r="J431" s="30">
        <f>IF(ISERROR(F431/E431),0,F431/E431*100)</f>
        <v>0</v>
      </c>
      <c r="K431" s="30">
        <f>IF(ISERROR(F431/D431),0,F431/D431*100)</f>
        <v>0</v>
      </c>
    </row>
    <row r="432" spans="1:11">
      <c r="A432" s="34" t="s">
        <v>323</v>
      </c>
      <c r="B432" s="28" t="s">
        <v>324</v>
      </c>
      <c r="C432" s="29">
        <v>0</v>
      </c>
      <c r="D432" s="29">
        <v>-467417654</v>
      </c>
      <c r="E432" s="29">
        <v>0</v>
      </c>
      <c r="F432" s="29">
        <v>0</v>
      </c>
      <c r="G432" s="29">
        <f>F432-C432</f>
        <v>0</v>
      </c>
      <c r="H432" s="29">
        <f>E432-F432</f>
        <v>0</v>
      </c>
      <c r="I432" s="30">
        <f>IF(ISERROR(F432/C432),0,F432/C432*100-100)</f>
        <v>0</v>
      </c>
      <c r="J432" s="30">
        <f>IF(ISERROR(F432/E432),0,F432/E432*100)</f>
        <v>0</v>
      </c>
      <c r="K432" s="30">
        <f>IF(ISERROR(F432/D432),0,F432/D432*100)</f>
        <v>0</v>
      </c>
    </row>
    <row r="433" spans="1:11">
      <c r="A433" s="34" t="s">
        <v>325</v>
      </c>
      <c r="B433" s="28" t="s">
        <v>326</v>
      </c>
      <c r="C433" s="29">
        <v>0</v>
      </c>
      <c r="D433" s="29">
        <v>132960317</v>
      </c>
      <c r="E433" s="29">
        <v>0</v>
      </c>
      <c r="F433" s="29">
        <v>0</v>
      </c>
      <c r="G433" s="29">
        <f>F433-C433</f>
        <v>0</v>
      </c>
      <c r="H433" s="29">
        <f>E433-F433</f>
        <v>0</v>
      </c>
      <c r="I433" s="30">
        <f>IF(ISERROR(F433/C433),0,F433/C433*100-100)</f>
        <v>0</v>
      </c>
      <c r="J433" s="30">
        <f>IF(ISERROR(F433/E433),0,F433/E433*100)</f>
        <v>0</v>
      </c>
      <c r="K433" s="30">
        <f>IF(ISERROR(F433/D433),0,F433/D433*100)</f>
        <v>0</v>
      </c>
    </row>
    <row r="434" spans="1:11">
      <c r="A434" s="33" t="s">
        <v>90</v>
      </c>
      <c r="B434" s="28" t="s">
        <v>91</v>
      </c>
      <c r="C434" s="29">
        <v>0</v>
      </c>
      <c r="D434" s="29">
        <v>334457337</v>
      </c>
      <c r="E434" s="29">
        <v>0</v>
      </c>
      <c r="F434" s="29">
        <v>0</v>
      </c>
      <c r="G434" s="29">
        <f>F434-C434</f>
        <v>0</v>
      </c>
      <c r="H434" s="29">
        <f>E434-F434</f>
        <v>0</v>
      </c>
      <c r="I434" s="30">
        <f>IF(ISERROR(F434/C434),0,F434/C434*100-100)</f>
        <v>0</v>
      </c>
      <c r="J434" s="30">
        <f>IF(ISERROR(F434/E434),0,F434/E434*100)</f>
        <v>0</v>
      </c>
      <c r="K434" s="30">
        <f>IF(ISERROR(F434/D434),0,F434/D434*100)</f>
        <v>0</v>
      </c>
    </row>
    <row r="435" spans="1:11" ht="25.5">
      <c r="A435" s="34" t="s">
        <v>327</v>
      </c>
      <c r="B435" s="28" t="s">
        <v>328</v>
      </c>
      <c r="C435" s="29">
        <v>0</v>
      </c>
      <c r="D435" s="29">
        <v>334457337</v>
      </c>
      <c r="E435" s="29">
        <v>0</v>
      </c>
      <c r="F435" s="29">
        <v>0</v>
      </c>
      <c r="G435" s="29">
        <f>F435-C435</f>
        <v>0</v>
      </c>
      <c r="H435" s="29">
        <f>E435-F435</f>
        <v>0</v>
      </c>
      <c r="I435" s="30">
        <f>IF(ISERROR(F435/C435),0,F435/C435*100-100)</f>
        <v>0</v>
      </c>
      <c r="J435" s="30">
        <f>IF(ISERROR(F435/E435),0,F435/E435*100)</f>
        <v>0</v>
      </c>
      <c r="K435" s="30">
        <f>IF(ISERROR(F435/D435),0,F435/D435*100)</f>
        <v>0</v>
      </c>
    </row>
    <row r="436" spans="1:11" s="42" customFormat="1">
      <c r="A436" s="38" t="s">
        <v>220</v>
      </c>
      <c r="B436" s="39" t="s">
        <v>221</v>
      </c>
      <c r="C436" s="40"/>
      <c r="D436" s="40"/>
      <c r="E436" s="40"/>
      <c r="F436" s="40"/>
      <c r="G436" s="40"/>
      <c r="H436" s="40"/>
      <c r="I436" s="41"/>
      <c r="J436" s="41"/>
      <c r="K436" s="41"/>
    </row>
    <row r="437" spans="1:11">
      <c r="A437" s="27" t="s">
        <v>26</v>
      </c>
      <c r="B437" s="28" t="s">
        <v>27</v>
      </c>
      <c r="C437" s="29">
        <v>19210525.219999999</v>
      </c>
      <c r="D437" s="29">
        <v>19233455</v>
      </c>
      <c r="E437" s="29">
        <v>18800147</v>
      </c>
      <c r="F437" s="29">
        <v>18960019.960000001</v>
      </c>
      <c r="G437" s="29">
        <f>F437-C437</f>
        <v>-250505.25999999791</v>
      </c>
      <c r="H437" s="29">
        <f>E437-F437</f>
        <v>-159872.96000000089</v>
      </c>
      <c r="I437" s="30">
        <f>IF(ISERROR(F437/C437),0,F437/C437*100-100)</f>
        <v>-1.3040000579432274</v>
      </c>
      <c r="J437" s="30">
        <f>IF(ISERROR(F437/E437),0,F437/E437*100)</f>
        <v>100.85038143584728</v>
      </c>
      <c r="K437" s="30">
        <f>IF(ISERROR(F437/D437),0,F437/D437*100)</f>
        <v>98.578336341546546</v>
      </c>
    </row>
    <row r="438" spans="1:11">
      <c r="A438" s="33" t="s">
        <v>71</v>
      </c>
      <c r="B438" s="28" t="s">
        <v>72</v>
      </c>
      <c r="C438" s="29">
        <v>54326.080000000002</v>
      </c>
      <c r="D438" s="29">
        <v>0</v>
      </c>
      <c r="E438" s="29">
        <v>0</v>
      </c>
      <c r="F438" s="29">
        <v>0</v>
      </c>
      <c r="G438" s="29">
        <f>F438-C438</f>
        <v>-54326.080000000002</v>
      </c>
      <c r="H438" s="29">
        <f>E438-F438</f>
        <v>0</v>
      </c>
      <c r="I438" s="30">
        <f>IF(ISERROR(F438/C438),0,F438/C438*100-100)</f>
        <v>-100</v>
      </c>
      <c r="J438" s="30">
        <f>IF(ISERROR(F438/E438),0,F438/E438*100)</f>
        <v>0</v>
      </c>
      <c r="K438" s="30">
        <f>IF(ISERROR(F438/D438),0,F438/D438*100)</f>
        <v>0</v>
      </c>
    </row>
    <row r="439" spans="1:11">
      <c r="A439" s="34" t="s">
        <v>73</v>
      </c>
      <c r="B439" s="28" t="s">
        <v>74</v>
      </c>
      <c r="C439" s="29">
        <v>54326.080000000002</v>
      </c>
      <c r="D439" s="29">
        <v>0</v>
      </c>
      <c r="E439" s="29">
        <v>0</v>
      </c>
      <c r="F439" s="29">
        <v>0</v>
      </c>
      <c r="G439" s="29">
        <f>F439-C439</f>
        <v>-54326.080000000002</v>
      </c>
      <c r="H439" s="29">
        <f>E439-F439</f>
        <v>0</v>
      </c>
      <c r="I439" s="30">
        <f>IF(ISERROR(F439/C439),0,F439/C439*100-100)</f>
        <v>-100</v>
      </c>
      <c r="J439" s="30">
        <f>IF(ISERROR(F439/E439),0,F439/E439*100)</f>
        <v>0</v>
      </c>
      <c r="K439" s="30">
        <f>IF(ISERROR(F439/D439),0,F439/D439*100)</f>
        <v>0</v>
      </c>
    </row>
    <row r="440" spans="1:11">
      <c r="A440" s="35" t="s">
        <v>75</v>
      </c>
      <c r="B440" s="28" t="s">
        <v>76</v>
      </c>
      <c r="C440" s="29">
        <v>54326.080000000002</v>
      </c>
      <c r="D440" s="29">
        <v>0</v>
      </c>
      <c r="E440" s="29">
        <v>0</v>
      </c>
      <c r="F440" s="29">
        <v>0</v>
      </c>
      <c r="G440" s="29">
        <f>F440-C440</f>
        <v>-54326.080000000002</v>
      </c>
      <c r="H440" s="29">
        <f>E440-F440</f>
        <v>0</v>
      </c>
      <c r="I440" s="30">
        <f>IF(ISERROR(F440/C440),0,F440/C440*100-100)</f>
        <v>-100</v>
      </c>
      <c r="J440" s="30">
        <f>IF(ISERROR(F440/E440),0,F440/E440*100)</f>
        <v>0</v>
      </c>
      <c r="K440" s="30">
        <f>IF(ISERROR(F440/D440),0,F440/D440*100)</f>
        <v>0</v>
      </c>
    </row>
    <row r="441" spans="1:11" ht="25.5">
      <c r="A441" s="36" t="s">
        <v>77</v>
      </c>
      <c r="B441" s="28" t="s">
        <v>78</v>
      </c>
      <c r="C441" s="29">
        <v>54326.080000000002</v>
      </c>
      <c r="D441" s="29">
        <v>0</v>
      </c>
      <c r="E441" s="29">
        <v>0</v>
      </c>
      <c r="F441" s="29">
        <v>0</v>
      </c>
      <c r="G441" s="29">
        <f>F441-C441</f>
        <v>-54326.080000000002</v>
      </c>
      <c r="H441" s="29">
        <f>E441-F441</f>
        <v>0</v>
      </c>
      <c r="I441" s="30">
        <f>IF(ISERROR(F441/C441),0,F441/C441*100-100)</f>
        <v>-100</v>
      </c>
      <c r="J441" s="30">
        <f>IF(ISERROR(F441/E441),0,F441/E441*100)</f>
        <v>0</v>
      </c>
      <c r="K441" s="30">
        <f>IF(ISERROR(F441/D441),0,F441/D441*100)</f>
        <v>0</v>
      </c>
    </row>
    <row r="442" spans="1:11" ht="25.5">
      <c r="A442" s="37" t="s">
        <v>79</v>
      </c>
      <c r="B442" s="28" t="s">
        <v>80</v>
      </c>
      <c r="C442" s="29">
        <v>54326.080000000002</v>
      </c>
      <c r="D442" s="29">
        <v>0</v>
      </c>
      <c r="E442" s="29">
        <v>0</v>
      </c>
      <c r="F442" s="29">
        <v>0</v>
      </c>
      <c r="G442" s="29">
        <f>F442-C442</f>
        <v>-54326.080000000002</v>
      </c>
      <c r="H442" s="29">
        <f>E442-F442</f>
        <v>0</v>
      </c>
      <c r="I442" s="30">
        <f>IF(ISERROR(F442/C442),0,F442/C442*100-100)</f>
        <v>-100</v>
      </c>
      <c r="J442" s="30">
        <f>IF(ISERROR(F442/E442),0,F442/E442*100)</f>
        <v>0</v>
      </c>
      <c r="K442" s="30">
        <f>IF(ISERROR(F442/D442),0,F442/D442*100)</f>
        <v>0</v>
      </c>
    </row>
    <row r="443" spans="1:11">
      <c r="A443" s="33" t="s">
        <v>28</v>
      </c>
      <c r="B443" s="28" t="s">
        <v>29</v>
      </c>
      <c r="C443" s="29">
        <v>19156199.140000001</v>
      </c>
      <c r="D443" s="29">
        <v>19233455</v>
      </c>
      <c r="E443" s="29">
        <v>18800147</v>
      </c>
      <c r="F443" s="29">
        <v>18960019.960000001</v>
      </c>
      <c r="G443" s="29">
        <f>F443-C443</f>
        <v>-196179.1799999997</v>
      </c>
      <c r="H443" s="29">
        <f>E443-F443</f>
        <v>-159872.96000000089</v>
      </c>
      <c r="I443" s="30">
        <f>IF(ISERROR(F443/C443),0,F443/C443*100-100)</f>
        <v>-1.0241028429818186</v>
      </c>
      <c r="J443" s="30">
        <f>IF(ISERROR(F443/E443),0,F443/E443*100)</f>
        <v>100.85038143584728</v>
      </c>
      <c r="K443" s="30">
        <f>IF(ISERROR(F443/D443),0,F443/D443*100)</f>
        <v>98.578336341546546</v>
      </c>
    </row>
    <row r="444" spans="1:11">
      <c r="A444" s="34" t="s">
        <v>30</v>
      </c>
      <c r="B444" s="28" t="s">
        <v>31</v>
      </c>
      <c r="C444" s="29">
        <v>19156199.140000001</v>
      </c>
      <c r="D444" s="29">
        <v>19233455</v>
      </c>
      <c r="E444" s="29">
        <v>18800147</v>
      </c>
      <c r="F444" s="29">
        <v>18960019.960000001</v>
      </c>
      <c r="G444" s="29">
        <f>F444-C444</f>
        <v>-196179.1799999997</v>
      </c>
      <c r="H444" s="29">
        <f>E444-F444</f>
        <v>-159872.96000000089</v>
      </c>
      <c r="I444" s="30">
        <f>IF(ISERROR(F444/C444),0,F444/C444*100-100)</f>
        <v>-1.0241028429818186</v>
      </c>
      <c r="J444" s="30">
        <f>IF(ISERROR(F444/E444),0,F444/E444*100)</f>
        <v>100.85038143584728</v>
      </c>
      <c r="K444" s="30">
        <f>IF(ISERROR(F444/D444),0,F444/D444*100)</f>
        <v>98.578336341546546</v>
      </c>
    </row>
    <row r="445" spans="1:11">
      <c r="A445" s="27" t="s">
        <v>32</v>
      </c>
      <c r="B445" s="28" t="s">
        <v>33</v>
      </c>
      <c r="C445" s="29">
        <v>18335525.219999999</v>
      </c>
      <c r="D445" s="29">
        <v>19233455</v>
      </c>
      <c r="E445" s="29">
        <v>18800147</v>
      </c>
      <c r="F445" s="29">
        <v>18960019.960000001</v>
      </c>
      <c r="G445" s="29">
        <f>F445-C445</f>
        <v>624494.74000000209</v>
      </c>
      <c r="H445" s="29">
        <f>E445-F445</f>
        <v>-159872.96000000089</v>
      </c>
      <c r="I445" s="30">
        <f>IF(ISERROR(F445/C445),0,F445/C445*100-100)</f>
        <v>3.4059277414034312</v>
      </c>
      <c r="J445" s="30">
        <f>IF(ISERROR(F445/E445),0,F445/E445*100)</f>
        <v>100.85038143584728</v>
      </c>
      <c r="K445" s="30">
        <f>IF(ISERROR(F445/D445),0,F445/D445*100)</f>
        <v>98.578336341546546</v>
      </c>
    </row>
    <row r="446" spans="1:11">
      <c r="A446" s="33" t="s">
        <v>34</v>
      </c>
      <c r="B446" s="28" t="s">
        <v>35</v>
      </c>
      <c r="C446" s="29">
        <v>18150998.449999999</v>
      </c>
      <c r="D446" s="29">
        <v>18923186</v>
      </c>
      <c r="E446" s="29">
        <v>18489878</v>
      </c>
      <c r="F446" s="29">
        <v>18673823.350000001</v>
      </c>
      <c r="G446" s="29">
        <f>F446-C446</f>
        <v>522824.90000000224</v>
      </c>
      <c r="H446" s="29">
        <f>E446-F446</f>
        <v>-183945.35000000149</v>
      </c>
      <c r="I446" s="30">
        <f>IF(ISERROR(F446/C446),0,F446/C446*100-100)</f>
        <v>2.8804195066195035</v>
      </c>
      <c r="J446" s="30">
        <f>IF(ISERROR(F446/E446),0,F446/E446*100)</f>
        <v>100.99484350302366</v>
      </c>
      <c r="K446" s="30">
        <f>IF(ISERROR(F446/D446),0,F446/D446*100)</f>
        <v>98.682237494257052</v>
      </c>
    </row>
    <row r="447" spans="1:11">
      <c r="A447" s="34" t="s">
        <v>36</v>
      </c>
      <c r="B447" s="28" t="s">
        <v>37</v>
      </c>
      <c r="C447" s="29">
        <v>17806029.75</v>
      </c>
      <c r="D447" s="29">
        <v>18471718</v>
      </c>
      <c r="E447" s="29">
        <v>18088849</v>
      </c>
      <c r="F447" s="29">
        <v>18235624.079999998</v>
      </c>
      <c r="G447" s="29">
        <f>F447-C447</f>
        <v>429594.32999999821</v>
      </c>
      <c r="H447" s="29">
        <f>E447-F447</f>
        <v>-146775.07999999821</v>
      </c>
      <c r="I447" s="30">
        <f>IF(ISERROR(F447/C447),0,F447/C447*100-100)</f>
        <v>2.412634012363128</v>
      </c>
      <c r="J447" s="30">
        <f>IF(ISERROR(F447/E447),0,F447/E447*100)</f>
        <v>100.81141193671303</v>
      </c>
      <c r="K447" s="30">
        <f>IF(ISERROR(F447/D447),0,F447/D447*100)</f>
        <v>98.721862687596243</v>
      </c>
    </row>
    <row r="448" spans="1:11">
      <c r="A448" s="35" t="s">
        <v>38</v>
      </c>
      <c r="B448" s="28" t="s">
        <v>39</v>
      </c>
      <c r="C448" s="29">
        <v>14988064.08</v>
      </c>
      <c r="D448" s="29">
        <v>15047077</v>
      </c>
      <c r="E448" s="29">
        <v>15282121</v>
      </c>
      <c r="F448" s="29">
        <v>14990008.26</v>
      </c>
      <c r="G448" s="29">
        <f>F448-C448</f>
        <v>1944.179999999702</v>
      </c>
      <c r="H448" s="29">
        <f>E448-F448</f>
        <v>292112.74000000022</v>
      </c>
      <c r="I448" s="30">
        <f>IF(ISERROR(F448/C448),0,F448/C448*100-100)</f>
        <v>1.2971521803109454E-2</v>
      </c>
      <c r="J448" s="30">
        <f>IF(ISERROR(F448/E448),0,F448/E448*100)</f>
        <v>98.088532737046123</v>
      </c>
      <c r="K448" s="30">
        <f>IF(ISERROR(F448/D448),0,F448/D448*100)</f>
        <v>99.620732053142277</v>
      </c>
    </row>
    <row r="449" spans="1:11">
      <c r="A449" s="35" t="s">
        <v>40</v>
      </c>
      <c r="B449" s="28" t="s">
        <v>41</v>
      </c>
      <c r="C449" s="29">
        <v>2817965.67</v>
      </c>
      <c r="D449" s="29">
        <v>3424641</v>
      </c>
      <c r="E449" s="29">
        <v>2806728</v>
      </c>
      <c r="F449" s="29">
        <v>3245615.82</v>
      </c>
      <c r="G449" s="29">
        <f>F449-C449</f>
        <v>427650.14999999991</v>
      </c>
      <c r="H449" s="29">
        <f>E449-F449</f>
        <v>-438887.81999999983</v>
      </c>
      <c r="I449" s="30">
        <f>IF(ISERROR(F449/C449),0,F449/C449*100-100)</f>
        <v>15.175846695108959</v>
      </c>
      <c r="J449" s="30">
        <f>IF(ISERROR(F449/E449),0,F449/E449*100)</f>
        <v>115.63699154317769</v>
      </c>
      <c r="K449" s="30">
        <f>IF(ISERROR(F449/D449),0,F449/D449*100)</f>
        <v>94.772439505337928</v>
      </c>
    </row>
    <row r="450" spans="1:11">
      <c r="A450" s="36" t="s">
        <v>42</v>
      </c>
      <c r="B450" s="28" t="s">
        <v>43</v>
      </c>
      <c r="C450" s="29">
        <v>111332.61</v>
      </c>
      <c r="D450" s="29">
        <v>0</v>
      </c>
      <c r="E450" s="29">
        <v>0</v>
      </c>
      <c r="F450" s="29">
        <v>16459.7</v>
      </c>
      <c r="G450" s="29">
        <f>F450-C450</f>
        <v>-94872.91</v>
      </c>
      <c r="H450" s="29">
        <f>E450-F450</f>
        <v>-16459.7</v>
      </c>
      <c r="I450" s="30">
        <f>IF(ISERROR(F450/C450),0,F450/C450*100-100)</f>
        <v>-85.215742269942297</v>
      </c>
      <c r="J450" s="30">
        <f>IF(ISERROR(F450/E450),0,F450/E450*100)</f>
        <v>0</v>
      </c>
      <c r="K450" s="30">
        <f>IF(ISERROR(F450/D450),0,F450/D450*100)</f>
        <v>0</v>
      </c>
    </row>
    <row r="451" spans="1:11">
      <c r="A451" s="34" t="s">
        <v>44</v>
      </c>
      <c r="B451" s="28" t="s">
        <v>45</v>
      </c>
      <c r="C451" s="29">
        <v>271124.61</v>
      </c>
      <c r="D451" s="29">
        <v>280849</v>
      </c>
      <c r="E451" s="29">
        <v>300000</v>
      </c>
      <c r="F451" s="29">
        <v>280847.71000000002</v>
      </c>
      <c r="G451" s="29">
        <f>F451-C451</f>
        <v>9723.1000000000349</v>
      </c>
      <c r="H451" s="29">
        <f>E451-F451</f>
        <v>19152.289999999979</v>
      </c>
      <c r="I451" s="30">
        <f>IF(ISERROR(F451/C451),0,F451/C451*100-100)</f>
        <v>3.5862107832999897</v>
      </c>
      <c r="J451" s="30">
        <f>IF(ISERROR(F451/E451),0,F451/E451*100)</f>
        <v>93.615903333333335</v>
      </c>
      <c r="K451" s="30">
        <f>IF(ISERROR(F451/D451),0,F451/D451*100)</f>
        <v>99.99954067844287</v>
      </c>
    </row>
    <row r="452" spans="1:11">
      <c r="A452" s="35" t="s">
        <v>48</v>
      </c>
      <c r="B452" s="28" t="s">
        <v>49</v>
      </c>
      <c r="C452" s="29">
        <v>271124.61</v>
      </c>
      <c r="D452" s="29">
        <v>280849</v>
      </c>
      <c r="E452" s="29">
        <v>300000</v>
      </c>
      <c r="F452" s="29">
        <v>280847.71000000002</v>
      </c>
      <c r="G452" s="29">
        <f>F452-C452</f>
        <v>9723.1000000000349</v>
      </c>
      <c r="H452" s="29">
        <f>E452-F452</f>
        <v>19152.289999999979</v>
      </c>
      <c r="I452" s="30">
        <f>IF(ISERROR(F452/C452),0,F452/C452*100-100)</f>
        <v>3.5862107832999897</v>
      </c>
      <c r="J452" s="30">
        <f>IF(ISERROR(F452/E452),0,F452/E452*100)</f>
        <v>93.615903333333335</v>
      </c>
      <c r="K452" s="30">
        <f>IF(ISERROR(F452/D452),0,F452/D452*100)</f>
        <v>99.99954067844287</v>
      </c>
    </row>
    <row r="453" spans="1:11" ht="25.5">
      <c r="A453" s="34" t="s">
        <v>81</v>
      </c>
      <c r="B453" s="28" t="s">
        <v>82</v>
      </c>
      <c r="C453" s="29">
        <v>68485.2</v>
      </c>
      <c r="D453" s="29">
        <v>157227</v>
      </c>
      <c r="E453" s="29">
        <v>87637</v>
      </c>
      <c r="F453" s="29">
        <v>152263.25</v>
      </c>
      <c r="G453" s="29">
        <f>F453-C453</f>
        <v>83778.05</v>
      </c>
      <c r="H453" s="29">
        <f>E453-F453</f>
        <v>-64626.25</v>
      </c>
      <c r="I453" s="30">
        <f>IF(ISERROR(F453/C453),0,F453/C453*100-100)</f>
        <v>122.33015308417001</v>
      </c>
      <c r="J453" s="30">
        <f>IF(ISERROR(F453/E453),0,F453/E453*100)</f>
        <v>173.74311078653992</v>
      </c>
      <c r="K453" s="30">
        <f>IF(ISERROR(F453/D453),0,F453/D453*100)</f>
        <v>96.842940461879962</v>
      </c>
    </row>
    <row r="454" spans="1:11">
      <c r="A454" s="35" t="s">
        <v>83</v>
      </c>
      <c r="B454" s="28" t="s">
        <v>84</v>
      </c>
      <c r="C454" s="29">
        <v>68485.2</v>
      </c>
      <c r="D454" s="29">
        <v>157227</v>
      </c>
      <c r="E454" s="29">
        <v>87637</v>
      </c>
      <c r="F454" s="29">
        <v>152263.25</v>
      </c>
      <c r="G454" s="29">
        <f>F454-C454</f>
        <v>83778.05</v>
      </c>
      <c r="H454" s="29">
        <f>E454-F454</f>
        <v>-64626.25</v>
      </c>
      <c r="I454" s="30">
        <f>IF(ISERROR(F454/C454),0,F454/C454*100-100)</f>
        <v>122.33015308417001</v>
      </c>
      <c r="J454" s="30">
        <f>IF(ISERROR(F454/E454),0,F454/E454*100)</f>
        <v>173.74311078653992</v>
      </c>
      <c r="K454" s="30">
        <f>IF(ISERROR(F454/D454),0,F454/D454*100)</f>
        <v>96.842940461879962</v>
      </c>
    </row>
    <row r="455" spans="1:11" ht="25.5">
      <c r="A455" s="34" t="s">
        <v>50</v>
      </c>
      <c r="B455" s="28" t="s">
        <v>51</v>
      </c>
      <c r="C455" s="29">
        <v>5358.89</v>
      </c>
      <c r="D455" s="29">
        <v>13392</v>
      </c>
      <c r="E455" s="29">
        <v>13392</v>
      </c>
      <c r="F455" s="29">
        <v>5088.3100000000004</v>
      </c>
      <c r="G455" s="29">
        <f>F455-C455</f>
        <v>-270.57999999999993</v>
      </c>
      <c r="H455" s="29">
        <f>E455-F455</f>
        <v>8303.6899999999987</v>
      </c>
      <c r="I455" s="30">
        <f>IF(ISERROR(F455/C455),0,F455/C455*100-100)</f>
        <v>-5.0491799607754615</v>
      </c>
      <c r="J455" s="30">
        <f>IF(ISERROR(F455/E455),0,F455/E455*100)</f>
        <v>37.995146356033452</v>
      </c>
      <c r="K455" s="30">
        <f>IF(ISERROR(F455/D455),0,F455/D455*100)</f>
        <v>37.995146356033452</v>
      </c>
    </row>
    <row r="456" spans="1:11">
      <c r="A456" s="35" t="s">
        <v>52</v>
      </c>
      <c r="B456" s="28" t="s">
        <v>53</v>
      </c>
      <c r="C456" s="29">
        <v>5358.89</v>
      </c>
      <c r="D456" s="29">
        <v>13392</v>
      </c>
      <c r="E456" s="29">
        <v>13392</v>
      </c>
      <c r="F456" s="29">
        <v>5088.3100000000004</v>
      </c>
      <c r="G456" s="29">
        <f>F456-C456</f>
        <v>-270.57999999999993</v>
      </c>
      <c r="H456" s="29">
        <f>E456-F456</f>
        <v>8303.6899999999987</v>
      </c>
      <c r="I456" s="30">
        <f>IF(ISERROR(F456/C456),0,F456/C456*100-100)</f>
        <v>-5.0491799607754615</v>
      </c>
      <c r="J456" s="30">
        <f>IF(ISERROR(F456/E456),0,F456/E456*100)</f>
        <v>37.995146356033452</v>
      </c>
      <c r="K456" s="30">
        <f>IF(ISERROR(F456/D456),0,F456/D456*100)</f>
        <v>37.995146356033452</v>
      </c>
    </row>
    <row r="457" spans="1:11" ht="25.5">
      <c r="A457" s="36" t="s">
        <v>85</v>
      </c>
      <c r="B457" s="28" t="s">
        <v>86</v>
      </c>
      <c r="C457" s="29">
        <v>5358.89</v>
      </c>
      <c r="D457" s="29">
        <v>13392</v>
      </c>
      <c r="E457" s="29">
        <v>13392</v>
      </c>
      <c r="F457" s="29">
        <v>5088.3100000000004</v>
      </c>
      <c r="G457" s="29">
        <f>F457-C457</f>
        <v>-270.57999999999993</v>
      </c>
      <c r="H457" s="29">
        <f>E457-F457</f>
        <v>8303.6899999999987</v>
      </c>
      <c r="I457" s="30">
        <f>IF(ISERROR(F457/C457),0,F457/C457*100-100)</f>
        <v>-5.0491799607754615</v>
      </c>
      <c r="J457" s="30">
        <f>IF(ISERROR(F457/E457),0,F457/E457*100)</f>
        <v>37.995146356033452</v>
      </c>
      <c r="K457" s="30">
        <f>IF(ISERROR(F457/D457),0,F457/D457*100)</f>
        <v>37.995146356033452</v>
      </c>
    </row>
    <row r="458" spans="1:11">
      <c r="A458" s="33" t="s">
        <v>58</v>
      </c>
      <c r="B458" s="28" t="s">
        <v>59</v>
      </c>
      <c r="C458" s="29">
        <v>184526.77</v>
      </c>
      <c r="D458" s="29">
        <v>310269</v>
      </c>
      <c r="E458" s="29">
        <v>310269</v>
      </c>
      <c r="F458" s="29">
        <v>286196.61</v>
      </c>
      <c r="G458" s="29">
        <f>F458-C458</f>
        <v>101669.84</v>
      </c>
      <c r="H458" s="29">
        <f>E458-F458</f>
        <v>24072.390000000014</v>
      </c>
      <c r="I458" s="30">
        <f>IF(ISERROR(F458/C458),0,F458/C458*100-100)</f>
        <v>55.097609956539088</v>
      </c>
      <c r="J458" s="30">
        <f>IF(ISERROR(F458/E458),0,F458/E458*100)</f>
        <v>92.241445326474775</v>
      </c>
      <c r="K458" s="30">
        <f>IF(ISERROR(F458/D458),0,F458/D458*100)</f>
        <v>92.241445326474775</v>
      </c>
    </row>
    <row r="459" spans="1:11">
      <c r="A459" s="34" t="s">
        <v>60</v>
      </c>
      <c r="B459" s="28" t="s">
        <v>61</v>
      </c>
      <c r="C459" s="29">
        <v>184526.77</v>
      </c>
      <c r="D459" s="29">
        <v>310269</v>
      </c>
      <c r="E459" s="29">
        <v>310269</v>
      </c>
      <c r="F459" s="29">
        <v>286196.61</v>
      </c>
      <c r="G459" s="29">
        <f>F459-C459</f>
        <v>101669.84</v>
      </c>
      <c r="H459" s="29">
        <f>E459-F459</f>
        <v>24072.390000000014</v>
      </c>
      <c r="I459" s="30">
        <f>IF(ISERROR(F459/C459),0,F459/C459*100-100)</f>
        <v>55.097609956539088</v>
      </c>
      <c r="J459" s="30">
        <f>IF(ISERROR(F459/E459),0,F459/E459*100)</f>
        <v>92.241445326474775</v>
      </c>
      <c r="K459" s="30">
        <f>IF(ISERROR(F459/D459),0,F459/D459*100)</f>
        <v>92.241445326474775</v>
      </c>
    </row>
    <row r="460" spans="1:11">
      <c r="A460" s="27"/>
      <c r="B460" s="28" t="s">
        <v>87</v>
      </c>
      <c r="C460" s="29">
        <v>875000</v>
      </c>
      <c r="D460" s="29">
        <v>0</v>
      </c>
      <c r="E460" s="29">
        <v>0</v>
      </c>
      <c r="F460" s="29">
        <v>0</v>
      </c>
      <c r="G460" s="29">
        <f>F460-C460</f>
        <v>-875000</v>
      </c>
      <c r="H460" s="29">
        <f>E460-F460</f>
        <v>0</v>
      </c>
      <c r="I460" s="30">
        <f>IF(ISERROR(F460/C460),0,F460/C460*100-100)</f>
        <v>-100</v>
      </c>
      <c r="J460" s="30">
        <f>IF(ISERROR(F460/E460),0,F460/E460*100)</f>
        <v>0</v>
      </c>
      <c r="K460" s="30">
        <f>IF(ISERROR(F460/D460),0,F460/D460*100)</f>
        <v>0</v>
      </c>
    </row>
    <row r="461" spans="1:11">
      <c r="A461" s="27" t="s">
        <v>88</v>
      </c>
      <c r="B461" s="28" t="s">
        <v>89</v>
      </c>
      <c r="C461" s="29">
        <v>-875000</v>
      </c>
      <c r="D461" s="29">
        <v>0</v>
      </c>
      <c r="E461" s="29">
        <v>0</v>
      </c>
      <c r="F461" s="29">
        <v>0</v>
      </c>
      <c r="G461" s="29">
        <f>F461-C461</f>
        <v>875000</v>
      </c>
      <c r="H461" s="29">
        <f>E461-F461</f>
        <v>0</v>
      </c>
      <c r="I461" s="30">
        <f>IF(ISERROR(F461/C461),0,F461/C461*100-100)</f>
        <v>-100</v>
      </c>
      <c r="J461" s="30">
        <f>IF(ISERROR(F461/E461),0,F461/E461*100)</f>
        <v>0</v>
      </c>
      <c r="K461" s="30">
        <f>IF(ISERROR(F461/D461),0,F461/D461*100)</f>
        <v>0</v>
      </c>
    </row>
    <row r="462" spans="1:11">
      <c r="A462" s="33" t="s">
        <v>199</v>
      </c>
      <c r="B462" s="28" t="s">
        <v>200</v>
      </c>
      <c r="C462" s="29">
        <v>-875000</v>
      </c>
      <c r="D462" s="29">
        <v>0</v>
      </c>
      <c r="E462" s="29">
        <v>0</v>
      </c>
      <c r="F462" s="29">
        <v>0</v>
      </c>
      <c r="G462" s="29">
        <f>F462-C462</f>
        <v>875000</v>
      </c>
      <c r="H462" s="29">
        <f>E462-F462</f>
        <v>0</v>
      </c>
      <c r="I462" s="30">
        <f>IF(ISERROR(F462/C462),0,F462/C462*100-100)</f>
        <v>-100</v>
      </c>
      <c r="J462" s="30">
        <f>IF(ISERROR(F462/E462),0,F462/E462*100)</f>
        <v>0</v>
      </c>
      <c r="K462" s="30">
        <f>IF(ISERROR(F462/D462),0,F462/D462*100)</f>
        <v>0</v>
      </c>
    </row>
    <row r="463" spans="1:11" s="42" customFormat="1">
      <c r="A463" s="38" t="s">
        <v>65</v>
      </c>
      <c r="B463" s="39" t="s">
        <v>66</v>
      </c>
      <c r="C463" s="40"/>
      <c r="D463" s="40"/>
      <c r="E463" s="40"/>
      <c r="F463" s="40"/>
      <c r="G463" s="40"/>
      <c r="H463" s="40"/>
      <c r="I463" s="41"/>
      <c r="J463" s="41"/>
      <c r="K463" s="41"/>
    </row>
    <row r="464" spans="1:11">
      <c r="A464" s="27" t="s">
        <v>26</v>
      </c>
      <c r="B464" s="28" t="s">
        <v>27</v>
      </c>
      <c r="C464" s="29">
        <v>338393.26</v>
      </c>
      <c r="D464" s="29">
        <v>506176</v>
      </c>
      <c r="E464" s="29">
        <v>0</v>
      </c>
      <c r="F464" s="29">
        <v>506175.29</v>
      </c>
      <c r="G464" s="29">
        <f>F464-C464</f>
        <v>167782.02999999997</v>
      </c>
      <c r="H464" s="29">
        <f>E464-F464</f>
        <v>-506175.29</v>
      </c>
      <c r="I464" s="30">
        <f>IF(ISERROR(F464/C464),0,F464/C464*100-100)</f>
        <v>49.581965669174366</v>
      </c>
      <c r="J464" s="30">
        <f>IF(ISERROR(F464/E464),0,F464/E464*100)</f>
        <v>0</v>
      </c>
      <c r="K464" s="30">
        <f>IF(ISERROR(F464/D464),0,F464/D464*100)</f>
        <v>99.999859732583133</v>
      </c>
    </row>
    <row r="465" spans="1:11">
      <c r="A465" s="33" t="s">
        <v>28</v>
      </c>
      <c r="B465" s="28" t="s">
        <v>29</v>
      </c>
      <c r="C465" s="29">
        <v>338393.26</v>
      </c>
      <c r="D465" s="29">
        <v>506176</v>
      </c>
      <c r="E465" s="29">
        <v>0</v>
      </c>
      <c r="F465" s="29">
        <v>506175.29</v>
      </c>
      <c r="G465" s="29">
        <f>F465-C465</f>
        <v>167782.02999999997</v>
      </c>
      <c r="H465" s="29">
        <f>E465-F465</f>
        <v>-506175.29</v>
      </c>
      <c r="I465" s="30">
        <f>IF(ISERROR(F465/C465),0,F465/C465*100-100)</f>
        <v>49.581965669174366</v>
      </c>
      <c r="J465" s="30">
        <f>IF(ISERROR(F465/E465),0,F465/E465*100)</f>
        <v>0</v>
      </c>
      <c r="K465" s="30">
        <f>IF(ISERROR(F465/D465),0,F465/D465*100)</f>
        <v>99.999859732583133</v>
      </c>
    </row>
    <row r="466" spans="1:11">
      <c r="A466" s="34" t="s">
        <v>30</v>
      </c>
      <c r="B466" s="28" t="s">
        <v>31</v>
      </c>
      <c r="C466" s="29">
        <v>338393.26</v>
      </c>
      <c r="D466" s="29">
        <v>506176</v>
      </c>
      <c r="E466" s="29">
        <v>0</v>
      </c>
      <c r="F466" s="29">
        <v>506175.29</v>
      </c>
      <c r="G466" s="29">
        <f>F466-C466</f>
        <v>167782.02999999997</v>
      </c>
      <c r="H466" s="29">
        <f>E466-F466</f>
        <v>-506175.29</v>
      </c>
      <c r="I466" s="30">
        <f>IF(ISERROR(F466/C466),0,F466/C466*100-100)</f>
        <v>49.581965669174366</v>
      </c>
      <c r="J466" s="30">
        <f>IF(ISERROR(F466/E466),0,F466/E466*100)</f>
        <v>0</v>
      </c>
      <c r="K466" s="30">
        <f>IF(ISERROR(F466/D466),0,F466/D466*100)</f>
        <v>99.999859732583133</v>
      </c>
    </row>
    <row r="467" spans="1:11">
      <c r="A467" s="27" t="s">
        <v>32</v>
      </c>
      <c r="B467" s="28" t="s">
        <v>33</v>
      </c>
      <c r="C467" s="29">
        <v>338393.26</v>
      </c>
      <c r="D467" s="29">
        <v>506176</v>
      </c>
      <c r="E467" s="29">
        <v>0</v>
      </c>
      <c r="F467" s="29">
        <v>506175.29</v>
      </c>
      <c r="G467" s="29">
        <f>F467-C467</f>
        <v>167782.02999999997</v>
      </c>
      <c r="H467" s="29">
        <f>E467-F467</f>
        <v>-506175.29</v>
      </c>
      <c r="I467" s="30">
        <f>IF(ISERROR(F467/C467),0,F467/C467*100-100)</f>
        <v>49.581965669174366</v>
      </c>
      <c r="J467" s="30">
        <f>IF(ISERROR(F467/E467),0,F467/E467*100)</f>
        <v>0</v>
      </c>
      <c r="K467" s="30">
        <f>IF(ISERROR(F467/D467),0,F467/D467*100)</f>
        <v>99.999859732583133</v>
      </c>
    </row>
    <row r="468" spans="1:11">
      <c r="A468" s="33" t="s">
        <v>34</v>
      </c>
      <c r="B468" s="28" t="s">
        <v>35</v>
      </c>
      <c r="C468" s="29">
        <v>338393.26</v>
      </c>
      <c r="D468" s="29">
        <v>506176</v>
      </c>
      <c r="E468" s="29">
        <v>0</v>
      </c>
      <c r="F468" s="29">
        <v>506175.29</v>
      </c>
      <c r="G468" s="29">
        <f>F468-C468</f>
        <v>167782.02999999997</v>
      </c>
      <c r="H468" s="29">
        <f>E468-F468</f>
        <v>-506175.29</v>
      </c>
      <c r="I468" s="30">
        <f>IF(ISERROR(F468/C468),0,F468/C468*100-100)</f>
        <v>49.581965669174366</v>
      </c>
      <c r="J468" s="30">
        <f>IF(ISERROR(F468/E468),0,F468/E468*100)</f>
        <v>0</v>
      </c>
      <c r="K468" s="30">
        <f>IF(ISERROR(F468/D468),0,F468/D468*100)</f>
        <v>99.999859732583133</v>
      </c>
    </row>
    <row r="469" spans="1:11">
      <c r="A469" s="34" t="s">
        <v>36</v>
      </c>
      <c r="B469" s="28" t="s">
        <v>37</v>
      </c>
      <c r="C469" s="29">
        <v>45379.839999999997</v>
      </c>
      <c r="D469" s="29">
        <v>0</v>
      </c>
      <c r="E469" s="29">
        <v>0</v>
      </c>
      <c r="F469" s="29">
        <v>0</v>
      </c>
      <c r="G469" s="29">
        <f>F469-C469</f>
        <v>-45379.839999999997</v>
      </c>
      <c r="H469" s="29">
        <f>E469-F469</f>
        <v>0</v>
      </c>
      <c r="I469" s="30">
        <f>IF(ISERROR(F469/C469),0,F469/C469*100-100)</f>
        <v>-100</v>
      </c>
      <c r="J469" s="30">
        <f>IF(ISERROR(F469/E469),0,F469/E469*100)</f>
        <v>0</v>
      </c>
      <c r="K469" s="30">
        <f>IF(ISERROR(F469/D469),0,F469/D469*100)</f>
        <v>0</v>
      </c>
    </row>
    <row r="470" spans="1:11">
      <c r="A470" s="35" t="s">
        <v>40</v>
      </c>
      <c r="B470" s="28" t="s">
        <v>41</v>
      </c>
      <c r="C470" s="29">
        <v>45379.839999999997</v>
      </c>
      <c r="D470" s="29">
        <v>0</v>
      </c>
      <c r="E470" s="29">
        <v>0</v>
      </c>
      <c r="F470" s="29">
        <v>0</v>
      </c>
      <c r="G470" s="29">
        <f>F470-C470</f>
        <v>-45379.839999999997</v>
      </c>
      <c r="H470" s="29">
        <f>E470-F470</f>
        <v>0</v>
      </c>
      <c r="I470" s="30">
        <f>IF(ISERROR(F470/C470),0,F470/C470*100-100)</f>
        <v>-100</v>
      </c>
      <c r="J470" s="30">
        <f>IF(ISERROR(F470/E470),0,F470/E470*100)</f>
        <v>0</v>
      </c>
      <c r="K470" s="30">
        <f>IF(ISERROR(F470/D470),0,F470/D470*100)</f>
        <v>0</v>
      </c>
    </row>
    <row r="471" spans="1:11">
      <c r="A471" s="34" t="s">
        <v>44</v>
      </c>
      <c r="B471" s="28" t="s">
        <v>45</v>
      </c>
      <c r="C471" s="29">
        <v>293013.42</v>
      </c>
      <c r="D471" s="29">
        <v>506176</v>
      </c>
      <c r="E471" s="29">
        <v>0</v>
      </c>
      <c r="F471" s="29">
        <v>506175.29</v>
      </c>
      <c r="G471" s="29">
        <f>F471-C471</f>
        <v>213161.87</v>
      </c>
      <c r="H471" s="29">
        <f>E471-F471</f>
        <v>-506175.29</v>
      </c>
      <c r="I471" s="30">
        <f>IF(ISERROR(F471/C471),0,F471/C471*100-100)</f>
        <v>72.748159452901518</v>
      </c>
      <c r="J471" s="30">
        <f>IF(ISERROR(F471/E471),0,F471/E471*100)</f>
        <v>0</v>
      </c>
      <c r="K471" s="30">
        <f>IF(ISERROR(F471/D471),0,F471/D471*100)</f>
        <v>99.999859732583133</v>
      </c>
    </row>
    <row r="472" spans="1:11">
      <c r="A472" s="35" t="s">
        <v>46</v>
      </c>
      <c r="B472" s="28" t="s">
        <v>47</v>
      </c>
      <c r="C472" s="29">
        <v>3143.14</v>
      </c>
      <c r="D472" s="29">
        <v>503604</v>
      </c>
      <c r="E472" s="29">
        <v>0</v>
      </c>
      <c r="F472" s="29">
        <v>503603.29</v>
      </c>
      <c r="G472" s="29">
        <f>F472-C472</f>
        <v>500460.14999999997</v>
      </c>
      <c r="H472" s="29">
        <f>E472-F472</f>
        <v>-503603.29</v>
      </c>
      <c r="I472" s="30">
        <f>IF(ISERROR(F472/C472),0,F472/C472*100-100)</f>
        <v>15922.299038541076</v>
      </c>
      <c r="J472" s="30">
        <f>IF(ISERROR(F472/E472),0,F472/E472*100)</f>
        <v>0</v>
      </c>
      <c r="K472" s="30">
        <f>IF(ISERROR(F472/D472),0,F472/D472*100)</f>
        <v>99.999859016211147</v>
      </c>
    </row>
    <row r="473" spans="1:11">
      <c r="A473" s="35" t="s">
        <v>48</v>
      </c>
      <c r="B473" s="28" t="s">
        <v>49</v>
      </c>
      <c r="C473" s="29">
        <v>289870.28000000003</v>
      </c>
      <c r="D473" s="29">
        <v>2572</v>
      </c>
      <c r="E473" s="29">
        <v>0</v>
      </c>
      <c r="F473" s="29">
        <v>2572</v>
      </c>
      <c r="G473" s="29">
        <f>F473-C473</f>
        <v>-287298.28000000003</v>
      </c>
      <c r="H473" s="29">
        <f>E473-F473</f>
        <v>-2572</v>
      </c>
      <c r="I473" s="30">
        <f>IF(ISERROR(F473/C473),0,F473/C473*100-100)</f>
        <v>-99.112706552738004</v>
      </c>
      <c r="J473" s="30">
        <f>IF(ISERROR(F473/E473),0,F473/E473*100)</f>
        <v>0</v>
      </c>
      <c r="K473" s="30">
        <f>IF(ISERROR(F473/D473),0,F473/D473*100)</f>
        <v>100</v>
      </c>
    </row>
    <row r="474" spans="1:11">
      <c r="A474" s="27"/>
      <c r="B474" s="28"/>
      <c r="C474" s="29"/>
      <c r="D474" s="29"/>
      <c r="E474" s="29"/>
      <c r="F474" s="29"/>
      <c r="G474" s="29"/>
      <c r="H474" s="29"/>
      <c r="I474" s="30"/>
      <c r="J474" s="30"/>
      <c r="K474" s="30"/>
    </row>
    <row r="475" spans="1:11" s="42" customFormat="1" ht="38.25">
      <c r="A475" s="38"/>
      <c r="B475" s="39" t="s">
        <v>109</v>
      </c>
      <c r="C475" s="40"/>
      <c r="D475" s="40"/>
      <c r="E475" s="40"/>
      <c r="F475" s="40"/>
      <c r="G475" s="40"/>
      <c r="H475" s="40"/>
      <c r="I475" s="41"/>
      <c r="J475" s="41"/>
      <c r="K475" s="41"/>
    </row>
    <row r="476" spans="1:11">
      <c r="A476" s="27" t="s">
        <v>26</v>
      </c>
      <c r="B476" s="28" t="s">
        <v>27</v>
      </c>
      <c r="C476" s="29">
        <v>431279492.72000003</v>
      </c>
      <c r="D476" s="29">
        <v>902016127</v>
      </c>
      <c r="E476" s="29">
        <v>414305113</v>
      </c>
      <c r="F476" s="29">
        <v>898119069.72000003</v>
      </c>
      <c r="G476" s="29">
        <f>F476-C476</f>
        <v>466839577</v>
      </c>
      <c r="H476" s="29">
        <f>E476-F476</f>
        <v>-483813956.72000003</v>
      </c>
      <c r="I476" s="30">
        <f>IF(ISERROR(F476/C476),0,F476/C476*100-100)</f>
        <v>108.24525276073967</v>
      </c>
      <c r="J476" s="30">
        <f>IF(ISERROR(F476/E476),0,F476/E476*100)</f>
        <v>216.77721117576456</v>
      </c>
      <c r="K476" s="30">
        <f>IF(ISERROR(F476/D476),0,F476/D476*100)</f>
        <v>99.567961462844224</v>
      </c>
    </row>
    <row r="477" spans="1:11">
      <c r="A477" s="33" t="s">
        <v>100</v>
      </c>
      <c r="B477" s="28" t="s">
        <v>101</v>
      </c>
      <c r="C477" s="29">
        <v>2665748.9700000002</v>
      </c>
      <c r="D477" s="29">
        <v>9336654</v>
      </c>
      <c r="E477" s="29">
        <v>3473158</v>
      </c>
      <c r="F477" s="29">
        <v>9146363.4000000004</v>
      </c>
      <c r="G477" s="29">
        <f>F477-C477</f>
        <v>6480614.4299999997</v>
      </c>
      <c r="H477" s="29">
        <f>E477-F477</f>
        <v>-5673205.4000000004</v>
      </c>
      <c r="I477" s="30">
        <f>IF(ISERROR(F477/C477),0,F477/C477*100-100)</f>
        <v>243.10670295410449</v>
      </c>
      <c r="J477" s="30">
        <f>IF(ISERROR(F477/E477),0,F477/E477*100)</f>
        <v>263.34429357950319</v>
      </c>
      <c r="K477" s="30">
        <f>IF(ISERROR(F477/D477),0,F477/D477*100)</f>
        <v>97.961897270692475</v>
      </c>
    </row>
    <row r="478" spans="1:11">
      <c r="A478" s="33" t="s">
        <v>71</v>
      </c>
      <c r="B478" s="28" t="s">
        <v>72</v>
      </c>
      <c r="C478" s="29">
        <v>165830.20000000001</v>
      </c>
      <c r="D478" s="29">
        <v>483101</v>
      </c>
      <c r="E478" s="29">
        <v>85483</v>
      </c>
      <c r="F478" s="29">
        <v>248206.18</v>
      </c>
      <c r="G478" s="29">
        <f>F478-C478</f>
        <v>82375.979999999981</v>
      </c>
      <c r="H478" s="29">
        <f>E478-F478</f>
        <v>-162723.18</v>
      </c>
      <c r="I478" s="30">
        <f>IF(ISERROR(F478/C478),0,F478/C478*100-100)</f>
        <v>49.674896369901262</v>
      </c>
      <c r="J478" s="30">
        <f>IF(ISERROR(F478/E478),0,F478/E478*100)</f>
        <v>290.35735760326611</v>
      </c>
      <c r="K478" s="30">
        <f>IF(ISERROR(F478/D478),0,F478/D478*100)</f>
        <v>51.377699487270775</v>
      </c>
    </row>
    <row r="479" spans="1:11">
      <c r="A479" s="34" t="s">
        <v>73</v>
      </c>
      <c r="B479" s="28" t="s">
        <v>74</v>
      </c>
      <c r="C479" s="29">
        <v>165830.20000000001</v>
      </c>
      <c r="D479" s="29">
        <v>483101</v>
      </c>
      <c r="E479" s="29">
        <v>85483</v>
      </c>
      <c r="F479" s="29">
        <v>248206.18</v>
      </c>
      <c r="G479" s="29">
        <f>F479-C479</f>
        <v>82375.979999999981</v>
      </c>
      <c r="H479" s="29">
        <f>E479-F479</f>
        <v>-162723.18</v>
      </c>
      <c r="I479" s="30">
        <f>IF(ISERROR(F479/C479),0,F479/C479*100-100)</f>
        <v>49.674896369901262</v>
      </c>
      <c r="J479" s="30">
        <f>IF(ISERROR(F479/E479),0,F479/E479*100)</f>
        <v>290.35735760326611</v>
      </c>
      <c r="K479" s="30">
        <f>IF(ISERROR(F479/D479),0,F479/D479*100)</f>
        <v>51.377699487270775</v>
      </c>
    </row>
    <row r="480" spans="1:11">
      <c r="A480" s="35" t="s">
        <v>75</v>
      </c>
      <c r="B480" s="28" t="s">
        <v>76</v>
      </c>
      <c r="C480" s="29">
        <v>165830.20000000001</v>
      </c>
      <c r="D480" s="29">
        <v>483101</v>
      </c>
      <c r="E480" s="29">
        <v>85483</v>
      </c>
      <c r="F480" s="29">
        <v>248206.18</v>
      </c>
      <c r="G480" s="29">
        <f>F480-C480</f>
        <v>82375.979999999981</v>
      </c>
      <c r="H480" s="29">
        <f>E480-F480</f>
        <v>-162723.18</v>
      </c>
      <c r="I480" s="30">
        <f>IF(ISERROR(F480/C480),0,F480/C480*100-100)</f>
        <v>49.674896369901262</v>
      </c>
      <c r="J480" s="30">
        <f>IF(ISERROR(F480/E480),0,F480/E480*100)</f>
        <v>290.35735760326611</v>
      </c>
      <c r="K480" s="30">
        <f>IF(ISERROR(F480/D480),0,F480/D480*100)</f>
        <v>51.377699487270775</v>
      </c>
    </row>
    <row r="481" spans="1:11" ht="25.5">
      <c r="A481" s="36" t="s">
        <v>77</v>
      </c>
      <c r="B481" s="28" t="s">
        <v>78</v>
      </c>
      <c r="C481" s="29">
        <v>165830.20000000001</v>
      </c>
      <c r="D481" s="29">
        <v>483101</v>
      </c>
      <c r="E481" s="29">
        <v>85483</v>
      </c>
      <c r="F481" s="29">
        <v>248206.18</v>
      </c>
      <c r="G481" s="29">
        <f>F481-C481</f>
        <v>82375.979999999981</v>
      </c>
      <c r="H481" s="29">
        <f>E481-F481</f>
        <v>-162723.18</v>
      </c>
      <c r="I481" s="30">
        <f>IF(ISERROR(F481/C481),0,F481/C481*100-100)</f>
        <v>49.674896369901262</v>
      </c>
      <c r="J481" s="30">
        <f>IF(ISERROR(F481/E481),0,F481/E481*100)</f>
        <v>290.35735760326611</v>
      </c>
      <c r="K481" s="30">
        <f>IF(ISERROR(F481/D481),0,F481/D481*100)</f>
        <v>51.377699487270775</v>
      </c>
    </row>
    <row r="482" spans="1:11" ht="25.5">
      <c r="A482" s="37" t="s">
        <v>79</v>
      </c>
      <c r="B482" s="28" t="s">
        <v>80</v>
      </c>
      <c r="C482" s="29">
        <v>67824.2</v>
      </c>
      <c r="D482" s="29">
        <v>378082</v>
      </c>
      <c r="E482" s="29">
        <v>85483</v>
      </c>
      <c r="F482" s="29">
        <v>166572.69</v>
      </c>
      <c r="G482" s="29">
        <f>F482-C482</f>
        <v>98748.49</v>
      </c>
      <c r="H482" s="29">
        <f>E482-F482</f>
        <v>-81089.69</v>
      </c>
      <c r="I482" s="30">
        <f>IF(ISERROR(F482/C482),0,F482/C482*100-100)</f>
        <v>145.5947729571451</v>
      </c>
      <c r="J482" s="30">
        <f>IF(ISERROR(F482/E482),0,F482/E482*100)</f>
        <v>194.86060386275634</v>
      </c>
      <c r="K482" s="30">
        <f>IF(ISERROR(F482/D482),0,F482/D482*100)</f>
        <v>44.057291804423379</v>
      </c>
    </row>
    <row r="483" spans="1:11" ht="25.5">
      <c r="A483" s="37" t="s">
        <v>102</v>
      </c>
      <c r="B483" s="28" t="s">
        <v>103</v>
      </c>
      <c r="C483" s="29">
        <v>98006</v>
      </c>
      <c r="D483" s="29">
        <v>105019</v>
      </c>
      <c r="E483" s="29">
        <v>0</v>
      </c>
      <c r="F483" s="29">
        <v>81633.490000000005</v>
      </c>
      <c r="G483" s="29">
        <f>F483-C483</f>
        <v>-16372.509999999995</v>
      </c>
      <c r="H483" s="29">
        <f>E483-F483</f>
        <v>-81633.490000000005</v>
      </c>
      <c r="I483" s="30">
        <f>IF(ISERROR(F483/C483),0,F483/C483*100-100)</f>
        <v>-16.705620064077706</v>
      </c>
      <c r="J483" s="30">
        <f>IF(ISERROR(F483/E483),0,F483/E483*100)</f>
        <v>0</v>
      </c>
      <c r="K483" s="30">
        <f>IF(ISERROR(F483/D483),0,F483/D483*100)</f>
        <v>77.732115141069713</v>
      </c>
    </row>
    <row r="484" spans="1:11">
      <c r="A484" s="33" t="s">
        <v>28</v>
      </c>
      <c r="B484" s="28" t="s">
        <v>29</v>
      </c>
      <c r="C484" s="29">
        <v>428447913.55000001</v>
      </c>
      <c r="D484" s="29">
        <v>892196372</v>
      </c>
      <c r="E484" s="29">
        <v>410746472</v>
      </c>
      <c r="F484" s="29">
        <v>888724500.13999999</v>
      </c>
      <c r="G484" s="29">
        <f>F484-C484</f>
        <v>460276586.58999997</v>
      </c>
      <c r="H484" s="29">
        <f>E484-F484</f>
        <v>-477978028.13999999</v>
      </c>
      <c r="I484" s="30">
        <f>IF(ISERROR(F484/C484),0,F484/C484*100-100)</f>
        <v>107.42883137795593</v>
      </c>
      <c r="J484" s="30">
        <f>IF(ISERROR(F484/E484),0,F484/E484*100)</f>
        <v>216.36813964892681</v>
      </c>
      <c r="K484" s="30">
        <f>IF(ISERROR(F484/D484),0,F484/D484*100)</f>
        <v>99.610862365174469</v>
      </c>
    </row>
    <row r="485" spans="1:11">
      <c r="A485" s="34" t="s">
        <v>30</v>
      </c>
      <c r="B485" s="28" t="s">
        <v>31</v>
      </c>
      <c r="C485" s="29">
        <v>428447913.55000001</v>
      </c>
      <c r="D485" s="29">
        <v>892196372</v>
      </c>
      <c r="E485" s="29">
        <v>410746472</v>
      </c>
      <c r="F485" s="29">
        <v>888724500.13999999</v>
      </c>
      <c r="G485" s="29">
        <f>F485-C485</f>
        <v>460276586.58999997</v>
      </c>
      <c r="H485" s="29">
        <f>E485-F485</f>
        <v>-477978028.13999999</v>
      </c>
      <c r="I485" s="30">
        <f>IF(ISERROR(F485/C485),0,F485/C485*100-100)</f>
        <v>107.42883137795593</v>
      </c>
      <c r="J485" s="30">
        <f>IF(ISERROR(F485/E485),0,F485/E485*100)</f>
        <v>216.36813964892681</v>
      </c>
      <c r="K485" s="30">
        <f>IF(ISERROR(F485/D485),0,F485/D485*100)</f>
        <v>99.610862365174469</v>
      </c>
    </row>
    <row r="486" spans="1:11">
      <c r="A486" s="27" t="s">
        <v>32</v>
      </c>
      <c r="B486" s="28" t="s">
        <v>33</v>
      </c>
      <c r="C486" s="29">
        <v>431203369.14999998</v>
      </c>
      <c r="D486" s="29">
        <v>903250035</v>
      </c>
      <c r="E486" s="29">
        <v>414341512</v>
      </c>
      <c r="F486" s="29">
        <v>896749589.72000003</v>
      </c>
      <c r="G486" s="29">
        <f>F486-C486</f>
        <v>465546220.57000005</v>
      </c>
      <c r="H486" s="29">
        <f>E486-F486</f>
        <v>-482408077.72000003</v>
      </c>
      <c r="I486" s="30">
        <f>IF(ISERROR(F486/C486),0,F486/C486*100-100)</f>
        <v>107.96442093847682</v>
      </c>
      <c r="J486" s="30">
        <f>IF(ISERROR(F486/E486),0,F486/E486*100)</f>
        <v>216.42764814740553</v>
      </c>
      <c r="K486" s="30">
        <f>IF(ISERROR(F486/D486),0,F486/D486*100)</f>
        <v>99.280327148838694</v>
      </c>
    </row>
    <row r="487" spans="1:11">
      <c r="A487" s="33" t="s">
        <v>34</v>
      </c>
      <c r="B487" s="28" t="s">
        <v>35</v>
      </c>
      <c r="C487" s="29">
        <v>337275899.29000002</v>
      </c>
      <c r="D487" s="29">
        <v>645787248</v>
      </c>
      <c r="E487" s="29">
        <v>281517648</v>
      </c>
      <c r="F487" s="29">
        <v>642546283.44000006</v>
      </c>
      <c r="G487" s="29">
        <f>F487-C487</f>
        <v>305270384.15000004</v>
      </c>
      <c r="H487" s="29">
        <f>E487-F487</f>
        <v>-361028635.44000006</v>
      </c>
      <c r="I487" s="30">
        <f>IF(ISERROR(F487/C487),0,F487/C487*100-100)</f>
        <v>90.510583410384527</v>
      </c>
      <c r="J487" s="30">
        <f>IF(ISERROR(F487/E487),0,F487/E487*100)</f>
        <v>228.24369555687679</v>
      </c>
      <c r="K487" s="30">
        <f>IF(ISERROR(F487/D487),0,F487/D487*100)</f>
        <v>99.498137417541585</v>
      </c>
    </row>
    <row r="488" spans="1:11">
      <c r="A488" s="34" t="s">
        <v>36</v>
      </c>
      <c r="B488" s="28" t="s">
        <v>37</v>
      </c>
      <c r="C488" s="29">
        <v>24017724.550000001</v>
      </c>
      <c r="D488" s="29">
        <v>27054978</v>
      </c>
      <c r="E488" s="29">
        <v>26427357</v>
      </c>
      <c r="F488" s="29">
        <v>26620636.68</v>
      </c>
      <c r="G488" s="29">
        <f>F488-C488</f>
        <v>2602912.129999999</v>
      </c>
      <c r="H488" s="29">
        <f>E488-F488</f>
        <v>-193279.6799999997</v>
      </c>
      <c r="I488" s="30">
        <f>IF(ISERROR(F488/C488),0,F488/C488*100-100)</f>
        <v>10.837463493185055</v>
      </c>
      <c r="J488" s="30">
        <f>IF(ISERROR(F488/E488),0,F488/E488*100)</f>
        <v>100.73136212599694</v>
      </c>
      <c r="K488" s="30">
        <f>IF(ISERROR(F488/D488),0,F488/D488*100)</f>
        <v>98.394597400892366</v>
      </c>
    </row>
    <row r="489" spans="1:11">
      <c r="A489" s="35" t="s">
        <v>38</v>
      </c>
      <c r="B489" s="28" t="s">
        <v>39</v>
      </c>
      <c r="C489" s="29">
        <v>20222056.030000001</v>
      </c>
      <c r="D489" s="29">
        <v>22252853</v>
      </c>
      <c r="E489" s="29">
        <v>21672275</v>
      </c>
      <c r="F489" s="29">
        <v>22127879.510000002</v>
      </c>
      <c r="G489" s="29">
        <f>F489-C489</f>
        <v>1905823.4800000004</v>
      </c>
      <c r="H489" s="29">
        <f>E489-F489</f>
        <v>-455604.51000000164</v>
      </c>
      <c r="I489" s="30">
        <f>IF(ISERROR(F489/C489),0,F489/C489*100-100)</f>
        <v>9.4244792773427974</v>
      </c>
      <c r="J489" s="30">
        <f>IF(ISERROR(F489/E489),0,F489/E489*100)</f>
        <v>102.10224588789134</v>
      </c>
      <c r="K489" s="30">
        <f>IF(ISERROR(F489/D489),0,F489/D489*100)</f>
        <v>99.438393405106311</v>
      </c>
    </row>
    <row r="490" spans="1:11">
      <c r="A490" s="35" t="s">
        <v>40</v>
      </c>
      <c r="B490" s="28" t="s">
        <v>41</v>
      </c>
      <c r="C490" s="29">
        <v>3795668.52</v>
      </c>
      <c r="D490" s="29">
        <v>4802125</v>
      </c>
      <c r="E490" s="29">
        <v>4755082</v>
      </c>
      <c r="F490" s="29">
        <v>4492757.17</v>
      </c>
      <c r="G490" s="29">
        <f>F490-C490</f>
        <v>697088.64999999991</v>
      </c>
      <c r="H490" s="29">
        <f>E490-F490</f>
        <v>262324.83000000007</v>
      </c>
      <c r="I490" s="30">
        <f>IF(ISERROR(F490/C490),0,F490/C490*100-100)</f>
        <v>18.365372169011223</v>
      </c>
      <c r="J490" s="30">
        <f>IF(ISERROR(F490/E490),0,F490/E490*100)</f>
        <v>94.483274315774153</v>
      </c>
      <c r="K490" s="30">
        <f>IF(ISERROR(F490/D490),0,F490/D490*100)</f>
        <v>93.557688939792286</v>
      </c>
    </row>
    <row r="491" spans="1:11">
      <c r="A491" s="36" t="s">
        <v>42</v>
      </c>
      <c r="B491" s="28" t="s">
        <v>43</v>
      </c>
      <c r="C491" s="29">
        <v>88204.18</v>
      </c>
      <c r="D491" s="29">
        <v>0</v>
      </c>
      <c r="E491" s="29">
        <v>0</v>
      </c>
      <c r="F491" s="29">
        <v>133292.66</v>
      </c>
      <c r="G491" s="29">
        <f>F491-C491</f>
        <v>45088.48000000001</v>
      </c>
      <c r="H491" s="29">
        <f>E491-F491</f>
        <v>-133292.66</v>
      </c>
      <c r="I491" s="30">
        <f>IF(ISERROR(F491/C491),0,F491/C491*100-100)</f>
        <v>51.118303010129466</v>
      </c>
      <c r="J491" s="30">
        <f>IF(ISERROR(F491/E491),0,F491/E491*100)</f>
        <v>0</v>
      </c>
      <c r="K491" s="30">
        <f>IF(ISERROR(F491/D491),0,F491/D491*100)</f>
        <v>0</v>
      </c>
    </row>
    <row r="492" spans="1:11">
      <c r="A492" s="34" t="s">
        <v>44</v>
      </c>
      <c r="B492" s="28" t="s">
        <v>45</v>
      </c>
      <c r="C492" s="29">
        <v>282282148.76999998</v>
      </c>
      <c r="D492" s="29">
        <v>550507095</v>
      </c>
      <c r="E492" s="29">
        <v>206215282</v>
      </c>
      <c r="F492" s="29">
        <v>548384052.98000002</v>
      </c>
      <c r="G492" s="29">
        <f>F492-C492</f>
        <v>266101904.21000004</v>
      </c>
      <c r="H492" s="29">
        <f>E492-F492</f>
        <v>-342168770.98000002</v>
      </c>
      <c r="I492" s="30">
        <f>IF(ISERROR(F492/C492),0,F492/C492*100-100)</f>
        <v>94.268059588428514</v>
      </c>
      <c r="J492" s="30">
        <f>IF(ISERROR(F492/E492),0,F492/E492*100)</f>
        <v>265.92794077211022</v>
      </c>
      <c r="K492" s="30">
        <f>IF(ISERROR(F492/D492),0,F492/D492*100)</f>
        <v>99.614347927704728</v>
      </c>
    </row>
    <row r="493" spans="1:11">
      <c r="A493" s="35" t="s">
        <v>46</v>
      </c>
      <c r="B493" s="28" t="s">
        <v>47</v>
      </c>
      <c r="C493" s="29">
        <v>282282148.76999998</v>
      </c>
      <c r="D493" s="29">
        <v>550507095</v>
      </c>
      <c r="E493" s="29">
        <v>206215282</v>
      </c>
      <c r="F493" s="29">
        <v>548384052.98000002</v>
      </c>
      <c r="G493" s="29">
        <f>F493-C493</f>
        <v>266101904.21000004</v>
      </c>
      <c r="H493" s="29">
        <f>E493-F493</f>
        <v>-342168770.98000002</v>
      </c>
      <c r="I493" s="30">
        <f>IF(ISERROR(F493/C493),0,F493/C493*100-100)</f>
        <v>94.268059588428514</v>
      </c>
      <c r="J493" s="30">
        <f>IF(ISERROR(F493/E493),0,F493/E493*100)</f>
        <v>265.92794077211022</v>
      </c>
      <c r="K493" s="30">
        <f>IF(ISERROR(F493/D493),0,F493/D493*100)</f>
        <v>99.614347927704728</v>
      </c>
    </row>
    <row r="494" spans="1:11" ht="25.5">
      <c r="A494" s="34" t="s">
        <v>81</v>
      </c>
      <c r="B494" s="28" t="s">
        <v>82</v>
      </c>
      <c r="C494" s="29">
        <v>1039699.38</v>
      </c>
      <c r="D494" s="29">
        <v>5683739</v>
      </c>
      <c r="E494" s="29">
        <v>0</v>
      </c>
      <c r="F494" s="29">
        <v>5669474.5099999998</v>
      </c>
      <c r="G494" s="29">
        <f>F494-C494</f>
        <v>4629775.13</v>
      </c>
      <c r="H494" s="29">
        <f>E494-F494</f>
        <v>-5669474.5099999998</v>
      </c>
      <c r="I494" s="30">
        <f>IF(ISERROR(F494/C494),0,F494/C494*100-100)</f>
        <v>445.29940279468087</v>
      </c>
      <c r="J494" s="30">
        <f>IF(ISERROR(F494/E494),0,F494/E494*100)</f>
        <v>0</v>
      </c>
      <c r="K494" s="30">
        <f>IF(ISERROR(F494/D494),0,F494/D494*100)</f>
        <v>99.749029819982937</v>
      </c>
    </row>
    <row r="495" spans="1:11">
      <c r="A495" s="35" t="s">
        <v>311</v>
      </c>
      <c r="B495" s="28" t="s">
        <v>312</v>
      </c>
      <c r="C495" s="29">
        <v>0</v>
      </c>
      <c r="D495" s="29">
        <v>10516</v>
      </c>
      <c r="E495" s="29">
        <v>0</v>
      </c>
      <c r="F495" s="29">
        <v>10516</v>
      </c>
      <c r="G495" s="29">
        <f>F495-C495</f>
        <v>10516</v>
      </c>
      <c r="H495" s="29">
        <f>E495-F495</f>
        <v>-10516</v>
      </c>
      <c r="I495" s="30">
        <f>IF(ISERROR(F495/C495),0,F495/C495*100-100)</f>
        <v>0</v>
      </c>
      <c r="J495" s="30">
        <f>IF(ISERROR(F495/E495),0,F495/E495*100)</f>
        <v>0</v>
      </c>
      <c r="K495" s="30">
        <f>IF(ISERROR(F495/D495),0,F495/D495*100)</f>
        <v>100</v>
      </c>
    </row>
    <row r="496" spans="1:11">
      <c r="A496" s="35" t="s">
        <v>83</v>
      </c>
      <c r="B496" s="28" t="s">
        <v>84</v>
      </c>
      <c r="C496" s="29">
        <v>1039699.38</v>
      </c>
      <c r="D496" s="29">
        <v>5673223</v>
      </c>
      <c r="E496" s="29">
        <v>0</v>
      </c>
      <c r="F496" s="29">
        <v>5658958.5099999998</v>
      </c>
      <c r="G496" s="29">
        <f>F496-C496</f>
        <v>4619259.13</v>
      </c>
      <c r="H496" s="29">
        <f>E496-F496</f>
        <v>-5658958.5099999998</v>
      </c>
      <c r="I496" s="30">
        <f>IF(ISERROR(F496/C496),0,F496/C496*100-100)</f>
        <v>444.28795658221895</v>
      </c>
      <c r="J496" s="30">
        <f>IF(ISERROR(F496/E496),0,F496/E496*100)</f>
        <v>0</v>
      </c>
      <c r="K496" s="30">
        <f>IF(ISERROR(F496/D496),0,F496/D496*100)</f>
        <v>99.748564616620911</v>
      </c>
    </row>
    <row r="497" spans="1:11" ht="25.5">
      <c r="A497" s="34" t="s">
        <v>50</v>
      </c>
      <c r="B497" s="28" t="s">
        <v>51</v>
      </c>
      <c r="C497" s="29">
        <v>29936326.59</v>
      </c>
      <c r="D497" s="29">
        <v>62541436</v>
      </c>
      <c r="E497" s="29">
        <v>48875009</v>
      </c>
      <c r="F497" s="29">
        <v>61872119.270000003</v>
      </c>
      <c r="G497" s="29">
        <f>F497-C497</f>
        <v>31935792.680000003</v>
      </c>
      <c r="H497" s="29">
        <f>E497-F497</f>
        <v>-12997110.270000003</v>
      </c>
      <c r="I497" s="30">
        <f>IF(ISERROR(F497/C497),0,F497/C497*100-100)</f>
        <v>106.67906292373198</v>
      </c>
      <c r="J497" s="30">
        <f>IF(ISERROR(F497/E497),0,F497/E497*100)</f>
        <v>126.59254808525971</v>
      </c>
      <c r="K497" s="30">
        <f>IF(ISERROR(F497/D497),0,F497/D497*100)</f>
        <v>98.929802747093959</v>
      </c>
    </row>
    <row r="498" spans="1:11">
      <c r="A498" s="35" t="s">
        <v>52</v>
      </c>
      <c r="B498" s="28" t="s">
        <v>53</v>
      </c>
      <c r="C498" s="29">
        <v>12060.94</v>
      </c>
      <c r="D498" s="29">
        <v>850454</v>
      </c>
      <c r="E498" s="29">
        <v>204369</v>
      </c>
      <c r="F498" s="29">
        <v>813345.68</v>
      </c>
      <c r="G498" s="29">
        <f>F498-C498</f>
        <v>801284.74000000011</v>
      </c>
      <c r="H498" s="29">
        <f>E498-F498</f>
        <v>-608976.68000000005</v>
      </c>
      <c r="I498" s="30">
        <f>IF(ISERROR(F498/C498),0,F498/C498*100-100)</f>
        <v>6643.6342440970602</v>
      </c>
      <c r="J498" s="30">
        <f>IF(ISERROR(F498/E498),0,F498/E498*100)</f>
        <v>397.97898898560942</v>
      </c>
      <c r="K498" s="30">
        <f>IF(ISERROR(F498/D498),0,F498/D498*100)</f>
        <v>95.636645838575646</v>
      </c>
    </row>
    <row r="499" spans="1:11" ht="25.5">
      <c r="A499" s="36" t="s">
        <v>54</v>
      </c>
      <c r="B499" s="28" t="s">
        <v>55</v>
      </c>
      <c r="C499" s="29">
        <v>12060.94</v>
      </c>
      <c r="D499" s="29">
        <v>850454</v>
      </c>
      <c r="E499" s="29">
        <v>204369</v>
      </c>
      <c r="F499" s="29">
        <v>813345.68</v>
      </c>
      <c r="G499" s="29">
        <f>F499-C499</f>
        <v>801284.74000000011</v>
      </c>
      <c r="H499" s="29">
        <f>E499-F499</f>
        <v>-608976.68000000005</v>
      </c>
      <c r="I499" s="30">
        <f>IF(ISERROR(F499/C499),0,F499/C499*100-100)</f>
        <v>6643.6342440970602</v>
      </c>
      <c r="J499" s="30">
        <f>IF(ISERROR(F499/E499),0,F499/E499*100)</f>
        <v>397.97898898560942</v>
      </c>
      <c r="K499" s="30">
        <f>IF(ISERROR(F499/D499),0,F499/D499*100)</f>
        <v>95.636645838575646</v>
      </c>
    </row>
    <row r="500" spans="1:11" ht="25.5">
      <c r="A500" s="37" t="s">
        <v>56</v>
      </c>
      <c r="B500" s="28" t="s">
        <v>57</v>
      </c>
      <c r="C500" s="29">
        <v>0</v>
      </c>
      <c r="D500" s="29">
        <v>843370</v>
      </c>
      <c r="E500" s="29">
        <v>204369</v>
      </c>
      <c r="F500" s="29">
        <v>806261.72</v>
      </c>
      <c r="G500" s="29">
        <f>F500-C500</f>
        <v>806261.72</v>
      </c>
      <c r="H500" s="29">
        <f>E500-F500</f>
        <v>-601892.72</v>
      </c>
      <c r="I500" s="30">
        <f>IF(ISERROR(F500/C500),0,F500/C500*100-100)</f>
        <v>0</v>
      </c>
      <c r="J500" s="30">
        <f>IF(ISERROR(F500/E500),0,F500/E500*100)</f>
        <v>394.51272942569568</v>
      </c>
      <c r="K500" s="30">
        <f>IF(ISERROR(F500/D500),0,F500/D500*100)</f>
        <v>95.6</v>
      </c>
    </row>
    <row r="501" spans="1:11" ht="25.5">
      <c r="A501" s="37" t="s">
        <v>185</v>
      </c>
      <c r="B501" s="28" t="s">
        <v>186</v>
      </c>
      <c r="C501" s="29">
        <v>12060.94</v>
      </c>
      <c r="D501" s="29">
        <v>7084</v>
      </c>
      <c r="E501" s="29">
        <v>0</v>
      </c>
      <c r="F501" s="29">
        <v>7083.96</v>
      </c>
      <c r="G501" s="29">
        <f>F501-C501</f>
        <v>-4976.9800000000005</v>
      </c>
      <c r="H501" s="29">
        <f>E501-F501</f>
        <v>-7083.96</v>
      </c>
      <c r="I501" s="30">
        <f>IF(ISERROR(F501/C501),0,F501/C501*100-100)</f>
        <v>-41.265274514258422</v>
      </c>
      <c r="J501" s="30">
        <f>IF(ISERROR(F501/E501),0,F501/E501*100)</f>
        <v>0</v>
      </c>
      <c r="K501" s="30">
        <f>IF(ISERROR(F501/D501),0,F501/D501*100)</f>
        <v>99.999435347261439</v>
      </c>
    </row>
    <row r="502" spans="1:11" ht="51">
      <c r="A502" s="35" t="s">
        <v>155</v>
      </c>
      <c r="B502" s="28" t="s">
        <v>156</v>
      </c>
      <c r="C502" s="29">
        <v>29615759.530000001</v>
      </c>
      <c r="D502" s="29">
        <v>61160806</v>
      </c>
      <c r="E502" s="29">
        <v>48141993</v>
      </c>
      <c r="F502" s="29">
        <v>60616010.289999999</v>
      </c>
      <c r="G502" s="29">
        <f>F502-C502</f>
        <v>31000250.759999998</v>
      </c>
      <c r="H502" s="29">
        <f>E502-F502</f>
        <v>-12474017.289999999</v>
      </c>
      <c r="I502" s="30">
        <f>IF(ISERROR(F502/C502),0,F502/C502*100-100)</f>
        <v>104.67484627094419</v>
      </c>
      <c r="J502" s="30">
        <f>IF(ISERROR(F502/E502),0,F502/E502*100)</f>
        <v>125.91088675950743</v>
      </c>
      <c r="K502" s="30">
        <f>IF(ISERROR(F502/D502),0,F502/D502*100)</f>
        <v>99.109240466844071</v>
      </c>
    </row>
    <row r="503" spans="1:11" ht="38.25">
      <c r="A503" s="36" t="s">
        <v>157</v>
      </c>
      <c r="B503" s="28" t="s">
        <v>158</v>
      </c>
      <c r="C503" s="29">
        <v>3948924.33</v>
      </c>
      <c r="D503" s="29">
        <v>8388107</v>
      </c>
      <c r="E503" s="29">
        <v>4382754</v>
      </c>
      <c r="F503" s="29">
        <v>8380459.2699999996</v>
      </c>
      <c r="G503" s="29">
        <f>F503-C503</f>
        <v>4431534.9399999995</v>
      </c>
      <c r="H503" s="29">
        <f>E503-F503</f>
        <v>-3997705.2699999996</v>
      </c>
      <c r="I503" s="30">
        <f>IF(ISERROR(F503/C503),0,F503/C503*100-100)</f>
        <v>112.2213182545334</v>
      </c>
      <c r="J503" s="30">
        <f>IF(ISERROR(F503/E503),0,F503/E503*100)</f>
        <v>191.21445716551736</v>
      </c>
      <c r="K503" s="30">
        <f>IF(ISERROR(F503/D503),0,F503/D503*100)</f>
        <v>99.90882650877009</v>
      </c>
    </row>
    <row r="504" spans="1:11" ht="63.75">
      <c r="A504" s="36" t="s">
        <v>187</v>
      </c>
      <c r="B504" s="28" t="s">
        <v>188</v>
      </c>
      <c r="C504" s="29">
        <v>25666835.199999999</v>
      </c>
      <c r="D504" s="29">
        <v>52772699</v>
      </c>
      <c r="E504" s="29">
        <v>43759239</v>
      </c>
      <c r="F504" s="29">
        <v>52235551.020000003</v>
      </c>
      <c r="G504" s="29">
        <f>F504-C504</f>
        <v>26568715.820000004</v>
      </c>
      <c r="H504" s="29">
        <f>E504-F504</f>
        <v>-8476312.0200000033</v>
      </c>
      <c r="I504" s="30">
        <f>IF(ISERROR(F504/C504),0,F504/C504*100-100)</f>
        <v>103.51379752498664</v>
      </c>
      <c r="J504" s="30">
        <f>IF(ISERROR(F504/E504),0,F504/E504*100)</f>
        <v>119.37033690188261</v>
      </c>
      <c r="K504" s="30">
        <f>IF(ISERROR(F504/D504),0,F504/D504*100)</f>
        <v>98.982147985267915</v>
      </c>
    </row>
    <row r="505" spans="1:11">
      <c r="A505" s="35" t="s">
        <v>189</v>
      </c>
      <c r="B505" s="28" t="s">
        <v>190</v>
      </c>
      <c r="C505" s="29">
        <v>308506.12</v>
      </c>
      <c r="D505" s="29">
        <v>530176</v>
      </c>
      <c r="E505" s="29">
        <v>528647</v>
      </c>
      <c r="F505" s="29">
        <v>442763.3</v>
      </c>
      <c r="G505" s="29">
        <f>F505-C505</f>
        <v>134257.18</v>
      </c>
      <c r="H505" s="29">
        <f>E505-F505</f>
        <v>85883.700000000012</v>
      </c>
      <c r="I505" s="30">
        <f>IF(ISERROR(F505/C505),0,F505/C505*100-100)</f>
        <v>43.518481902401163</v>
      </c>
      <c r="J505" s="30">
        <f>IF(ISERROR(F505/E505),0,F505/E505*100)</f>
        <v>83.754055163464471</v>
      </c>
      <c r="K505" s="30">
        <f>IF(ISERROR(F505/D505),0,F505/D505*100)</f>
        <v>83.512512825929491</v>
      </c>
    </row>
    <row r="506" spans="1:11">
      <c r="A506" s="33" t="s">
        <v>58</v>
      </c>
      <c r="B506" s="28" t="s">
        <v>59</v>
      </c>
      <c r="C506" s="29">
        <v>93927469.859999999</v>
      </c>
      <c r="D506" s="29">
        <v>257462787</v>
      </c>
      <c r="E506" s="29">
        <v>132823864</v>
      </c>
      <c r="F506" s="29">
        <v>254203306.28</v>
      </c>
      <c r="G506" s="29">
        <f>F506-C506</f>
        <v>160275836.42000002</v>
      </c>
      <c r="H506" s="29">
        <f>E506-F506</f>
        <v>-121379442.28</v>
      </c>
      <c r="I506" s="30">
        <f>IF(ISERROR(F506/C506),0,F506/C506*100-100)</f>
        <v>170.63787266802035</v>
      </c>
      <c r="J506" s="30">
        <f>IF(ISERROR(F506/E506),0,F506/E506*100)</f>
        <v>191.38376088802838</v>
      </c>
      <c r="K506" s="30">
        <f>IF(ISERROR(F506/D506),0,F506/D506*100)</f>
        <v>98.733999286661955</v>
      </c>
    </row>
    <row r="507" spans="1:11">
      <c r="A507" s="34" t="s">
        <v>60</v>
      </c>
      <c r="B507" s="28" t="s">
        <v>61</v>
      </c>
      <c r="C507" s="29">
        <v>8492760.7100000009</v>
      </c>
      <c r="D507" s="29">
        <v>12286499</v>
      </c>
      <c r="E507" s="29">
        <v>11471542</v>
      </c>
      <c r="F507" s="29">
        <v>9414835.9199999999</v>
      </c>
      <c r="G507" s="29">
        <f>F507-C507</f>
        <v>922075.20999999903</v>
      </c>
      <c r="H507" s="29">
        <f>E507-F507</f>
        <v>2056706.08</v>
      </c>
      <c r="I507" s="30">
        <f>IF(ISERROR(F507/C507),0,F507/C507*100-100)</f>
        <v>10.857190511847108</v>
      </c>
      <c r="J507" s="30">
        <f>IF(ISERROR(F507/E507),0,F507/E507*100)</f>
        <v>82.071232620688662</v>
      </c>
      <c r="K507" s="30">
        <f>IF(ISERROR(F507/D507),0,F507/D507*100)</f>
        <v>76.627491037113174</v>
      </c>
    </row>
    <row r="508" spans="1:11">
      <c r="A508" s="34" t="s">
        <v>191</v>
      </c>
      <c r="B508" s="28" t="s">
        <v>192</v>
      </c>
      <c r="C508" s="29">
        <v>85434709.150000006</v>
      </c>
      <c r="D508" s="29">
        <v>245176288</v>
      </c>
      <c r="E508" s="29">
        <v>121352322</v>
      </c>
      <c r="F508" s="29">
        <v>244788470.36000001</v>
      </c>
      <c r="G508" s="29">
        <f>F508-C508</f>
        <v>159353761.21000001</v>
      </c>
      <c r="H508" s="29">
        <f>E508-F508</f>
        <v>-123436148.36000001</v>
      </c>
      <c r="I508" s="30">
        <f>IF(ISERROR(F508/C508),0,F508/C508*100-100)</f>
        <v>186.52110224922558</v>
      </c>
      <c r="J508" s="30">
        <f>IF(ISERROR(F508/E508),0,F508/E508*100)</f>
        <v>201.71717057049804</v>
      </c>
      <c r="K508" s="30">
        <f>IF(ISERROR(F508/D508),0,F508/D508*100)</f>
        <v>99.841820902354144</v>
      </c>
    </row>
    <row r="509" spans="1:11" ht="51">
      <c r="A509" s="35" t="s">
        <v>315</v>
      </c>
      <c r="B509" s="28" t="s">
        <v>316</v>
      </c>
      <c r="C509" s="29">
        <v>85434709.150000006</v>
      </c>
      <c r="D509" s="29">
        <v>245176288</v>
      </c>
      <c r="E509" s="29">
        <v>121352322</v>
      </c>
      <c r="F509" s="29">
        <v>244788470.36000001</v>
      </c>
      <c r="G509" s="29">
        <f>F509-C509</f>
        <v>159353761.21000001</v>
      </c>
      <c r="H509" s="29">
        <f>E509-F509</f>
        <v>-123436148.36000001</v>
      </c>
      <c r="I509" s="30">
        <f>IF(ISERROR(F509/C509),0,F509/C509*100-100)</f>
        <v>186.52110224922558</v>
      </c>
      <c r="J509" s="30">
        <f>IF(ISERROR(F509/E509),0,F509/E509*100)</f>
        <v>201.71717057049804</v>
      </c>
      <c r="K509" s="30">
        <f>IF(ISERROR(F509/D509),0,F509/D509*100)</f>
        <v>99.841820902354144</v>
      </c>
    </row>
    <row r="510" spans="1:11" ht="38.25">
      <c r="A510" s="36" t="s">
        <v>317</v>
      </c>
      <c r="B510" s="28" t="s">
        <v>318</v>
      </c>
      <c r="C510" s="29">
        <v>79425184.769999996</v>
      </c>
      <c r="D510" s="29">
        <v>234030595</v>
      </c>
      <c r="E510" s="29">
        <v>117448579</v>
      </c>
      <c r="F510" s="29">
        <v>233740305.47</v>
      </c>
      <c r="G510" s="29">
        <f>F510-C510</f>
        <v>154315120.69999999</v>
      </c>
      <c r="H510" s="29">
        <f>E510-F510</f>
        <v>-116291726.47</v>
      </c>
      <c r="I510" s="30">
        <f>IF(ISERROR(F510/C510),0,F510/C510*100-100)</f>
        <v>194.28991087256111</v>
      </c>
      <c r="J510" s="30">
        <f>IF(ISERROR(F510/E510),0,F510/E510*100)</f>
        <v>199.01501360012196</v>
      </c>
      <c r="K510" s="30">
        <f>IF(ISERROR(F510/D510),0,F510/D510*100)</f>
        <v>99.875960863151249</v>
      </c>
    </row>
    <row r="511" spans="1:11" ht="63.75">
      <c r="A511" s="36" t="s">
        <v>319</v>
      </c>
      <c r="B511" s="28" t="s">
        <v>320</v>
      </c>
      <c r="C511" s="29">
        <v>6009524.3799999999</v>
      </c>
      <c r="D511" s="29">
        <v>11145693</v>
      </c>
      <c r="E511" s="29">
        <v>3903743</v>
      </c>
      <c r="F511" s="29">
        <v>11048164.890000001</v>
      </c>
      <c r="G511" s="29">
        <f>F511-C511</f>
        <v>5038640.5100000007</v>
      </c>
      <c r="H511" s="29">
        <f>E511-F511</f>
        <v>-7144421.8900000006</v>
      </c>
      <c r="I511" s="30">
        <f>IF(ISERROR(F511/C511),0,F511/C511*100-100)</f>
        <v>83.844247753929579</v>
      </c>
      <c r="J511" s="30">
        <f>IF(ISERROR(F511/E511),0,F511/E511*100)</f>
        <v>283.01465772721207</v>
      </c>
      <c r="K511" s="30">
        <f>IF(ISERROR(F511/D511),0,F511/D511*100)</f>
        <v>99.124970425795865</v>
      </c>
    </row>
    <row r="512" spans="1:11">
      <c r="A512" s="27"/>
      <c r="B512" s="28" t="s">
        <v>87</v>
      </c>
      <c r="C512" s="29">
        <v>76123.570000000007</v>
      </c>
      <c r="D512" s="29">
        <v>-1233908</v>
      </c>
      <c r="E512" s="29">
        <v>-36399</v>
      </c>
      <c r="F512" s="29">
        <v>1369480</v>
      </c>
      <c r="G512" s="29">
        <f>F512-C512</f>
        <v>1293356.43</v>
      </c>
      <c r="H512" s="29">
        <f>E512-F512</f>
        <v>-1405879</v>
      </c>
      <c r="I512" s="30">
        <f>IF(ISERROR(F512/C512),0,F512/C512*100-100)</f>
        <v>1699.0223001890215</v>
      </c>
      <c r="J512" s="30">
        <f>IF(ISERROR(F512/E512),0,F512/E512*100)</f>
        <v>-3762.4110552487709</v>
      </c>
      <c r="K512" s="30">
        <f>IF(ISERROR(F512/D512),0,F512/D512*100)</f>
        <v>-110.98720488075287</v>
      </c>
    </row>
    <row r="513" spans="1:11">
      <c r="A513" s="27" t="s">
        <v>88</v>
      </c>
      <c r="B513" s="28" t="s">
        <v>89</v>
      </c>
      <c r="C513" s="29">
        <v>-76123.570000000007</v>
      </c>
      <c r="D513" s="29">
        <v>1233908</v>
      </c>
      <c r="E513" s="29">
        <v>36399</v>
      </c>
      <c r="F513" s="29">
        <v>-1369480</v>
      </c>
      <c r="G513" s="29">
        <f>F513-C513</f>
        <v>-1293356.43</v>
      </c>
      <c r="H513" s="29">
        <f>E513-F513</f>
        <v>1405879</v>
      </c>
      <c r="I513" s="30">
        <f>IF(ISERROR(F513/C513),0,F513/C513*100-100)</f>
        <v>1699.0223001890215</v>
      </c>
      <c r="J513" s="30">
        <f>IF(ISERROR(F513/E513),0,F513/E513*100)</f>
        <v>-3762.4110552487709</v>
      </c>
      <c r="K513" s="30">
        <f>IF(ISERROR(F513/D513),0,F513/D513*100)</f>
        <v>-110.98720488075287</v>
      </c>
    </row>
    <row r="514" spans="1:11">
      <c r="A514" s="33" t="s">
        <v>90</v>
      </c>
      <c r="B514" s="28" t="s">
        <v>91</v>
      </c>
      <c r="C514" s="29">
        <v>-76123.570000000007</v>
      </c>
      <c r="D514" s="29">
        <v>1233908</v>
      </c>
      <c r="E514" s="29">
        <v>36399</v>
      </c>
      <c r="F514" s="29">
        <v>-1369480</v>
      </c>
      <c r="G514" s="29">
        <f>F514-C514</f>
        <v>-1293356.43</v>
      </c>
      <c r="H514" s="29">
        <f>E514-F514</f>
        <v>1405879</v>
      </c>
      <c r="I514" s="30">
        <f>IF(ISERROR(F514/C514),0,F514/C514*100-100)</f>
        <v>1699.0223001890215</v>
      </c>
      <c r="J514" s="30">
        <f>IF(ISERROR(F514/E514),0,F514/E514*100)</f>
        <v>-3762.4110552487709</v>
      </c>
      <c r="K514" s="30">
        <f>IF(ISERROR(F514/D514),0,F514/D514*100)</f>
        <v>-110.98720488075287</v>
      </c>
    </row>
    <row r="515" spans="1:11" ht="25.5">
      <c r="A515" s="34" t="s">
        <v>104</v>
      </c>
      <c r="B515" s="28" t="s">
        <v>105</v>
      </c>
      <c r="C515" s="29">
        <v>-1039574.97</v>
      </c>
      <c r="D515" s="29">
        <v>1233908</v>
      </c>
      <c r="E515" s="29">
        <v>36399</v>
      </c>
      <c r="F515" s="29">
        <v>-1232265.8500000001</v>
      </c>
      <c r="G515" s="29">
        <f>F515-C515</f>
        <v>-192690.88000000012</v>
      </c>
      <c r="H515" s="29">
        <f>E515-F515</f>
        <v>1268664.8500000001</v>
      </c>
      <c r="I515" s="30">
        <f>IF(ISERROR(F515/C515),0,F515/C515*100-100)</f>
        <v>18.535544386952679</v>
      </c>
      <c r="J515" s="30">
        <f>IF(ISERROR(F515/E515),0,F515/E515*100)</f>
        <v>-3385.4387483172613</v>
      </c>
      <c r="K515" s="30">
        <f>IF(ISERROR(F515/D515),0,F515/D515*100)</f>
        <v>-99.866914713252527</v>
      </c>
    </row>
    <row r="516" spans="1:11" s="42" customFormat="1">
      <c r="A516" s="38" t="s">
        <v>359</v>
      </c>
      <c r="B516" s="39" t="s">
        <v>360</v>
      </c>
      <c r="C516" s="40"/>
      <c r="D516" s="40"/>
      <c r="E516" s="40"/>
      <c r="F516" s="40"/>
      <c r="G516" s="40"/>
      <c r="H516" s="40"/>
      <c r="I516" s="41"/>
      <c r="J516" s="41"/>
      <c r="K516" s="41"/>
    </row>
    <row r="517" spans="1:11">
      <c r="A517" s="27" t="s">
        <v>26</v>
      </c>
      <c r="B517" s="28" t="s">
        <v>27</v>
      </c>
      <c r="C517" s="29">
        <v>77519872.599999994</v>
      </c>
      <c r="D517" s="29">
        <v>57411758</v>
      </c>
      <c r="E517" s="29">
        <v>0</v>
      </c>
      <c r="F517" s="29">
        <v>57316055.829999998</v>
      </c>
      <c r="G517" s="29">
        <f>F517-C517</f>
        <v>-20203816.769999996</v>
      </c>
      <c r="H517" s="29">
        <f>E517-F517</f>
        <v>-57316055.829999998</v>
      </c>
      <c r="I517" s="30">
        <f>IF(ISERROR(F517/C517),0,F517/C517*100-100)</f>
        <v>-26.062757964336498</v>
      </c>
      <c r="J517" s="30">
        <f>IF(ISERROR(F517/E517),0,F517/E517*100)</f>
        <v>0</v>
      </c>
      <c r="K517" s="30">
        <f>IF(ISERROR(F517/D517),0,F517/D517*100)</f>
        <v>99.833305627045945</v>
      </c>
    </row>
    <row r="518" spans="1:11">
      <c r="A518" s="33" t="s">
        <v>28</v>
      </c>
      <c r="B518" s="28" t="s">
        <v>29</v>
      </c>
      <c r="C518" s="29">
        <v>77519872.599999994</v>
      </c>
      <c r="D518" s="29">
        <v>57411758</v>
      </c>
      <c r="E518" s="29">
        <v>0</v>
      </c>
      <c r="F518" s="29">
        <v>57316055.829999998</v>
      </c>
      <c r="G518" s="29">
        <f>F518-C518</f>
        <v>-20203816.769999996</v>
      </c>
      <c r="H518" s="29">
        <f>E518-F518</f>
        <v>-57316055.829999998</v>
      </c>
      <c r="I518" s="30">
        <f>IF(ISERROR(F518/C518),0,F518/C518*100-100)</f>
        <v>-26.062757964336498</v>
      </c>
      <c r="J518" s="30">
        <f>IF(ISERROR(F518/E518),0,F518/E518*100)</f>
        <v>0</v>
      </c>
      <c r="K518" s="30">
        <f>IF(ISERROR(F518/D518),0,F518/D518*100)</f>
        <v>99.833305627045945</v>
      </c>
    </row>
    <row r="519" spans="1:11">
      <c r="A519" s="34" t="s">
        <v>30</v>
      </c>
      <c r="B519" s="28" t="s">
        <v>31</v>
      </c>
      <c r="C519" s="29">
        <v>77519872.599999994</v>
      </c>
      <c r="D519" s="29">
        <v>57411758</v>
      </c>
      <c r="E519" s="29">
        <v>0</v>
      </c>
      <c r="F519" s="29">
        <v>57316055.829999998</v>
      </c>
      <c r="G519" s="29">
        <f>F519-C519</f>
        <v>-20203816.769999996</v>
      </c>
      <c r="H519" s="29">
        <f>E519-F519</f>
        <v>-57316055.829999998</v>
      </c>
      <c r="I519" s="30">
        <f>IF(ISERROR(F519/C519),0,F519/C519*100-100)</f>
        <v>-26.062757964336498</v>
      </c>
      <c r="J519" s="30">
        <f>IF(ISERROR(F519/E519),0,F519/E519*100)</f>
        <v>0</v>
      </c>
      <c r="K519" s="30">
        <f>IF(ISERROR(F519/D519),0,F519/D519*100)</f>
        <v>99.833305627045945</v>
      </c>
    </row>
    <row r="520" spans="1:11">
      <c r="A520" s="27" t="s">
        <v>32</v>
      </c>
      <c r="B520" s="28" t="s">
        <v>33</v>
      </c>
      <c r="C520" s="29">
        <v>77519872.599999994</v>
      </c>
      <c r="D520" s="29">
        <v>57411758</v>
      </c>
      <c r="E520" s="29">
        <v>0</v>
      </c>
      <c r="F520" s="29">
        <v>57316055.829999998</v>
      </c>
      <c r="G520" s="29">
        <f>F520-C520</f>
        <v>-20203816.769999996</v>
      </c>
      <c r="H520" s="29">
        <f>E520-F520</f>
        <v>-57316055.829999998</v>
      </c>
      <c r="I520" s="30">
        <f>IF(ISERROR(F520/C520),0,F520/C520*100-100)</f>
        <v>-26.062757964336498</v>
      </c>
      <c r="J520" s="30">
        <f>IF(ISERROR(F520/E520),0,F520/E520*100)</f>
        <v>0</v>
      </c>
      <c r="K520" s="30">
        <f>IF(ISERROR(F520/D520),0,F520/D520*100)</f>
        <v>99.833305627045945</v>
      </c>
    </row>
    <row r="521" spans="1:11">
      <c r="A521" s="33" t="s">
        <v>34</v>
      </c>
      <c r="B521" s="28" t="s">
        <v>35</v>
      </c>
      <c r="C521" s="29">
        <v>57968614.829999998</v>
      </c>
      <c r="D521" s="29">
        <v>26585130</v>
      </c>
      <c r="E521" s="29">
        <v>0</v>
      </c>
      <c r="F521" s="29">
        <v>26489428.59</v>
      </c>
      <c r="G521" s="29">
        <f>F521-C521</f>
        <v>-31479186.239999998</v>
      </c>
      <c r="H521" s="29">
        <f>E521-F521</f>
        <v>-26489428.59</v>
      </c>
      <c r="I521" s="30">
        <f>IF(ISERROR(F521/C521),0,F521/C521*100-100)</f>
        <v>-54.30384412723425</v>
      </c>
      <c r="J521" s="30">
        <f>IF(ISERROR(F521/E521),0,F521/E521*100)</f>
        <v>0</v>
      </c>
      <c r="K521" s="30">
        <f>IF(ISERROR(F521/D521),0,F521/D521*100)</f>
        <v>99.640019025673382</v>
      </c>
    </row>
    <row r="522" spans="1:11">
      <c r="A522" s="34" t="s">
        <v>44</v>
      </c>
      <c r="B522" s="28" t="s">
        <v>45</v>
      </c>
      <c r="C522" s="29">
        <v>57584735.149999999</v>
      </c>
      <c r="D522" s="29">
        <v>26585130</v>
      </c>
      <c r="E522" s="29">
        <v>0</v>
      </c>
      <c r="F522" s="29">
        <v>26489428.59</v>
      </c>
      <c r="G522" s="29">
        <f>F522-C522</f>
        <v>-31095306.559999999</v>
      </c>
      <c r="H522" s="29">
        <f>E522-F522</f>
        <v>-26489428.59</v>
      </c>
      <c r="I522" s="30">
        <f>IF(ISERROR(F522/C522),0,F522/C522*100-100)</f>
        <v>-53.999217811805806</v>
      </c>
      <c r="J522" s="30">
        <f>IF(ISERROR(F522/E522),0,F522/E522*100)</f>
        <v>0</v>
      </c>
      <c r="K522" s="30">
        <f>IF(ISERROR(F522/D522),0,F522/D522*100)</f>
        <v>99.640019025673382</v>
      </c>
    </row>
    <row r="523" spans="1:11">
      <c r="A523" s="35" t="s">
        <v>46</v>
      </c>
      <c r="B523" s="28" t="s">
        <v>47</v>
      </c>
      <c r="C523" s="29">
        <v>57584735.149999999</v>
      </c>
      <c r="D523" s="29">
        <v>26585130</v>
      </c>
      <c r="E523" s="29">
        <v>0</v>
      </c>
      <c r="F523" s="29">
        <v>26489428.59</v>
      </c>
      <c r="G523" s="29">
        <f>F523-C523</f>
        <v>-31095306.559999999</v>
      </c>
      <c r="H523" s="29">
        <f>E523-F523</f>
        <v>-26489428.59</v>
      </c>
      <c r="I523" s="30">
        <f>IF(ISERROR(F523/C523),0,F523/C523*100-100)</f>
        <v>-53.999217811805806</v>
      </c>
      <c r="J523" s="30">
        <f>IF(ISERROR(F523/E523),0,F523/E523*100)</f>
        <v>0</v>
      </c>
      <c r="K523" s="30">
        <f>IF(ISERROR(F523/D523),0,F523/D523*100)</f>
        <v>99.640019025673382</v>
      </c>
    </row>
    <row r="524" spans="1:11" ht="25.5">
      <c r="A524" s="34" t="s">
        <v>50</v>
      </c>
      <c r="B524" s="28" t="s">
        <v>51</v>
      </c>
      <c r="C524" s="29">
        <v>383879.67999999999</v>
      </c>
      <c r="D524" s="29">
        <v>0</v>
      </c>
      <c r="E524" s="29">
        <v>0</v>
      </c>
      <c r="F524" s="29">
        <v>0</v>
      </c>
      <c r="G524" s="29">
        <f>F524-C524</f>
        <v>-383879.67999999999</v>
      </c>
      <c r="H524" s="29">
        <f>E524-F524</f>
        <v>0</v>
      </c>
      <c r="I524" s="30">
        <f>IF(ISERROR(F524/C524),0,F524/C524*100-100)</f>
        <v>-100</v>
      </c>
      <c r="J524" s="30">
        <f>IF(ISERROR(F524/E524),0,F524/E524*100)</f>
        <v>0</v>
      </c>
      <c r="K524" s="30">
        <f>IF(ISERROR(F524/D524),0,F524/D524*100)</f>
        <v>0</v>
      </c>
    </row>
    <row r="525" spans="1:11" ht="51">
      <c r="A525" s="35" t="s">
        <v>155</v>
      </c>
      <c r="B525" s="28" t="s">
        <v>156</v>
      </c>
      <c r="C525" s="29">
        <v>383879.67999999999</v>
      </c>
      <c r="D525" s="29">
        <v>0</v>
      </c>
      <c r="E525" s="29">
        <v>0</v>
      </c>
      <c r="F525" s="29">
        <v>0</v>
      </c>
      <c r="G525" s="29">
        <f>F525-C525</f>
        <v>-383879.67999999999</v>
      </c>
      <c r="H525" s="29">
        <f>E525-F525</f>
        <v>0</v>
      </c>
      <c r="I525" s="30">
        <f>IF(ISERROR(F525/C525),0,F525/C525*100-100)</f>
        <v>-100</v>
      </c>
      <c r="J525" s="30">
        <f>IF(ISERROR(F525/E525),0,F525/E525*100)</f>
        <v>0</v>
      </c>
      <c r="K525" s="30">
        <f>IF(ISERROR(F525/D525),0,F525/D525*100)</f>
        <v>0</v>
      </c>
    </row>
    <row r="526" spans="1:11" ht="38.25">
      <c r="A526" s="36" t="s">
        <v>157</v>
      </c>
      <c r="B526" s="28" t="s">
        <v>158</v>
      </c>
      <c r="C526" s="29">
        <v>333303.06</v>
      </c>
      <c r="D526" s="29">
        <v>0</v>
      </c>
      <c r="E526" s="29">
        <v>0</v>
      </c>
      <c r="F526" s="29">
        <v>0</v>
      </c>
      <c r="G526" s="29">
        <f>F526-C526</f>
        <v>-333303.06</v>
      </c>
      <c r="H526" s="29">
        <f>E526-F526</f>
        <v>0</v>
      </c>
      <c r="I526" s="30">
        <f>IF(ISERROR(F526/C526),0,F526/C526*100-100)</f>
        <v>-100</v>
      </c>
      <c r="J526" s="30">
        <f>IF(ISERROR(F526/E526),0,F526/E526*100)</f>
        <v>0</v>
      </c>
      <c r="K526" s="30">
        <f>IF(ISERROR(F526/D526),0,F526/D526*100)</f>
        <v>0</v>
      </c>
    </row>
    <row r="527" spans="1:11" ht="63.75">
      <c r="A527" s="36" t="s">
        <v>187</v>
      </c>
      <c r="B527" s="28" t="s">
        <v>188</v>
      </c>
      <c r="C527" s="29">
        <v>50576.62</v>
      </c>
      <c r="D527" s="29">
        <v>0</v>
      </c>
      <c r="E527" s="29">
        <v>0</v>
      </c>
      <c r="F527" s="29">
        <v>0</v>
      </c>
      <c r="G527" s="29">
        <f>F527-C527</f>
        <v>-50576.62</v>
      </c>
      <c r="H527" s="29">
        <f>E527-F527</f>
        <v>0</v>
      </c>
      <c r="I527" s="30">
        <f>IF(ISERROR(F527/C527),0,F527/C527*100-100)</f>
        <v>-100</v>
      </c>
      <c r="J527" s="30">
        <f>IF(ISERROR(F527/E527),0,F527/E527*100)</f>
        <v>0</v>
      </c>
      <c r="K527" s="30">
        <f>IF(ISERROR(F527/D527),0,F527/D527*100)</f>
        <v>0</v>
      </c>
    </row>
    <row r="528" spans="1:11">
      <c r="A528" s="33" t="s">
        <v>58</v>
      </c>
      <c r="B528" s="28" t="s">
        <v>59</v>
      </c>
      <c r="C528" s="29">
        <v>19551257.77</v>
      </c>
      <c r="D528" s="29">
        <v>30826628</v>
      </c>
      <c r="E528" s="29">
        <v>0</v>
      </c>
      <c r="F528" s="29">
        <v>30826627.239999998</v>
      </c>
      <c r="G528" s="29">
        <f>F528-C528</f>
        <v>11275369.469999999</v>
      </c>
      <c r="H528" s="29">
        <f>E528-F528</f>
        <v>-30826627.239999998</v>
      </c>
      <c r="I528" s="30">
        <f>IF(ISERROR(F528/C528),0,F528/C528*100-100)</f>
        <v>57.670813830204025</v>
      </c>
      <c r="J528" s="30">
        <f>IF(ISERROR(F528/E528),0,F528/E528*100)</f>
        <v>0</v>
      </c>
      <c r="K528" s="30">
        <f>IF(ISERROR(F528/D528),0,F528/D528*100)</f>
        <v>99.99999753459899</v>
      </c>
    </row>
    <row r="529" spans="1:11">
      <c r="A529" s="34" t="s">
        <v>191</v>
      </c>
      <c r="B529" s="28" t="s">
        <v>192</v>
      </c>
      <c r="C529" s="29">
        <v>19551257.77</v>
      </c>
      <c r="D529" s="29">
        <v>30826628</v>
      </c>
      <c r="E529" s="29">
        <v>0</v>
      </c>
      <c r="F529" s="29">
        <v>30826627.239999998</v>
      </c>
      <c r="G529" s="29">
        <f>F529-C529</f>
        <v>11275369.469999999</v>
      </c>
      <c r="H529" s="29">
        <f>E529-F529</f>
        <v>-30826627.239999998</v>
      </c>
      <c r="I529" s="30">
        <f>IF(ISERROR(F529/C529),0,F529/C529*100-100)</f>
        <v>57.670813830204025</v>
      </c>
      <c r="J529" s="30">
        <f>IF(ISERROR(F529/E529),0,F529/E529*100)</f>
        <v>0</v>
      </c>
      <c r="K529" s="30">
        <f>IF(ISERROR(F529/D529),0,F529/D529*100)</f>
        <v>99.99999753459899</v>
      </c>
    </row>
    <row r="530" spans="1:11" ht="51">
      <c r="A530" s="35" t="s">
        <v>315</v>
      </c>
      <c r="B530" s="28" t="s">
        <v>316</v>
      </c>
      <c r="C530" s="29">
        <v>19551257.77</v>
      </c>
      <c r="D530" s="29">
        <v>30826628</v>
      </c>
      <c r="E530" s="29">
        <v>0</v>
      </c>
      <c r="F530" s="29">
        <v>30826627.239999998</v>
      </c>
      <c r="G530" s="29">
        <f>F530-C530</f>
        <v>11275369.469999999</v>
      </c>
      <c r="H530" s="29">
        <f>E530-F530</f>
        <v>-30826627.239999998</v>
      </c>
      <c r="I530" s="30">
        <f>IF(ISERROR(F530/C530),0,F530/C530*100-100)</f>
        <v>57.670813830204025</v>
      </c>
      <c r="J530" s="30">
        <f>IF(ISERROR(F530/E530),0,F530/E530*100)</f>
        <v>0</v>
      </c>
      <c r="K530" s="30">
        <f>IF(ISERROR(F530/D530),0,F530/D530*100)</f>
        <v>99.99999753459899</v>
      </c>
    </row>
    <row r="531" spans="1:11" ht="38.25">
      <c r="A531" s="36" t="s">
        <v>317</v>
      </c>
      <c r="B531" s="28" t="s">
        <v>318</v>
      </c>
      <c r="C531" s="29">
        <v>19395892.57</v>
      </c>
      <c r="D531" s="29">
        <v>30826628</v>
      </c>
      <c r="E531" s="29">
        <v>0</v>
      </c>
      <c r="F531" s="29">
        <v>30826627.239999998</v>
      </c>
      <c r="G531" s="29">
        <f>F531-C531</f>
        <v>11430734.669999998</v>
      </c>
      <c r="H531" s="29">
        <f>E531-F531</f>
        <v>-30826627.239999998</v>
      </c>
      <c r="I531" s="30">
        <f>IF(ISERROR(F531/C531),0,F531/C531*100-100)</f>
        <v>58.933790382403629</v>
      </c>
      <c r="J531" s="30">
        <f>IF(ISERROR(F531/E531),0,F531/E531*100)</f>
        <v>0</v>
      </c>
      <c r="K531" s="30">
        <f>IF(ISERROR(F531/D531),0,F531/D531*100)</f>
        <v>99.99999753459899</v>
      </c>
    </row>
    <row r="532" spans="1:11" ht="63.75">
      <c r="A532" s="36" t="s">
        <v>319</v>
      </c>
      <c r="B532" s="28" t="s">
        <v>320</v>
      </c>
      <c r="C532" s="29">
        <v>155365.20000000001</v>
      </c>
      <c r="D532" s="29">
        <v>0</v>
      </c>
      <c r="E532" s="29">
        <v>0</v>
      </c>
      <c r="F532" s="29">
        <v>0</v>
      </c>
      <c r="G532" s="29">
        <f>F532-C532</f>
        <v>-155365.20000000001</v>
      </c>
      <c r="H532" s="29">
        <f>E532-F532</f>
        <v>0</v>
      </c>
      <c r="I532" s="30">
        <f>IF(ISERROR(F532/C532),0,F532/C532*100-100)</f>
        <v>-100</v>
      </c>
      <c r="J532" s="30">
        <f>IF(ISERROR(F532/E532),0,F532/E532*100)</f>
        <v>0</v>
      </c>
      <c r="K532" s="30">
        <f>IF(ISERROR(F532/D532),0,F532/D532*100)</f>
        <v>0</v>
      </c>
    </row>
    <row r="533" spans="1:11" s="42" customFormat="1" ht="25.5">
      <c r="A533" s="43" t="s">
        <v>361</v>
      </c>
      <c r="B533" s="39" t="s">
        <v>362</v>
      </c>
      <c r="C533" s="40"/>
      <c r="D533" s="40"/>
      <c r="E533" s="40"/>
      <c r="F533" s="40"/>
      <c r="G533" s="40"/>
      <c r="H533" s="40"/>
      <c r="I533" s="41"/>
      <c r="J533" s="41"/>
      <c r="K533" s="41"/>
    </row>
    <row r="534" spans="1:11">
      <c r="A534" s="27" t="s">
        <v>26</v>
      </c>
      <c r="B534" s="28" t="s">
        <v>27</v>
      </c>
      <c r="C534" s="29">
        <v>52651311.460000001</v>
      </c>
      <c r="D534" s="29">
        <v>1000000</v>
      </c>
      <c r="E534" s="29">
        <v>0</v>
      </c>
      <c r="F534" s="29">
        <v>1000000</v>
      </c>
      <c r="G534" s="29">
        <f>F534-C534</f>
        <v>-51651311.460000001</v>
      </c>
      <c r="H534" s="29">
        <f>E534-F534</f>
        <v>-1000000</v>
      </c>
      <c r="I534" s="30">
        <f>IF(ISERROR(F534/C534),0,F534/C534*100-100)</f>
        <v>-98.100712076735803</v>
      </c>
      <c r="J534" s="30">
        <f>IF(ISERROR(F534/E534),0,F534/E534*100)</f>
        <v>0</v>
      </c>
      <c r="K534" s="30">
        <f>IF(ISERROR(F534/D534),0,F534/D534*100)</f>
        <v>100</v>
      </c>
    </row>
    <row r="535" spans="1:11">
      <c r="A535" s="33" t="s">
        <v>28</v>
      </c>
      <c r="B535" s="28" t="s">
        <v>29</v>
      </c>
      <c r="C535" s="29">
        <v>52651311.460000001</v>
      </c>
      <c r="D535" s="29">
        <v>1000000</v>
      </c>
      <c r="E535" s="29">
        <v>0</v>
      </c>
      <c r="F535" s="29">
        <v>1000000</v>
      </c>
      <c r="G535" s="29">
        <f>F535-C535</f>
        <v>-51651311.460000001</v>
      </c>
      <c r="H535" s="29">
        <f>E535-F535</f>
        <v>-1000000</v>
      </c>
      <c r="I535" s="30">
        <f>IF(ISERROR(F535/C535),0,F535/C535*100-100)</f>
        <v>-98.100712076735803</v>
      </c>
      <c r="J535" s="30">
        <f>IF(ISERROR(F535/E535),0,F535/E535*100)</f>
        <v>0</v>
      </c>
      <c r="K535" s="30">
        <f>IF(ISERROR(F535/D535),0,F535/D535*100)</f>
        <v>100</v>
      </c>
    </row>
    <row r="536" spans="1:11">
      <c r="A536" s="34" t="s">
        <v>30</v>
      </c>
      <c r="B536" s="28" t="s">
        <v>31</v>
      </c>
      <c r="C536" s="29">
        <v>52651311.460000001</v>
      </c>
      <c r="D536" s="29">
        <v>1000000</v>
      </c>
      <c r="E536" s="29">
        <v>0</v>
      </c>
      <c r="F536" s="29">
        <v>1000000</v>
      </c>
      <c r="G536" s="29">
        <f>F536-C536</f>
        <v>-51651311.460000001</v>
      </c>
      <c r="H536" s="29">
        <f>E536-F536</f>
        <v>-1000000</v>
      </c>
      <c r="I536" s="30">
        <f>IF(ISERROR(F536/C536),0,F536/C536*100-100)</f>
        <v>-98.100712076735803</v>
      </c>
      <c r="J536" s="30">
        <f>IF(ISERROR(F536/E536),0,F536/E536*100)</f>
        <v>0</v>
      </c>
      <c r="K536" s="30">
        <f>IF(ISERROR(F536/D536),0,F536/D536*100)</f>
        <v>100</v>
      </c>
    </row>
    <row r="537" spans="1:11">
      <c r="A537" s="27" t="s">
        <v>32</v>
      </c>
      <c r="B537" s="28" t="s">
        <v>33</v>
      </c>
      <c r="C537" s="29">
        <v>52651311.460000001</v>
      </c>
      <c r="D537" s="29">
        <v>1000000</v>
      </c>
      <c r="E537" s="29">
        <v>0</v>
      </c>
      <c r="F537" s="29">
        <v>1000000</v>
      </c>
      <c r="G537" s="29">
        <f>F537-C537</f>
        <v>-51651311.460000001</v>
      </c>
      <c r="H537" s="29">
        <f>E537-F537</f>
        <v>-1000000</v>
      </c>
      <c r="I537" s="30">
        <f>IF(ISERROR(F537/C537),0,F537/C537*100-100)</f>
        <v>-98.100712076735803</v>
      </c>
      <c r="J537" s="30">
        <f>IF(ISERROR(F537/E537),0,F537/E537*100)</f>
        <v>0</v>
      </c>
      <c r="K537" s="30">
        <f>IF(ISERROR(F537/D537),0,F537/D537*100)</f>
        <v>100</v>
      </c>
    </row>
    <row r="538" spans="1:11">
      <c r="A538" s="33" t="s">
        <v>34</v>
      </c>
      <c r="B538" s="28" t="s">
        <v>35</v>
      </c>
      <c r="C538" s="29">
        <v>45100053.689999998</v>
      </c>
      <c r="D538" s="29">
        <v>1000000</v>
      </c>
      <c r="E538" s="29">
        <v>0</v>
      </c>
      <c r="F538" s="29">
        <v>1000000</v>
      </c>
      <c r="G538" s="29">
        <f>F538-C538</f>
        <v>-44100053.689999998</v>
      </c>
      <c r="H538" s="29">
        <f>E538-F538</f>
        <v>-1000000</v>
      </c>
      <c r="I538" s="30">
        <f>IF(ISERROR(F538/C538),0,F538/C538*100-100)</f>
        <v>-97.782707739388499</v>
      </c>
      <c r="J538" s="30">
        <f>IF(ISERROR(F538/E538),0,F538/E538*100)</f>
        <v>0</v>
      </c>
      <c r="K538" s="30">
        <f>IF(ISERROR(F538/D538),0,F538/D538*100)</f>
        <v>100</v>
      </c>
    </row>
    <row r="539" spans="1:11">
      <c r="A539" s="34" t="s">
        <v>44</v>
      </c>
      <c r="B539" s="28" t="s">
        <v>45</v>
      </c>
      <c r="C539" s="29">
        <v>44716174.009999998</v>
      </c>
      <c r="D539" s="29">
        <v>1000000</v>
      </c>
      <c r="E539" s="29">
        <v>0</v>
      </c>
      <c r="F539" s="29">
        <v>1000000</v>
      </c>
      <c r="G539" s="29">
        <f>F539-C539</f>
        <v>-43716174.009999998</v>
      </c>
      <c r="H539" s="29">
        <f>E539-F539</f>
        <v>-1000000</v>
      </c>
      <c r="I539" s="30">
        <f>IF(ISERROR(F539/C539),0,F539/C539*100-100)</f>
        <v>-97.763672715433202</v>
      </c>
      <c r="J539" s="30">
        <f>IF(ISERROR(F539/E539),0,F539/E539*100)</f>
        <v>0</v>
      </c>
      <c r="K539" s="30">
        <f>IF(ISERROR(F539/D539),0,F539/D539*100)</f>
        <v>100</v>
      </c>
    </row>
    <row r="540" spans="1:11">
      <c r="A540" s="35" t="s">
        <v>46</v>
      </c>
      <c r="B540" s="28" t="s">
        <v>47</v>
      </c>
      <c r="C540" s="29">
        <v>44716174.009999998</v>
      </c>
      <c r="D540" s="29">
        <v>1000000</v>
      </c>
      <c r="E540" s="29">
        <v>0</v>
      </c>
      <c r="F540" s="29">
        <v>1000000</v>
      </c>
      <c r="G540" s="29">
        <f>F540-C540</f>
        <v>-43716174.009999998</v>
      </c>
      <c r="H540" s="29">
        <f>E540-F540</f>
        <v>-1000000</v>
      </c>
      <c r="I540" s="30">
        <f>IF(ISERROR(F540/C540),0,F540/C540*100-100)</f>
        <v>-97.763672715433202</v>
      </c>
      <c r="J540" s="30">
        <f>IF(ISERROR(F540/E540),0,F540/E540*100)</f>
        <v>0</v>
      </c>
      <c r="K540" s="30">
        <f>IF(ISERROR(F540/D540),0,F540/D540*100)</f>
        <v>100</v>
      </c>
    </row>
    <row r="541" spans="1:11" ht="25.5">
      <c r="A541" s="34" t="s">
        <v>50</v>
      </c>
      <c r="B541" s="28" t="s">
        <v>51</v>
      </c>
      <c r="C541" s="29">
        <v>383879.67999999999</v>
      </c>
      <c r="D541" s="29">
        <v>0</v>
      </c>
      <c r="E541" s="29">
        <v>0</v>
      </c>
      <c r="F541" s="29">
        <v>0</v>
      </c>
      <c r="G541" s="29">
        <f>F541-C541</f>
        <v>-383879.67999999999</v>
      </c>
      <c r="H541" s="29">
        <f>E541-F541</f>
        <v>0</v>
      </c>
      <c r="I541" s="30">
        <f>IF(ISERROR(F541/C541),0,F541/C541*100-100)</f>
        <v>-100</v>
      </c>
      <c r="J541" s="30">
        <f>IF(ISERROR(F541/E541),0,F541/E541*100)</f>
        <v>0</v>
      </c>
      <c r="K541" s="30">
        <f>IF(ISERROR(F541/D541),0,F541/D541*100)</f>
        <v>0</v>
      </c>
    </row>
    <row r="542" spans="1:11" ht="51">
      <c r="A542" s="35" t="s">
        <v>155</v>
      </c>
      <c r="B542" s="28" t="s">
        <v>156</v>
      </c>
      <c r="C542" s="29">
        <v>383879.67999999999</v>
      </c>
      <c r="D542" s="29">
        <v>0</v>
      </c>
      <c r="E542" s="29">
        <v>0</v>
      </c>
      <c r="F542" s="29">
        <v>0</v>
      </c>
      <c r="G542" s="29">
        <f>F542-C542</f>
        <v>-383879.67999999999</v>
      </c>
      <c r="H542" s="29">
        <f>E542-F542</f>
        <v>0</v>
      </c>
      <c r="I542" s="30">
        <f>IF(ISERROR(F542/C542),0,F542/C542*100-100)</f>
        <v>-100</v>
      </c>
      <c r="J542" s="30">
        <f>IF(ISERROR(F542/E542),0,F542/E542*100)</f>
        <v>0</v>
      </c>
      <c r="K542" s="30">
        <f>IF(ISERROR(F542/D542),0,F542/D542*100)</f>
        <v>0</v>
      </c>
    </row>
    <row r="543" spans="1:11" ht="38.25">
      <c r="A543" s="36" t="s">
        <v>157</v>
      </c>
      <c r="B543" s="28" t="s">
        <v>158</v>
      </c>
      <c r="C543" s="29">
        <v>333303.06</v>
      </c>
      <c r="D543" s="29">
        <v>0</v>
      </c>
      <c r="E543" s="29">
        <v>0</v>
      </c>
      <c r="F543" s="29">
        <v>0</v>
      </c>
      <c r="G543" s="29">
        <f>F543-C543</f>
        <v>-333303.06</v>
      </c>
      <c r="H543" s="29">
        <f>E543-F543</f>
        <v>0</v>
      </c>
      <c r="I543" s="30">
        <f>IF(ISERROR(F543/C543),0,F543/C543*100-100)</f>
        <v>-100</v>
      </c>
      <c r="J543" s="30">
        <f>IF(ISERROR(F543/E543),0,F543/E543*100)</f>
        <v>0</v>
      </c>
      <c r="K543" s="30">
        <f>IF(ISERROR(F543/D543),0,F543/D543*100)</f>
        <v>0</v>
      </c>
    </row>
    <row r="544" spans="1:11" ht="63.75">
      <c r="A544" s="36" t="s">
        <v>187</v>
      </c>
      <c r="B544" s="28" t="s">
        <v>188</v>
      </c>
      <c r="C544" s="29">
        <v>50576.62</v>
      </c>
      <c r="D544" s="29">
        <v>0</v>
      </c>
      <c r="E544" s="29">
        <v>0</v>
      </c>
      <c r="F544" s="29">
        <v>0</v>
      </c>
      <c r="G544" s="29">
        <f>F544-C544</f>
        <v>-50576.62</v>
      </c>
      <c r="H544" s="29">
        <f>E544-F544</f>
        <v>0</v>
      </c>
      <c r="I544" s="30">
        <f>IF(ISERROR(F544/C544),0,F544/C544*100-100)</f>
        <v>-100</v>
      </c>
      <c r="J544" s="30">
        <f>IF(ISERROR(F544/E544),0,F544/E544*100)</f>
        <v>0</v>
      </c>
      <c r="K544" s="30">
        <f>IF(ISERROR(F544/D544),0,F544/D544*100)</f>
        <v>0</v>
      </c>
    </row>
    <row r="545" spans="1:11">
      <c r="A545" s="33" t="s">
        <v>58</v>
      </c>
      <c r="B545" s="28" t="s">
        <v>59</v>
      </c>
      <c r="C545" s="29">
        <v>7551257.7699999996</v>
      </c>
      <c r="D545" s="29">
        <v>0</v>
      </c>
      <c r="E545" s="29">
        <v>0</v>
      </c>
      <c r="F545" s="29">
        <v>0</v>
      </c>
      <c r="G545" s="29">
        <f>F545-C545</f>
        <v>-7551257.7699999996</v>
      </c>
      <c r="H545" s="29">
        <f>E545-F545</f>
        <v>0</v>
      </c>
      <c r="I545" s="30">
        <f>IF(ISERROR(F545/C545),0,F545/C545*100-100)</f>
        <v>-100</v>
      </c>
      <c r="J545" s="30">
        <f>IF(ISERROR(F545/E545),0,F545/E545*100)</f>
        <v>0</v>
      </c>
      <c r="K545" s="30">
        <f>IF(ISERROR(F545/D545),0,F545/D545*100)</f>
        <v>0</v>
      </c>
    </row>
    <row r="546" spans="1:11">
      <c r="A546" s="34" t="s">
        <v>191</v>
      </c>
      <c r="B546" s="28" t="s">
        <v>192</v>
      </c>
      <c r="C546" s="29">
        <v>7551257.7699999996</v>
      </c>
      <c r="D546" s="29">
        <v>0</v>
      </c>
      <c r="E546" s="29">
        <v>0</v>
      </c>
      <c r="F546" s="29">
        <v>0</v>
      </c>
      <c r="G546" s="29">
        <f>F546-C546</f>
        <v>-7551257.7699999996</v>
      </c>
      <c r="H546" s="29">
        <f>E546-F546</f>
        <v>0</v>
      </c>
      <c r="I546" s="30">
        <f>IF(ISERROR(F546/C546),0,F546/C546*100-100)</f>
        <v>-100</v>
      </c>
      <c r="J546" s="30">
        <f>IF(ISERROR(F546/E546),0,F546/E546*100)</f>
        <v>0</v>
      </c>
      <c r="K546" s="30">
        <f>IF(ISERROR(F546/D546),0,F546/D546*100)</f>
        <v>0</v>
      </c>
    </row>
    <row r="547" spans="1:11" ht="51">
      <c r="A547" s="35" t="s">
        <v>315</v>
      </c>
      <c r="B547" s="28" t="s">
        <v>316</v>
      </c>
      <c r="C547" s="29">
        <v>7551257.7699999996</v>
      </c>
      <c r="D547" s="29">
        <v>0</v>
      </c>
      <c r="E547" s="29">
        <v>0</v>
      </c>
      <c r="F547" s="29">
        <v>0</v>
      </c>
      <c r="G547" s="29">
        <f>F547-C547</f>
        <v>-7551257.7699999996</v>
      </c>
      <c r="H547" s="29">
        <f>E547-F547</f>
        <v>0</v>
      </c>
      <c r="I547" s="30">
        <f>IF(ISERROR(F547/C547),0,F547/C547*100-100)</f>
        <v>-100</v>
      </c>
      <c r="J547" s="30">
        <f>IF(ISERROR(F547/E547),0,F547/E547*100)</f>
        <v>0</v>
      </c>
      <c r="K547" s="30">
        <f>IF(ISERROR(F547/D547),0,F547/D547*100)</f>
        <v>0</v>
      </c>
    </row>
    <row r="548" spans="1:11" ht="38.25">
      <c r="A548" s="36" t="s">
        <v>317</v>
      </c>
      <c r="B548" s="28" t="s">
        <v>318</v>
      </c>
      <c r="C548" s="29">
        <v>7395892.5700000003</v>
      </c>
      <c r="D548" s="29">
        <v>0</v>
      </c>
      <c r="E548" s="29">
        <v>0</v>
      </c>
      <c r="F548" s="29">
        <v>0</v>
      </c>
      <c r="G548" s="29">
        <f>F548-C548</f>
        <v>-7395892.5700000003</v>
      </c>
      <c r="H548" s="29">
        <f>E548-F548</f>
        <v>0</v>
      </c>
      <c r="I548" s="30">
        <f>IF(ISERROR(F548/C548),0,F548/C548*100-100)</f>
        <v>-100</v>
      </c>
      <c r="J548" s="30">
        <f>IF(ISERROR(F548/E548),0,F548/E548*100)</f>
        <v>0</v>
      </c>
      <c r="K548" s="30">
        <f>IF(ISERROR(F548/D548),0,F548/D548*100)</f>
        <v>0</v>
      </c>
    </row>
    <row r="549" spans="1:11" ht="63.75">
      <c r="A549" s="36" t="s">
        <v>319</v>
      </c>
      <c r="B549" s="28" t="s">
        <v>320</v>
      </c>
      <c r="C549" s="29">
        <v>155365.20000000001</v>
      </c>
      <c r="D549" s="29">
        <v>0</v>
      </c>
      <c r="E549" s="29">
        <v>0</v>
      </c>
      <c r="F549" s="29">
        <v>0</v>
      </c>
      <c r="G549" s="29">
        <f>F549-C549</f>
        <v>-155365.20000000001</v>
      </c>
      <c r="H549" s="29">
        <f>E549-F549</f>
        <v>0</v>
      </c>
      <c r="I549" s="30">
        <f>IF(ISERROR(F549/C549),0,F549/C549*100-100)</f>
        <v>-100</v>
      </c>
      <c r="J549" s="30">
        <f>IF(ISERROR(F549/E549),0,F549/E549*100)</f>
        <v>0</v>
      </c>
      <c r="K549" s="30">
        <f>IF(ISERROR(F549/D549),0,F549/D549*100)</f>
        <v>0</v>
      </c>
    </row>
    <row r="550" spans="1:11" s="42" customFormat="1" ht="25.5">
      <c r="A550" s="43" t="s">
        <v>363</v>
      </c>
      <c r="B550" s="39" t="s">
        <v>364</v>
      </c>
      <c r="C550" s="40"/>
      <c r="D550" s="40"/>
      <c r="E550" s="40"/>
      <c r="F550" s="40"/>
      <c r="G550" s="40"/>
      <c r="H550" s="40"/>
      <c r="I550" s="41"/>
      <c r="J550" s="41"/>
      <c r="K550" s="41"/>
    </row>
    <row r="551" spans="1:11">
      <c r="A551" s="27" t="s">
        <v>26</v>
      </c>
      <c r="B551" s="28" t="s">
        <v>27</v>
      </c>
      <c r="C551" s="29">
        <v>24868561.140000001</v>
      </c>
      <c r="D551" s="29">
        <v>56411758</v>
      </c>
      <c r="E551" s="29">
        <v>0</v>
      </c>
      <c r="F551" s="29">
        <v>56316055.829999998</v>
      </c>
      <c r="G551" s="29">
        <f>F551-C551</f>
        <v>31447494.689999998</v>
      </c>
      <c r="H551" s="29">
        <f>E551-F551</f>
        <v>-56316055.829999998</v>
      </c>
      <c r="I551" s="30">
        <f>IF(ISERROR(F551/C551),0,F551/C551*100-100)</f>
        <v>126.45482186509804</v>
      </c>
      <c r="J551" s="30">
        <f>IF(ISERROR(F551/E551),0,F551/E551*100)</f>
        <v>0</v>
      </c>
      <c r="K551" s="30">
        <f>IF(ISERROR(F551/D551),0,F551/D551*100)</f>
        <v>99.83035066909278</v>
      </c>
    </row>
    <row r="552" spans="1:11">
      <c r="A552" s="33" t="s">
        <v>28</v>
      </c>
      <c r="B552" s="28" t="s">
        <v>29</v>
      </c>
      <c r="C552" s="29">
        <v>24868561.140000001</v>
      </c>
      <c r="D552" s="29">
        <v>56411758</v>
      </c>
      <c r="E552" s="29">
        <v>0</v>
      </c>
      <c r="F552" s="29">
        <v>56316055.829999998</v>
      </c>
      <c r="G552" s="29">
        <f>F552-C552</f>
        <v>31447494.689999998</v>
      </c>
      <c r="H552" s="29">
        <f>E552-F552</f>
        <v>-56316055.829999998</v>
      </c>
      <c r="I552" s="30">
        <f>IF(ISERROR(F552/C552),0,F552/C552*100-100)</f>
        <v>126.45482186509804</v>
      </c>
      <c r="J552" s="30">
        <f>IF(ISERROR(F552/E552),0,F552/E552*100)</f>
        <v>0</v>
      </c>
      <c r="K552" s="30">
        <f>IF(ISERROR(F552/D552),0,F552/D552*100)</f>
        <v>99.83035066909278</v>
      </c>
    </row>
    <row r="553" spans="1:11">
      <c r="A553" s="34" t="s">
        <v>30</v>
      </c>
      <c r="B553" s="28" t="s">
        <v>31</v>
      </c>
      <c r="C553" s="29">
        <v>24868561.140000001</v>
      </c>
      <c r="D553" s="29">
        <v>56411758</v>
      </c>
      <c r="E553" s="29">
        <v>0</v>
      </c>
      <c r="F553" s="29">
        <v>56316055.829999998</v>
      </c>
      <c r="G553" s="29">
        <f>F553-C553</f>
        <v>31447494.689999998</v>
      </c>
      <c r="H553" s="29">
        <f>E553-F553</f>
        <v>-56316055.829999998</v>
      </c>
      <c r="I553" s="30">
        <f>IF(ISERROR(F553/C553),0,F553/C553*100-100)</f>
        <v>126.45482186509804</v>
      </c>
      <c r="J553" s="30">
        <f>IF(ISERROR(F553/E553),0,F553/E553*100)</f>
        <v>0</v>
      </c>
      <c r="K553" s="30">
        <f>IF(ISERROR(F553/D553),0,F553/D553*100)</f>
        <v>99.83035066909278</v>
      </c>
    </row>
    <row r="554" spans="1:11">
      <c r="A554" s="27" t="s">
        <v>32</v>
      </c>
      <c r="B554" s="28" t="s">
        <v>33</v>
      </c>
      <c r="C554" s="29">
        <v>24868561.140000001</v>
      </c>
      <c r="D554" s="29">
        <v>56411758</v>
      </c>
      <c r="E554" s="29">
        <v>0</v>
      </c>
      <c r="F554" s="29">
        <v>56316055.829999998</v>
      </c>
      <c r="G554" s="29">
        <f>F554-C554</f>
        <v>31447494.689999998</v>
      </c>
      <c r="H554" s="29">
        <f>E554-F554</f>
        <v>-56316055.829999998</v>
      </c>
      <c r="I554" s="30">
        <f>IF(ISERROR(F554/C554),0,F554/C554*100-100)</f>
        <v>126.45482186509804</v>
      </c>
      <c r="J554" s="30">
        <f>IF(ISERROR(F554/E554),0,F554/E554*100)</f>
        <v>0</v>
      </c>
      <c r="K554" s="30">
        <f>IF(ISERROR(F554/D554),0,F554/D554*100)</f>
        <v>99.83035066909278</v>
      </c>
    </row>
    <row r="555" spans="1:11">
      <c r="A555" s="33" t="s">
        <v>34</v>
      </c>
      <c r="B555" s="28" t="s">
        <v>35</v>
      </c>
      <c r="C555" s="29">
        <v>12868561.140000001</v>
      </c>
      <c r="D555" s="29">
        <v>25585130</v>
      </c>
      <c r="E555" s="29">
        <v>0</v>
      </c>
      <c r="F555" s="29">
        <v>25489428.59</v>
      </c>
      <c r="G555" s="29">
        <f>F555-C555</f>
        <v>12620867.449999999</v>
      </c>
      <c r="H555" s="29">
        <f>E555-F555</f>
        <v>-25489428.59</v>
      </c>
      <c r="I555" s="30">
        <f>IF(ISERROR(F555/C555),0,F555/C555*100-100)</f>
        <v>98.075202912701059</v>
      </c>
      <c r="J555" s="30">
        <f>IF(ISERROR(F555/E555),0,F555/E555*100)</f>
        <v>0</v>
      </c>
      <c r="K555" s="30">
        <f>IF(ISERROR(F555/D555),0,F555/D555*100)</f>
        <v>99.625949096213304</v>
      </c>
    </row>
    <row r="556" spans="1:11">
      <c r="A556" s="34" t="s">
        <v>44</v>
      </c>
      <c r="B556" s="28" t="s">
        <v>45</v>
      </c>
      <c r="C556" s="29">
        <v>12868561.140000001</v>
      </c>
      <c r="D556" s="29">
        <v>25585130</v>
      </c>
      <c r="E556" s="29">
        <v>0</v>
      </c>
      <c r="F556" s="29">
        <v>25489428.59</v>
      </c>
      <c r="G556" s="29">
        <f>F556-C556</f>
        <v>12620867.449999999</v>
      </c>
      <c r="H556" s="29">
        <f>E556-F556</f>
        <v>-25489428.59</v>
      </c>
      <c r="I556" s="30">
        <f>IF(ISERROR(F556/C556),0,F556/C556*100-100)</f>
        <v>98.075202912701059</v>
      </c>
      <c r="J556" s="30">
        <f>IF(ISERROR(F556/E556),0,F556/E556*100)</f>
        <v>0</v>
      </c>
      <c r="K556" s="30">
        <f>IF(ISERROR(F556/D556),0,F556/D556*100)</f>
        <v>99.625949096213304</v>
      </c>
    </row>
    <row r="557" spans="1:11">
      <c r="A557" s="35" t="s">
        <v>46</v>
      </c>
      <c r="B557" s="28" t="s">
        <v>47</v>
      </c>
      <c r="C557" s="29">
        <v>12868561.140000001</v>
      </c>
      <c r="D557" s="29">
        <v>25585130</v>
      </c>
      <c r="E557" s="29">
        <v>0</v>
      </c>
      <c r="F557" s="29">
        <v>25489428.59</v>
      </c>
      <c r="G557" s="29">
        <f>F557-C557</f>
        <v>12620867.449999999</v>
      </c>
      <c r="H557" s="29">
        <f>E557-F557</f>
        <v>-25489428.59</v>
      </c>
      <c r="I557" s="30">
        <f>IF(ISERROR(F557/C557),0,F557/C557*100-100)</f>
        <v>98.075202912701059</v>
      </c>
      <c r="J557" s="30">
        <f>IF(ISERROR(F557/E557),0,F557/E557*100)</f>
        <v>0</v>
      </c>
      <c r="K557" s="30">
        <f>IF(ISERROR(F557/D557),0,F557/D557*100)</f>
        <v>99.625949096213304</v>
      </c>
    </row>
    <row r="558" spans="1:11">
      <c r="A558" s="33" t="s">
        <v>58</v>
      </c>
      <c r="B558" s="28" t="s">
        <v>59</v>
      </c>
      <c r="C558" s="29">
        <v>12000000</v>
      </c>
      <c r="D558" s="29">
        <v>30826628</v>
      </c>
      <c r="E558" s="29">
        <v>0</v>
      </c>
      <c r="F558" s="29">
        <v>30826627.239999998</v>
      </c>
      <c r="G558" s="29">
        <f>F558-C558</f>
        <v>18826627.239999998</v>
      </c>
      <c r="H558" s="29">
        <f>E558-F558</f>
        <v>-30826627.239999998</v>
      </c>
      <c r="I558" s="30">
        <f>IF(ISERROR(F558/C558),0,F558/C558*100-100)</f>
        <v>156.88856033333332</v>
      </c>
      <c r="J558" s="30">
        <f>IF(ISERROR(F558/E558),0,F558/E558*100)</f>
        <v>0</v>
      </c>
      <c r="K558" s="30">
        <f>IF(ISERROR(F558/D558),0,F558/D558*100)</f>
        <v>99.99999753459899</v>
      </c>
    </row>
    <row r="559" spans="1:11">
      <c r="A559" s="34" t="s">
        <v>191</v>
      </c>
      <c r="B559" s="28" t="s">
        <v>192</v>
      </c>
      <c r="C559" s="29">
        <v>12000000</v>
      </c>
      <c r="D559" s="29">
        <v>30826628</v>
      </c>
      <c r="E559" s="29">
        <v>0</v>
      </c>
      <c r="F559" s="29">
        <v>30826627.239999998</v>
      </c>
      <c r="G559" s="29">
        <f>F559-C559</f>
        <v>18826627.239999998</v>
      </c>
      <c r="H559" s="29">
        <f>E559-F559</f>
        <v>-30826627.239999998</v>
      </c>
      <c r="I559" s="30">
        <f>IF(ISERROR(F559/C559),0,F559/C559*100-100)</f>
        <v>156.88856033333332</v>
      </c>
      <c r="J559" s="30">
        <f>IF(ISERROR(F559/E559),0,F559/E559*100)</f>
        <v>0</v>
      </c>
      <c r="K559" s="30">
        <f>IF(ISERROR(F559/D559),0,F559/D559*100)</f>
        <v>99.99999753459899</v>
      </c>
    </row>
    <row r="560" spans="1:11" ht="51">
      <c r="A560" s="35" t="s">
        <v>315</v>
      </c>
      <c r="B560" s="28" t="s">
        <v>316</v>
      </c>
      <c r="C560" s="29">
        <v>12000000</v>
      </c>
      <c r="D560" s="29">
        <v>30826628</v>
      </c>
      <c r="E560" s="29">
        <v>0</v>
      </c>
      <c r="F560" s="29">
        <v>30826627.239999998</v>
      </c>
      <c r="G560" s="29">
        <f>F560-C560</f>
        <v>18826627.239999998</v>
      </c>
      <c r="H560" s="29">
        <f>E560-F560</f>
        <v>-30826627.239999998</v>
      </c>
      <c r="I560" s="30">
        <f>IF(ISERROR(F560/C560),0,F560/C560*100-100)</f>
        <v>156.88856033333332</v>
      </c>
      <c r="J560" s="30">
        <f>IF(ISERROR(F560/E560),0,F560/E560*100)</f>
        <v>0</v>
      </c>
      <c r="K560" s="30">
        <f>IF(ISERROR(F560/D560),0,F560/D560*100)</f>
        <v>99.99999753459899</v>
      </c>
    </row>
    <row r="561" spans="1:11" ht="38.25">
      <c r="A561" s="36" t="s">
        <v>317</v>
      </c>
      <c r="B561" s="28" t="s">
        <v>318</v>
      </c>
      <c r="C561" s="29">
        <v>12000000</v>
      </c>
      <c r="D561" s="29">
        <v>30826628</v>
      </c>
      <c r="E561" s="29">
        <v>0</v>
      </c>
      <c r="F561" s="29">
        <v>30826627.239999998</v>
      </c>
      <c r="G561" s="29">
        <f>F561-C561</f>
        <v>18826627.239999998</v>
      </c>
      <c r="H561" s="29">
        <f>E561-F561</f>
        <v>-30826627.239999998</v>
      </c>
      <c r="I561" s="30">
        <f>IF(ISERROR(F561/C561),0,F561/C561*100-100)</f>
        <v>156.88856033333332</v>
      </c>
      <c r="J561" s="30">
        <f>IF(ISERROR(F561/E561),0,F561/E561*100)</f>
        <v>0</v>
      </c>
      <c r="K561" s="30">
        <f>IF(ISERROR(F561/D561),0,F561/D561*100)</f>
        <v>99.99999753459899</v>
      </c>
    </row>
    <row r="562" spans="1:11" s="42" customFormat="1" ht="25.5">
      <c r="A562" s="38" t="s">
        <v>110</v>
      </c>
      <c r="B562" s="39" t="s">
        <v>111</v>
      </c>
      <c r="C562" s="40"/>
      <c r="D562" s="40"/>
      <c r="E562" s="40"/>
      <c r="F562" s="40"/>
      <c r="G562" s="40"/>
      <c r="H562" s="40"/>
      <c r="I562" s="41"/>
      <c r="J562" s="41"/>
      <c r="K562" s="41"/>
    </row>
    <row r="563" spans="1:11">
      <c r="A563" s="27" t="s">
        <v>26</v>
      </c>
      <c r="B563" s="28" t="s">
        <v>27</v>
      </c>
      <c r="C563" s="29">
        <v>152973091.84</v>
      </c>
      <c r="D563" s="29">
        <v>283802377</v>
      </c>
      <c r="E563" s="29">
        <v>73309304</v>
      </c>
      <c r="F563" s="29">
        <v>282711917.98000002</v>
      </c>
      <c r="G563" s="29">
        <f>F563-C563</f>
        <v>129738826.14000002</v>
      </c>
      <c r="H563" s="29">
        <f>E563-F563</f>
        <v>-209402613.98000002</v>
      </c>
      <c r="I563" s="30">
        <f>IF(ISERROR(F563/C563),0,F563/C563*100-100)</f>
        <v>84.811534224397121</v>
      </c>
      <c r="J563" s="30">
        <f>IF(ISERROR(F563/E563),0,F563/E563*100)</f>
        <v>385.64261635876397</v>
      </c>
      <c r="K563" s="30">
        <f>IF(ISERROR(F563/D563),0,F563/D563*100)</f>
        <v>99.6157681864659</v>
      </c>
    </row>
    <row r="564" spans="1:11">
      <c r="A564" s="33" t="s">
        <v>71</v>
      </c>
      <c r="B564" s="28" t="s">
        <v>72</v>
      </c>
      <c r="C564" s="29">
        <v>0</v>
      </c>
      <c r="D564" s="29">
        <v>28174</v>
      </c>
      <c r="E564" s="29">
        <v>28174</v>
      </c>
      <c r="F564" s="29">
        <v>28174</v>
      </c>
      <c r="G564" s="29">
        <f>F564-C564</f>
        <v>28174</v>
      </c>
      <c r="H564" s="29">
        <f>E564-F564</f>
        <v>0</v>
      </c>
      <c r="I564" s="30">
        <f>IF(ISERROR(F564/C564),0,F564/C564*100-100)</f>
        <v>0</v>
      </c>
      <c r="J564" s="30">
        <f>IF(ISERROR(F564/E564),0,F564/E564*100)</f>
        <v>100</v>
      </c>
      <c r="K564" s="30">
        <f>IF(ISERROR(F564/D564),0,F564/D564*100)</f>
        <v>100</v>
      </c>
    </row>
    <row r="565" spans="1:11">
      <c r="A565" s="34" t="s">
        <v>73</v>
      </c>
      <c r="B565" s="28" t="s">
        <v>74</v>
      </c>
      <c r="C565" s="29">
        <v>0</v>
      </c>
      <c r="D565" s="29">
        <v>28174</v>
      </c>
      <c r="E565" s="29">
        <v>28174</v>
      </c>
      <c r="F565" s="29">
        <v>28174</v>
      </c>
      <c r="G565" s="29">
        <f>F565-C565</f>
        <v>28174</v>
      </c>
      <c r="H565" s="29">
        <f>E565-F565</f>
        <v>0</v>
      </c>
      <c r="I565" s="30">
        <f>IF(ISERROR(F565/C565),0,F565/C565*100-100)</f>
        <v>0</v>
      </c>
      <c r="J565" s="30">
        <f>IF(ISERROR(F565/E565),0,F565/E565*100)</f>
        <v>100</v>
      </c>
      <c r="K565" s="30">
        <f>IF(ISERROR(F565/D565),0,F565/D565*100)</f>
        <v>100</v>
      </c>
    </row>
    <row r="566" spans="1:11">
      <c r="A566" s="35" t="s">
        <v>75</v>
      </c>
      <c r="B566" s="28" t="s">
        <v>76</v>
      </c>
      <c r="C566" s="29">
        <v>0</v>
      </c>
      <c r="D566" s="29">
        <v>28174</v>
      </c>
      <c r="E566" s="29">
        <v>28174</v>
      </c>
      <c r="F566" s="29">
        <v>28174</v>
      </c>
      <c r="G566" s="29">
        <f>F566-C566</f>
        <v>28174</v>
      </c>
      <c r="H566" s="29">
        <f>E566-F566</f>
        <v>0</v>
      </c>
      <c r="I566" s="30">
        <f>IF(ISERROR(F566/C566),0,F566/C566*100-100)</f>
        <v>0</v>
      </c>
      <c r="J566" s="30">
        <f>IF(ISERROR(F566/E566),0,F566/E566*100)</f>
        <v>100</v>
      </c>
      <c r="K566" s="30">
        <f>IF(ISERROR(F566/D566),0,F566/D566*100)</f>
        <v>100</v>
      </c>
    </row>
    <row r="567" spans="1:11" ht="25.5">
      <c r="A567" s="36" t="s">
        <v>77</v>
      </c>
      <c r="B567" s="28" t="s">
        <v>78</v>
      </c>
      <c r="C567" s="29">
        <v>0</v>
      </c>
      <c r="D567" s="29">
        <v>28174</v>
      </c>
      <c r="E567" s="29">
        <v>28174</v>
      </c>
      <c r="F567" s="29">
        <v>28174</v>
      </c>
      <c r="G567" s="29">
        <f>F567-C567</f>
        <v>28174</v>
      </c>
      <c r="H567" s="29">
        <f>E567-F567</f>
        <v>0</v>
      </c>
      <c r="I567" s="30">
        <f>IF(ISERROR(F567/C567),0,F567/C567*100-100)</f>
        <v>0</v>
      </c>
      <c r="J567" s="30">
        <f>IF(ISERROR(F567/E567),0,F567/E567*100)</f>
        <v>100</v>
      </c>
      <c r="K567" s="30">
        <f>IF(ISERROR(F567/D567),0,F567/D567*100)</f>
        <v>100</v>
      </c>
    </row>
    <row r="568" spans="1:11" ht="25.5">
      <c r="A568" s="37" t="s">
        <v>79</v>
      </c>
      <c r="B568" s="28" t="s">
        <v>80</v>
      </c>
      <c r="C568" s="29">
        <v>0</v>
      </c>
      <c r="D568" s="29">
        <v>28174</v>
      </c>
      <c r="E568" s="29">
        <v>28174</v>
      </c>
      <c r="F568" s="29">
        <v>28174</v>
      </c>
      <c r="G568" s="29">
        <f>F568-C568</f>
        <v>28174</v>
      </c>
      <c r="H568" s="29">
        <f>E568-F568</f>
        <v>0</v>
      </c>
      <c r="I568" s="30">
        <f>IF(ISERROR(F568/C568),0,F568/C568*100-100)</f>
        <v>0</v>
      </c>
      <c r="J568" s="30">
        <f>IF(ISERROR(F568/E568),0,F568/E568*100)</f>
        <v>100</v>
      </c>
      <c r="K568" s="30">
        <f>IF(ISERROR(F568/D568),0,F568/D568*100)</f>
        <v>100</v>
      </c>
    </row>
    <row r="569" spans="1:11">
      <c r="A569" s="33" t="s">
        <v>28</v>
      </c>
      <c r="B569" s="28" t="s">
        <v>29</v>
      </c>
      <c r="C569" s="29">
        <v>152973091.84</v>
      </c>
      <c r="D569" s="29">
        <v>283774203</v>
      </c>
      <c r="E569" s="29">
        <v>73281130</v>
      </c>
      <c r="F569" s="29">
        <v>282683743.98000002</v>
      </c>
      <c r="G569" s="29">
        <f>F569-C569</f>
        <v>129710652.14000002</v>
      </c>
      <c r="H569" s="29">
        <f>E569-F569</f>
        <v>-209402613.98000002</v>
      </c>
      <c r="I569" s="30">
        <f>IF(ISERROR(F569/C569),0,F569/C569*100-100)</f>
        <v>84.793116606199618</v>
      </c>
      <c r="J569" s="30">
        <f>IF(ISERROR(F569/E569),0,F569/E569*100)</f>
        <v>385.75243583170732</v>
      </c>
      <c r="K569" s="30">
        <f>IF(ISERROR(F569/D569),0,F569/D569*100)</f>
        <v>99.615730038716748</v>
      </c>
    </row>
    <row r="570" spans="1:11">
      <c r="A570" s="34" t="s">
        <v>30</v>
      </c>
      <c r="B570" s="28" t="s">
        <v>31</v>
      </c>
      <c r="C570" s="29">
        <v>152973091.84</v>
      </c>
      <c r="D570" s="29">
        <v>283774203</v>
      </c>
      <c r="E570" s="29">
        <v>73281130</v>
      </c>
      <c r="F570" s="29">
        <v>282683743.98000002</v>
      </c>
      <c r="G570" s="29">
        <f>F570-C570</f>
        <v>129710652.14000002</v>
      </c>
      <c r="H570" s="29">
        <f>E570-F570</f>
        <v>-209402613.98000002</v>
      </c>
      <c r="I570" s="30">
        <f>IF(ISERROR(F570/C570),0,F570/C570*100-100)</f>
        <v>84.793116606199618</v>
      </c>
      <c r="J570" s="30">
        <f>IF(ISERROR(F570/E570),0,F570/E570*100)</f>
        <v>385.75243583170732</v>
      </c>
      <c r="K570" s="30">
        <f>IF(ISERROR(F570/D570),0,F570/D570*100)</f>
        <v>99.615730038716748</v>
      </c>
    </row>
    <row r="571" spans="1:11">
      <c r="A571" s="27" t="s">
        <v>32</v>
      </c>
      <c r="B571" s="28" t="s">
        <v>33</v>
      </c>
      <c r="C571" s="29">
        <v>152973091.84</v>
      </c>
      <c r="D571" s="29">
        <v>283802377</v>
      </c>
      <c r="E571" s="29">
        <v>73309304</v>
      </c>
      <c r="F571" s="29">
        <v>282711917.98000002</v>
      </c>
      <c r="G571" s="29">
        <f>F571-C571</f>
        <v>129738826.14000002</v>
      </c>
      <c r="H571" s="29">
        <f>E571-F571</f>
        <v>-209402613.98000002</v>
      </c>
      <c r="I571" s="30">
        <f>IF(ISERROR(F571/C571),0,F571/C571*100-100)</f>
        <v>84.811534224397121</v>
      </c>
      <c r="J571" s="30">
        <f>IF(ISERROR(F571/E571),0,F571/E571*100)</f>
        <v>385.64261635876397</v>
      </c>
      <c r="K571" s="30">
        <f>IF(ISERROR(F571/D571),0,F571/D571*100)</f>
        <v>99.6157681864659</v>
      </c>
    </row>
    <row r="572" spans="1:11">
      <c r="A572" s="33" t="s">
        <v>34</v>
      </c>
      <c r="B572" s="28" t="s">
        <v>35</v>
      </c>
      <c r="C572" s="29">
        <v>117583868.27</v>
      </c>
      <c r="D572" s="29">
        <v>208279232</v>
      </c>
      <c r="E572" s="29">
        <v>53277137</v>
      </c>
      <c r="F572" s="29">
        <v>207264862.16999999</v>
      </c>
      <c r="G572" s="29">
        <f>F572-C572</f>
        <v>89680993.899999991</v>
      </c>
      <c r="H572" s="29">
        <f>E572-F572</f>
        <v>-153987725.16999999</v>
      </c>
      <c r="I572" s="30">
        <f>IF(ISERROR(F572/C572),0,F572/C572*100-100)</f>
        <v>76.269810833295196</v>
      </c>
      <c r="J572" s="30">
        <f>IF(ISERROR(F572/E572),0,F572/E572*100)</f>
        <v>389.03153179946582</v>
      </c>
      <c r="K572" s="30">
        <f>IF(ISERROR(F572/D572),0,F572/D572*100)</f>
        <v>99.512976008092821</v>
      </c>
    </row>
    <row r="573" spans="1:11">
      <c r="A573" s="34" t="s">
        <v>36</v>
      </c>
      <c r="B573" s="28" t="s">
        <v>37</v>
      </c>
      <c r="C573" s="29">
        <v>0</v>
      </c>
      <c r="D573" s="29">
        <v>28174</v>
      </c>
      <c r="E573" s="29">
        <v>28174</v>
      </c>
      <c r="F573" s="29">
        <v>28174</v>
      </c>
      <c r="G573" s="29">
        <f>F573-C573</f>
        <v>28174</v>
      </c>
      <c r="H573" s="29">
        <f>E573-F573</f>
        <v>0</v>
      </c>
      <c r="I573" s="30">
        <f>IF(ISERROR(F573/C573),0,F573/C573*100-100)</f>
        <v>0</v>
      </c>
      <c r="J573" s="30">
        <f>IF(ISERROR(F573/E573),0,F573/E573*100)</f>
        <v>100</v>
      </c>
      <c r="K573" s="30">
        <f>IF(ISERROR(F573/D573),0,F573/D573*100)</f>
        <v>100</v>
      </c>
    </row>
    <row r="574" spans="1:11">
      <c r="A574" s="35" t="s">
        <v>38</v>
      </c>
      <c r="B574" s="28" t="s">
        <v>39</v>
      </c>
      <c r="C574" s="29">
        <v>0</v>
      </c>
      <c r="D574" s="29">
        <v>28174</v>
      </c>
      <c r="E574" s="29">
        <v>28174</v>
      </c>
      <c r="F574" s="29">
        <v>28174</v>
      </c>
      <c r="G574" s="29">
        <f>F574-C574</f>
        <v>28174</v>
      </c>
      <c r="H574" s="29">
        <f>E574-F574</f>
        <v>0</v>
      </c>
      <c r="I574" s="30">
        <f>IF(ISERROR(F574/C574),0,F574/C574*100-100)</f>
        <v>0</v>
      </c>
      <c r="J574" s="30">
        <f>IF(ISERROR(F574/E574),0,F574/E574*100)</f>
        <v>100</v>
      </c>
      <c r="K574" s="30">
        <f>IF(ISERROR(F574/D574),0,F574/D574*100)</f>
        <v>100</v>
      </c>
    </row>
    <row r="575" spans="1:11">
      <c r="A575" s="34" t="s">
        <v>44</v>
      </c>
      <c r="B575" s="28" t="s">
        <v>45</v>
      </c>
      <c r="C575" s="29">
        <v>111411030.13</v>
      </c>
      <c r="D575" s="29">
        <v>196807433</v>
      </c>
      <c r="E575" s="29">
        <v>52592227</v>
      </c>
      <c r="F575" s="29">
        <v>196045020.40000001</v>
      </c>
      <c r="G575" s="29">
        <f>F575-C575</f>
        <v>84633990.270000011</v>
      </c>
      <c r="H575" s="29">
        <f>E575-F575</f>
        <v>-143452793.40000001</v>
      </c>
      <c r="I575" s="30">
        <f>IF(ISERROR(F575/C575),0,F575/C575*100-100)</f>
        <v>75.965539651904123</v>
      </c>
      <c r="J575" s="30">
        <f>IF(ISERROR(F575/E575),0,F575/E575*100)</f>
        <v>372.7642497435981</v>
      </c>
      <c r="K575" s="30">
        <f>IF(ISERROR(F575/D575),0,F575/D575*100)</f>
        <v>99.612609855035302</v>
      </c>
    </row>
    <row r="576" spans="1:11">
      <c r="A576" s="35" t="s">
        <v>46</v>
      </c>
      <c r="B576" s="28" t="s">
        <v>47</v>
      </c>
      <c r="C576" s="29">
        <v>111411030.13</v>
      </c>
      <c r="D576" s="29">
        <v>196807433</v>
      </c>
      <c r="E576" s="29">
        <v>52592227</v>
      </c>
      <c r="F576" s="29">
        <v>196045020.40000001</v>
      </c>
      <c r="G576" s="29">
        <f>F576-C576</f>
        <v>84633990.270000011</v>
      </c>
      <c r="H576" s="29">
        <f>E576-F576</f>
        <v>-143452793.40000001</v>
      </c>
      <c r="I576" s="30">
        <f>IF(ISERROR(F576/C576),0,F576/C576*100-100)</f>
        <v>75.965539651904123</v>
      </c>
      <c r="J576" s="30">
        <f>IF(ISERROR(F576/E576),0,F576/E576*100)</f>
        <v>372.7642497435981</v>
      </c>
      <c r="K576" s="30">
        <f>IF(ISERROR(F576/D576),0,F576/D576*100)</f>
        <v>99.612609855035302</v>
      </c>
    </row>
    <row r="577" spans="1:11" ht="25.5">
      <c r="A577" s="34" t="s">
        <v>50</v>
      </c>
      <c r="B577" s="28" t="s">
        <v>51</v>
      </c>
      <c r="C577" s="29">
        <v>6172838.1399999997</v>
      </c>
      <c r="D577" s="29">
        <v>11443625</v>
      </c>
      <c r="E577" s="29">
        <v>656736</v>
      </c>
      <c r="F577" s="29">
        <v>11191667.77</v>
      </c>
      <c r="G577" s="29">
        <f>F577-C577</f>
        <v>5018829.63</v>
      </c>
      <c r="H577" s="29">
        <f>E577-F577</f>
        <v>-10534931.77</v>
      </c>
      <c r="I577" s="30">
        <f>IF(ISERROR(F577/C577),0,F577/C577*100-100)</f>
        <v>81.305058000435452</v>
      </c>
      <c r="J577" s="30">
        <f>IF(ISERROR(F577/E577),0,F577/E577*100)</f>
        <v>1704.1349598621057</v>
      </c>
      <c r="K577" s="30">
        <f>IF(ISERROR(F577/D577),0,F577/D577*100)</f>
        <v>97.798274323040118</v>
      </c>
    </row>
    <row r="578" spans="1:11" ht="51">
      <c r="A578" s="35" t="s">
        <v>155</v>
      </c>
      <c r="B578" s="28" t="s">
        <v>156</v>
      </c>
      <c r="C578" s="29">
        <v>6172838.1399999997</v>
      </c>
      <c r="D578" s="29">
        <v>11443625</v>
      </c>
      <c r="E578" s="29">
        <v>656736</v>
      </c>
      <c r="F578" s="29">
        <v>11191667.77</v>
      </c>
      <c r="G578" s="29">
        <f>F578-C578</f>
        <v>5018829.63</v>
      </c>
      <c r="H578" s="29">
        <f>E578-F578</f>
        <v>-10534931.77</v>
      </c>
      <c r="I578" s="30">
        <f>IF(ISERROR(F578/C578),0,F578/C578*100-100)</f>
        <v>81.305058000435452</v>
      </c>
      <c r="J578" s="30">
        <f>IF(ISERROR(F578/E578),0,F578/E578*100)</f>
        <v>1704.1349598621057</v>
      </c>
      <c r="K578" s="30">
        <f>IF(ISERROR(F578/D578),0,F578/D578*100)</f>
        <v>97.798274323040118</v>
      </c>
    </row>
    <row r="579" spans="1:11" ht="38.25">
      <c r="A579" s="36" t="s">
        <v>157</v>
      </c>
      <c r="B579" s="28" t="s">
        <v>158</v>
      </c>
      <c r="C579" s="29">
        <v>1124290.29</v>
      </c>
      <c r="D579" s="29">
        <v>1224192</v>
      </c>
      <c r="E579" s="29">
        <v>656736</v>
      </c>
      <c r="F579" s="29">
        <v>1220745.8899999999</v>
      </c>
      <c r="G579" s="29">
        <f>F579-C579</f>
        <v>96455.59999999986</v>
      </c>
      <c r="H579" s="29">
        <f>E579-F579</f>
        <v>-564009.8899999999</v>
      </c>
      <c r="I579" s="30">
        <f>IF(ISERROR(F579/C579),0,F579/C579*100-100)</f>
        <v>8.5792433553793188</v>
      </c>
      <c r="J579" s="30">
        <f>IF(ISERROR(F579/E579),0,F579/E579*100)</f>
        <v>185.88076335087462</v>
      </c>
      <c r="K579" s="30">
        <f>IF(ISERROR(F579/D579),0,F579/D579*100)</f>
        <v>99.718499222344207</v>
      </c>
    </row>
    <row r="580" spans="1:11" ht="63.75">
      <c r="A580" s="36" t="s">
        <v>187</v>
      </c>
      <c r="B580" s="28" t="s">
        <v>188</v>
      </c>
      <c r="C580" s="29">
        <v>5048547.8499999996</v>
      </c>
      <c r="D580" s="29">
        <v>10219433</v>
      </c>
      <c r="E580" s="29">
        <v>0</v>
      </c>
      <c r="F580" s="29">
        <v>9970921.8800000008</v>
      </c>
      <c r="G580" s="29">
        <f>F580-C580</f>
        <v>4922374.0300000012</v>
      </c>
      <c r="H580" s="29">
        <f>E580-F580</f>
        <v>-9970921.8800000008</v>
      </c>
      <c r="I580" s="30">
        <f>IF(ISERROR(F580/C580),0,F580/C580*100-100)</f>
        <v>97.500789855839486</v>
      </c>
      <c r="J580" s="30">
        <f>IF(ISERROR(F580/E580),0,F580/E580*100)</f>
        <v>0</v>
      </c>
      <c r="K580" s="30">
        <f>IF(ISERROR(F580/D580),0,F580/D580*100)</f>
        <v>97.568249432233671</v>
      </c>
    </row>
    <row r="581" spans="1:11">
      <c r="A581" s="33" t="s">
        <v>58</v>
      </c>
      <c r="B581" s="28" t="s">
        <v>59</v>
      </c>
      <c r="C581" s="29">
        <v>35389223.57</v>
      </c>
      <c r="D581" s="29">
        <v>75523145</v>
      </c>
      <c r="E581" s="29">
        <v>20032167</v>
      </c>
      <c r="F581" s="29">
        <v>75447055.810000002</v>
      </c>
      <c r="G581" s="29">
        <f>F581-C581</f>
        <v>40057832.240000002</v>
      </c>
      <c r="H581" s="29">
        <f>E581-F581</f>
        <v>-55414888.810000002</v>
      </c>
      <c r="I581" s="30">
        <f>IF(ISERROR(F581/C581),0,F581/C581*100-100)</f>
        <v>113.1921760328126</v>
      </c>
      <c r="J581" s="30">
        <f>IF(ISERROR(F581/E581),0,F581/E581*100)</f>
        <v>376.62952695032942</v>
      </c>
      <c r="K581" s="30">
        <f>IF(ISERROR(F581/D581),0,F581/D581*100)</f>
        <v>99.89925050128673</v>
      </c>
    </row>
    <row r="582" spans="1:11">
      <c r="A582" s="34" t="s">
        <v>191</v>
      </c>
      <c r="B582" s="28" t="s">
        <v>192</v>
      </c>
      <c r="C582" s="29">
        <v>35389223.57</v>
      </c>
      <c r="D582" s="29">
        <v>75523145</v>
      </c>
      <c r="E582" s="29">
        <v>20032167</v>
      </c>
      <c r="F582" s="29">
        <v>75447055.810000002</v>
      </c>
      <c r="G582" s="29">
        <f>F582-C582</f>
        <v>40057832.240000002</v>
      </c>
      <c r="H582" s="29">
        <f>E582-F582</f>
        <v>-55414888.810000002</v>
      </c>
      <c r="I582" s="30">
        <f>IF(ISERROR(F582/C582),0,F582/C582*100-100)</f>
        <v>113.1921760328126</v>
      </c>
      <c r="J582" s="30">
        <f>IF(ISERROR(F582/E582),0,F582/E582*100)</f>
        <v>376.62952695032942</v>
      </c>
      <c r="K582" s="30">
        <f>IF(ISERROR(F582/D582),0,F582/D582*100)</f>
        <v>99.89925050128673</v>
      </c>
    </row>
    <row r="583" spans="1:11" ht="51">
      <c r="A583" s="35" t="s">
        <v>315</v>
      </c>
      <c r="B583" s="28" t="s">
        <v>316</v>
      </c>
      <c r="C583" s="29">
        <v>35389223.57</v>
      </c>
      <c r="D583" s="29">
        <v>75523145</v>
      </c>
      <c r="E583" s="29">
        <v>20032167</v>
      </c>
      <c r="F583" s="29">
        <v>75447055.810000002</v>
      </c>
      <c r="G583" s="29">
        <f>F583-C583</f>
        <v>40057832.240000002</v>
      </c>
      <c r="H583" s="29">
        <f>E583-F583</f>
        <v>-55414888.810000002</v>
      </c>
      <c r="I583" s="30">
        <f>IF(ISERROR(F583/C583),0,F583/C583*100-100)</f>
        <v>113.1921760328126</v>
      </c>
      <c r="J583" s="30">
        <f>IF(ISERROR(F583/E583),0,F583/E583*100)</f>
        <v>376.62952695032942</v>
      </c>
      <c r="K583" s="30">
        <f>IF(ISERROR(F583/D583),0,F583/D583*100)</f>
        <v>99.89925050128673</v>
      </c>
    </row>
    <row r="584" spans="1:11" ht="38.25">
      <c r="A584" s="36" t="s">
        <v>317</v>
      </c>
      <c r="B584" s="28" t="s">
        <v>318</v>
      </c>
      <c r="C584" s="29">
        <v>31494873.68</v>
      </c>
      <c r="D584" s="29">
        <v>71659868</v>
      </c>
      <c r="E584" s="29">
        <v>20032167</v>
      </c>
      <c r="F584" s="29">
        <v>71659306.5</v>
      </c>
      <c r="G584" s="29">
        <f>F584-C584</f>
        <v>40164432.82</v>
      </c>
      <c r="H584" s="29">
        <f>E584-F584</f>
        <v>-51627139.5</v>
      </c>
      <c r="I584" s="30">
        <f>IF(ISERROR(F584/C584),0,F584/C584*100-100)</f>
        <v>127.52688970302293</v>
      </c>
      <c r="J584" s="30">
        <f>IF(ISERROR(F584/E584),0,F584/E584*100)</f>
        <v>357.72119162145566</v>
      </c>
      <c r="K584" s="30">
        <f>IF(ISERROR(F584/D584),0,F584/D584*100)</f>
        <v>99.999216437295132</v>
      </c>
    </row>
    <row r="585" spans="1:11" ht="63.75">
      <c r="A585" s="36" t="s">
        <v>319</v>
      </c>
      <c r="B585" s="28" t="s">
        <v>320</v>
      </c>
      <c r="C585" s="29">
        <v>3894349.89</v>
      </c>
      <c r="D585" s="29">
        <v>3863277</v>
      </c>
      <c r="E585" s="29">
        <v>0</v>
      </c>
      <c r="F585" s="29">
        <v>3787749.31</v>
      </c>
      <c r="G585" s="29">
        <f>F585-C585</f>
        <v>-106600.58000000007</v>
      </c>
      <c r="H585" s="29">
        <f>E585-F585</f>
        <v>-3787749.31</v>
      </c>
      <c r="I585" s="30">
        <f>IF(ISERROR(F585/C585),0,F585/C585*100-100)</f>
        <v>-2.7373138780809541</v>
      </c>
      <c r="J585" s="30">
        <f>IF(ISERROR(F585/E585),0,F585/E585*100)</f>
        <v>0</v>
      </c>
      <c r="K585" s="30">
        <f>IF(ISERROR(F585/D585),0,F585/D585*100)</f>
        <v>98.044983831084338</v>
      </c>
    </row>
    <row r="586" spans="1:11" s="42" customFormat="1" ht="25.5">
      <c r="A586" s="43" t="s">
        <v>286</v>
      </c>
      <c r="B586" s="39" t="s">
        <v>365</v>
      </c>
      <c r="C586" s="40"/>
      <c r="D586" s="40"/>
      <c r="E586" s="40"/>
      <c r="F586" s="40"/>
      <c r="G586" s="40"/>
      <c r="H586" s="40"/>
      <c r="I586" s="41"/>
      <c r="J586" s="41"/>
      <c r="K586" s="41"/>
    </row>
    <row r="587" spans="1:11">
      <c r="A587" s="27" t="s">
        <v>26</v>
      </c>
      <c r="B587" s="28" t="s">
        <v>27</v>
      </c>
      <c r="C587" s="29">
        <v>71672707.290000007</v>
      </c>
      <c r="D587" s="29">
        <v>344131</v>
      </c>
      <c r="E587" s="29">
        <v>0</v>
      </c>
      <c r="F587" s="29">
        <v>344130.2</v>
      </c>
      <c r="G587" s="29">
        <f>F587-C587</f>
        <v>-71328577.090000004</v>
      </c>
      <c r="H587" s="29">
        <f>E587-F587</f>
        <v>-344130.2</v>
      </c>
      <c r="I587" s="30">
        <f>IF(ISERROR(F587/C587),0,F587/C587*100-100)</f>
        <v>-99.519858795611569</v>
      </c>
      <c r="J587" s="30">
        <f>IF(ISERROR(F587/E587),0,F587/E587*100)</f>
        <v>0</v>
      </c>
      <c r="K587" s="30">
        <f>IF(ISERROR(F587/D587),0,F587/D587*100)</f>
        <v>99.999767530388141</v>
      </c>
    </row>
    <row r="588" spans="1:11">
      <c r="A588" s="33" t="s">
        <v>28</v>
      </c>
      <c r="B588" s="28" t="s">
        <v>29</v>
      </c>
      <c r="C588" s="29">
        <v>71672707.290000007</v>
      </c>
      <c r="D588" s="29">
        <v>344131</v>
      </c>
      <c r="E588" s="29">
        <v>0</v>
      </c>
      <c r="F588" s="29">
        <v>344130.2</v>
      </c>
      <c r="G588" s="29">
        <f>F588-C588</f>
        <v>-71328577.090000004</v>
      </c>
      <c r="H588" s="29">
        <f>E588-F588</f>
        <v>-344130.2</v>
      </c>
      <c r="I588" s="30">
        <f>IF(ISERROR(F588/C588),0,F588/C588*100-100)</f>
        <v>-99.519858795611569</v>
      </c>
      <c r="J588" s="30">
        <f>IF(ISERROR(F588/E588),0,F588/E588*100)</f>
        <v>0</v>
      </c>
      <c r="K588" s="30">
        <f>IF(ISERROR(F588/D588),0,F588/D588*100)</f>
        <v>99.999767530388141</v>
      </c>
    </row>
    <row r="589" spans="1:11">
      <c r="A589" s="34" t="s">
        <v>30</v>
      </c>
      <c r="B589" s="28" t="s">
        <v>31</v>
      </c>
      <c r="C589" s="29">
        <v>71672707.290000007</v>
      </c>
      <c r="D589" s="29">
        <v>344131</v>
      </c>
      <c r="E589" s="29">
        <v>0</v>
      </c>
      <c r="F589" s="29">
        <v>344130.2</v>
      </c>
      <c r="G589" s="29">
        <f>F589-C589</f>
        <v>-71328577.090000004</v>
      </c>
      <c r="H589" s="29">
        <f>E589-F589</f>
        <v>-344130.2</v>
      </c>
      <c r="I589" s="30">
        <f>IF(ISERROR(F589/C589),0,F589/C589*100-100)</f>
        <v>-99.519858795611569</v>
      </c>
      <c r="J589" s="30">
        <f>IF(ISERROR(F589/E589),0,F589/E589*100)</f>
        <v>0</v>
      </c>
      <c r="K589" s="30">
        <f>IF(ISERROR(F589/D589),0,F589/D589*100)</f>
        <v>99.999767530388141</v>
      </c>
    </row>
    <row r="590" spans="1:11">
      <c r="A590" s="27" t="s">
        <v>32</v>
      </c>
      <c r="B590" s="28" t="s">
        <v>33</v>
      </c>
      <c r="C590" s="29">
        <v>71672707.290000007</v>
      </c>
      <c r="D590" s="29">
        <v>344131</v>
      </c>
      <c r="E590" s="29">
        <v>0</v>
      </c>
      <c r="F590" s="29">
        <v>344130.2</v>
      </c>
      <c r="G590" s="29">
        <f>F590-C590</f>
        <v>-71328577.090000004</v>
      </c>
      <c r="H590" s="29">
        <f>E590-F590</f>
        <v>-344130.2</v>
      </c>
      <c r="I590" s="30">
        <f>IF(ISERROR(F590/C590),0,F590/C590*100-100)</f>
        <v>-99.519858795611569</v>
      </c>
      <c r="J590" s="30">
        <f>IF(ISERROR(F590/E590),0,F590/E590*100)</f>
        <v>0</v>
      </c>
      <c r="K590" s="30">
        <f>IF(ISERROR(F590/D590),0,F590/D590*100)</f>
        <v>99.999767530388141</v>
      </c>
    </row>
    <row r="591" spans="1:11">
      <c r="A591" s="33" t="s">
        <v>34</v>
      </c>
      <c r="B591" s="28" t="s">
        <v>35</v>
      </c>
      <c r="C591" s="29">
        <v>54659064.289999999</v>
      </c>
      <c r="D591" s="29">
        <v>111822</v>
      </c>
      <c r="E591" s="29">
        <v>0</v>
      </c>
      <c r="F591" s="29">
        <v>111821.33</v>
      </c>
      <c r="G591" s="29">
        <f>F591-C591</f>
        <v>-54547242.960000001</v>
      </c>
      <c r="H591" s="29">
        <f>E591-F591</f>
        <v>-111821.33</v>
      </c>
      <c r="I591" s="30">
        <f>IF(ISERROR(F591/C591),0,F591/C591*100-100)</f>
        <v>-99.795420336128117</v>
      </c>
      <c r="J591" s="30">
        <f>IF(ISERROR(F591/E591),0,F591/E591*100)</f>
        <v>0</v>
      </c>
      <c r="K591" s="30">
        <f>IF(ISERROR(F591/D591),0,F591/D591*100)</f>
        <v>99.999400833467476</v>
      </c>
    </row>
    <row r="592" spans="1:11">
      <c r="A592" s="34" t="s">
        <v>44</v>
      </c>
      <c r="B592" s="28" t="s">
        <v>45</v>
      </c>
      <c r="C592" s="29">
        <v>48571092.359999999</v>
      </c>
      <c r="D592" s="29">
        <v>111822</v>
      </c>
      <c r="E592" s="29">
        <v>0</v>
      </c>
      <c r="F592" s="29">
        <v>111821.33</v>
      </c>
      <c r="G592" s="29">
        <f>F592-C592</f>
        <v>-48459271.030000001</v>
      </c>
      <c r="H592" s="29">
        <f>E592-F592</f>
        <v>-111821.33</v>
      </c>
      <c r="I592" s="30">
        <f>IF(ISERROR(F592/C592),0,F592/C592*100-100)</f>
        <v>-99.769778021109346</v>
      </c>
      <c r="J592" s="30">
        <f>IF(ISERROR(F592/E592),0,F592/E592*100)</f>
        <v>0</v>
      </c>
      <c r="K592" s="30">
        <f>IF(ISERROR(F592/D592),0,F592/D592*100)</f>
        <v>99.999400833467476</v>
      </c>
    </row>
    <row r="593" spans="1:11">
      <c r="A593" s="35" t="s">
        <v>46</v>
      </c>
      <c r="B593" s="28" t="s">
        <v>47</v>
      </c>
      <c r="C593" s="29">
        <v>48571092.359999999</v>
      </c>
      <c r="D593" s="29">
        <v>111822</v>
      </c>
      <c r="E593" s="29">
        <v>0</v>
      </c>
      <c r="F593" s="29">
        <v>111821.33</v>
      </c>
      <c r="G593" s="29">
        <f>F593-C593</f>
        <v>-48459271.030000001</v>
      </c>
      <c r="H593" s="29">
        <f>E593-F593</f>
        <v>-111821.33</v>
      </c>
      <c r="I593" s="30">
        <f>IF(ISERROR(F593/C593),0,F593/C593*100-100)</f>
        <v>-99.769778021109346</v>
      </c>
      <c r="J593" s="30">
        <f>IF(ISERROR(F593/E593),0,F593/E593*100)</f>
        <v>0</v>
      </c>
      <c r="K593" s="30">
        <f>IF(ISERROR(F593/D593),0,F593/D593*100)</f>
        <v>99.999400833467476</v>
      </c>
    </row>
    <row r="594" spans="1:11" ht="25.5">
      <c r="A594" s="34" t="s">
        <v>50</v>
      </c>
      <c r="B594" s="28" t="s">
        <v>51</v>
      </c>
      <c r="C594" s="29">
        <v>6087971.9299999997</v>
      </c>
      <c r="D594" s="29">
        <v>0</v>
      </c>
      <c r="E594" s="29">
        <v>0</v>
      </c>
      <c r="F594" s="29">
        <v>0</v>
      </c>
      <c r="G594" s="29">
        <f>F594-C594</f>
        <v>-6087971.9299999997</v>
      </c>
      <c r="H594" s="29">
        <f>E594-F594</f>
        <v>0</v>
      </c>
      <c r="I594" s="30">
        <f>IF(ISERROR(F594/C594),0,F594/C594*100-100)</f>
        <v>-100</v>
      </c>
      <c r="J594" s="30">
        <f>IF(ISERROR(F594/E594),0,F594/E594*100)</f>
        <v>0</v>
      </c>
      <c r="K594" s="30">
        <f>IF(ISERROR(F594/D594),0,F594/D594*100)</f>
        <v>0</v>
      </c>
    </row>
    <row r="595" spans="1:11" ht="51">
      <c r="A595" s="35" t="s">
        <v>155</v>
      </c>
      <c r="B595" s="28" t="s">
        <v>156</v>
      </c>
      <c r="C595" s="29">
        <v>6087971.9299999997</v>
      </c>
      <c r="D595" s="29">
        <v>0</v>
      </c>
      <c r="E595" s="29">
        <v>0</v>
      </c>
      <c r="F595" s="29">
        <v>0</v>
      </c>
      <c r="G595" s="29">
        <f>F595-C595</f>
        <v>-6087971.9299999997</v>
      </c>
      <c r="H595" s="29">
        <f>E595-F595</f>
        <v>0</v>
      </c>
      <c r="I595" s="30">
        <f>IF(ISERROR(F595/C595),0,F595/C595*100-100)</f>
        <v>-100</v>
      </c>
      <c r="J595" s="30">
        <f>IF(ISERROR(F595/E595),0,F595/E595*100)</f>
        <v>0</v>
      </c>
      <c r="K595" s="30">
        <f>IF(ISERROR(F595/D595),0,F595/D595*100)</f>
        <v>0</v>
      </c>
    </row>
    <row r="596" spans="1:11" ht="38.25">
      <c r="A596" s="36" t="s">
        <v>157</v>
      </c>
      <c r="B596" s="28" t="s">
        <v>158</v>
      </c>
      <c r="C596" s="29">
        <v>1089424.08</v>
      </c>
      <c r="D596" s="29">
        <v>0</v>
      </c>
      <c r="E596" s="29">
        <v>0</v>
      </c>
      <c r="F596" s="29">
        <v>0</v>
      </c>
      <c r="G596" s="29">
        <f>F596-C596</f>
        <v>-1089424.08</v>
      </c>
      <c r="H596" s="29">
        <f>E596-F596</f>
        <v>0</v>
      </c>
      <c r="I596" s="30">
        <f>IF(ISERROR(F596/C596),0,F596/C596*100-100)</f>
        <v>-100</v>
      </c>
      <c r="J596" s="30">
        <f>IF(ISERROR(F596/E596),0,F596/E596*100)</f>
        <v>0</v>
      </c>
      <c r="K596" s="30">
        <f>IF(ISERROR(F596/D596),0,F596/D596*100)</f>
        <v>0</v>
      </c>
    </row>
    <row r="597" spans="1:11" ht="63.75">
      <c r="A597" s="36" t="s">
        <v>187</v>
      </c>
      <c r="B597" s="28" t="s">
        <v>188</v>
      </c>
      <c r="C597" s="29">
        <v>4998547.8499999996</v>
      </c>
      <c r="D597" s="29">
        <v>0</v>
      </c>
      <c r="E597" s="29">
        <v>0</v>
      </c>
      <c r="F597" s="29">
        <v>0</v>
      </c>
      <c r="G597" s="29">
        <f>F597-C597</f>
        <v>-4998547.8499999996</v>
      </c>
      <c r="H597" s="29">
        <f>E597-F597</f>
        <v>0</v>
      </c>
      <c r="I597" s="30">
        <f>IF(ISERROR(F597/C597),0,F597/C597*100-100)</f>
        <v>-100</v>
      </c>
      <c r="J597" s="30">
        <f>IF(ISERROR(F597/E597),0,F597/E597*100)</f>
        <v>0</v>
      </c>
      <c r="K597" s="30">
        <f>IF(ISERROR(F597/D597),0,F597/D597*100)</f>
        <v>0</v>
      </c>
    </row>
    <row r="598" spans="1:11">
      <c r="A598" s="33" t="s">
        <v>58</v>
      </c>
      <c r="B598" s="28" t="s">
        <v>59</v>
      </c>
      <c r="C598" s="29">
        <v>17013643</v>
      </c>
      <c r="D598" s="29">
        <v>232309</v>
      </c>
      <c r="E598" s="29">
        <v>0</v>
      </c>
      <c r="F598" s="29">
        <v>232308.87</v>
      </c>
      <c r="G598" s="29">
        <f>F598-C598</f>
        <v>-16781334.129999999</v>
      </c>
      <c r="H598" s="29">
        <f>E598-F598</f>
        <v>-232308.87</v>
      </c>
      <c r="I598" s="30">
        <f>IF(ISERROR(F598/C598),0,F598/C598*100-100)</f>
        <v>-98.634573030596684</v>
      </c>
      <c r="J598" s="30">
        <f>IF(ISERROR(F598/E598),0,F598/E598*100)</f>
        <v>0</v>
      </c>
      <c r="K598" s="30">
        <f>IF(ISERROR(F598/D598),0,F598/D598*100)</f>
        <v>99.99994404005011</v>
      </c>
    </row>
    <row r="599" spans="1:11">
      <c r="A599" s="34" t="s">
        <v>191</v>
      </c>
      <c r="B599" s="28" t="s">
        <v>192</v>
      </c>
      <c r="C599" s="29">
        <v>17013643</v>
      </c>
      <c r="D599" s="29">
        <v>232309</v>
      </c>
      <c r="E599" s="29">
        <v>0</v>
      </c>
      <c r="F599" s="29">
        <v>232308.87</v>
      </c>
      <c r="G599" s="29">
        <f>F599-C599</f>
        <v>-16781334.129999999</v>
      </c>
      <c r="H599" s="29">
        <f>E599-F599</f>
        <v>-232308.87</v>
      </c>
      <c r="I599" s="30">
        <f>IF(ISERROR(F599/C599),0,F599/C599*100-100)</f>
        <v>-98.634573030596684</v>
      </c>
      <c r="J599" s="30">
        <f>IF(ISERROR(F599/E599),0,F599/E599*100)</f>
        <v>0</v>
      </c>
      <c r="K599" s="30">
        <f>IF(ISERROR(F599/D599),0,F599/D599*100)</f>
        <v>99.99994404005011</v>
      </c>
    </row>
    <row r="600" spans="1:11" ht="51">
      <c r="A600" s="35" t="s">
        <v>315</v>
      </c>
      <c r="B600" s="28" t="s">
        <v>316</v>
      </c>
      <c r="C600" s="29">
        <v>17013643</v>
      </c>
      <c r="D600" s="29">
        <v>232309</v>
      </c>
      <c r="E600" s="29">
        <v>0</v>
      </c>
      <c r="F600" s="29">
        <v>232308.87</v>
      </c>
      <c r="G600" s="29">
        <f>F600-C600</f>
        <v>-16781334.129999999</v>
      </c>
      <c r="H600" s="29">
        <f>E600-F600</f>
        <v>-232308.87</v>
      </c>
      <c r="I600" s="30">
        <f>IF(ISERROR(F600/C600),0,F600/C600*100-100)</f>
        <v>-98.634573030596684</v>
      </c>
      <c r="J600" s="30">
        <f>IF(ISERROR(F600/E600),0,F600/E600*100)</f>
        <v>0</v>
      </c>
      <c r="K600" s="30">
        <f>IF(ISERROR(F600/D600),0,F600/D600*100)</f>
        <v>99.99994404005011</v>
      </c>
    </row>
    <row r="601" spans="1:11" ht="38.25">
      <c r="A601" s="36" t="s">
        <v>317</v>
      </c>
      <c r="B601" s="28" t="s">
        <v>318</v>
      </c>
      <c r="C601" s="29">
        <v>13119293.109999999</v>
      </c>
      <c r="D601" s="29">
        <v>232309</v>
      </c>
      <c r="E601" s="29">
        <v>0</v>
      </c>
      <c r="F601" s="29">
        <v>232308.87</v>
      </c>
      <c r="G601" s="29">
        <f>F601-C601</f>
        <v>-12886984.24</v>
      </c>
      <c r="H601" s="29">
        <f>E601-F601</f>
        <v>-232308.87</v>
      </c>
      <c r="I601" s="30">
        <f>IF(ISERROR(F601/C601),0,F601/C601*100-100)</f>
        <v>-98.229257719511381</v>
      </c>
      <c r="J601" s="30">
        <f>IF(ISERROR(F601/E601),0,F601/E601*100)</f>
        <v>0</v>
      </c>
      <c r="K601" s="30">
        <f>IF(ISERROR(F601/D601),0,F601/D601*100)</f>
        <v>99.99994404005011</v>
      </c>
    </row>
    <row r="602" spans="1:11" ht="63.75">
      <c r="A602" s="36" t="s">
        <v>319</v>
      </c>
      <c r="B602" s="28" t="s">
        <v>320</v>
      </c>
      <c r="C602" s="29">
        <v>3894349.89</v>
      </c>
      <c r="D602" s="29">
        <v>0</v>
      </c>
      <c r="E602" s="29">
        <v>0</v>
      </c>
      <c r="F602" s="29">
        <v>0</v>
      </c>
      <c r="G602" s="29">
        <f>F602-C602</f>
        <v>-3894349.89</v>
      </c>
      <c r="H602" s="29">
        <f>E602-F602</f>
        <v>0</v>
      </c>
      <c r="I602" s="30">
        <f>IF(ISERROR(F602/C602),0,F602/C602*100-100)</f>
        <v>-100</v>
      </c>
      <c r="J602" s="30">
        <f>IF(ISERROR(F602/E602),0,F602/E602*100)</f>
        <v>0</v>
      </c>
      <c r="K602" s="30">
        <f>IF(ISERROR(F602/D602),0,F602/D602*100)</f>
        <v>0</v>
      </c>
    </row>
    <row r="603" spans="1:11" s="42" customFormat="1" ht="25.5">
      <c r="A603" s="43" t="s">
        <v>366</v>
      </c>
      <c r="B603" s="39" t="s">
        <v>367</v>
      </c>
      <c r="C603" s="40"/>
      <c r="D603" s="40"/>
      <c r="E603" s="40"/>
      <c r="F603" s="40"/>
      <c r="G603" s="40"/>
      <c r="H603" s="40"/>
      <c r="I603" s="41"/>
      <c r="J603" s="41"/>
      <c r="K603" s="41"/>
    </row>
    <row r="604" spans="1:11">
      <c r="A604" s="27" t="s">
        <v>26</v>
      </c>
      <c r="B604" s="28" t="s">
        <v>27</v>
      </c>
      <c r="C604" s="29">
        <v>81300384.549999997</v>
      </c>
      <c r="D604" s="29">
        <v>283430072</v>
      </c>
      <c r="E604" s="29">
        <v>73281130</v>
      </c>
      <c r="F604" s="29">
        <v>282339613.77999997</v>
      </c>
      <c r="G604" s="29">
        <f>F604-C604</f>
        <v>201039229.22999996</v>
      </c>
      <c r="H604" s="29">
        <f>E604-F604</f>
        <v>-209058483.77999997</v>
      </c>
      <c r="I604" s="30">
        <f>IF(ISERROR(F604/C604),0,F604/C604*100-100)</f>
        <v>247.27955512481026</v>
      </c>
      <c r="J604" s="30">
        <f>IF(ISERROR(F604/E604),0,F604/E604*100)</f>
        <v>385.28283308404218</v>
      </c>
      <c r="K604" s="30">
        <f>IF(ISERROR(F604/D604),0,F604/D604*100)</f>
        <v>99.615263753664067</v>
      </c>
    </row>
    <row r="605" spans="1:11">
      <c r="A605" s="33" t="s">
        <v>28</v>
      </c>
      <c r="B605" s="28" t="s">
        <v>29</v>
      </c>
      <c r="C605" s="29">
        <v>81300384.549999997</v>
      </c>
      <c r="D605" s="29">
        <v>283430072</v>
      </c>
      <c r="E605" s="29">
        <v>73281130</v>
      </c>
      <c r="F605" s="29">
        <v>282339613.77999997</v>
      </c>
      <c r="G605" s="29">
        <f>F605-C605</f>
        <v>201039229.22999996</v>
      </c>
      <c r="H605" s="29">
        <f>E605-F605</f>
        <v>-209058483.77999997</v>
      </c>
      <c r="I605" s="30">
        <f>IF(ISERROR(F605/C605),0,F605/C605*100-100)</f>
        <v>247.27955512481026</v>
      </c>
      <c r="J605" s="30">
        <f>IF(ISERROR(F605/E605),0,F605/E605*100)</f>
        <v>385.28283308404218</v>
      </c>
      <c r="K605" s="30">
        <f>IF(ISERROR(F605/D605),0,F605/D605*100)</f>
        <v>99.615263753664067</v>
      </c>
    </row>
    <row r="606" spans="1:11">
      <c r="A606" s="34" t="s">
        <v>30</v>
      </c>
      <c r="B606" s="28" t="s">
        <v>31</v>
      </c>
      <c r="C606" s="29">
        <v>81300384.549999997</v>
      </c>
      <c r="D606" s="29">
        <v>283430072</v>
      </c>
      <c r="E606" s="29">
        <v>73281130</v>
      </c>
      <c r="F606" s="29">
        <v>282339613.77999997</v>
      </c>
      <c r="G606" s="29">
        <f>F606-C606</f>
        <v>201039229.22999996</v>
      </c>
      <c r="H606" s="29">
        <f>E606-F606</f>
        <v>-209058483.77999997</v>
      </c>
      <c r="I606" s="30">
        <f>IF(ISERROR(F606/C606),0,F606/C606*100-100)</f>
        <v>247.27955512481026</v>
      </c>
      <c r="J606" s="30">
        <f>IF(ISERROR(F606/E606),0,F606/E606*100)</f>
        <v>385.28283308404218</v>
      </c>
      <c r="K606" s="30">
        <f>IF(ISERROR(F606/D606),0,F606/D606*100)</f>
        <v>99.615263753664067</v>
      </c>
    </row>
    <row r="607" spans="1:11">
      <c r="A607" s="27" t="s">
        <v>32</v>
      </c>
      <c r="B607" s="28" t="s">
        <v>33</v>
      </c>
      <c r="C607" s="29">
        <v>81300384.549999997</v>
      </c>
      <c r="D607" s="29">
        <v>283430072</v>
      </c>
      <c r="E607" s="29">
        <v>73281130</v>
      </c>
      <c r="F607" s="29">
        <v>282339613.77999997</v>
      </c>
      <c r="G607" s="29">
        <f>F607-C607</f>
        <v>201039229.22999996</v>
      </c>
      <c r="H607" s="29">
        <f>E607-F607</f>
        <v>-209058483.77999997</v>
      </c>
      <c r="I607" s="30">
        <f>IF(ISERROR(F607/C607),0,F607/C607*100-100)</f>
        <v>247.27955512481026</v>
      </c>
      <c r="J607" s="30">
        <f>IF(ISERROR(F607/E607),0,F607/E607*100)</f>
        <v>385.28283308404218</v>
      </c>
      <c r="K607" s="30">
        <f>IF(ISERROR(F607/D607),0,F607/D607*100)</f>
        <v>99.615263753664067</v>
      </c>
    </row>
    <row r="608" spans="1:11">
      <c r="A608" s="33" t="s">
        <v>34</v>
      </c>
      <c r="B608" s="28" t="s">
        <v>35</v>
      </c>
      <c r="C608" s="29">
        <v>62924803.979999997</v>
      </c>
      <c r="D608" s="29">
        <v>208139236</v>
      </c>
      <c r="E608" s="29">
        <v>53248963</v>
      </c>
      <c r="F608" s="29">
        <v>207124866.84</v>
      </c>
      <c r="G608" s="29">
        <f>F608-C608</f>
        <v>144200062.86000001</v>
      </c>
      <c r="H608" s="29">
        <f>E608-F608</f>
        <v>-153875903.84</v>
      </c>
      <c r="I608" s="30">
        <f>IF(ISERROR(F608/C608),0,F608/C608*100-100)</f>
        <v>229.16251420637326</v>
      </c>
      <c r="J608" s="30">
        <f>IF(ISERROR(F608/E608),0,F608/E608*100)</f>
        <v>388.9744610425559</v>
      </c>
      <c r="K608" s="30">
        <f>IF(ISERROR(F608/D608),0,F608/D608*100)</f>
        <v>99.512648754029257</v>
      </c>
    </row>
    <row r="609" spans="1:11">
      <c r="A609" s="34" t="s">
        <v>44</v>
      </c>
      <c r="B609" s="28" t="s">
        <v>45</v>
      </c>
      <c r="C609" s="29">
        <v>62839937.770000003</v>
      </c>
      <c r="D609" s="29">
        <v>196695611</v>
      </c>
      <c r="E609" s="29">
        <v>52592227</v>
      </c>
      <c r="F609" s="29">
        <v>195933199.06999999</v>
      </c>
      <c r="G609" s="29">
        <f>F609-C609</f>
        <v>133093261.29999998</v>
      </c>
      <c r="H609" s="29">
        <f>E609-F609</f>
        <v>-143340972.06999999</v>
      </c>
      <c r="I609" s="30">
        <f>IF(ISERROR(F609/C609),0,F609/C609*100-100)</f>
        <v>211.79725191188709</v>
      </c>
      <c r="J609" s="30">
        <f>IF(ISERROR(F609/E609),0,F609/E609*100)</f>
        <v>372.55163024376208</v>
      </c>
      <c r="K609" s="30">
        <f>IF(ISERROR(F609/D609),0,F609/D609*100)</f>
        <v>99.61238996329206</v>
      </c>
    </row>
    <row r="610" spans="1:11">
      <c r="A610" s="35" t="s">
        <v>46</v>
      </c>
      <c r="B610" s="28" t="s">
        <v>47</v>
      </c>
      <c r="C610" s="29">
        <v>62839937.770000003</v>
      </c>
      <c r="D610" s="29">
        <v>196695611</v>
      </c>
      <c r="E610" s="29">
        <v>52592227</v>
      </c>
      <c r="F610" s="29">
        <v>195933199.06999999</v>
      </c>
      <c r="G610" s="29">
        <f>F610-C610</f>
        <v>133093261.29999998</v>
      </c>
      <c r="H610" s="29">
        <f>E610-F610</f>
        <v>-143340972.06999999</v>
      </c>
      <c r="I610" s="30">
        <f>IF(ISERROR(F610/C610),0,F610/C610*100-100)</f>
        <v>211.79725191188709</v>
      </c>
      <c r="J610" s="30">
        <f>IF(ISERROR(F610/E610),0,F610/E610*100)</f>
        <v>372.55163024376208</v>
      </c>
      <c r="K610" s="30">
        <f>IF(ISERROR(F610/D610),0,F610/D610*100)</f>
        <v>99.61238996329206</v>
      </c>
    </row>
    <row r="611" spans="1:11" ht="25.5">
      <c r="A611" s="34" t="s">
        <v>50</v>
      </c>
      <c r="B611" s="28" t="s">
        <v>51</v>
      </c>
      <c r="C611" s="29">
        <v>84866.21</v>
      </c>
      <c r="D611" s="29">
        <v>11443625</v>
      </c>
      <c r="E611" s="29">
        <v>656736</v>
      </c>
      <c r="F611" s="29">
        <v>11191667.77</v>
      </c>
      <c r="G611" s="29">
        <f>F611-C611</f>
        <v>11106801.559999999</v>
      </c>
      <c r="H611" s="29">
        <f>E611-F611</f>
        <v>-10534931.77</v>
      </c>
      <c r="I611" s="30">
        <f>IF(ISERROR(F611/C611),0,F611/C611*100-100)</f>
        <v>13087.424971611195</v>
      </c>
      <c r="J611" s="30">
        <f>IF(ISERROR(F611/E611),0,F611/E611*100)</f>
        <v>1704.1349598621057</v>
      </c>
      <c r="K611" s="30">
        <f>IF(ISERROR(F611/D611),0,F611/D611*100)</f>
        <v>97.798274323040118</v>
      </c>
    </row>
    <row r="612" spans="1:11" ht="51">
      <c r="A612" s="35" t="s">
        <v>155</v>
      </c>
      <c r="B612" s="28" t="s">
        <v>156</v>
      </c>
      <c r="C612" s="29">
        <v>84866.21</v>
      </c>
      <c r="D612" s="29">
        <v>11443625</v>
      </c>
      <c r="E612" s="29">
        <v>656736</v>
      </c>
      <c r="F612" s="29">
        <v>11191667.77</v>
      </c>
      <c r="G612" s="29">
        <f>F612-C612</f>
        <v>11106801.559999999</v>
      </c>
      <c r="H612" s="29">
        <f>E612-F612</f>
        <v>-10534931.77</v>
      </c>
      <c r="I612" s="30">
        <f>IF(ISERROR(F612/C612),0,F612/C612*100-100)</f>
        <v>13087.424971611195</v>
      </c>
      <c r="J612" s="30">
        <f>IF(ISERROR(F612/E612),0,F612/E612*100)</f>
        <v>1704.1349598621057</v>
      </c>
      <c r="K612" s="30">
        <f>IF(ISERROR(F612/D612),0,F612/D612*100)</f>
        <v>97.798274323040118</v>
      </c>
    </row>
    <row r="613" spans="1:11" ht="38.25">
      <c r="A613" s="36" t="s">
        <v>157</v>
      </c>
      <c r="B613" s="28" t="s">
        <v>158</v>
      </c>
      <c r="C613" s="29">
        <v>34866.21</v>
      </c>
      <c r="D613" s="29">
        <v>1224192</v>
      </c>
      <c r="E613" s="29">
        <v>656736</v>
      </c>
      <c r="F613" s="29">
        <v>1220745.8899999999</v>
      </c>
      <c r="G613" s="29">
        <f>F613-C613</f>
        <v>1185879.68</v>
      </c>
      <c r="H613" s="29">
        <f>E613-F613</f>
        <v>-564009.8899999999</v>
      </c>
      <c r="I613" s="30">
        <f>IF(ISERROR(F613/C613),0,F613/C613*100-100)</f>
        <v>3401.229098316106</v>
      </c>
      <c r="J613" s="30">
        <f>IF(ISERROR(F613/E613),0,F613/E613*100)</f>
        <v>185.88076335087462</v>
      </c>
      <c r="K613" s="30">
        <f>IF(ISERROR(F613/D613),0,F613/D613*100)</f>
        <v>99.718499222344207</v>
      </c>
    </row>
    <row r="614" spans="1:11" ht="63.75">
      <c r="A614" s="36" t="s">
        <v>187</v>
      </c>
      <c r="B614" s="28" t="s">
        <v>188</v>
      </c>
      <c r="C614" s="29">
        <v>50000</v>
      </c>
      <c r="D614" s="29">
        <v>10219433</v>
      </c>
      <c r="E614" s="29">
        <v>0</v>
      </c>
      <c r="F614" s="29">
        <v>9970921.8800000008</v>
      </c>
      <c r="G614" s="29">
        <f>F614-C614</f>
        <v>9920921.8800000008</v>
      </c>
      <c r="H614" s="29">
        <f>E614-F614</f>
        <v>-9970921.8800000008</v>
      </c>
      <c r="I614" s="30">
        <f>IF(ISERROR(F614/C614),0,F614/C614*100-100)</f>
        <v>19841.84376</v>
      </c>
      <c r="J614" s="30">
        <f>IF(ISERROR(F614/E614),0,F614/E614*100)</f>
        <v>0</v>
      </c>
      <c r="K614" s="30">
        <f>IF(ISERROR(F614/D614),0,F614/D614*100)</f>
        <v>97.568249432233671</v>
      </c>
    </row>
    <row r="615" spans="1:11">
      <c r="A615" s="33" t="s">
        <v>58</v>
      </c>
      <c r="B615" s="28" t="s">
        <v>59</v>
      </c>
      <c r="C615" s="29">
        <v>18375580.57</v>
      </c>
      <c r="D615" s="29">
        <v>75290836</v>
      </c>
      <c r="E615" s="29">
        <v>20032167</v>
      </c>
      <c r="F615" s="29">
        <v>75214746.939999998</v>
      </c>
      <c r="G615" s="29">
        <f>F615-C615</f>
        <v>56839166.369999997</v>
      </c>
      <c r="H615" s="29">
        <f>E615-F615</f>
        <v>-55182579.939999998</v>
      </c>
      <c r="I615" s="30">
        <f>IF(ISERROR(F615/C615),0,F615/C615*100-100)</f>
        <v>309.319023436983</v>
      </c>
      <c r="J615" s="30">
        <f>IF(ISERROR(F615/E615),0,F615/E615*100)</f>
        <v>375.46984777033856</v>
      </c>
      <c r="K615" s="30">
        <f>IF(ISERROR(F615/D615),0,F615/D615*100)</f>
        <v>99.89893981254238</v>
      </c>
    </row>
    <row r="616" spans="1:11">
      <c r="A616" s="34" t="s">
        <v>191</v>
      </c>
      <c r="B616" s="28" t="s">
        <v>192</v>
      </c>
      <c r="C616" s="29">
        <v>18375580.57</v>
      </c>
      <c r="D616" s="29">
        <v>75290836</v>
      </c>
      <c r="E616" s="29">
        <v>20032167</v>
      </c>
      <c r="F616" s="29">
        <v>75214746.939999998</v>
      </c>
      <c r="G616" s="29">
        <f>F616-C616</f>
        <v>56839166.369999997</v>
      </c>
      <c r="H616" s="29">
        <f>E616-F616</f>
        <v>-55182579.939999998</v>
      </c>
      <c r="I616" s="30">
        <f>IF(ISERROR(F616/C616),0,F616/C616*100-100)</f>
        <v>309.319023436983</v>
      </c>
      <c r="J616" s="30">
        <f>IF(ISERROR(F616/E616),0,F616/E616*100)</f>
        <v>375.46984777033856</v>
      </c>
      <c r="K616" s="30">
        <f>IF(ISERROR(F616/D616),0,F616/D616*100)</f>
        <v>99.89893981254238</v>
      </c>
    </row>
    <row r="617" spans="1:11" ht="51">
      <c r="A617" s="35" t="s">
        <v>315</v>
      </c>
      <c r="B617" s="28" t="s">
        <v>316</v>
      </c>
      <c r="C617" s="29">
        <v>18375580.57</v>
      </c>
      <c r="D617" s="29">
        <v>75290836</v>
      </c>
      <c r="E617" s="29">
        <v>20032167</v>
      </c>
      <c r="F617" s="29">
        <v>75214746.939999998</v>
      </c>
      <c r="G617" s="29">
        <f>F617-C617</f>
        <v>56839166.369999997</v>
      </c>
      <c r="H617" s="29">
        <f>E617-F617</f>
        <v>-55182579.939999998</v>
      </c>
      <c r="I617" s="30">
        <f>IF(ISERROR(F617/C617),0,F617/C617*100-100)</f>
        <v>309.319023436983</v>
      </c>
      <c r="J617" s="30">
        <f>IF(ISERROR(F617/E617),0,F617/E617*100)</f>
        <v>375.46984777033856</v>
      </c>
      <c r="K617" s="30">
        <f>IF(ISERROR(F617/D617),0,F617/D617*100)</f>
        <v>99.89893981254238</v>
      </c>
    </row>
    <row r="618" spans="1:11" ht="38.25">
      <c r="A618" s="36" t="s">
        <v>317</v>
      </c>
      <c r="B618" s="28" t="s">
        <v>318</v>
      </c>
      <c r="C618" s="29">
        <v>18375580.57</v>
      </c>
      <c r="D618" s="29">
        <v>71427559</v>
      </c>
      <c r="E618" s="29">
        <v>20032167</v>
      </c>
      <c r="F618" s="29">
        <v>71426997.629999995</v>
      </c>
      <c r="G618" s="29">
        <f>F618-C618</f>
        <v>53051417.059999995</v>
      </c>
      <c r="H618" s="29">
        <f>E618-F618</f>
        <v>-51394830.629999995</v>
      </c>
      <c r="I618" s="30">
        <f>IF(ISERROR(F618/C618),0,F618/C618*100-100)</f>
        <v>288.7060730293976</v>
      </c>
      <c r="J618" s="30">
        <f>IF(ISERROR(F618/E618),0,F618/E618*100)</f>
        <v>356.56151244146474</v>
      </c>
      <c r="K618" s="30">
        <f>IF(ISERROR(F618/D618),0,F618/D618*100)</f>
        <v>99.999214070860234</v>
      </c>
    </row>
    <row r="619" spans="1:11" ht="63.75">
      <c r="A619" s="36" t="s">
        <v>319</v>
      </c>
      <c r="B619" s="28" t="s">
        <v>320</v>
      </c>
      <c r="C619" s="29">
        <v>0</v>
      </c>
      <c r="D619" s="29">
        <v>3863277</v>
      </c>
      <c r="E619" s="29">
        <v>0</v>
      </c>
      <c r="F619" s="29">
        <v>3787749.31</v>
      </c>
      <c r="G619" s="29">
        <f>F619-C619</f>
        <v>3787749.31</v>
      </c>
      <c r="H619" s="29">
        <f>E619-F619</f>
        <v>-3787749.31</v>
      </c>
      <c r="I619" s="30">
        <f>IF(ISERROR(F619/C619),0,F619/C619*100-100)</f>
        <v>0</v>
      </c>
      <c r="J619" s="30">
        <f>IF(ISERROR(F619/E619),0,F619/E619*100)</f>
        <v>0</v>
      </c>
      <c r="K619" s="30">
        <f>IF(ISERROR(F619/D619),0,F619/D619*100)</f>
        <v>98.044983831084338</v>
      </c>
    </row>
    <row r="620" spans="1:11" s="42" customFormat="1" ht="25.5">
      <c r="A620" s="43" t="s">
        <v>368</v>
      </c>
      <c r="B620" s="39" t="s">
        <v>113</v>
      </c>
      <c r="C620" s="40"/>
      <c r="D620" s="40"/>
      <c r="E620" s="40"/>
      <c r="F620" s="40"/>
      <c r="G620" s="40"/>
      <c r="H620" s="40"/>
      <c r="I620" s="41"/>
      <c r="J620" s="41"/>
      <c r="K620" s="41"/>
    </row>
    <row r="621" spans="1:11">
      <c r="A621" s="27" t="s">
        <v>26</v>
      </c>
      <c r="B621" s="28" t="s">
        <v>27</v>
      </c>
      <c r="C621" s="29">
        <v>0</v>
      </c>
      <c r="D621" s="29">
        <v>28174</v>
      </c>
      <c r="E621" s="29">
        <v>28174</v>
      </c>
      <c r="F621" s="29">
        <v>28174</v>
      </c>
      <c r="G621" s="29">
        <f>F621-C621</f>
        <v>28174</v>
      </c>
      <c r="H621" s="29">
        <f>E621-F621</f>
        <v>0</v>
      </c>
      <c r="I621" s="30">
        <f>IF(ISERROR(F621/C621),0,F621/C621*100-100)</f>
        <v>0</v>
      </c>
      <c r="J621" s="30">
        <f>IF(ISERROR(F621/E621),0,F621/E621*100)</f>
        <v>100</v>
      </c>
      <c r="K621" s="30">
        <f>IF(ISERROR(F621/D621),0,F621/D621*100)</f>
        <v>100</v>
      </c>
    </row>
    <row r="622" spans="1:11">
      <c r="A622" s="33" t="s">
        <v>71</v>
      </c>
      <c r="B622" s="28" t="s">
        <v>72</v>
      </c>
      <c r="C622" s="29">
        <v>0</v>
      </c>
      <c r="D622" s="29">
        <v>28174</v>
      </c>
      <c r="E622" s="29">
        <v>28174</v>
      </c>
      <c r="F622" s="29">
        <v>28174</v>
      </c>
      <c r="G622" s="29">
        <f>F622-C622</f>
        <v>28174</v>
      </c>
      <c r="H622" s="29">
        <f>E622-F622</f>
        <v>0</v>
      </c>
      <c r="I622" s="30">
        <f>IF(ISERROR(F622/C622),0,F622/C622*100-100)</f>
        <v>0</v>
      </c>
      <c r="J622" s="30">
        <f>IF(ISERROR(F622/E622),0,F622/E622*100)</f>
        <v>100</v>
      </c>
      <c r="K622" s="30">
        <f>IF(ISERROR(F622/D622),0,F622/D622*100)</f>
        <v>100</v>
      </c>
    </row>
    <row r="623" spans="1:11">
      <c r="A623" s="34" t="s">
        <v>73</v>
      </c>
      <c r="B623" s="28" t="s">
        <v>74</v>
      </c>
      <c r="C623" s="29">
        <v>0</v>
      </c>
      <c r="D623" s="29">
        <v>28174</v>
      </c>
      <c r="E623" s="29">
        <v>28174</v>
      </c>
      <c r="F623" s="29">
        <v>28174</v>
      </c>
      <c r="G623" s="29">
        <f>F623-C623</f>
        <v>28174</v>
      </c>
      <c r="H623" s="29">
        <f>E623-F623</f>
        <v>0</v>
      </c>
      <c r="I623" s="30">
        <f>IF(ISERROR(F623/C623),0,F623/C623*100-100)</f>
        <v>0</v>
      </c>
      <c r="J623" s="30">
        <f>IF(ISERROR(F623/E623),0,F623/E623*100)</f>
        <v>100</v>
      </c>
      <c r="K623" s="30">
        <f>IF(ISERROR(F623/D623),0,F623/D623*100)</f>
        <v>100</v>
      </c>
    </row>
    <row r="624" spans="1:11">
      <c r="A624" s="35" t="s">
        <v>75</v>
      </c>
      <c r="B624" s="28" t="s">
        <v>76</v>
      </c>
      <c r="C624" s="29">
        <v>0</v>
      </c>
      <c r="D624" s="29">
        <v>28174</v>
      </c>
      <c r="E624" s="29">
        <v>28174</v>
      </c>
      <c r="F624" s="29">
        <v>28174</v>
      </c>
      <c r="G624" s="29">
        <f>F624-C624</f>
        <v>28174</v>
      </c>
      <c r="H624" s="29">
        <f>E624-F624</f>
        <v>0</v>
      </c>
      <c r="I624" s="30">
        <f>IF(ISERROR(F624/C624),0,F624/C624*100-100)</f>
        <v>0</v>
      </c>
      <c r="J624" s="30">
        <f>IF(ISERROR(F624/E624),0,F624/E624*100)</f>
        <v>100</v>
      </c>
      <c r="K624" s="30">
        <f>IF(ISERROR(F624/D624),0,F624/D624*100)</f>
        <v>100</v>
      </c>
    </row>
    <row r="625" spans="1:11" ht="25.5">
      <c r="A625" s="36" t="s">
        <v>77</v>
      </c>
      <c r="B625" s="28" t="s">
        <v>78</v>
      </c>
      <c r="C625" s="29">
        <v>0</v>
      </c>
      <c r="D625" s="29">
        <v>28174</v>
      </c>
      <c r="E625" s="29">
        <v>28174</v>
      </c>
      <c r="F625" s="29">
        <v>28174</v>
      </c>
      <c r="G625" s="29">
        <f>F625-C625</f>
        <v>28174</v>
      </c>
      <c r="H625" s="29">
        <f>E625-F625</f>
        <v>0</v>
      </c>
      <c r="I625" s="30">
        <f>IF(ISERROR(F625/C625),0,F625/C625*100-100)</f>
        <v>0</v>
      </c>
      <c r="J625" s="30">
        <f>IF(ISERROR(F625/E625),0,F625/E625*100)</f>
        <v>100</v>
      </c>
      <c r="K625" s="30">
        <f>IF(ISERROR(F625/D625),0,F625/D625*100)</f>
        <v>100</v>
      </c>
    </row>
    <row r="626" spans="1:11" ht="25.5">
      <c r="A626" s="37" t="s">
        <v>79</v>
      </c>
      <c r="B626" s="28" t="s">
        <v>80</v>
      </c>
      <c r="C626" s="29">
        <v>0</v>
      </c>
      <c r="D626" s="29">
        <v>28174</v>
      </c>
      <c r="E626" s="29">
        <v>28174</v>
      </c>
      <c r="F626" s="29">
        <v>28174</v>
      </c>
      <c r="G626" s="29">
        <f>F626-C626</f>
        <v>28174</v>
      </c>
      <c r="H626" s="29">
        <f>E626-F626</f>
        <v>0</v>
      </c>
      <c r="I626" s="30">
        <f>IF(ISERROR(F626/C626),0,F626/C626*100-100)</f>
        <v>0</v>
      </c>
      <c r="J626" s="30">
        <f>IF(ISERROR(F626/E626),0,F626/E626*100)</f>
        <v>100</v>
      </c>
      <c r="K626" s="30">
        <f>IF(ISERROR(F626/D626),0,F626/D626*100)</f>
        <v>100</v>
      </c>
    </row>
    <row r="627" spans="1:11">
      <c r="A627" s="27" t="s">
        <v>32</v>
      </c>
      <c r="B627" s="28" t="s">
        <v>33</v>
      </c>
      <c r="C627" s="29">
        <v>0</v>
      </c>
      <c r="D627" s="29">
        <v>28174</v>
      </c>
      <c r="E627" s="29">
        <v>28174</v>
      </c>
      <c r="F627" s="29">
        <v>28174</v>
      </c>
      <c r="G627" s="29">
        <f>F627-C627</f>
        <v>28174</v>
      </c>
      <c r="H627" s="29">
        <f>E627-F627</f>
        <v>0</v>
      </c>
      <c r="I627" s="30">
        <f>IF(ISERROR(F627/C627),0,F627/C627*100-100)</f>
        <v>0</v>
      </c>
      <c r="J627" s="30">
        <f>IF(ISERROR(F627/E627),0,F627/E627*100)</f>
        <v>100</v>
      </c>
      <c r="K627" s="30">
        <f>IF(ISERROR(F627/D627),0,F627/D627*100)</f>
        <v>100</v>
      </c>
    </row>
    <row r="628" spans="1:11">
      <c r="A628" s="33" t="s">
        <v>34</v>
      </c>
      <c r="B628" s="28" t="s">
        <v>35</v>
      </c>
      <c r="C628" s="29">
        <v>0</v>
      </c>
      <c r="D628" s="29">
        <v>28174</v>
      </c>
      <c r="E628" s="29">
        <v>28174</v>
      </c>
      <c r="F628" s="29">
        <v>28174</v>
      </c>
      <c r="G628" s="29">
        <f>F628-C628</f>
        <v>28174</v>
      </c>
      <c r="H628" s="29">
        <f>E628-F628</f>
        <v>0</v>
      </c>
      <c r="I628" s="30">
        <f>IF(ISERROR(F628/C628),0,F628/C628*100-100)</f>
        <v>0</v>
      </c>
      <c r="J628" s="30">
        <f>IF(ISERROR(F628/E628),0,F628/E628*100)</f>
        <v>100</v>
      </c>
      <c r="K628" s="30">
        <f>IF(ISERROR(F628/D628),0,F628/D628*100)</f>
        <v>100</v>
      </c>
    </row>
    <row r="629" spans="1:11">
      <c r="A629" s="34" t="s">
        <v>36</v>
      </c>
      <c r="B629" s="28" t="s">
        <v>37</v>
      </c>
      <c r="C629" s="29">
        <v>0</v>
      </c>
      <c r="D629" s="29">
        <v>28174</v>
      </c>
      <c r="E629" s="29">
        <v>28174</v>
      </c>
      <c r="F629" s="29">
        <v>28174</v>
      </c>
      <c r="G629" s="29">
        <f>F629-C629</f>
        <v>28174</v>
      </c>
      <c r="H629" s="29">
        <f>E629-F629</f>
        <v>0</v>
      </c>
      <c r="I629" s="30">
        <f>IF(ISERROR(F629/C629),0,F629/C629*100-100)</f>
        <v>0</v>
      </c>
      <c r="J629" s="30">
        <f>IF(ISERROR(F629/E629),0,F629/E629*100)</f>
        <v>100</v>
      </c>
      <c r="K629" s="30">
        <f>IF(ISERROR(F629/D629),0,F629/D629*100)</f>
        <v>100</v>
      </c>
    </row>
    <row r="630" spans="1:11">
      <c r="A630" s="35" t="s">
        <v>38</v>
      </c>
      <c r="B630" s="28" t="s">
        <v>39</v>
      </c>
      <c r="C630" s="29">
        <v>0</v>
      </c>
      <c r="D630" s="29">
        <v>28174</v>
      </c>
      <c r="E630" s="29">
        <v>28174</v>
      </c>
      <c r="F630" s="29">
        <v>28174</v>
      </c>
      <c r="G630" s="29">
        <f>F630-C630</f>
        <v>28174</v>
      </c>
      <c r="H630" s="29">
        <f>E630-F630</f>
        <v>0</v>
      </c>
      <c r="I630" s="30">
        <f>IF(ISERROR(F630/C630),0,F630/C630*100-100)</f>
        <v>0</v>
      </c>
      <c r="J630" s="30">
        <f>IF(ISERROR(F630/E630),0,F630/E630*100)</f>
        <v>100</v>
      </c>
      <c r="K630" s="30">
        <f>IF(ISERROR(F630/D630),0,F630/D630*100)</f>
        <v>100</v>
      </c>
    </row>
    <row r="631" spans="1:11" s="42" customFormat="1">
      <c r="A631" s="38" t="s">
        <v>114</v>
      </c>
      <c r="B631" s="39" t="s">
        <v>115</v>
      </c>
      <c r="C631" s="40"/>
      <c r="D631" s="40"/>
      <c r="E631" s="40"/>
      <c r="F631" s="40"/>
      <c r="G631" s="40"/>
      <c r="H631" s="40"/>
      <c r="I631" s="41"/>
      <c r="J631" s="41"/>
      <c r="K631" s="41"/>
    </row>
    <row r="632" spans="1:11">
      <c r="A632" s="27" t="s">
        <v>26</v>
      </c>
      <c r="B632" s="28" t="s">
        <v>27</v>
      </c>
      <c r="C632" s="29">
        <v>7066111.9500000002</v>
      </c>
      <c r="D632" s="29">
        <v>14154911</v>
      </c>
      <c r="E632" s="29">
        <v>5169102</v>
      </c>
      <c r="F632" s="29">
        <v>13853695.58</v>
      </c>
      <c r="G632" s="29">
        <f>F632-C632</f>
        <v>6787583.6299999999</v>
      </c>
      <c r="H632" s="29">
        <f>E632-F632</f>
        <v>-8684593.5800000001</v>
      </c>
      <c r="I632" s="30">
        <f>IF(ISERROR(F632/C632),0,F632/C632*100-100)</f>
        <v>96.058252091519734</v>
      </c>
      <c r="J632" s="30">
        <f>IF(ISERROR(F632/E632),0,F632/E632*100)</f>
        <v>268.00971580750388</v>
      </c>
      <c r="K632" s="30">
        <f>IF(ISERROR(F632/D632),0,F632/D632*100)</f>
        <v>97.87200767281405</v>
      </c>
    </row>
    <row r="633" spans="1:11">
      <c r="A633" s="33" t="s">
        <v>28</v>
      </c>
      <c r="B633" s="28" t="s">
        <v>29</v>
      </c>
      <c r="C633" s="29">
        <v>7066111.9500000002</v>
      </c>
      <c r="D633" s="29">
        <v>14154911</v>
      </c>
      <c r="E633" s="29">
        <v>5169102</v>
      </c>
      <c r="F633" s="29">
        <v>13853695.58</v>
      </c>
      <c r="G633" s="29">
        <f>F633-C633</f>
        <v>6787583.6299999999</v>
      </c>
      <c r="H633" s="29">
        <f>E633-F633</f>
        <v>-8684593.5800000001</v>
      </c>
      <c r="I633" s="30">
        <f>IF(ISERROR(F633/C633),0,F633/C633*100-100)</f>
        <v>96.058252091519734</v>
      </c>
      <c r="J633" s="30">
        <f>IF(ISERROR(F633/E633),0,F633/E633*100)</f>
        <v>268.00971580750388</v>
      </c>
      <c r="K633" s="30">
        <f>IF(ISERROR(F633/D633),0,F633/D633*100)</f>
        <v>97.87200767281405</v>
      </c>
    </row>
    <row r="634" spans="1:11">
      <c r="A634" s="34" t="s">
        <v>30</v>
      </c>
      <c r="B634" s="28" t="s">
        <v>31</v>
      </c>
      <c r="C634" s="29">
        <v>7066111.9500000002</v>
      </c>
      <c r="D634" s="29">
        <v>14154911</v>
      </c>
      <c r="E634" s="29">
        <v>5169102</v>
      </c>
      <c r="F634" s="29">
        <v>13853695.58</v>
      </c>
      <c r="G634" s="29">
        <f>F634-C634</f>
        <v>6787583.6299999999</v>
      </c>
      <c r="H634" s="29">
        <f>E634-F634</f>
        <v>-8684593.5800000001</v>
      </c>
      <c r="I634" s="30">
        <f>IF(ISERROR(F634/C634),0,F634/C634*100-100)</f>
        <v>96.058252091519734</v>
      </c>
      <c r="J634" s="30">
        <f>IF(ISERROR(F634/E634),0,F634/E634*100)</f>
        <v>268.00971580750388</v>
      </c>
      <c r="K634" s="30">
        <f>IF(ISERROR(F634/D634),0,F634/D634*100)</f>
        <v>97.87200767281405</v>
      </c>
    </row>
    <row r="635" spans="1:11">
      <c r="A635" s="27" t="s">
        <v>32</v>
      </c>
      <c r="B635" s="28" t="s">
        <v>33</v>
      </c>
      <c r="C635" s="29">
        <v>7066111.9500000002</v>
      </c>
      <c r="D635" s="29">
        <v>14154911</v>
      </c>
      <c r="E635" s="29">
        <v>5169102</v>
      </c>
      <c r="F635" s="29">
        <v>13853695.58</v>
      </c>
      <c r="G635" s="29">
        <f>F635-C635</f>
        <v>6787583.6299999999</v>
      </c>
      <c r="H635" s="29">
        <f>E635-F635</f>
        <v>-8684593.5800000001</v>
      </c>
      <c r="I635" s="30">
        <f>IF(ISERROR(F635/C635),0,F635/C635*100-100)</f>
        <v>96.058252091519734</v>
      </c>
      <c r="J635" s="30">
        <f>IF(ISERROR(F635/E635),0,F635/E635*100)</f>
        <v>268.00971580750388</v>
      </c>
      <c r="K635" s="30">
        <f>IF(ISERROR(F635/D635),0,F635/D635*100)</f>
        <v>97.87200767281405</v>
      </c>
    </row>
    <row r="636" spans="1:11">
      <c r="A636" s="33" t="s">
        <v>34</v>
      </c>
      <c r="B636" s="28" t="s">
        <v>35</v>
      </c>
      <c r="C636" s="29">
        <v>6997295.9299999997</v>
      </c>
      <c r="D636" s="29">
        <v>13358313</v>
      </c>
      <c r="E636" s="29">
        <v>5159102</v>
      </c>
      <c r="F636" s="29">
        <v>13326552.93</v>
      </c>
      <c r="G636" s="29">
        <f>F636-C636</f>
        <v>6329257</v>
      </c>
      <c r="H636" s="29">
        <f>E636-F636</f>
        <v>-8167450.9299999997</v>
      </c>
      <c r="I636" s="30">
        <f>IF(ISERROR(F636/C636),0,F636/C636*100-100)</f>
        <v>90.452898709973539</v>
      </c>
      <c r="J636" s="30">
        <f>IF(ISERROR(F636/E636),0,F636/E636*100)</f>
        <v>258.3114838590127</v>
      </c>
      <c r="K636" s="30">
        <f>IF(ISERROR(F636/D636),0,F636/D636*100)</f>
        <v>99.762244903229927</v>
      </c>
    </row>
    <row r="637" spans="1:11">
      <c r="A637" s="34" t="s">
        <v>36</v>
      </c>
      <c r="B637" s="28" t="s">
        <v>37</v>
      </c>
      <c r="C637" s="29">
        <v>16420.84</v>
      </c>
      <c r="D637" s="29">
        <v>120045</v>
      </c>
      <c r="E637" s="29">
        <v>32400</v>
      </c>
      <c r="F637" s="29">
        <v>99234.51</v>
      </c>
      <c r="G637" s="29">
        <f>F637-C637</f>
        <v>82813.67</v>
      </c>
      <c r="H637" s="29">
        <f>E637-F637</f>
        <v>-66834.509999999995</v>
      </c>
      <c r="I637" s="30">
        <f>IF(ISERROR(F637/C637),0,F637/C637*100-100)</f>
        <v>504.32054633015116</v>
      </c>
      <c r="J637" s="30">
        <f>IF(ISERROR(F637/E637),0,F637/E637*100)</f>
        <v>306.27935185185186</v>
      </c>
      <c r="K637" s="30">
        <f>IF(ISERROR(F637/D637),0,F637/D637*100)</f>
        <v>82.664425840309875</v>
      </c>
    </row>
    <row r="638" spans="1:11">
      <c r="A638" s="35" t="s">
        <v>38</v>
      </c>
      <c r="B638" s="28" t="s">
        <v>39</v>
      </c>
      <c r="C638" s="29">
        <v>15850.02</v>
      </c>
      <c r="D638" s="29">
        <v>72434</v>
      </c>
      <c r="E638" s="29">
        <v>27000</v>
      </c>
      <c r="F638" s="29">
        <v>66859.13</v>
      </c>
      <c r="G638" s="29">
        <f>F638-C638</f>
        <v>51009.11</v>
      </c>
      <c r="H638" s="29">
        <f>E638-F638</f>
        <v>-39859.130000000005</v>
      </c>
      <c r="I638" s="30">
        <f>IF(ISERROR(F638/C638),0,F638/C638*100-100)</f>
        <v>321.82363176828801</v>
      </c>
      <c r="J638" s="30">
        <f>IF(ISERROR(F638/E638),0,F638/E638*100)</f>
        <v>247.62640740740744</v>
      </c>
      <c r="K638" s="30">
        <f>IF(ISERROR(F638/D638),0,F638/D638*100)</f>
        <v>92.303517685065032</v>
      </c>
    </row>
    <row r="639" spans="1:11">
      <c r="A639" s="35" t="s">
        <v>40</v>
      </c>
      <c r="B639" s="28" t="s">
        <v>41</v>
      </c>
      <c r="C639" s="29">
        <v>570.82000000000005</v>
      </c>
      <c r="D639" s="29">
        <v>47611</v>
      </c>
      <c r="E639" s="29">
        <v>5400</v>
      </c>
      <c r="F639" s="29">
        <v>32375.38</v>
      </c>
      <c r="G639" s="29">
        <f>F639-C639</f>
        <v>31804.560000000001</v>
      </c>
      <c r="H639" s="29">
        <f>E639-F639</f>
        <v>-26975.38</v>
      </c>
      <c r="I639" s="30">
        <f>IF(ISERROR(F639/C639),0,F639/C639*100-100)</f>
        <v>5571.7318944676081</v>
      </c>
      <c r="J639" s="30">
        <f>IF(ISERROR(F639/E639),0,F639/E639*100)</f>
        <v>599.54407407407416</v>
      </c>
      <c r="K639" s="30">
        <f>IF(ISERROR(F639/D639),0,F639/D639*100)</f>
        <v>67.999789964504004</v>
      </c>
    </row>
    <row r="640" spans="1:11">
      <c r="A640" s="34" t="s">
        <v>44</v>
      </c>
      <c r="B640" s="28" t="s">
        <v>45</v>
      </c>
      <c r="C640" s="29">
        <v>1722898.65</v>
      </c>
      <c r="D640" s="29">
        <v>6071556</v>
      </c>
      <c r="E640" s="29">
        <v>1268037</v>
      </c>
      <c r="F640" s="29">
        <v>6060608.21</v>
      </c>
      <c r="G640" s="29">
        <f>F640-C640</f>
        <v>4337709.5600000005</v>
      </c>
      <c r="H640" s="29">
        <f>E640-F640</f>
        <v>-4792571.21</v>
      </c>
      <c r="I640" s="30">
        <f>IF(ISERROR(F640/C640),0,F640/C640*100-100)</f>
        <v>251.76812112540688</v>
      </c>
      <c r="J640" s="30">
        <f>IF(ISERROR(F640/E640),0,F640/E640*100)</f>
        <v>477.95200061196954</v>
      </c>
      <c r="K640" s="30">
        <f>IF(ISERROR(F640/D640),0,F640/D640*100)</f>
        <v>99.819687243270096</v>
      </c>
    </row>
    <row r="641" spans="1:11">
      <c r="A641" s="35" t="s">
        <v>46</v>
      </c>
      <c r="B641" s="28" t="s">
        <v>47</v>
      </c>
      <c r="C641" s="29">
        <v>1722898.65</v>
      </c>
      <c r="D641" s="29">
        <v>6071556</v>
      </c>
      <c r="E641" s="29">
        <v>1268037</v>
      </c>
      <c r="F641" s="29">
        <v>6060608.21</v>
      </c>
      <c r="G641" s="29">
        <f>F641-C641</f>
        <v>4337709.5600000005</v>
      </c>
      <c r="H641" s="29">
        <f>E641-F641</f>
        <v>-4792571.21</v>
      </c>
      <c r="I641" s="30">
        <f>IF(ISERROR(F641/C641),0,F641/C641*100-100)</f>
        <v>251.76812112540688</v>
      </c>
      <c r="J641" s="30">
        <f>IF(ISERROR(F641/E641),0,F641/E641*100)</f>
        <v>477.95200061196954</v>
      </c>
      <c r="K641" s="30">
        <f>IF(ISERROR(F641/D641),0,F641/D641*100)</f>
        <v>99.819687243270096</v>
      </c>
    </row>
    <row r="642" spans="1:11" ht="25.5">
      <c r="A642" s="34" t="s">
        <v>50</v>
      </c>
      <c r="B642" s="28" t="s">
        <v>51</v>
      </c>
      <c r="C642" s="29">
        <v>5257976.4400000004</v>
      </c>
      <c r="D642" s="29">
        <v>7166712</v>
      </c>
      <c r="E642" s="29">
        <v>3858665</v>
      </c>
      <c r="F642" s="29">
        <v>7166710.21</v>
      </c>
      <c r="G642" s="29">
        <f>F642-C642</f>
        <v>1908733.7699999996</v>
      </c>
      <c r="H642" s="29">
        <f>E642-F642</f>
        <v>-3308045.21</v>
      </c>
      <c r="I642" s="30">
        <f>IF(ISERROR(F642/C642),0,F642/C642*100-100)</f>
        <v>36.301679777020809</v>
      </c>
      <c r="J642" s="30">
        <f>IF(ISERROR(F642/E642),0,F642/E642*100)</f>
        <v>185.73030335621257</v>
      </c>
      <c r="K642" s="30">
        <f>IF(ISERROR(F642/D642),0,F642/D642*100)</f>
        <v>99.999975023413796</v>
      </c>
    </row>
    <row r="643" spans="1:11" ht="51">
      <c r="A643" s="35" t="s">
        <v>155</v>
      </c>
      <c r="B643" s="28" t="s">
        <v>156</v>
      </c>
      <c r="C643" s="29">
        <v>5257976.4400000004</v>
      </c>
      <c r="D643" s="29">
        <v>7166712</v>
      </c>
      <c r="E643" s="29">
        <v>3858665</v>
      </c>
      <c r="F643" s="29">
        <v>7166710.21</v>
      </c>
      <c r="G643" s="29">
        <f>F643-C643</f>
        <v>1908733.7699999996</v>
      </c>
      <c r="H643" s="29">
        <f>E643-F643</f>
        <v>-3308045.21</v>
      </c>
      <c r="I643" s="30">
        <f>IF(ISERROR(F643/C643),0,F643/C643*100-100)</f>
        <v>36.301679777020809</v>
      </c>
      <c r="J643" s="30">
        <f>IF(ISERROR(F643/E643),0,F643/E643*100)</f>
        <v>185.73030335621257</v>
      </c>
      <c r="K643" s="30">
        <f>IF(ISERROR(F643/D643),0,F643/D643*100)</f>
        <v>99.999975023413796</v>
      </c>
    </row>
    <row r="644" spans="1:11" ht="38.25">
      <c r="A644" s="36" t="s">
        <v>157</v>
      </c>
      <c r="B644" s="28" t="s">
        <v>158</v>
      </c>
      <c r="C644" s="29">
        <v>2321720.06</v>
      </c>
      <c r="D644" s="29">
        <v>6659000</v>
      </c>
      <c r="E644" s="29">
        <v>2408000</v>
      </c>
      <c r="F644" s="29">
        <v>6658998.3300000001</v>
      </c>
      <c r="G644" s="29">
        <f>F644-C644</f>
        <v>4337278.2699999996</v>
      </c>
      <c r="H644" s="29">
        <f>E644-F644</f>
        <v>-4250998.33</v>
      </c>
      <c r="I644" s="30">
        <f>IF(ISERROR(F644/C644),0,F644/C644*100-100)</f>
        <v>186.81314533673799</v>
      </c>
      <c r="J644" s="30">
        <f>IF(ISERROR(F644/E644),0,F644/E644*100)</f>
        <v>276.53647549833886</v>
      </c>
      <c r="K644" s="30">
        <f>IF(ISERROR(F644/D644),0,F644/D644*100)</f>
        <v>99.999974921159335</v>
      </c>
    </row>
    <row r="645" spans="1:11" ht="63.75">
      <c r="A645" s="36" t="s">
        <v>187</v>
      </c>
      <c r="B645" s="28" t="s">
        <v>188</v>
      </c>
      <c r="C645" s="29">
        <v>2936256.38</v>
      </c>
      <c r="D645" s="29">
        <v>507712</v>
      </c>
      <c r="E645" s="29">
        <v>1450665</v>
      </c>
      <c r="F645" s="29">
        <v>507711.88</v>
      </c>
      <c r="G645" s="29">
        <f>F645-C645</f>
        <v>-2428544.5</v>
      </c>
      <c r="H645" s="29">
        <f>E645-F645</f>
        <v>942953.12</v>
      </c>
      <c r="I645" s="30">
        <f>IF(ISERROR(F645/C645),0,F645/C645*100-100)</f>
        <v>-82.708870946752953</v>
      </c>
      <c r="J645" s="30">
        <f>IF(ISERROR(F645/E645),0,F645/E645*100)</f>
        <v>34.998561349450078</v>
      </c>
      <c r="K645" s="30">
        <f>IF(ISERROR(F645/D645),0,F645/D645*100)</f>
        <v>99.999976364553135</v>
      </c>
    </row>
    <row r="646" spans="1:11">
      <c r="A646" s="33" t="s">
        <v>58</v>
      </c>
      <c r="B646" s="28" t="s">
        <v>59</v>
      </c>
      <c r="C646" s="29">
        <v>68816.02</v>
      </c>
      <c r="D646" s="29">
        <v>796598</v>
      </c>
      <c r="E646" s="29">
        <v>10000</v>
      </c>
      <c r="F646" s="29">
        <v>527142.65</v>
      </c>
      <c r="G646" s="29">
        <f>F646-C646</f>
        <v>458326.63</v>
      </c>
      <c r="H646" s="29">
        <f>E646-F646</f>
        <v>-517142.65</v>
      </c>
      <c r="I646" s="30">
        <f>IF(ISERROR(F646/C646),0,F646/C646*100-100)</f>
        <v>666.01734596101312</v>
      </c>
      <c r="J646" s="30">
        <f>IF(ISERROR(F646/E646),0,F646/E646*100)</f>
        <v>5271.4265000000005</v>
      </c>
      <c r="K646" s="30">
        <f>IF(ISERROR(F646/D646),0,F646/D646*100)</f>
        <v>66.174237193666059</v>
      </c>
    </row>
    <row r="647" spans="1:11">
      <c r="A647" s="34" t="s">
        <v>191</v>
      </c>
      <c r="B647" s="28" t="s">
        <v>192</v>
      </c>
      <c r="C647" s="29">
        <v>68816.02</v>
      </c>
      <c r="D647" s="29">
        <v>796598</v>
      </c>
      <c r="E647" s="29">
        <v>10000</v>
      </c>
      <c r="F647" s="29">
        <v>527142.65</v>
      </c>
      <c r="G647" s="29">
        <f>F647-C647</f>
        <v>458326.63</v>
      </c>
      <c r="H647" s="29">
        <f>E647-F647</f>
        <v>-517142.65</v>
      </c>
      <c r="I647" s="30">
        <f>IF(ISERROR(F647/C647),0,F647/C647*100-100)</f>
        <v>666.01734596101312</v>
      </c>
      <c r="J647" s="30">
        <f>IF(ISERROR(F647/E647),0,F647/E647*100)</f>
        <v>5271.4265000000005</v>
      </c>
      <c r="K647" s="30">
        <f>IF(ISERROR(F647/D647),0,F647/D647*100)</f>
        <v>66.174237193666059</v>
      </c>
    </row>
    <row r="648" spans="1:11" ht="51">
      <c r="A648" s="35" t="s">
        <v>315</v>
      </c>
      <c r="B648" s="28" t="s">
        <v>316</v>
      </c>
      <c r="C648" s="29">
        <v>68816.02</v>
      </c>
      <c r="D648" s="29">
        <v>796598</v>
      </c>
      <c r="E648" s="29">
        <v>10000</v>
      </c>
      <c r="F648" s="29">
        <v>527142.65</v>
      </c>
      <c r="G648" s="29">
        <f>F648-C648</f>
        <v>458326.63</v>
      </c>
      <c r="H648" s="29">
        <f>E648-F648</f>
        <v>-517142.65</v>
      </c>
      <c r="I648" s="30">
        <f>IF(ISERROR(F648/C648),0,F648/C648*100-100)</f>
        <v>666.01734596101312</v>
      </c>
      <c r="J648" s="30">
        <f>IF(ISERROR(F648/E648),0,F648/E648*100)</f>
        <v>5271.4265000000005</v>
      </c>
      <c r="K648" s="30">
        <f>IF(ISERROR(F648/D648),0,F648/D648*100)</f>
        <v>66.174237193666059</v>
      </c>
    </row>
    <row r="649" spans="1:11" ht="38.25">
      <c r="A649" s="36" t="s">
        <v>317</v>
      </c>
      <c r="B649" s="28" t="s">
        <v>318</v>
      </c>
      <c r="C649" s="29">
        <v>0</v>
      </c>
      <c r="D649" s="29">
        <v>790120</v>
      </c>
      <c r="E649" s="29">
        <v>0</v>
      </c>
      <c r="F649" s="29">
        <v>520664.75</v>
      </c>
      <c r="G649" s="29">
        <f>F649-C649</f>
        <v>520664.75</v>
      </c>
      <c r="H649" s="29">
        <f>E649-F649</f>
        <v>-520664.75</v>
      </c>
      <c r="I649" s="30">
        <f>IF(ISERROR(F649/C649),0,F649/C649*100-100)</f>
        <v>0</v>
      </c>
      <c r="J649" s="30">
        <f>IF(ISERROR(F649/E649),0,F649/E649*100)</f>
        <v>0</v>
      </c>
      <c r="K649" s="30">
        <f>IF(ISERROR(F649/D649),0,F649/D649*100)</f>
        <v>65.896920720903154</v>
      </c>
    </row>
    <row r="650" spans="1:11" ht="63.75">
      <c r="A650" s="36" t="s">
        <v>319</v>
      </c>
      <c r="B650" s="28" t="s">
        <v>320</v>
      </c>
      <c r="C650" s="29">
        <v>68816.02</v>
      </c>
      <c r="D650" s="29">
        <v>6478</v>
      </c>
      <c r="E650" s="29">
        <v>10000</v>
      </c>
      <c r="F650" s="29">
        <v>6477.9</v>
      </c>
      <c r="G650" s="29">
        <f>F650-C650</f>
        <v>-62338.12</v>
      </c>
      <c r="H650" s="29">
        <f>E650-F650</f>
        <v>3522.1000000000004</v>
      </c>
      <c r="I650" s="30">
        <f>IF(ISERROR(F650/C650),0,F650/C650*100-100)</f>
        <v>-90.586639564450252</v>
      </c>
      <c r="J650" s="30">
        <f>IF(ISERROR(F650/E650),0,F650/E650*100)</f>
        <v>64.778999999999996</v>
      </c>
      <c r="K650" s="30">
        <f>IF(ISERROR(F650/D650),0,F650/D650*100)</f>
        <v>99.998456313677053</v>
      </c>
    </row>
    <row r="651" spans="1:11" s="42" customFormat="1" ht="25.5">
      <c r="A651" s="43" t="s">
        <v>369</v>
      </c>
      <c r="B651" s="39" t="s">
        <v>370</v>
      </c>
      <c r="C651" s="40"/>
      <c r="D651" s="40"/>
      <c r="E651" s="40"/>
      <c r="F651" s="40"/>
      <c r="G651" s="40"/>
      <c r="H651" s="40"/>
      <c r="I651" s="41"/>
      <c r="J651" s="41"/>
      <c r="K651" s="41"/>
    </row>
    <row r="652" spans="1:11">
      <c r="A652" s="27" t="s">
        <v>26</v>
      </c>
      <c r="B652" s="28" t="s">
        <v>27</v>
      </c>
      <c r="C652" s="29">
        <v>4750952.53</v>
      </c>
      <c r="D652" s="29">
        <v>3078</v>
      </c>
      <c r="E652" s="29">
        <v>0</v>
      </c>
      <c r="F652" s="29">
        <v>3077.86</v>
      </c>
      <c r="G652" s="29">
        <f>F652-C652</f>
        <v>-4747874.67</v>
      </c>
      <c r="H652" s="29">
        <f>E652-F652</f>
        <v>-3077.86</v>
      </c>
      <c r="I652" s="30">
        <f>IF(ISERROR(F652/C652),0,F652/C652*100-100)</f>
        <v>-99.935215938686724</v>
      </c>
      <c r="J652" s="30">
        <f>IF(ISERROR(F652/E652),0,F652/E652*100)</f>
        <v>0</v>
      </c>
      <c r="K652" s="30">
        <f>IF(ISERROR(F652/D652),0,F652/D652*100)</f>
        <v>99.995451591942825</v>
      </c>
    </row>
    <row r="653" spans="1:11">
      <c r="A653" s="33" t="s">
        <v>28</v>
      </c>
      <c r="B653" s="28" t="s">
        <v>29</v>
      </c>
      <c r="C653" s="29">
        <v>4750952.53</v>
      </c>
      <c r="D653" s="29">
        <v>3078</v>
      </c>
      <c r="E653" s="29">
        <v>0</v>
      </c>
      <c r="F653" s="29">
        <v>3077.86</v>
      </c>
      <c r="G653" s="29">
        <f>F653-C653</f>
        <v>-4747874.67</v>
      </c>
      <c r="H653" s="29">
        <f>E653-F653</f>
        <v>-3077.86</v>
      </c>
      <c r="I653" s="30">
        <f>IF(ISERROR(F653/C653),0,F653/C653*100-100)</f>
        <v>-99.935215938686724</v>
      </c>
      <c r="J653" s="30">
        <f>IF(ISERROR(F653/E653),0,F653/E653*100)</f>
        <v>0</v>
      </c>
      <c r="K653" s="30">
        <f>IF(ISERROR(F653/D653),0,F653/D653*100)</f>
        <v>99.995451591942825</v>
      </c>
    </row>
    <row r="654" spans="1:11">
      <c r="A654" s="34" t="s">
        <v>30</v>
      </c>
      <c r="B654" s="28" t="s">
        <v>31</v>
      </c>
      <c r="C654" s="29">
        <v>4750952.53</v>
      </c>
      <c r="D654" s="29">
        <v>3078</v>
      </c>
      <c r="E654" s="29">
        <v>0</v>
      </c>
      <c r="F654" s="29">
        <v>3077.86</v>
      </c>
      <c r="G654" s="29">
        <f>F654-C654</f>
        <v>-4747874.67</v>
      </c>
      <c r="H654" s="29">
        <f>E654-F654</f>
        <v>-3077.86</v>
      </c>
      <c r="I654" s="30">
        <f>IF(ISERROR(F654/C654),0,F654/C654*100-100)</f>
        <v>-99.935215938686724</v>
      </c>
      <c r="J654" s="30">
        <f>IF(ISERROR(F654/E654),0,F654/E654*100)</f>
        <v>0</v>
      </c>
      <c r="K654" s="30">
        <f>IF(ISERROR(F654/D654),0,F654/D654*100)</f>
        <v>99.995451591942825</v>
      </c>
    </row>
    <row r="655" spans="1:11">
      <c r="A655" s="27" t="s">
        <v>32</v>
      </c>
      <c r="B655" s="28" t="s">
        <v>33</v>
      </c>
      <c r="C655" s="29">
        <v>4750952.53</v>
      </c>
      <c r="D655" s="29">
        <v>3078</v>
      </c>
      <c r="E655" s="29">
        <v>0</v>
      </c>
      <c r="F655" s="29">
        <v>3077.86</v>
      </c>
      <c r="G655" s="29">
        <f>F655-C655</f>
        <v>-4747874.67</v>
      </c>
      <c r="H655" s="29">
        <f>E655-F655</f>
        <v>-3077.86</v>
      </c>
      <c r="I655" s="30">
        <f>IF(ISERROR(F655/C655),0,F655/C655*100-100)</f>
        <v>-99.935215938686724</v>
      </c>
      <c r="J655" s="30">
        <f>IF(ISERROR(F655/E655),0,F655/E655*100)</f>
        <v>0</v>
      </c>
      <c r="K655" s="30">
        <f>IF(ISERROR(F655/D655),0,F655/D655*100)</f>
        <v>99.995451591942825</v>
      </c>
    </row>
    <row r="656" spans="1:11">
      <c r="A656" s="33" t="s">
        <v>34</v>
      </c>
      <c r="B656" s="28" t="s">
        <v>35</v>
      </c>
      <c r="C656" s="29">
        <v>4682136.51</v>
      </c>
      <c r="D656" s="29">
        <v>3078</v>
      </c>
      <c r="E656" s="29">
        <v>0</v>
      </c>
      <c r="F656" s="29">
        <v>3077.86</v>
      </c>
      <c r="G656" s="29">
        <f>F656-C656</f>
        <v>-4679058.6499999994</v>
      </c>
      <c r="H656" s="29">
        <f>E656-F656</f>
        <v>-3077.86</v>
      </c>
      <c r="I656" s="30">
        <f>IF(ISERROR(F656/C656),0,F656/C656*100-100)</f>
        <v>-99.934263770536674</v>
      </c>
      <c r="J656" s="30">
        <f>IF(ISERROR(F656/E656),0,F656/E656*100)</f>
        <v>0</v>
      </c>
      <c r="K656" s="30">
        <f>IF(ISERROR(F656/D656),0,F656/D656*100)</f>
        <v>99.995451591942825</v>
      </c>
    </row>
    <row r="657" spans="1:11">
      <c r="A657" s="34" t="s">
        <v>44</v>
      </c>
      <c r="B657" s="28" t="s">
        <v>45</v>
      </c>
      <c r="C657" s="29">
        <v>742695.5</v>
      </c>
      <c r="D657" s="29">
        <v>3078</v>
      </c>
      <c r="E657" s="29">
        <v>0</v>
      </c>
      <c r="F657" s="29">
        <v>3077.86</v>
      </c>
      <c r="G657" s="29">
        <f>F657-C657</f>
        <v>-739617.64</v>
      </c>
      <c r="H657" s="29">
        <f>E657-F657</f>
        <v>-3077.86</v>
      </c>
      <c r="I657" s="30">
        <f>IF(ISERROR(F657/C657),0,F657/C657*100-100)</f>
        <v>-99.585582516657226</v>
      </c>
      <c r="J657" s="30">
        <f>IF(ISERROR(F657/E657),0,F657/E657*100)</f>
        <v>0</v>
      </c>
      <c r="K657" s="30">
        <f>IF(ISERROR(F657/D657),0,F657/D657*100)</f>
        <v>99.995451591942825</v>
      </c>
    </row>
    <row r="658" spans="1:11">
      <c r="A658" s="35" t="s">
        <v>46</v>
      </c>
      <c r="B658" s="28" t="s">
        <v>47</v>
      </c>
      <c r="C658" s="29">
        <v>742695.5</v>
      </c>
      <c r="D658" s="29">
        <v>3078</v>
      </c>
      <c r="E658" s="29">
        <v>0</v>
      </c>
      <c r="F658" s="29">
        <v>3077.86</v>
      </c>
      <c r="G658" s="29">
        <f>F658-C658</f>
        <v>-739617.64</v>
      </c>
      <c r="H658" s="29">
        <f>E658-F658</f>
        <v>-3077.86</v>
      </c>
      <c r="I658" s="30">
        <f>IF(ISERROR(F658/C658),0,F658/C658*100-100)</f>
        <v>-99.585582516657226</v>
      </c>
      <c r="J658" s="30">
        <f>IF(ISERROR(F658/E658),0,F658/E658*100)</f>
        <v>0</v>
      </c>
      <c r="K658" s="30">
        <f>IF(ISERROR(F658/D658),0,F658/D658*100)</f>
        <v>99.995451591942825</v>
      </c>
    </row>
    <row r="659" spans="1:11" ht="25.5">
      <c r="A659" s="34" t="s">
        <v>50</v>
      </c>
      <c r="B659" s="28" t="s">
        <v>51</v>
      </c>
      <c r="C659" s="29">
        <v>3939441.01</v>
      </c>
      <c r="D659" s="29">
        <v>0</v>
      </c>
      <c r="E659" s="29">
        <v>0</v>
      </c>
      <c r="F659" s="29">
        <v>0</v>
      </c>
      <c r="G659" s="29">
        <f>F659-C659</f>
        <v>-3939441.01</v>
      </c>
      <c r="H659" s="29">
        <f>E659-F659</f>
        <v>0</v>
      </c>
      <c r="I659" s="30">
        <f>IF(ISERROR(F659/C659),0,F659/C659*100-100)</f>
        <v>-100</v>
      </c>
      <c r="J659" s="30">
        <f>IF(ISERROR(F659/E659),0,F659/E659*100)</f>
        <v>0</v>
      </c>
      <c r="K659" s="30">
        <f>IF(ISERROR(F659/D659),0,F659/D659*100)</f>
        <v>0</v>
      </c>
    </row>
    <row r="660" spans="1:11" ht="51">
      <c r="A660" s="35" t="s">
        <v>155</v>
      </c>
      <c r="B660" s="28" t="s">
        <v>156</v>
      </c>
      <c r="C660" s="29">
        <v>3939441.01</v>
      </c>
      <c r="D660" s="29">
        <v>0</v>
      </c>
      <c r="E660" s="29">
        <v>0</v>
      </c>
      <c r="F660" s="29">
        <v>0</v>
      </c>
      <c r="G660" s="29">
        <f>F660-C660</f>
        <v>-3939441.01</v>
      </c>
      <c r="H660" s="29">
        <f>E660-F660</f>
        <v>0</v>
      </c>
      <c r="I660" s="30">
        <f>IF(ISERROR(F660/C660),0,F660/C660*100-100)</f>
        <v>-100</v>
      </c>
      <c r="J660" s="30">
        <f>IF(ISERROR(F660/E660),0,F660/E660*100)</f>
        <v>0</v>
      </c>
      <c r="K660" s="30">
        <f>IF(ISERROR(F660/D660),0,F660/D660*100)</f>
        <v>0</v>
      </c>
    </row>
    <row r="661" spans="1:11" ht="38.25">
      <c r="A661" s="36" t="s">
        <v>157</v>
      </c>
      <c r="B661" s="28" t="s">
        <v>158</v>
      </c>
      <c r="C661" s="29">
        <v>1639593.9</v>
      </c>
      <c r="D661" s="29">
        <v>0</v>
      </c>
      <c r="E661" s="29">
        <v>0</v>
      </c>
      <c r="F661" s="29">
        <v>0</v>
      </c>
      <c r="G661" s="29">
        <f>F661-C661</f>
        <v>-1639593.9</v>
      </c>
      <c r="H661" s="29">
        <f>E661-F661</f>
        <v>0</v>
      </c>
      <c r="I661" s="30">
        <f>IF(ISERROR(F661/C661),0,F661/C661*100-100)</f>
        <v>-100</v>
      </c>
      <c r="J661" s="30">
        <f>IF(ISERROR(F661/E661),0,F661/E661*100)</f>
        <v>0</v>
      </c>
      <c r="K661" s="30">
        <f>IF(ISERROR(F661/D661),0,F661/D661*100)</f>
        <v>0</v>
      </c>
    </row>
    <row r="662" spans="1:11" ht="63.75">
      <c r="A662" s="36" t="s">
        <v>187</v>
      </c>
      <c r="B662" s="28" t="s">
        <v>188</v>
      </c>
      <c r="C662" s="29">
        <v>2299847.11</v>
      </c>
      <c r="D662" s="29">
        <v>0</v>
      </c>
      <c r="E662" s="29">
        <v>0</v>
      </c>
      <c r="F662" s="29">
        <v>0</v>
      </c>
      <c r="G662" s="29">
        <f>F662-C662</f>
        <v>-2299847.11</v>
      </c>
      <c r="H662" s="29">
        <f>E662-F662</f>
        <v>0</v>
      </c>
      <c r="I662" s="30">
        <f>IF(ISERROR(F662/C662),0,F662/C662*100-100)</f>
        <v>-100</v>
      </c>
      <c r="J662" s="30">
        <f>IF(ISERROR(F662/E662),0,F662/E662*100)</f>
        <v>0</v>
      </c>
      <c r="K662" s="30">
        <f>IF(ISERROR(F662/D662),0,F662/D662*100)</f>
        <v>0</v>
      </c>
    </row>
    <row r="663" spans="1:11">
      <c r="A663" s="33" t="s">
        <v>58</v>
      </c>
      <c r="B663" s="28" t="s">
        <v>59</v>
      </c>
      <c r="C663" s="29">
        <v>68816.02</v>
      </c>
      <c r="D663" s="29">
        <v>0</v>
      </c>
      <c r="E663" s="29">
        <v>0</v>
      </c>
      <c r="F663" s="29">
        <v>0</v>
      </c>
      <c r="G663" s="29">
        <f>F663-C663</f>
        <v>-68816.02</v>
      </c>
      <c r="H663" s="29">
        <f>E663-F663</f>
        <v>0</v>
      </c>
      <c r="I663" s="30">
        <f>IF(ISERROR(F663/C663),0,F663/C663*100-100)</f>
        <v>-100</v>
      </c>
      <c r="J663" s="30">
        <f>IF(ISERROR(F663/E663),0,F663/E663*100)</f>
        <v>0</v>
      </c>
      <c r="K663" s="30">
        <f>IF(ISERROR(F663/D663),0,F663/D663*100)</f>
        <v>0</v>
      </c>
    </row>
    <row r="664" spans="1:11">
      <c r="A664" s="34" t="s">
        <v>191</v>
      </c>
      <c r="B664" s="28" t="s">
        <v>192</v>
      </c>
      <c r="C664" s="29">
        <v>68816.02</v>
      </c>
      <c r="D664" s="29">
        <v>0</v>
      </c>
      <c r="E664" s="29">
        <v>0</v>
      </c>
      <c r="F664" s="29">
        <v>0</v>
      </c>
      <c r="G664" s="29">
        <f>F664-C664</f>
        <v>-68816.02</v>
      </c>
      <c r="H664" s="29">
        <f>E664-F664</f>
        <v>0</v>
      </c>
      <c r="I664" s="30">
        <f>IF(ISERROR(F664/C664),0,F664/C664*100-100)</f>
        <v>-100</v>
      </c>
      <c r="J664" s="30">
        <f>IF(ISERROR(F664/E664),0,F664/E664*100)</f>
        <v>0</v>
      </c>
      <c r="K664" s="30">
        <f>IF(ISERROR(F664/D664),0,F664/D664*100)</f>
        <v>0</v>
      </c>
    </row>
    <row r="665" spans="1:11" ht="51">
      <c r="A665" s="35" t="s">
        <v>315</v>
      </c>
      <c r="B665" s="28" t="s">
        <v>316</v>
      </c>
      <c r="C665" s="29">
        <v>68816.02</v>
      </c>
      <c r="D665" s="29">
        <v>0</v>
      </c>
      <c r="E665" s="29">
        <v>0</v>
      </c>
      <c r="F665" s="29">
        <v>0</v>
      </c>
      <c r="G665" s="29">
        <f>F665-C665</f>
        <v>-68816.02</v>
      </c>
      <c r="H665" s="29">
        <f>E665-F665</f>
        <v>0</v>
      </c>
      <c r="I665" s="30">
        <f>IF(ISERROR(F665/C665),0,F665/C665*100-100)</f>
        <v>-100</v>
      </c>
      <c r="J665" s="30">
        <f>IF(ISERROR(F665/E665),0,F665/E665*100)</f>
        <v>0</v>
      </c>
      <c r="K665" s="30">
        <f>IF(ISERROR(F665/D665),0,F665/D665*100)</f>
        <v>0</v>
      </c>
    </row>
    <row r="666" spans="1:11" ht="63.75">
      <c r="A666" s="36" t="s">
        <v>319</v>
      </c>
      <c r="B666" s="28" t="s">
        <v>320</v>
      </c>
      <c r="C666" s="29">
        <v>68816.02</v>
      </c>
      <c r="D666" s="29">
        <v>0</v>
      </c>
      <c r="E666" s="29">
        <v>0</v>
      </c>
      <c r="F666" s="29">
        <v>0</v>
      </c>
      <c r="G666" s="29">
        <f>F666-C666</f>
        <v>-68816.02</v>
      </c>
      <c r="H666" s="29">
        <f>E666-F666</f>
        <v>0</v>
      </c>
      <c r="I666" s="30">
        <f>IF(ISERROR(F666/C666),0,F666/C666*100-100)</f>
        <v>-100</v>
      </c>
      <c r="J666" s="30">
        <f>IF(ISERROR(F666/E666),0,F666/E666*100)</f>
        <v>0</v>
      </c>
      <c r="K666" s="30">
        <f>IF(ISERROR(F666/D666),0,F666/D666*100)</f>
        <v>0</v>
      </c>
    </row>
    <row r="667" spans="1:11" s="42" customFormat="1" ht="25.5">
      <c r="A667" s="43" t="s">
        <v>167</v>
      </c>
      <c r="B667" s="39" t="s">
        <v>371</v>
      </c>
      <c r="C667" s="40"/>
      <c r="D667" s="40"/>
      <c r="E667" s="40"/>
      <c r="F667" s="40"/>
      <c r="G667" s="40"/>
      <c r="H667" s="40"/>
      <c r="I667" s="41"/>
      <c r="J667" s="41"/>
      <c r="K667" s="41"/>
    </row>
    <row r="668" spans="1:11">
      <c r="A668" s="27" t="s">
        <v>26</v>
      </c>
      <c r="B668" s="28" t="s">
        <v>27</v>
      </c>
      <c r="C668" s="29">
        <v>2298738.58</v>
      </c>
      <c r="D668" s="29">
        <v>14031788</v>
      </c>
      <c r="E668" s="29">
        <v>5136702</v>
      </c>
      <c r="F668" s="29">
        <v>13751383.210000001</v>
      </c>
      <c r="G668" s="29">
        <f>F668-C668</f>
        <v>11452644.630000001</v>
      </c>
      <c r="H668" s="29">
        <f>E668-F668</f>
        <v>-8614681.2100000009</v>
      </c>
      <c r="I668" s="30">
        <f>IF(ISERROR(F668/C668),0,F668/C668*100-100)</f>
        <v>498.21431326044922</v>
      </c>
      <c r="J668" s="30">
        <f>IF(ISERROR(F668/E668),0,F668/E668*100)</f>
        <v>267.70840920886599</v>
      </c>
      <c r="K668" s="30">
        <f>IF(ISERROR(F668/D668),0,F668/D668*100)</f>
        <v>98.001646048244183</v>
      </c>
    </row>
    <row r="669" spans="1:11">
      <c r="A669" s="33" t="s">
        <v>28</v>
      </c>
      <c r="B669" s="28" t="s">
        <v>29</v>
      </c>
      <c r="C669" s="29">
        <v>2298738.58</v>
      </c>
      <c r="D669" s="29">
        <v>14031788</v>
      </c>
      <c r="E669" s="29">
        <v>5136702</v>
      </c>
      <c r="F669" s="29">
        <v>13751383.210000001</v>
      </c>
      <c r="G669" s="29">
        <f>F669-C669</f>
        <v>11452644.630000001</v>
      </c>
      <c r="H669" s="29">
        <f>E669-F669</f>
        <v>-8614681.2100000009</v>
      </c>
      <c r="I669" s="30">
        <f>IF(ISERROR(F669/C669),0,F669/C669*100-100)</f>
        <v>498.21431326044922</v>
      </c>
      <c r="J669" s="30">
        <f>IF(ISERROR(F669/E669),0,F669/E669*100)</f>
        <v>267.70840920886599</v>
      </c>
      <c r="K669" s="30">
        <f>IF(ISERROR(F669/D669),0,F669/D669*100)</f>
        <v>98.001646048244183</v>
      </c>
    </row>
    <row r="670" spans="1:11">
      <c r="A670" s="34" t="s">
        <v>30</v>
      </c>
      <c r="B670" s="28" t="s">
        <v>31</v>
      </c>
      <c r="C670" s="29">
        <v>2298738.58</v>
      </c>
      <c r="D670" s="29">
        <v>14031788</v>
      </c>
      <c r="E670" s="29">
        <v>5136702</v>
      </c>
      <c r="F670" s="29">
        <v>13751383.210000001</v>
      </c>
      <c r="G670" s="29">
        <f>F670-C670</f>
        <v>11452644.630000001</v>
      </c>
      <c r="H670" s="29">
        <f>E670-F670</f>
        <v>-8614681.2100000009</v>
      </c>
      <c r="I670" s="30">
        <f>IF(ISERROR(F670/C670),0,F670/C670*100-100)</f>
        <v>498.21431326044922</v>
      </c>
      <c r="J670" s="30">
        <f>IF(ISERROR(F670/E670),0,F670/E670*100)</f>
        <v>267.70840920886599</v>
      </c>
      <c r="K670" s="30">
        <f>IF(ISERROR(F670/D670),0,F670/D670*100)</f>
        <v>98.001646048244183</v>
      </c>
    </row>
    <row r="671" spans="1:11">
      <c r="A671" s="27" t="s">
        <v>32</v>
      </c>
      <c r="B671" s="28" t="s">
        <v>33</v>
      </c>
      <c r="C671" s="29">
        <v>2298738.58</v>
      </c>
      <c r="D671" s="29">
        <v>14031788</v>
      </c>
      <c r="E671" s="29">
        <v>5136702</v>
      </c>
      <c r="F671" s="29">
        <v>13751383.210000001</v>
      </c>
      <c r="G671" s="29">
        <f>F671-C671</f>
        <v>11452644.630000001</v>
      </c>
      <c r="H671" s="29">
        <f>E671-F671</f>
        <v>-8614681.2100000009</v>
      </c>
      <c r="I671" s="30">
        <f>IF(ISERROR(F671/C671),0,F671/C671*100-100)</f>
        <v>498.21431326044922</v>
      </c>
      <c r="J671" s="30">
        <f>IF(ISERROR(F671/E671),0,F671/E671*100)</f>
        <v>267.70840920886599</v>
      </c>
      <c r="K671" s="30">
        <f>IF(ISERROR(F671/D671),0,F671/D671*100)</f>
        <v>98.001646048244183</v>
      </c>
    </row>
    <row r="672" spans="1:11">
      <c r="A672" s="33" t="s">
        <v>34</v>
      </c>
      <c r="B672" s="28" t="s">
        <v>35</v>
      </c>
      <c r="C672" s="29">
        <v>2298738.58</v>
      </c>
      <c r="D672" s="29">
        <v>13235190</v>
      </c>
      <c r="E672" s="29">
        <v>5126702</v>
      </c>
      <c r="F672" s="29">
        <v>13224240.560000001</v>
      </c>
      <c r="G672" s="29">
        <f>F672-C672</f>
        <v>10925501.98</v>
      </c>
      <c r="H672" s="29">
        <f>E672-F672</f>
        <v>-8097538.5600000005</v>
      </c>
      <c r="I672" s="30">
        <f>IF(ISERROR(F672/C672),0,F672/C672*100-100)</f>
        <v>475.28249079980208</v>
      </c>
      <c r="J672" s="30">
        <f>IF(ISERROR(F672/E672),0,F672/E672*100)</f>
        <v>257.94829814566953</v>
      </c>
      <c r="K672" s="30">
        <f>IF(ISERROR(F672/D672),0,F672/D672*100)</f>
        <v>99.917270246970389</v>
      </c>
    </row>
    <row r="673" spans="1:11">
      <c r="A673" s="34" t="s">
        <v>44</v>
      </c>
      <c r="B673" s="28" t="s">
        <v>45</v>
      </c>
      <c r="C673" s="29">
        <v>980203.15</v>
      </c>
      <c r="D673" s="29">
        <v>6068478</v>
      </c>
      <c r="E673" s="29">
        <v>1268037</v>
      </c>
      <c r="F673" s="29">
        <v>6057530.3499999996</v>
      </c>
      <c r="G673" s="29">
        <f>F673-C673</f>
        <v>5077327.1999999993</v>
      </c>
      <c r="H673" s="29">
        <f>E673-F673</f>
        <v>-4789493.3499999996</v>
      </c>
      <c r="I673" s="30">
        <f>IF(ISERROR(F673/C673),0,F673/C673*100-100)</f>
        <v>517.98723560519056</v>
      </c>
      <c r="J673" s="30">
        <f>IF(ISERROR(F673/E673),0,F673/E673*100)</f>
        <v>477.70927425619283</v>
      </c>
      <c r="K673" s="30">
        <f>IF(ISERROR(F673/D673),0,F673/D673*100)</f>
        <v>99.819598093624123</v>
      </c>
    </row>
    <row r="674" spans="1:11">
      <c r="A674" s="35" t="s">
        <v>46</v>
      </c>
      <c r="B674" s="28" t="s">
        <v>47</v>
      </c>
      <c r="C674" s="29">
        <v>980203.15</v>
      </c>
      <c r="D674" s="29">
        <v>6068478</v>
      </c>
      <c r="E674" s="29">
        <v>1268037</v>
      </c>
      <c r="F674" s="29">
        <v>6057530.3499999996</v>
      </c>
      <c r="G674" s="29">
        <f>F674-C674</f>
        <v>5077327.1999999993</v>
      </c>
      <c r="H674" s="29">
        <f>E674-F674</f>
        <v>-4789493.3499999996</v>
      </c>
      <c r="I674" s="30">
        <f>IF(ISERROR(F674/C674),0,F674/C674*100-100)</f>
        <v>517.98723560519056</v>
      </c>
      <c r="J674" s="30">
        <f>IF(ISERROR(F674/E674),0,F674/E674*100)</f>
        <v>477.70927425619283</v>
      </c>
      <c r="K674" s="30">
        <f>IF(ISERROR(F674/D674),0,F674/D674*100)</f>
        <v>99.819598093624123</v>
      </c>
    </row>
    <row r="675" spans="1:11" ht="25.5">
      <c r="A675" s="34" t="s">
        <v>50</v>
      </c>
      <c r="B675" s="28" t="s">
        <v>51</v>
      </c>
      <c r="C675" s="29">
        <v>1318535.43</v>
      </c>
      <c r="D675" s="29">
        <v>7166712</v>
      </c>
      <c r="E675" s="29">
        <v>3858665</v>
      </c>
      <c r="F675" s="29">
        <v>7166710.21</v>
      </c>
      <c r="G675" s="29">
        <f>F675-C675</f>
        <v>5848174.7800000003</v>
      </c>
      <c r="H675" s="29">
        <f>E675-F675</f>
        <v>-3308045.21</v>
      </c>
      <c r="I675" s="30">
        <f>IF(ISERROR(F675/C675),0,F675/C675*100-100)</f>
        <v>443.53565683100373</v>
      </c>
      <c r="J675" s="30">
        <f>IF(ISERROR(F675/E675),0,F675/E675*100)</f>
        <v>185.73030335621257</v>
      </c>
      <c r="K675" s="30">
        <f>IF(ISERROR(F675/D675),0,F675/D675*100)</f>
        <v>99.999975023413796</v>
      </c>
    </row>
    <row r="676" spans="1:11" ht="51">
      <c r="A676" s="35" t="s">
        <v>155</v>
      </c>
      <c r="B676" s="28" t="s">
        <v>156</v>
      </c>
      <c r="C676" s="29">
        <v>1318535.43</v>
      </c>
      <c r="D676" s="29">
        <v>7166712</v>
      </c>
      <c r="E676" s="29">
        <v>3858665</v>
      </c>
      <c r="F676" s="29">
        <v>7166710.21</v>
      </c>
      <c r="G676" s="29">
        <f>F676-C676</f>
        <v>5848174.7800000003</v>
      </c>
      <c r="H676" s="29">
        <f>E676-F676</f>
        <v>-3308045.21</v>
      </c>
      <c r="I676" s="30">
        <f>IF(ISERROR(F676/C676),0,F676/C676*100-100)</f>
        <v>443.53565683100373</v>
      </c>
      <c r="J676" s="30">
        <f>IF(ISERROR(F676/E676),0,F676/E676*100)</f>
        <v>185.73030335621257</v>
      </c>
      <c r="K676" s="30">
        <f>IF(ISERROR(F676/D676),0,F676/D676*100)</f>
        <v>99.999975023413796</v>
      </c>
    </row>
    <row r="677" spans="1:11" ht="38.25">
      <c r="A677" s="36" t="s">
        <v>157</v>
      </c>
      <c r="B677" s="28" t="s">
        <v>158</v>
      </c>
      <c r="C677" s="29">
        <v>682126.16</v>
      </c>
      <c r="D677" s="29">
        <v>6659000</v>
      </c>
      <c r="E677" s="29">
        <v>2408000</v>
      </c>
      <c r="F677" s="29">
        <v>6658998.3300000001</v>
      </c>
      <c r="G677" s="29">
        <f>F677-C677</f>
        <v>5976872.1699999999</v>
      </c>
      <c r="H677" s="29">
        <f>E677-F677</f>
        <v>-4250998.33</v>
      </c>
      <c r="I677" s="30">
        <f>IF(ISERROR(F677/C677),0,F677/C677*100-100)</f>
        <v>876.21213207832409</v>
      </c>
      <c r="J677" s="30">
        <f>IF(ISERROR(F677/E677),0,F677/E677*100)</f>
        <v>276.53647549833886</v>
      </c>
      <c r="K677" s="30">
        <f>IF(ISERROR(F677/D677),0,F677/D677*100)</f>
        <v>99.999974921159335</v>
      </c>
    </row>
    <row r="678" spans="1:11" ht="63.75">
      <c r="A678" s="36" t="s">
        <v>187</v>
      </c>
      <c r="B678" s="28" t="s">
        <v>188</v>
      </c>
      <c r="C678" s="29">
        <v>636409.27</v>
      </c>
      <c r="D678" s="29">
        <v>507712</v>
      </c>
      <c r="E678" s="29">
        <v>1450665</v>
      </c>
      <c r="F678" s="29">
        <v>507711.88</v>
      </c>
      <c r="G678" s="29">
        <f>F678-C678</f>
        <v>-128697.39000000001</v>
      </c>
      <c r="H678" s="29">
        <f>E678-F678</f>
        <v>942953.12</v>
      </c>
      <c r="I678" s="30">
        <f>IF(ISERROR(F678/C678),0,F678/C678*100-100)</f>
        <v>-20.222425421301608</v>
      </c>
      <c r="J678" s="30">
        <f>IF(ISERROR(F678/E678),0,F678/E678*100)</f>
        <v>34.998561349450078</v>
      </c>
      <c r="K678" s="30">
        <f>IF(ISERROR(F678/D678),0,F678/D678*100)</f>
        <v>99.999976364553135</v>
      </c>
    </row>
    <row r="679" spans="1:11">
      <c r="A679" s="33" t="s">
        <v>58</v>
      </c>
      <c r="B679" s="28" t="s">
        <v>59</v>
      </c>
      <c r="C679" s="29">
        <v>0</v>
      </c>
      <c r="D679" s="29">
        <v>796598</v>
      </c>
      <c r="E679" s="29">
        <v>10000</v>
      </c>
      <c r="F679" s="29">
        <v>527142.65</v>
      </c>
      <c r="G679" s="29">
        <f>F679-C679</f>
        <v>527142.65</v>
      </c>
      <c r="H679" s="29">
        <f>E679-F679</f>
        <v>-517142.65</v>
      </c>
      <c r="I679" s="30">
        <f>IF(ISERROR(F679/C679),0,F679/C679*100-100)</f>
        <v>0</v>
      </c>
      <c r="J679" s="30">
        <f>IF(ISERROR(F679/E679),0,F679/E679*100)</f>
        <v>5271.4265000000005</v>
      </c>
      <c r="K679" s="30">
        <f>IF(ISERROR(F679/D679),0,F679/D679*100)</f>
        <v>66.174237193666059</v>
      </c>
    </row>
    <row r="680" spans="1:11">
      <c r="A680" s="34" t="s">
        <v>191</v>
      </c>
      <c r="B680" s="28" t="s">
        <v>192</v>
      </c>
      <c r="C680" s="29">
        <v>0</v>
      </c>
      <c r="D680" s="29">
        <v>796598</v>
      </c>
      <c r="E680" s="29">
        <v>10000</v>
      </c>
      <c r="F680" s="29">
        <v>527142.65</v>
      </c>
      <c r="G680" s="29">
        <f>F680-C680</f>
        <v>527142.65</v>
      </c>
      <c r="H680" s="29">
        <f>E680-F680</f>
        <v>-517142.65</v>
      </c>
      <c r="I680" s="30">
        <f>IF(ISERROR(F680/C680),0,F680/C680*100-100)</f>
        <v>0</v>
      </c>
      <c r="J680" s="30">
        <f>IF(ISERROR(F680/E680),0,F680/E680*100)</f>
        <v>5271.4265000000005</v>
      </c>
      <c r="K680" s="30">
        <f>IF(ISERROR(F680/D680),0,F680/D680*100)</f>
        <v>66.174237193666059</v>
      </c>
    </row>
    <row r="681" spans="1:11" ht="51">
      <c r="A681" s="35" t="s">
        <v>315</v>
      </c>
      <c r="B681" s="28" t="s">
        <v>316</v>
      </c>
      <c r="C681" s="29">
        <v>0</v>
      </c>
      <c r="D681" s="29">
        <v>796598</v>
      </c>
      <c r="E681" s="29">
        <v>10000</v>
      </c>
      <c r="F681" s="29">
        <v>527142.65</v>
      </c>
      <c r="G681" s="29">
        <f>F681-C681</f>
        <v>527142.65</v>
      </c>
      <c r="H681" s="29">
        <f>E681-F681</f>
        <v>-517142.65</v>
      </c>
      <c r="I681" s="30">
        <f>IF(ISERROR(F681/C681),0,F681/C681*100-100)</f>
        <v>0</v>
      </c>
      <c r="J681" s="30">
        <f>IF(ISERROR(F681/E681),0,F681/E681*100)</f>
        <v>5271.4265000000005</v>
      </c>
      <c r="K681" s="30">
        <f>IF(ISERROR(F681/D681),0,F681/D681*100)</f>
        <v>66.174237193666059</v>
      </c>
    </row>
    <row r="682" spans="1:11" ht="38.25">
      <c r="A682" s="36" t="s">
        <v>317</v>
      </c>
      <c r="B682" s="28" t="s">
        <v>318</v>
      </c>
      <c r="C682" s="29">
        <v>0</v>
      </c>
      <c r="D682" s="29">
        <v>790120</v>
      </c>
      <c r="E682" s="29">
        <v>0</v>
      </c>
      <c r="F682" s="29">
        <v>520664.75</v>
      </c>
      <c r="G682" s="29">
        <f>F682-C682</f>
        <v>520664.75</v>
      </c>
      <c r="H682" s="29">
        <f>E682-F682</f>
        <v>-520664.75</v>
      </c>
      <c r="I682" s="30">
        <f>IF(ISERROR(F682/C682),0,F682/C682*100-100)</f>
        <v>0</v>
      </c>
      <c r="J682" s="30">
        <f>IF(ISERROR(F682/E682),0,F682/E682*100)</f>
        <v>0</v>
      </c>
      <c r="K682" s="30">
        <f>IF(ISERROR(F682/D682),0,F682/D682*100)</f>
        <v>65.896920720903154</v>
      </c>
    </row>
    <row r="683" spans="1:11" ht="63.75">
      <c r="A683" s="36" t="s">
        <v>319</v>
      </c>
      <c r="B683" s="28" t="s">
        <v>320</v>
      </c>
      <c r="C683" s="29">
        <v>0</v>
      </c>
      <c r="D683" s="29">
        <v>6478</v>
      </c>
      <c r="E683" s="29">
        <v>10000</v>
      </c>
      <c r="F683" s="29">
        <v>6477.9</v>
      </c>
      <c r="G683" s="29">
        <f>F683-C683</f>
        <v>6477.9</v>
      </c>
      <c r="H683" s="29">
        <f>E683-F683</f>
        <v>3522.1000000000004</v>
      </c>
      <c r="I683" s="30">
        <f>IF(ISERROR(F683/C683),0,F683/C683*100-100)</f>
        <v>0</v>
      </c>
      <c r="J683" s="30">
        <f>IF(ISERROR(F683/E683),0,F683/E683*100)</f>
        <v>64.778999999999996</v>
      </c>
      <c r="K683" s="30">
        <f>IF(ISERROR(F683/D683),0,F683/D683*100)</f>
        <v>99.998456313677053</v>
      </c>
    </row>
    <row r="684" spans="1:11" s="42" customFormat="1" ht="38.25">
      <c r="A684" s="43" t="s">
        <v>169</v>
      </c>
      <c r="B684" s="39" t="s">
        <v>372</v>
      </c>
      <c r="C684" s="40"/>
      <c r="D684" s="40"/>
      <c r="E684" s="40"/>
      <c r="F684" s="40"/>
      <c r="G684" s="40"/>
      <c r="H684" s="40"/>
      <c r="I684" s="41"/>
      <c r="J684" s="41"/>
      <c r="K684" s="41"/>
    </row>
    <row r="685" spans="1:11">
      <c r="A685" s="27" t="s">
        <v>26</v>
      </c>
      <c r="B685" s="28" t="s">
        <v>27</v>
      </c>
      <c r="C685" s="29">
        <v>14134.42</v>
      </c>
      <c r="D685" s="29">
        <v>32400</v>
      </c>
      <c r="E685" s="29">
        <v>32400</v>
      </c>
      <c r="F685" s="29">
        <v>31234.89</v>
      </c>
      <c r="G685" s="29">
        <f>F685-C685</f>
        <v>17100.47</v>
      </c>
      <c r="H685" s="29">
        <f>E685-F685</f>
        <v>1165.1100000000006</v>
      </c>
      <c r="I685" s="30">
        <f>IF(ISERROR(F685/C685),0,F685/C685*100-100)</f>
        <v>120.98458939241934</v>
      </c>
      <c r="J685" s="30">
        <f>IF(ISERROR(F685/E685),0,F685/E685*100)</f>
        <v>96.40398148148148</v>
      </c>
      <c r="K685" s="30">
        <f>IF(ISERROR(F685/D685),0,F685/D685*100)</f>
        <v>96.40398148148148</v>
      </c>
    </row>
    <row r="686" spans="1:11">
      <c r="A686" s="33" t="s">
        <v>28</v>
      </c>
      <c r="B686" s="28" t="s">
        <v>29</v>
      </c>
      <c r="C686" s="29">
        <v>14134.42</v>
      </c>
      <c r="D686" s="29">
        <v>32400</v>
      </c>
      <c r="E686" s="29">
        <v>32400</v>
      </c>
      <c r="F686" s="29">
        <v>31234.89</v>
      </c>
      <c r="G686" s="29">
        <f>F686-C686</f>
        <v>17100.47</v>
      </c>
      <c r="H686" s="29">
        <f>E686-F686</f>
        <v>1165.1100000000006</v>
      </c>
      <c r="I686" s="30">
        <f>IF(ISERROR(F686/C686),0,F686/C686*100-100)</f>
        <v>120.98458939241934</v>
      </c>
      <c r="J686" s="30">
        <f>IF(ISERROR(F686/E686),0,F686/E686*100)</f>
        <v>96.40398148148148</v>
      </c>
      <c r="K686" s="30">
        <f>IF(ISERROR(F686/D686),0,F686/D686*100)</f>
        <v>96.40398148148148</v>
      </c>
    </row>
    <row r="687" spans="1:11">
      <c r="A687" s="34" t="s">
        <v>30</v>
      </c>
      <c r="B687" s="28" t="s">
        <v>31</v>
      </c>
      <c r="C687" s="29">
        <v>14134.42</v>
      </c>
      <c r="D687" s="29">
        <v>32400</v>
      </c>
      <c r="E687" s="29">
        <v>32400</v>
      </c>
      <c r="F687" s="29">
        <v>31234.89</v>
      </c>
      <c r="G687" s="29">
        <f>F687-C687</f>
        <v>17100.47</v>
      </c>
      <c r="H687" s="29">
        <f>E687-F687</f>
        <v>1165.1100000000006</v>
      </c>
      <c r="I687" s="30">
        <f>IF(ISERROR(F687/C687),0,F687/C687*100-100)</f>
        <v>120.98458939241934</v>
      </c>
      <c r="J687" s="30">
        <f>IF(ISERROR(F687/E687),0,F687/E687*100)</f>
        <v>96.40398148148148</v>
      </c>
      <c r="K687" s="30">
        <f>IF(ISERROR(F687/D687),0,F687/D687*100)</f>
        <v>96.40398148148148</v>
      </c>
    </row>
    <row r="688" spans="1:11">
      <c r="A688" s="27" t="s">
        <v>32</v>
      </c>
      <c r="B688" s="28" t="s">
        <v>33</v>
      </c>
      <c r="C688" s="29">
        <v>14134.42</v>
      </c>
      <c r="D688" s="29">
        <v>32400</v>
      </c>
      <c r="E688" s="29">
        <v>32400</v>
      </c>
      <c r="F688" s="29">
        <v>31234.89</v>
      </c>
      <c r="G688" s="29">
        <f>F688-C688</f>
        <v>17100.47</v>
      </c>
      <c r="H688" s="29">
        <f>E688-F688</f>
        <v>1165.1100000000006</v>
      </c>
      <c r="I688" s="30">
        <f>IF(ISERROR(F688/C688),0,F688/C688*100-100)</f>
        <v>120.98458939241934</v>
      </c>
      <c r="J688" s="30">
        <f>IF(ISERROR(F688/E688),0,F688/E688*100)</f>
        <v>96.40398148148148</v>
      </c>
      <c r="K688" s="30">
        <f>IF(ISERROR(F688/D688),0,F688/D688*100)</f>
        <v>96.40398148148148</v>
      </c>
    </row>
    <row r="689" spans="1:11">
      <c r="A689" s="33" t="s">
        <v>34</v>
      </c>
      <c r="B689" s="28" t="s">
        <v>35</v>
      </c>
      <c r="C689" s="29">
        <v>14134.42</v>
      </c>
      <c r="D689" s="29">
        <v>32400</v>
      </c>
      <c r="E689" s="29">
        <v>32400</v>
      </c>
      <c r="F689" s="29">
        <v>31234.89</v>
      </c>
      <c r="G689" s="29">
        <f>F689-C689</f>
        <v>17100.47</v>
      </c>
      <c r="H689" s="29">
        <f>E689-F689</f>
        <v>1165.1100000000006</v>
      </c>
      <c r="I689" s="30">
        <f>IF(ISERROR(F689/C689),0,F689/C689*100-100)</f>
        <v>120.98458939241934</v>
      </c>
      <c r="J689" s="30">
        <f>IF(ISERROR(F689/E689),0,F689/E689*100)</f>
        <v>96.40398148148148</v>
      </c>
      <c r="K689" s="30">
        <f>IF(ISERROR(F689/D689),0,F689/D689*100)</f>
        <v>96.40398148148148</v>
      </c>
    </row>
    <row r="690" spans="1:11">
      <c r="A690" s="34" t="s">
        <v>36</v>
      </c>
      <c r="B690" s="28" t="s">
        <v>37</v>
      </c>
      <c r="C690" s="29">
        <v>14134.42</v>
      </c>
      <c r="D690" s="29">
        <v>32400</v>
      </c>
      <c r="E690" s="29">
        <v>32400</v>
      </c>
      <c r="F690" s="29">
        <v>31234.89</v>
      </c>
      <c r="G690" s="29">
        <f>F690-C690</f>
        <v>17100.47</v>
      </c>
      <c r="H690" s="29">
        <f>E690-F690</f>
        <v>1165.1100000000006</v>
      </c>
      <c r="I690" s="30">
        <f>IF(ISERROR(F690/C690),0,F690/C690*100-100)</f>
        <v>120.98458939241934</v>
      </c>
      <c r="J690" s="30">
        <f>IF(ISERROR(F690/E690),0,F690/E690*100)</f>
        <v>96.40398148148148</v>
      </c>
      <c r="K690" s="30">
        <f>IF(ISERROR(F690/D690),0,F690/D690*100)</f>
        <v>96.40398148148148</v>
      </c>
    </row>
    <row r="691" spans="1:11">
      <c r="A691" s="35" t="s">
        <v>38</v>
      </c>
      <c r="B691" s="28" t="s">
        <v>39</v>
      </c>
      <c r="C691" s="29">
        <v>13563.6</v>
      </c>
      <c r="D691" s="29">
        <v>27000</v>
      </c>
      <c r="E691" s="29">
        <v>27000</v>
      </c>
      <c r="F691" s="29">
        <v>27000</v>
      </c>
      <c r="G691" s="29">
        <f>F691-C691</f>
        <v>13436.4</v>
      </c>
      <c r="H691" s="29">
        <f>E691-F691</f>
        <v>0</v>
      </c>
      <c r="I691" s="30">
        <f>IF(ISERROR(F691/C691),0,F691/C691*100-100)</f>
        <v>99.062195877200736</v>
      </c>
      <c r="J691" s="30">
        <f>IF(ISERROR(F691/E691),0,F691/E691*100)</f>
        <v>100</v>
      </c>
      <c r="K691" s="30">
        <f>IF(ISERROR(F691/D691),0,F691/D691*100)</f>
        <v>100</v>
      </c>
    </row>
    <row r="692" spans="1:11">
      <c r="A692" s="35" t="s">
        <v>40</v>
      </c>
      <c r="B692" s="28" t="s">
        <v>41</v>
      </c>
      <c r="C692" s="29">
        <v>570.82000000000005</v>
      </c>
      <c r="D692" s="29">
        <v>5400</v>
      </c>
      <c r="E692" s="29">
        <v>5400</v>
      </c>
      <c r="F692" s="29">
        <v>4234.8900000000003</v>
      </c>
      <c r="G692" s="29">
        <f>F692-C692</f>
        <v>3664.07</v>
      </c>
      <c r="H692" s="29">
        <f>E692-F692</f>
        <v>1165.1099999999997</v>
      </c>
      <c r="I692" s="30">
        <f>IF(ISERROR(F692/C692),0,F692/C692*100-100)</f>
        <v>641.89586910059211</v>
      </c>
      <c r="J692" s="30">
        <f>IF(ISERROR(F692/E692),0,F692/E692*100)</f>
        <v>78.423888888888897</v>
      </c>
      <c r="K692" s="30">
        <f>IF(ISERROR(F692/D692),0,F692/D692*100)</f>
        <v>78.423888888888897</v>
      </c>
    </row>
    <row r="693" spans="1:11" s="42" customFormat="1" ht="25.5">
      <c r="A693" s="43" t="s">
        <v>116</v>
      </c>
      <c r="B693" s="39" t="s">
        <v>373</v>
      </c>
      <c r="C693" s="40"/>
      <c r="D693" s="40"/>
      <c r="E693" s="40"/>
      <c r="F693" s="40"/>
      <c r="G693" s="40"/>
      <c r="H693" s="40"/>
      <c r="I693" s="41"/>
      <c r="J693" s="41"/>
      <c r="K693" s="41"/>
    </row>
    <row r="694" spans="1:11">
      <c r="A694" s="27" t="s">
        <v>26</v>
      </c>
      <c r="B694" s="28" t="s">
        <v>27</v>
      </c>
      <c r="C694" s="29">
        <v>2286.42</v>
      </c>
      <c r="D694" s="29">
        <v>87645</v>
      </c>
      <c r="E694" s="29">
        <v>0</v>
      </c>
      <c r="F694" s="29">
        <v>67999.62</v>
      </c>
      <c r="G694" s="29">
        <f>F694-C694</f>
        <v>65713.2</v>
      </c>
      <c r="H694" s="29">
        <f>E694-F694</f>
        <v>-67999.62</v>
      </c>
      <c r="I694" s="30">
        <f>IF(ISERROR(F694/C694),0,F694/C694*100-100)</f>
        <v>2874.0651323903739</v>
      </c>
      <c r="J694" s="30">
        <f>IF(ISERROR(F694/E694),0,F694/E694*100)</f>
        <v>0</v>
      </c>
      <c r="K694" s="30">
        <f>IF(ISERROR(F694/D694),0,F694/D694*100)</f>
        <v>77.58528153345884</v>
      </c>
    </row>
    <row r="695" spans="1:11">
      <c r="A695" s="33" t="s">
        <v>28</v>
      </c>
      <c r="B695" s="28" t="s">
        <v>29</v>
      </c>
      <c r="C695" s="29">
        <v>2286.42</v>
      </c>
      <c r="D695" s="29">
        <v>87645</v>
      </c>
      <c r="E695" s="29">
        <v>0</v>
      </c>
      <c r="F695" s="29">
        <v>67999.62</v>
      </c>
      <c r="G695" s="29">
        <f>F695-C695</f>
        <v>65713.2</v>
      </c>
      <c r="H695" s="29">
        <f>E695-F695</f>
        <v>-67999.62</v>
      </c>
      <c r="I695" s="30">
        <f>IF(ISERROR(F695/C695),0,F695/C695*100-100)</f>
        <v>2874.0651323903739</v>
      </c>
      <c r="J695" s="30">
        <f>IF(ISERROR(F695/E695),0,F695/E695*100)</f>
        <v>0</v>
      </c>
      <c r="K695" s="30">
        <f>IF(ISERROR(F695/D695),0,F695/D695*100)</f>
        <v>77.58528153345884</v>
      </c>
    </row>
    <row r="696" spans="1:11">
      <c r="A696" s="34" t="s">
        <v>30</v>
      </c>
      <c r="B696" s="28" t="s">
        <v>31</v>
      </c>
      <c r="C696" s="29">
        <v>2286.42</v>
      </c>
      <c r="D696" s="29">
        <v>87645</v>
      </c>
      <c r="E696" s="29">
        <v>0</v>
      </c>
      <c r="F696" s="29">
        <v>67999.62</v>
      </c>
      <c r="G696" s="29">
        <f>F696-C696</f>
        <v>65713.2</v>
      </c>
      <c r="H696" s="29">
        <f>E696-F696</f>
        <v>-67999.62</v>
      </c>
      <c r="I696" s="30">
        <f>IF(ISERROR(F696/C696),0,F696/C696*100-100)</f>
        <v>2874.0651323903739</v>
      </c>
      <c r="J696" s="30">
        <f>IF(ISERROR(F696/E696),0,F696/E696*100)</f>
        <v>0</v>
      </c>
      <c r="K696" s="30">
        <f>IF(ISERROR(F696/D696),0,F696/D696*100)</f>
        <v>77.58528153345884</v>
      </c>
    </row>
    <row r="697" spans="1:11">
      <c r="A697" s="27" t="s">
        <v>32</v>
      </c>
      <c r="B697" s="28" t="s">
        <v>33</v>
      </c>
      <c r="C697" s="29">
        <v>2286.42</v>
      </c>
      <c r="D697" s="29">
        <v>87645</v>
      </c>
      <c r="E697" s="29">
        <v>0</v>
      </c>
      <c r="F697" s="29">
        <v>67999.62</v>
      </c>
      <c r="G697" s="29">
        <f>F697-C697</f>
        <v>65713.2</v>
      </c>
      <c r="H697" s="29">
        <f>E697-F697</f>
        <v>-67999.62</v>
      </c>
      <c r="I697" s="30">
        <f>IF(ISERROR(F697/C697),0,F697/C697*100-100)</f>
        <v>2874.0651323903739</v>
      </c>
      <c r="J697" s="30">
        <f>IF(ISERROR(F697/E697),0,F697/E697*100)</f>
        <v>0</v>
      </c>
      <c r="K697" s="30">
        <f>IF(ISERROR(F697/D697),0,F697/D697*100)</f>
        <v>77.58528153345884</v>
      </c>
    </row>
    <row r="698" spans="1:11">
      <c r="A698" s="33" t="s">
        <v>34</v>
      </c>
      <c r="B698" s="28" t="s">
        <v>35</v>
      </c>
      <c r="C698" s="29">
        <v>2286.42</v>
      </c>
      <c r="D698" s="29">
        <v>87645</v>
      </c>
      <c r="E698" s="29">
        <v>0</v>
      </c>
      <c r="F698" s="29">
        <v>67999.62</v>
      </c>
      <c r="G698" s="29">
        <f>F698-C698</f>
        <v>65713.2</v>
      </c>
      <c r="H698" s="29">
        <f>E698-F698</f>
        <v>-67999.62</v>
      </c>
      <c r="I698" s="30">
        <f>IF(ISERROR(F698/C698),0,F698/C698*100-100)</f>
        <v>2874.0651323903739</v>
      </c>
      <c r="J698" s="30">
        <f>IF(ISERROR(F698/E698),0,F698/E698*100)</f>
        <v>0</v>
      </c>
      <c r="K698" s="30">
        <f>IF(ISERROR(F698/D698),0,F698/D698*100)</f>
        <v>77.58528153345884</v>
      </c>
    </row>
    <row r="699" spans="1:11">
      <c r="A699" s="34" t="s">
        <v>36</v>
      </c>
      <c r="B699" s="28" t="s">
        <v>37</v>
      </c>
      <c r="C699" s="29">
        <v>2286.42</v>
      </c>
      <c r="D699" s="29">
        <v>87645</v>
      </c>
      <c r="E699" s="29">
        <v>0</v>
      </c>
      <c r="F699" s="29">
        <v>67999.62</v>
      </c>
      <c r="G699" s="29">
        <f>F699-C699</f>
        <v>65713.2</v>
      </c>
      <c r="H699" s="29">
        <f>E699-F699</f>
        <v>-67999.62</v>
      </c>
      <c r="I699" s="30">
        <f>IF(ISERROR(F699/C699),0,F699/C699*100-100)</f>
        <v>2874.0651323903739</v>
      </c>
      <c r="J699" s="30">
        <f>IF(ISERROR(F699/E699),0,F699/E699*100)</f>
        <v>0</v>
      </c>
      <c r="K699" s="30">
        <f>IF(ISERROR(F699/D699),0,F699/D699*100)</f>
        <v>77.58528153345884</v>
      </c>
    </row>
    <row r="700" spans="1:11">
      <c r="A700" s="35" t="s">
        <v>38</v>
      </c>
      <c r="B700" s="28" t="s">
        <v>39</v>
      </c>
      <c r="C700" s="29">
        <v>2286.42</v>
      </c>
      <c r="D700" s="29">
        <v>45434</v>
      </c>
      <c r="E700" s="29">
        <v>0</v>
      </c>
      <c r="F700" s="29">
        <v>39859.129999999997</v>
      </c>
      <c r="G700" s="29">
        <f>F700-C700</f>
        <v>37572.71</v>
      </c>
      <c r="H700" s="29">
        <f>E700-F700</f>
        <v>-39859.129999999997</v>
      </c>
      <c r="I700" s="30">
        <f>IF(ISERROR(F700/C700),0,F700/C700*100-100)</f>
        <v>1643.2986940282187</v>
      </c>
      <c r="J700" s="30">
        <f>IF(ISERROR(F700/E700),0,F700/E700*100)</f>
        <v>0</v>
      </c>
      <c r="K700" s="30">
        <f>IF(ISERROR(F700/D700),0,F700/D700*100)</f>
        <v>87.729739842408762</v>
      </c>
    </row>
    <row r="701" spans="1:11">
      <c r="A701" s="35" t="s">
        <v>40</v>
      </c>
      <c r="B701" s="28" t="s">
        <v>41</v>
      </c>
      <c r="C701" s="29">
        <v>0</v>
      </c>
      <c r="D701" s="29">
        <v>42211</v>
      </c>
      <c r="E701" s="29">
        <v>0</v>
      </c>
      <c r="F701" s="29">
        <v>28140.49</v>
      </c>
      <c r="G701" s="29">
        <f>F701-C701</f>
        <v>28140.49</v>
      </c>
      <c r="H701" s="29">
        <f>E701-F701</f>
        <v>-28140.49</v>
      </c>
      <c r="I701" s="30">
        <f>IF(ISERROR(F701/C701),0,F701/C701*100-100)</f>
        <v>0</v>
      </c>
      <c r="J701" s="30">
        <f>IF(ISERROR(F701/E701),0,F701/E701*100)</f>
        <v>0</v>
      </c>
      <c r="K701" s="30">
        <f>IF(ISERROR(F701/D701),0,F701/D701*100)</f>
        <v>66.666248134372566</v>
      </c>
    </row>
    <row r="702" spans="1:11" s="42" customFormat="1" ht="25.5">
      <c r="A702" s="38" t="s">
        <v>172</v>
      </c>
      <c r="B702" s="39" t="s">
        <v>173</v>
      </c>
      <c r="C702" s="40"/>
      <c r="D702" s="40"/>
      <c r="E702" s="40"/>
      <c r="F702" s="40"/>
      <c r="G702" s="40"/>
      <c r="H702" s="40"/>
      <c r="I702" s="41"/>
      <c r="J702" s="41"/>
      <c r="K702" s="41"/>
    </row>
    <row r="703" spans="1:11">
      <c r="A703" s="27" t="s">
        <v>26</v>
      </c>
      <c r="B703" s="28" t="s">
        <v>27</v>
      </c>
      <c r="C703" s="29">
        <v>28085.1</v>
      </c>
      <c r="D703" s="29">
        <v>30000</v>
      </c>
      <c r="E703" s="29">
        <v>30000</v>
      </c>
      <c r="F703" s="29">
        <v>26357.93</v>
      </c>
      <c r="G703" s="29">
        <f>F703-C703</f>
        <v>-1727.1699999999983</v>
      </c>
      <c r="H703" s="29">
        <f>E703-F703</f>
        <v>3642.0699999999997</v>
      </c>
      <c r="I703" s="30">
        <f>IF(ISERROR(F703/C703),0,F703/C703*100-100)</f>
        <v>-6.1497733673727168</v>
      </c>
      <c r="J703" s="30">
        <f>IF(ISERROR(F703/E703),0,F703/E703*100)</f>
        <v>87.859766666666673</v>
      </c>
      <c r="K703" s="30">
        <f>IF(ISERROR(F703/D703),0,F703/D703*100)</f>
        <v>87.859766666666673</v>
      </c>
    </row>
    <row r="704" spans="1:11">
      <c r="A704" s="33" t="s">
        <v>100</v>
      </c>
      <c r="B704" s="28" t="s">
        <v>101</v>
      </c>
      <c r="C704" s="29">
        <v>28085.1</v>
      </c>
      <c r="D704" s="29">
        <v>30000</v>
      </c>
      <c r="E704" s="29">
        <v>30000</v>
      </c>
      <c r="F704" s="29">
        <v>26357.93</v>
      </c>
      <c r="G704" s="29">
        <f>F704-C704</f>
        <v>-1727.1699999999983</v>
      </c>
      <c r="H704" s="29">
        <f>E704-F704</f>
        <v>3642.0699999999997</v>
      </c>
      <c r="I704" s="30">
        <f>IF(ISERROR(F704/C704),0,F704/C704*100-100)</f>
        <v>-6.1497733673727168</v>
      </c>
      <c r="J704" s="30">
        <f>IF(ISERROR(F704/E704),0,F704/E704*100)</f>
        <v>87.859766666666673</v>
      </c>
      <c r="K704" s="30">
        <f>IF(ISERROR(F704/D704),0,F704/D704*100)</f>
        <v>87.859766666666673</v>
      </c>
    </row>
    <row r="705" spans="1:11">
      <c r="A705" s="27" t="s">
        <v>32</v>
      </c>
      <c r="B705" s="28" t="s">
        <v>33</v>
      </c>
      <c r="C705" s="29">
        <v>17616.080000000002</v>
      </c>
      <c r="D705" s="29">
        <v>46399</v>
      </c>
      <c r="E705" s="29">
        <v>46399</v>
      </c>
      <c r="F705" s="29">
        <v>26664.46</v>
      </c>
      <c r="G705" s="29">
        <f>F705-C705</f>
        <v>9048.3799999999974</v>
      </c>
      <c r="H705" s="29">
        <f>E705-F705</f>
        <v>19734.54</v>
      </c>
      <c r="I705" s="30">
        <f>IF(ISERROR(F705/C705),0,F705/C705*100-100)</f>
        <v>51.364321687912394</v>
      </c>
      <c r="J705" s="30">
        <f>IF(ISERROR(F705/E705),0,F705/E705*100)</f>
        <v>57.467747149723046</v>
      </c>
      <c r="K705" s="30">
        <f>IF(ISERROR(F705/D705),0,F705/D705*100)</f>
        <v>57.467747149723046</v>
      </c>
    </row>
    <row r="706" spans="1:11">
      <c r="A706" s="33" t="s">
        <v>34</v>
      </c>
      <c r="B706" s="28" t="s">
        <v>35</v>
      </c>
      <c r="C706" s="29">
        <v>17616.080000000002</v>
      </c>
      <c r="D706" s="29">
        <v>46399</v>
      </c>
      <c r="E706" s="29">
        <v>46399</v>
      </c>
      <c r="F706" s="29">
        <v>26664.46</v>
      </c>
      <c r="G706" s="29">
        <f>F706-C706</f>
        <v>9048.3799999999974</v>
      </c>
      <c r="H706" s="29">
        <f>E706-F706</f>
        <v>19734.54</v>
      </c>
      <c r="I706" s="30">
        <f>IF(ISERROR(F706/C706),0,F706/C706*100-100)</f>
        <v>51.364321687912394</v>
      </c>
      <c r="J706" s="30">
        <f>IF(ISERROR(F706/E706),0,F706/E706*100)</f>
        <v>57.467747149723046</v>
      </c>
      <c r="K706" s="30">
        <f>IF(ISERROR(F706/D706),0,F706/D706*100)</f>
        <v>57.467747149723046</v>
      </c>
    </row>
    <row r="707" spans="1:11">
      <c r="A707" s="34" t="s">
        <v>36</v>
      </c>
      <c r="B707" s="28" t="s">
        <v>37</v>
      </c>
      <c r="C707" s="29">
        <v>10010.469999999999</v>
      </c>
      <c r="D707" s="29">
        <v>38815</v>
      </c>
      <c r="E707" s="29">
        <v>45899</v>
      </c>
      <c r="F707" s="29">
        <v>19226.3</v>
      </c>
      <c r="G707" s="29">
        <f>F707-C707</f>
        <v>9215.83</v>
      </c>
      <c r="H707" s="29">
        <f>E707-F707</f>
        <v>26672.7</v>
      </c>
      <c r="I707" s="30">
        <f>IF(ISERROR(F707/C707),0,F707/C707*100-100)</f>
        <v>92.061911178995615</v>
      </c>
      <c r="J707" s="30">
        <f>IF(ISERROR(F707/E707),0,F707/E707*100)</f>
        <v>41.88827643303776</v>
      </c>
      <c r="K707" s="30">
        <f>IF(ISERROR(F707/D707),0,F707/D707*100)</f>
        <v>49.533170166172866</v>
      </c>
    </row>
    <row r="708" spans="1:11">
      <c r="A708" s="35" t="s">
        <v>38</v>
      </c>
      <c r="B708" s="28" t="s">
        <v>39</v>
      </c>
      <c r="C708" s="29">
        <v>2647.55</v>
      </c>
      <c r="D708" s="29">
        <v>8957</v>
      </c>
      <c r="E708" s="29">
        <v>5046</v>
      </c>
      <c r="F708" s="29">
        <v>6956.83</v>
      </c>
      <c r="G708" s="29">
        <f>F708-C708</f>
        <v>4309.28</v>
      </c>
      <c r="H708" s="29">
        <f>E708-F708</f>
        <v>-1910.83</v>
      </c>
      <c r="I708" s="30">
        <f>IF(ISERROR(F708/C708),0,F708/C708*100-100)</f>
        <v>162.76482030556554</v>
      </c>
      <c r="J708" s="30">
        <f>IF(ISERROR(F708/E708),0,F708/E708*100)</f>
        <v>137.86821244550137</v>
      </c>
      <c r="K708" s="30">
        <f>IF(ISERROR(F708/D708),0,F708/D708*100)</f>
        <v>77.669197275873614</v>
      </c>
    </row>
    <row r="709" spans="1:11">
      <c r="A709" s="35" t="s">
        <v>40</v>
      </c>
      <c r="B709" s="28" t="s">
        <v>41</v>
      </c>
      <c r="C709" s="29">
        <v>7362.92</v>
      </c>
      <c r="D709" s="29">
        <v>29858</v>
      </c>
      <c r="E709" s="29">
        <v>40853</v>
      </c>
      <c r="F709" s="29">
        <v>12269.47</v>
      </c>
      <c r="G709" s="29">
        <f>F709-C709</f>
        <v>4906.5499999999993</v>
      </c>
      <c r="H709" s="29">
        <f>E709-F709</f>
        <v>28583.53</v>
      </c>
      <c r="I709" s="30">
        <f>IF(ISERROR(F709/C709),0,F709/C709*100-100)</f>
        <v>66.638643364317431</v>
      </c>
      <c r="J709" s="30">
        <f>IF(ISERROR(F709/E709),0,F709/E709*100)</f>
        <v>30.033216654835627</v>
      </c>
      <c r="K709" s="30">
        <f>IF(ISERROR(F709/D709),0,F709/D709*100)</f>
        <v>41.092738964431639</v>
      </c>
    </row>
    <row r="710" spans="1:11">
      <c r="A710" s="36" t="s">
        <v>42</v>
      </c>
      <c r="B710" s="28" t="s">
        <v>43</v>
      </c>
      <c r="C710" s="29">
        <v>0</v>
      </c>
      <c r="D710" s="29">
        <v>0</v>
      </c>
      <c r="E710" s="29">
        <v>0</v>
      </c>
      <c r="F710" s="29">
        <v>495</v>
      </c>
      <c r="G710" s="29">
        <f>F710-C710</f>
        <v>495</v>
      </c>
      <c r="H710" s="29">
        <f>E710-F710</f>
        <v>-495</v>
      </c>
      <c r="I710" s="30">
        <f>IF(ISERROR(F710/C710),0,F710/C710*100-100)</f>
        <v>0</v>
      </c>
      <c r="J710" s="30">
        <f>IF(ISERROR(F710/E710),0,F710/E710*100)</f>
        <v>0</v>
      </c>
      <c r="K710" s="30">
        <f>IF(ISERROR(F710/D710),0,F710/D710*100)</f>
        <v>0</v>
      </c>
    </row>
    <row r="711" spans="1:11" ht="25.5">
      <c r="A711" s="34" t="s">
        <v>50</v>
      </c>
      <c r="B711" s="28" t="s">
        <v>51</v>
      </c>
      <c r="C711" s="29">
        <v>7605.61</v>
      </c>
      <c r="D711" s="29">
        <v>7584</v>
      </c>
      <c r="E711" s="29">
        <v>500</v>
      </c>
      <c r="F711" s="29">
        <v>7438.16</v>
      </c>
      <c r="G711" s="29">
        <f>F711-C711</f>
        <v>-167.44999999999982</v>
      </c>
      <c r="H711" s="29">
        <f>E711-F711</f>
        <v>-6938.16</v>
      </c>
      <c r="I711" s="30">
        <f>IF(ISERROR(F711/C711),0,F711/C711*100-100)</f>
        <v>-2.20166429780123</v>
      </c>
      <c r="J711" s="30">
        <f>IF(ISERROR(F711/E711),0,F711/E711*100)</f>
        <v>1487.6320000000001</v>
      </c>
      <c r="K711" s="30">
        <f>IF(ISERROR(F711/D711),0,F711/D711*100)</f>
        <v>98.077004219409275</v>
      </c>
    </row>
    <row r="712" spans="1:11">
      <c r="A712" s="35" t="s">
        <v>52</v>
      </c>
      <c r="B712" s="28" t="s">
        <v>53</v>
      </c>
      <c r="C712" s="29">
        <v>7258.5</v>
      </c>
      <c r="D712" s="29">
        <v>7084</v>
      </c>
      <c r="E712" s="29">
        <v>0</v>
      </c>
      <c r="F712" s="29">
        <v>7083.96</v>
      </c>
      <c r="G712" s="29">
        <f>F712-C712</f>
        <v>-174.53999999999996</v>
      </c>
      <c r="H712" s="29">
        <f>E712-F712</f>
        <v>-7083.96</v>
      </c>
      <c r="I712" s="30">
        <f>IF(ISERROR(F712/C712),0,F712/C712*100-100)</f>
        <v>-2.4046290555900072</v>
      </c>
      <c r="J712" s="30">
        <f>IF(ISERROR(F712/E712),0,F712/E712*100)</f>
        <v>0</v>
      </c>
      <c r="K712" s="30">
        <f>IF(ISERROR(F712/D712),0,F712/D712*100)</f>
        <v>99.999435347261439</v>
      </c>
    </row>
    <row r="713" spans="1:11" ht="25.5">
      <c r="A713" s="36" t="s">
        <v>54</v>
      </c>
      <c r="B713" s="28" t="s">
        <v>55</v>
      </c>
      <c r="C713" s="29">
        <v>7258.5</v>
      </c>
      <c r="D713" s="29">
        <v>7084</v>
      </c>
      <c r="E713" s="29">
        <v>0</v>
      </c>
      <c r="F713" s="29">
        <v>7083.96</v>
      </c>
      <c r="G713" s="29">
        <f>F713-C713</f>
        <v>-174.53999999999996</v>
      </c>
      <c r="H713" s="29">
        <f>E713-F713</f>
        <v>-7083.96</v>
      </c>
      <c r="I713" s="30">
        <f>IF(ISERROR(F713/C713),0,F713/C713*100-100)</f>
        <v>-2.4046290555900072</v>
      </c>
      <c r="J713" s="30">
        <f>IF(ISERROR(F713/E713),0,F713/E713*100)</f>
        <v>0</v>
      </c>
      <c r="K713" s="30">
        <f>IF(ISERROR(F713/D713),0,F713/D713*100)</f>
        <v>99.999435347261439</v>
      </c>
    </row>
    <row r="714" spans="1:11" ht="25.5">
      <c r="A714" s="37" t="s">
        <v>185</v>
      </c>
      <c r="B714" s="28" t="s">
        <v>186</v>
      </c>
      <c r="C714" s="29">
        <v>7258.5</v>
      </c>
      <c r="D714" s="29">
        <v>7084</v>
      </c>
      <c r="E714" s="29">
        <v>0</v>
      </c>
      <c r="F714" s="29">
        <v>7083.96</v>
      </c>
      <c r="G714" s="29">
        <f>F714-C714</f>
        <v>-174.53999999999996</v>
      </c>
      <c r="H714" s="29">
        <f>E714-F714</f>
        <v>-7083.96</v>
      </c>
      <c r="I714" s="30">
        <f>IF(ISERROR(F714/C714),0,F714/C714*100-100)</f>
        <v>-2.4046290555900072</v>
      </c>
      <c r="J714" s="30">
        <f>IF(ISERROR(F714/E714),0,F714/E714*100)</f>
        <v>0</v>
      </c>
      <c r="K714" s="30">
        <f>IF(ISERROR(F714/D714),0,F714/D714*100)</f>
        <v>99.999435347261439</v>
      </c>
    </row>
    <row r="715" spans="1:11" ht="51">
      <c r="A715" s="35" t="s">
        <v>155</v>
      </c>
      <c r="B715" s="28" t="s">
        <v>156</v>
      </c>
      <c r="C715" s="29">
        <v>347.11</v>
      </c>
      <c r="D715" s="29">
        <v>500</v>
      </c>
      <c r="E715" s="29">
        <v>500</v>
      </c>
      <c r="F715" s="29">
        <v>354.2</v>
      </c>
      <c r="G715" s="29">
        <f>F715-C715</f>
        <v>7.089999999999975</v>
      </c>
      <c r="H715" s="29">
        <f>E715-F715</f>
        <v>145.80000000000001</v>
      </c>
      <c r="I715" s="30">
        <f>IF(ISERROR(F715/C715),0,F715/C715*100-100)</f>
        <v>2.0425801619083188</v>
      </c>
      <c r="J715" s="30">
        <f>IF(ISERROR(F715/E715),0,F715/E715*100)</f>
        <v>70.84</v>
      </c>
      <c r="K715" s="30">
        <f>IF(ISERROR(F715/D715),0,F715/D715*100)</f>
        <v>70.84</v>
      </c>
    </row>
    <row r="716" spans="1:11" ht="63.75">
      <c r="A716" s="36" t="s">
        <v>187</v>
      </c>
      <c r="B716" s="28" t="s">
        <v>188</v>
      </c>
      <c r="C716" s="29">
        <v>347.11</v>
      </c>
      <c r="D716" s="29">
        <v>500</v>
      </c>
      <c r="E716" s="29">
        <v>500</v>
      </c>
      <c r="F716" s="29">
        <v>354.2</v>
      </c>
      <c r="G716" s="29">
        <f>F716-C716</f>
        <v>7.089999999999975</v>
      </c>
      <c r="H716" s="29">
        <f>E716-F716</f>
        <v>145.80000000000001</v>
      </c>
      <c r="I716" s="30">
        <f>IF(ISERROR(F716/C716),0,F716/C716*100-100)</f>
        <v>2.0425801619083188</v>
      </c>
      <c r="J716" s="30">
        <f>IF(ISERROR(F716/E716),0,F716/E716*100)</f>
        <v>70.84</v>
      </c>
      <c r="K716" s="30">
        <f>IF(ISERROR(F716/D716),0,F716/D716*100)</f>
        <v>70.84</v>
      </c>
    </row>
    <row r="717" spans="1:11">
      <c r="A717" s="27"/>
      <c r="B717" s="28" t="s">
        <v>87</v>
      </c>
      <c r="C717" s="29">
        <v>10469.02</v>
      </c>
      <c r="D717" s="29">
        <v>-16399</v>
      </c>
      <c r="E717" s="29">
        <v>-16399</v>
      </c>
      <c r="F717" s="29">
        <v>-306.52999999999997</v>
      </c>
      <c r="G717" s="29">
        <f>F717-C717</f>
        <v>-10775.550000000001</v>
      </c>
      <c r="H717" s="29">
        <f>E717-F717</f>
        <v>-16092.47</v>
      </c>
      <c r="I717" s="30">
        <f>IF(ISERROR(F717/C717),0,F717/C717*100-100)</f>
        <v>-102.92797224573074</v>
      </c>
      <c r="J717" s="30">
        <f>IF(ISERROR(F717/E717),0,F717/E717*100)</f>
        <v>1.8691993414232573</v>
      </c>
      <c r="K717" s="30">
        <f>IF(ISERROR(F717/D717),0,F717/D717*100)</f>
        <v>1.8691993414232573</v>
      </c>
    </row>
    <row r="718" spans="1:11">
      <c r="A718" s="27" t="s">
        <v>88</v>
      </c>
      <c r="B718" s="28" t="s">
        <v>89</v>
      </c>
      <c r="C718" s="29">
        <v>-10469.02</v>
      </c>
      <c r="D718" s="29">
        <v>16399</v>
      </c>
      <c r="E718" s="29">
        <v>16399</v>
      </c>
      <c r="F718" s="29">
        <v>306.52999999999997</v>
      </c>
      <c r="G718" s="29">
        <f>F718-C718</f>
        <v>10775.550000000001</v>
      </c>
      <c r="H718" s="29">
        <f>E718-F718</f>
        <v>16092.47</v>
      </c>
      <c r="I718" s="30">
        <f>IF(ISERROR(F718/C718),0,F718/C718*100-100)</f>
        <v>-102.92797224573074</v>
      </c>
      <c r="J718" s="30">
        <f>IF(ISERROR(F718/E718),0,F718/E718*100)</f>
        <v>1.8691993414232573</v>
      </c>
      <c r="K718" s="30">
        <f>IF(ISERROR(F718/D718),0,F718/D718*100)</f>
        <v>1.8691993414232573</v>
      </c>
    </row>
    <row r="719" spans="1:11">
      <c r="A719" s="33" t="s">
        <v>90</v>
      </c>
      <c r="B719" s="28" t="s">
        <v>91</v>
      </c>
      <c r="C719" s="29">
        <v>-10469.02</v>
      </c>
      <c r="D719" s="29">
        <v>16399</v>
      </c>
      <c r="E719" s="29">
        <v>16399</v>
      </c>
      <c r="F719" s="29">
        <v>306.52999999999997</v>
      </c>
      <c r="G719" s="29">
        <f>F719-C719</f>
        <v>10775.550000000001</v>
      </c>
      <c r="H719" s="29">
        <f>E719-F719</f>
        <v>16092.47</v>
      </c>
      <c r="I719" s="30">
        <f>IF(ISERROR(F719/C719),0,F719/C719*100-100)</f>
        <v>-102.92797224573074</v>
      </c>
      <c r="J719" s="30">
        <f>IF(ISERROR(F719/E719),0,F719/E719*100)</f>
        <v>1.8691993414232573</v>
      </c>
      <c r="K719" s="30">
        <f>IF(ISERROR(F719/D719),0,F719/D719*100)</f>
        <v>1.8691993414232573</v>
      </c>
    </row>
    <row r="720" spans="1:11" ht="25.5">
      <c r="A720" s="34" t="s">
        <v>104</v>
      </c>
      <c r="B720" s="28" t="s">
        <v>105</v>
      </c>
      <c r="C720" s="29">
        <v>0</v>
      </c>
      <c r="D720" s="29">
        <v>16399</v>
      </c>
      <c r="E720" s="29">
        <v>16399</v>
      </c>
      <c r="F720" s="29">
        <v>-14760.53</v>
      </c>
      <c r="G720" s="29">
        <f>F720-C720</f>
        <v>-14760.53</v>
      </c>
      <c r="H720" s="29">
        <f>E720-F720</f>
        <v>31159.53</v>
      </c>
      <c r="I720" s="30">
        <f>IF(ISERROR(F720/C720),0,F720/C720*100-100)</f>
        <v>0</v>
      </c>
      <c r="J720" s="30">
        <f>IF(ISERROR(F720/E720),0,F720/E720*100)</f>
        <v>-90.008720043905129</v>
      </c>
      <c r="K720" s="30">
        <f>IF(ISERROR(F720/D720),0,F720/D720*100)</f>
        <v>-90.008720043905129</v>
      </c>
    </row>
    <row r="721" spans="1:11" s="42" customFormat="1">
      <c r="A721" s="43" t="s">
        <v>374</v>
      </c>
      <c r="B721" s="39" t="s">
        <v>290</v>
      </c>
      <c r="C721" s="40"/>
      <c r="D721" s="40"/>
      <c r="E721" s="40"/>
      <c r="F721" s="40"/>
      <c r="G721" s="40"/>
      <c r="H721" s="40"/>
      <c r="I721" s="41"/>
      <c r="J721" s="41"/>
      <c r="K721" s="41"/>
    </row>
    <row r="722" spans="1:11">
      <c r="A722" s="27" t="s">
        <v>26</v>
      </c>
      <c r="B722" s="28" t="s">
        <v>27</v>
      </c>
      <c r="C722" s="29">
        <v>28085.1</v>
      </c>
      <c r="D722" s="29">
        <v>30000</v>
      </c>
      <c r="E722" s="29">
        <v>30000</v>
      </c>
      <c r="F722" s="29">
        <v>26357.93</v>
      </c>
      <c r="G722" s="29">
        <f>F722-C722</f>
        <v>-1727.1699999999983</v>
      </c>
      <c r="H722" s="29">
        <f>E722-F722</f>
        <v>3642.0699999999997</v>
      </c>
      <c r="I722" s="30">
        <f>IF(ISERROR(F722/C722),0,F722/C722*100-100)</f>
        <v>-6.1497733673727168</v>
      </c>
      <c r="J722" s="30">
        <f>IF(ISERROR(F722/E722),0,F722/E722*100)</f>
        <v>87.859766666666673</v>
      </c>
      <c r="K722" s="30">
        <f>IF(ISERROR(F722/D722),0,F722/D722*100)</f>
        <v>87.859766666666673</v>
      </c>
    </row>
    <row r="723" spans="1:11">
      <c r="A723" s="33" t="s">
        <v>100</v>
      </c>
      <c r="B723" s="28" t="s">
        <v>101</v>
      </c>
      <c r="C723" s="29">
        <v>28085.1</v>
      </c>
      <c r="D723" s="29">
        <v>30000</v>
      </c>
      <c r="E723" s="29">
        <v>30000</v>
      </c>
      <c r="F723" s="29">
        <v>26357.93</v>
      </c>
      <c r="G723" s="29">
        <f>F723-C723</f>
        <v>-1727.1699999999983</v>
      </c>
      <c r="H723" s="29">
        <f>E723-F723</f>
        <v>3642.0699999999997</v>
      </c>
      <c r="I723" s="30">
        <f>IF(ISERROR(F723/C723),0,F723/C723*100-100)</f>
        <v>-6.1497733673727168</v>
      </c>
      <c r="J723" s="30">
        <f>IF(ISERROR(F723/E723),0,F723/E723*100)</f>
        <v>87.859766666666673</v>
      </c>
      <c r="K723" s="30">
        <f>IF(ISERROR(F723/D723),0,F723/D723*100)</f>
        <v>87.859766666666673</v>
      </c>
    </row>
    <row r="724" spans="1:11">
      <c r="A724" s="27" t="s">
        <v>32</v>
      </c>
      <c r="B724" s="28" t="s">
        <v>33</v>
      </c>
      <c r="C724" s="29">
        <v>17616.080000000002</v>
      </c>
      <c r="D724" s="29">
        <v>46399</v>
      </c>
      <c r="E724" s="29">
        <v>46399</v>
      </c>
      <c r="F724" s="29">
        <v>26664.46</v>
      </c>
      <c r="G724" s="29">
        <f>F724-C724</f>
        <v>9048.3799999999974</v>
      </c>
      <c r="H724" s="29">
        <f>E724-F724</f>
        <v>19734.54</v>
      </c>
      <c r="I724" s="30">
        <f>IF(ISERROR(F724/C724),0,F724/C724*100-100)</f>
        <v>51.364321687912394</v>
      </c>
      <c r="J724" s="30">
        <f>IF(ISERROR(F724/E724),0,F724/E724*100)</f>
        <v>57.467747149723046</v>
      </c>
      <c r="K724" s="30">
        <f>IF(ISERROR(F724/D724),0,F724/D724*100)</f>
        <v>57.467747149723046</v>
      </c>
    </row>
    <row r="725" spans="1:11">
      <c r="A725" s="33" t="s">
        <v>34</v>
      </c>
      <c r="B725" s="28" t="s">
        <v>35</v>
      </c>
      <c r="C725" s="29">
        <v>17616.080000000002</v>
      </c>
      <c r="D725" s="29">
        <v>46399</v>
      </c>
      <c r="E725" s="29">
        <v>46399</v>
      </c>
      <c r="F725" s="29">
        <v>26664.46</v>
      </c>
      <c r="G725" s="29">
        <f>F725-C725</f>
        <v>9048.3799999999974</v>
      </c>
      <c r="H725" s="29">
        <f>E725-F725</f>
        <v>19734.54</v>
      </c>
      <c r="I725" s="30">
        <f>IF(ISERROR(F725/C725),0,F725/C725*100-100)</f>
        <v>51.364321687912394</v>
      </c>
      <c r="J725" s="30">
        <f>IF(ISERROR(F725/E725),0,F725/E725*100)</f>
        <v>57.467747149723046</v>
      </c>
      <c r="K725" s="30">
        <f>IF(ISERROR(F725/D725),0,F725/D725*100)</f>
        <v>57.467747149723046</v>
      </c>
    </row>
    <row r="726" spans="1:11">
      <c r="A726" s="34" t="s">
        <v>36</v>
      </c>
      <c r="B726" s="28" t="s">
        <v>37</v>
      </c>
      <c r="C726" s="29">
        <v>10010.469999999999</v>
      </c>
      <c r="D726" s="29">
        <v>38815</v>
      </c>
      <c r="E726" s="29">
        <v>45899</v>
      </c>
      <c r="F726" s="29">
        <v>19226.3</v>
      </c>
      <c r="G726" s="29">
        <f>F726-C726</f>
        <v>9215.83</v>
      </c>
      <c r="H726" s="29">
        <f>E726-F726</f>
        <v>26672.7</v>
      </c>
      <c r="I726" s="30">
        <f>IF(ISERROR(F726/C726),0,F726/C726*100-100)</f>
        <v>92.061911178995615</v>
      </c>
      <c r="J726" s="30">
        <f>IF(ISERROR(F726/E726),0,F726/E726*100)</f>
        <v>41.88827643303776</v>
      </c>
      <c r="K726" s="30">
        <f>IF(ISERROR(F726/D726),0,F726/D726*100)</f>
        <v>49.533170166172866</v>
      </c>
    </row>
    <row r="727" spans="1:11">
      <c r="A727" s="35" t="s">
        <v>38</v>
      </c>
      <c r="B727" s="28" t="s">
        <v>39</v>
      </c>
      <c r="C727" s="29">
        <v>2647.55</v>
      </c>
      <c r="D727" s="29">
        <v>8957</v>
      </c>
      <c r="E727" s="29">
        <v>5046</v>
      </c>
      <c r="F727" s="29">
        <v>6956.83</v>
      </c>
      <c r="G727" s="29">
        <f>F727-C727</f>
        <v>4309.28</v>
      </c>
      <c r="H727" s="29">
        <f>E727-F727</f>
        <v>-1910.83</v>
      </c>
      <c r="I727" s="30">
        <f>IF(ISERROR(F727/C727),0,F727/C727*100-100)</f>
        <v>162.76482030556554</v>
      </c>
      <c r="J727" s="30">
        <f>IF(ISERROR(F727/E727),0,F727/E727*100)</f>
        <v>137.86821244550137</v>
      </c>
      <c r="K727" s="30">
        <f>IF(ISERROR(F727/D727),0,F727/D727*100)</f>
        <v>77.669197275873614</v>
      </c>
    </row>
    <row r="728" spans="1:11">
      <c r="A728" s="35" t="s">
        <v>40</v>
      </c>
      <c r="B728" s="28" t="s">
        <v>41</v>
      </c>
      <c r="C728" s="29">
        <v>7362.92</v>
      </c>
      <c r="D728" s="29">
        <v>29858</v>
      </c>
      <c r="E728" s="29">
        <v>40853</v>
      </c>
      <c r="F728" s="29">
        <v>12269.47</v>
      </c>
      <c r="G728" s="29">
        <f>F728-C728</f>
        <v>4906.5499999999993</v>
      </c>
      <c r="H728" s="29">
        <f>E728-F728</f>
        <v>28583.53</v>
      </c>
      <c r="I728" s="30">
        <f>IF(ISERROR(F728/C728),0,F728/C728*100-100)</f>
        <v>66.638643364317431</v>
      </c>
      <c r="J728" s="30">
        <f>IF(ISERROR(F728/E728),0,F728/E728*100)</f>
        <v>30.033216654835627</v>
      </c>
      <c r="K728" s="30">
        <f>IF(ISERROR(F728/D728),0,F728/D728*100)</f>
        <v>41.092738964431639</v>
      </c>
    </row>
    <row r="729" spans="1:11">
      <c r="A729" s="36" t="s">
        <v>42</v>
      </c>
      <c r="B729" s="28" t="s">
        <v>43</v>
      </c>
      <c r="C729" s="29">
        <v>0</v>
      </c>
      <c r="D729" s="29">
        <v>0</v>
      </c>
      <c r="E729" s="29">
        <v>0</v>
      </c>
      <c r="F729" s="29">
        <v>495</v>
      </c>
      <c r="G729" s="29">
        <f>F729-C729</f>
        <v>495</v>
      </c>
      <c r="H729" s="29">
        <f>E729-F729</f>
        <v>-495</v>
      </c>
      <c r="I729" s="30">
        <f>IF(ISERROR(F729/C729),0,F729/C729*100-100)</f>
        <v>0</v>
      </c>
      <c r="J729" s="30">
        <f>IF(ISERROR(F729/E729),0,F729/E729*100)</f>
        <v>0</v>
      </c>
      <c r="K729" s="30">
        <f>IF(ISERROR(F729/D729),0,F729/D729*100)</f>
        <v>0</v>
      </c>
    </row>
    <row r="730" spans="1:11" ht="25.5">
      <c r="A730" s="34" t="s">
        <v>50</v>
      </c>
      <c r="B730" s="28" t="s">
        <v>51</v>
      </c>
      <c r="C730" s="29">
        <v>7605.61</v>
      </c>
      <c r="D730" s="29">
        <v>7584</v>
      </c>
      <c r="E730" s="29">
        <v>500</v>
      </c>
      <c r="F730" s="29">
        <v>7438.16</v>
      </c>
      <c r="G730" s="29">
        <f>F730-C730</f>
        <v>-167.44999999999982</v>
      </c>
      <c r="H730" s="29">
        <f>E730-F730</f>
        <v>-6938.16</v>
      </c>
      <c r="I730" s="30">
        <f>IF(ISERROR(F730/C730),0,F730/C730*100-100)</f>
        <v>-2.20166429780123</v>
      </c>
      <c r="J730" s="30">
        <f>IF(ISERROR(F730/E730),0,F730/E730*100)</f>
        <v>1487.6320000000001</v>
      </c>
      <c r="K730" s="30">
        <f>IF(ISERROR(F730/D730),0,F730/D730*100)</f>
        <v>98.077004219409275</v>
      </c>
    </row>
    <row r="731" spans="1:11">
      <c r="A731" s="35" t="s">
        <v>52</v>
      </c>
      <c r="B731" s="28" t="s">
        <v>53</v>
      </c>
      <c r="C731" s="29">
        <v>7258.5</v>
      </c>
      <c r="D731" s="29">
        <v>7084</v>
      </c>
      <c r="E731" s="29">
        <v>0</v>
      </c>
      <c r="F731" s="29">
        <v>7083.96</v>
      </c>
      <c r="G731" s="29">
        <f>F731-C731</f>
        <v>-174.53999999999996</v>
      </c>
      <c r="H731" s="29">
        <f>E731-F731</f>
        <v>-7083.96</v>
      </c>
      <c r="I731" s="30">
        <f>IF(ISERROR(F731/C731),0,F731/C731*100-100)</f>
        <v>-2.4046290555900072</v>
      </c>
      <c r="J731" s="30">
        <f>IF(ISERROR(F731/E731),0,F731/E731*100)</f>
        <v>0</v>
      </c>
      <c r="K731" s="30">
        <f>IF(ISERROR(F731/D731),0,F731/D731*100)</f>
        <v>99.999435347261439</v>
      </c>
    </row>
    <row r="732" spans="1:11" ht="25.5">
      <c r="A732" s="36" t="s">
        <v>54</v>
      </c>
      <c r="B732" s="28" t="s">
        <v>55</v>
      </c>
      <c r="C732" s="29">
        <v>7258.5</v>
      </c>
      <c r="D732" s="29">
        <v>7084</v>
      </c>
      <c r="E732" s="29">
        <v>0</v>
      </c>
      <c r="F732" s="29">
        <v>7083.96</v>
      </c>
      <c r="G732" s="29">
        <f>F732-C732</f>
        <v>-174.53999999999996</v>
      </c>
      <c r="H732" s="29">
        <f>E732-F732</f>
        <v>-7083.96</v>
      </c>
      <c r="I732" s="30">
        <f>IF(ISERROR(F732/C732),0,F732/C732*100-100)</f>
        <v>-2.4046290555900072</v>
      </c>
      <c r="J732" s="30">
        <f>IF(ISERROR(F732/E732),0,F732/E732*100)</f>
        <v>0</v>
      </c>
      <c r="K732" s="30">
        <f>IF(ISERROR(F732/D732),0,F732/D732*100)</f>
        <v>99.999435347261439</v>
      </c>
    </row>
    <row r="733" spans="1:11" ht="25.5">
      <c r="A733" s="37" t="s">
        <v>185</v>
      </c>
      <c r="B733" s="28" t="s">
        <v>186</v>
      </c>
      <c r="C733" s="29">
        <v>7258.5</v>
      </c>
      <c r="D733" s="29">
        <v>7084</v>
      </c>
      <c r="E733" s="29">
        <v>0</v>
      </c>
      <c r="F733" s="29">
        <v>7083.96</v>
      </c>
      <c r="G733" s="29">
        <f>F733-C733</f>
        <v>-174.53999999999996</v>
      </c>
      <c r="H733" s="29">
        <f>E733-F733</f>
        <v>-7083.96</v>
      </c>
      <c r="I733" s="30">
        <f>IF(ISERROR(F733/C733),0,F733/C733*100-100)</f>
        <v>-2.4046290555900072</v>
      </c>
      <c r="J733" s="30">
        <f>IF(ISERROR(F733/E733),0,F733/E733*100)</f>
        <v>0</v>
      </c>
      <c r="K733" s="30">
        <f>IF(ISERROR(F733/D733),0,F733/D733*100)</f>
        <v>99.999435347261439</v>
      </c>
    </row>
    <row r="734" spans="1:11" ht="51">
      <c r="A734" s="35" t="s">
        <v>155</v>
      </c>
      <c r="B734" s="28" t="s">
        <v>156</v>
      </c>
      <c r="C734" s="29">
        <v>347.11</v>
      </c>
      <c r="D734" s="29">
        <v>500</v>
      </c>
      <c r="E734" s="29">
        <v>500</v>
      </c>
      <c r="F734" s="29">
        <v>354.2</v>
      </c>
      <c r="G734" s="29">
        <f>F734-C734</f>
        <v>7.089999999999975</v>
      </c>
      <c r="H734" s="29">
        <f>E734-F734</f>
        <v>145.80000000000001</v>
      </c>
      <c r="I734" s="30">
        <f>IF(ISERROR(F734/C734),0,F734/C734*100-100)</f>
        <v>2.0425801619083188</v>
      </c>
      <c r="J734" s="30">
        <f>IF(ISERROR(F734/E734),0,F734/E734*100)</f>
        <v>70.84</v>
      </c>
      <c r="K734" s="30">
        <f>IF(ISERROR(F734/D734),0,F734/D734*100)</f>
        <v>70.84</v>
      </c>
    </row>
    <row r="735" spans="1:11" ht="63.75">
      <c r="A735" s="36" t="s">
        <v>187</v>
      </c>
      <c r="B735" s="28" t="s">
        <v>188</v>
      </c>
      <c r="C735" s="29">
        <v>347.11</v>
      </c>
      <c r="D735" s="29">
        <v>500</v>
      </c>
      <c r="E735" s="29">
        <v>500</v>
      </c>
      <c r="F735" s="29">
        <v>354.2</v>
      </c>
      <c r="G735" s="29">
        <f>F735-C735</f>
        <v>7.089999999999975</v>
      </c>
      <c r="H735" s="29">
        <f>E735-F735</f>
        <v>145.80000000000001</v>
      </c>
      <c r="I735" s="30">
        <f>IF(ISERROR(F735/C735),0,F735/C735*100-100)</f>
        <v>2.0425801619083188</v>
      </c>
      <c r="J735" s="30">
        <f>IF(ISERROR(F735/E735),0,F735/E735*100)</f>
        <v>70.84</v>
      </c>
      <c r="K735" s="30">
        <f>IF(ISERROR(F735/D735),0,F735/D735*100)</f>
        <v>70.84</v>
      </c>
    </row>
    <row r="736" spans="1:11">
      <c r="A736" s="27"/>
      <c r="B736" s="28" t="s">
        <v>87</v>
      </c>
      <c r="C736" s="29">
        <v>10469.02</v>
      </c>
      <c r="D736" s="29">
        <v>-16399</v>
      </c>
      <c r="E736" s="29">
        <v>-16399</v>
      </c>
      <c r="F736" s="29">
        <v>-306.52999999999997</v>
      </c>
      <c r="G736" s="29">
        <f>F736-C736</f>
        <v>-10775.550000000001</v>
      </c>
      <c r="H736" s="29">
        <f>E736-F736</f>
        <v>-16092.47</v>
      </c>
      <c r="I736" s="30">
        <f>IF(ISERROR(F736/C736),0,F736/C736*100-100)</f>
        <v>-102.92797224573074</v>
      </c>
      <c r="J736" s="30">
        <f>IF(ISERROR(F736/E736),0,F736/E736*100)</f>
        <v>1.8691993414232573</v>
      </c>
      <c r="K736" s="30">
        <f>IF(ISERROR(F736/D736),0,F736/D736*100)</f>
        <v>1.8691993414232573</v>
      </c>
    </row>
    <row r="737" spans="1:11">
      <c r="A737" s="27" t="s">
        <v>88</v>
      </c>
      <c r="B737" s="28" t="s">
        <v>89</v>
      </c>
      <c r="C737" s="29">
        <v>-10469.02</v>
      </c>
      <c r="D737" s="29">
        <v>16399</v>
      </c>
      <c r="E737" s="29">
        <v>16399</v>
      </c>
      <c r="F737" s="29">
        <v>306.52999999999997</v>
      </c>
      <c r="G737" s="29">
        <f>F737-C737</f>
        <v>10775.550000000001</v>
      </c>
      <c r="H737" s="29">
        <f>E737-F737</f>
        <v>16092.47</v>
      </c>
      <c r="I737" s="30">
        <f>IF(ISERROR(F737/C737),0,F737/C737*100-100)</f>
        <v>-102.92797224573074</v>
      </c>
      <c r="J737" s="30">
        <f>IF(ISERROR(F737/E737),0,F737/E737*100)</f>
        <v>1.8691993414232573</v>
      </c>
      <c r="K737" s="30">
        <f>IF(ISERROR(F737/D737),0,F737/D737*100)</f>
        <v>1.8691993414232573</v>
      </c>
    </row>
    <row r="738" spans="1:11">
      <c r="A738" s="33" t="s">
        <v>90</v>
      </c>
      <c r="B738" s="28" t="s">
        <v>91</v>
      </c>
      <c r="C738" s="29">
        <v>-10469.02</v>
      </c>
      <c r="D738" s="29">
        <v>16399</v>
      </c>
      <c r="E738" s="29">
        <v>16399</v>
      </c>
      <c r="F738" s="29">
        <v>306.52999999999997</v>
      </c>
      <c r="G738" s="29">
        <f>F738-C738</f>
        <v>10775.550000000001</v>
      </c>
      <c r="H738" s="29">
        <f>E738-F738</f>
        <v>16092.47</v>
      </c>
      <c r="I738" s="30">
        <f>IF(ISERROR(F738/C738),0,F738/C738*100-100)</f>
        <v>-102.92797224573074</v>
      </c>
      <c r="J738" s="30">
        <f>IF(ISERROR(F738/E738),0,F738/E738*100)</f>
        <v>1.8691993414232573</v>
      </c>
      <c r="K738" s="30">
        <f>IF(ISERROR(F738/D738),0,F738/D738*100)</f>
        <v>1.8691993414232573</v>
      </c>
    </row>
    <row r="739" spans="1:11" ht="25.5">
      <c r="A739" s="34" t="s">
        <v>104</v>
      </c>
      <c r="B739" s="28" t="s">
        <v>105</v>
      </c>
      <c r="C739" s="29">
        <v>0</v>
      </c>
      <c r="D739" s="29">
        <v>16399</v>
      </c>
      <c r="E739" s="29">
        <v>16399</v>
      </c>
      <c r="F739" s="29">
        <v>-14760.53</v>
      </c>
      <c r="G739" s="29">
        <f>F739-C739</f>
        <v>-14760.53</v>
      </c>
      <c r="H739" s="29">
        <f>E739-F739</f>
        <v>31159.53</v>
      </c>
      <c r="I739" s="30">
        <f>IF(ISERROR(F739/C739),0,F739/C739*100-100)</f>
        <v>0</v>
      </c>
      <c r="J739" s="30">
        <f>IF(ISERROR(F739/E739),0,F739/E739*100)</f>
        <v>-90.008720043905129</v>
      </c>
      <c r="K739" s="30">
        <f>IF(ISERROR(F739/D739),0,F739/D739*100)</f>
        <v>-90.008720043905129</v>
      </c>
    </row>
    <row r="740" spans="1:11" s="42" customFormat="1" ht="25.5">
      <c r="A740" s="38" t="s">
        <v>291</v>
      </c>
      <c r="B740" s="39" t="s">
        <v>292</v>
      </c>
      <c r="C740" s="40"/>
      <c r="D740" s="40"/>
      <c r="E740" s="40"/>
      <c r="F740" s="40"/>
      <c r="G740" s="40"/>
      <c r="H740" s="40"/>
      <c r="I740" s="41"/>
      <c r="J740" s="41"/>
      <c r="K740" s="41"/>
    </row>
    <row r="741" spans="1:11">
      <c r="A741" s="27" t="s">
        <v>26</v>
      </c>
      <c r="B741" s="28" t="s">
        <v>27</v>
      </c>
      <c r="C741" s="29">
        <v>35205.370000000003</v>
      </c>
      <c r="D741" s="29">
        <v>0</v>
      </c>
      <c r="E741" s="29">
        <v>0</v>
      </c>
      <c r="F741" s="29">
        <v>0</v>
      </c>
      <c r="G741" s="29">
        <f>F741-C741</f>
        <v>-35205.370000000003</v>
      </c>
      <c r="H741" s="29">
        <f>E741-F741</f>
        <v>0</v>
      </c>
      <c r="I741" s="30">
        <f>IF(ISERROR(F741/C741),0,F741/C741*100-100)</f>
        <v>-100</v>
      </c>
      <c r="J741" s="30">
        <f>IF(ISERROR(F741/E741),0,F741/E741*100)</f>
        <v>0</v>
      </c>
      <c r="K741" s="30">
        <f>IF(ISERROR(F741/D741),0,F741/D741*100)</f>
        <v>0</v>
      </c>
    </row>
    <row r="742" spans="1:11">
      <c r="A742" s="33" t="s">
        <v>28</v>
      </c>
      <c r="B742" s="28" t="s">
        <v>29</v>
      </c>
      <c r="C742" s="29">
        <v>35205.370000000003</v>
      </c>
      <c r="D742" s="29">
        <v>0</v>
      </c>
      <c r="E742" s="29">
        <v>0</v>
      </c>
      <c r="F742" s="29">
        <v>0</v>
      </c>
      <c r="G742" s="29">
        <f>F742-C742</f>
        <v>-35205.370000000003</v>
      </c>
      <c r="H742" s="29">
        <f>E742-F742</f>
        <v>0</v>
      </c>
      <c r="I742" s="30">
        <f>IF(ISERROR(F742/C742),0,F742/C742*100-100)</f>
        <v>-100</v>
      </c>
      <c r="J742" s="30">
        <f>IF(ISERROR(F742/E742),0,F742/E742*100)</f>
        <v>0</v>
      </c>
      <c r="K742" s="30">
        <f>IF(ISERROR(F742/D742),0,F742/D742*100)</f>
        <v>0</v>
      </c>
    </row>
    <row r="743" spans="1:11">
      <c r="A743" s="34" t="s">
        <v>30</v>
      </c>
      <c r="B743" s="28" t="s">
        <v>31</v>
      </c>
      <c r="C743" s="29">
        <v>35205.370000000003</v>
      </c>
      <c r="D743" s="29">
        <v>0</v>
      </c>
      <c r="E743" s="29">
        <v>0</v>
      </c>
      <c r="F743" s="29">
        <v>0</v>
      </c>
      <c r="G743" s="29">
        <f>F743-C743</f>
        <v>-35205.370000000003</v>
      </c>
      <c r="H743" s="29">
        <f>E743-F743</f>
        <v>0</v>
      </c>
      <c r="I743" s="30">
        <f>IF(ISERROR(F743/C743),0,F743/C743*100-100)</f>
        <v>-100</v>
      </c>
      <c r="J743" s="30">
        <f>IF(ISERROR(F743/E743),0,F743/E743*100)</f>
        <v>0</v>
      </c>
      <c r="K743" s="30">
        <f>IF(ISERROR(F743/D743),0,F743/D743*100)</f>
        <v>0</v>
      </c>
    </row>
    <row r="744" spans="1:11">
      <c r="A744" s="27" t="s">
        <v>32</v>
      </c>
      <c r="B744" s="28" t="s">
        <v>33</v>
      </c>
      <c r="C744" s="29">
        <v>35205.370000000003</v>
      </c>
      <c r="D744" s="29">
        <v>0</v>
      </c>
      <c r="E744" s="29">
        <v>0</v>
      </c>
      <c r="F744" s="29">
        <v>0</v>
      </c>
      <c r="G744" s="29">
        <f>F744-C744</f>
        <v>-35205.370000000003</v>
      </c>
      <c r="H744" s="29">
        <f>E744-F744</f>
        <v>0</v>
      </c>
      <c r="I744" s="30">
        <f>IF(ISERROR(F744/C744),0,F744/C744*100-100)</f>
        <v>-100</v>
      </c>
      <c r="J744" s="30">
        <f>IF(ISERROR(F744/E744),0,F744/E744*100)</f>
        <v>0</v>
      </c>
      <c r="K744" s="30">
        <f>IF(ISERROR(F744/D744),0,F744/D744*100)</f>
        <v>0</v>
      </c>
    </row>
    <row r="745" spans="1:11">
      <c r="A745" s="33" t="s">
        <v>58</v>
      </c>
      <c r="B745" s="28" t="s">
        <v>59</v>
      </c>
      <c r="C745" s="29">
        <v>35205.370000000003</v>
      </c>
      <c r="D745" s="29">
        <v>0</v>
      </c>
      <c r="E745" s="29">
        <v>0</v>
      </c>
      <c r="F745" s="29">
        <v>0</v>
      </c>
      <c r="G745" s="29">
        <f>F745-C745</f>
        <v>-35205.370000000003</v>
      </c>
      <c r="H745" s="29">
        <f>E745-F745</f>
        <v>0</v>
      </c>
      <c r="I745" s="30">
        <f>IF(ISERROR(F745/C745),0,F745/C745*100-100)</f>
        <v>-100</v>
      </c>
      <c r="J745" s="30">
        <f>IF(ISERROR(F745/E745),0,F745/E745*100)</f>
        <v>0</v>
      </c>
      <c r="K745" s="30">
        <f>IF(ISERROR(F745/D745),0,F745/D745*100)</f>
        <v>0</v>
      </c>
    </row>
    <row r="746" spans="1:11">
      <c r="A746" s="34" t="s">
        <v>60</v>
      </c>
      <c r="B746" s="28" t="s">
        <v>61</v>
      </c>
      <c r="C746" s="29">
        <v>35205.370000000003</v>
      </c>
      <c r="D746" s="29">
        <v>0</v>
      </c>
      <c r="E746" s="29">
        <v>0</v>
      </c>
      <c r="F746" s="29">
        <v>0</v>
      </c>
      <c r="G746" s="29">
        <f>F746-C746</f>
        <v>-35205.370000000003</v>
      </c>
      <c r="H746" s="29">
        <f>E746-F746</f>
        <v>0</v>
      </c>
      <c r="I746" s="30">
        <f>IF(ISERROR(F746/C746),0,F746/C746*100-100)</f>
        <v>-100</v>
      </c>
      <c r="J746" s="30">
        <f>IF(ISERROR(F746/E746),0,F746/E746*100)</f>
        <v>0</v>
      </c>
      <c r="K746" s="30">
        <f>IF(ISERROR(F746/D746),0,F746/D746*100)</f>
        <v>0</v>
      </c>
    </row>
    <row r="747" spans="1:11" s="42" customFormat="1">
      <c r="A747" s="43" t="s">
        <v>295</v>
      </c>
      <c r="B747" s="39" t="s">
        <v>375</v>
      </c>
      <c r="C747" s="40"/>
      <c r="D747" s="40"/>
      <c r="E747" s="40"/>
      <c r="F747" s="40"/>
      <c r="G747" s="40"/>
      <c r="H747" s="40"/>
      <c r="I747" s="41"/>
      <c r="J747" s="41"/>
      <c r="K747" s="41"/>
    </row>
    <row r="748" spans="1:11">
      <c r="A748" s="27" t="s">
        <v>26</v>
      </c>
      <c r="B748" s="28" t="s">
        <v>27</v>
      </c>
      <c r="C748" s="29">
        <v>35205.370000000003</v>
      </c>
      <c r="D748" s="29">
        <v>0</v>
      </c>
      <c r="E748" s="29">
        <v>0</v>
      </c>
      <c r="F748" s="29">
        <v>0</v>
      </c>
      <c r="G748" s="29">
        <f>F748-C748</f>
        <v>-35205.370000000003</v>
      </c>
      <c r="H748" s="29">
        <f>E748-F748</f>
        <v>0</v>
      </c>
      <c r="I748" s="30">
        <f>IF(ISERROR(F748/C748),0,F748/C748*100-100)</f>
        <v>-100</v>
      </c>
      <c r="J748" s="30">
        <f>IF(ISERROR(F748/E748),0,F748/E748*100)</f>
        <v>0</v>
      </c>
      <c r="K748" s="30">
        <f>IF(ISERROR(F748/D748),0,F748/D748*100)</f>
        <v>0</v>
      </c>
    </row>
    <row r="749" spans="1:11">
      <c r="A749" s="33" t="s">
        <v>28</v>
      </c>
      <c r="B749" s="28" t="s">
        <v>29</v>
      </c>
      <c r="C749" s="29">
        <v>35205.370000000003</v>
      </c>
      <c r="D749" s="29">
        <v>0</v>
      </c>
      <c r="E749" s="29">
        <v>0</v>
      </c>
      <c r="F749" s="29">
        <v>0</v>
      </c>
      <c r="G749" s="29">
        <f>F749-C749</f>
        <v>-35205.370000000003</v>
      </c>
      <c r="H749" s="29">
        <f>E749-F749</f>
        <v>0</v>
      </c>
      <c r="I749" s="30">
        <f>IF(ISERROR(F749/C749),0,F749/C749*100-100)</f>
        <v>-100</v>
      </c>
      <c r="J749" s="30">
        <f>IF(ISERROR(F749/E749),0,F749/E749*100)</f>
        <v>0</v>
      </c>
      <c r="K749" s="30">
        <f>IF(ISERROR(F749/D749),0,F749/D749*100)</f>
        <v>0</v>
      </c>
    </row>
    <row r="750" spans="1:11">
      <c r="A750" s="34" t="s">
        <v>30</v>
      </c>
      <c r="B750" s="28" t="s">
        <v>31</v>
      </c>
      <c r="C750" s="29">
        <v>35205.370000000003</v>
      </c>
      <c r="D750" s="29">
        <v>0</v>
      </c>
      <c r="E750" s="29">
        <v>0</v>
      </c>
      <c r="F750" s="29">
        <v>0</v>
      </c>
      <c r="G750" s="29">
        <f>F750-C750</f>
        <v>-35205.370000000003</v>
      </c>
      <c r="H750" s="29">
        <f>E750-F750</f>
        <v>0</v>
      </c>
      <c r="I750" s="30">
        <f>IF(ISERROR(F750/C750),0,F750/C750*100-100)</f>
        <v>-100</v>
      </c>
      <c r="J750" s="30">
        <f>IF(ISERROR(F750/E750),0,F750/E750*100)</f>
        <v>0</v>
      </c>
      <c r="K750" s="30">
        <f>IF(ISERROR(F750/D750),0,F750/D750*100)</f>
        <v>0</v>
      </c>
    </row>
    <row r="751" spans="1:11">
      <c r="A751" s="27" t="s">
        <v>32</v>
      </c>
      <c r="B751" s="28" t="s">
        <v>33</v>
      </c>
      <c r="C751" s="29">
        <v>35205.370000000003</v>
      </c>
      <c r="D751" s="29">
        <v>0</v>
      </c>
      <c r="E751" s="29">
        <v>0</v>
      </c>
      <c r="F751" s="29">
        <v>0</v>
      </c>
      <c r="G751" s="29">
        <f>F751-C751</f>
        <v>-35205.370000000003</v>
      </c>
      <c r="H751" s="29">
        <f>E751-F751</f>
        <v>0</v>
      </c>
      <c r="I751" s="30">
        <f>IF(ISERROR(F751/C751),0,F751/C751*100-100)</f>
        <v>-100</v>
      </c>
      <c r="J751" s="30">
        <f>IF(ISERROR(F751/E751),0,F751/E751*100)</f>
        <v>0</v>
      </c>
      <c r="K751" s="30">
        <f>IF(ISERROR(F751/D751),0,F751/D751*100)</f>
        <v>0</v>
      </c>
    </row>
    <row r="752" spans="1:11">
      <c r="A752" s="33" t="s">
        <v>58</v>
      </c>
      <c r="B752" s="28" t="s">
        <v>59</v>
      </c>
      <c r="C752" s="29">
        <v>35205.370000000003</v>
      </c>
      <c r="D752" s="29">
        <v>0</v>
      </c>
      <c r="E752" s="29">
        <v>0</v>
      </c>
      <c r="F752" s="29">
        <v>0</v>
      </c>
      <c r="G752" s="29">
        <f>F752-C752</f>
        <v>-35205.370000000003</v>
      </c>
      <c r="H752" s="29">
        <f>E752-F752</f>
        <v>0</v>
      </c>
      <c r="I752" s="30">
        <f>IF(ISERROR(F752/C752),0,F752/C752*100-100)</f>
        <v>-100</v>
      </c>
      <c r="J752" s="30">
        <f>IF(ISERROR(F752/E752),0,F752/E752*100)</f>
        <v>0</v>
      </c>
      <c r="K752" s="30">
        <f>IF(ISERROR(F752/D752),0,F752/D752*100)</f>
        <v>0</v>
      </c>
    </row>
    <row r="753" spans="1:11">
      <c r="A753" s="34" t="s">
        <v>60</v>
      </c>
      <c r="B753" s="28" t="s">
        <v>61</v>
      </c>
      <c r="C753" s="29">
        <v>35205.370000000003</v>
      </c>
      <c r="D753" s="29">
        <v>0</v>
      </c>
      <c r="E753" s="29">
        <v>0</v>
      </c>
      <c r="F753" s="29">
        <v>0</v>
      </c>
      <c r="G753" s="29">
        <f>F753-C753</f>
        <v>-35205.370000000003</v>
      </c>
      <c r="H753" s="29">
        <f>E753-F753</f>
        <v>0</v>
      </c>
      <c r="I753" s="30">
        <f>IF(ISERROR(F753/C753),0,F753/C753*100-100)</f>
        <v>-100</v>
      </c>
      <c r="J753" s="30">
        <f>IF(ISERROR(F753/E753),0,F753/E753*100)</f>
        <v>0</v>
      </c>
      <c r="K753" s="30">
        <f>IF(ISERROR(F753/D753),0,F753/D753*100)</f>
        <v>0</v>
      </c>
    </row>
    <row r="754" spans="1:11" s="42" customFormat="1" ht="25.5">
      <c r="A754" s="38" t="s">
        <v>118</v>
      </c>
      <c r="B754" s="39" t="s">
        <v>119</v>
      </c>
      <c r="C754" s="40"/>
      <c r="D754" s="40"/>
      <c r="E754" s="40"/>
      <c r="F754" s="40"/>
      <c r="G754" s="40"/>
      <c r="H754" s="40"/>
      <c r="I754" s="41"/>
      <c r="J754" s="41"/>
      <c r="K754" s="41"/>
    </row>
    <row r="755" spans="1:11">
      <c r="A755" s="27" t="s">
        <v>26</v>
      </c>
      <c r="B755" s="28" t="s">
        <v>27</v>
      </c>
      <c r="C755" s="29">
        <v>20812501.890000001</v>
      </c>
      <c r="D755" s="29">
        <v>21456156</v>
      </c>
      <c r="E755" s="29">
        <v>21045403</v>
      </c>
      <c r="F755" s="29">
        <v>20966998.129999999</v>
      </c>
      <c r="G755" s="29">
        <f>F755-C755</f>
        <v>154496.23999999836</v>
      </c>
      <c r="H755" s="29">
        <f>E755-F755</f>
        <v>78404.870000001043</v>
      </c>
      <c r="I755" s="30">
        <f>IF(ISERROR(F755/C755),0,F755/C755*100-100)</f>
        <v>0.7423242088651989</v>
      </c>
      <c r="J755" s="30">
        <f>IF(ISERROR(F755/E755),0,F755/E755*100)</f>
        <v>99.627448949302604</v>
      </c>
      <c r="K755" s="30">
        <f>IF(ISERROR(F755/D755),0,F755/D755*100)</f>
        <v>97.720198016830224</v>
      </c>
    </row>
    <row r="756" spans="1:11">
      <c r="A756" s="33" t="s">
        <v>100</v>
      </c>
      <c r="B756" s="28" t="s">
        <v>101</v>
      </c>
      <c r="C756" s="29">
        <v>827890.8</v>
      </c>
      <c r="D756" s="29">
        <v>747238</v>
      </c>
      <c r="E756" s="29">
        <v>538914</v>
      </c>
      <c r="F756" s="29">
        <v>623767.69999999995</v>
      </c>
      <c r="G756" s="29">
        <f>F756-C756</f>
        <v>-204123.10000000009</v>
      </c>
      <c r="H756" s="29">
        <f>E756-F756</f>
        <v>-84853.699999999953</v>
      </c>
      <c r="I756" s="30">
        <f>IF(ISERROR(F756/C756),0,F756/C756*100-100)</f>
        <v>-24.655800016137405</v>
      </c>
      <c r="J756" s="30">
        <f>IF(ISERROR(F756/E756),0,F756/E756*100)</f>
        <v>115.74531372352546</v>
      </c>
      <c r="K756" s="30">
        <f>IF(ISERROR(F756/D756),0,F756/D756*100)</f>
        <v>83.476442579205013</v>
      </c>
    </row>
    <row r="757" spans="1:11">
      <c r="A757" s="33" t="s">
        <v>71</v>
      </c>
      <c r="B757" s="28" t="s">
        <v>72</v>
      </c>
      <c r="C757" s="29">
        <v>118434.5</v>
      </c>
      <c r="D757" s="29">
        <v>339710</v>
      </c>
      <c r="E757" s="29">
        <v>48330</v>
      </c>
      <c r="F757" s="29">
        <v>104815.98</v>
      </c>
      <c r="G757" s="29">
        <f>F757-C757</f>
        <v>-13618.520000000004</v>
      </c>
      <c r="H757" s="29">
        <f>E757-F757</f>
        <v>-56485.979999999996</v>
      </c>
      <c r="I757" s="30">
        <f>IF(ISERROR(F757/C757),0,F757/C757*100-100)</f>
        <v>-11.498777805453656</v>
      </c>
      <c r="J757" s="30">
        <f>IF(ISERROR(F757/E757),0,F757/E757*100)</f>
        <v>216.87560521415267</v>
      </c>
      <c r="K757" s="30">
        <f>IF(ISERROR(F757/D757),0,F757/D757*100)</f>
        <v>30.854546524977184</v>
      </c>
    </row>
    <row r="758" spans="1:11">
      <c r="A758" s="34" t="s">
        <v>73</v>
      </c>
      <c r="B758" s="28" t="s">
        <v>74</v>
      </c>
      <c r="C758" s="29">
        <v>118434.5</v>
      </c>
      <c r="D758" s="29">
        <v>339710</v>
      </c>
      <c r="E758" s="29">
        <v>48330</v>
      </c>
      <c r="F758" s="29">
        <v>104815.98</v>
      </c>
      <c r="G758" s="29">
        <f>F758-C758</f>
        <v>-13618.520000000004</v>
      </c>
      <c r="H758" s="29">
        <f>E758-F758</f>
        <v>-56485.979999999996</v>
      </c>
      <c r="I758" s="30">
        <f>IF(ISERROR(F758/C758),0,F758/C758*100-100)</f>
        <v>-11.498777805453656</v>
      </c>
      <c r="J758" s="30">
        <f>IF(ISERROR(F758/E758),0,F758/E758*100)</f>
        <v>216.87560521415267</v>
      </c>
      <c r="K758" s="30">
        <f>IF(ISERROR(F758/D758),0,F758/D758*100)</f>
        <v>30.854546524977184</v>
      </c>
    </row>
    <row r="759" spans="1:11">
      <c r="A759" s="35" t="s">
        <v>75</v>
      </c>
      <c r="B759" s="28" t="s">
        <v>76</v>
      </c>
      <c r="C759" s="29">
        <v>118434.5</v>
      </c>
      <c r="D759" s="29">
        <v>339710</v>
      </c>
      <c r="E759" s="29">
        <v>48330</v>
      </c>
      <c r="F759" s="29">
        <v>104815.98</v>
      </c>
      <c r="G759" s="29">
        <f>F759-C759</f>
        <v>-13618.520000000004</v>
      </c>
      <c r="H759" s="29">
        <f>E759-F759</f>
        <v>-56485.979999999996</v>
      </c>
      <c r="I759" s="30">
        <f>IF(ISERROR(F759/C759),0,F759/C759*100-100)</f>
        <v>-11.498777805453656</v>
      </c>
      <c r="J759" s="30">
        <f>IF(ISERROR(F759/E759),0,F759/E759*100)</f>
        <v>216.87560521415267</v>
      </c>
      <c r="K759" s="30">
        <f>IF(ISERROR(F759/D759),0,F759/D759*100)</f>
        <v>30.854546524977184</v>
      </c>
    </row>
    <row r="760" spans="1:11" ht="25.5">
      <c r="A760" s="36" t="s">
        <v>77</v>
      </c>
      <c r="B760" s="28" t="s">
        <v>78</v>
      </c>
      <c r="C760" s="29">
        <v>118434.5</v>
      </c>
      <c r="D760" s="29">
        <v>339710</v>
      </c>
      <c r="E760" s="29">
        <v>48330</v>
      </c>
      <c r="F760" s="29">
        <v>104815.98</v>
      </c>
      <c r="G760" s="29">
        <f>F760-C760</f>
        <v>-13618.520000000004</v>
      </c>
      <c r="H760" s="29">
        <f>E760-F760</f>
        <v>-56485.979999999996</v>
      </c>
      <c r="I760" s="30">
        <f>IF(ISERROR(F760/C760),0,F760/C760*100-100)</f>
        <v>-11.498777805453656</v>
      </c>
      <c r="J760" s="30">
        <f>IF(ISERROR(F760/E760),0,F760/E760*100)</f>
        <v>216.87560521415267</v>
      </c>
      <c r="K760" s="30">
        <f>IF(ISERROR(F760/D760),0,F760/D760*100)</f>
        <v>30.854546524977184</v>
      </c>
    </row>
    <row r="761" spans="1:11" ht="25.5">
      <c r="A761" s="37" t="s">
        <v>79</v>
      </c>
      <c r="B761" s="28" t="s">
        <v>80</v>
      </c>
      <c r="C761" s="29">
        <v>20428.5</v>
      </c>
      <c r="D761" s="29">
        <v>234691</v>
      </c>
      <c r="E761" s="29">
        <v>48330</v>
      </c>
      <c r="F761" s="29">
        <v>23182.49</v>
      </c>
      <c r="G761" s="29">
        <f>F761-C761</f>
        <v>2753.9900000000016</v>
      </c>
      <c r="H761" s="29">
        <f>E761-F761</f>
        <v>25147.51</v>
      </c>
      <c r="I761" s="30">
        <f>IF(ISERROR(F761/C761),0,F761/C761*100-100)</f>
        <v>13.481117066842899</v>
      </c>
      <c r="J761" s="30">
        <f>IF(ISERROR(F761/E761),0,F761/E761*100)</f>
        <v>47.967080488309541</v>
      </c>
      <c r="K761" s="30">
        <f>IF(ISERROR(F761/D761),0,F761/D761*100)</f>
        <v>9.8778777200659604</v>
      </c>
    </row>
    <row r="762" spans="1:11" ht="25.5">
      <c r="A762" s="37" t="s">
        <v>102</v>
      </c>
      <c r="B762" s="28" t="s">
        <v>103</v>
      </c>
      <c r="C762" s="29">
        <v>98006</v>
      </c>
      <c r="D762" s="29">
        <v>105019</v>
      </c>
      <c r="E762" s="29">
        <v>0</v>
      </c>
      <c r="F762" s="29">
        <v>81633.490000000005</v>
      </c>
      <c r="G762" s="29">
        <f>F762-C762</f>
        <v>-16372.509999999995</v>
      </c>
      <c r="H762" s="29">
        <f>E762-F762</f>
        <v>-81633.490000000005</v>
      </c>
      <c r="I762" s="30">
        <f>IF(ISERROR(F762/C762),0,F762/C762*100-100)</f>
        <v>-16.705620064077706</v>
      </c>
      <c r="J762" s="30">
        <f>IF(ISERROR(F762/E762),0,F762/E762*100)</f>
        <v>0</v>
      </c>
      <c r="K762" s="30">
        <f>IF(ISERROR(F762/D762),0,F762/D762*100)</f>
        <v>77.732115141069713</v>
      </c>
    </row>
    <row r="763" spans="1:11">
      <c r="A763" s="33" t="s">
        <v>28</v>
      </c>
      <c r="B763" s="28" t="s">
        <v>29</v>
      </c>
      <c r="C763" s="29">
        <v>19866176.59</v>
      </c>
      <c r="D763" s="29">
        <v>20369208</v>
      </c>
      <c r="E763" s="29">
        <v>20458159</v>
      </c>
      <c r="F763" s="29">
        <v>20238414.449999999</v>
      </c>
      <c r="G763" s="29">
        <f>F763-C763</f>
        <v>372237.8599999994</v>
      </c>
      <c r="H763" s="29">
        <f>E763-F763</f>
        <v>219744.55000000075</v>
      </c>
      <c r="I763" s="30">
        <f>IF(ISERROR(F763/C763),0,F763/C763*100-100)</f>
        <v>1.8737267249872929</v>
      </c>
      <c r="J763" s="30">
        <f>IF(ISERROR(F763/E763),0,F763/E763*100)</f>
        <v>98.925883066995425</v>
      </c>
      <c r="K763" s="30">
        <f>IF(ISERROR(F763/D763),0,F763/D763*100)</f>
        <v>99.357885932531104</v>
      </c>
    </row>
    <row r="764" spans="1:11">
      <c r="A764" s="34" t="s">
        <v>30</v>
      </c>
      <c r="B764" s="28" t="s">
        <v>31</v>
      </c>
      <c r="C764" s="29">
        <v>19866176.59</v>
      </c>
      <c r="D764" s="29">
        <v>20369208</v>
      </c>
      <c r="E764" s="29">
        <v>20458159</v>
      </c>
      <c r="F764" s="29">
        <v>20238414.449999999</v>
      </c>
      <c r="G764" s="29">
        <f>F764-C764</f>
        <v>372237.8599999994</v>
      </c>
      <c r="H764" s="29">
        <f>E764-F764</f>
        <v>219744.55000000075</v>
      </c>
      <c r="I764" s="30">
        <f>IF(ISERROR(F764/C764),0,F764/C764*100-100)</f>
        <v>1.8737267249872929</v>
      </c>
      <c r="J764" s="30">
        <f>IF(ISERROR(F764/E764),0,F764/E764*100)</f>
        <v>98.925883066995425</v>
      </c>
      <c r="K764" s="30">
        <f>IF(ISERROR(F764/D764),0,F764/D764*100)</f>
        <v>99.357885932531104</v>
      </c>
    </row>
    <row r="765" spans="1:11">
      <c r="A765" s="27" t="s">
        <v>32</v>
      </c>
      <c r="B765" s="28" t="s">
        <v>33</v>
      </c>
      <c r="C765" s="29">
        <v>20741020.969999999</v>
      </c>
      <c r="D765" s="29">
        <v>22372245</v>
      </c>
      <c r="E765" s="29">
        <v>21045403</v>
      </c>
      <c r="F765" s="29">
        <v>21694146.710000001</v>
      </c>
      <c r="G765" s="29">
        <f>F765-C765</f>
        <v>953125.74000000209</v>
      </c>
      <c r="H765" s="29">
        <f>E765-F765</f>
        <v>-648743.71000000089</v>
      </c>
      <c r="I765" s="30">
        <f>IF(ISERROR(F765/C765),0,F765/C765*100-100)</f>
        <v>4.5953655867693897</v>
      </c>
      <c r="J765" s="30">
        <f>IF(ISERROR(F765/E765),0,F765/E765*100)</f>
        <v>103.08259105325757</v>
      </c>
      <c r="K765" s="30">
        <f>IF(ISERROR(F765/D765),0,F765/D765*100)</f>
        <v>96.969019917312721</v>
      </c>
    </row>
    <row r="766" spans="1:11">
      <c r="A766" s="33" t="s">
        <v>34</v>
      </c>
      <c r="B766" s="28" t="s">
        <v>35</v>
      </c>
      <c r="C766" s="29">
        <v>17910432.379999999</v>
      </c>
      <c r="D766" s="29">
        <v>20150476</v>
      </c>
      <c r="E766" s="29">
        <v>19394469</v>
      </c>
      <c r="F766" s="29">
        <v>19718905.449999999</v>
      </c>
      <c r="G766" s="29">
        <f>F766-C766</f>
        <v>1808473.0700000003</v>
      </c>
      <c r="H766" s="29">
        <f>E766-F766</f>
        <v>-324436.44999999925</v>
      </c>
      <c r="I766" s="30">
        <f>IF(ISERROR(F766/C766),0,F766/C766*100-100)</f>
        <v>10.097316645573912</v>
      </c>
      <c r="J766" s="30">
        <f>IF(ISERROR(F766/E766),0,F766/E766*100)</f>
        <v>101.67282976399095</v>
      </c>
      <c r="K766" s="30">
        <f>IF(ISERROR(F766/D766),0,F766/D766*100)</f>
        <v>97.858261263902648</v>
      </c>
    </row>
    <row r="767" spans="1:11">
      <c r="A767" s="34" t="s">
        <v>36</v>
      </c>
      <c r="B767" s="28" t="s">
        <v>37</v>
      </c>
      <c r="C767" s="29">
        <v>17769770.309999999</v>
      </c>
      <c r="D767" s="29">
        <v>19017481</v>
      </c>
      <c r="E767" s="29">
        <v>18925615</v>
      </c>
      <c r="F767" s="29">
        <v>18784030.84</v>
      </c>
      <c r="G767" s="29">
        <f>F767-C767</f>
        <v>1014260.5300000012</v>
      </c>
      <c r="H767" s="29">
        <f>E767-F767</f>
        <v>141584.16000000015</v>
      </c>
      <c r="I767" s="30">
        <f>IF(ISERROR(F767/C767),0,F767/C767*100-100)</f>
        <v>5.7077863827492763</v>
      </c>
      <c r="J767" s="30">
        <f>IF(ISERROR(F767/E767),0,F767/E767*100)</f>
        <v>99.251891365221155</v>
      </c>
      <c r="K767" s="30">
        <f>IF(ISERROR(F767/D767),0,F767/D767*100)</f>
        <v>98.772444363162506</v>
      </c>
    </row>
    <row r="768" spans="1:11">
      <c r="A768" s="35" t="s">
        <v>38</v>
      </c>
      <c r="B768" s="28" t="s">
        <v>39</v>
      </c>
      <c r="C768" s="29">
        <v>15834345.859999999</v>
      </c>
      <c r="D768" s="29">
        <v>17294188</v>
      </c>
      <c r="E768" s="29">
        <v>17113368</v>
      </c>
      <c r="F768" s="29">
        <v>17226032.16</v>
      </c>
      <c r="G768" s="29">
        <f>F768-C768</f>
        <v>1391686.3000000007</v>
      </c>
      <c r="H768" s="29">
        <f>E768-F768</f>
        <v>-112664.16000000015</v>
      </c>
      <c r="I768" s="30">
        <f>IF(ISERROR(F768/C768),0,F768/C768*100-100)</f>
        <v>8.7890356337082096</v>
      </c>
      <c r="J768" s="30">
        <f>IF(ISERROR(F768/E768),0,F768/E768*100)</f>
        <v>100.65834007659977</v>
      </c>
      <c r="K768" s="30">
        <f>IF(ISERROR(F768/D768),0,F768/D768*100)</f>
        <v>99.605903208638651</v>
      </c>
    </row>
    <row r="769" spans="1:11">
      <c r="A769" s="35" t="s">
        <v>40</v>
      </c>
      <c r="B769" s="28" t="s">
        <v>41</v>
      </c>
      <c r="C769" s="29">
        <v>1935424.45</v>
      </c>
      <c r="D769" s="29">
        <v>1723293</v>
      </c>
      <c r="E769" s="29">
        <v>1812247</v>
      </c>
      <c r="F769" s="29">
        <v>1557998.68</v>
      </c>
      <c r="G769" s="29">
        <f>F769-C769</f>
        <v>-377425.77</v>
      </c>
      <c r="H769" s="29">
        <f>E769-F769</f>
        <v>254248.32000000007</v>
      </c>
      <c r="I769" s="30">
        <f>IF(ISERROR(F769/C769),0,F769/C769*100-100)</f>
        <v>-19.500930144806219</v>
      </c>
      <c r="J769" s="30">
        <f>IF(ISERROR(F769/E769),0,F769/E769*100)</f>
        <v>85.970548164792106</v>
      </c>
      <c r="K769" s="30">
        <f>IF(ISERROR(F769/D769),0,F769/D769*100)</f>
        <v>90.408228896653085</v>
      </c>
    </row>
    <row r="770" spans="1:11">
      <c r="A770" s="36" t="s">
        <v>42</v>
      </c>
      <c r="B770" s="28" t="s">
        <v>43</v>
      </c>
      <c r="C770" s="29">
        <v>14330.42</v>
      </c>
      <c r="D770" s="29">
        <v>0</v>
      </c>
      <c r="E770" s="29">
        <v>0</v>
      </c>
      <c r="F770" s="29">
        <v>29088.560000000001</v>
      </c>
      <c r="G770" s="29">
        <f>F770-C770</f>
        <v>14758.140000000001</v>
      </c>
      <c r="H770" s="29">
        <f>E770-F770</f>
        <v>-29088.560000000001</v>
      </c>
      <c r="I770" s="30">
        <f>IF(ISERROR(F770/C770),0,F770/C770*100-100)</f>
        <v>102.98469968081884</v>
      </c>
      <c r="J770" s="30">
        <f>IF(ISERROR(F770/E770),0,F770/E770*100)</f>
        <v>0</v>
      </c>
      <c r="K770" s="30">
        <f>IF(ISERROR(F770/D770),0,F770/D770*100)</f>
        <v>0</v>
      </c>
    </row>
    <row r="771" spans="1:11">
      <c r="A771" s="34" t="s">
        <v>44</v>
      </c>
      <c r="B771" s="28" t="s">
        <v>45</v>
      </c>
      <c r="C771" s="29">
        <v>135859.63</v>
      </c>
      <c r="D771" s="29">
        <v>664141</v>
      </c>
      <c r="E771" s="29">
        <v>0</v>
      </c>
      <c r="F771" s="29">
        <v>553433.31000000006</v>
      </c>
      <c r="G771" s="29">
        <f>F771-C771</f>
        <v>417573.68000000005</v>
      </c>
      <c r="H771" s="29">
        <f>E771-F771</f>
        <v>-553433.31000000006</v>
      </c>
      <c r="I771" s="30">
        <f>IF(ISERROR(F771/C771),0,F771/C771*100-100)</f>
        <v>307.35670338569304</v>
      </c>
      <c r="J771" s="30">
        <f>IF(ISERROR(F771/E771),0,F771/E771*100)</f>
        <v>0</v>
      </c>
      <c r="K771" s="30">
        <f>IF(ISERROR(F771/D771),0,F771/D771*100)</f>
        <v>83.330694837391462</v>
      </c>
    </row>
    <row r="772" spans="1:11">
      <c r="A772" s="35" t="s">
        <v>46</v>
      </c>
      <c r="B772" s="28" t="s">
        <v>47</v>
      </c>
      <c r="C772" s="29">
        <v>135859.63</v>
      </c>
      <c r="D772" s="29">
        <v>664141</v>
      </c>
      <c r="E772" s="29">
        <v>0</v>
      </c>
      <c r="F772" s="29">
        <v>553433.31000000006</v>
      </c>
      <c r="G772" s="29">
        <f>F772-C772</f>
        <v>417573.68000000005</v>
      </c>
      <c r="H772" s="29">
        <f>E772-F772</f>
        <v>-553433.31000000006</v>
      </c>
      <c r="I772" s="30">
        <f>IF(ISERROR(F772/C772),0,F772/C772*100-100)</f>
        <v>307.35670338569304</v>
      </c>
      <c r="J772" s="30">
        <f>IF(ISERROR(F772/E772),0,F772/E772*100)</f>
        <v>0</v>
      </c>
      <c r="K772" s="30">
        <f>IF(ISERROR(F772/D772),0,F772/D772*100)</f>
        <v>83.330694837391462</v>
      </c>
    </row>
    <row r="773" spans="1:11" ht="25.5">
      <c r="A773" s="34" t="s">
        <v>50</v>
      </c>
      <c r="B773" s="28" t="s">
        <v>51</v>
      </c>
      <c r="C773" s="29">
        <v>4802.4399999999996</v>
      </c>
      <c r="D773" s="29">
        <v>468854</v>
      </c>
      <c r="E773" s="29">
        <v>468854</v>
      </c>
      <c r="F773" s="29">
        <v>381441.3</v>
      </c>
      <c r="G773" s="29">
        <f>F773-C773</f>
        <v>376638.86</v>
      </c>
      <c r="H773" s="29">
        <f>E773-F773</f>
        <v>87412.700000000012</v>
      </c>
      <c r="I773" s="30">
        <f>IF(ISERROR(F773/C773),0,F773/C773*100-100)</f>
        <v>7842.6562330815177</v>
      </c>
      <c r="J773" s="30">
        <f>IF(ISERROR(F773/E773),0,F773/E773*100)</f>
        <v>81.356093794656758</v>
      </c>
      <c r="K773" s="30">
        <f>IF(ISERROR(F773/D773),0,F773/D773*100)</f>
        <v>81.356093794656758</v>
      </c>
    </row>
    <row r="774" spans="1:11">
      <c r="A774" s="35" t="s">
        <v>52</v>
      </c>
      <c r="B774" s="28" t="s">
        <v>53</v>
      </c>
      <c r="C774" s="29">
        <v>4802.4399999999996</v>
      </c>
      <c r="D774" s="29">
        <v>0</v>
      </c>
      <c r="E774" s="29">
        <v>0</v>
      </c>
      <c r="F774" s="29">
        <v>0</v>
      </c>
      <c r="G774" s="29">
        <f>F774-C774</f>
        <v>-4802.4399999999996</v>
      </c>
      <c r="H774" s="29">
        <f>E774-F774</f>
        <v>0</v>
      </c>
      <c r="I774" s="30">
        <f>IF(ISERROR(F774/C774),0,F774/C774*100-100)</f>
        <v>-100</v>
      </c>
      <c r="J774" s="30">
        <f>IF(ISERROR(F774/E774),0,F774/E774*100)</f>
        <v>0</v>
      </c>
      <c r="K774" s="30">
        <f>IF(ISERROR(F774/D774),0,F774/D774*100)</f>
        <v>0</v>
      </c>
    </row>
    <row r="775" spans="1:11" ht="25.5">
      <c r="A775" s="36" t="s">
        <v>54</v>
      </c>
      <c r="B775" s="28" t="s">
        <v>55</v>
      </c>
      <c r="C775" s="29">
        <v>4802.4399999999996</v>
      </c>
      <c r="D775" s="29">
        <v>0</v>
      </c>
      <c r="E775" s="29">
        <v>0</v>
      </c>
      <c r="F775" s="29">
        <v>0</v>
      </c>
      <c r="G775" s="29">
        <f>F775-C775</f>
        <v>-4802.4399999999996</v>
      </c>
      <c r="H775" s="29">
        <f>E775-F775</f>
        <v>0</v>
      </c>
      <c r="I775" s="30">
        <f>IF(ISERROR(F775/C775),0,F775/C775*100-100)</f>
        <v>-100</v>
      </c>
      <c r="J775" s="30">
        <f>IF(ISERROR(F775/E775),0,F775/E775*100)</f>
        <v>0</v>
      </c>
      <c r="K775" s="30">
        <f>IF(ISERROR(F775/D775),0,F775/D775*100)</f>
        <v>0</v>
      </c>
    </row>
    <row r="776" spans="1:11" ht="25.5">
      <c r="A776" s="37" t="s">
        <v>185</v>
      </c>
      <c r="B776" s="28" t="s">
        <v>186</v>
      </c>
      <c r="C776" s="29">
        <v>4802.4399999999996</v>
      </c>
      <c r="D776" s="29">
        <v>0</v>
      </c>
      <c r="E776" s="29">
        <v>0</v>
      </c>
      <c r="F776" s="29">
        <v>0</v>
      </c>
      <c r="G776" s="29">
        <f>F776-C776</f>
        <v>-4802.4399999999996</v>
      </c>
      <c r="H776" s="29">
        <f>E776-F776</f>
        <v>0</v>
      </c>
      <c r="I776" s="30">
        <f>IF(ISERROR(F776/C776),0,F776/C776*100-100)</f>
        <v>-100</v>
      </c>
      <c r="J776" s="30">
        <f>IF(ISERROR(F776/E776),0,F776/E776*100)</f>
        <v>0</v>
      </c>
      <c r="K776" s="30">
        <f>IF(ISERROR(F776/D776),0,F776/D776*100)</f>
        <v>0</v>
      </c>
    </row>
    <row r="777" spans="1:11">
      <c r="A777" s="35" t="s">
        <v>189</v>
      </c>
      <c r="B777" s="28" t="s">
        <v>190</v>
      </c>
      <c r="C777" s="29">
        <v>0</v>
      </c>
      <c r="D777" s="29">
        <v>468854</v>
      </c>
      <c r="E777" s="29">
        <v>468854</v>
      </c>
      <c r="F777" s="29">
        <v>381441.3</v>
      </c>
      <c r="G777" s="29">
        <f>F777-C777</f>
        <v>381441.3</v>
      </c>
      <c r="H777" s="29">
        <f>E777-F777</f>
        <v>87412.700000000012</v>
      </c>
      <c r="I777" s="30">
        <f>IF(ISERROR(F777/C777),0,F777/C777*100-100)</f>
        <v>0</v>
      </c>
      <c r="J777" s="30">
        <f>IF(ISERROR(F777/E777),0,F777/E777*100)</f>
        <v>81.356093794656758</v>
      </c>
      <c r="K777" s="30">
        <f>IF(ISERROR(F777/D777),0,F777/D777*100)</f>
        <v>81.356093794656758</v>
      </c>
    </row>
    <row r="778" spans="1:11">
      <c r="A778" s="33" t="s">
        <v>58</v>
      </c>
      <c r="B778" s="28" t="s">
        <v>59</v>
      </c>
      <c r="C778" s="29">
        <v>2830588.59</v>
      </c>
      <c r="D778" s="29">
        <v>2221769</v>
      </c>
      <c r="E778" s="29">
        <v>1650934</v>
      </c>
      <c r="F778" s="29">
        <v>1975241.26</v>
      </c>
      <c r="G778" s="29">
        <f>F778-C778</f>
        <v>-855347.32999999984</v>
      </c>
      <c r="H778" s="29">
        <f>E778-F778</f>
        <v>-324307.26</v>
      </c>
      <c r="I778" s="30">
        <f>IF(ISERROR(F778/C778),0,F778/C778*100-100)</f>
        <v>-30.218002468525455</v>
      </c>
      <c r="J778" s="30">
        <f>IF(ISERROR(F778/E778),0,F778/E778*100)</f>
        <v>119.64386583594499</v>
      </c>
      <c r="K778" s="30">
        <f>IF(ISERROR(F778/D778),0,F778/D778*100)</f>
        <v>88.90398866848895</v>
      </c>
    </row>
    <row r="779" spans="1:11">
      <c r="A779" s="34" t="s">
        <v>60</v>
      </c>
      <c r="B779" s="28" t="s">
        <v>61</v>
      </c>
      <c r="C779" s="29">
        <v>2830588.59</v>
      </c>
      <c r="D779" s="29">
        <v>2221769</v>
      </c>
      <c r="E779" s="29">
        <v>1650934</v>
      </c>
      <c r="F779" s="29">
        <v>1975241.26</v>
      </c>
      <c r="G779" s="29">
        <f>F779-C779</f>
        <v>-855347.32999999984</v>
      </c>
      <c r="H779" s="29">
        <f>E779-F779</f>
        <v>-324307.26</v>
      </c>
      <c r="I779" s="30">
        <f>IF(ISERROR(F779/C779),0,F779/C779*100-100)</f>
        <v>-30.218002468525455</v>
      </c>
      <c r="J779" s="30">
        <f>IF(ISERROR(F779/E779),0,F779/E779*100)</f>
        <v>119.64386583594499</v>
      </c>
      <c r="K779" s="30">
        <f>IF(ISERROR(F779/D779),0,F779/D779*100)</f>
        <v>88.90398866848895</v>
      </c>
    </row>
    <row r="780" spans="1:11">
      <c r="A780" s="27"/>
      <c r="B780" s="28" t="s">
        <v>87</v>
      </c>
      <c r="C780" s="29">
        <v>71480.92</v>
      </c>
      <c r="D780" s="29">
        <v>-916089</v>
      </c>
      <c r="E780" s="29">
        <v>0</v>
      </c>
      <c r="F780" s="29">
        <v>-727148.58</v>
      </c>
      <c r="G780" s="29">
        <f>F780-C780</f>
        <v>-798629.5</v>
      </c>
      <c r="H780" s="29">
        <f>E780-F780</f>
        <v>727148.58</v>
      </c>
      <c r="I780" s="30">
        <f>IF(ISERROR(F780/C780),0,F780/C780*100-100)</f>
        <v>-1117.2624806731642</v>
      </c>
      <c r="J780" s="30">
        <f>IF(ISERROR(F780/E780),0,F780/E780*100)</f>
        <v>0</v>
      </c>
      <c r="K780" s="30">
        <f>IF(ISERROR(F780/D780),0,F780/D780*100)</f>
        <v>79.37532052016779</v>
      </c>
    </row>
    <row r="781" spans="1:11">
      <c r="A781" s="27" t="s">
        <v>88</v>
      </c>
      <c r="B781" s="28" t="s">
        <v>89</v>
      </c>
      <c r="C781" s="29">
        <v>-71480.92</v>
      </c>
      <c r="D781" s="29">
        <v>916089</v>
      </c>
      <c r="E781" s="29">
        <v>0</v>
      </c>
      <c r="F781" s="29">
        <v>727148.58</v>
      </c>
      <c r="G781" s="29">
        <f>F781-C781</f>
        <v>798629.5</v>
      </c>
      <c r="H781" s="29">
        <f>E781-F781</f>
        <v>-727148.58</v>
      </c>
      <c r="I781" s="30">
        <f>IF(ISERROR(F781/C781),0,F781/C781*100-100)</f>
        <v>-1117.2624806731642</v>
      </c>
      <c r="J781" s="30">
        <f>IF(ISERROR(F781/E781),0,F781/E781*100)</f>
        <v>0</v>
      </c>
      <c r="K781" s="30">
        <f>IF(ISERROR(F781/D781),0,F781/D781*100)</f>
        <v>79.37532052016779</v>
      </c>
    </row>
    <row r="782" spans="1:11">
      <c r="A782" s="33" t="s">
        <v>90</v>
      </c>
      <c r="B782" s="28" t="s">
        <v>91</v>
      </c>
      <c r="C782" s="29">
        <v>-71480.92</v>
      </c>
      <c r="D782" s="29">
        <v>916089</v>
      </c>
      <c r="E782" s="29">
        <v>0</v>
      </c>
      <c r="F782" s="29">
        <v>727148.58</v>
      </c>
      <c r="G782" s="29">
        <f>F782-C782</f>
        <v>798629.5</v>
      </c>
      <c r="H782" s="29">
        <f>E782-F782</f>
        <v>-727148.58</v>
      </c>
      <c r="I782" s="30">
        <f>IF(ISERROR(F782/C782),0,F782/C782*100-100)</f>
        <v>-1117.2624806731642</v>
      </c>
      <c r="J782" s="30">
        <f>IF(ISERROR(F782/E782),0,F782/E782*100)</f>
        <v>0</v>
      </c>
      <c r="K782" s="30">
        <f>IF(ISERROR(F782/D782),0,F782/D782*100)</f>
        <v>79.37532052016779</v>
      </c>
    </row>
    <row r="783" spans="1:11" ht="25.5">
      <c r="A783" s="34" t="s">
        <v>104</v>
      </c>
      <c r="B783" s="28" t="s">
        <v>105</v>
      </c>
      <c r="C783" s="29">
        <v>-844606.37</v>
      </c>
      <c r="D783" s="29">
        <v>916089</v>
      </c>
      <c r="E783" s="29">
        <v>0</v>
      </c>
      <c r="F783" s="29">
        <v>-916087.29</v>
      </c>
      <c r="G783" s="29">
        <f>F783-C783</f>
        <v>-71480.920000000042</v>
      </c>
      <c r="H783" s="29">
        <f>E783-F783</f>
        <v>916087.29</v>
      </c>
      <c r="I783" s="30">
        <f>IF(ISERROR(F783/C783),0,F783/C783*100-100)</f>
        <v>8.4632229330688062</v>
      </c>
      <c r="J783" s="30">
        <f>IF(ISERROR(F783/E783),0,F783/E783*100)</f>
        <v>0</v>
      </c>
      <c r="K783" s="30">
        <f>IF(ISERROR(F783/D783),0,F783/D783*100)</f>
        <v>-99.999813336913775</v>
      </c>
    </row>
    <row r="784" spans="1:11" s="42" customFormat="1" ht="25.5">
      <c r="A784" s="43" t="s">
        <v>222</v>
      </c>
      <c r="B784" s="39" t="s">
        <v>376</v>
      </c>
      <c r="C784" s="40"/>
      <c r="D784" s="40"/>
      <c r="E784" s="40"/>
      <c r="F784" s="40"/>
      <c r="G784" s="40"/>
      <c r="H784" s="40"/>
      <c r="I784" s="41"/>
      <c r="J784" s="41"/>
      <c r="K784" s="41"/>
    </row>
    <row r="785" spans="1:11">
      <c r="A785" s="27" t="s">
        <v>26</v>
      </c>
      <c r="B785" s="28" t="s">
        <v>27</v>
      </c>
      <c r="C785" s="29">
        <v>0</v>
      </c>
      <c r="D785" s="29">
        <v>71057</v>
      </c>
      <c r="E785" s="29">
        <v>0</v>
      </c>
      <c r="F785" s="29">
        <v>35000</v>
      </c>
      <c r="G785" s="29">
        <f>F785-C785</f>
        <v>35000</v>
      </c>
      <c r="H785" s="29">
        <f>E785-F785</f>
        <v>-35000</v>
      </c>
      <c r="I785" s="30">
        <f>IF(ISERROR(F785/C785),0,F785/C785*100-100)</f>
        <v>0</v>
      </c>
      <c r="J785" s="30">
        <f>IF(ISERROR(F785/E785),0,F785/E785*100)</f>
        <v>0</v>
      </c>
      <c r="K785" s="30">
        <f>IF(ISERROR(F785/D785),0,F785/D785*100)</f>
        <v>49.256230913210516</v>
      </c>
    </row>
    <row r="786" spans="1:11">
      <c r="A786" s="33" t="s">
        <v>100</v>
      </c>
      <c r="B786" s="28" t="s">
        <v>101</v>
      </c>
      <c r="C786" s="29">
        <v>0</v>
      </c>
      <c r="D786" s="29">
        <v>71057</v>
      </c>
      <c r="E786" s="29">
        <v>0</v>
      </c>
      <c r="F786" s="29">
        <v>35000</v>
      </c>
      <c r="G786" s="29">
        <f>F786-C786</f>
        <v>35000</v>
      </c>
      <c r="H786" s="29">
        <f>E786-F786</f>
        <v>-35000</v>
      </c>
      <c r="I786" s="30">
        <f>IF(ISERROR(F786/C786),0,F786/C786*100-100)</f>
        <v>0</v>
      </c>
      <c r="J786" s="30">
        <f>IF(ISERROR(F786/E786),0,F786/E786*100)</f>
        <v>0</v>
      </c>
      <c r="K786" s="30">
        <f>IF(ISERROR(F786/D786),0,F786/D786*100)</f>
        <v>49.256230913210516</v>
      </c>
    </row>
    <row r="787" spans="1:11">
      <c r="A787" s="27" t="s">
        <v>32</v>
      </c>
      <c r="B787" s="28" t="s">
        <v>33</v>
      </c>
      <c r="C787" s="29">
        <v>0</v>
      </c>
      <c r="D787" s="29">
        <v>71057</v>
      </c>
      <c r="E787" s="29">
        <v>0</v>
      </c>
      <c r="F787" s="29">
        <v>34082.06</v>
      </c>
      <c r="G787" s="29">
        <f>F787-C787</f>
        <v>34082.06</v>
      </c>
      <c r="H787" s="29">
        <f>E787-F787</f>
        <v>-34082.06</v>
      </c>
      <c r="I787" s="30">
        <f>IF(ISERROR(F787/C787),0,F787/C787*100-100)</f>
        <v>0</v>
      </c>
      <c r="J787" s="30">
        <f>IF(ISERROR(F787/E787),0,F787/E787*100)</f>
        <v>0</v>
      </c>
      <c r="K787" s="30">
        <f>IF(ISERROR(F787/D787),0,F787/D787*100)</f>
        <v>47.964394781654164</v>
      </c>
    </row>
    <row r="788" spans="1:11">
      <c r="A788" s="33" t="s">
        <v>34</v>
      </c>
      <c r="B788" s="28" t="s">
        <v>35</v>
      </c>
      <c r="C788" s="29">
        <v>0</v>
      </c>
      <c r="D788" s="29">
        <v>71057</v>
      </c>
      <c r="E788" s="29">
        <v>0</v>
      </c>
      <c r="F788" s="29">
        <v>34082.06</v>
      </c>
      <c r="G788" s="29">
        <f>F788-C788</f>
        <v>34082.06</v>
      </c>
      <c r="H788" s="29">
        <f>E788-F788</f>
        <v>-34082.06</v>
      </c>
      <c r="I788" s="30">
        <f>IF(ISERROR(F788/C788),0,F788/C788*100-100)</f>
        <v>0</v>
      </c>
      <c r="J788" s="30">
        <f>IF(ISERROR(F788/E788),0,F788/E788*100)</f>
        <v>0</v>
      </c>
      <c r="K788" s="30">
        <f>IF(ISERROR(F788/D788),0,F788/D788*100)</f>
        <v>47.964394781654164</v>
      </c>
    </row>
    <row r="789" spans="1:11">
      <c r="A789" s="34" t="s">
        <v>36</v>
      </c>
      <c r="B789" s="28" t="s">
        <v>37</v>
      </c>
      <c r="C789" s="29">
        <v>0</v>
      </c>
      <c r="D789" s="29">
        <v>71057</v>
      </c>
      <c r="E789" s="29">
        <v>0</v>
      </c>
      <c r="F789" s="29">
        <v>34082.06</v>
      </c>
      <c r="G789" s="29">
        <f>F789-C789</f>
        <v>34082.06</v>
      </c>
      <c r="H789" s="29">
        <f>E789-F789</f>
        <v>-34082.06</v>
      </c>
      <c r="I789" s="30">
        <f>IF(ISERROR(F789/C789),0,F789/C789*100-100)</f>
        <v>0</v>
      </c>
      <c r="J789" s="30">
        <f>IF(ISERROR(F789/E789),0,F789/E789*100)</f>
        <v>0</v>
      </c>
      <c r="K789" s="30">
        <f>IF(ISERROR(F789/D789),0,F789/D789*100)</f>
        <v>47.964394781654164</v>
      </c>
    </row>
    <row r="790" spans="1:11">
      <c r="A790" s="35" t="s">
        <v>38</v>
      </c>
      <c r="B790" s="28" t="s">
        <v>39</v>
      </c>
      <c r="C790" s="29">
        <v>0</v>
      </c>
      <c r="D790" s="29">
        <v>13499</v>
      </c>
      <c r="E790" s="29">
        <v>0</v>
      </c>
      <c r="F790" s="29">
        <v>2730.02</v>
      </c>
      <c r="G790" s="29">
        <f>F790-C790</f>
        <v>2730.02</v>
      </c>
      <c r="H790" s="29">
        <f>E790-F790</f>
        <v>-2730.02</v>
      </c>
      <c r="I790" s="30">
        <f>IF(ISERROR(F790/C790),0,F790/C790*100-100)</f>
        <v>0</v>
      </c>
      <c r="J790" s="30">
        <f>IF(ISERROR(F790/E790),0,F790/E790*100)</f>
        <v>0</v>
      </c>
      <c r="K790" s="30">
        <f>IF(ISERROR(F790/D790),0,F790/D790*100)</f>
        <v>20.223868434698865</v>
      </c>
    </row>
    <row r="791" spans="1:11">
      <c r="A791" s="35" t="s">
        <v>40</v>
      </c>
      <c r="B791" s="28" t="s">
        <v>41</v>
      </c>
      <c r="C791" s="29">
        <v>0</v>
      </c>
      <c r="D791" s="29">
        <v>57558</v>
      </c>
      <c r="E791" s="29">
        <v>0</v>
      </c>
      <c r="F791" s="29">
        <v>31352.04</v>
      </c>
      <c r="G791" s="29">
        <f>F791-C791</f>
        <v>31352.04</v>
      </c>
      <c r="H791" s="29">
        <f>E791-F791</f>
        <v>-31352.04</v>
      </c>
      <c r="I791" s="30">
        <f>IF(ISERROR(F791/C791),0,F791/C791*100-100)</f>
        <v>0</v>
      </c>
      <c r="J791" s="30">
        <f>IF(ISERROR(F791/E791),0,F791/E791*100)</f>
        <v>0</v>
      </c>
      <c r="K791" s="30">
        <f>IF(ISERROR(F791/D791),0,F791/D791*100)</f>
        <v>54.470342958407173</v>
      </c>
    </row>
    <row r="792" spans="1:11">
      <c r="A792" s="27"/>
      <c r="B792" s="28" t="s">
        <v>87</v>
      </c>
      <c r="C792" s="29">
        <v>0</v>
      </c>
      <c r="D792" s="29">
        <v>0</v>
      </c>
      <c r="E792" s="29">
        <v>0</v>
      </c>
      <c r="F792" s="29">
        <v>917.94</v>
      </c>
      <c r="G792" s="29">
        <f>F792-C792</f>
        <v>917.94</v>
      </c>
      <c r="H792" s="29">
        <f>E792-F792</f>
        <v>-917.94</v>
      </c>
      <c r="I792" s="30">
        <f>IF(ISERROR(F792/C792),0,F792/C792*100-100)</f>
        <v>0</v>
      </c>
      <c r="J792" s="30">
        <f>IF(ISERROR(F792/E792),0,F792/E792*100)</f>
        <v>0</v>
      </c>
      <c r="K792" s="30">
        <f>IF(ISERROR(F792/D792),0,F792/D792*100)</f>
        <v>0</v>
      </c>
    </row>
    <row r="793" spans="1:11">
      <c r="A793" s="27" t="s">
        <v>88</v>
      </c>
      <c r="B793" s="28" t="s">
        <v>89</v>
      </c>
      <c r="C793" s="29">
        <v>0</v>
      </c>
      <c r="D793" s="29">
        <v>0</v>
      </c>
      <c r="E793" s="29">
        <v>0</v>
      </c>
      <c r="F793" s="29">
        <v>-917.94</v>
      </c>
      <c r="G793" s="29">
        <f>F793-C793</f>
        <v>-917.94</v>
      </c>
      <c r="H793" s="29">
        <f>E793-F793</f>
        <v>917.94</v>
      </c>
      <c r="I793" s="30">
        <f>IF(ISERROR(F793/C793),0,F793/C793*100-100)</f>
        <v>0</v>
      </c>
      <c r="J793" s="30">
        <f>IF(ISERROR(F793/E793),0,F793/E793*100)</f>
        <v>0</v>
      </c>
      <c r="K793" s="30">
        <f>IF(ISERROR(F793/D793),0,F793/D793*100)</f>
        <v>0</v>
      </c>
    </row>
    <row r="794" spans="1:11">
      <c r="A794" s="33" t="s">
        <v>90</v>
      </c>
      <c r="B794" s="28" t="s">
        <v>91</v>
      </c>
      <c r="C794" s="29">
        <v>0</v>
      </c>
      <c r="D794" s="29">
        <v>0</v>
      </c>
      <c r="E794" s="29">
        <v>0</v>
      </c>
      <c r="F794" s="29">
        <v>-917.94</v>
      </c>
      <c r="G794" s="29">
        <f>F794-C794</f>
        <v>-917.94</v>
      </c>
      <c r="H794" s="29">
        <f>E794-F794</f>
        <v>917.94</v>
      </c>
      <c r="I794" s="30">
        <f>IF(ISERROR(F794/C794),0,F794/C794*100-100)</f>
        <v>0</v>
      </c>
      <c r="J794" s="30">
        <f>IF(ISERROR(F794/E794),0,F794/E794*100)</f>
        <v>0</v>
      </c>
      <c r="K794" s="30">
        <f>IF(ISERROR(F794/D794),0,F794/D794*100)</f>
        <v>0</v>
      </c>
    </row>
    <row r="795" spans="1:11" s="42" customFormat="1" ht="38.25">
      <c r="A795" s="43" t="s">
        <v>120</v>
      </c>
      <c r="B795" s="39" t="s">
        <v>121</v>
      </c>
      <c r="C795" s="40"/>
      <c r="D795" s="40"/>
      <c r="E795" s="40"/>
      <c r="F795" s="40"/>
      <c r="G795" s="40"/>
      <c r="H795" s="40"/>
      <c r="I795" s="41"/>
      <c r="J795" s="41"/>
      <c r="K795" s="41"/>
    </row>
    <row r="796" spans="1:11">
      <c r="A796" s="27" t="s">
        <v>26</v>
      </c>
      <c r="B796" s="28" t="s">
        <v>27</v>
      </c>
      <c r="C796" s="29">
        <v>98006</v>
      </c>
      <c r="D796" s="29">
        <v>105019</v>
      </c>
      <c r="E796" s="29">
        <v>0</v>
      </c>
      <c r="F796" s="29">
        <v>81633.490000000005</v>
      </c>
      <c r="G796" s="29">
        <f>F796-C796</f>
        <v>-16372.509999999995</v>
      </c>
      <c r="H796" s="29">
        <f>E796-F796</f>
        <v>-81633.490000000005</v>
      </c>
      <c r="I796" s="30">
        <f>IF(ISERROR(F796/C796),0,F796/C796*100-100)</f>
        <v>-16.705620064077706</v>
      </c>
      <c r="J796" s="30">
        <f>IF(ISERROR(F796/E796),0,F796/E796*100)</f>
        <v>0</v>
      </c>
      <c r="K796" s="30">
        <f>IF(ISERROR(F796/D796),0,F796/D796*100)</f>
        <v>77.732115141069713</v>
      </c>
    </row>
    <row r="797" spans="1:11">
      <c r="A797" s="33" t="s">
        <v>71</v>
      </c>
      <c r="B797" s="28" t="s">
        <v>72</v>
      </c>
      <c r="C797" s="29">
        <v>98006</v>
      </c>
      <c r="D797" s="29">
        <v>105019</v>
      </c>
      <c r="E797" s="29">
        <v>0</v>
      </c>
      <c r="F797" s="29">
        <v>81633.490000000005</v>
      </c>
      <c r="G797" s="29">
        <f>F797-C797</f>
        <v>-16372.509999999995</v>
      </c>
      <c r="H797" s="29">
        <f>E797-F797</f>
        <v>-81633.490000000005</v>
      </c>
      <c r="I797" s="30">
        <f>IF(ISERROR(F797/C797),0,F797/C797*100-100)</f>
        <v>-16.705620064077706</v>
      </c>
      <c r="J797" s="30">
        <f>IF(ISERROR(F797/E797),0,F797/E797*100)</f>
        <v>0</v>
      </c>
      <c r="K797" s="30">
        <f>IF(ISERROR(F797/D797),0,F797/D797*100)</f>
        <v>77.732115141069713</v>
      </c>
    </row>
    <row r="798" spans="1:11">
      <c r="A798" s="34" t="s">
        <v>73</v>
      </c>
      <c r="B798" s="28" t="s">
        <v>74</v>
      </c>
      <c r="C798" s="29">
        <v>98006</v>
      </c>
      <c r="D798" s="29">
        <v>105019</v>
      </c>
      <c r="E798" s="29">
        <v>0</v>
      </c>
      <c r="F798" s="29">
        <v>81633.490000000005</v>
      </c>
      <c r="G798" s="29">
        <f>F798-C798</f>
        <v>-16372.509999999995</v>
      </c>
      <c r="H798" s="29">
        <f>E798-F798</f>
        <v>-81633.490000000005</v>
      </c>
      <c r="I798" s="30">
        <f>IF(ISERROR(F798/C798),0,F798/C798*100-100)</f>
        <v>-16.705620064077706</v>
      </c>
      <c r="J798" s="30">
        <f>IF(ISERROR(F798/E798),0,F798/E798*100)</f>
        <v>0</v>
      </c>
      <c r="K798" s="30">
        <f>IF(ISERROR(F798/D798),0,F798/D798*100)</f>
        <v>77.732115141069713</v>
      </c>
    </row>
    <row r="799" spans="1:11">
      <c r="A799" s="35" t="s">
        <v>75</v>
      </c>
      <c r="B799" s="28" t="s">
        <v>76</v>
      </c>
      <c r="C799" s="29">
        <v>98006</v>
      </c>
      <c r="D799" s="29">
        <v>105019</v>
      </c>
      <c r="E799" s="29">
        <v>0</v>
      </c>
      <c r="F799" s="29">
        <v>81633.490000000005</v>
      </c>
      <c r="G799" s="29">
        <f>F799-C799</f>
        <v>-16372.509999999995</v>
      </c>
      <c r="H799" s="29">
        <f>E799-F799</f>
        <v>-81633.490000000005</v>
      </c>
      <c r="I799" s="30">
        <f>IF(ISERROR(F799/C799),0,F799/C799*100-100)</f>
        <v>-16.705620064077706</v>
      </c>
      <c r="J799" s="30">
        <f>IF(ISERROR(F799/E799),0,F799/E799*100)</f>
        <v>0</v>
      </c>
      <c r="K799" s="30">
        <f>IF(ISERROR(F799/D799),0,F799/D799*100)</f>
        <v>77.732115141069713</v>
      </c>
    </row>
    <row r="800" spans="1:11" ht="25.5">
      <c r="A800" s="36" t="s">
        <v>77</v>
      </c>
      <c r="B800" s="28" t="s">
        <v>78</v>
      </c>
      <c r="C800" s="29">
        <v>98006</v>
      </c>
      <c r="D800" s="29">
        <v>105019</v>
      </c>
      <c r="E800" s="29">
        <v>0</v>
      </c>
      <c r="F800" s="29">
        <v>81633.490000000005</v>
      </c>
      <c r="G800" s="29">
        <f>F800-C800</f>
        <v>-16372.509999999995</v>
      </c>
      <c r="H800" s="29">
        <f>E800-F800</f>
        <v>-81633.490000000005</v>
      </c>
      <c r="I800" s="30">
        <f>IF(ISERROR(F800/C800),0,F800/C800*100-100)</f>
        <v>-16.705620064077706</v>
      </c>
      <c r="J800" s="30">
        <f>IF(ISERROR(F800/E800),0,F800/E800*100)</f>
        <v>0</v>
      </c>
      <c r="K800" s="30">
        <f>IF(ISERROR(F800/D800),0,F800/D800*100)</f>
        <v>77.732115141069713</v>
      </c>
    </row>
    <row r="801" spans="1:11" ht="25.5">
      <c r="A801" s="37" t="s">
        <v>102</v>
      </c>
      <c r="B801" s="28" t="s">
        <v>103</v>
      </c>
      <c r="C801" s="29">
        <v>98006</v>
      </c>
      <c r="D801" s="29">
        <v>105019</v>
      </c>
      <c r="E801" s="29">
        <v>0</v>
      </c>
      <c r="F801" s="29">
        <v>81633.490000000005</v>
      </c>
      <c r="G801" s="29">
        <f>F801-C801</f>
        <v>-16372.509999999995</v>
      </c>
      <c r="H801" s="29">
        <f>E801-F801</f>
        <v>-81633.490000000005</v>
      </c>
      <c r="I801" s="30">
        <f>IF(ISERROR(F801/C801),0,F801/C801*100-100)</f>
        <v>-16.705620064077706</v>
      </c>
      <c r="J801" s="30">
        <f>IF(ISERROR(F801/E801),0,F801/E801*100)</f>
        <v>0</v>
      </c>
      <c r="K801" s="30">
        <f>IF(ISERROR(F801/D801),0,F801/D801*100)</f>
        <v>77.732115141069713</v>
      </c>
    </row>
    <row r="802" spans="1:11">
      <c r="A802" s="27" t="s">
        <v>32</v>
      </c>
      <c r="B802" s="28" t="s">
        <v>33</v>
      </c>
      <c r="C802" s="29">
        <v>98006</v>
      </c>
      <c r="D802" s="29">
        <v>105019</v>
      </c>
      <c r="E802" s="29">
        <v>0</v>
      </c>
      <c r="F802" s="29">
        <v>81633.490000000005</v>
      </c>
      <c r="G802" s="29">
        <f>F802-C802</f>
        <v>-16372.509999999995</v>
      </c>
      <c r="H802" s="29">
        <f>E802-F802</f>
        <v>-81633.490000000005</v>
      </c>
      <c r="I802" s="30">
        <f>IF(ISERROR(F802/C802),0,F802/C802*100-100)</f>
        <v>-16.705620064077706</v>
      </c>
      <c r="J802" s="30">
        <f>IF(ISERROR(F802/E802),0,F802/E802*100)</f>
        <v>0</v>
      </c>
      <c r="K802" s="30">
        <f>IF(ISERROR(F802/D802),0,F802/D802*100)</f>
        <v>77.732115141069713</v>
      </c>
    </row>
    <row r="803" spans="1:11">
      <c r="A803" s="33" t="s">
        <v>34</v>
      </c>
      <c r="B803" s="28" t="s">
        <v>35</v>
      </c>
      <c r="C803" s="29">
        <v>98006</v>
      </c>
      <c r="D803" s="29">
        <v>105019</v>
      </c>
      <c r="E803" s="29">
        <v>0</v>
      </c>
      <c r="F803" s="29">
        <v>81633.490000000005</v>
      </c>
      <c r="G803" s="29">
        <f>F803-C803</f>
        <v>-16372.509999999995</v>
      </c>
      <c r="H803" s="29">
        <f>E803-F803</f>
        <v>-81633.490000000005</v>
      </c>
      <c r="I803" s="30">
        <f>IF(ISERROR(F803/C803),0,F803/C803*100-100)</f>
        <v>-16.705620064077706</v>
      </c>
      <c r="J803" s="30">
        <f>IF(ISERROR(F803/E803),0,F803/E803*100)</f>
        <v>0</v>
      </c>
      <c r="K803" s="30">
        <f>IF(ISERROR(F803/D803),0,F803/D803*100)</f>
        <v>77.732115141069713</v>
      </c>
    </row>
    <row r="804" spans="1:11">
      <c r="A804" s="34" t="s">
        <v>36</v>
      </c>
      <c r="B804" s="28" t="s">
        <v>37</v>
      </c>
      <c r="C804" s="29">
        <v>98006</v>
      </c>
      <c r="D804" s="29">
        <v>105019</v>
      </c>
      <c r="E804" s="29">
        <v>0</v>
      </c>
      <c r="F804" s="29">
        <v>81633.490000000005</v>
      </c>
      <c r="G804" s="29">
        <f>F804-C804</f>
        <v>-16372.509999999995</v>
      </c>
      <c r="H804" s="29">
        <f>E804-F804</f>
        <v>-81633.490000000005</v>
      </c>
      <c r="I804" s="30">
        <f>IF(ISERROR(F804/C804),0,F804/C804*100-100)</f>
        <v>-16.705620064077706</v>
      </c>
      <c r="J804" s="30">
        <f>IF(ISERROR(F804/E804),0,F804/E804*100)</f>
        <v>0</v>
      </c>
      <c r="K804" s="30">
        <f>IF(ISERROR(F804/D804),0,F804/D804*100)</f>
        <v>77.732115141069713</v>
      </c>
    </row>
    <row r="805" spans="1:11">
      <c r="A805" s="35" t="s">
        <v>40</v>
      </c>
      <c r="B805" s="28" t="s">
        <v>41</v>
      </c>
      <c r="C805" s="29">
        <v>98006</v>
      </c>
      <c r="D805" s="29">
        <v>105019</v>
      </c>
      <c r="E805" s="29">
        <v>0</v>
      </c>
      <c r="F805" s="29">
        <v>81633.490000000005</v>
      </c>
      <c r="G805" s="29">
        <f>F805-C805</f>
        <v>-16372.509999999995</v>
      </c>
      <c r="H805" s="29">
        <f>E805-F805</f>
        <v>-81633.490000000005</v>
      </c>
      <c r="I805" s="30">
        <f>IF(ISERROR(F805/C805),0,F805/C805*100-100)</f>
        <v>-16.705620064077706</v>
      </c>
      <c r="J805" s="30">
        <f>IF(ISERROR(F805/E805),0,F805/E805*100)</f>
        <v>0</v>
      </c>
      <c r="K805" s="30">
        <f>IF(ISERROR(F805/D805),0,F805/D805*100)</f>
        <v>77.732115141069713</v>
      </c>
    </row>
    <row r="806" spans="1:11" s="42" customFormat="1" ht="25.5">
      <c r="A806" s="43" t="s">
        <v>377</v>
      </c>
      <c r="B806" s="39" t="s">
        <v>378</v>
      </c>
      <c r="C806" s="40"/>
      <c r="D806" s="40"/>
      <c r="E806" s="40"/>
      <c r="F806" s="40"/>
      <c r="G806" s="40"/>
      <c r="H806" s="40"/>
      <c r="I806" s="41"/>
      <c r="J806" s="41"/>
      <c r="K806" s="41"/>
    </row>
    <row r="807" spans="1:11">
      <c r="A807" s="27" t="s">
        <v>26</v>
      </c>
      <c r="B807" s="28" t="s">
        <v>27</v>
      </c>
      <c r="C807" s="29">
        <v>1543844.94</v>
      </c>
      <c r="D807" s="29">
        <v>1093550</v>
      </c>
      <c r="E807" s="29">
        <v>840934</v>
      </c>
      <c r="F807" s="29">
        <v>1088526.2</v>
      </c>
      <c r="G807" s="29">
        <f>F807-C807</f>
        <v>-455318.74</v>
      </c>
      <c r="H807" s="29">
        <f>E807-F807</f>
        <v>-247592.19999999995</v>
      </c>
      <c r="I807" s="30">
        <f>IF(ISERROR(F807/C807),0,F807/C807*100-100)</f>
        <v>-29.49251755814285</v>
      </c>
      <c r="J807" s="30">
        <f>IF(ISERROR(F807/E807),0,F807/E807*100)</f>
        <v>129.44252462143282</v>
      </c>
      <c r="K807" s="30">
        <f>IF(ISERROR(F807/D807),0,F807/D807*100)</f>
        <v>99.540597137762333</v>
      </c>
    </row>
    <row r="808" spans="1:11">
      <c r="A808" s="33" t="s">
        <v>100</v>
      </c>
      <c r="B808" s="28" t="s">
        <v>101</v>
      </c>
      <c r="C808" s="29">
        <v>827890.8</v>
      </c>
      <c r="D808" s="29">
        <v>207327</v>
      </c>
      <c r="E808" s="29">
        <v>70060</v>
      </c>
      <c r="F808" s="29">
        <v>207326.4</v>
      </c>
      <c r="G808" s="29">
        <f>F808-C808</f>
        <v>-620564.4</v>
      </c>
      <c r="H808" s="29">
        <f>E808-F808</f>
        <v>-137266.4</v>
      </c>
      <c r="I808" s="30">
        <f>IF(ISERROR(F808/C808),0,F808/C808*100-100)</f>
        <v>-74.957276974209648</v>
      </c>
      <c r="J808" s="30">
        <f>IF(ISERROR(F808/E808),0,F808/E808*100)</f>
        <v>295.9269197830431</v>
      </c>
      <c r="K808" s="30">
        <f>IF(ISERROR(F808/D808),0,F808/D808*100)</f>
        <v>99.999710602092335</v>
      </c>
    </row>
    <row r="809" spans="1:11">
      <c r="A809" s="33" t="s">
        <v>28</v>
      </c>
      <c r="B809" s="28" t="s">
        <v>29</v>
      </c>
      <c r="C809" s="29">
        <v>715954.14</v>
      </c>
      <c r="D809" s="29">
        <v>886223</v>
      </c>
      <c r="E809" s="29">
        <v>770874</v>
      </c>
      <c r="F809" s="29">
        <v>881199.8</v>
      </c>
      <c r="G809" s="29">
        <f>F809-C809</f>
        <v>165245.66000000003</v>
      </c>
      <c r="H809" s="29">
        <f>E809-F809</f>
        <v>-110325.80000000005</v>
      </c>
      <c r="I809" s="30">
        <f>IF(ISERROR(F809/C809),0,F809/C809*100-100)</f>
        <v>23.08048110455789</v>
      </c>
      <c r="J809" s="30">
        <f>IF(ISERROR(F809/E809),0,F809/E809*100)</f>
        <v>114.31178117305811</v>
      </c>
      <c r="K809" s="30">
        <f>IF(ISERROR(F809/D809),0,F809/D809*100)</f>
        <v>99.433190066157167</v>
      </c>
    </row>
    <row r="810" spans="1:11">
      <c r="A810" s="34" t="s">
        <v>30</v>
      </c>
      <c r="B810" s="28" t="s">
        <v>31</v>
      </c>
      <c r="C810" s="29">
        <v>715954.14</v>
      </c>
      <c r="D810" s="29">
        <v>886223</v>
      </c>
      <c r="E810" s="29">
        <v>770874</v>
      </c>
      <c r="F810" s="29">
        <v>881199.8</v>
      </c>
      <c r="G810" s="29">
        <f>F810-C810</f>
        <v>165245.66000000003</v>
      </c>
      <c r="H810" s="29">
        <f>E810-F810</f>
        <v>-110325.80000000005</v>
      </c>
      <c r="I810" s="30">
        <f>IF(ISERROR(F810/C810),0,F810/C810*100-100)</f>
        <v>23.08048110455789</v>
      </c>
      <c r="J810" s="30">
        <f>IF(ISERROR(F810/E810),0,F810/E810*100)</f>
        <v>114.31178117305811</v>
      </c>
      <c r="K810" s="30">
        <f>IF(ISERROR(F810/D810),0,F810/D810*100)</f>
        <v>99.433190066157167</v>
      </c>
    </row>
    <row r="811" spans="1:11">
      <c r="A811" s="27" t="s">
        <v>32</v>
      </c>
      <c r="B811" s="28" t="s">
        <v>33</v>
      </c>
      <c r="C811" s="29">
        <v>1322536.1399999999</v>
      </c>
      <c r="D811" s="29">
        <v>1314859</v>
      </c>
      <c r="E811" s="29">
        <v>840934</v>
      </c>
      <c r="F811" s="29">
        <v>1239775.3999999999</v>
      </c>
      <c r="G811" s="29">
        <f>F811-C811</f>
        <v>-82760.739999999991</v>
      </c>
      <c r="H811" s="29">
        <f>E811-F811</f>
        <v>-398841.39999999991</v>
      </c>
      <c r="I811" s="30">
        <f>IF(ISERROR(F811/C811),0,F811/C811*100-100)</f>
        <v>-6.2577299399924158</v>
      </c>
      <c r="J811" s="30">
        <f>IF(ISERROR(F811/E811),0,F811/E811*100)</f>
        <v>147.42838320248674</v>
      </c>
      <c r="K811" s="30">
        <f>IF(ISERROR(F811/D811),0,F811/D811*100)</f>
        <v>94.289608239362536</v>
      </c>
    </row>
    <row r="812" spans="1:11">
      <c r="A812" s="33" t="s">
        <v>34</v>
      </c>
      <c r="B812" s="28" t="s">
        <v>35</v>
      </c>
      <c r="C812" s="29">
        <v>968</v>
      </c>
      <c r="D812" s="29">
        <v>68229</v>
      </c>
      <c r="E812" s="29">
        <v>10000</v>
      </c>
      <c r="F812" s="29">
        <v>65207.05</v>
      </c>
      <c r="G812" s="29">
        <f>F812-C812</f>
        <v>64239.05</v>
      </c>
      <c r="H812" s="29">
        <f>E812-F812</f>
        <v>-55207.05</v>
      </c>
      <c r="I812" s="30">
        <f>IF(ISERROR(F812/C812),0,F812/C812*100-100)</f>
        <v>6636.2654958677695</v>
      </c>
      <c r="J812" s="30">
        <f>IF(ISERROR(F812/E812),0,F812/E812*100)</f>
        <v>652.07050000000004</v>
      </c>
      <c r="K812" s="30">
        <f>IF(ISERROR(F812/D812),0,F812/D812*100)</f>
        <v>95.570871623503209</v>
      </c>
    </row>
    <row r="813" spans="1:11">
      <c r="A813" s="34" t="s">
        <v>36</v>
      </c>
      <c r="B813" s="28" t="s">
        <v>37</v>
      </c>
      <c r="C813" s="29">
        <v>968</v>
      </c>
      <c r="D813" s="29">
        <v>68229</v>
      </c>
      <c r="E813" s="29">
        <v>10000</v>
      </c>
      <c r="F813" s="29">
        <v>65207.05</v>
      </c>
      <c r="G813" s="29">
        <f>F813-C813</f>
        <v>64239.05</v>
      </c>
      <c r="H813" s="29">
        <f>E813-F813</f>
        <v>-55207.05</v>
      </c>
      <c r="I813" s="30">
        <f>IF(ISERROR(F813/C813),0,F813/C813*100-100)</f>
        <v>6636.2654958677695</v>
      </c>
      <c r="J813" s="30">
        <f>IF(ISERROR(F813/E813),0,F813/E813*100)</f>
        <v>652.07050000000004</v>
      </c>
      <c r="K813" s="30">
        <f>IF(ISERROR(F813/D813),0,F813/D813*100)</f>
        <v>95.570871623503209</v>
      </c>
    </row>
    <row r="814" spans="1:11">
      <c r="A814" s="35" t="s">
        <v>40</v>
      </c>
      <c r="B814" s="28" t="s">
        <v>41</v>
      </c>
      <c r="C814" s="29">
        <v>968</v>
      </c>
      <c r="D814" s="29">
        <v>68229</v>
      </c>
      <c r="E814" s="29">
        <v>10000</v>
      </c>
      <c r="F814" s="29">
        <v>65207.05</v>
      </c>
      <c r="G814" s="29">
        <f>F814-C814</f>
        <v>64239.05</v>
      </c>
      <c r="H814" s="29">
        <f>E814-F814</f>
        <v>-55207.05</v>
      </c>
      <c r="I814" s="30">
        <f>IF(ISERROR(F814/C814),0,F814/C814*100-100)</f>
        <v>6636.2654958677695</v>
      </c>
      <c r="J814" s="30">
        <f>IF(ISERROR(F814/E814),0,F814/E814*100)</f>
        <v>652.07050000000004</v>
      </c>
      <c r="K814" s="30">
        <f>IF(ISERROR(F814/D814),0,F814/D814*100)</f>
        <v>95.570871623503209</v>
      </c>
    </row>
    <row r="815" spans="1:11">
      <c r="A815" s="36" t="s">
        <v>42</v>
      </c>
      <c r="B815" s="28" t="s">
        <v>43</v>
      </c>
      <c r="C815" s="29">
        <v>968</v>
      </c>
      <c r="D815" s="29">
        <v>0</v>
      </c>
      <c r="E815" s="29">
        <v>0</v>
      </c>
      <c r="F815" s="29">
        <v>0</v>
      </c>
      <c r="G815" s="29">
        <f>F815-C815</f>
        <v>-968</v>
      </c>
      <c r="H815" s="29">
        <f>E815-F815</f>
        <v>0</v>
      </c>
      <c r="I815" s="30">
        <f>IF(ISERROR(F815/C815),0,F815/C815*100-100)</f>
        <v>-100</v>
      </c>
      <c r="J815" s="30">
        <f>IF(ISERROR(F815/E815),0,F815/E815*100)</f>
        <v>0</v>
      </c>
      <c r="K815" s="30">
        <f>IF(ISERROR(F815/D815),0,F815/D815*100)</f>
        <v>0</v>
      </c>
    </row>
    <row r="816" spans="1:11">
      <c r="A816" s="33" t="s">
        <v>58</v>
      </c>
      <c r="B816" s="28" t="s">
        <v>59</v>
      </c>
      <c r="C816" s="29">
        <v>1321568.1399999999</v>
      </c>
      <c r="D816" s="29">
        <v>1246630</v>
      </c>
      <c r="E816" s="29">
        <v>830934</v>
      </c>
      <c r="F816" s="29">
        <v>1174568.3500000001</v>
      </c>
      <c r="G816" s="29">
        <f>F816-C816</f>
        <v>-146999.7899999998</v>
      </c>
      <c r="H816" s="29">
        <f>E816-F816</f>
        <v>-343634.35000000009</v>
      </c>
      <c r="I816" s="30">
        <f>IF(ISERROR(F816/C816),0,F816/C816*100-100)</f>
        <v>-11.12313361307271</v>
      </c>
      <c r="J816" s="30">
        <f>IF(ISERROR(F816/E816),0,F816/E816*100)</f>
        <v>141.3551918684276</v>
      </c>
      <c r="K816" s="30">
        <f>IF(ISERROR(F816/D816),0,F816/D816*100)</f>
        <v>94.219483728131053</v>
      </c>
    </row>
    <row r="817" spans="1:11">
      <c r="A817" s="34" t="s">
        <v>60</v>
      </c>
      <c r="B817" s="28" t="s">
        <v>61</v>
      </c>
      <c r="C817" s="29">
        <v>1321568.1399999999</v>
      </c>
      <c r="D817" s="29">
        <v>1246630</v>
      </c>
      <c r="E817" s="29">
        <v>830934</v>
      </c>
      <c r="F817" s="29">
        <v>1174568.3500000001</v>
      </c>
      <c r="G817" s="29">
        <f>F817-C817</f>
        <v>-146999.7899999998</v>
      </c>
      <c r="H817" s="29">
        <f>E817-F817</f>
        <v>-343634.35000000009</v>
      </c>
      <c r="I817" s="30">
        <f>IF(ISERROR(F817/C817),0,F817/C817*100-100)</f>
        <v>-11.12313361307271</v>
      </c>
      <c r="J817" s="30">
        <f>IF(ISERROR(F817/E817),0,F817/E817*100)</f>
        <v>141.3551918684276</v>
      </c>
      <c r="K817" s="30">
        <f>IF(ISERROR(F817/D817),0,F817/D817*100)</f>
        <v>94.219483728131053</v>
      </c>
    </row>
    <row r="818" spans="1:11">
      <c r="A818" s="27"/>
      <c r="B818" s="28" t="s">
        <v>87</v>
      </c>
      <c r="C818" s="29">
        <v>221308.79999999999</v>
      </c>
      <c r="D818" s="29">
        <v>-221309</v>
      </c>
      <c r="E818" s="29">
        <v>0</v>
      </c>
      <c r="F818" s="29">
        <v>-151249.20000000001</v>
      </c>
      <c r="G818" s="29">
        <f>F818-C818</f>
        <v>-372558</v>
      </c>
      <c r="H818" s="29">
        <f>E818-F818</f>
        <v>151249.20000000001</v>
      </c>
      <c r="I818" s="30">
        <f>IF(ISERROR(F818/C818),0,F818/C818*100-100)</f>
        <v>-168.34305730273718</v>
      </c>
      <c r="J818" s="30">
        <f>IF(ISERROR(F818/E818),0,F818/E818*100)</f>
        <v>0</v>
      </c>
      <c r="K818" s="30">
        <f>IF(ISERROR(F818/D818),0,F818/D818*100)</f>
        <v>68.342995540172353</v>
      </c>
    </row>
    <row r="819" spans="1:11">
      <c r="A819" s="27" t="s">
        <v>88</v>
      </c>
      <c r="B819" s="28" t="s">
        <v>89</v>
      </c>
      <c r="C819" s="29">
        <v>-221308.79999999999</v>
      </c>
      <c r="D819" s="29">
        <v>221309</v>
      </c>
      <c r="E819" s="29">
        <v>0</v>
      </c>
      <c r="F819" s="29">
        <v>151249.20000000001</v>
      </c>
      <c r="G819" s="29">
        <f>F819-C819</f>
        <v>372558</v>
      </c>
      <c r="H819" s="29">
        <f>E819-F819</f>
        <v>-151249.20000000001</v>
      </c>
      <c r="I819" s="30">
        <f>IF(ISERROR(F819/C819),0,F819/C819*100-100)</f>
        <v>-168.34305730273718</v>
      </c>
      <c r="J819" s="30">
        <f>IF(ISERROR(F819/E819),0,F819/E819*100)</f>
        <v>0</v>
      </c>
      <c r="K819" s="30">
        <f>IF(ISERROR(F819/D819),0,F819/D819*100)</f>
        <v>68.342995540172353</v>
      </c>
    </row>
    <row r="820" spans="1:11">
      <c r="A820" s="33" t="s">
        <v>90</v>
      </c>
      <c r="B820" s="28" t="s">
        <v>91</v>
      </c>
      <c r="C820" s="29">
        <v>-221308.79999999999</v>
      </c>
      <c r="D820" s="29">
        <v>221309</v>
      </c>
      <c r="E820" s="29">
        <v>0</v>
      </c>
      <c r="F820" s="29">
        <v>151249.20000000001</v>
      </c>
      <c r="G820" s="29">
        <f>F820-C820</f>
        <v>372558</v>
      </c>
      <c r="H820" s="29">
        <f>E820-F820</f>
        <v>-151249.20000000001</v>
      </c>
      <c r="I820" s="30">
        <f>IF(ISERROR(F820/C820),0,F820/C820*100-100)</f>
        <v>-168.34305730273718</v>
      </c>
      <c r="J820" s="30">
        <f>IF(ISERROR(F820/E820),0,F820/E820*100)</f>
        <v>0</v>
      </c>
      <c r="K820" s="30">
        <f>IF(ISERROR(F820/D820),0,F820/D820*100)</f>
        <v>68.342995540172353</v>
      </c>
    </row>
    <row r="821" spans="1:11" ht="25.5">
      <c r="A821" s="34" t="s">
        <v>104</v>
      </c>
      <c r="B821" s="28" t="s">
        <v>105</v>
      </c>
      <c r="C821" s="29">
        <v>0</v>
      </c>
      <c r="D821" s="29">
        <v>221309</v>
      </c>
      <c r="E821" s="29">
        <v>0</v>
      </c>
      <c r="F821" s="29">
        <v>-221308.79999999999</v>
      </c>
      <c r="G821" s="29">
        <f>F821-C821</f>
        <v>-221308.79999999999</v>
      </c>
      <c r="H821" s="29">
        <f>E821-F821</f>
        <v>221308.79999999999</v>
      </c>
      <c r="I821" s="30">
        <f>IF(ISERROR(F821/C821),0,F821/C821*100-100)</f>
        <v>0</v>
      </c>
      <c r="J821" s="30">
        <f>IF(ISERROR(F821/E821),0,F821/E821*100)</f>
        <v>0</v>
      </c>
      <c r="K821" s="30">
        <f>IF(ISERROR(F821/D821),0,F821/D821*100)</f>
        <v>-99.999909628618795</v>
      </c>
    </row>
    <row r="822" spans="1:11" s="42" customFormat="1">
      <c r="A822" s="43" t="s">
        <v>379</v>
      </c>
      <c r="B822" s="39" t="s">
        <v>380</v>
      </c>
      <c r="C822" s="40"/>
      <c r="D822" s="40"/>
      <c r="E822" s="40"/>
      <c r="F822" s="40"/>
      <c r="G822" s="40"/>
      <c r="H822" s="40"/>
      <c r="I822" s="41"/>
      <c r="J822" s="41"/>
      <c r="K822" s="41"/>
    </row>
    <row r="823" spans="1:11">
      <c r="A823" s="27" t="s">
        <v>32</v>
      </c>
      <c r="B823" s="28" t="s">
        <v>33</v>
      </c>
      <c r="C823" s="29">
        <v>4802.4399999999996</v>
      </c>
      <c r="D823" s="29">
        <v>0</v>
      </c>
      <c r="E823" s="29">
        <v>0</v>
      </c>
      <c r="F823" s="29">
        <v>0</v>
      </c>
      <c r="G823" s="29">
        <f>F823-C823</f>
        <v>-4802.4399999999996</v>
      </c>
      <c r="H823" s="29">
        <f>E823-F823</f>
        <v>0</v>
      </c>
      <c r="I823" s="30">
        <f>IF(ISERROR(F823/C823),0,F823/C823*100-100)</f>
        <v>-100</v>
      </c>
      <c r="J823" s="30">
        <f>IF(ISERROR(F823/E823),0,F823/E823*100)</f>
        <v>0</v>
      </c>
      <c r="K823" s="30">
        <f>IF(ISERROR(F823/D823),0,F823/D823*100)</f>
        <v>0</v>
      </c>
    </row>
    <row r="824" spans="1:11">
      <c r="A824" s="33" t="s">
        <v>34</v>
      </c>
      <c r="B824" s="28" t="s">
        <v>35</v>
      </c>
      <c r="C824" s="29">
        <v>4802.4399999999996</v>
      </c>
      <c r="D824" s="29">
        <v>0</v>
      </c>
      <c r="E824" s="29">
        <v>0</v>
      </c>
      <c r="F824" s="29">
        <v>0</v>
      </c>
      <c r="G824" s="29">
        <f>F824-C824</f>
        <v>-4802.4399999999996</v>
      </c>
      <c r="H824" s="29">
        <f>E824-F824</f>
        <v>0</v>
      </c>
      <c r="I824" s="30">
        <f>IF(ISERROR(F824/C824),0,F824/C824*100-100)</f>
        <v>-100</v>
      </c>
      <c r="J824" s="30">
        <f>IF(ISERROR(F824/E824),0,F824/E824*100)</f>
        <v>0</v>
      </c>
      <c r="K824" s="30">
        <f>IF(ISERROR(F824/D824),0,F824/D824*100)</f>
        <v>0</v>
      </c>
    </row>
    <row r="825" spans="1:11" ht="25.5">
      <c r="A825" s="34" t="s">
        <v>50</v>
      </c>
      <c r="B825" s="28" t="s">
        <v>51</v>
      </c>
      <c r="C825" s="29">
        <v>4802.4399999999996</v>
      </c>
      <c r="D825" s="29">
        <v>0</v>
      </c>
      <c r="E825" s="29">
        <v>0</v>
      </c>
      <c r="F825" s="29">
        <v>0</v>
      </c>
      <c r="G825" s="29">
        <f>F825-C825</f>
        <v>-4802.4399999999996</v>
      </c>
      <c r="H825" s="29">
        <f>E825-F825</f>
        <v>0</v>
      </c>
      <c r="I825" s="30">
        <f>IF(ISERROR(F825/C825),0,F825/C825*100-100)</f>
        <v>-100</v>
      </c>
      <c r="J825" s="30">
        <f>IF(ISERROR(F825/E825),0,F825/E825*100)</f>
        <v>0</v>
      </c>
      <c r="K825" s="30">
        <f>IF(ISERROR(F825/D825),0,F825/D825*100)</f>
        <v>0</v>
      </c>
    </row>
    <row r="826" spans="1:11">
      <c r="A826" s="35" t="s">
        <v>52</v>
      </c>
      <c r="B826" s="28" t="s">
        <v>53</v>
      </c>
      <c r="C826" s="29">
        <v>4802.4399999999996</v>
      </c>
      <c r="D826" s="29">
        <v>0</v>
      </c>
      <c r="E826" s="29">
        <v>0</v>
      </c>
      <c r="F826" s="29">
        <v>0</v>
      </c>
      <c r="G826" s="29">
        <f>F826-C826</f>
        <v>-4802.4399999999996</v>
      </c>
      <c r="H826" s="29">
        <f>E826-F826</f>
        <v>0</v>
      </c>
      <c r="I826" s="30">
        <f>IF(ISERROR(F826/C826),0,F826/C826*100-100)</f>
        <v>-100</v>
      </c>
      <c r="J826" s="30">
        <f>IF(ISERROR(F826/E826),0,F826/E826*100)</f>
        <v>0</v>
      </c>
      <c r="K826" s="30">
        <f>IF(ISERROR(F826/D826),0,F826/D826*100)</f>
        <v>0</v>
      </c>
    </row>
    <row r="827" spans="1:11" ht="25.5">
      <c r="A827" s="36" t="s">
        <v>54</v>
      </c>
      <c r="B827" s="28" t="s">
        <v>55</v>
      </c>
      <c r="C827" s="29">
        <v>4802.4399999999996</v>
      </c>
      <c r="D827" s="29">
        <v>0</v>
      </c>
      <c r="E827" s="29">
        <v>0</v>
      </c>
      <c r="F827" s="29">
        <v>0</v>
      </c>
      <c r="G827" s="29">
        <f>F827-C827</f>
        <v>-4802.4399999999996</v>
      </c>
      <c r="H827" s="29">
        <f>E827-F827</f>
        <v>0</v>
      </c>
      <c r="I827" s="30">
        <f>IF(ISERROR(F827/C827),0,F827/C827*100-100)</f>
        <v>-100</v>
      </c>
      <c r="J827" s="30">
        <f>IF(ISERROR(F827/E827),0,F827/E827*100)</f>
        <v>0</v>
      </c>
      <c r="K827" s="30">
        <f>IF(ISERROR(F827/D827),0,F827/D827*100)</f>
        <v>0</v>
      </c>
    </row>
    <row r="828" spans="1:11" ht="25.5">
      <c r="A828" s="37" t="s">
        <v>185</v>
      </c>
      <c r="B828" s="28" t="s">
        <v>186</v>
      </c>
      <c r="C828" s="29">
        <v>4802.4399999999996</v>
      </c>
      <c r="D828" s="29">
        <v>0</v>
      </c>
      <c r="E828" s="29">
        <v>0</v>
      </c>
      <c r="F828" s="29">
        <v>0</v>
      </c>
      <c r="G828" s="29">
        <f>F828-C828</f>
        <v>-4802.4399999999996</v>
      </c>
      <c r="H828" s="29">
        <f>E828-F828</f>
        <v>0</v>
      </c>
      <c r="I828" s="30">
        <f>IF(ISERROR(F828/C828),0,F828/C828*100-100)</f>
        <v>-100</v>
      </c>
      <c r="J828" s="30">
        <f>IF(ISERROR(F828/E828),0,F828/E828*100)</f>
        <v>0</v>
      </c>
      <c r="K828" s="30">
        <f>IF(ISERROR(F828/D828),0,F828/D828*100)</f>
        <v>0</v>
      </c>
    </row>
    <row r="829" spans="1:11">
      <c r="A829" s="27"/>
      <c r="B829" s="28" t="s">
        <v>87</v>
      </c>
      <c r="C829" s="29">
        <v>-4802.4399999999996</v>
      </c>
      <c r="D829" s="29">
        <v>0</v>
      </c>
      <c r="E829" s="29">
        <v>0</v>
      </c>
      <c r="F829" s="29">
        <v>0</v>
      </c>
      <c r="G829" s="29">
        <f>F829-C829</f>
        <v>4802.4399999999996</v>
      </c>
      <c r="H829" s="29">
        <f>E829-F829</f>
        <v>0</v>
      </c>
      <c r="I829" s="30">
        <f>IF(ISERROR(F829/C829),0,F829/C829*100-100)</f>
        <v>-100</v>
      </c>
      <c r="J829" s="30">
        <f>IF(ISERROR(F829/E829),0,F829/E829*100)</f>
        <v>0</v>
      </c>
      <c r="K829" s="30">
        <f>IF(ISERROR(F829/D829),0,F829/D829*100)</f>
        <v>0</v>
      </c>
    </row>
    <row r="830" spans="1:11">
      <c r="A830" s="27" t="s">
        <v>88</v>
      </c>
      <c r="B830" s="28" t="s">
        <v>89</v>
      </c>
      <c r="C830" s="29">
        <v>4802.4399999999996</v>
      </c>
      <c r="D830" s="29">
        <v>0</v>
      </c>
      <c r="E830" s="29">
        <v>0</v>
      </c>
      <c r="F830" s="29">
        <v>0</v>
      </c>
      <c r="G830" s="29">
        <f>F830-C830</f>
        <v>-4802.4399999999996</v>
      </c>
      <c r="H830" s="29">
        <f>E830-F830</f>
        <v>0</v>
      </c>
      <c r="I830" s="30">
        <f>IF(ISERROR(F830/C830),0,F830/C830*100-100)</f>
        <v>-100</v>
      </c>
      <c r="J830" s="30">
        <f>IF(ISERROR(F830/E830),0,F830/E830*100)</f>
        <v>0</v>
      </c>
      <c r="K830" s="30">
        <f>IF(ISERROR(F830/D830),0,F830/D830*100)</f>
        <v>0</v>
      </c>
    </row>
    <row r="831" spans="1:11">
      <c r="A831" s="33" t="s">
        <v>90</v>
      </c>
      <c r="B831" s="28" t="s">
        <v>91</v>
      </c>
      <c r="C831" s="29">
        <v>4802.4399999999996</v>
      </c>
      <c r="D831" s="29">
        <v>0</v>
      </c>
      <c r="E831" s="29">
        <v>0</v>
      </c>
      <c r="F831" s="29">
        <v>0</v>
      </c>
      <c r="G831" s="29">
        <f>F831-C831</f>
        <v>-4802.4399999999996</v>
      </c>
      <c r="H831" s="29">
        <f>E831-F831</f>
        <v>0</v>
      </c>
      <c r="I831" s="30">
        <f>IF(ISERROR(F831/C831),0,F831/C831*100-100)</f>
        <v>-100</v>
      </c>
      <c r="J831" s="30">
        <f>IF(ISERROR(F831/E831),0,F831/E831*100)</f>
        <v>0</v>
      </c>
      <c r="K831" s="30">
        <f>IF(ISERROR(F831/D831),0,F831/D831*100)</f>
        <v>0</v>
      </c>
    </row>
    <row r="832" spans="1:11" ht="25.5">
      <c r="A832" s="34" t="s">
        <v>104</v>
      </c>
      <c r="B832" s="28" t="s">
        <v>105</v>
      </c>
      <c r="C832" s="29">
        <v>-4802.4399999999996</v>
      </c>
      <c r="D832" s="29">
        <v>0</v>
      </c>
      <c r="E832" s="29">
        <v>0</v>
      </c>
      <c r="F832" s="29">
        <v>0</v>
      </c>
      <c r="G832" s="29">
        <f>F832-C832</f>
        <v>4802.4399999999996</v>
      </c>
      <c r="H832" s="29">
        <f>E832-F832</f>
        <v>0</v>
      </c>
      <c r="I832" s="30">
        <f>IF(ISERROR(F832/C832),0,F832/C832*100-100)</f>
        <v>-100</v>
      </c>
      <c r="J832" s="30">
        <f>IF(ISERROR(F832/E832),0,F832/E832*100)</f>
        <v>0</v>
      </c>
      <c r="K832" s="30">
        <f>IF(ISERROR(F832/D832),0,F832/D832*100)</f>
        <v>0</v>
      </c>
    </row>
    <row r="833" spans="1:11" s="42" customFormat="1" ht="25.5">
      <c r="A833" s="43" t="s">
        <v>223</v>
      </c>
      <c r="B833" s="39" t="s">
        <v>224</v>
      </c>
      <c r="C833" s="40"/>
      <c r="D833" s="40"/>
      <c r="E833" s="40"/>
      <c r="F833" s="40"/>
      <c r="G833" s="40"/>
      <c r="H833" s="40"/>
      <c r="I833" s="41"/>
      <c r="J833" s="41"/>
      <c r="K833" s="41"/>
    </row>
    <row r="834" spans="1:11">
      <c r="A834" s="27" t="s">
        <v>26</v>
      </c>
      <c r="B834" s="28" t="s">
        <v>27</v>
      </c>
      <c r="C834" s="29">
        <v>35612.129999999997</v>
      </c>
      <c r="D834" s="29">
        <v>23738</v>
      </c>
      <c r="E834" s="29">
        <v>23738</v>
      </c>
      <c r="F834" s="29">
        <v>14886.41</v>
      </c>
      <c r="G834" s="29">
        <f>F834-C834</f>
        <v>-20725.719999999998</v>
      </c>
      <c r="H834" s="29">
        <f>E834-F834</f>
        <v>8851.59</v>
      </c>
      <c r="I834" s="30">
        <f>IF(ISERROR(F834/C834),0,F834/C834*100-100)</f>
        <v>-58.198484617460394</v>
      </c>
      <c r="J834" s="30">
        <f>IF(ISERROR(F834/E834),0,F834/E834*100)</f>
        <v>62.711306765523631</v>
      </c>
      <c r="K834" s="30">
        <f>IF(ISERROR(F834/D834),0,F834/D834*100)</f>
        <v>62.711306765523631</v>
      </c>
    </row>
    <row r="835" spans="1:11">
      <c r="A835" s="33" t="s">
        <v>28</v>
      </c>
      <c r="B835" s="28" t="s">
        <v>29</v>
      </c>
      <c r="C835" s="29">
        <v>35612.129999999997</v>
      </c>
      <c r="D835" s="29">
        <v>23738</v>
      </c>
      <c r="E835" s="29">
        <v>23738</v>
      </c>
      <c r="F835" s="29">
        <v>14886.41</v>
      </c>
      <c r="G835" s="29">
        <f>F835-C835</f>
        <v>-20725.719999999998</v>
      </c>
      <c r="H835" s="29">
        <f>E835-F835</f>
        <v>8851.59</v>
      </c>
      <c r="I835" s="30">
        <f>IF(ISERROR(F835/C835),0,F835/C835*100-100)</f>
        <v>-58.198484617460394</v>
      </c>
      <c r="J835" s="30">
        <f>IF(ISERROR(F835/E835),0,F835/E835*100)</f>
        <v>62.711306765523631</v>
      </c>
      <c r="K835" s="30">
        <f>IF(ISERROR(F835/D835),0,F835/D835*100)</f>
        <v>62.711306765523631</v>
      </c>
    </row>
    <row r="836" spans="1:11">
      <c r="A836" s="34" t="s">
        <v>30</v>
      </c>
      <c r="B836" s="28" t="s">
        <v>31</v>
      </c>
      <c r="C836" s="29">
        <v>35612.129999999997</v>
      </c>
      <c r="D836" s="29">
        <v>23738</v>
      </c>
      <c r="E836" s="29">
        <v>23738</v>
      </c>
      <c r="F836" s="29">
        <v>14886.41</v>
      </c>
      <c r="G836" s="29">
        <f>F836-C836</f>
        <v>-20725.719999999998</v>
      </c>
      <c r="H836" s="29">
        <f>E836-F836</f>
        <v>8851.59</v>
      </c>
      <c r="I836" s="30">
        <f>IF(ISERROR(F836/C836),0,F836/C836*100-100)</f>
        <v>-58.198484617460394</v>
      </c>
      <c r="J836" s="30">
        <f>IF(ISERROR(F836/E836),0,F836/E836*100)</f>
        <v>62.711306765523631</v>
      </c>
      <c r="K836" s="30">
        <f>IF(ISERROR(F836/D836),0,F836/D836*100)</f>
        <v>62.711306765523631</v>
      </c>
    </row>
    <row r="837" spans="1:11">
      <c r="A837" s="27" t="s">
        <v>32</v>
      </c>
      <c r="B837" s="28" t="s">
        <v>33</v>
      </c>
      <c r="C837" s="29">
        <v>180637.57</v>
      </c>
      <c r="D837" s="29">
        <v>718518</v>
      </c>
      <c r="E837" s="29">
        <v>23738</v>
      </c>
      <c r="F837" s="29">
        <v>591703.73</v>
      </c>
      <c r="G837" s="29">
        <f>F837-C837</f>
        <v>411066.16</v>
      </c>
      <c r="H837" s="29">
        <f>E837-F837</f>
        <v>-567965.73</v>
      </c>
      <c r="I837" s="30">
        <f>IF(ISERROR(F837/C837),0,F837/C837*100-100)</f>
        <v>227.56404440117302</v>
      </c>
      <c r="J837" s="30">
        <f>IF(ISERROR(F837/E837),0,F837/E837*100)</f>
        <v>2492.6435672760972</v>
      </c>
      <c r="K837" s="30">
        <f>IF(ISERROR(F837/D837),0,F837/D837*100)</f>
        <v>82.350578551963906</v>
      </c>
    </row>
    <row r="838" spans="1:11">
      <c r="A838" s="33" t="s">
        <v>34</v>
      </c>
      <c r="B838" s="28" t="s">
        <v>35</v>
      </c>
      <c r="C838" s="29">
        <v>180637.57</v>
      </c>
      <c r="D838" s="29">
        <v>718518</v>
      </c>
      <c r="E838" s="29">
        <v>23738</v>
      </c>
      <c r="F838" s="29">
        <v>591703.73</v>
      </c>
      <c r="G838" s="29">
        <f>F838-C838</f>
        <v>411066.16</v>
      </c>
      <c r="H838" s="29">
        <f>E838-F838</f>
        <v>-567965.73</v>
      </c>
      <c r="I838" s="30">
        <f>IF(ISERROR(F838/C838),0,F838/C838*100-100)</f>
        <v>227.56404440117302</v>
      </c>
      <c r="J838" s="30">
        <f>IF(ISERROR(F838/E838),0,F838/E838*100)</f>
        <v>2492.6435672760972</v>
      </c>
      <c r="K838" s="30">
        <f>IF(ISERROR(F838/D838),0,F838/D838*100)</f>
        <v>82.350578551963906</v>
      </c>
    </row>
    <row r="839" spans="1:11">
      <c r="A839" s="34" t="s">
        <v>36</v>
      </c>
      <c r="B839" s="28" t="s">
        <v>37</v>
      </c>
      <c r="C839" s="29">
        <v>44777.94</v>
      </c>
      <c r="D839" s="29">
        <v>54377</v>
      </c>
      <c r="E839" s="29">
        <v>23738</v>
      </c>
      <c r="F839" s="29">
        <v>38270.42</v>
      </c>
      <c r="G839" s="29">
        <f>F839-C839</f>
        <v>-6507.5200000000041</v>
      </c>
      <c r="H839" s="29">
        <f>E839-F839</f>
        <v>-14532.419999999998</v>
      </c>
      <c r="I839" s="30">
        <f>IF(ISERROR(F839/C839),0,F839/C839*100-100)</f>
        <v>-14.532870426821788</v>
      </c>
      <c r="J839" s="30">
        <f>IF(ISERROR(F839/E839),0,F839/E839*100)</f>
        <v>161.22006908753897</v>
      </c>
      <c r="K839" s="30">
        <f>IF(ISERROR(F839/D839),0,F839/D839*100)</f>
        <v>70.3797929271567</v>
      </c>
    </row>
    <row r="840" spans="1:11">
      <c r="A840" s="35" t="s">
        <v>38</v>
      </c>
      <c r="B840" s="28" t="s">
        <v>39</v>
      </c>
      <c r="C840" s="29">
        <v>44777.94</v>
      </c>
      <c r="D840" s="29">
        <v>54377</v>
      </c>
      <c r="E840" s="29">
        <v>23738</v>
      </c>
      <c r="F840" s="29">
        <v>38270.42</v>
      </c>
      <c r="G840" s="29">
        <f>F840-C840</f>
        <v>-6507.5200000000041</v>
      </c>
      <c r="H840" s="29">
        <f>E840-F840</f>
        <v>-14532.419999999998</v>
      </c>
      <c r="I840" s="30">
        <f>IF(ISERROR(F840/C840),0,F840/C840*100-100)</f>
        <v>-14.532870426821788</v>
      </c>
      <c r="J840" s="30">
        <f>IF(ISERROR(F840/E840),0,F840/E840*100)</f>
        <v>161.22006908753897</v>
      </c>
      <c r="K840" s="30">
        <f>IF(ISERROR(F840/D840),0,F840/D840*100)</f>
        <v>70.3797929271567</v>
      </c>
    </row>
    <row r="841" spans="1:11">
      <c r="A841" s="34" t="s">
        <v>44</v>
      </c>
      <c r="B841" s="28" t="s">
        <v>45</v>
      </c>
      <c r="C841" s="29">
        <v>135859.63</v>
      </c>
      <c r="D841" s="29">
        <v>664141</v>
      </c>
      <c r="E841" s="29">
        <v>0</v>
      </c>
      <c r="F841" s="29">
        <v>553433.31000000006</v>
      </c>
      <c r="G841" s="29">
        <f>F841-C841</f>
        <v>417573.68000000005</v>
      </c>
      <c r="H841" s="29">
        <f>E841-F841</f>
        <v>-553433.31000000006</v>
      </c>
      <c r="I841" s="30">
        <f>IF(ISERROR(F841/C841),0,F841/C841*100-100)</f>
        <v>307.35670338569304</v>
      </c>
      <c r="J841" s="30">
        <f>IF(ISERROR(F841/E841),0,F841/E841*100)</f>
        <v>0</v>
      </c>
      <c r="K841" s="30">
        <f>IF(ISERROR(F841/D841),0,F841/D841*100)</f>
        <v>83.330694837391462</v>
      </c>
    </row>
    <row r="842" spans="1:11">
      <c r="A842" s="35" t="s">
        <v>46</v>
      </c>
      <c r="B842" s="28" t="s">
        <v>47</v>
      </c>
      <c r="C842" s="29">
        <v>135859.63</v>
      </c>
      <c r="D842" s="29">
        <v>664141</v>
      </c>
      <c r="E842" s="29">
        <v>0</v>
      </c>
      <c r="F842" s="29">
        <v>553433.31000000006</v>
      </c>
      <c r="G842" s="29">
        <f>F842-C842</f>
        <v>417573.68000000005</v>
      </c>
      <c r="H842" s="29">
        <f>E842-F842</f>
        <v>-553433.31000000006</v>
      </c>
      <c r="I842" s="30">
        <f>IF(ISERROR(F842/C842),0,F842/C842*100-100)</f>
        <v>307.35670338569304</v>
      </c>
      <c r="J842" s="30">
        <f>IF(ISERROR(F842/E842),0,F842/E842*100)</f>
        <v>0</v>
      </c>
      <c r="K842" s="30">
        <f>IF(ISERROR(F842/D842),0,F842/D842*100)</f>
        <v>83.330694837391462</v>
      </c>
    </row>
    <row r="843" spans="1:11">
      <c r="A843" s="27"/>
      <c r="B843" s="28" t="s">
        <v>87</v>
      </c>
      <c r="C843" s="29">
        <v>-145025.44</v>
      </c>
      <c r="D843" s="29">
        <v>-694780</v>
      </c>
      <c r="E843" s="29">
        <v>0</v>
      </c>
      <c r="F843" s="29">
        <v>-576817.31999999995</v>
      </c>
      <c r="G843" s="29">
        <f>F843-C843</f>
        <v>-431791.87999999995</v>
      </c>
      <c r="H843" s="29">
        <f>E843-F843</f>
        <v>576817.31999999995</v>
      </c>
      <c r="I843" s="30">
        <f>IF(ISERROR(F843/C843),0,F843/C843*100-100)</f>
        <v>297.73526630913858</v>
      </c>
      <c r="J843" s="30">
        <f>IF(ISERROR(F843/E843),0,F843/E843*100)</f>
        <v>0</v>
      </c>
      <c r="K843" s="30">
        <f>IF(ISERROR(F843/D843),0,F843/D843*100)</f>
        <v>83.021578053484546</v>
      </c>
    </row>
    <row r="844" spans="1:11">
      <c r="A844" s="27" t="s">
        <v>88</v>
      </c>
      <c r="B844" s="28" t="s">
        <v>89</v>
      </c>
      <c r="C844" s="29">
        <v>145025.44</v>
      </c>
      <c r="D844" s="29">
        <v>694780</v>
      </c>
      <c r="E844" s="29">
        <v>0</v>
      </c>
      <c r="F844" s="29">
        <v>576817.31999999995</v>
      </c>
      <c r="G844" s="29">
        <f>F844-C844</f>
        <v>431791.87999999995</v>
      </c>
      <c r="H844" s="29">
        <f>E844-F844</f>
        <v>-576817.31999999995</v>
      </c>
      <c r="I844" s="30">
        <f>IF(ISERROR(F844/C844),0,F844/C844*100-100)</f>
        <v>297.73526630913858</v>
      </c>
      <c r="J844" s="30">
        <f>IF(ISERROR(F844/E844),0,F844/E844*100)</f>
        <v>0</v>
      </c>
      <c r="K844" s="30">
        <f>IF(ISERROR(F844/D844),0,F844/D844*100)</f>
        <v>83.021578053484546</v>
      </c>
    </row>
    <row r="845" spans="1:11">
      <c r="A845" s="33" t="s">
        <v>90</v>
      </c>
      <c r="B845" s="28" t="s">
        <v>91</v>
      </c>
      <c r="C845" s="29">
        <v>145025.44</v>
      </c>
      <c r="D845" s="29">
        <v>694780</v>
      </c>
      <c r="E845" s="29">
        <v>0</v>
      </c>
      <c r="F845" s="29">
        <v>576817.31999999995</v>
      </c>
      <c r="G845" s="29">
        <f>F845-C845</f>
        <v>431791.87999999995</v>
      </c>
      <c r="H845" s="29">
        <f>E845-F845</f>
        <v>-576817.31999999995</v>
      </c>
      <c r="I845" s="30">
        <f>IF(ISERROR(F845/C845),0,F845/C845*100-100)</f>
        <v>297.73526630913858</v>
      </c>
      <c r="J845" s="30">
        <f>IF(ISERROR(F845/E845),0,F845/E845*100)</f>
        <v>0</v>
      </c>
      <c r="K845" s="30">
        <f>IF(ISERROR(F845/D845),0,F845/D845*100)</f>
        <v>83.021578053484546</v>
      </c>
    </row>
    <row r="846" spans="1:11" ht="25.5">
      <c r="A846" s="34" t="s">
        <v>104</v>
      </c>
      <c r="B846" s="28" t="s">
        <v>105</v>
      </c>
      <c r="C846" s="29">
        <v>-839803.93</v>
      </c>
      <c r="D846" s="29">
        <v>694780</v>
      </c>
      <c r="E846" s="29">
        <v>0</v>
      </c>
      <c r="F846" s="29">
        <v>-694778.49</v>
      </c>
      <c r="G846" s="29">
        <f>F846-C846</f>
        <v>145025.44000000006</v>
      </c>
      <c r="H846" s="29">
        <f>E846-F846</f>
        <v>694778.49</v>
      </c>
      <c r="I846" s="30">
        <f>IF(ISERROR(F846/C846),0,F846/C846*100-100)</f>
        <v>-17.268964197393075</v>
      </c>
      <c r="J846" s="30">
        <f>IF(ISERROR(F846/E846),0,F846/E846*100)</f>
        <v>0</v>
      </c>
      <c r="K846" s="30">
        <f>IF(ISERROR(F846/D846),0,F846/D846*100)</f>
        <v>-99.999782665016269</v>
      </c>
    </row>
    <row r="847" spans="1:11" s="42" customFormat="1" ht="51">
      <c r="A847" s="43" t="s">
        <v>176</v>
      </c>
      <c r="B847" s="39" t="s">
        <v>177</v>
      </c>
      <c r="C847" s="40"/>
      <c r="D847" s="40"/>
      <c r="E847" s="40"/>
      <c r="F847" s="40"/>
      <c r="G847" s="40"/>
      <c r="H847" s="40"/>
      <c r="I847" s="41"/>
      <c r="J847" s="41"/>
      <c r="K847" s="41"/>
    </row>
    <row r="848" spans="1:11">
      <c r="A848" s="27" t="s">
        <v>26</v>
      </c>
      <c r="B848" s="28" t="s">
        <v>27</v>
      </c>
      <c r="C848" s="29">
        <v>155414.92000000001</v>
      </c>
      <c r="D848" s="29">
        <v>370067</v>
      </c>
      <c r="E848" s="29">
        <v>138706</v>
      </c>
      <c r="F848" s="29">
        <v>152702.29999999999</v>
      </c>
      <c r="G848" s="29">
        <f>F848-C848</f>
        <v>-2712.6200000000244</v>
      </c>
      <c r="H848" s="29">
        <f>E848-F848</f>
        <v>-13996.299999999988</v>
      </c>
      <c r="I848" s="30">
        <f>IF(ISERROR(F848/C848),0,F848/C848*100-100)</f>
        <v>-1.7454051387087048</v>
      </c>
      <c r="J848" s="30">
        <f>IF(ISERROR(F848/E848),0,F848/E848*100)</f>
        <v>110.09062333280464</v>
      </c>
      <c r="K848" s="30">
        <f>IF(ISERROR(F848/D848),0,F848/D848*100)</f>
        <v>41.26341986721323</v>
      </c>
    </row>
    <row r="849" spans="1:11">
      <c r="A849" s="33" t="s">
        <v>71</v>
      </c>
      <c r="B849" s="28" t="s">
        <v>72</v>
      </c>
      <c r="C849" s="29">
        <v>0</v>
      </c>
      <c r="D849" s="29">
        <v>186361</v>
      </c>
      <c r="E849" s="29">
        <v>0</v>
      </c>
      <c r="F849" s="29">
        <v>0</v>
      </c>
      <c r="G849" s="29">
        <f>F849-C849</f>
        <v>0</v>
      </c>
      <c r="H849" s="29">
        <f>E849-F849</f>
        <v>0</v>
      </c>
      <c r="I849" s="30">
        <f>IF(ISERROR(F849/C849),0,F849/C849*100-100)</f>
        <v>0</v>
      </c>
      <c r="J849" s="30">
        <f>IF(ISERROR(F849/E849),0,F849/E849*100)</f>
        <v>0</v>
      </c>
      <c r="K849" s="30">
        <f>IF(ISERROR(F849/D849),0,F849/D849*100)</f>
        <v>0</v>
      </c>
    </row>
    <row r="850" spans="1:11">
      <c r="A850" s="34" t="s">
        <v>73</v>
      </c>
      <c r="B850" s="28" t="s">
        <v>74</v>
      </c>
      <c r="C850" s="29">
        <v>0</v>
      </c>
      <c r="D850" s="29">
        <v>186361</v>
      </c>
      <c r="E850" s="29">
        <v>0</v>
      </c>
      <c r="F850" s="29">
        <v>0</v>
      </c>
      <c r="G850" s="29">
        <f>F850-C850</f>
        <v>0</v>
      </c>
      <c r="H850" s="29">
        <f>E850-F850</f>
        <v>0</v>
      </c>
      <c r="I850" s="30">
        <f>IF(ISERROR(F850/C850),0,F850/C850*100-100)</f>
        <v>0</v>
      </c>
      <c r="J850" s="30">
        <f>IF(ISERROR(F850/E850),0,F850/E850*100)</f>
        <v>0</v>
      </c>
      <c r="K850" s="30">
        <f>IF(ISERROR(F850/D850),0,F850/D850*100)</f>
        <v>0</v>
      </c>
    </row>
    <row r="851" spans="1:11">
      <c r="A851" s="35" t="s">
        <v>75</v>
      </c>
      <c r="B851" s="28" t="s">
        <v>76</v>
      </c>
      <c r="C851" s="29">
        <v>0</v>
      </c>
      <c r="D851" s="29">
        <v>186361</v>
      </c>
      <c r="E851" s="29">
        <v>0</v>
      </c>
      <c r="F851" s="29">
        <v>0</v>
      </c>
      <c r="G851" s="29">
        <f>F851-C851</f>
        <v>0</v>
      </c>
      <c r="H851" s="29">
        <f>E851-F851</f>
        <v>0</v>
      </c>
      <c r="I851" s="30">
        <f>IF(ISERROR(F851/C851),0,F851/C851*100-100)</f>
        <v>0</v>
      </c>
      <c r="J851" s="30">
        <f>IF(ISERROR(F851/E851),0,F851/E851*100)</f>
        <v>0</v>
      </c>
      <c r="K851" s="30">
        <f>IF(ISERROR(F851/D851),0,F851/D851*100)</f>
        <v>0</v>
      </c>
    </row>
    <row r="852" spans="1:11" ht="25.5">
      <c r="A852" s="36" t="s">
        <v>77</v>
      </c>
      <c r="B852" s="28" t="s">
        <v>78</v>
      </c>
      <c r="C852" s="29">
        <v>0</v>
      </c>
      <c r="D852" s="29">
        <v>186361</v>
      </c>
      <c r="E852" s="29">
        <v>0</v>
      </c>
      <c r="F852" s="29">
        <v>0</v>
      </c>
      <c r="G852" s="29">
        <f>F852-C852</f>
        <v>0</v>
      </c>
      <c r="H852" s="29">
        <f>E852-F852</f>
        <v>0</v>
      </c>
      <c r="I852" s="30">
        <f>IF(ISERROR(F852/C852),0,F852/C852*100-100)</f>
        <v>0</v>
      </c>
      <c r="J852" s="30">
        <f>IF(ISERROR(F852/E852),0,F852/E852*100)</f>
        <v>0</v>
      </c>
      <c r="K852" s="30">
        <f>IF(ISERROR(F852/D852),0,F852/D852*100)</f>
        <v>0</v>
      </c>
    </row>
    <row r="853" spans="1:11" ht="25.5">
      <c r="A853" s="37" t="s">
        <v>79</v>
      </c>
      <c r="B853" s="28" t="s">
        <v>80</v>
      </c>
      <c r="C853" s="29">
        <v>0</v>
      </c>
      <c r="D853" s="29">
        <v>186361</v>
      </c>
      <c r="E853" s="29">
        <v>0</v>
      </c>
      <c r="F853" s="29">
        <v>0</v>
      </c>
      <c r="G853" s="29">
        <f>F853-C853</f>
        <v>0</v>
      </c>
      <c r="H853" s="29">
        <f>E853-F853</f>
        <v>0</v>
      </c>
      <c r="I853" s="30">
        <f>IF(ISERROR(F853/C853),0,F853/C853*100-100)</f>
        <v>0</v>
      </c>
      <c r="J853" s="30">
        <f>IF(ISERROR(F853/E853),0,F853/E853*100)</f>
        <v>0</v>
      </c>
      <c r="K853" s="30">
        <f>IF(ISERROR(F853/D853),0,F853/D853*100)</f>
        <v>0</v>
      </c>
    </row>
    <row r="854" spans="1:11">
      <c r="A854" s="33" t="s">
        <v>28</v>
      </c>
      <c r="B854" s="28" t="s">
        <v>29</v>
      </c>
      <c r="C854" s="29">
        <v>155414.92000000001</v>
      </c>
      <c r="D854" s="29">
        <v>183706</v>
      </c>
      <c r="E854" s="29">
        <v>138706</v>
      </c>
      <c r="F854" s="29">
        <v>152702.29999999999</v>
      </c>
      <c r="G854" s="29">
        <f>F854-C854</f>
        <v>-2712.6200000000244</v>
      </c>
      <c r="H854" s="29">
        <f>E854-F854</f>
        <v>-13996.299999999988</v>
      </c>
      <c r="I854" s="30">
        <f>IF(ISERROR(F854/C854),0,F854/C854*100-100)</f>
        <v>-1.7454051387087048</v>
      </c>
      <c r="J854" s="30">
        <f>IF(ISERROR(F854/E854),0,F854/E854*100)</f>
        <v>110.09062333280464</v>
      </c>
      <c r="K854" s="30">
        <f>IF(ISERROR(F854/D854),0,F854/D854*100)</f>
        <v>83.123196847136185</v>
      </c>
    </row>
    <row r="855" spans="1:11">
      <c r="A855" s="34" t="s">
        <v>30</v>
      </c>
      <c r="B855" s="28" t="s">
        <v>31</v>
      </c>
      <c r="C855" s="29">
        <v>155414.92000000001</v>
      </c>
      <c r="D855" s="29">
        <v>183706</v>
      </c>
      <c r="E855" s="29">
        <v>138706</v>
      </c>
      <c r="F855" s="29">
        <v>152702.29999999999</v>
      </c>
      <c r="G855" s="29">
        <f>F855-C855</f>
        <v>-2712.6200000000244</v>
      </c>
      <c r="H855" s="29">
        <f>E855-F855</f>
        <v>-13996.299999999988</v>
      </c>
      <c r="I855" s="30">
        <f>IF(ISERROR(F855/C855),0,F855/C855*100-100)</f>
        <v>-1.7454051387087048</v>
      </c>
      <c r="J855" s="30">
        <f>IF(ISERROR(F855/E855),0,F855/E855*100)</f>
        <v>110.09062333280464</v>
      </c>
      <c r="K855" s="30">
        <f>IF(ISERROR(F855/D855),0,F855/D855*100)</f>
        <v>83.123196847136185</v>
      </c>
    </row>
    <row r="856" spans="1:11">
      <c r="A856" s="27" t="s">
        <v>32</v>
      </c>
      <c r="B856" s="28" t="s">
        <v>33</v>
      </c>
      <c r="C856" s="29">
        <v>155414.92000000001</v>
      </c>
      <c r="D856" s="29">
        <v>370067</v>
      </c>
      <c r="E856" s="29">
        <v>138706</v>
      </c>
      <c r="F856" s="29">
        <v>152702.29999999999</v>
      </c>
      <c r="G856" s="29">
        <f>F856-C856</f>
        <v>-2712.6200000000244</v>
      </c>
      <c r="H856" s="29">
        <f>E856-F856</f>
        <v>-13996.299999999988</v>
      </c>
      <c r="I856" s="30">
        <f>IF(ISERROR(F856/C856),0,F856/C856*100-100)</f>
        <v>-1.7454051387087048</v>
      </c>
      <c r="J856" s="30">
        <f>IF(ISERROR(F856/E856),0,F856/E856*100)</f>
        <v>110.09062333280464</v>
      </c>
      <c r="K856" s="30">
        <f>IF(ISERROR(F856/D856),0,F856/D856*100)</f>
        <v>41.26341986721323</v>
      </c>
    </row>
    <row r="857" spans="1:11">
      <c r="A857" s="33" t="s">
        <v>34</v>
      </c>
      <c r="B857" s="28" t="s">
        <v>35</v>
      </c>
      <c r="C857" s="29">
        <v>96418.95</v>
      </c>
      <c r="D857" s="29">
        <v>197038</v>
      </c>
      <c r="E857" s="29">
        <v>138706</v>
      </c>
      <c r="F857" s="29">
        <v>152702.29999999999</v>
      </c>
      <c r="G857" s="29">
        <f>F857-C857</f>
        <v>56283.349999999991</v>
      </c>
      <c r="H857" s="29">
        <f>E857-F857</f>
        <v>-13996.299999999988</v>
      </c>
      <c r="I857" s="30">
        <f>IF(ISERROR(F857/C857),0,F857/C857*100-100)</f>
        <v>58.373742920867727</v>
      </c>
      <c r="J857" s="30">
        <f>IF(ISERROR(F857/E857),0,F857/E857*100)</f>
        <v>110.09062333280464</v>
      </c>
      <c r="K857" s="30">
        <f>IF(ISERROR(F857/D857),0,F857/D857*100)</f>
        <v>77.498908839919196</v>
      </c>
    </row>
    <row r="858" spans="1:11">
      <c r="A858" s="34" t="s">
        <v>36</v>
      </c>
      <c r="B858" s="28" t="s">
        <v>37</v>
      </c>
      <c r="C858" s="29">
        <v>96418.95</v>
      </c>
      <c r="D858" s="29">
        <v>197038</v>
      </c>
      <c r="E858" s="29">
        <v>138706</v>
      </c>
      <c r="F858" s="29">
        <v>152702.29999999999</v>
      </c>
      <c r="G858" s="29">
        <f>F858-C858</f>
        <v>56283.349999999991</v>
      </c>
      <c r="H858" s="29">
        <f>E858-F858</f>
        <v>-13996.299999999988</v>
      </c>
      <c r="I858" s="30">
        <f>IF(ISERROR(F858/C858),0,F858/C858*100-100)</f>
        <v>58.373742920867727</v>
      </c>
      <c r="J858" s="30">
        <f>IF(ISERROR(F858/E858),0,F858/E858*100)</f>
        <v>110.09062333280464</v>
      </c>
      <c r="K858" s="30">
        <f>IF(ISERROR(F858/D858),0,F858/D858*100)</f>
        <v>77.498908839919196</v>
      </c>
    </row>
    <row r="859" spans="1:11">
      <c r="A859" s="35" t="s">
        <v>38</v>
      </c>
      <c r="B859" s="28" t="s">
        <v>39</v>
      </c>
      <c r="C859" s="29">
        <v>79973.850000000006</v>
      </c>
      <c r="D859" s="29">
        <v>120111</v>
      </c>
      <c r="E859" s="29">
        <v>86429</v>
      </c>
      <c r="F859" s="29">
        <v>111429</v>
      </c>
      <c r="G859" s="29">
        <f>F859-C859</f>
        <v>31455.149999999994</v>
      </c>
      <c r="H859" s="29">
        <f>E859-F859</f>
        <v>-25000</v>
      </c>
      <c r="I859" s="30">
        <f>IF(ISERROR(F859/C859),0,F859/C859*100-100)</f>
        <v>39.331794080189951</v>
      </c>
      <c r="J859" s="30">
        <f>IF(ISERROR(F859/E859),0,F859/E859*100)</f>
        <v>128.92547640259636</v>
      </c>
      <c r="K859" s="30">
        <f>IF(ISERROR(F859/D859),0,F859/D859*100)</f>
        <v>92.771686190273996</v>
      </c>
    </row>
    <row r="860" spans="1:11">
      <c r="A860" s="35" t="s">
        <v>40</v>
      </c>
      <c r="B860" s="28" t="s">
        <v>41</v>
      </c>
      <c r="C860" s="29">
        <v>16445.099999999999</v>
      </c>
      <c r="D860" s="29">
        <v>76927</v>
      </c>
      <c r="E860" s="29">
        <v>52277</v>
      </c>
      <c r="F860" s="29">
        <v>41273.300000000003</v>
      </c>
      <c r="G860" s="29">
        <f>F860-C860</f>
        <v>24828.200000000004</v>
      </c>
      <c r="H860" s="29">
        <f>E860-F860</f>
        <v>11003.699999999997</v>
      </c>
      <c r="I860" s="30">
        <f>IF(ISERROR(F860/C860),0,F860/C860*100-100)</f>
        <v>150.97627864835124</v>
      </c>
      <c r="J860" s="30">
        <f>IF(ISERROR(F860/E860),0,F860/E860*100)</f>
        <v>78.951163991812848</v>
      </c>
      <c r="K860" s="30">
        <f>IF(ISERROR(F860/D860),0,F860/D860*100)</f>
        <v>53.652553719760299</v>
      </c>
    </row>
    <row r="861" spans="1:11">
      <c r="A861" s="36" t="s">
        <v>42</v>
      </c>
      <c r="B861" s="28" t="s">
        <v>43</v>
      </c>
      <c r="C861" s="29">
        <v>0</v>
      </c>
      <c r="D861" s="29">
        <v>0</v>
      </c>
      <c r="E861" s="29">
        <v>0</v>
      </c>
      <c r="F861" s="29">
        <v>22596.28</v>
      </c>
      <c r="G861" s="29">
        <f>F861-C861</f>
        <v>22596.28</v>
      </c>
      <c r="H861" s="29">
        <f>E861-F861</f>
        <v>-22596.28</v>
      </c>
      <c r="I861" s="30">
        <f>IF(ISERROR(F861/C861),0,F861/C861*100-100)</f>
        <v>0</v>
      </c>
      <c r="J861" s="30">
        <f>IF(ISERROR(F861/E861),0,F861/E861*100)</f>
        <v>0</v>
      </c>
      <c r="K861" s="30">
        <f>IF(ISERROR(F861/D861),0,F861/D861*100)</f>
        <v>0</v>
      </c>
    </row>
    <row r="862" spans="1:11">
      <c r="A862" s="33" t="s">
        <v>58</v>
      </c>
      <c r="B862" s="28" t="s">
        <v>59</v>
      </c>
      <c r="C862" s="29">
        <v>58995.97</v>
      </c>
      <c r="D862" s="29">
        <v>173029</v>
      </c>
      <c r="E862" s="29">
        <v>0</v>
      </c>
      <c r="F862" s="29">
        <v>0</v>
      </c>
      <c r="G862" s="29">
        <f>F862-C862</f>
        <v>-58995.97</v>
      </c>
      <c r="H862" s="29">
        <f>E862-F862</f>
        <v>0</v>
      </c>
      <c r="I862" s="30">
        <f>IF(ISERROR(F862/C862),0,F862/C862*100-100)</f>
        <v>-100</v>
      </c>
      <c r="J862" s="30">
        <f>IF(ISERROR(F862/E862),0,F862/E862*100)</f>
        <v>0</v>
      </c>
      <c r="K862" s="30">
        <f>IF(ISERROR(F862/D862),0,F862/D862*100)</f>
        <v>0</v>
      </c>
    </row>
    <row r="863" spans="1:11">
      <c r="A863" s="34" t="s">
        <v>60</v>
      </c>
      <c r="B863" s="28" t="s">
        <v>61</v>
      </c>
      <c r="C863" s="29">
        <v>58995.97</v>
      </c>
      <c r="D863" s="29">
        <v>173029</v>
      </c>
      <c r="E863" s="29">
        <v>0</v>
      </c>
      <c r="F863" s="29">
        <v>0</v>
      </c>
      <c r="G863" s="29">
        <f>F863-C863</f>
        <v>-58995.97</v>
      </c>
      <c r="H863" s="29">
        <f>E863-F863</f>
        <v>0</v>
      </c>
      <c r="I863" s="30">
        <f>IF(ISERROR(F863/C863),0,F863/C863*100-100)</f>
        <v>-100</v>
      </c>
      <c r="J863" s="30">
        <f>IF(ISERROR(F863/E863),0,F863/E863*100)</f>
        <v>0</v>
      </c>
      <c r="K863" s="30">
        <f>IF(ISERROR(F863/D863),0,F863/D863*100)</f>
        <v>0</v>
      </c>
    </row>
    <row r="864" spans="1:11" s="42" customFormat="1" ht="25.5">
      <c r="A864" s="43" t="s">
        <v>122</v>
      </c>
      <c r="B864" s="39" t="s">
        <v>123</v>
      </c>
      <c r="C864" s="40"/>
      <c r="D864" s="40"/>
      <c r="E864" s="40"/>
      <c r="F864" s="40"/>
      <c r="G864" s="40"/>
      <c r="H864" s="40"/>
      <c r="I864" s="41"/>
      <c r="J864" s="41"/>
      <c r="K864" s="41"/>
    </row>
    <row r="865" spans="1:11">
      <c r="A865" s="27" t="s">
        <v>26</v>
      </c>
      <c r="B865" s="28" t="s">
        <v>27</v>
      </c>
      <c r="C865" s="29">
        <v>18979623.899999999</v>
      </c>
      <c r="D865" s="29">
        <v>19323871</v>
      </c>
      <c r="E865" s="29">
        <v>19573171</v>
      </c>
      <c r="F865" s="29">
        <v>19212808.43</v>
      </c>
      <c r="G865" s="29">
        <f>F865-C865</f>
        <v>233184.53000000119</v>
      </c>
      <c r="H865" s="29">
        <f>E865-F865</f>
        <v>360362.5700000003</v>
      </c>
      <c r="I865" s="30">
        <f>IF(ISERROR(F865/C865),0,F865/C865*100-100)</f>
        <v>1.228604587891752</v>
      </c>
      <c r="J865" s="30">
        <f>IF(ISERROR(F865/E865),0,F865/E865*100)</f>
        <v>98.158895306233205</v>
      </c>
      <c r="K865" s="30">
        <f>IF(ISERROR(F865/D865),0,F865/D865*100)</f>
        <v>99.425257134039029</v>
      </c>
    </row>
    <row r="866" spans="1:11">
      <c r="A866" s="33" t="s">
        <v>71</v>
      </c>
      <c r="B866" s="28" t="s">
        <v>72</v>
      </c>
      <c r="C866" s="29">
        <v>20428.5</v>
      </c>
      <c r="D866" s="29">
        <v>48330</v>
      </c>
      <c r="E866" s="29">
        <v>48330</v>
      </c>
      <c r="F866" s="29">
        <v>23182.49</v>
      </c>
      <c r="G866" s="29">
        <f>F866-C866</f>
        <v>2753.9900000000016</v>
      </c>
      <c r="H866" s="29">
        <f>E866-F866</f>
        <v>25147.51</v>
      </c>
      <c r="I866" s="30">
        <f>IF(ISERROR(F866/C866),0,F866/C866*100-100)</f>
        <v>13.481117066842899</v>
      </c>
      <c r="J866" s="30">
        <f>IF(ISERROR(F866/E866),0,F866/E866*100)</f>
        <v>47.967080488309541</v>
      </c>
      <c r="K866" s="30">
        <f>IF(ISERROR(F866/D866),0,F866/D866*100)</f>
        <v>47.967080488309541</v>
      </c>
    </row>
    <row r="867" spans="1:11">
      <c r="A867" s="34" t="s">
        <v>73</v>
      </c>
      <c r="B867" s="28" t="s">
        <v>74</v>
      </c>
      <c r="C867" s="29">
        <v>20428.5</v>
      </c>
      <c r="D867" s="29">
        <v>48330</v>
      </c>
      <c r="E867" s="29">
        <v>48330</v>
      </c>
      <c r="F867" s="29">
        <v>23182.49</v>
      </c>
      <c r="G867" s="29">
        <f>F867-C867</f>
        <v>2753.9900000000016</v>
      </c>
      <c r="H867" s="29">
        <f>E867-F867</f>
        <v>25147.51</v>
      </c>
      <c r="I867" s="30">
        <f>IF(ISERROR(F867/C867),0,F867/C867*100-100)</f>
        <v>13.481117066842899</v>
      </c>
      <c r="J867" s="30">
        <f>IF(ISERROR(F867/E867),0,F867/E867*100)</f>
        <v>47.967080488309541</v>
      </c>
      <c r="K867" s="30">
        <f>IF(ISERROR(F867/D867),0,F867/D867*100)</f>
        <v>47.967080488309541</v>
      </c>
    </row>
    <row r="868" spans="1:11">
      <c r="A868" s="35" t="s">
        <v>75</v>
      </c>
      <c r="B868" s="28" t="s">
        <v>76</v>
      </c>
      <c r="C868" s="29">
        <v>20428.5</v>
      </c>
      <c r="D868" s="29">
        <v>48330</v>
      </c>
      <c r="E868" s="29">
        <v>48330</v>
      </c>
      <c r="F868" s="29">
        <v>23182.49</v>
      </c>
      <c r="G868" s="29">
        <f>F868-C868</f>
        <v>2753.9900000000016</v>
      </c>
      <c r="H868" s="29">
        <f>E868-F868</f>
        <v>25147.51</v>
      </c>
      <c r="I868" s="30">
        <f>IF(ISERROR(F868/C868),0,F868/C868*100-100)</f>
        <v>13.481117066842899</v>
      </c>
      <c r="J868" s="30">
        <f>IF(ISERROR(F868/E868),0,F868/E868*100)</f>
        <v>47.967080488309541</v>
      </c>
      <c r="K868" s="30">
        <f>IF(ISERROR(F868/D868),0,F868/D868*100)</f>
        <v>47.967080488309541</v>
      </c>
    </row>
    <row r="869" spans="1:11" ht="25.5">
      <c r="A869" s="36" t="s">
        <v>77</v>
      </c>
      <c r="B869" s="28" t="s">
        <v>78</v>
      </c>
      <c r="C869" s="29">
        <v>20428.5</v>
      </c>
      <c r="D869" s="29">
        <v>48330</v>
      </c>
      <c r="E869" s="29">
        <v>48330</v>
      </c>
      <c r="F869" s="29">
        <v>23182.49</v>
      </c>
      <c r="G869" s="29">
        <f>F869-C869</f>
        <v>2753.9900000000016</v>
      </c>
      <c r="H869" s="29">
        <f>E869-F869</f>
        <v>25147.51</v>
      </c>
      <c r="I869" s="30">
        <f>IF(ISERROR(F869/C869),0,F869/C869*100-100)</f>
        <v>13.481117066842899</v>
      </c>
      <c r="J869" s="30">
        <f>IF(ISERROR(F869/E869),0,F869/E869*100)</f>
        <v>47.967080488309541</v>
      </c>
      <c r="K869" s="30">
        <f>IF(ISERROR(F869/D869),0,F869/D869*100)</f>
        <v>47.967080488309541</v>
      </c>
    </row>
    <row r="870" spans="1:11" ht="25.5">
      <c r="A870" s="37" t="s">
        <v>79</v>
      </c>
      <c r="B870" s="28" t="s">
        <v>80</v>
      </c>
      <c r="C870" s="29">
        <v>20428.5</v>
      </c>
      <c r="D870" s="29">
        <v>48330</v>
      </c>
      <c r="E870" s="29">
        <v>48330</v>
      </c>
      <c r="F870" s="29">
        <v>23182.49</v>
      </c>
      <c r="G870" s="29">
        <f>F870-C870</f>
        <v>2753.9900000000016</v>
      </c>
      <c r="H870" s="29">
        <f>E870-F870</f>
        <v>25147.51</v>
      </c>
      <c r="I870" s="30">
        <f>IF(ISERROR(F870/C870),0,F870/C870*100-100)</f>
        <v>13.481117066842899</v>
      </c>
      <c r="J870" s="30">
        <f>IF(ISERROR(F870/E870),0,F870/E870*100)</f>
        <v>47.967080488309541</v>
      </c>
      <c r="K870" s="30">
        <f>IF(ISERROR(F870/D870),0,F870/D870*100)</f>
        <v>47.967080488309541</v>
      </c>
    </row>
    <row r="871" spans="1:11">
      <c r="A871" s="33" t="s">
        <v>28</v>
      </c>
      <c r="B871" s="28" t="s">
        <v>29</v>
      </c>
      <c r="C871" s="29">
        <v>18959195.399999999</v>
      </c>
      <c r="D871" s="29">
        <v>19275541</v>
      </c>
      <c r="E871" s="29">
        <v>19524841</v>
      </c>
      <c r="F871" s="29">
        <v>19189625.940000001</v>
      </c>
      <c r="G871" s="29">
        <f>F871-C871</f>
        <v>230430.54000000283</v>
      </c>
      <c r="H871" s="29">
        <f>E871-F871</f>
        <v>335215.05999999866</v>
      </c>
      <c r="I871" s="30">
        <f>IF(ISERROR(F871/C871),0,F871/C871*100-100)</f>
        <v>1.2154025270503013</v>
      </c>
      <c r="J871" s="30">
        <f>IF(ISERROR(F871/E871),0,F871/E871*100)</f>
        <v>98.283135519515881</v>
      </c>
      <c r="K871" s="30">
        <f>IF(ISERROR(F871/D871),0,F871/D871*100)</f>
        <v>99.554279384428185</v>
      </c>
    </row>
    <row r="872" spans="1:11">
      <c r="A872" s="34" t="s">
        <v>30</v>
      </c>
      <c r="B872" s="28" t="s">
        <v>31</v>
      </c>
      <c r="C872" s="29">
        <v>18959195.399999999</v>
      </c>
      <c r="D872" s="29">
        <v>19275541</v>
      </c>
      <c r="E872" s="29">
        <v>19524841</v>
      </c>
      <c r="F872" s="29">
        <v>19189625.940000001</v>
      </c>
      <c r="G872" s="29">
        <f>F872-C872</f>
        <v>230430.54000000283</v>
      </c>
      <c r="H872" s="29">
        <f>E872-F872</f>
        <v>335215.05999999866</v>
      </c>
      <c r="I872" s="30">
        <f>IF(ISERROR(F872/C872),0,F872/C872*100-100)</f>
        <v>1.2154025270503013</v>
      </c>
      <c r="J872" s="30">
        <f>IF(ISERROR(F872/E872),0,F872/E872*100)</f>
        <v>98.283135519515881</v>
      </c>
      <c r="K872" s="30">
        <f>IF(ISERROR(F872/D872),0,F872/D872*100)</f>
        <v>99.554279384428185</v>
      </c>
    </row>
    <row r="873" spans="1:11">
      <c r="A873" s="27" t="s">
        <v>32</v>
      </c>
      <c r="B873" s="28" t="s">
        <v>33</v>
      </c>
      <c r="C873" s="29">
        <v>18979623.899999999</v>
      </c>
      <c r="D873" s="29">
        <v>19323871</v>
      </c>
      <c r="E873" s="29">
        <v>19573171</v>
      </c>
      <c r="F873" s="29">
        <v>19212808.43</v>
      </c>
      <c r="G873" s="29">
        <f>F873-C873</f>
        <v>233184.53000000119</v>
      </c>
      <c r="H873" s="29">
        <f>E873-F873</f>
        <v>360362.5700000003</v>
      </c>
      <c r="I873" s="30">
        <f>IF(ISERROR(F873/C873),0,F873/C873*100-100)</f>
        <v>1.228604587891752</v>
      </c>
      <c r="J873" s="30">
        <f>IF(ISERROR(F873/E873),0,F873/E873*100)</f>
        <v>98.158895306233205</v>
      </c>
      <c r="K873" s="30">
        <f>IF(ISERROR(F873/D873),0,F873/D873*100)</f>
        <v>99.425257134039029</v>
      </c>
    </row>
    <row r="874" spans="1:11">
      <c r="A874" s="33" t="s">
        <v>34</v>
      </c>
      <c r="B874" s="28" t="s">
        <v>35</v>
      </c>
      <c r="C874" s="29">
        <v>17529599.420000002</v>
      </c>
      <c r="D874" s="29">
        <v>18521761</v>
      </c>
      <c r="E874" s="29">
        <v>18753171</v>
      </c>
      <c r="F874" s="29">
        <v>18412135.52</v>
      </c>
      <c r="G874" s="29">
        <f>F874-C874</f>
        <v>882536.09999999776</v>
      </c>
      <c r="H874" s="29">
        <f>E874-F874</f>
        <v>341035.48000000045</v>
      </c>
      <c r="I874" s="30">
        <f>IF(ISERROR(F874/C874),0,F874/C874*100-100)</f>
        <v>5.0345480170704207</v>
      </c>
      <c r="J874" s="30">
        <f>IF(ISERROR(F874/E874),0,F874/E874*100)</f>
        <v>98.181451659562001</v>
      </c>
      <c r="K874" s="30">
        <f>IF(ISERROR(F874/D874),0,F874/D874*100)</f>
        <v>99.408126041578868</v>
      </c>
    </row>
    <row r="875" spans="1:11">
      <c r="A875" s="34" t="s">
        <v>36</v>
      </c>
      <c r="B875" s="28" t="s">
        <v>37</v>
      </c>
      <c r="C875" s="29">
        <v>17529599.420000002</v>
      </c>
      <c r="D875" s="29">
        <v>18521761</v>
      </c>
      <c r="E875" s="29">
        <v>18753171</v>
      </c>
      <c r="F875" s="29">
        <v>18412135.52</v>
      </c>
      <c r="G875" s="29">
        <f>F875-C875</f>
        <v>882536.09999999776</v>
      </c>
      <c r="H875" s="29">
        <f>E875-F875</f>
        <v>341035.48000000045</v>
      </c>
      <c r="I875" s="30">
        <f>IF(ISERROR(F875/C875),0,F875/C875*100-100)</f>
        <v>5.0345480170704207</v>
      </c>
      <c r="J875" s="30">
        <f>IF(ISERROR(F875/E875),0,F875/E875*100)</f>
        <v>98.181451659562001</v>
      </c>
      <c r="K875" s="30">
        <f>IF(ISERROR(F875/D875),0,F875/D875*100)</f>
        <v>99.408126041578868</v>
      </c>
    </row>
    <row r="876" spans="1:11">
      <c r="A876" s="35" t="s">
        <v>38</v>
      </c>
      <c r="B876" s="28" t="s">
        <v>39</v>
      </c>
      <c r="C876" s="29">
        <v>15709594.07</v>
      </c>
      <c r="D876" s="29">
        <v>17106201</v>
      </c>
      <c r="E876" s="29">
        <v>17003201</v>
      </c>
      <c r="F876" s="29">
        <v>17073602.719999999</v>
      </c>
      <c r="G876" s="29">
        <f>F876-C876</f>
        <v>1364008.6499999985</v>
      </c>
      <c r="H876" s="29">
        <f>E876-F876</f>
        <v>-70401.719999998808</v>
      </c>
      <c r="I876" s="30">
        <f>IF(ISERROR(F876/C876),0,F876/C876*100-100)</f>
        <v>8.6826473295372466</v>
      </c>
      <c r="J876" s="30">
        <f>IF(ISERROR(F876/E876),0,F876/E876*100)</f>
        <v>100.41404980156383</v>
      </c>
      <c r="K876" s="30">
        <f>IF(ISERROR(F876/D876),0,F876/D876*100)</f>
        <v>99.809435888190478</v>
      </c>
    </row>
    <row r="877" spans="1:11">
      <c r="A877" s="35" t="s">
        <v>40</v>
      </c>
      <c r="B877" s="28" t="s">
        <v>41</v>
      </c>
      <c r="C877" s="29">
        <v>1820005.35</v>
      </c>
      <c r="D877" s="29">
        <v>1415560</v>
      </c>
      <c r="E877" s="29">
        <v>1749970</v>
      </c>
      <c r="F877" s="29">
        <v>1338532.8</v>
      </c>
      <c r="G877" s="29">
        <f>F877-C877</f>
        <v>-481472.55000000005</v>
      </c>
      <c r="H877" s="29">
        <f>E877-F877</f>
        <v>411437.19999999995</v>
      </c>
      <c r="I877" s="30">
        <f>IF(ISERROR(F877/C877),0,F877/C877*100-100)</f>
        <v>-26.454457949807676</v>
      </c>
      <c r="J877" s="30">
        <f>IF(ISERROR(F877/E877),0,F877/E877*100)</f>
        <v>76.488899809711029</v>
      </c>
      <c r="K877" s="30">
        <f>IF(ISERROR(F877/D877),0,F877/D877*100)</f>
        <v>94.558535138037243</v>
      </c>
    </row>
    <row r="878" spans="1:11">
      <c r="A878" s="36" t="s">
        <v>42</v>
      </c>
      <c r="B878" s="28" t="s">
        <v>43</v>
      </c>
      <c r="C878" s="29">
        <v>13362.42</v>
      </c>
      <c r="D878" s="29">
        <v>0</v>
      </c>
      <c r="E878" s="29">
        <v>0</v>
      </c>
      <c r="F878" s="29">
        <v>6492.28</v>
      </c>
      <c r="G878" s="29">
        <f>F878-C878</f>
        <v>-6870.14</v>
      </c>
      <c r="H878" s="29">
        <f>E878-F878</f>
        <v>-6492.28</v>
      </c>
      <c r="I878" s="30">
        <f>IF(ISERROR(F878/C878),0,F878/C878*100-100)</f>
        <v>-51.413890597661208</v>
      </c>
      <c r="J878" s="30">
        <f>IF(ISERROR(F878/E878),0,F878/E878*100)</f>
        <v>0</v>
      </c>
      <c r="K878" s="30">
        <f>IF(ISERROR(F878/D878),0,F878/D878*100)</f>
        <v>0</v>
      </c>
    </row>
    <row r="879" spans="1:11">
      <c r="A879" s="33" t="s">
        <v>58</v>
      </c>
      <c r="B879" s="28" t="s">
        <v>59</v>
      </c>
      <c r="C879" s="29">
        <v>1450024.48</v>
      </c>
      <c r="D879" s="29">
        <v>802110</v>
      </c>
      <c r="E879" s="29">
        <v>820000</v>
      </c>
      <c r="F879" s="29">
        <v>800672.91</v>
      </c>
      <c r="G879" s="29">
        <f>F879-C879</f>
        <v>-649351.56999999995</v>
      </c>
      <c r="H879" s="29">
        <f>E879-F879</f>
        <v>19327.089999999967</v>
      </c>
      <c r="I879" s="30">
        <f>IF(ISERROR(F879/C879),0,F879/C879*100-100)</f>
        <v>-44.782110850983706</v>
      </c>
      <c r="J879" s="30">
        <f>IF(ISERROR(F879/E879),0,F879/E879*100)</f>
        <v>97.643037804878048</v>
      </c>
      <c r="K879" s="30">
        <f>IF(ISERROR(F879/D879),0,F879/D879*100)</f>
        <v>99.820836294273846</v>
      </c>
    </row>
    <row r="880" spans="1:11">
      <c r="A880" s="34" t="s">
        <v>60</v>
      </c>
      <c r="B880" s="28" t="s">
        <v>61</v>
      </c>
      <c r="C880" s="29">
        <v>1450024.48</v>
      </c>
      <c r="D880" s="29">
        <v>802110</v>
      </c>
      <c r="E880" s="29">
        <v>820000</v>
      </c>
      <c r="F880" s="29">
        <v>800672.91</v>
      </c>
      <c r="G880" s="29">
        <f>F880-C880</f>
        <v>-649351.56999999995</v>
      </c>
      <c r="H880" s="29">
        <f>E880-F880</f>
        <v>19327.089999999967</v>
      </c>
      <c r="I880" s="30">
        <f>IF(ISERROR(F880/C880),0,F880/C880*100-100)</f>
        <v>-44.782110850983706</v>
      </c>
      <c r="J880" s="30">
        <f>IF(ISERROR(F880/E880),0,F880/E880*100)</f>
        <v>97.643037804878048</v>
      </c>
      <c r="K880" s="30">
        <f>IF(ISERROR(F880/D880),0,F880/D880*100)</f>
        <v>99.820836294273846</v>
      </c>
    </row>
    <row r="881" spans="1:11" s="42" customFormat="1" ht="25.5">
      <c r="A881" s="43" t="s">
        <v>381</v>
      </c>
      <c r="B881" s="39" t="s">
        <v>382</v>
      </c>
      <c r="C881" s="40"/>
      <c r="D881" s="40"/>
      <c r="E881" s="40"/>
      <c r="F881" s="40"/>
      <c r="G881" s="40"/>
      <c r="H881" s="40"/>
      <c r="I881" s="41"/>
      <c r="J881" s="41"/>
      <c r="K881" s="41"/>
    </row>
    <row r="882" spans="1:11">
      <c r="A882" s="27" t="s">
        <v>26</v>
      </c>
      <c r="B882" s="28" t="s">
        <v>27</v>
      </c>
      <c r="C882" s="29">
        <v>0</v>
      </c>
      <c r="D882" s="29">
        <v>468854</v>
      </c>
      <c r="E882" s="29">
        <v>468854</v>
      </c>
      <c r="F882" s="29">
        <v>381441.3</v>
      </c>
      <c r="G882" s="29">
        <f>F882-C882</f>
        <v>381441.3</v>
      </c>
      <c r="H882" s="29">
        <f>E882-F882</f>
        <v>87412.700000000012</v>
      </c>
      <c r="I882" s="30">
        <f>IF(ISERROR(F882/C882),0,F882/C882*100-100)</f>
        <v>0</v>
      </c>
      <c r="J882" s="30">
        <f>IF(ISERROR(F882/E882),0,F882/E882*100)</f>
        <v>81.356093794656758</v>
      </c>
      <c r="K882" s="30">
        <f>IF(ISERROR(F882/D882),0,F882/D882*100)</f>
        <v>81.356093794656758</v>
      </c>
    </row>
    <row r="883" spans="1:11">
      <c r="A883" s="33" t="s">
        <v>100</v>
      </c>
      <c r="B883" s="28" t="s">
        <v>101</v>
      </c>
      <c r="C883" s="29">
        <v>0</v>
      </c>
      <c r="D883" s="29">
        <v>468854</v>
      </c>
      <c r="E883" s="29">
        <v>468854</v>
      </c>
      <c r="F883" s="29">
        <v>381441.3</v>
      </c>
      <c r="G883" s="29">
        <f>F883-C883</f>
        <v>381441.3</v>
      </c>
      <c r="H883" s="29">
        <f>E883-F883</f>
        <v>87412.700000000012</v>
      </c>
      <c r="I883" s="30">
        <f>IF(ISERROR(F883/C883),0,F883/C883*100-100)</f>
        <v>0</v>
      </c>
      <c r="J883" s="30">
        <f>IF(ISERROR(F883/E883),0,F883/E883*100)</f>
        <v>81.356093794656758</v>
      </c>
      <c r="K883" s="30">
        <f>IF(ISERROR(F883/D883),0,F883/D883*100)</f>
        <v>81.356093794656758</v>
      </c>
    </row>
    <row r="884" spans="1:11">
      <c r="A884" s="27" t="s">
        <v>32</v>
      </c>
      <c r="B884" s="28" t="s">
        <v>33</v>
      </c>
      <c r="C884" s="29">
        <v>0</v>
      </c>
      <c r="D884" s="29">
        <v>468854</v>
      </c>
      <c r="E884" s="29">
        <v>468854</v>
      </c>
      <c r="F884" s="29">
        <v>381441.3</v>
      </c>
      <c r="G884" s="29">
        <f>F884-C884</f>
        <v>381441.3</v>
      </c>
      <c r="H884" s="29">
        <f>E884-F884</f>
        <v>87412.700000000012</v>
      </c>
      <c r="I884" s="30">
        <f>IF(ISERROR(F884/C884),0,F884/C884*100-100)</f>
        <v>0</v>
      </c>
      <c r="J884" s="30">
        <f>IF(ISERROR(F884/E884),0,F884/E884*100)</f>
        <v>81.356093794656758</v>
      </c>
      <c r="K884" s="30">
        <f>IF(ISERROR(F884/D884),0,F884/D884*100)</f>
        <v>81.356093794656758</v>
      </c>
    </row>
    <row r="885" spans="1:11">
      <c r="A885" s="33" t="s">
        <v>34</v>
      </c>
      <c r="B885" s="28" t="s">
        <v>35</v>
      </c>
      <c r="C885" s="29">
        <v>0</v>
      </c>
      <c r="D885" s="29">
        <v>468854</v>
      </c>
      <c r="E885" s="29">
        <v>468854</v>
      </c>
      <c r="F885" s="29">
        <v>381441.3</v>
      </c>
      <c r="G885" s="29">
        <f>F885-C885</f>
        <v>381441.3</v>
      </c>
      <c r="H885" s="29">
        <f>E885-F885</f>
        <v>87412.700000000012</v>
      </c>
      <c r="I885" s="30">
        <f>IF(ISERROR(F885/C885),0,F885/C885*100-100)</f>
        <v>0</v>
      </c>
      <c r="J885" s="30">
        <f>IF(ISERROR(F885/E885),0,F885/E885*100)</f>
        <v>81.356093794656758</v>
      </c>
      <c r="K885" s="30">
        <f>IF(ISERROR(F885/D885),0,F885/D885*100)</f>
        <v>81.356093794656758</v>
      </c>
    </row>
    <row r="886" spans="1:11" ht="25.5">
      <c r="A886" s="34" t="s">
        <v>50</v>
      </c>
      <c r="B886" s="28" t="s">
        <v>51</v>
      </c>
      <c r="C886" s="29">
        <v>0</v>
      </c>
      <c r="D886" s="29">
        <v>468854</v>
      </c>
      <c r="E886" s="29">
        <v>468854</v>
      </c>
      <c r="F886" s="29">
        <v>381441.3</v>
      </c>
      <c r="G886" s="29">
        <f>F886-C886</f>
        <v>381441.3</v>
      </c>
      <c r="H886" s="29">
        <f>E886-F886</f>
        <v>87412.700000000012</v>
      </c>
      <c r="I886" s="30">
        <f>IF(ISERROR(F886/C886),0,F886/C886*100-100)</f>
        <v>0</v>
      </c>
      <c r="J886" s="30">
        <f>IF(ISERROR(F886/E886),0,F886/E886*100)</f>
        <v>81.356093794656758</v>
      </c>
      <c r="K886" s="30">
        <f>IF(ISERROR(F886/D886),0,F886/D886*100)</f>
        <v>81.356093794656758</v>
      </c>
    </row>
    <row r="887" spans="1:11">
      <c r="A887" s="35" t="s">
        <v>189</v>
      </c>
      <c r="B887" s="28" t="s">
        <v>190</v>
      </c>
      <c r="C887" s="29">
        <v>0</v>
      </c>
      <c r="D887" s="29">
        <v>468854</v>
      </c>
      <c r="E887" s="29">
        <v>468854</v>
      </c>
      <c r="F887" s="29">
        <v>381441.3</v>
      </c>
      <c r="G887" s="29">
        <f>F887-C887</f>
        <v>381441.3</v>
      </c>
      <c r="H887" s="29">
        <f>E887-F887</f>
        <v>87412.700000000012</v>
      </c>
      <c r="I887" s="30">
        <f>IF(ISERROR(F887/C887),0,F887/C887*100-100)</f>
        <v>0</v>
      </c>
      <c r="J887" s="30">
        <f>IF(ISERROR(F887/E887),0,F887/E887*100)</f>
        <v>81.356093794656758</v>
      </c>
      <c r="K887" s="30">
        <f>IF(ISERROR(F887/D887),0,F887/D887*100)</f>
        <v>81.356093794656758</v>
      </c>
    </row>
    <row r="888" spans="1:11" s="42" customFormat="1" ht="38.25">
      <c r="A888" s="38" t="s">
        <v>146</v>
      </c>
      <c r="B888" s="39" t="s">
        <v>147</v>
      </c>
      <c r="C888" s="40"/>
      <c r="D888" s="40"/>
      <c r="E888" s="40"/>
      <c r="F888" s="40"/>
      <c r="G888" s="40"/>
      <c r="H888" s="40"/>
      <c r="I888" s="41"/>
      <c r="J888" s="41"/>
      <c r="K888" s="41"/>
    </row>
    <row r="889" spans="1:11">
      <c r="A889" s="27" t="s">
        <v>26</v>
      </c>
      <c r="B889" s="28" t="s">
        <v>27</v>
      </c>
      <c r="C889" s="29">
        <v>4199559.21</v>
      </c>
      <c r="D889" s="29">
        <v>1248847</v>
      </c>
      <c r="E889" s="29">
        <v>112790</v>
      </c>
      <c r="F889" s="29">
        <v>1242962.1000000001</v>
      </c>
      <c r="G889" s="29">
        <f>F889-C889</f>
        <v>-2956597.11</v>
      </c>
      <c r="H889" s="29">
        <f>E889-F889</f>
        <v>-1130172.1000000001</v>
      </c>
      <c r="I889" s="30">
        <f>IF(ISERROR(F889/C889),0,F889/C889*100-100)</f>
        <v>-70.402558034179975</v>
      </c>
      <c r="J889" s="30">
        <f>IF(ISERROR(F889/E889),0,F889/E889*100)</f>
        <v>1102.0144516357834</v>
      </c>
      <c r="K889" s="30">
        <f>IF(ISERROR(F889/D889),0,F889/D889*100)</f>
        <v>99.528773340529312</v>
      </c>
    </row>
    <row r="890" spans="1:11">
      <c r="A890" s="33" t="s">
        <v>28</v>
      </c>
      <c r="B890" s="28" t="s">
        <v>29</v>
      </c>
      <c r="C890" s="29">
        <v>4199559.21</v>
      </c>
      <c r="D890" s="29">
        <v>1248847</v>
      </c>
      <c r="E890" s="29">
        <v>112790</v>
      </c>
      <c r="F890" s="29">
        <v>1242962.1000000001</v>
      </c>
      <c r="G890" s="29">
        <f>F890-C890</f>
        <v>-2956597.11</v>
      </c>
      <c r="H890" s="29">
        <f>E890-F890</f>
        <v>-1130172.1000000001</v>
      </c>
      <c r="I890" s="30">
        <f>IF(ISERROR(F890/C890),0,F890/C890*100-100)</f>
        <v>-70.402558034179975</v>
      </c>
      <c r="J890" s="30">
        <f>IF(ISERROR(F890/E890),0,F890/E890*100)</f>
        <v>1102.0144516357834</v>
      </c>
      <c r="K890" s="30">
        <f>IF(ISERROR(F890/D890),0,F890/D890*100)</f>
        <v>99.528773340529312</v>
      </c>
    </row>
    <row r="891" spans="1:11">
      <c r="A891" s="34" t="s">
        <v>30</v>
      </c>
      <c r="B891" s="28" t="s">
        <v>31</v>
      </c>
      <c r="C891" s="29">
        <v>4199559.21</v>
      </c>
      <c r="D891" s="29">
        <v>1248847</v>
      </c>
      <c r="E891" s="29">
        <v>112790</v>
      </c>
      <c r="F891" s="29">
        <v>1242962.1000000001</v>
      </c>
      <c r="G891" s="29">
        <f>F891-C891</f>
        <v>-2956597.11</v>
      </c>
      <c r="H891" s="29">
        <f>E891-F891</f>
        <v>-1130172.1000000001</v>
      </c>
      <c r="I891" s="30">
        <f>IF(ISERROR(F891/C891),0,F891/C891*100-100)</f>
        <v>-70.402558034179975</v>
      </c>
      <c r="J891" s="30">
        <f>IF(ISERROR(F891/E891),0,F891/E891*100)</f>
        <v>1102.0144516357834</v>
      </c>
      <c r="K891" s="30">
        <f>IF(ISERROR(F891/D891),0,F891/D891*100)</f>
        <v>99.528773340529312</v>
      </c>
    </row>
    <row r="892" spans="1:11">
      <c r="A892" s="27" t="s">
        <v>32</v>
      </c>
      <c r="B892" s="28" t="s">
        <v>33</v>
      </c>
      <c r="C892" s="29">
        <v>4199559.21</v>
      </c>
      <c r="D892" s="29">
        <v>1248847</v>
      </c>
      <c r="E892" s="29">
        <v>112790</v>
      </c>
      <c r="F892" s="29">
        <v>1242962.1000000001</v>
      </c>
      <c r="G892" s="29">
        <f>F892-C892</f>
        <v>-2956597.11</v>
      </c>
      <c r="H892" s="29">
        <f>E892-F892</f>
        <v>-1130172.1000000001</v>
      </c>
      <c r="I892" s="30">
        <f>IF(ISERROR(F892/C892),0,F892/C892*100-100)</f>
        <v>-70.402558034179975</v>
      </c>
      <c r="J892" s="30">
        <f>IF(ISERROR(F892/E892),0,F892/E892*100)</f>
        <v>1102.0144516357834</v>
      </c>
      <c r="K892" s="30">
        <f>IF(ISERROR(F892/D892),0,F892/D892*100)</f>
        <v>99.528773340529312</v>
      </c>
    </row>
    <row r="893" spans="1:11">
      <c r="A893" s="33" t="s">
        <v>34</v>
      </c>
      <c r="B893" s="28" t="s">
        <v>35</v>
      </c>
      <c r="C893" s="29">
        <v>3136010.35</v>
      </c>
      <c r="D893" s="29">
        <v>1248847</v>
      </c>
      <c r="E893" s="29">
        <v>112790</v>
      </c>
      <c r="F893" s="29">
        <v>1242962.1000000001</v>
      </c>
      <c r="G893" s="29">
        <f>F893-C893</f>
        <v>-1893048.25</v>
      </c>
      <c r="H893" s="29">
        <f>E893-F893</f>
        <v>-1130172.1000000001</v>
      </c>
      <c r="I893" s="30">
        <f>IF(ISERROR(F893/C893),0,F893/C893*100-100)</f>
        <v>-60.364859765210916</v>
      </c>
      <c r="J893" s="30">
        <f>IF(ISERROR(F893/E893),0,F893/E893*100)</f>
        <v>1102.0144516357834</v>
      </c>
      <c r="K893" s="30">
        <f>IF(ISERROR(F893/D893),0,F893/D893*100)</f>
        <v>99.528773340529312</v>
      </c>
    </row>
    <row r="894" spans="1:11">
      <c r="A894" s="34" t="s">
        <v>36</v>
      </c>
      <c r="B894" s="28" t="s">
        <v>37</v>
      </c>
      <c r="C894" s="29">
        <v>408100.55</v>
      </c>
      <c r="D894" s="29">
        <v>445031</v>
      </c>
      <c r="E894" s="29">
        <v>102085</v>
      </c>
      <c r="F894" s="29">
        <v>439150.48</v>
      </c>
      <c r="G894" s="29">
        <f>F894-C894</f>
        <v>31049.929999999993</v>
      </c>
      <c r="H894" s="29">
        <f>E894-F894</f>
        <v>-337065.48</v>
      </c>
      <c r="I894" s="30">
        <f>IF(ISERROR(F894/C894),0,F894/C894*100-100)</f>
        <v>7.6084018999729324</v>
      </c>
      <c r="J894" s="30">
        <f>IF(ISERROR(F894/E894),0,F894/E894*100)</f>
        <v>430.18120193956014</v>
      </c>
      <c r="K894" s="30">
        <f>IF(ISERROR(F894/D894),0,F894/D894*100)</f>
        <v>98.678626882172253</v>
      </c>
    </row>
    <row r="895" spans="1:11">
      <c r="A895" s="35" t="s">
        <v>38</v>
      </c>
      <c r="B895" s="28" t="s">
        <v>39</v>
      </c>
      <c r="C895" s="29">
        <v>222501.77</v>
      </c>
      <c r="D895" s="29">
        <v>439831</v>
      </c>
      <c r="E895" s="29">
        <v>90085</v>
      </c>
      <c r="F895" s="29">
        <v>433950.48</v>
      </c>
      <c r="G895" s="29">
        <f>F895-C895</f>
        <v>211448.71</v>
      </c>
      <c r="H895" s="29">
        <f>E895-F895</f>
        <v>-343865.48</v>
      </c>
      <c r="I895" s="30">
        <f>IF(ISERROR(F895/C895),0,F895/C895*100-100)</f>
        <v>95.03237210202866</v>
      </c>
      <c r="J895" s="30">
        <f>IF(ISERROR(F895/E895),0,F895/E895*100)</f>
        <v>481.71224954209907</v>
      </c>
      <c r="K895" s="30">
        <f>IF(ISERROR(F895/D895),0,F895/D895*100)</f>
        <v>98.663004654060302</v>
      </c>
    </row>
    <row r="896" spans="1:11">
      <c r="A896" s="35" t="s">
        <v>40</v>
      </c>
      <c r="B896" s="28" t="s">
        <v>41</v>
      </c>
      <c r="C896" s="29">
        <v>185598.78</v>
      </c>
      <c r="D896" s="29">
        <v>5200</v>
      </c>
      <c r="E896" s="29">
        <v>12000</v>
      </c>
      <c r="F896" s="29">
        <v>5200</v>
      </c>
      <c r="G896" s="29">
        <f>F896-C896</f>
        <v>-180398.78</v>
      </c>
      <c r="H896" s="29">
        <f>E896-F896</f>
        <v>6800</v>
      </c>
      <c r="I896" s="30">
        <f>IF(ISERROR(F896/C896),0,F896/C896*100-100)</f>
        <v>-97.198257445442266</v>
      </c>
      <c r="J896" s="30">
        <f>IF(ISERROR(F896/E896),0,F896/E896*100)</f>
        <v>43.333333333333336</v>
      </c>
      <c r="K896" s="30">
        <f>IF(ISERROR(F896/D896),0,F896/D896*100)</f>
        <v>100</v>
      </c>
    </row>
    <row r="897" spans="1:11">
      <c r="A897" s="36" t="s">
        <v>42</v>
      </c>
      <c r="B897" s="28" t="s">
        <v>43</v>
      </c>
      <c r="C897" s="29">
        <v>39997.760000000002</v>
      </c>
      <c r="D897" s="29">
        <v>0</v>
      </c>
      <c r="E897" s="29">
        <v>0</v>
      </c>
      <c r="F897" s="29">
        <v>0</v>
      </c>
      <c r="G897" s="29">
        <f>F897-C897</f>
        <v>-39997.760000000002</v>
      </c>
      <c r="H897" s="29">
        <f>E897-F897</f>
        <v>0</v>
      </c>
      <c r="I897" s="30">
        <f>IF(ISERROR(F897/C897),0,F897/C897*100-100)</f>
        <v>-100</v>
      </c>
      <c r="J897" s="30">
        <f>IF(ISERROR(F897/E897),0,F897/E897*100)</f>
        <v>0</v>
      </c>
      <c r="K897" s="30">
        <f>IF(ISERROR(F897/D897),0,F897/D897*100)</f>
        <v>0</v>
      </c>
    </row>
    <row r="898" spans="1:11">
      <c r="A898" s="34" t="s">
        <v>44</v>
      </c>
      <c r="B898" s="28" t="s">
        <v>45</v>
      </c>
      <c r="C898" s="29">
        <v>2699405.88</v>
      </c>
      <c r="D898" s="29">
        <v>790131</v>
      </c>
      <c r="E898" s="29">
        <v>0</v>
      </c>
      <c r="F898" s="29">
        <v>790130.96</v>
      </c>
      <c r="G898" s="29">
        <f>F898-C898</f>
        <v>-1909274.92</v>
      </c>
      <c r="H898" s="29">
        <f>E898-F898</f>
        <v>-790130.96</v>
      </c>
      <c r="I898" s="30">
        <f>IF(ISERROR(F898/C898),0,F898/C898*100-100)</f>
        <v>-70.72944954835765</v>
      </c>
      <c r="J898" s="30">
        <f>IF(ISERROR(F898/E898),0,F898/E898*100)</f>
        <v>0</v>
      </c>
      <c r="K898" s="30">
        <f>IF(ISERROR(F898/D898),0,F898/D898*100)</f>
        <v>99.999994937548337</v>
      </c>
    </row>
    <row r="899" spans="1:11">
      <c r="A899" s="35" t="s">
        <v>46</v>
      </c>
      <c r="B899" s="28" t="s">
        <v>47</v>
      </c>
      <c r="C899" s="29">
        <v>2699405.88</v>
      </c>
      <c r="D899" s="29">
        <v>790131</v>
      </c>
      <c r="E899" s="29">
        <v>0</v>
      </c>
      <c r="F899" s="29">
        <v>790130.96</v>
      </c>
      <c r="G899" s="29">
        <f>F899-C899</f>
        <v>-1909274.92</v>
      </c>
      <c r="H899" s="29">
        <f>E899-F899</f>
        <v>-790130.96</v>
      </c>
      <c r="I899" s="30">
        <f>IF(ISERROR(F899/C899),0,F899/C899*100-100)</f>
        <v>-70.72944954835765</v>
      </c>
      <c r="J899" s="30">
        <f>IF(ISERROR(F899/E899),0,F899/E899*100)</f>
        <v>0</v>
      </c>
      <c r="K899" s="30">
        <f>IF(ISERROR(F899/D899),0,F899/D899*100)</f>
        <v>99.999994937548337</v>
      </c>
    </row>
    <row r="900" spans="1:11" ht="25.5">
      <c r="A900" s="34" t="s">
        <v>50</v>
      </c>
      <c r="B900" s="28" t="s">
        <v>51</v>
      </c>
      <c r="C900" s="29">
        <v>28503.919999999998</v>
      </c>
      <c r="D900" s="29">
        <v>13685</v>
      </c>
      <c r="E900" s="29">
        <v>10705</v>
      </c>
      <c r="F900" s="29">
        <v>13680.66</v>
      </c>
      <c r="G900" s="29">
        <f>F900-C900</f>
        <v>-14823.259999999998</v>
      </c>
      <c r="H900" s="29">
        <f>E900-F900</f>
        <v>-2975.66</v>
      </c>
      <c r="I900" s="30">
        <f>IF(ISERROR(F900/C900),0,F900/C900*100-100)</f>
        <v>-52.00428572631413</v>
      </c>
      <c r="J900" s="30">
        <f>IF(ISERROR(F900/E900),0,F900/E900*100)</f>
        <v>127.79691732835123</v>
      </c>
      <c r="K900" s="30">
        <f>IF(ISERROR(F900/D900),0,F900/D900*100)</f>
        <v>99.968286445012794</v>
      </c>
    </row>
    <row r="901" spans="1:11" ht="51">
      <c r="A901" s="35" t="s">
        <v>155</v>
      </c>
      <c r="B901" s="28" t="s">
        <v>156</v>
      </c>
      <c r="C901" s="29">
        <v>28503.919999999998</v>
      </c>
      <c r="D901" s="29">
        <v>13685</v>
      </c>
      <c r="E901" s="29">
        <v>10705</v>
      </c>
      <c r="F901" s="29">
        <v>13680.66</v>
      </c>
      <c r="G901" s="29">
        <f>F901-C901</f>
        <v>-14823.259999999998</v>
      </c>
      <c r="H901" s="29">
        <f>E901-F901</f>
        <v>-2975.66</v>
      </c>
      <c r="I901" s="30">
        <f>IF(ISERROR(F901/C901),0,F901/C901*100-100)</f>
        <v>-52.00428572631413</v>
      </c>
      <c r="J901" s="30">
        <f>IF(ISERROR(F901/E901),0,F901/E901*100)</f>
        <v>127.79691732835123</v>
      </c>
      <c r="K901" s="30">
        <f>IF(ISERROR(F901/D901),0,F901/D901*100)</f>
        <v>99.968286445012794</v>
      </c>
    </row>
    <row r="902" spans="1:11" ht="63.75">
      <c r="A902" s="36" t="s">
        <v>187</v>
      </c>
      <c r="B902" s="28" t="s">
        <v>188</v>
      </c>
      <c r="C902" s="29">
        <v>28503.919999999998</v>
      </c>
      <c r="D902" s="29">
        <v>13685</v>
      </c>
      <c r="E902" s="29">
        <v>10705</v>
      </c>
      <c r="F902" s="29">
        <v>13680.66</v>
      </c>
      <c r="G902" s="29">
        <f>F902-C902</f>
        <v>-14823.259999999998</v>
      </c>
      <c r="H902" s="29">
        <f>E902-F902</f>
        <v>-2975.66</v>
      </c>
      <c r="I902" s="30">
        <f>IF(ISERROR(F902/C902),0,F902/C902*100-100)</f>
        <v>-52.00428572631413</v>
      </c>
      <c r="J902" s="30">
        <f>IF(ISERROR(F902/E902),0,F902/E902*100)</f>
        <v>127.79691732835123</v>
      </c>
      <c r="K902" s="30">
        <f>IF(ISERROR(F902/D902),0,F902/D902*100)</f>
        <v>99.968286445012794</v>
      </c>
    </row>
    <row r="903" spans="1:11">
      <c r="A903" s="33" t="s">
        <v>58</v>
      </c>
      <c r="B903" s="28" t="s">
        <v>59</v>
      </c>
      <c r="C903" s="29">
        <v>1063548.8600000001</v>
      </c>
      <c r="D903" s="29">
        <v>0</v>
      </c>
      <c r="E903" s="29">
        <v>0</v>
      </c>
      <c r="F903" s="29">
        <v>0</v>
      </c>
      <c r="G903" s="29">
        <f>F903-C903</f>
        <v>-1063548.8600000001</v>
      </c>
      <c r="H903" s="29">
        <f>E903-F903</f>
        <v>0</v>
      </c>
      <c r="I903" s="30">
        <f>IF(ISERROR(F903/C903),0,F903/C903*100-100)</f>
        <v>-100</v>
      </c>
      <c r="J903" s="30">
        <f>IF(ISERROR(F903/E903),0,F903/E903*100)</f>
        <v>0</v>
      </c>
      <c r="K903" s="30">
        <f>IF(ISERROR(F903/D903),0,F903/D903*100)</f>
        <v>0</v>
      </c>
    </row>
    <row r="904" spans="1:11">
      <c r="A904" s="34" t="s">
        <v>60</v>
      </c>
      <c r="B904" s="28" t="s">
        <v>61</v>
      </c>
      <c r="C904" s="29">
        <v>1063548.8600000001</v>
      </c>
      <c r="D904" s="29">
        <v>0</v>
      </c>
      <c r="E904" s="29">
        <v>0</v>
      </c>
      <c r="F904" s="29">
        <v>0</v>
      </c>
      <c r="G904" s="29">
        <f>F904-C904</f>
        <v>-1063548.8600000001</v>
      </c>
      <c r="H904" s="29">
        <f>E904-F904</f>
        <v>0</v>
      </c>
      <c r="I904" s="30">
        <f>IF(ISERROR(F904/C904),0,F904/C904*100-100)</f>
        <v>-100</v>
      </c>
      <c r="J904" s="30">
        <f>IF(ISERROR(F904/E904),0,F904/E904*100)</f>
        <v>0</v>
      </c>
      <c r="K904" s="30">
        <f>IF(ISERROR(F904/D904),0,F904/D904*100)</f>
        <v>0</v>
      </c>
    </row>
    <row r="905" spans="1:11" s="42" customFormat="1" ht="25.5">
      <c r="A905" s="43" t="s">
        <v>383</v>
      </c>
      <c r="B905" s="39" t="s">
        <v>384</v>
      </c>
      <c r="C905" s="40"/>
      <c r="D905" s="40"/>
      <c r="E905" s="40"/>
      <c r="F905" s="40"/>
      <c r="G905" s="40"/>
      <c r="H905" s="40"/>
      <c r="I905" s="41"/>
      <c r="J905" s="41"/>
      <c r="K905" s="41"/>
    </row>
    <row r="906" spans="1:11">
      <c r="A906" s="27" t="s">
        <v>26</v>
      </c>
      <c r="B906" s="28" t="s">
        <v>27</v>
      </c>
      <c r="C906" s="29">
        <v>216146.32</v>
      </c>
      <c r="D906" s="29">
        <v>445031</v>
      </c>
      <c r="E906" s="29">
        <v>102085</v>
      </c>
      <c r="F906" s="29">
        <v>439150.48</v>
      </c>
      <c r="G906" s="29">
        <f>F906-C906</f>
        <v>223004.15999999997</v>
      </c>
      <c r="H906" s="29">
        <f>E906-F906</f>
        <v>-337065.48</v>
      </c>
      <c r="I906" s="30">
        <f>IF(ISERROR(F906/C906),0,F906/C906*100-100)</f>
        <v>103.172776663512</v>
      </c>
      <c r="J906" s="30">
        <f>IF(ISERROR(F906/E906),0,F906/E906*100)</f>
        <v>430.18120193956014</v>
      </c>
      <c r="K906" s="30">
        <f>IF(ISERROR(F906/D906),0,F906/D906*100)</f>
        <v>98.678626882172253</v>
      </c>
    </row>
    <row r="907" spans="1:11">
      <c r="A907" s="33" t="s">
        <v>28</v>
      </c>
      <c r="B907" s="28" t="s">
        <v>29</v>
      </c>
      <c r="C907" s="29">
        <v>216146.32</v>
      </c>
      <c r="D907" s="29">
        <v>445031</v>
      </c>
      <c r="E907" s="29">
        <v>102085</v>
      </c>
      <c r="F907" s="29">
        <v>439150.48</v>
      </c>
      <c r="G907" s="29">
        <f>F907-C907</f>
        <v>223004.15999999997</v>
      </c>
      <c r="H907" s="29">
        <f>E907-F907</f>
        <v>-337065.48</v>
      </c>
      <c r="I907" s="30">
        <f>IF(ISERROR(F907/C907),0,F907/C907*100-100)</f>
        <v>103.172776663512</v>
      </c>
      <c r="J907" s="30">
        <f>IF(ISERROR(F907/E907),0,F907/E907*100)</f>
        <v>430.18120193956014</v>
      </c>
      <c r="K907" s="30">
        <f>IF(ISERROR(F907/D907),0,F907/D907*100)</f>
        <v>98.678626882172253</v>
      </c>
    </row>
    <row r="908" spans="1:11">
      <c r="A908" s="34" t="s">
        <v>30</v>
      </c>
      <c r="B908" s="28" t="s">
        <v>31</v>
      </c>
      <c r="C908" s="29">
        <v>216146.32</v>
      </c>
      <c r="D908" s="29">
        <v>445031</v>
      </c>
      <c r="E908" s="29">
        <v>102085</v>
      </c>
      <c r="F908" s="29">
        <v>439150.48</v>
      </c>
      <c r="G908" s="29">
        <f>F908-C908</f>
        <v>223004.15999999997</v>
      </c>
      <c r="H908" s="29">
        <f>E908-F908</f>
        <v>-337065.48</v>
      </c>
      <c r="I908" s="30">
        <f>IF(ISERROR(F908/C908),0,F908/C908*100-100)</f>
        <v>103.172776663512</v>
      </c>
      <c r="J908" s="30">
        <f>IF(ISERROR(F908/E908),0,F908/E908*100)</f>
        <v>430.18120193956014</v>
      </c>
      <c r="K908" s="30">
        <f>IF(ISERROR(F908/D908),0,F908/D908*100)</f>
        <v>98.678626882172253</v>
      </c>
    </row>
    <row r="909" spans="1:11">
      <c r="A909" s="27" t="s">
        <v>32</v>
      </c>
      <c r="B909" s="28" t="s">
        <v>33</v>
      </c>
      <c r="C909" s="29">
        <v>216146.32</v>
      </c>
      <c r="D909" s="29">
        <v>445031</v>
      </c>
      <c r="E909" s="29">
        <v>102085</v>
      </c>
      <c r="F909" s="29">
        <v>439150.48</v>
      </c>
      <c r="G909" s="29">
        <f>F909-C909</f>
        <v>223004.15999999997</v>
      </c>
      <c r="H909" s="29">
        <f>E909-F909</f>
        <v>-337065.48</v>
      </c>
      <c r="I909" s="30">
        <f>IF(ISERROR(F909/C909),0,F909/C909*100-100)</f>
        <v>103.172776663512</v>
      </c>
      <c r="J909" s="30">
        <f>IF(ISERROR(F909/E909),0,F909/E909*100)</f>
        <v>430.18120193956014</v>
      </c>
      <c r="K909" s="30">
        <f>IF(ISERROR(F909/D909),0,F909/D909*100)</f>
        <v>98.678626882172253</v>
      </c>
    </row>
    <row r="910" spans="1:11">
      <c r="A910" s="33" t="s">
        <v>34</v>
      </c>
      <c r="B910" s="28" t="s">
        <v>35</v>
      </c>
      <c r="C910" s="29">
        <v>216146.32</v>
      </c>
      <c r="D910" s="29">
        <v>445031</v>
      </c>
      <c r="E910" s="29">
        <v>102085</v>
      </c>
      <c r="F910" s="29">
        <v>439150.48</v>
      </c>
      <c r="G910" s="29">
        <f>F910-C910</f>
        <v>223004.15999999997</v>
      </c>
      <c r="H910" s="29">
        <f>E910-F910</f>
        <v>-337065.48</v>
      </c>
      <c r="I910" s="30">
        <f>IF(ISERROR(F910/C910),0,F910/C910*100-100)</f>
        <v>103.172776663512</v>
      </c>
      <c r="J910" s="30">
        <f>IF(ISERROR(F910/E910),0,F910/E910*100)</f>
        <v>430.18120193956014</v>
      </c>
      <c r="K910" s="30">
        <f>IF(ISERROR(F910/D910),0,F910/D910*100)</f>
        <v>98.678626882172253</v>
      </c>
    </row>
    <row r="911" spans="1:11">
      <c r="A911" s="34" t="s">
        <v>36</v>
      </c>
      <c r="B911" s="28" t="s">
        <v>37</v>
      </c>
      <c r="C911" s="29">
        <v>216146.32</v>
      </c>
      <c r="D911" s="29">
        <v>445031</v>
      </c>
      <c r="E911" s="29">
        <v>102085</v>
      </c>
      <c r="F911" s="29">
        <v>439150.48</v>
      </c>
      <c r="G911" s="29">
        <f>F911-C911</f>
        <v>223004.15999999997</v>
      </c>
      <c r="H911" s="29">
        <f>E911-F911</f>
        <v>-337065.48</v>
      </c>
      <c r="I911" s="30">
        <f>IF(ISERROR(F911/C911),0,F911/C911*100-100)</f>
        <v>103.172776663512</v>
      </c>
      <c r="J911" s="30">
        <f>IF(ISERROR(F911/E911),0,F911/E911*100)</f>
        <v>430.18120193956014</v>
      </c>
      <c r="K911" s="30">
        <f>IF(ISERROR(F911/D911),0,F911/D911*100)</f>
        <v>98.678626882172253</v>
      </c>
    </row>
    <row r="912" spans="1:11">
      <c r="A912" s="35" t="s">
        <v>38</v>
      </c>
      <c r="B912" s="28" t="s">
        <v>39</v>
      </c>
      <c r="C912" s="29">
        <v>199072.58</v>
      </c>
      <c r="D912" s="29">
        <v>439831</v>
      </c>
      <c r="E912" s="29">
        <v>90085</v>
      </c>
      <c r="F912" s="29">
        <v>433950.48</v>
      </c>
      <c r="G912" s="29">
        <f>F912-C912</f>
        <v>234877.9</v>
      </c>
      <c r="H912" s="29">
        <f>E912-F912</f>
        <v>-343865.48</v>
      </c>
      <c r="I912" s="30">
        <f>IF(ISERROR(F912/C912),0,F912/C912*100-100)</f>
        <v>117.98606317354205</v>
      </c>
      <c r="J912" s="30">
        <f>IF(ISERROR(F912/E912),0,F912/E912*100)</f>
        <v>481.71224954209907</v>
      </c>
      <c r="K912" s="30">
        <f>IF(ISERROR(F912/D912),0,F912/D912*100)</f>
        <v>98.663004654060302</v>
      </c>
    </row>
    <row r="913" spans="1:11">
      <c r="A913" s="35" t="s">
        <v>40</v>
      </c>
      <c r="B913" s="28" t="s">
        <v>41</v>
      </c>
      <c r="C913" s="29">
        <v>17073.740000000002</v>
      </c>
      <c r="D913" s="29">
        <v>5200</v>
      </c>
      <c r="E913" s="29">
        <v>12000</v>
      </c>
      <c r="F913" s="29">
        <v>5200</v>
      </c>
      <c r="G913" s="29">
        <f>F913-C913</f>
        <v>-11873.740000000002</v>
      </c>
      <c r="H913" s="29">
        <f>E913-F913</f>
        <v>6800</v>
      </c>
      <c r="I913" s="30">
        <f>IF(ISERROR(F913/C913),0,F913/C913*100-100)</f>
        <v>-69.543872637160931</v>
      </c>
      <c r="J913" s="30">
        <f>IF(ISERROR(F913/E913),0,F913/E913*100)</f>
        <v>43.333333333333336</v>
      </c>
      <c r="K913" s="30">
        <f>IF(ISERROR(F913/D913),0,F913/D913*100)</f>
        <v>100</v>
      </c>
    </row>
    <row r="914" spans="1:11" s="42" customFormat="1" ht="38.25">
      <c r="A914" s="43" t="s">
        <v>148</v>
      </c>
      <c r="B914" s="39" t="s">
        <v>385</v>
      </c>
      <c r="C914" s="40"/>
      <c r="D914" s="40"/>
      <c r="E914" s="40"/>
      <c r="F914" s="40"/>
      <c r="G914" s="40"/>
      <c r="H914" s="40"/>
      <c r="I914" s="41"/>
      <c r="J914" s="41"/>
      <c r="K914" s="41"/>
    </row>
    <row r="915" spans="1:11">
      <c r="A915" s="27" t="s">
        <v>26</v>
      </c>
      <c r="B915" s="28" t="s">
        <v>27</v>
      </c>
      <c r="C915" s="29">
        <v>2466620.42</v>
      </c>
      <c r="D915" s="29">
        <v>803816</v>
      </c>
      <c r="E915" s="29">
        <v>10705</v>
      </c>
      <c r="F915" s="29">
        <v>803811.62</v>
      </c>
      <c r="G915" s="29">
        <f>F915-C915</f>
        <v>-1662808.7999999998</v>
      </c>
      <c r="H915" s="29">
        <f>E915-F915</f>
        <v>-793106.62</v>
      </c>
      <c r="I915" s="30">
        <f>IF(ISERROR(F915/C915),0,F915/C915*100-100)</f>
        <v>-67.412431459559542</v>
      </c>
      <c r="J915" s="30">
        <f>IF(ISERROR(F915/E915),0,F915/E915*100)</f>
        <v>7508.7493694535269</v>
      </c>
      <c r="K915" s="30">
        <f>IF(ISERROR(F915/D915),0,F915/D915*100)</f>
        <v>99.999455099176927</v>
      </c>
    </row>
    <row r="916" spans="1:11">
      <c r="A916" s="33" t="s">
        <v>28</v>
      </c>
      <c r="B916" s="28" t="s">
        <v>29</v>
      </c>
      <c r="C916" s="29">
        <v>2466620.42</v>
      </c>
      <c r="D916" s="29">
        <v>803816</v>
      </c>
      <c r="E916" s="29">
        <v>10705</v>
      </c>
      <c r="F916" s="29">
        <v>803811.62</v>
      </c>
      <c r="G916" s="29">
        <f>F916-C916</f>
        <v>-1662808.7999999998</v>
      </c>
      <c r="H916" s="29">
        <f>E916-F916</f>
        <v>-793106.62</v>
      </c>
      <c r="I916" s="30">
        <f>IF(ISERROR(F916/C916),0,F916/C916*100-100)</f>
        <v>-67.412431459559542</v>
      </c>
      <c r="J916" s="30">
        <f>IF(ISERROR(F916/E916),0,F916/E916*100)</f>
        <v>7508.7493694535269</v>
      </c>
      <c r="K916" s="30">
        <f>IF(ISERROR(F916/D916),0,F916/D916*100)</f>
        <v>99.999455099176927</v>
      </c>
    </row>
    <row r="917" spans="1:11">
      <c r="A917" s="34" t="s">
        <v>30</v>
      </c>
      <c r="B917" s="28" t="s">
        <v>31</v>
      </c>
      <c r="C917" s="29">
        <v>2466620.42</v>
      </c>
      <c r="D917" s="29">
        <v>803816</v>
      </c>
      <c r="E917" s="29">
        <v>10705</v>
      </c>
      <c r="F917" s="29">
        <v>803811.62</v>
      </c>
      <c r="G917" s="29">
        <f>F917-C917</f>
        <v>-1662808.7999999998</v>
      </c>
      <c r="H917" s="29">
        <f>E917-F917</f>
        <v>-793106.62</v>
      </c>
      <c r="I917" s="30">
        <f>IF(ISERROR(F917/C917),0,F917/C917*100-100)</f>
        <v>-67.412431459559542</v>
      </c>
      <c r="J917" s="30">
        <f>IF(ISERROR(F917/E917),0,F917/E917*100)</f>
        <v>7508.7493694535269</v>
      </c>
      <c r="K917" s="30">
        <f>IF(ISERROR(F917/D917),0,F917/D917*100)</f>
        <v>99.999455099176927</v>
      </c>
    </row>
    <row r="918" spans="1:11">
      <c r="A918" s="27" t="s">
        <v>32</v>
      </c>
      <c r="B918" s="28" t="s">
        <v>33</v>
      </c>
      <c r="C918" s="29">
        <v>2466620.42</v>
      </c>
      <c r="D918" s="29">
        <v>803816</v>
      </c>
      <c r="E918" s="29">
        <v>10705</v>
      </c>
      <c r="F918" s="29">
        <v>803811.62</v>
      </c>
      <c r="G918" s="29">
        <f>F918-C918</f>
        <v>-1662808.7999999998</v>
      </c>
      <c r="H918" s="29">
        <f>E918-F918</f>
        <v>-793106.62</v>
      </c>
      <c r="I918" s="30">
        <f>IF(ISERROR(F918/C918),0,F918/C918*100-100)</f>
        <v>-67.412431459559542</v>
      </c>
      <c r="J918" s="30">
        <f>IF(ISERROR(F918/E918),0,F918/E918*100)</f>
        <v>7508.7493694535269</v>
      </c>
      <c r="K918" s="30">
        <f>IF(ISERROR(F918/D918),0,F918/D918*100)</f>
        <v>99.999455099176927</v>
      </c>
    </row>
    <row r="919" spans="1:11">
      <c r="A919" s="33" t="s">
        <v>34</v>
      </c>
      <c r="B919" s="28" t="s">
        <v>35</v>
      </c>
      <c r="C919" s="29">
        <v>2466620.42</v>
      </c>
      <c r="D919" s="29">
        <v>803816</v>
      </c>
      <c r="E919" s="29">
        <v>10705</v>
      </c>
      <c r="F919" s="29">
        <v>803811.62</v>
      </c>
      <c r="G919" s="29">
        <f>F919-C919</f>
        <v>-1662808.7999999998</v>
      </c>
      <c r="H919" s="29">
        <f>E919-F919</f>
        <v>-793106.62</v>
      </c>
      <c r="I919" s="30">
        <f>IF(ISERROR(F919/C919),0,F919/C919*100-100)</f>
        <v>-67.412431459559542</v>
      </c>
      <c r="J919" s="30">
        <f>IF(ISERROR(F919/E919),0,F919/E919*100)</f>
        <v>7508.7493694535269</v>
      </c>
      <c r="K919" s="30">
        <f>IF(ISERROR(F919/D919),0,F919/D919*100)</f>
        <v>99.999455099176927</v>
      </c>
    </row>
    <row r="920" spans="1:11">
      <c r="A920" s="34" t="s">
        <v>36</v>
      </c>
      <c r="B920" s="28" t="s">
        <v>37</v>
      </c>
      <c r="C920" s="29">
        <v>35087.910000000003</v>
      </c>
      <c r="D920" s="29">
        <v>0</v>
      </c>
      <c r="E920" s="29">
        <v>0</v>
      </c>
      <c r="F920" s="29">
        <v>0</v>
      </c>
      <c r="G920" s="29">
        <f>F920-C920</f>
        <v>-35087.910000000003</v>
      </c>
      <c r="H920" s="29">
        <f>E920-F920</f>
        <v>0</v>
      </c>
      <c r="I920" s="30">
        <f>IF(ISERROR(F920/C920),0,F920/C920*100-100)</f>
        <v>-100</v>
      </c>
      <c r="J920" s="30">
        <f>IF(ISERROR(F920/E920),0,F920/E920*100)</f>
        <v>0</v>
      </c>
      <c r="K920" s="30">
        <f>IF(ISERROR(F920/D920),0,F920/D920*100)</f>
        <v>0</v>
      </c>
    </row>
    <row r="921" spans="1:11">
      <c r="A921" s="35" t="s">
        <v>38</v>
      </c>
      <c r="B921" s="28" t="s">
        <v>39</v>
      </c>
      <c r="C921" s="29">
        <v>3993.08</v>
      </c>
      <c r="D921" s="29">
        <v>0</v>
      </c>
      <c r="E921" s="29">
        <v>0</v>
      </c>
      <c r="F921" s="29">
        <v>0</v>
      </c>
      <c r="G921" s="29">
        <f>F921-C921</f>
        <v>-3993.08</v>
      </c>
      <c r="H921" s="29">
        <f>E921-F921</f>
        <v>0</v>
      </c>
      <c r="I921" s="30">
        <f>IF(ISERROR(F921/C921),0,F921/C921*100-100)</f>
        <v>-100</v>
      </c>
      <c r="J921" s="30">
        <f>IF(ISERROR(F921/E921),0,F921/E921*100)</f>
        <v>0</v>
      </c>
      <c r="K921" s="30">
        <f>IF(ISERROR(F921/D921),0,F921/D921*100)</f>
        <v>0</v>
      </c>
    </row>
    <row r="922" spans="1:11">
      <c r="A922" s="35" t="s">
        <v>40</v>
      </c>
      <c r="B922" s="28" t="s">
        <v>41</v>
      </c>
      <c r="C922" s="29">
        <v>31094.83</v>
      </c>
      <c r="D922" s="29">
        <v>0</v>
      </c>
      <c r="E922" s="29">
        <v>0</v>
      </c>
      <c r="F922" s="29">
        <v>0</v>
      </c>
      <c r="G922" s="29">
        <f>F922-C922</f>
        <v>-31094.83</v>
      </c>
      <c r="H922" s="29">
        <f>E922-F922</f>
        <v>0</v>
      </c>
      <c r="I922" s="30">
        <f>IF(ISERROR(F922/C922),0,F922/C922*100-100)</f>
        <v>-100</v>
      </c>
      <c r="J922" s="30">
        <f>IF(ISERROR(F922/E922),0,F922/E922*100)</f>
        <v>0</v>
      </c>
      <c r="K922" s="30">
        <f>IF(ISERROR(F922/D922),0,F922/D922*100)</f>
        <v>0</v>
      </c>
    </row>
    <row r="923" spans="1:11">
      <c r="A923" s="34" t="s">
        <v>44</v>
      </c>
      <c r="B923" s="28" t="s">
        <v>45</v>
      </c>
      <c r="C923" s="29">
        <v>2403028.59</v>
      </c>
      <c r="D923" s="29">
        <v>790131</v>
      </c>
      <c r="E923" s="29">
        <v>0</v>
      </c>
      <c r="F923" s="29">
        <v>790130.96</v>
      </c>
      <c r="G923" s="29">
        <f>F923-C923</f>
        <v>-1612897.63</v>
      </c>
      <c r="H923" s="29">
        <f>E923-F923</f>
        <v>-790130.96</v>
      </c>
      <c r="I923" s="30">
        <f>IF(ISERROR(F923/C923),0,F923/C923*100-100)</f>
        <v>-67.119369145749531</v>
      </c>
      <c r="J923" s="30">
        <f>IF(ISERROR(F923/E923),0,F923/E923*100)</f>
        <v>0</v>
      </c>
      <c r="K923" s="30">
        <f>IF(ISERROR(F923/D923),0,F923/D923*100)</f>
        <v>99.999994937548337</v>
      </c>
    </row>
    <row r="924" spans="1:11">
      <c r="A924" s="35" t="s">
        <v>46</v>
      </c>
      <c r="B924" s="28" t="s">
        <v>47</v>
      </c>
      <c r="C924" s="29">
        <v>2403028.59</v>
      </c>
      <c r="D924" s="29">
        <v>790131</v>
      </c>
      <c r="E924" s="29">
        <v>0</v>
      </c>
      <c r="F924" s="29">
        <v>790130.96</v>
      </c>
      <c r="G924" s="29">
        <f>F924-C924</f>
        <v>-1612897.63</v>
      </c>
      <c r="H924" s="29">
        <f>E924-F924</f>
        <v>-790130.96</v>
      </c>
      <c r="I924" s="30">
        <f>IF(ISERROR(F924/C924),0,F924/C924*100-100)</f>
        <v>-67.119369145749531</v>
      </c>
      <c r="J924" s="30">
        <f>IF(ISERROR(F924/E924),0,F924/E924*100)</f>
        <v>0</v>
      </c>
      <c r="K924" s="30">
        <f>IF(ISERROR(F924/D924),0,F924/D924*100)</f>
        <v>99.999994937548337</v>
      </c>
    </row>
    <row r="925" spans="1:11" ht="25.5">
      <c r="A925" s="34" t="s">
        <v>50</v>
      </c>
      <c r="B925" s="28" t="s">
        <v>51</v>
      </c>
      <c r="C925" s="29">
        <v>28503.919999999998</v>
      </c>
      <c r="D925" s="29">
        <v>13685</v>
      </c>
      <c r="E925" s="29">
        <v>10705</v>
      </c>
      <c r="F925" s="29">
        <v>13680.66</v>
      </c>
      <c r="G925" s="29">
        <f>F925-C925</f>
        <v>-14823.259999999998</v>
      </c>
      <c r="H925" s="29">
        <f>E925-F925</f>
        <v>-2975.66</v>
      </c>
      <c r="I925" s="30">
        <f>IF(ISERROR(F925/C925),0,F925/C925*100-100)</f>
        <v>-52.00428572631413</v>
      </c>
      <c r="J925" s="30">
        <f>IF(ISERROR(F925/E925),0,F925/E925*100)</f>
        <v>127.79691732835123</v>
      </c>
      <c r="K925" s="30">
        <f>IF(ISERROR(F925/D925),0,F925/D925*100)</f>
        <v>99.968286445012794</v>
      </c>
    </row>
    <row r="926" spans="1:11" ht="51">
      <c r="A926" s="35" t="s">
        <v>155</v>
      </c>
      <c r="B926" s="28" t="s">
        <v>156</v>
      </c>
      <c r="C926" s="29">
        <v>28503.919999999998</v>
      </c>
      <c r="D926" s="29">
        <v>13685</v>
      </c>
      <c r="E926" s="29">
        <v>10705</v>
      </c>
      <c r="F926" s="29">
        <v>13680.66</v>
      </c>
      <c r="G926" s="29">
        <f>F926-C926</f>
        <v>-14823.259999999998</v>
      </c>
      <c r="H926" s="29">
        <f>E926-F926</f>
        <v>-2975.66</v>
      </c>
      <c r="I926" s="30">
        <f>IF(ISERROR(F926/C926),0,F926/C926*100-100)</f>
        <v>-52.00428572631413</v>
      </c>
      <c r="J926" s="30">
        <f>IF(ISERROR(F926/E926),0,F926/E926*100)</f>
        <v>127.79691732835123</v>
      </c>
      <c r="K926" s="30">
        <f>IF(ISERROR(F926/D926),0,F926/D926*100)</f>
        <v>99.968286445012794</v>
      </c>
    </row>
    <row r="927" spans="1:11" ht="63.75">
      <c r="A927" s="36" t="s">
        <v>187</v>
      </c>
      <c r="B927" s="28" t="s">
        <v>188</v>
      </c>
      <c r="C927" s="29">
        <v>28503.919999999998</v>
      </c>
      <c r="D927" s="29">
        <v>13685</v>
      </c>
      <c r="E927" s="29">
        <v>10705</v>
      </c>
      <c r="F927" s="29">
        <v>13680.66</v>
      </c>
      <c r="G927" s="29">
        <f>F927-C927</f>
        <v>-14823.259999999998</v>
      </c>
      <c r="H927" s="29">
        <f>E927-F927</f>
        <v>-2975.66</v>
      </c>
      <c r="I927" s="30">
        <f>IF(ISERROR(F927/C927),0,F927/C927*100-100)</f>
        <v>-52.00428572631413</v>
      </c>
      <c r="J927" s="30">
        <f>IF(ISERROR(F927/E927),0,F927/E927*100)</f>
        <v>127.79691732835123</v>
      </c>
      <c r="K927" s="30">
        <f>IF(ISERROR(F927/D927),0,F927/D927*100)</f>
        <v>99.968286445012794</v>
      </c>
    </row>
    <row r="928" spans="1:11" s="42" customFormat="1" ht="25.5">
      <c r="A928" s="43" t="s">
        <v>386</v>
      </c>
      <c r="B928" s="39" t="s">
        <v>149</v>
      </c>
      <c r="C928" s="40"/>
      <c r="D928" s="40"/>
      <c r="E928" s="40"/>
      <c r="F928" s="40"/>
      <c r="G928" s="40"/>
      <c r="H928" s="40"/>
      <c r="I928" s="41"/>
      <c r="J928" s="41"/>
      <c r="K928" s="41"/>
    </row>
    <row r="929" spans="1:11">
      <c r="A929" s="27" t="s">
        <v>26</v>
      </c>
      <c r="B929" s="28" t="s">
        <v>27</v>
      </c>
      <c r="C929" s="29">
        <v>1516792.47</v>
      </c>
      <c r="D929" s="29">
        <v>0</v>
      </c>
      <c r="E929" s="29">
        <v>0</v>
      </c>
      <c r="F929" s="29">
        <v>0</v>
      </c>
      <c r="G929" s="29">
        <f>F929-C929</f>
        <v>-1516792.47</v>
      </c>
      <c r="H929" s="29">
        <f>E929-F929</f>
        <v>0</v>
      </c>
      <c r="I929" s="30">
        <f>IF(ISERROR(F929/C929),0,F929/C929*100-100)</f>
        <v>-100</v>
      </c>
      <c r="J929" s="30">
        <f>IF(ISERROR(F929/E929),0,F929/E929*100)</f>
        <v>0</v>
      </c>
      <c r="K929" s="30">
        <f>IF(ISERROR(F929/D929),0,F929/D929*100)</f>
        <v>0</v>
      </c>
    </row>
    <row r="930" spans="1:11">
      <c r="A930" s="33" t="s">
        <v>28</v>
      </c>
      <c r="B930" s="28" t="s">
        <v>29</v>
      </c>
      <c r="C930" s="29">
        <v>1516792.47</v>
      </c>
      <c r="D930" s="29">
        <v>0</v>
      </c>
      <c r="E930" s="29">
        <v>0</v>
      </c>
      <c r="F930" s="29">
        <v>0</v>
      </c>
      <c r="G930" s="29">
        <f>F930-C930</f>
        <v>-1516792.47</v>
      </c>
      <c r="H930" s="29">
        <f>E930-F930</f>
        <v>0</v>
      </c>
      <c r="I930" s="30">
        <f>IF(ISERROR(F930/C930),0,F930/C930*100-100)</f>
        <v>-100</v>
      </c>
      <c r="J930" s="30">
        <f>IF(ISERROR(F930/E930),0,F930/E930*100)</f>
        <v>0</v>
      </c>
      <c r="K930" s="30">
        <f>IF(ISERROR(F930/D930),0,F930/D930*100)</f>
        <v>0</v>
      </c>
    </row>
    <row r="931" spans="1:11">
      <c r="A931" s="34" t="s">
        <v>30</v>
      </c>
      <c r="B931" s="28" t="s">
        <v>31</v>
      </c>
      <c r="C931" s="29">
        <v>1516792.47</v>
      </c>
      <c r="D931" s="29">
        <v>0</v>
      </c>
      <c r="E931" s="29">
        <v>0</v>
      </c>
      <c r="F931" s="29">
        <v>0</v>
      </c>
      <c r="G931" s="29">
        <f>F931-C931</f>
        <v>-1516792.47</v>
      </c>
      <c r="H931" s="29">
        <f>E931-F931</f>
        <v>0</v>
      </c>
      <c r="I931" s="30">
        <f>IF(ISERROR(F931/C931),0,F931/C931*100-100)</f>
        <v>-100</v>
      </c>
      <c r="J931" s="30">
        <f>IF(ISERROR(F931/E931),0,F931/E931*100)</f>
        <v>0</v>
      </c>
      <c r="K931" s="30">
        <f>IF(ISERROR(F931/D931),0,F931/D931*100)</f>
        <v>0</v>
      </c>
    </row>
    <row r="932" spans="1:11">
      <c r="A932" s="27" t="s">
        <v>32</v>
      </c>
      <c r="B932" s="28" t="s">
        <v>33</v>
      </c>
      <c r="C932" s="29">
        <v>1516792.47</v>
      </c>
      <c r="D932" s="29">
        <v>0</v>
      </c>
      <c r="E932" s="29">
        <v>0</v>
      </c>
      <c r="F932" s="29">
        <v>0</v>
      </c>
      <c r="G932" s="29">
        <f>F932-C932</f>
        <v>-1516792.47</v>
      </c>
      <c r="H932" s="29">
        <f>E932-F932</f>
        <v>0</v>
      </c>
      <c r="I932" s="30">
        <f>IF(ISERROR(F932/C932),0,F932/C932*100-100)</f>
        <v>-100</v>
      </c>
      <c r="J932" s="30">
        <f>IF(ISERROR(F932/E932),0,F932/E932*100)</f>
        <v>0</v>
      </c>
      <c r="K932" s="30">
        <f>IF(ISERROR(F932/D932),0,F932/D932*100)</f>
        <v>0</v>
      </c>
    </row>
    <row r="933" spans="1:11">
      <c r="A933" s="33" t="s">
        <v>34</v>
      </c>
      <c r="B933" s="28" t="s">
        <v>35</v>
      </c>
      <c r="C933" s="29">
        <v>453243.61</v>
      </c>
      <c r="D933" s="29">
        <v>0</v>
      </c>
      <c r="E933" s="29">
        <v>0</v>
      </c>
      <c r="F933" s="29">
        <v>0</v>
      </c>
      <c r="G933" s="29">
        <f>F933-C933</f>
        <v>-453243.61</v>
      </c>
      <c r="H933" s="29">
        <f>E933-F933</f>
        <v>0</v>
      </c>
      <c r="I933" s="30">
        <f>IF(ISERROR(F933/C933),0,F933/C933*100-100)</f>
        <v>-100</v>
      </c>
      <c r="J933" s="30">
        <f>IF(ISERROR(F933/E933),0,F933/E933*100)</f>
        <v>0</v>
      </c>
      <c r="K933" s="30">
        <f>IF(ISERROR(F933/D933),0,F933/D933*100)</f>
        <v>0</v>
      </c>
    </row>
    <row r="934" spans="1:11">
      <c r="A934" s="34" t="s">
        <v>36</v>
      </c>
      <c r="B934" s="28" t="s">
        <v>37</v>
      </c>
      <c r="C934" s="29">
        <v>156866.32</v>
      </c>
      <c r="D934" s="29">
        <v>0</v>
      </c>
      <c r="E934" s="29">
        <v>0</v>
      </c>
      <c r="F934" s="29">
        <v>0</v>
      </c>
      <c r="G934" s="29">
        <f>F934-C934</f>
        <v>-156866.32</v>
      </c>
      <c r="H934" s="29">
        <f>E934-F934</f>
        <v>0</v>
      </c>
      <c r="I934" s="30">
        <f>IF(ISERROR(F934/C934),0,F934/C934*100-100)</f>
        <v>-100</v>
      </c>
      <c r="J934" s="30">
        <f>IF(ISERROR(F934/E934),0,F934/E934*100)</f>
        <v>0</v>
      </c>
      <c r="K934" s="30">
        <f>IF(ISERROR(F934/D934),0,F934/D934*100)</f>
        <v>0</v>
      </c>
    </row>
    <row r="935" spans="1:11">
      <c r="A935" s="35" t="s">
        <v>38</v>
      </c>
      <c r="B935" s="28" t="s">
        <v>39</v>
      </c>
      <c r="C935" s="29">
        <v>19436.11</v>
      </c>
      <c r="D935" s="29">
        <v>0</v>
      </c>
      <c r="E935" s="29">
        <v>0</v>
      </c>
      <c r="F935" s="29">
        <v>0</v>
      </c>
      <c r="G935" s="29">
        <f>F935-C935</f>
        <v>-19436.11</v>
      </c>
      <c r="H935" s="29">
        <f>E935-F935</f>
        <v>0</v>
      </c>
      <c r="I935" s="30">
        <f>IF(ISERROR(F935/C935),0,F935/C935*100-100)</f>
        <v>-100</v>
      </c>
      <c r="J935" s="30">
        <f>IF(ISERROR(F935/E935),0,F935/E935*100)</f>
        <v>0</v>
      </c>
      <c r="K935" s="30">
        <f>IF(ISERROR(F935/D935),0,F935/D935*100)</f>
        <v>0</v>
      </c>
    </row>
    <row r="936" spans="1:11">
      <c r="A936" s="35" t="s">
        <v>40</v>
      </c>
      <c r="B936" s="28" t="s">
        <v>41</v>
      </c>
      <c r="C936" s="29">
        <v>137430.21</v>
      </c>
      <c r="D936" s="29">
        <v>0</v>
      </c>
      <c r="E936" s="29">
        <v>0</v>
      </c>
      <c r="F936" s="29">
        <v>0</v>
      </c>
      <c r="G936" s="29">
        <f>F936-C936</f>
        <v>-137430.21</v>
      </c>
      <c r="H936" s="29">
        <f>E936-F936</f>
        <v>0</v>
      </c>
      <c r="I936" s="30">
        <f>IF(ISERROR(F936/C936),0,F936/C936*100-100)</f>
        <v>-100</v>
      </c>
      <c r="J936" s="30">
        <f>IF(ISERROR(F936/E936),0,F936/E936*100)</f>
        <v>0</v>
      </c>
      <c r="K936" s="30">
        <f>IF(ISERROR(F936/D936),0,F936/D936*100)</f>
        <v>0</v>
      </c>
    </row>
    <row r="937" spans="1:11">
      <c r="A937" s="36" t="s">
        <v>42</v>
      </c>
      <c r="B937" s="28" t="s">
        <v>43</v>
      </c>
      <c r="C937" s="29">
        <v>39997.760000000002</v>
      </c>
      <c r="D937" s="29">
        <v>0</v>
      </c>
      <c r="E937" s="29">
        <v>0</v>
      </c>
      <c r="F937" s="29">
        <v>0</v>
      </c>
      <c r="G937" s="29">
        <f>F937-C937</f>
        <v>-39997.760000000002</v>
      </c>
      <c r="H937" s="29">
        <f>E937-F937</f>
        <v>0</v>
      </c>
      <c r="I937" s="30">
        <f>IF(ISERROR(F937/C937),0,F937/C937*100-100)</f>
        <v>-100</v>
      </c>
      <c r="J937" s="30">
        <f>IF(ISERROR(F937/E937),0,F937/E937*100)</f>
        <v>0</v>
      </c>
      <c r="K937" s="30">
        <f>IF(ISERROR(F937/D937),0,F937/D937*100)</f>
        <v>0</v>
      </c>
    </row>
    <row r="938" spans="1:11">
      <c r="A938" s="34" t="s">
        <v>44</v>
      </c>
      <c r="B938" s="28" t="s">
        <v>45</v>
      </c>
      <c r="C938" s="29">
        <v>296377.28999999998</v>
      </c>
      <c r="D938" s="29">
        <v>0</v>
      </c>
      <c r="E938" s="29">
        <v>0</v>
      </c>
      <c r="F938" s="29">
        <v>0</v>
      </c>
      <c r="G938" s="29">
        <f>F938-C938</f>
        <v>-296377.28999999998</v>
      </c>
      <c r="H938" s="29">
        <f>E938-F938</f>
        <v>0</v>
      </c>
      <c r="I938" s="30">
        <f>IF(ISERROR(F938/C938),0,F938/C938*100-100)</f>
        <v>-100</v>
      </c>
      <c r="J938" s="30">
        <f>IF(ISERROR(F938/E938),0,F938/E938*100)</f>
        <v>0</v>
      </c>
      <c r="K938" s="30">
        <f>IF(ISERROR(F938/D938),0,F938/D938*100)</f>
        <v>0</v>
      </c>
    </row>
    <row r="939" spans="1:11">
      <c r="A939" s="35" t="s">
        <v>46</v>
      </c>
      <c r="B939" s="28" t="s">
        <v>47</v>
      </c>
      <c r="C939" s="29">
        <v>296377.28999999998</v>
      </c>
      <c r="D939" s="29">
        <v>0</v>
      </c>
      <c r="E939" s="29">
        <v>0</v>
      </c>
      <c r="F939" s="29">
        <v>0</v>
      </c>
      <c r="G939" s="29">
        <f>F939-C939</f>
        <v>-296377.28999999998</v>
      </c>
      <c r="H939" s="29">
        <f>E939-F939</f>
        <v>0</v>
      </c>
      <c r="I939" s="30">
        <f>IF(ISERROR(F939/C939),0,F939/C939*100-100)</f>
        <v>-100</v>
      </c>
      <c r="J939" s="30">
        <f>IF(ISERROR(F939/E939),0,F939/E939*100)</f>
        <v>0</v>
      </c>
      <c r="K939" s="30">
        <f>IF(ISERROR(F939/D939),0,F939/D939*100)</f>
        <v>0</v>
      </c>
    </row>
    <row r="940" spans="1:11">
      <c r="A940" s="33" t="s">
        <v>58</v>
      </c>
      <c r="B940" s="28" t="s">
        <v>59</v>
      </c>
      <c r="C940" s="29">
        <v>1063548.8600000001</v>
      </c>
      <c r="D940" s="29">
        <v>0</v>
      </c>
      <c r="E940" s="29">
        <v>0</v>
      </c>
      <c r="F940" s="29">
        <v>0</v>
      </c>
      <c r="G940" s="29">
        <f>F940-C940</f>
        <v>-1063548.8600000001</v>
      </c>
      <c r="H940" s="29">
        <f>E940-F940</f>
        <v>0</v>
      </c>
      <c r="I940" s="30">
        <f>IF(ISERROR(F940/C940),0,F940/C940*100-100)</f>
        <v>-100</v>
      </c>
      <c r="J940" s="30">
        <f>IF(ISERROR(F940/E940),0,F940/E940*100)</f>
        <v>0</v>
      </c>
      <c r="K940" s="30">
        <f>IF(ISERROR(F940/D940),0,F940/D940*100)</f>
        <v>0</v>
      </c>
    </row>
    <row r="941" spans="1:11">
      <c r="A941" s="34" t="s">
        <v>60</v>
      </c>
      <c r="B941" s="28" t="s">
        <v>61</v>
      </c>
      <c r="C941" s="29">
        <v>1063548.8600000001</v>
      </c>
      <c r="D941" s="29">
        <v>0</v>
      </c>
      <c r="E941" s="29">
        <v>0</v>
      </c>
      <c r="F941" s="29">
        <v>0</v>
      </c>
      <c r="G941" s="29">
        <f>F941-C941</f>
        <v>-1063548.8600000001</v>
      </c>
      <c r="H941" s="29">
        <f>E941-F941</f>
        <v>0</v>
      </c>
      <c r="I941" s="30">
        <f>IF(ISERROR(F941/C941),0,F941/C941*100-100)</f>
        <v>-100</v>
      </c>
      <c r="J941" s="30">
        <f>IF(ISERROR(F941/E941),0,F941/E941*100)</f>
        <v>0</v>
      </c>
      <c r="K941" s="30">
        <f>IF(ISERROR(F941/D941),0,F941/D941*100)</f>
        <v>0</v>
      </c>
    </row>
    <row r="942" spans="1:11" s="42" customFormat="1" ht="25.5">
      <c r="A942" s="38" t="s">
        <v>387</v>
      </c>
      <c r="B942" s="39" t="s">
        <v>388</v>
      </c>
      <c r="C942" s="40"/>
      <c r="D942" s="40"/>
      <c r="E942" s="40"/>
      <c r="F942" s="40"/>
      <c r="G942" s="40"/>
      <c r="H942" s="40"/>
      <c r="I942" s="41"/>
      <c r="J942" s="41"/>
      <c r="K942" s="41"/>
    </row>
    <row r="943" spans="1:11">
      <c r="A943" s="27" t="s">
        <v>26</v>
      </c>
      <c r="B943" s="28" t="s">
        <v>27</v>
      </c>
      <c r="C943" s="29">
        <v>31368.7</v>
      </c>
      <c r="D943" s="29">
        <v>62598</v>
      </c>
      <c r="E943" s="29">
        <v>87487</v>
      </c>
      <c r="F943" s="29">
        <v>58041.16</v>
      </c>
      <c r="G943" s="29">
        <f>F943-C943</f>
        <v>26672.460000000003</v>
      </c>
      <c r="H943" s="29">
        <f>E943-F943</f>
        <v>29445.839999999997</v>
      </c>
      <c r="I943" s="30">
        <f>IF(ISERROR(F943/C943),0,F943/C943*100-100)</f>
        <v>85.028898232951974</v>
      </c>
      <c r="J943" s="30">
        <f>IF(ISERROR(F943/E943),0,F943/E943*100)</f>
        <v>66.342610902191197</v>
      </c>
      <c r="K943" s="30">
        <f>IF(ISERROR(F943/D943),0,F943/D943*100)</f>
        <v>92.720470302565587</v>
      </c>
    </row>
    <row r="944" spans="1:11">
      <c r="A944" s="33" t="s">
        <v>28</v>
      </c>
      <c r="B944" s="28" t="s">
        <v>29</v>
      </c>
      <c r="C944" s="29">
        <v>31368.7</v>
      </c>
      <c r="D944" s="29">
        <v>62598</v>
      </c>
      <c r="E944" s="29">
        <v>87487</v>
      </c>
      <c r="F944" s="29">
        <v>58041.16</v>
      </c>
      <c r="G944" s="29">
        <f>F944-C944</f>
        <v>26672.460000000003</v>
      </c>
      <c r="H944" s="29">
        <f>E944-F944</f>
        <v>29445.839999999997</v>
      </c>
      <c r="I944" s="30">
        <f>IF(ISERROR(F944/C944),0,F944/C944*100-100)</f>
        <v>85.028898232951974</v>
      </c>
      <c r="J944" s="30">
        <f>IF(ISERROR(F944/E944),0,F944/E944*100)</f>
        <v>66.342610902191197</v>
      </c>
      <c r="K944" s="30">
        <f>IF(ISERROR(F944/D944),0,F944/D944*100)</f>
        <v>92.720470302565587</v>
      </c>
    </row>
    <row r="945" spans="1:11">
      <c r="A945" s="34" t="s">
        <v>30</v>
      </c>
      <c r="B945" s="28" t="s">
        <v>31</v>
      </c>
      <c r="C945" s="29">
        <v>31368.7</v>
      </c>
      <c r="D945" s="29">
        <v>62598</v>
      </c>
      <c r="E945" s="29">
        <v>87487</v>
      </c>
      <c r="F945" s="29">
        <v>58041.16</v>
      </c>
      <c r="G945" s="29">
        <f>F945-C945</f>
        <v>26672.460000000003</v>
      </c>
      <c r="H945" s="29">
        <f>E945-F945</f>
        <v>29445.839999999997</v>
      </c>
      <c r="I945" s="30">
        <f>IF(ISERROR(F945/C945),0,F945/C945*100-100)</f>
        <v>85.028898232951974</v>
      </c>
      <c r="J945" s="30">
        <f>IF(ISERROR(F945/E945),0,F945/E945*100)</f>
        <v>66.342610902191197</v>
      </c>
      <c r="K945" s="30">
        <f>IF(ISERROR(F945/D945),0,F945/D945*100)</f>
        <v>92.720470302565587</v>
      </c>
    </row>
    <row r="946" spans="1:11">
      <c r="A946" s="27" t="s">
        <v>32</v>
      </c>
      <c r="B946" s="28" t="s">
        <v>33</v>
      </c>
      <c r="C946" s="29">
        <v>31368.7</v>
      </c>
      <c r="D946" s="29">
        <v>62598</v>
      </c>
      <c r="E946" s="29">
        <v>87487</v>
      </c>
      <c r="F946" s="29">
        <v>58041.16</v>
      </c>
      <c r="G946" s="29">
        <f>F946-C946</f>
        <v>26672.460000000003</v>
      </c>
      <c r="H946" s="29">
        <f>E946-F946</f>
        <v>29445.839999999997</v>
      </c>
      <c r="I946" s="30">
        <f>IF(ISERROR(F946/C946),0,F946/C946*100-100)</f>
        <v>85.028898232951974</v>
      </c>
      <c r="J946" s="30">
        <f>IF(ISERROR(F946/E946),0,F946/E946*100)</f>
        <v>66.342610902191197</v>
      </c>
      <c r="K946" s="30">
        <f>IF(ISERROR(F946/D946),0,F946/D946*100)</f>
        <v>92.720470302565587</v>
      </c>
    </row>
    <row r="947" spans="1:11">
      <c r="A947" s="33" t="s">
        <v>34</v>
      </c>
      <c r="B947" s="28" t="s">
        <v>35</v>
      </c>
      <c r="C947" s="29">
        <v>26577.1</v>
      </c>
      <c r="D947" s="29">
        <v>62598</v>
      </c>
      <c r="E947" s="29">
        <v>87487</v>
      </c>
      <c r="F947" s="29">
        <v>58041.16</v>
      </c>
      <c r="G947" s="29">
        <f>F947-C947</f>
        <v>31464.060000000005</v>
      </c>
      <c r="H947" s="29">
        <f>E947-F947</f>
        <v>29445.839999999997</v>
      </c>
      <c r="I947" s="30">
        <f>IF(ISERROR(F947/C947),0,F947/C947*100-100)</f>
        <v>118.38786022553251</v>
      </c>
      <c r="J947" s="30">
        <f>IF(ISERROR(F947/E947),0,F947/E947*100)</f>
        <v>66.342610902191197</v>
      </c>
      <c r="K947" s="30">
        <f>IF(ISERROR(F947/D947),0,F947/D947*100)</f>
        <v>92.720470302565587</v>
      </c>
    </row>
    <row r="948" spans="1:11">
      <c r="A948" s="34" t="s">
        <v>36</v>
      </c>
      <c r="B948" s="28" t="s">
        <v>37</v>
      </c>
      <c r="C948" s="29">
        <v>26577.1</v>
      </c>
      <c r="D948" s="29">
        <v>62598</v>
      </c>
      <c r="E948" s="29">
        <v>87487</v>
      </c>
      <c r="F948" s="29">
        <v>58041.16</v>
      </c>
      <c r="G948" s="29">
        <f>F948-C948</f>
        <v>31464.060000000005</v>
      </c>
      <c r="H948" s="29">
        <f>E948-F948</f>
        <v>29445.839999999997</v>
      </c>
      <c r="I948" s="30">
        <f>IF(ISERROR(F948/C948),0,F948/C948*100-100)</f>
        <v>118.38786022553251</v>
      </c>
      <c r="J948" s="30">
        <f>IF(ISERROR(F948/E948),0,F948/E948*100)</f>
        <v>66.342610902191197</v>
      </c>
      <c r="K948" s="30">
        <f>IF(ISERROR(F948/D948),0,F948/D948*100)</f>
        <v>92.720470302565587</v>
      </c>
    </row>
    <row r="949" spans="1:11">
      <c r="A949" s="35" t="s">
        <v>38</v>
      </c>
      <c r="B949" s="28" t="s">
        <v>39</v>
      </c>
      <c r="C949" s="29">
        <v>23512.54</v>
      </c>
      <c r="D949" s="29">
        <v>58654</v>
      </c>
      <c r="E949" s="29">
        <v>70743</v>
      </c>
      <c r="F949" s="29">
        <v>55264.93</v>
      </c>
      <c r="G949" s="29">
        <f>F949-C949</f>
        <v>31752.39</v>
      </c>
      <c r="H949" s="29">
        <f>E949-F949</f>
        <v>15478.07</v>
      </c>
      <c r="I949" s="30">
        <f>IF(ISERROR(F949/C949),0,F949/C949*100-100)</f>
        <v>135.0444911523808</v>
      </c>
      <c r="J949" s="30">
        <f>IF(ISERROR(F949/E949),0,F949/E949*100)</f>
        <v>78.120704522002185</v>
      </c>
      <c r="K949" s="30">
        <f>IF(ISERROR(F949/D949),0,F949/D949*100)</f>
        <v>94.221928598220074</v>
      </c>
    </row>
    <row r="950" spans="1:11">
      <c r="A950" s="35" t="s">
        <v>40</v>
      </c>
      <c r="B950" s="28" t="s">
        <v>41</v>
      </c>
      <c r="C950" s="29">
        <v>3064.56</v>
      </c>
      <c r="D950" s="29">
        <v>3944</v>
      </c>
      <c r="E950" s="29">
        <v>16744</v>
      </c>
      <c r="F950" s="29">
        <v>2776.23</v>
      </c>
      <c r="G950" s="29">
        <f>F950-C950</f>
        <v>-288.32999999999993</v>
      </c>
      <c r="H950" s="29">
        <f>E950-F950</f>
        <v>13967.77</v>
      </c>
      <c r="I950" s="30">
        <f>IF(ISERROR(F950/C950),0,F950/C950*100-100)</f>
        <v>-9.4085284673819416</v>
      </c>
      <c r="J950" s="30">
        <f>IF(ISERROR(F950/E950),0,F950/E950*100)</f>
        <v>16.580446727185858</v>
      </c>
      <c r="K950" s="30">
        <f>IF(ISERROR(F950/D950),0,F950/D950*100)</f>
        <v>70.39122718052738</v>
      </c>
    </row>
    <row r="951" spans="1:11">
      <c r="A951" s="33" t="s">
        <v>58</v>
      </c>
      <c r="B951" s="28" t="s">
        <v>59</v>
      </c>
      <c r="C951" s="29">
        <v>4791.6000000000004</v>
      </c>
      <c r="D951" s="29">
        <v>0</v>
      </c>
      <c r="E951" s="29">
        <v>0</v>
      </c>
      <c r="F951" s="29">
        <v>0</v>
      </c>
      <c r="G951" s="29">
        <f>F951-C951</f>
        <v>-4791.6000000000004</v>
      </c>
      <c r="H951" s="29">
        <f>E951-F951</f>
        <v>0</v>
      </c>
      <c r="I951" s="30">
        <f>IF(ISERROR(F951/C951),0,F951/C951*100-100)</f>
        <v>-100</v>
      </c>
      <c r="J951" s="30">
        <f>IF(ISERROR(F951/E951),0,F951/E951*100)</f>
        <v>0</v>
      </c>
      <c r="K951" s="30">
        <f>IF(ISERROR(F951/D951),0,F951/D951*100)</f>
        <v>0</v>
      </c>
    </row>
    <row r="952" spans="1:11">
      <c r="A952" s="34" t="s">
        <v>60</v>
      </c>
      <c r="B952" s="28" t="s">
        <v>61</v>
      </c>
      <c r="C952" s="29">
        <v>4791.6000000000004</v>
      </c>
      <c r="D952" s="29">
        <v>0</v>
      </c>
      <c r="E952" s="29">
        <v>0</v>
      </c>
      <c r="F952" s="29">
        <v>0</v>
      </c>
      <c r="G952" s="29">
        <f>F952-C952</f>
        <v>-4791.6000000000004</v>
      </c>
      <c r="H952" s="29">
        <f>E952-F952</f>
        <v>0</v>
      </c>
      <c r="I952" s="30">
        <f>IF(ISERROR(F952/C952),0,F952/C952*100-100)</f>
        <v>-100</v>
      </c>
      <c r="J952" s="30">
        <f>IF(ISERROR(F952/E952),0,F952/E952*100)</f>
        <v>0</v>
      </c>
      <c r="K952" s="30">
        <f>IF(ISERROR(F952/D952),0,F952/D952*100)</f>
        <v>0</v>
      </c>
    </row>
    <row r="953" spans="1:11" s="42" customFormat="1" ht="25.5">
      <c r="A953" s="43" t="s">
        <v>389</v>
      </c>
      <c r="B953" s="39" t="s">
        <v>390</v>
      </c>
      <c r="C953" s="40"/>
      <c r="D953" s="40"/>
      <c r="E953" s="40"/>
      <c r="F953" s="40"/>
      <c r="G953" s="40"/>
      <c r="H953" s="40"/>
      <c r="I953" s="41"/>
      <c r="J953" s="41"/>
      <c r="K953" s="41"/>
    </row>
    <row r="954" spans="1:11">
      <c r="A954" s="27" t="s">
        <v>26</v>
      </c>
      <c r="B954" s="28" t="s">
        <v>27</v>
      </c>
      <c r="C954" s="29">
        <v>31368.7</v>
      </c>
      <c r="D954" s="29">
        <v>62598</v>
      </c>
      <c r="E954" s="29">
        <v>87487</v>
      </c>
      <c r="F954" s="29">
        <v>58041.16</v>
      </c>
      <c r="G954" s="29">
        <f>F954-C954</f>
        <v>26672.460000000003</v>
      </c>
      <c r="H954" s="29">
        <f>E954-F954</f>
        <v>29445.839999999997</v>
      </c>
      <c r="I954" s="30">
        <f>IF(ISERROR(F954/C954),0,F954/C954*100-100)</f>
        <v>85.028898232951974</v>
      </c>
      <c r="J954" s="30">
        <f>IF(ISERROR(F954/E954),0,F954/E954*100)</f>
        <v>66.342610902191197</v>
      </c>
      <c r="K954" s="30">
        <f>IF(ISERROR(F954/D954),0,F954/D954*100)</f>
        <v>92.720470302565587</v>
      </c>
    </row>
    <row r="955" spans="1:11">
      <c r="A955" s="33" t="s">
        <v>28</v>
      </c>
      <c r="B955" s="28" t="s">
        <v>29</v>
      </c>
      <c r="C955" s="29">
        <v>31368.7</v>
      </c>
      <c r="D955" s="29">
        <v>62598</v>
      </c>
      <c r="E955" s="29">
        <v>87487</v>
      </c>
      <c r="F955" s="29">
        <v>58041.16</v>
      </c>
      <c r="G955" s="29">
        <f>F955-C955</f>
        <v>26672.460000000003</v>
      </c>
      <c r="H955" s="29">
        <f>E955-F955</f>
        <v>29445.839999999997</v>
      </c>
      <c r="I955" s="30">
        <f>IF(ISERROR(F955/C955),0,F955/C955*100-100)</f>
        <v>85.028898232951974</v>
      </c>
      <c r="J955" s="30">
        <f>IF(ISERROR(F955/E955),0,F955/E955*100)</f>
        <v>66.342610902191197</v>
      </c>
      <c r="K955" s="30">
        <f>IF(ISERROR(F955/D955),0,F955/D955*100)</f>
        <v>92.720470302565587</v>
      </c>
    </row>
    <row r="956" spans="1:11">
      <c r="A956" s="34" t="s">
        <v>30</v>
      </c>
      <c r="B956" s="28" t="s">
        <v>31</v>
      </c>
      <c r="C956" s="29">
        <v>31368.7</v>
      </c>
      <c r="D956" s="29">
        <v>62598</v>
      </c>
      <c r="E956" s="29">
        <v>87487</v>
      </c>
      <c r="F956" s="29">
        <v>58041.16</v>
      </c>
      <c r="G956" s="29">
        <f>F956-C956</f>
        <v>26672.460000000003</v>
      </c>
      <c r="H956" s="29">
        <f>E956-F956</f>
        <v>29445.839999999997</v>
      </c>
      <c r="I956" s="30">
        <f>IF(ISERROR(F956/C956),0,F956/C956*100-100)</f>
        <v>85.028898232951974</v>
      </c>
      <c r="J956" s="30">
        <f>IF(ISERROR(F956/E956),0,F956/E956*100)</f>
        <v>66.342610902191197</v>
      </c>
      <c r="K956" s="30">
        <f>IF(ISERROR(F956/D956),0,F956/D956*100)</f>
        <v>92.720470302565587</v>
      </c>
    </row>
    <row r="957" spans="1:11">
      <c r="A957" s="27" t="s">
        <v>32</v>
      </c>
      <c r="B957" s="28" t="s">
        <v>33</v>
      </c>
      <c r="C957" s="29">
        <v>31368.7</v>
      </c>
      <c r="D957" s="29">
        <v>62598</v>
      </c>
      <c r="E957" s="29">
        <v>87487</v>
      </c>
      <c r="F957" s="29">
        <v>58041.16</v>
      </c>
      <c r="G957" s="29">
        <f>F957-C957</f>
        <v>26672.460000000003</v>
      </c>
      <c r="H957" s="29">
        <f>E957-F957</f>
        <v>29445.839999999997</v>
      </c>
      <c r="I957" s="30">
        <f>IF(ISERROR(F957/C957),0,F957/C957*100-100)</f>
        <v>85.028898232951974</v>
      </c>
      <c r="J957" s="30">
        <f>IF(ISERROR(F957/E957),0,F957/E957*100)</f>
        <v>66.342610902191197</v>
      </c>
      <c r="K957" s="30">
        <f>IF(ISERROR(F957/D957),0,F957/D957*100)</f>
        <v>92.720470302565587</v>
      </c>
    </row>
    <row r="958" spans="1:11">
      <c r="A958" s="33" t="s">
        <v>34</v>
      </c>
      <c r="B958" s="28" t="s">
        <v>35</v>
      </c>
      <c r="C958" s="29">
        <v>26577.1</v>
      </c>
      <c r="D958" s="29">
        <v>62598</v>
      </c>
      <c r="E958" s="29">
        <v>87487</v>
      </c>
      <c r="F958" s="29">
        <v>58041.16</v>
      </c>
      <c r="G958" s="29">
        <f>F958-C958</f>
        <v>31464.060000000005</v>
      </c>
      <c r="H958" s="29">
        <f>E958-F958</f>
        <v>29445.839999999997</v>
      </c>
      <c r="I958" s="30">
        <f>IF(ISERROR(F958/C958),0,F958/C958*100-100)</f>
        <v>118.38786022553251</v>
      </c>
      <c r="J958" s="30">
        <f>IF(ISERROR(F958/E958),0,F958/E958*100)</f>
        <v>66.342610902191197</v>
      </c>
      <c r="K958" s="30">
        <f>IF(ISERROR(F958/D958),0,F958/D958*100)</f>
        <v>92.720470302565587</v>
      </c>
    </row>
    <row r="959" spans="1:11">
      <c r="A959" s="34" t="s">
        <v>36</v>
      </c>
      <c r="B959" s="28" t="s">
        <v>37</v>
      </c>
      <c r="C959" s="29">
        <v>26577.1</v>
      </c>
      <c r="D959" s="29">
        <v>62598</v>
      </c>
      <c r="E959" s="29">
        <v>87487</v>
      </c>
      <c r="F959" s="29">
        <v>58041.16</v>
      </c>
      <c r="G959" s="29">
        <f>F959-C959</f>
        <v>31464.060000000005</v>
      </c>
      <c r="H959" s="29">
        <f>E959-F959</f>
        <v>29445.839999999997</v>
      </c>
      <c r="I959" s="30">
        <f>IF(ISERROR(F959/C959),0,F959/C959*100-100)</f>
        <v>118.38786022553251</v>
      </c>
      <c r="J959" s="30">
        <f>IF(ISERROR(F959/E959),0,F959/E959*100)</f>
        <v>66.342610902191197</v>
      </c>
      <c r="K959" s="30">
        <f>IF(ISERROR(F959/D959),0,F959/D959*100)</f>
        <v>92.720470302565587</v>
      </c>
    </row>
    <row r="960" spans="1:11">
      <c r="A960" s="35" t="s">
        <v>38</v>
      </c>
      <c r="B960" s="28" t="s">
        <v>39</v>
      </c>
      <c r="C960" s="29">
        <v>23512.54</v>
      </c>
      <c r="D960" s="29">
        <v>58654</v>
      </c>
      <c r="E960" s="29">
        <v>70743</v>
      </c>
      <c r="F960" s="29">
        <v>55264.93</v>
      </c>
      <c r="G960" s="29">
        <f>F960-C960</f>
        <v>31752.39</v>
      </c>
      <c r="H960" s="29">
        <f>E960-F960</f>
        <v>15478.07</v>
      </c>
      <c r="I960" s="30">
        <f>IF(ISERROR(F960/C960),0,F960/C960*100-100)</f>
        <v>135.0444911523808</v>
      </c>
      <c r="J960" s="30">
        <f>IF(ISERROR(F960/E960),0,F960/E960*100)</f>
        <v>78.120704522002185</v>
      </c>
      <c r="K960" s="30">
        <f>IF(ISERROR(F960/D960),0,F960/D960*100)</f>
        <v>94.221928598220074</v>
      </c>
    </row>
    <row r="961" spans="1:11">
      <c r="A961" s="35" t="s">
        <v>40</v>
      </c>
      <c r="B961" s="28" t="s">
        <v>41</v>
      </c>
      <c r="C961" s="29">
        <v>3064.56</v>
      </c>
      <c r="D961" s="29">
        <v>3944</v>
      </c>
      <c r="E961" s="29">
        <v>16744</v>
      </c>
      <c r="F961" s="29">
        <v>2776.23</v>
      </c>
      <c r="G961" s="29">
        <f>F961-C961</f>
        <v>-288.32999999999993</v>
      </c>
      <c r="H961" s="29">
        <f>E961-F961</f>
        <v>13967.77</v>
      </c>
      <c r="I961" s="30">
        <f>IF(ISERROR(F961/C961),0,F961/C961*100-100)</f>
        <v>-9.4085284673819416</v>
      </c>
      <c r="J961" s="30">
        <f>IF(ISERROR(F961/E961),0,F961/E961*100)</f>
        <v>16.580446727185858</v>
      </c>
      <c r="K961" s="30">
        <f>IF(ISERROR(F961/D961),0,F961/D961*100)</f>
        <v>70.39122718052738</v>
      </c>
    </row>
    <row r="962" spans="1:11">
      <c r="A962" s="33" t="s">
        <v>58</v>
      </c>
      <c r="B962" s="28" t="s">
        <v>59</v>
      </c>
      <c r="C962" s="29">
        <v>4791.6000000000004</v>
      </c>
      <c r="D962" s="29">
        <v>0</v>
      </c>
      <c r="E962" s="29">
        <v>0</v>
      </c>
      <c r="F962" s="29">
        <v>0</v>
      </c>
      <c r="G962" s="29">
        <f>F962-C962</f>
        <v>-4791.6000000000004</v>
      </c>
      <c r="H962" s="29">
        <f>E962-F962</f>
        <v>0</v>
      </c>
      <c r="I962" s="30">
        <f>IF(ISERROR(F962/C962),0,F962/C962*100-100)</f>
        <v>-100</v>
      </c>
      <c r="J962" s="30">
        <f>IF(ISERROR(F962/E962),0,F962/E962*100)</f>
        <v>0</v>
      </c>
      <c r="K962" s="30">
        <f>IF(ISERROR(F962/D962),0,F962/D962*100)</f>
        <v>0</v>
      </c>
    </row>
    <row r="963" spans="1:11">
      <c r="A963" s="34" t="s">
        <v>60</v>
      </c>
      <c r="B963" s="28" t="s">
        <v>61</v>
      </c>
      <c r="C963" s="29">
        <v>4791.6000000000004</v>
      </c>
      <c r="D963" s="29">
        <v>0</v>
      </c>
      <c r="E963" s="29">
        <v>0</v>
      </c>
      <c r="F963" s="29">
        <v>0</v>
      </c>
      <c r="G963" s="29">
        <f>F963-C963</f>
        <v>-4791.6000000000004</v>
      </c>
      <c r="H963" s="29">
        <f>E963-F963</f>
        <v>0</v>
      </c>
      <c r="I963" s="30">
        <f>IF(ISERROR(F963/C963),0,F963/C963*100-100)</f>
        <v>-100</v>
      </c>
      <c r="J963" s="30">
        <f>IF(ISERROR(F963/E963),0,F963/E963*100)</f>
        <v>0</v>
      </c>
      <c r="K963" s="30">
        <f>IF(ISERROR(F963/D963),0,F963/D963*100)</f>
        <v>0</v>
      </c>
    </row>
    <row r="964" spans="1:11" s="42" customFormat="1">
      <c r="A964" s="38" t="s">
        <v>124</v>
      </c>
      <c r="B964" s="39" t="s">
        <v>125</v>
      </c>
      <c r="C964" s="40"/>
      <c r="D964" s="40"/>
      <c r="E964" s="40"/>
      <c r="F964" s="40"/>
      <c r="G964" s="40"/>
      <c r="H964" s="40"/>
      <c r="I964" s="41"/>
      <c r="J964" s="41"/>
      <c r="K964" s="41"/>
    </row>
    <row r="965" spans="1:11">
      <c r="A965" s="27" t="s">
        <v>26</v>
      </c>
      <c r="B965" s="28" t="s">
        <v>27</v>
      </c>
      <c r="C965" s="29">
        <v>2104310.0699999998</v>
      </c>
      <c r="D965" s="29">
        <v>8927947</v>
      </c>
      <c r="E965" s="29">
        <v>4572862</v>
      </c>
      <c r="F965" s="29">
        <v>8864767.5600000005</v>
      </c>
      <c r="G965" s="29">
        <f>F965-C965</f>
        <v>6760457.4900000002</v>
      </c>
      <c r="H965" s="29">
        <f>E965-F965</f>
        <v>-4291905.5600000005</v>
      </c>
      <c r="I965" s="30">
        <f>IF(ISERROR(F965/C965),0,F965/C965*100-100)</f>
        <v>321.26717380580709</v>
      </c>
      <c r="J965" s="30">
        <f>IF(ISERROR(F965/E965),0,F965/E965*100)</f>
        <v>193.85600440161983</v>
      </c>
      <c r="K965" s="30">
        <f>IF(ISERROR(F965/D965),0,F965/D965*100)</f>
        <v>99.292340781144873</v>
      </c>
    </row>
    <row r="966" spans="1:11">
      <c r="A966" s="33" t="s">
        <v>100</v>
      </c>
      <c r="B966" s="28" t="s">
        <v>101</v>
      </c>
      <c r="C966" s="29">
        <v>1809773.07</v>
      </c>
      <c r="D966" s="29">
        <v>8559416</v>
      </c>
      <c r="E966" s="29">
        <v>2904244</v>
      </c>
      <c r="F966" s="29">
        <v>8496237.7699999996</v>
      </c>
      <c r="G966" s="29">
        <f>F966-C966</f>
        <v>6686464.6999999993</v>
      </c>
      <c r="H966" s="29">
        <f>E966-F966</f>
        <v>-5591993.7699999996</v>
      </c>
      <c r="I966" s="30">
        <f>IF(ISERROR(F966/C966),0,F966/C966*100-100)</f>
        <v>369.46426106340499</v>
      </c>
      <c r="J966" s="30">
        <f>IF(ISERROR(F966/E966),0,F966/E966*100)</f>
        <v>292.54559086633213</v>
      </c>
      <c r="K966" s="30">
        <f>IF(ISERROR(F966/D966),0,F966/D966*100)</f>
        <v>99.261886208124466</v>
      </c>
    </row>
    <row r="967" spans="1:11">
      <c r="A967" s="33" t="s">
        <v>28</v>
      </c>
      <c r="B967" s="28" t="s">
        <v>29</v>
      </c>
      <c r="C967" s="29">
        <v>294537</v>
      </c>
      <c r="D967" s="29">
        <v>368531</v>
      </c>
      <c r="E967" s="29">
        <v>1668618</v>
      </c>
      <c r="F967" s="29">
        <v>368529.79</v>
      </c>
      <c r="G967" s="29">
        <f>F967-C967</f>
        <v>73992.789999999979</v>
      </c>
      <c r="H967" s="29">
        <f>E967-F967</f>
        <v>1300088.21</v>
      </c>
      <c r="I967" s="30">
        <f>IF(ISERROR(F967/C967),0,F967/C967*100-100)</f>
        <v>25.121730037312801</v>
      </c>
      <c r="J967" s="30">
        <f>IF(ISERROR(F967/E967),0,F967/E967*100)</f>
        <v>22.085929194099545</v>
      </c>
      <c r="K967" s="30">
        <f>IF(ISERROR(F967/D967),0,F967/D967*100)</f>
        <v>99.999671669411796</v>
      </c>
    </row>
    <row r="968" spans="1:11">
      <c r="A968" s="34" t="s">
        <v>30</v>
      </c>
      <c r="B968" s="28" t="s">
        <v>31</v>
      </c>
      <c r="C968" s="29">
        <v>294537</v>
      </c>
      <c r="D968" s="29">
        <v>368531</v>
      </c>
      <c r="E968" s="29">
        <v>1668618</v>
      </c>
      <c r="F968" s="29">
        <v>368529.79</v>
      </c>
      <c r="G968" s="29">
        <f>F968-C968</f>
        <v>73992.789999999979</v>
      </c>
      <c r="H968" s="29">
        <f>E968-F968</f>
        <v>1300088.21</v>
      </c>
      <c r="I968" s="30">
        <f>IF(ISERROR(F968/C968),0,F968/C968*100-100)</f>
        <v>25.121730037312801</v>
      </c>
      <c r="J968" s="30">
        <f>IF(ISERROR(F968/E968),0,F968/E968*100)</f>
        <v>22.085929194099545</v>
      </c>
      <c r="K968" s="30">
        <f>IF(ISERROR(F968/D968),0,F968/D968*100)</f>
        <v>99.999671669411796</v>
      </c>
    </row>
    <row r="969" spans="1:11">
      <c r="A969" s="27" t="s">
        <v>32</v>
      </c>
      <c r="B969" s="28" t="s">
        <v>33</v>
      </c>
      <c r="C969" s="29">
        <v>2110136.44</v>
      </c>
      <c r="D969" s="29">
        <v>9229367</v>
      </c>
      <c r="E969" s="29">
        <v>4592862</v>
      </c>
      <c r="F969" s="29">
        <v>6767832.4500000002</v>
      </c>
      <c r="G969" s="29">
        <f>F969-C969</f>
        <v>4657696.01</v>
      </c>
      <c r="H969" s="29">
        <f>E969-F969</f>
        <v>-2174970.4500000002</v>
      </c>
      <c r="I969" s="30">
        <f>IF(ISERROR(F969/C969),0,F969/C969*100-100)</f>
        <v>220.72961357892098</v>
      </c>
      <c r="J969" s="30">
        <f>IF(ISERROR(F969/E969),0,F969/E969*100)</f>
        <v>147.35544960854475</v>
      </c>
      <c r="K969" s="30">
        <f>IF(ISERROR(F969/D969),0,F969/D969*100)</f>
        <v>73.329324210425256</v>
      </c>
    </row>
    <row r="970" spans="1:11">
      <c r="A970" s="33" t="s">
        <v>34</v>
      </c>
      <c r="B970" s="28" t="s">
        <v>35</v>
      </c>
      <c r="C970" s="29">
        <v>1646311.51</v>
      </c>
      <c r="D970" s="29">
        <v>6065546</v>
      </c>
      <c r="E970" s="29">
        <v>164843</v>
      </c>
      <c r="F970" s="29">
        <v>5952519.1600000001</v>
      </c>
      <c r="G970" s="29">
        <f>F970-C970</f>
        <v>4306207.6500000004</v>
      </c>
      <c r="H970" s="29">
        <f>E970-F970</f>
        <v>-5787676.1600000001</v>
      </c>
      <c r="I970" s="30">
        <f>IF(ISERROR(F970/C970),0,F970/C970*100-100)</f>
        <v>261.56700137509216</v>
      </c>
      <c r="J970" s="30">
        <f>IF(ISERROR(F970/E970),0,F970/E970*100)</f>
        <v>3611.0233130918509</v>
      </c>
      <c r="K970" s="30">
        <f>IF(ISERROR(F970/D970),0,F970/D970*100)</f>
        <v>98.136575998269564</v>
      </c>
    </row>
    <row r="971" spans="1:11">
      <c r="A971" s="34" t="s">
        <v>36</v>
      </c>
      <c r="B971" s="28" t="s">
        <v>37</v>
      </c>
      <c r="C971" s="29">
        <v>298106.01</v>
      </c>
      <c r="D971" s="29">
        <v>320485</v>
      </c>
      <c r="E971" s="29">
        <v>105050</v>
      </c>
      <c r="F971" s="29">
        <v>221722.65</v>
      </c>
      <c r="G971" s="29">
        <f>F971-C971</f>
        <v>-76383.360000000015</v>
      </c>
      <c r="H971" s="29">
        <f>E971-F971</f>
        <v>-116672.65</v>
      </c>
      <c r="I971" s="30">
        <f>IF(ISERROR(F971/C971),0,F971/C971*100-100)</f>
        <v>-25.622884959615547</v>
      </c>
      <c r="J971" s="30">
        <f>IF(ISERROR(F971/E971),0,F971/E971*100)</f>
        <v>211.06392194193239</v>
      </c>
      <c r="K971" s="30">
        <f>IF(ISERROR(F971/D971),0,F971/D971*100)</f>
        <v>69.183471925363122</v>
      </c>
    </row>
    <row r="972" spans="1:11">
      <c r="A972" s="35" t="s">
        <v>38</v>
      </c>
      <c r="B972" s="28" t="s">
        <v>39</v>
      </c>
      <c r="C972" s="29">
        <v>38767.68</v>
      </c>
      <c r="D972" s="29">
        <v>33785</v>
      </c>
      <c r="E972" s="29">
        <v>0</v>
      </c>
      <c r="F972" s="29">
        <v>19437</v>
      </c>
      <c r="G972" s="29">
        <f>F972-C972</f>
        <v>-19330.68</v>
      </c>
      <c r="H972" s="29">
        <f>E972-F972</f>
        <v>-19437</v>
      </c>
      <c r="I972" s="30">
        <f>IF(ISERROR(F972/C972),0,F972/C972*100-100)</f>
        <v>-49.862875467399647</v>
      </c>
      <c r="J972" s="30">
        <f>IF(ISERROR(F972/E972),0,F972/E972*100)</f>
        <v>0</v>
      </c>
      <c r="K972" s="30">
        <f>IF(ISERROR(F972/D972),0,F972/D972*100)</f>
        <v>57.531448867840766</v>
      </c>
    </row>
    <row r="973" spans="1:11">
      <c r="A973" s="35" t="s">
        <v>40</v>
      </c>
      <c r="B973" s="28" t="s">
        <v>41</v>
      </c>
      <c r="C973" s="29">
        <v>259338.33</v>
      </c>
      <c r="D973" s="29">
        <v>286700</v>
      </c>
      <c r="E973" s="29">
        <v>105050</v>
      </c>
      <c r="F973" s="29">
        <v>202285.65</v>
      </c>
      <c r="G973" s="29">
        <f>F973-C973</f>
        <v>-57052.679999999993</v>
      </c>
      <c r="H973" s="29">
        <f>E973-F973</f>
        <v>-97235.65</v>
      </c>
      <c r="I973" s="30">
        <f>IF(ISERROR(F973/C973),0,F973/C973*100-100)</f>
        <v>-21.999324203252186</v>
      </c>
      <c r="J973" s="30">
        <f>IF(ISERROR(F973/E973),0,F973/E973*100)</f>
        <v>192.56130414088528</v>
      </c>
      <c r="K973" s="30">
        <f>IF(ISERROR(F973/D973),0,F973/D973*100)</f>
        <v>70.556557377049174</v>
      </c>
    </row>
    <row r="974" spans="1:11">
      <c r="A974" s="36" t="s">
        <v>42</v>
      </c>
      <c r="B974" s="28" t="s">
        <v>43</v>
      </c>
      <c r="C974" s="29">
        <v>49</v>
      </c>
      <c r="D974" s="29">
        <v>0</v>
      </c>
      <c r="E974" s="29">
        <v>0</v>
      </c>
      <c r="F974" s="29">
        <v>3267</v>
      </c>
      <c r="G974" s="29">
        <f>F974-C974</f>
        <v>3218</v>
      </c>
      <c r="H974" s="29">
        <f>E974-F974</f>
        <v>-3267</v>
      </c>
      <c r="I974" s="30">
        <f>IF(ISERROR(F974/C974),0,F974/C974*100-100)</f>
        <v>6567.3469387755104</v>
      </c>
      <c r="J974" s="30">
        <f>IF(ISERROR(F974/E974),0,F974/E974*100)</f>
        <v>0</v>
      </c>
      <c r="K974" s="30">
        <f>IF(ISERROR(F974/D974),0,F974/D974*100)</f>
        <v>0</v>
      </c>
    </row>
    <row r="975" spans="1:11" ht="25.5">
      <c r="A975" s="34" t="s">
        <v>81</v>
      </c>
      <c r="B975" s="28" t="s">
        <v>82</v>
      </c>
      <c r="C975" s="29">
        <v>1039699.38</v>
      </c>
      <c r="D975" s="29">
        <v>5683739</v>
      </c>
      <c r="E975" s="29">
        <v>0</v>
      </c>
      <c r="F975" s="29">
        <v>5669474.5099999998</v>
      </c>
      <c r="G975" s="29">
        <f>F975-C975</f>
        <v>4629775.13</v>
      </c>
      <c r="H975" s="29">
        <f>E975-F975</f>
        <v>-5669474.5099999998</v>
      </c>
      <c r="I975" s="30">
        <f>IF(ISERROR(F975/C975),0,F975/C975*100-100)</f>
        <v>445.29940279468087</v>
      </c>
      <c r="J975" s="30">
        <f>IF(ISERROR(F975/E975),0,F975/E975*100)</f>
        <v>0</v>
      </c>
      <c r="K975" s="30">
        <f>IF(ISERROR(F975/D975),0,F975/D975*100)</f>
        <v>99.749029819982937</v>
      </c>
    </row>
    <row r="976" spans="1:11">
      <c r="A976" s="35" t="s">
        <v>311</v>
      </c>
      <c r="B976" s="28" t="s">
        <v>312</v>
      </c>
      <c r="C976" s="29">
        <v>0</v>
      </c>
      <c r="D976" s="29">
        <v>10516</v>
      </c>
      <c r="E976" s="29">
        <v>0</v>
      </c>
      <c r="F976" s="29">
        <v>10516</v>
      </c>
      <c r="G976" s="29">
        <f>F976-C976</f>
        <v>10516</v>
      </c>
      <c r="H976" s="29">
        <f>E976-F976</f>
        <v>-10516</v>
      </c>
      <c r="I976" s="30">
        <f>IF(ISERROR(F976/C976),0,F976/C976*100-100)</f>
        <v>0</v>
      </c>
      <c r="J976" s="30">
        <f>IF(ISERROR(F976/E976),0,F976/E976*100)</f>
        <v>0</v>
      </c>
      <c r="K976" s="30">
        <f>IF(ISERROR(F976/D976),0,F976/D976*100)</f>
        <v>100</v>
      </c>
    </row>
    <row r="977" spans="1:11">
      <c r="A977" s="35" t="s">
        <v>83</v>
      </c>
      <c r="B977" s="28" t="s">
        <v>84</v>
      </c>
      <c r="C977" s="29">
        <v>1039699.38</v>
      </c>
      <c r="D977" s="29">
        <v>5673223</v>
      </c>
      <c r="E977" s="29">
        <v>0</v>
      </c>
      <c r="F977" s="29">
        <v>5658958.5099999998</v>
      </c>
      <c r="G977" s="29">
        <f>F977-C977</f>
        <v>4619259.13</v>
      </c>
      <c r="H977" s="29">
        <f>E977-F977</f>
        <v>-5658958.5099999998</v>
      </c>
      <c r="I977" s="30">
        <f>IF(ISERROR(F977/C977),0,F977/C977*100-100)</f>
        <v>444.28795658221895</v>
      </c>
      <c r="J977" s="30">
        <f>IF(ISERROR(F977/E977),0,F977/E977*100)</f>
        <v>0</v>
      </c>
      <c r="K977" s="30">
        <f>IF(ISERROR(F977/D977),0,F977/D977*100)</f>
        <v>99.748564616620911</v>
      </c>
    </row>
    <row r="978" spans="1:11" ht="25.5">
      <c r="A978" s="34" t="s">
        <v>50</v>
      </c>
      <c r="B978" s="28" t="s">
        <v>51</v>
      </c>
      <c r="C978" s="29">
        <v>308506.12</v>
      </c>
      <c r="D978" s="29">
        <v>61322</v>
      </c>
      <c r="E978" s="29">
        <v>59793</v>
      </c>
      <c r="F978" s="29">
        <v>61322</v>
      </c>
      <c r="G978" s="29">
        <f>F978-C978</f>
        <v>-247184.12</v>
      </c>
      <c r="H978" s="29">
        <f>E978-F978</f>
        <v>-1529</v>
      </c>
      <c r="I978" s="30">
        <f>IF(ISERROR(F978/C978),0,F978/C978*100-100)</f>
        <v>-80.122922683024896</v>
      </c>
      <c r="J978" s="30">
        <f>IF(ISERROR(F978/E978),0,F978/E978*100)</f>
        <v>102.55715551987691</v>
      </c>
      <c r="K978" s="30">
        <f>IF(ISERROR(F978/D978),0,F978/D978*100)</f>
        <v>100</v>
      </c>
    </row>
    <row r="979" spans="1:11">
      <c r="A979" s="35" t="s">
        <v>189</v>
      </c>
      <c r="B979" s="28" t="s">
        <v>190</v>
      </c>
      <c r="C979" s="29">
        <v>308506.12</v>
      </c>
      <c r="D979" s="29">
        <v>61322</v>
      </c>
      <c r="E979" s="29">
        <v>59793</v>
      </c>
      <c r="F979" s="29">
        <v>61322</v>
      </c>
      <c r="G979" s="29">
        <f>F979-C979</f>
        <v>-247184.12</v>
      </c>
      <c r="H979" s="29">
        <f>E979-F979</f>
        <v>-1529</v>
      </c>
      <c r="I979" s="30">
        <f>IF(ISERROR(F979/C979),0,F979/C979*100-100)</f>
        <v>-80.122922683024896</v>
      </c>
      <c r="J979" s="30">
        <f>IF(ISERROR(F979/E979),0,F979/E979*100)</f>
        <v>102.55715551987691</v>
      </c>
      <c r="K979" s="30">
        <f>IF(ISERROR(F979/D979),0,F979/D979*100)</f>
        <v>100</v>
      </c>
    </row>
    <row r="980" spans="1:11">
      <c r="A980" s="33" t="s">
        <v>58</v>
      </c>
      <c r="B980" s="28" t="s">
        <v>59</v>
      </c>
      <c r="C980" s="29">
        <v>463824.93</v>
      </c>
      <c r="D980" s="29">
        <v>3163821</v>
      </c>
      <c r="E980" s="29">
        <v>4428019</v>
      </c>
      <c r="F980" s="29">
        <v>815313.29</v>
      </c>
      <c r="G980" s="29">
        <f>F980-C980</f>
        <v>351488.36000000004</v>
      </c>
      <c r="H980" s="29">
        <f>E980-F980</f>
        <v>3612705.71</v>
      </c>
      <c r="I980" s="30">
        <f>IF(ISERROR(F980/C980),0,F980/C980*100-100)</f>
        <v>75.78039412413645</v>
      </c>
      <c r="J980" s="30">
        <f>IF(ISERROR(F980/E980),0,F980/E980*100)</f>
        <v>18.412596919751248</v>
      </c>
      <c r="K980" s="30">
        <f>IF(ISERROR(F980/D980),0,F980/D980*100)</f>
        <v>25.769893113422032</v>
      </c>
    </row>
    <row r="981" spans="1:11">
      <c r="A981" s="34" t="s">
        <v>60</v>
      </c>
      <c r="B981" s="28" t="s">
        <v>61</v>
      </c>
      <c r="C981" s="29">
        <v>463824.93</v>
      </c>
      <c r="D981" s="29">
        <v>3163821</v>
      </c>
      <c r="E981" s="29">
        <v>4428019</v>
      </c>
      <c r="F981" s="29">
        <v>815313.29</v>
      </c>
      <c r="G981" s="29">
        <f>F981-C981</f>
        <v>351488.36000000004</v>
      </c>
      <c r="H981" s="29">
        <f>E981-F981</f>
        <v>3612705.71</v>
      </c>
      <c r="I981" s="30">
        <f>IF(ISERROR(F981/C981),0,F981/C981*100-100)</f>
        <v>75.78039412413645</v>
      </c>
      <c r="J981" s="30">
        <f>IF(ISERROR(F981/E981),0,F981/E981*100)</f>
        <v>18.412596919751248</v>
      </c>
      <c r="K981" s="30">
        <f>IF(ISERROR(F981/D981),0,F981/D981*100)</f>
        <v>25.769893113422032</v>
      </c>
    </row>
    <row r="982" spans="1:11">
      <c r="A982" s="27"/>
      <c r="B982" s="28" t="s">
        <v>87</v>
      </c>
      <c r="C982" s="29">
        <v>-5826.37</v>
      </c>
      <c r="D982" s="29">
        <v>-301420</v>
      </c>
      <c r="E982" s="29">
        <v>-20000</v>
      </c>
      <c r="F982" s="29">
        <v>2096935.11</v>
      </c>
      <c r="G982" s="29">
        <f>F982-C982</f>
        <v>2102761.48</v>
      </c>
      <c r="H982" s="29">
        <f>E982-F982</f>
        <v>-2116935.1100000003</v>
      </c>
      <c r="I982" s="30">
        <f>IF(ISERROR(F982/C982),0,F982/C982*100-100)</f>
        <v>-36090.421308636425</v>
      </c>
      <c r="J982" s="30">
        <f>IF(ISERROR(F982/E982),0,F982/E982*100)</f>
        <v>-10484.67555</v>
      </c>
      <c r="K982" s="30">
        <f>IF(ISERROR(F982/D982),0,F982/D982*100)</f>
        <v>-695.68545882821309</v>
      </c>
    </row>
    <row r="983" spans="1:11">
      <c r="A983" s="27" t="s">
        <v>88</v>
      </c>
      <c r="B983" s="28" t="s">
        <v>89</v>
      </c>
      <c r="C983" s="29">
        <v>5826.37</v>
      </c>
      <c r="D983" s="29">
        <v>301420</v>
      </c>
      <c r="E983" s="29">
        <v>20000</v>
      </c>
      <c r="F983" s="29">
        <v>-2096935.11</v>
      </c>
      <c r="G983" s="29">
        <f>F983-C983</f>
        <v>-2102761.48</v>
      </c>
      <c r="H983" s="29">
        <f>E983-F983</f>
        <v>2116935.1100000003</v>
      </c>
      <c r="I983" s="30">
        <f>IF(ISERROR(F983/C983),0,F983/C983*100-100)</f>
        <v>-36090.421308636425</v>
      </c>
      <c r="J983" s="30">
        <f>IF(ISERROR(F983/E983),0,F983/E983*100)</f>
        <v>-10484.67555</v>
      </c>
      <c r="K983" s="30">
        <f>IF(ISERROR(F983/D983),0,F983/D983*100)</f>
        <v>-695.68545882821309</v>
      </c>
    </row>
    <row r="984" spans="1:11">
      <c r="A984" s="33" t="s">
        <v>90</v>
      </c>
      <c r="B984" s="28" t="s">
        <v>91</v>
      </c>
      <c r="C984" s="29">
        <v>5826.37</v>
      </c>
      <c r="D984" s="29">
        <v>301420</v>
      </c>
      <c r="E984" s="29">
        <v>20000</v>
      </c>
      <c r="F984" s="29">
        <v>-2096935.11</v>
      </c>
      <c r="G984" s="29">
        <f>F984-C984</f>
        <v>-2102761.48</v>
      </c>
      <c r="H984" s="29">
        <f>E984-F984</f>
        <v>2116935.1100000003</v>
      </c>
      <c r="I984" s="30">
        <f>IF(ISERROR(F984/C984),0,F984/C984*100-100)</f>
        <v>-36090.421308636425</v>
      </c>
      <c r="J984" s="30">
        <f>IF(ISERROR(F984/E984),0,F984/E984*100)</f>
        <v>-10484.67555</v>
      </c>
      <c r="K984" s="30">
        <f>IF(ISERROR(F984/D984),0,F984/D984*100)</f>
        <v>-695.68545882821309</v>
      </c>
    </row>
    <row r="985" spans="1:11" ht="25.5">
      <c r="A985" s="34" t="s">
        <v>104</v>
      </c>
      <c r="B985" s="28" t="s">
        <v>105</v>
      </c>
      <c r="C985" s="29">
        <v>-194968.6</v>
      </c>
      <c r="D985" s="29">
        <v>301420</v>
      </c>
      <c r="E985" s="29">
        <v>20000</v>
      </c>
      <c r="F985" s="29">
        <v>-301418.03000000003</v>
      </c>
      <c r="G985" s="29">
        <f>F985-C985</f>
        <v>-106449.43000000002</v>
      </c>
      <c r="H985" s="29">
        <f>E985-F985</f>
        <v>321418.03000000003</v>
      </c>
      <c r="I985" s="30">
        <f>IF(ISERROR(F985/C985),0,F985/C985*100-100)</f>
        <v>54.598242999129099</v>
      </c>
      <c r="J985" s="30">
        <f>IF(ISERROR(F985/E985),0,F985/E985*100)</f>
        <v>-1507.0901500000002</v>
      </c>
      <c r="K985" s="30">
        <f>IF(ISERROR(F985/D985),0,F985/D985*100)</f>
        <v>-99.999346426912624</v>
      </c>
    </row>
    <row r="986" spans="1:11" s="42" customFormat="1" ht="25.5">
      <c r="A986" s="43" t="s">
        <v>227</v>
      </c>
      <c r="B986" s="39" t="s">
        <v>228</v>
      </c>
      <c r="C986" s="40"/>
      <c r="D986" s="40"/>
      <c r="E986" s="40"/>
      <c r="F986" s="40"/>
      <c r="G986" s="40"/>
      <c r="H986" s="40"/>
      <c r="I986" s="41"/>
      <c r="J986" s="41"/>
      <c r="K986" s="41"/>
    </row>
    <row r="987" spans="1:11">
      <c r="A987" s="27" t="s">
        <v>26</v>
      </c>
      <c r="B987" s="28" t="s">
        <v>27</v>
      </c>
      <c r="C987" s="29">
        <v>308506.12</v>
      </c>
      <c r="D987" s="29">
        <v>61322</v>
      </c>
      <c r="E987" s="29">
        <v>59793</v>
      </c>
      <c r="F987" s="29">
        <v>61322</v>
      </c>
      <c r="G987" s="29">
        <f>F987-C987</f>
        <v>-247184.12</v>
      </c>
      <c r="H987" s="29">
        <f>E987-F987</f>
        <v>-1529</v>
      </c>
      <c r="I987" s="30">
        <f>IF(ISERROR(F987/C987),0,F987/C987*100-100)</f>
        <v>-80.122922683024896</v>
      </c>
      <c r="J987" s="30">
        <f>IF(ISERROR(F987/E987),0,F987/E987*100)</f>
        <v>102.55715551987691</v>
      </c>
      <c r="K987" s="30">
        <f>IF(ISERROR(F987/D987),0,F987/D987*100)</f>
        <v>100</v>
      </c>
    </row>
    <row r="988" spans="1:11">
      <c r="A988" s="33" t="s">
        <v>100</v>
      </c>
      <c r="B988" s="28" t="s">
        <v>101</v>
      </c>
      <c r="C988" s="29">
        <v>308506.12</v>
      </c>
      <c r="D988" s="29">
        <v>61322</v>
      </c>
      <c r="E988" s="29">
        <v>59793</v>
      </c>
      <c r="F988" s="29">
        <v>61322</v>
      </c>
      <c r="G988" s="29">
        <f>F988-C988</f>
        <v>-247184.12</v>
      </c>
      <c r="H988" s="29">
        <f>E988-F988</f>
        <v>-1529</v>
      </c>
      <c r="I988" s="30">
        <f>IF(ISERROR(F988/C988),0,F988/C988*100-100)</f>
        <v>-80.122922683024896</v>
      </c>
      <c r="J988" s="30">
        <f>IF(ISERROR(F988/E988),0,F988/E988*100)</f>
        <v>102.55715551987691</v>
      </c>
      <c r="K988" s="30">
        <f>IF(ISERROR(F988/D988),0,F988/D988*100)</f>
        <v>100</v>
      </c>
    </row>
    <row r="989" spans="1:11">
      <c r="A989" s="27" t="s">
        <v>32</v>
      </c>
      <c r="B989" s="28" t="s">
        <v>33</v>
      </c>
      <c r="C989" s="29">
        <v>308506.12</v>
      </c>
      <c r="D989" s="29">
        <v>61322</v>
      </c>
      <c r="E989" s="29">
        <v>59793</v>
      </c>
      <c r="F989" s="29">
        <v>61322</v>
      </c>
      <c r="G989" s="29">
        <f>F989-C989</f>
        <v>-247184.12</v>
      </c>
      <c r="H989" s="29">
        <f>E989-F989</f>
        <v>-1529</v>
      </c>
      <c r="I989" s="30">
        <f>IF(ISERROR(F989/C989),0,F989/C989*100-100)</f>
        <v>-80.122922683024896</v>
      </c>
      <c r="J989" s="30">
        <f>IF(ISERROR(F989/E989),0,F989/E989*100)</f>
        <v>102.55715551987691</v>
      </c>
      <c r="K989" s="30">
        <f>IF(ISERROR(F989/D989),0,F989/D989*100)</f>
        <v>100</v>
      </c>
    </row>
    <row r="990" spans="1:11">
      <c r="A990" s="33" t="s">
        <v>34</v>
      </c>
      <c r="B990" s="28" t="s">
        <v>35</v>
      </c>
      <c r="C990" s="29">
        <v>308506.12</v>
      </c>
      <c r="D990" s="29">
        <v>61322</v>
      </c>
      <c r="E990" s="29">
        <v>59793</v>
      </c>
      <c r="F990" s="29">
        <v>61322</v>
      </c>
      <c r="G990" s="29">
        <f>F990-C990</f>
        <v>-247184.12</v>
      </c>
      <c r="H990" s="29">
        <f>E990-F990</f>
        <v>-1529</v>
      </c>
      <c r="I990" s="30">
        <f>IF(ISERROR(F990/C990),0,F990/C990*100-100)</f>
        <v>-80.122922683024896</v>
      </c>
      <c r="J990" s="30">
        <f>IF(ISERROR(F990/E990),0,F990/E990*100)</f>
        <v>102.55715551987691</v>
      </c>
      <c r="K990" s="30">
        <f>IF(ISERROR(F990/D990),0,F990/D990*100)</f>
        <v>100</v>
      </c>
    </row>
    <row r="991" spans="1:11" ht="25.5">
      <c r="A991" s="34" t="s">
        <v>50</v>
      </c>
      <c r="B991" s="28" t="s">
        <v>51</v>
      </c>
      <c r="C991" s="29">
        <v>308506.12</v>
      </c>
      <c r="D991" s="29">
        <v>61322</v>
      </c>
      <c r="E991" s="29">
        <v>59793</v>
      </c>
      <c r="F991" s="29">
        <v>61322</v>
      </c>
      <c r="G991" s="29">
        <f>F991-C991</f>
        <v>-247184.12</v>
      </c>
      <c r="H991" s="29">
        <f>E991-F991</f>
        <v>-1529</v>
      </c>
      <c r="I991" s="30">
        <f>IF(ISERROR(F991/C991),0,F991/C991*100-100)</f>
        <v>-80.122922683024896</v>
      </c>
      <c r="J991" s="30">
        <f>IF(ISERROR(F991/E991),0,F991/E991*100)</f>
        <v>102.55715551987691</v>
      </c>
      <c r="K991" s="30">
        <f>IF(ISERROR(F991/D991),0,F991/D991*100)</f>
        <v>100</v>
      </c>
    </row>
    <row r="992" spans="1:11">
      <c r="A992" s="35" t="s">
        <v>189</v>
      </c>
      <c r="B992" s="28" t="s">
        <v>190</v>
      </c>
      <c r="C992" s="29">
        <v>308506.12</v>
      </c>
      <c r="D992" s="29">
        <v>61322</v>
      </c>
      <c r="E992" s="29">
        <v>59793</v>
      </c>
      <c r="F992" s="29">
        <v>61322</v>
      </c>
      <c r="G992" s="29">
        <f>F992-C992</f>
        <v>-247184.12</v>
      </c>
      <c r="H992" s="29">
        <f>E992-F992</f>
        <v>-1529</v>
      </c>
      <c r="I992" s="30">
        <f>IF(ISERROR(F992/C992),0,F992/C992*100-100)</f>
        <v>-80.122922683024896</v>
      </c>
      <c r="J992" s="30">
        <f>IF(ISERROR(F992/E992),0,F992/E992*100)</f>
        <v>102.55715551987691</v>
      </c>
      <c r="K992" s="30">
        <f>IF(ISERROR(F992/D992),0,F992/D992*100)</f>
        <v>100</v>
      </c>
    </row>
    <row r="993" spans="1:11" s="42" customFormat="1" ht="25.5">
      <c r="A993" s="43" t="s">
        <v>126</v>
      </c>
      <c r="B993" s="39" t="s">
        <v>391</v>
      </c>
      <c r="C993" s="40"/>
      <c r="D993" s="40"/>
      <c r="E993" s="40"/>
      <c r="F993" s="40"/>
      <c r="G993" s="40"/>
      <c r="H993" s="40"/>
      <c r="I993" s="41"/>
      <c r="J993" s="41"/>
      <c r="K993" s="41"/>
    </row>
    <row r="994" spans="1:11">
      <c r="A994" s="27" t="s">
        <v>26</v>
      </c>
      <c r="B994" s="28" t="s">
        <v>27</v>
      </c>
      <c r="C994" s="29">
        <v>173724.77</v>
      </c>
      <c r="D994" s="29">
        <v>210091</v>
      </c>
      <c r="E994" s="29">
        <v>210091</v>
      </c>
      <c r="F994" s="29">
        <v>173724.77</v>
      </c>
      <c r="G994" s="29">
        <f>F994-C994</f>
        <v>0</v>
      </c>
      <c r="H994" s="29">
        <f>E994-F994</f>
        <v>36366.23000000001</v>
      </c>
      <c r="I994" s="30">
        <f>IF(ISERROR(F994/C994),0,F994/C994*100-100)</f>
        <v>0</v>
      </c>
      <c r="J994" s="30">
        <f>IF(ISERROR(F994/E994),0,F994/E994*100)</f>
        <v>82.690248511359357</v>
      </c>
      <c r="K994" s="30">
        <f>IF(ISERROR(F994/D994),0,F994/D994*100)</f>
        <v>82.690248511359357</v>
      </c>
    </row>
    <row r="995" spans="1:11">
      <c r="A995" s="33" t="s">
        <v>100</v>
      </c>
      <c r="B995" s="28" t="s">
        <v>101</v>
      </c>
      <c r="C995" s="29">
        <v>173724.77</v>
      </c>
      <c r="D995" s="29">
        <v>210091</v>
      </c>
      <c r="E995" s="29">
        <v>210091</v>
      </c>
      <c r="F995" s="29">
        <v>173724.77</v>
      </c>
      <c r="G995" s="29">
        <f>F995-C995</f>
        <v>0</v>
      </c>
      <c r="H995" s="29">
        <f>E995-F995</f>
        <v>36366.23000000001</v>
      </c>
      <c r="I995" s="30">
        <f>IF(ISERROR(F995/C995),0,F995/C995*100-100)</f>
        <v>0</v>
      </c>
      <c r="J995" s="30">
        <f>IF(ISERROR(F995/E995),0,F995/E995*100)</f>
        <v>82.690248511359357</v>
      </c>
      <c r="K995" s="30">
        <f>IF(ISERROR(F995/D995),0,F995/D995*100)</f>
        <v>82.690248511359357</v>
      </c>
    </row>
    <row r="996" spans="1:11">
      <c r="A996" s="27" t="s">
        <v>32</v>
      </c>
      <c r="B996" s="28" t="s">
        <v>33</v>
      </c>
      <c r="C996" s="29">
        <v>166900.17000000001</v>
      </c>
      <c r="D996" s="29">
        <v>244662</v>
      </c>
      <c r="E996" s="29">
        <v>210091</v>
      </c>
      <c r="F996" s="29">
        <v>138000.68</v>
      </c>
      <c r="G996" s="29">
        <f>F996-C996</f>
        <v>-28899.49000000002</v>
      </c>
      <c r="H996" s="29">
        <f>E996-F996</f>
        <v>72090.320000000007</v>
      </c>
      <c r="I996" s="30">
        <f>IF(ISERROR(F996/C996),0,F996/C996*100-100)</f>
        <v>-17.315434729635086</v>
      </c>
      <c r="J996" s="30">
        <f>IF(ISERROR(F996/E996),0,F996/E996*100)</f>
        <v>65.686145527414311</v>
      </c>
      <c r="K996" s="30">
        <f>IF(ISERROR(F996/D996),0,F996/D996*100)</f>
        <v>56.404623521429563</v>
      </c>
    </row>
    <row r="997" spans="1:11">
      <c r="A997" s="33" t="s">
        <v>34</v>
      </c>
      <c r="B997" s="28" t="s">
        <v>35</v>
      </c>
      <c r="C997" s="29">
        <v>46594.239999999998</v>
      </c>
      <c r="D997" s="29">
        <v>60850</v>
      </c>
      <c r="E997" s="29">
        <v>60850</v>
      </c>
      <c r="F997" s="29">
        <v>38391.5</v>
      </c>
      <c r="G997" s="29">
        <f>F997-C997</f>
        <v>-8202.739999999998</v>
      </c>
      <c r="H997" s="29">
        <f>E997-F997</f>
        <v>22458.5</v>
      </c>
      <c r="I997" s="30">
        <f>IF(ISERROR(F997/C997),0,F997/C997*100-100)</f>
        <v>-17.604622373924329</v>
      </c>
      <c r="J997" s="30">
        <f>IF(ISERROR(F997/E997),0,F997/E997*100)</f>
        <v>63.092029580936725</v>
      </c>
      <c r="K997" s="30">
        <f>IF(ISERROR(F997/D997),0,F997/D997*100)</f>
        <v>63.092029580936725</v>
      </c>
    </row>
    <row r="998" spans="1:11">
      <c r="A998" s="34" t="s">
        <v>36</v>
      </c>
      <c r="B998" s="28" t="s">
        <v>37</v>
      </c>
      <c r="C998" s="29">
        <v>46594.239999999998</v>
      </c>
      <c r="D998" s="29">
        <v>60850</v>
      </c>
      <c r="E998" s="29">
        <v>60850</v>
      </c>
      <c r="F998" s="29">
        <v>38391.5</v>
      </c>
      <c r="G998" s="29">
        <f>F998-C998</f>
        <v>-8202.739999999998</v>
      </c>
      <c r="H998" s="29">
        <f>E998-F998</f>
        <v>22458.5</v>
      </c>
      <c r="I998" s="30">
        <f>IF(ISERROR(F998/C998),0,F998/C998*100-100)</f>
        <v>-17.604622373924329</v>
      </c>
      <c r="J998" s="30">
        <f>IF(ISERROR(F998/E998),0,F998/E998*100)</f>
        <v>63.092029580936725</v>
      </c>
      <c r="K998" s="30">
        <f>IF(ISERROR(F998/D998),0,F998/D998*100)</f>
        <v>63.092029580936725</v>
      </c>
    </row>
    <row r="999" spans="1:11">
      <c r="A999" s="35" t="s">
        <v>40</v>
      </c>
      <c r="B999" s="28" t="s">
        <v>41</v>
      </c>
      <c r="C999" s="29">
        <v>46594.239999999998</v>
      </c>
      <c r="D999" s="29">
        <v>60850</v>
      </c>
      <c r="E999" s="29">
        <v>60850</v>
      </c>
      <c r="F999" s="29">
        <v>38391.5</v>
      </c>
      <c r="G999" s="29">
        <f>F999-C999</f>
        <v>-8202.739999999998</v>
      </c>
      <c r="H999" s="29">
        <f>E999-F999</f>
        <v>22458.5</v>
      </c>
      <c r="I999" s="30">
        <f>IF(ISERROR(F999/C999),0,F999/C999*100-100)</f>
        <v>-17.604622373924329</v>
      </c>
      <c r="J999" s="30">
        <f>IF(ISERROR(F999/E999),0,F999/E999*100)</f>
        <v>63.092029580936725</v>
      </c>
      <c r="K999" s="30">
        <f>IF(ISERROR(F999/D999),0,F999/D999*100)</f>
        <v>63.092029580936725</v>
      </c>
    </row>
    <row r="1000" spans="1:11">
      <c r="A1000" s="36" t="s">
        <v>42</v>
      </c>
      <c r="B1000" s="28" t="s">
        <v>43</v>
      </c>
      <c r="C1000" s="29">
        <v>0</v>
      </c>
      <c r="D1000" s="29">
        <v>0</v>
      </c>
      <c r="E1000" s="29">
        <v>0</v>
      </c>
      <c r="F1000" s="29">
        <v>3267</v>
      </c>
      <c r="G1000" s="29">
        <f>F1000-C1000</f>
        <v>3267</v>
      </c>
      <c r="H1000" s="29">
        <f>E1000-F1000</f>
        <v>-3267</v>
      </c>
      <c r="I1000" s="30">
        <f>IF(ISERROR(F1000/C1000),0,F1000/C1000*100-100)</f>
        <v>0</v>
      </c>
      <c r="J1000" s="30">
        <f>IF(ISERROR(F1000/E1000),0,F1000/E1000*100)</f>
        <v>0</v>
      </c>
      <c r="K1000" s="30">
        <f>IF(ISERROR(F1000/D1000),0,F1000/D1000*100)</f>
        <v>0</v>
      </c>
    </row>
    <row r="1001" spans="1:11">
      <c r="A1001" s="33" t="s">
        <v>58</v>
      </c>
      <c r="B1001" s="28" t="s">
        <v>59</v>
      </c>
      <c r="C1001" s="29">
        <v>120305.93</v>
      </c>
      <c r="D1001" s="29">
        <v>183812</v>
      </c>
      <c r="E1001" s="29">
        <v>149241</v>
      </c>
      <c r="F1001" s="29">
        <v>99609.18</v>
      </c>
      <c r="G1001" s="29">
        <f>F1001-C1001</f>
        <v>-20696.75</v>
      </c>
      <c r="H1001" s="29">
        <f>E1001-F1001</f>
        <v>49631.820000000007</v>
      </c>
      <c r="I1001" s="30">
        <f>IF(ISERROR(F1001/C1001),0,F1001/C1001*100-100)</f>
        <v>-17.203432947985192</v>
      </c>
      <c r="J1001" s="30">
        <f>IF(ISERROR(F1001/E1001),0,F1001/E1001*100)</f>
        <v>66.743843849880392</v>
      </c>
      <c r="K1001" s="30">
        <f>IF(ISERROR(F1001/D1001),0,F1001/D1001*100)</f>
        <v>54.190792766522314</v>
      </c>
    </row>
    <row r="1002" spans="1:11">
      <c r="A1002" s="34" t="s">
        <v>60</v>
      </c>
      <c r="B1002" s="28" t="s">
        <v>61</v>
      </c>
      <c r="C1002" s="29">
        <v>120305.93</v>
      </c>
      <c r="D1002" s="29">
        <v>183812</v>
      </c>
      <c r="E1002" s="29">
        <v>149241</v>
      </c>
      <c r="F1002" s="29">
        <v>99609.18</v>
      </c>
      <c r="G1002" s="29">
        <f>F1002-C1002</f>
        <v>-20696.75</v>
      </c>
      <c r="H1002" s="29">
        <f>E1002-F1002</f>
        <v>49631.820000000007</v>
      </c>
      <c r="I1002" s="30">
        <f>IF(ISERROR(F1002/C1002),0,F1002/C1002*100-100)</f>
        <v>-17.203432947985192</v>
      </c>
      <c r="J1002" s="30">
        <f>IF(ISERROR(F1002/E1002),0,F1002/E1002*100)</f>
        <v>66.743843849880392</v>
      </c>
      <c r="K1002" s="30">
        <f>IF(ISERROR(F1002/D1002),0,F1002/D1002*100)</f>
        <v>54.190792766522314</v>
      </c>
    </row>
    <row r="1003" spans="1:11">
      <c r="A1003" s="27"/>
      <c r="B1003" s="28" t="s">
        <v>87</v>
      </c>
      <c r="C1003" s="29">
        <v>6824.6</v>
      </c>
      <c r="D1003" s="29">
        <v>-34571</v>
      </c>
      <c r="E1003" s="29">
        <v>0</v>
      </c>
      <c r="F1003" s="29">
        <v>35724.089999999997</v>
      </c>
      <c r="G1003" s="29">
        <f>F1003-C1003</f>
        <v>28899.489999999998</v>
      </c>
      <c r="H1003" s="29">
        <f>E1003-F1003</f>
        <v>-35724.089999999997</v>
      </c>
      <c r="I1003" s="30">
        <f>IF(ISERROR(F1003/C1003),0,F1003/C1003*100-100)</f>
        <v>423.46056911760388</v>
      </c>
      <c r="J1003" s="30">
        <f>IF(ISERROR(F1003/E1003),0,F1003/E1003*100)</f>
        <v>0</v>
      </c>
      <c r="K1003" s="30">
        <f>IF(ISERROR(F1003/D1003),0,F1003/D1003*100)</f>
        <v>-103.33542564577245</v>
      </c>
    </row>
    <row r="1004" spans="1:11">
      <c r="A1004" s="27" t="s">
        <v>88</v>
      </c>
      <c r="B1004" s="28" t="s">
        <v>89</v>
      </c>
      <c r="C1004" s="29">
        <v>-6824.6</v>
      </c>
      <c r="D1004" s="29">
        <v>34571</v>
      </c>
      <c r="E1004" s="29">
        <v>0</v>
      </c>
      <c r="F1004" s="29">
        <v>-35724.089999999997</v>
      </c>
      <c r="G1004" s="29">
        <f>F1004-C1004</f>
        <v>-28899.489999999998</v>
      </c>
      <c r="H1004" s="29">
        <f>E1004-F1004</f>
        <v>35724.089999999997</v>
      </c>
      <c r="I1004" s="30">
        <f>IF(ISERROR(F1004/C1004),0,F1004/C1004*100-100)</f>
        <v>423.46056911760388</v>
      </c>
      <c r="J1004" s="30">
        <f>IF(ISERROR(F1004/E1004),0,F1004/E1004*100)</f>
        <v>0</v>
      </c>
      <c r="K1004" s="30">
        <f>IF(ISERROR(F1004/D1004),0,F1004/D1004*100)</f>
        <v>-103.33542564577245</v>
      </c>
    </row>
    <row r="1005" spans="1:11">
      <c r="A1005" s="33" t="s">
        <v>90</v>
      </c>
      <c r="B1005" s="28" t="s">
        <v>91</v>
      </c>
      <c r="C1005" s="29">
        <v>-6824.6</v>
      </c>
      <c r="D1005" s="29">
        <v>34571</v>
      </c>
      <c r="E1005" s="29">
        <v>0</v>
      </c>
      <c r="F1005" s="29">
        <v>-35724.089999999997</v>
      </c>
      <c r="G1005" s="29">
        <f>F1005-C1005</f>
        <v>-28899.489999999998</v>
      </c>
      <c r="H1005" s="29">
        <f>E1005-F1005</f>
        <v>35724.089999999997</v>
      </c>
      <c r="I1005" s="30">
        <f>IF(ISERROR(F1005/C1005),0,F1005/C1005*100-100)</f>
        <v>423.46056911760388</v>
      </c>
      <c r="J1005" s="30">
        <f>IF(ISERROR(F1005/E1005),0,F1005/E1005*100)</f>
        <v>0</v>
      </c>
      <c r="K1005" s="30">
        <f>IF(ISERROR(F1005/D1005),0,F1005/D1005*100)</f>
        <v>-103.33542564577245</v>
      </c>
    </row>
    <row r="1006" spans="1:11" ht="25.5">
      <c r="A1006" s="34" t="s">
        <v>104</v>
      </c>
      <c r="B1006" s="28" t="s">
        <v>105</v>
      </c>
      <c r="C1006" s="29">
        <v>-76844</v>
      </c>
      <c r="D1006" s="29">
        <v>34571</v>
      </c>
      <c r="E1006" s="29">
        <v>0</v>
      </c>
      <c r="F1006" s="29">
        <v>-34570.51</v>
      </c>
      <c r="G1006" s="29">
        <f>F1006-C1006</f>
        <v>42273.49</v>
      </c>
      <c r="H1006" s="29">
        <f>E1006-F1006</f>
        <v>34570.51</v>
      </c>
      <c r="I1006" s="30">
        <f>IF(ISERROR(F1006/C1006),0,F1006/C1006*100-100)</f>
        <v>-55.012089427931912</v>
      </c>
      <c r="J1006" s="30">
        <f>IF(ISERROR(F1006/E1006),0,F1006/E1006*100)</f>
        <v>0</v>
      </c>
      <c r="K1006" s="30">
        <f>IF(ISERROR(F1006/D1006),0,F1006/D1006*100)</f>
        <v>-99.99858262705736</v>
      </c>
    </row>
    <row r="1007" spans="1:11" s="42" customFormat="1" ht="25.5">
      <c r="A1007" s="43" t="s">
        <v>229</v>
      </c>
      <c r="B1007" s="39" t="s">
        <v>392</v>
      </c>
      <c r="C1007" s="40"/>
      <c r="D1007" s="40"/>
      <c r="E1007" s="40"/>
      <c r="F1007" s="40"/>
      <c r="G1007" s="40"/>
      <c r="H1007" s="40"/>
      <c r="I1007" s="41"/>
      <c r="J1007" s="41"/>
      <c r="K1007" s="41"/>
    </row>
    <row r="1008" spans="1:11">
      <c r="A1008" s="27" t="s">
        <v>26</v>
      </c>
      <c r="B1008" s="28" t="s">
        <v>27</v>
      </c>
      <c r="C1008" s="29">
        <v>1156491.68</v>
      </c>
      <c r="D1008" s="29">
        <v>5511255</v>
      </c>
      <c r="E1008" s="29">
        <v>0</v>
      </c>
      <c r="F1008" s="29">
        <v>5484444.3700000001</v>
      </c>
      <c r="G1008" s="29">
        <f>F1008-C1008</f>
        <v>4327952.6900000004</v>
      </c>
      <c r="H1008" s="29">
        <f>E1008-F1008</f>
        <v>-5484444.3700000001</v>
      </c>
      <c r="I1008" s="30">
        <f>IF(ISERROR(F1008/C1008),0,F1008/C1008*100-100)</f>
        <v>374.23119983016227</v>
      </c>
      <c r="J1008" s="30">
        <f>IF(ISERROR(F1008/E1008),0,F1008/E1008*100)</f>
        <v>0</v>
      </c>
      <c r="K1008" s="30">
        <f>IF(ISERROR(F1008/D1008),0,F1008/D1008*100)</f>
        <v>99.513529495550472</v>
      </c>
    </row>
    <row r="1009" spans="1:11">
      <c r="A1009" s="33" t="s">
        <v>100</v>
      </c>
      <c r="B1009" s="28" t="s">
        <v>101</v>
      </c>
      <c r="C1009" s="29">
        <v>1096698.68</v>
      </c>
      <c r="D1009" s="29">
        <v>5493800</v>
      </c>
      <c r="E1009" s="29">
        <v>0</v>
      </c>
      <c r="F1009" s="29">
        <v>5466989.54</v>
      </c>
      <c r="G1009" s="29">
        <f>F1009-C1009</f>
        <v>4370290.8600000003</v>
      </c>
      <c r="H1009" s="29">
        <f>E1009-F1009</f>
        <v>-5466989.54</v>
      </c>
      <c r="I1009" s="30">
        <f>IF(ISERROR(F1009/C1009),0,F1009/C1009*100-100)</f>
        <v>398.49513268311767</v>
      </c>
      <c r="J1009" s="30">
        <f>IF(ISERROR(F1009/E1009),0,F1009/E1009*100)</f>
        <v>0</v>
      </c>
      <c r="K1009" s="30">
        <f>IF(ISERROR(F1009/D1009),0,F1009/D1009*100)</f>
        <v>99.511986967126575</v>
      </c>
    </row>
    <row r="1010" spans="1:11">
      <c r="A1010" s="33" t="s">
        <v>28</v>
      </c>
      <c r="B1010" s="28" t="s">
        <v>29</v>
      </c>
      <c r="C1010" s="29">
        <v>59793</v>
      </c>
      <c r="D1010" s="29">
        <v>17455</v>
      </c>
      <c r="E1010" s="29">
        <v>0</v>
      </c>
      <c r="F1010" s="29">
        <v>17454.830000000002</v>
      </c>
      <c r="G1010" s="29">
        <f>F1010-C1010</f>
        <v>-42338.17</v>
      </c>
      <c r="H1010" s="29">
        <f>E1010-F1010</f>
        <v>-17454.830000000002</v>
      </c>
      <c r="I1010" s="30">
        <f>IF(ISERROR(F1010/C1010),0,F1010/C1010*100-100)</f>
        <v>-70.807903935243246</v>
      </c>
      <c r="J1010" s="30">
        <f>IF(ISERROR(F1010/E1010),0,F1010/E1010*100)</f>
        <v>0</v>
      </c>
      <c r="K1010" s="30">
        <f>IF(ISERROR(F1010/D1010),0,F1010/D1010*100)</f>
        <v>99.999026067029519</v>
      </c>
    </row>
    <row r="1011" spans="1:11">
      <c r="A1011" s="34" t="s">
        <v>30</v>
      </c>
      <c r="B1011" s="28" t="s">
        <v>31</v>
      </c>
      <c r="C1011" s="29">
        <v>59793</v>
      </c>
      <c r="D1011" s="29">
        <v>17455</v>
      </c>
      <c r="E1011" s="29">
        <v>0</v>
      </c>
      <c r="F1011" s="29">
        <v>17454.830000000002</v>
      </c>
      <c r="G1011" s="29">
        <f>F1011-C1011</f>
        <v>-42338.17</v>
      </c>
      <c r="H1011" s="29">
        <f>E1011-F1011</f>
        <v>-17454.830000000002</v>
      </c>
      <c r="I1011" s="30">
        <f>IF(ISERROR(F1011/C1011),0,F1011/C1011*100-100)</f>
        <v>-70.807903935243246</v>
      </c>
      <c r="J1011" s="30">
        <f>IF(ISERROR(F1011/E1011),0,F1011/E1011*100)</f>
        <v>0</v>
      </c>
      <c r="K1011" s="30">
        <f>IF(ISERROR(F1011/D1011),0,F1011/D1011*100)</f>
        <v>99.999026067029519</v>
      </c>
    </row>
    <row r="1012" spans="1:11">
      <c r="A1012" s="27" t="s">
        <v>32</v>
      </c>
      <c r="B1012" s="28" t="s">
        <v>33</v>
      </c>
      <c r="C1012" s="29">
        <v>1194227.1100000001</v>
      </c>
      <c r="D1012" s="29">
        <v>5758104</v>
      </c>
      <c r="E1012" s="29">
        <v>0</v>
      </c>
      <c r="F1012" s="29">
        <v>5690268.1799999997</v>
      </c>
      <c r="G1012" s="29">
        <f>F1012-C1012</f>
        <v>4496041.0699999994</v>
      </c>
      <c r="H1012" s="29">
        <f>E1012-F1012</f>
        <v>-5690268.1799999997</v>
      </c>
      <c r="I1012" s="30">
        <f>IF(ISERROR(F1012/C1012),0,F1012/C1012*100-100)</f>
        <v>376.48124316990248</v>
      </c>
      <c r="J1012" s="30">
        <f>IF(ISERROR(F1012/E1012),0,F1012/E1012*100)</f>
        <v>0</v>
      </c>
      <c r="K1012" s="30">
        <f>IF(ISERROR(F1012/D1012),0,F1012/D1012*100)</f>
        <v>98.821907002721716</v>
      </c>
    </row>
    <row r="1013" spans="1:11">
      <c r="A1013" s="33" t="s">
        <v>34</v>
      </c>
      <c r="B1013" s="28" t="s">
        <v>35</v>
      </c>
      <c r="C1013" s="29">
        <v>1194227.1100000001</v>
      </c>
      <c r="D1013" s="29">
        <v>5758104</v>
      </c>
      <c r="E1013" s="29">
        <v>0</v>
      </c>
      <c r="F1013" s="29">
        <v>5690268.1799999997</v>
      </c>
      <c r="G1013" s="29">
        <f>F1013-C1013</f>
        <v>4496041.0699999994</v>
      </c>
      <c r="H1013" s="29">
        <f>E1013-F1013</f>
        <v>-5690268.1799999997</v>
      </c>
      <c r="I1013" s="30">
        <f>IF(ISERROR(F1013/C1013),0,F1013/C1013*100-100)</f>
        <v>376.48124316990248</v>
      </c>
      <c r="J1013" s="30">
        <f>IF(ISERROR(F1013/E1013),0,F1013/E1013*100)</f>
        <v>0</v>
      </c>
      <c r="K1013" s="30">
        <f>IF(ISERROR(F1013/D1013),0,F1013/D1013*100)</f>
        <v>98.821907002721716</v>
      </c>
    </row>
    <row r="1014" spans="1:11">
      <c r="A1014" s="34" t="s">
        <v>36</v>
      </c>
      <c r="B1014" s="28" t="s">
        <v>37</v>
      </c>
      <c r="C1014" s="29">
        <v>185759.91</v>
      </c>
      <c r="D1014" s="29">
        <v>196040</v>
      </c>
      <c r="E1014" s="29">
        <v>0</v>
      </c>
      <c r="F1014" s="29">
        <v>142468.14000000001</v>
      </c>
      <c r="G1014" s="29">
        <f>F1014-C1014</f>
        <v>-43291.76999999999</v>
      </c>
      <c r="H1014" s="29">
        <f>E1014-F1014</f>
        <v>-142468.14000000001</v>
      </c>
      <c r="I1014" s="30">
        <f>IF(ISERROR(F1014/C1014),0,F1014/C1014*100-100)</f>
        <v>-23.305227699561215</v>
      </c>
      <c r="J1014" s="30">
        <f>IF(ISERROR(F1014/E1014),0,F1014/E1014*100)</f>
        <v>0</v>
      </c>
      <c r="K1014" s="30">
        <f>IF(ISERROR(F1014/D1014),0,F1014/D1014*100)</f>
        <v>72.672995307080186</v>
      </c>
    </row>
    <row r="1015" spans="1:11">
      <c r="A1015" s="35" t="s">
        <v>38</v>
      </c>
      <c r="B1015" s="28" t="s">
        <v>39</v>
      </c>
      <c r="C1015" s="29">
        <v>31523.83</v>
      </c>
      <c r="D1015" s="29">
        <v>20000</v>
      </c>
      <c r="E1015" s="29">
        <v>0</v>
      </c>
      <c r="F1015" s="29">
        <v>14717.72</v>
      </c>
      <c r="G1015" s="29">
        <f>F1015-C1015</f>
        <v>-16806.11</v>
      </c>
      <c r="H1015" s="29">
        <f>E1015-F1015</f>
        <v>-14717.72</v>
      </c>
      <c r="I1015" s="30">
        <f>IF(ISERROR(F1015/C1015),0,F1015/C1015*100-100)</f>
        <v>-53.312398905843615</v>
      </c>
      <c r="J1015" s="30">
        <f>IF(ISERROR(F1015/E1015),0,F1015/E1015*100)</f>
        <v>0</v>
      </c>
      <c r="K1015" s="30">
        <f>IF(ISERROR(F1015/D1015),0,F1015/D1015*100)</f>
        <v>73.5886</v>
      </c>
    </row>
    <row r="1016" spans="1:11">
      <c r="A1016" s="35" t="s">
        <v>40</v>
      </c>
      <c r="B1016" s="28" t="s">
        <v>41</v>
      </c>
      <c r="C1016" s="29">
        <v>154236.07999999999</v>
      </c>
      <c r="D1016" s="29">
        <v>176040</v>
      </c>
      <c r="E1016" s="29">
        <v>0</v>
      </c>
      <c r="F1016" s="29">
        <v>127750.42</v>
      </c>
      <c r="G1016" s="29">
        <f>F1016-C1016</f>
        <v>-26485.659999999989</v>
      </c>
      <c r="H1016" s="29">
        <f>E1016-F1016</f>
        <v>-127750.42</v>
      </c>
      <c r="I1016" s="30">
        <f>IF(ISERROR(F1016/C1016),0,F1016/C1016*100-100)</f>
        <v>-17.172155827611789</v>
      </c>
      <c r="J1016" s="30">
        <f>IF(ISERROR(F1016/E1016),0,F1016/E1016*100)</f>
        <v>0</v>
      </c>
      <c r="K1016" s="30">
        <f>IF(ISERROR(F1016/D1016),0,F1016/D1016*100)</f>
        <v>72.568972960690743</v>
      </c>
    </row>
    <row r="1017" spans="1:11">
      <c r="A1017" s="36" t="s">
        <v>42</v>
      </c>
      <c r="B1017" s="28" t="s">
        <v>43</v>
      </c>
      <c r="C1017" s="29">
        <v>49</v>
      </c>
      <c r="D1017" s="29">
        <v>0</v>
      </c>
      <c r="E1017" s="29">
        <v>0</v>
      </c>
      <c r="F1017" s="29">
        <v>0</v>
      </c>
      <c r="G1017" s="29">
        <f>F1017-C1017</f>
        <v>-49</v>
      </c>
      <c r="H1017" s="29">
        <f>E1017-F1017</f>
        <v>0</v>
      </c>
      <c r="I1017" s="30">
        <f>IF(ISERROR(F1017/C1017),0,F1017/C1017*100-100)</f>
        <v>-100</v>
      </c>
      <c r="J1017" s="30">
        <f>IF(ISERROR(F1017/E1017),0,F1017/E1017*100)</f>
        <v>0</v>
      </c>
      <c r="K1017" s="30">
        <f>IF(ISERROR(F1017/D1017),0,F1017/D1017*100)</f>
        <v>0</v>
      </c>
    </row>
    <row r="1018" spans="1:11" ht="25.5">
      <c r="A1018" s="34" t="s">
        <v>81</v>
      </c>
      <c r="B1018" s="28" t="s">
        <v>82</v>
      </c>
      <c r="C1018" s="29">
        <v>1008467.2</v>
      </c>
      <c r="D1018" s="29">
        <v>5562064</v>
      </c>
      <c r="E1018" s="29">
        <v>0</v>
      </c>
      <c r="F1018" s="29">
        <v>5547800.04</v>
      </c>
      <c r="G1018" s="29">
        <f>F1018-C1018</f>
        <v>4539332.84</v>
      </c>
      <c r="H1018" s="29">
        <f>E1018-F1018</f>
        <v>-5547800.04</v>
      </c>
      <c r="I1018" s="30">
        <f>IF(ISERROR(F1018/C1018),0,F1018/C1018*100-100)</f>
        <v>450.1220109092294</v>
      </c>
      <c r="J1018" s="30">
        <f>IF(ISERROR(F1018/E1018),0,F1018/E1018*100)</f>
        <v>0</v>
      </c>
      <c r="K1018" s="30">
        <f>IF(ISERROR(F1018/D1018),0,F1018/D1018*100)</f>
        <v>99.743549157291255</v>
      </c>
    </row>
    <row r="1019" spans="1:11">
      <c r="A1019" s="35" t="s">
        <v>83</v>
      </c>
      <c r="B1019" s="28" t="s">
        <v>84</v>
      </c>
      <c r="C1019" s="29">
        <v>1008467.2</v>
      </c>
      <c r="D1019" s="29">
        <v>5562064</v>
      </c>
      <c r="E1019" s="29">
        <v>0</v>
      </c>
      <c r="F1019" s="29">
        <v>5547800.04</v>
      </c>
      <c r="G1019" s="29">
        <f>F1019-C1019</f>
        <v>4539332.84</v>
      </c>
      <c r="H1019" s="29">
        <f>E1019-F1019</f>
        <v>-5547800.04</v>
      </c>
      <c r="I1019" s="30">
        <f>IF(ISERROR(F1019/C1019),0,F1019/C1019*100-100)</f>
        <v>450.1220109092294</v>
      </c>
      <c r="J1019" s="30">
        <f>IF(ISERROR(F1019/E1019),0,F1019/E1019*100)</f>
        <v>0</v>
      </c>
      <c r="K1019" s="30">
        <f>IF(ISERROR(F1019/D1019),0,F1019/D1019*100)</f>
        <v>99.743549157291255</v>
      </c>
    </row>
    <row r="1020" spans="1:11">
      <c r="A1020" s="27"/>
      <c r="B1020" s="28" t="s">
        <v>87</v>
      </c>
      <c r="C1020" s="29">
        <v>-37735.43</v>
      </c>
      <c r="D1020" s="29">
        <v>-246849</v>
      </c>
      <c r="E1020" s="29">
        <v>0</v>
      </c>
      <c r="F1020" s="29">
        <v>-205823.81</v>
      </c>
      <c r="G1020" s="29">
        <f>F1020-C1020</f>
        <v>-168088.38</v>
      </c>
      <c r="H1020" s="29">
        <f>E1020-F1020</f>
        <v>205823.81</v>
      </c>
      <c r="I1020" s="30">
        <f>IF(ISERROR(F1020/C1020),0,F1020/C1020*100-100)</f>
        <v>445.43915360180074</v>
      </c>
      <c r="J1020" s="30">
        <f>IF(ISERROR(F1020/E1020),0,F1020/E1020*100)</f>
        <v>0</v>
      </c>
      <c r="K1020" s="30">
        <f>IF(ISERROR(F1020/D1020),0,F1020/D1020*100)</f>
        <v>83.380451207013195</v>
      </c>
    </row>
    <row r="1021" spans="1:11">
      <c r="A1021" s="27" t="s">
        <v>88</v>
      </c>
      <c r="B1021" s="28" t="s">
        <v>89</v>
      </c>
      <c r="C1021" s="29">
        <v>37735.43</v>
      </c>
      <c r="D1021" s="29">
        <v>246849</v>
      </c>
      <c r="E1021" s="29">
        <v>0</v>
      </c>
      <c r="F1021" s="29">
        <v>205823.81</v>
      </c>
      <c r="G1021" s="29">
        <f>F1021-C1021</f>
        <v>168088.38</v>
      </c>
      <c r="H1021" s="29">
        <f>E1021-F1021</f>
        <v>-205823.81</v>
      </c>
      <c r="I1021" s="30">
        <f>IF(ISERROR(F1021/C1021),0,F1021/C1021*100-100)</f>
        <v>445.43915360180074</v>
      </c>
      <c r="J1021" s="30">
        <f>IF(ISERROR(F1021/E1021),0,F1021/E1021*100)</f>
        <v>0</v>
      </c>
      <c r="K1021" s="30">
        <f>IF(ISERROR(F1021/D1021),0,F1021/D1021*100)</f>
        <v>83.380451207013195</v>
      </c>
    </row>
    <row r="1022" spans="1:11">
      <c r="A1022" s="33" t="s">
        <v>90</v>
      </c>
      <c r="B1022" s="28" t="s">
        <v>91</v>
      </c>
      <c r="C1022" s="29">
        <v>37735.43</v>
      </c>
      <c r="D1022" s="29">
        <v>246849</v>
      </c>
      <c r="E1022" s="29">
        <v>0</v>
      </c>
      <c r="F1022" s="29">
        <v>205823.81</v>
      </c>
      <c r="G1022" s="29">
        <f>F1022-C1022</f>
        <v>168088.38</v>
      </c>
      <c r="H1022" s="29">
        <f>E1022-F1022</f>
        <v>-205823.81</v>
      </c>
      <c r="I1022" s="30">
        <f>IF(ISERROR(F1022/C1022),0,F1022/C1022*100-100)</f>
        <v>445.43915360180074</v>
      </c>
      <c r="J1022" s="30">
        <f>IF(ISERROR(F1022/E1022),0,F1022/E1022*100)</f>
        <v>0</v>
      </c>
      <c r="K1022" s="30">
        <f>IF(ISERROR(F1022/D1022),0,F1022/D1022*100)</f>
        <v>83.380451207013195</v>
      </c>
    </row>
    <row r="1023" spans="1:11" ht="25.5">
      <c r="A1023" s="34" t="s">
        <v>104</v>
      </c>
      <c r="B1023" s="28" t="s">
        <v>105</v>
      </c>
      <c r="C1023" s="29">
        <v>-109410.06</v>
      </c>
      <c r="D1023" s="29">
        <v>246849</v>
      </c>
      <c r="E1023" s="29">
        <v>0</v>
      </c>
      <c r="F1023" s="29">
        <v>-246847.52</v>
      </c>
      <c r="G1023" s="29">
        <f>F1023-C1023</f>
        <v>-137437.46</v>
      </c>
      <c r="H1023" s="29">
        <f>E1023-F1023</f>
        <v>246847.52</v>
      </c>
      <c r="I1023" s="30">
        <f>IF(ISERROR(F1023/C1023),0,F1023/C1023*100-100)</f>
        <v>125.61683998710907</v>
      </c>
      <c r="J1023" s="30">
        <f>IF(ISERROR(F1023/E1023),0,F1023/E1023*100)</f>
        <v>0</v>
      </c>
      <c r="K1023" s="30">
        <f>IF(ISERROR(F1023/D1023),0,F1023/D1023*100)</f>
        <v>-99.99940044318592</v>
      </c>
    </row>
    <row r="1024" spans="1:11" s="42" customFormat="1" ht="25.5">
      <c r="A1024" s="43" t="s">
        <v>393</v>
      </c>
      <c r="B1024" s="39" t="s">
        <v>394</v>
      </c>
      <c r="C1024" s="40"/>
      <c r="D1024" s="40"/>
      <c r="E1024" s="40"/>
      <c r="F1024" s="40"/>
      <c r="G1024" s="40"/>
      <c r="H1024" s="40"/>
      <c r="I1024" s="41"/>
      <c r="J1024" s="41"/>
      <c r="K1024" s="41"/>
    </row>
    <row r="1025" spans="1:11">
      <c r="A1025" s="27" t="s">
        <v>26</v>
      </c>
      <c r="B1025" s="28" t="s">
        <v>27</v>
      </c>
      <c r="C1025" s="29">
        <v>465587.5</v>
      </c>
      <c r="D1025" s="29">
        <v>3145279</v>
      </c>
      <c r="E1025" s="29">
        <v>4302978</v>
      </c>
      <c r="F1025" s="29">
        <v>3145276.42</v>
      </c>
      <c r="G1025" s="29">
        <f>F1025-C1025</f>
        <v>2679688.92</v>
      </c>
      <c r="H1025" s="29">
        <f>E1025-F1025</f>
        <v>1157701.58</v>
      </c>
      <c r="I1025" s="30">
        <f>IF(ISERROR(F1025/C1025),0,F1025/C1025*100-100)</f>
        <v>575.55001369237789</v>
      </c>
      <c r="J1025" s="30">
        <f>IF(ISERROR(F1025/E1025),0,F1025/E1025*100)</f>
        <v>73.095340482800523</v>
      </c>
      <c r="K1025" s="30">
        <f>IF(ISERROR(F1025/D1025),0,F1025/D1025*100)</f>
        <v>99.999917972300707</v>
      </c>
    </row>
    <row r="1026" spans="1:11">
      <c r="A1026" s="33" t="s">
        <v>100</v>
      </c>
      <c r="B1026" s="28" t="s">
        <v>101</v>
      </c>
      <c r="C1026" s="29">
        <v>230843.5</v>
      </c>
      <c r="D1026" s="29">
        <v>2794203</v>
      </c>
      <c r="E1026" s="29">
        <v>2634360</v>
      </c>
      <c r="F1026" s="29">
        <v>2794201.46</v>
      </c>
      <c r="G1026" s="29">
        <f>F1026-C1026</f>
        <v>2563357.96</v>
      </c>
      <c r="H1026" s="29">
        <f>E1026-F1026</f>
        <v>-159841.45999999996</v>
      </c>
      <c r="I1026" s="30">
        <f>IF(ISERROR(F1026/C1026),0,F1026/C1026*100-100)</f>
        <v>1110.4310755988363</v>
      </c>
      <c r="J1026" s="30">
        <f>IF(ISERROR(F1026/E1026),0,F1026/E1026*100)</f>
        <v>106.0675632791266</v>
      </c>
      <c r="K1026" s="30">
        <f>IF(ISERROR(F1026/D1026),0,F1026/D1026*100)</f>
        <v>99.999944885894124</v>
      </c>
    </row>
    <row r="1027" spans="1:11">
      <c r="A1027" s="33" t="s">
        <v>28</v>
      </c>
      <c r="B1027" s="28" t="s">
        <v>29</v>
      </c>
      <c r="C1027" s="29">
        <v>234744</v>
      </c>
      <c r="D1027" s="29">
        <v>351076</v>
      </c>
      <c r="E1027" s="29">
        <v>1668618</v>
      </c>
      <c r="F1027" s="29">
        <v>351074.96</v>
      </c>
      <c r="G1027" s="29">
        <f>F1027-C1027</f>
        <v>116330.96000000002</v>
      </c>
      <c r="H1027" s="29">
        <f>E1027-F1027</f>
        <v>1317543.04</v>
      </c>
      <c r="I1027" s="30">
        <f>IF(ISERROR(F1027/C1027),0,F1027/C1027*100-100)</f>
        <v>49.556521146440389</v>
      </c>
      <c r="J1027" s="30">
        <f>IF(ISERROR(F1027/E1027),0,F1027/E1027*100)</f>
        <v>21.039864127080016</v>
      </c>
      <c r="K1027" s="30">
        <f>IF(ISERROR(F1027/D1027),0,F1027/D1027*100)</f>
        <v>99.999703767845148</v>
      </c>
    </row>
    <row r="1028" spans="1:11">
      <c r="A1028" s="34" t="s">
        <v>30</v>
      </c>
      <c r="B1028" s="28" t="s">
        <v>31</v>
      </c>
      <c r="C1028" s="29">
        <v>234744</v>
      </c>
      <c r="D1028" s="29">
        <v>351076</v>
      </c>
      <c r="E1028" s="29">
        <v>1668618</v>
      </c>
      <c r="F1028" s="29">
        <v>351074.96</v>
      </c>
      <c r="G1028" s="29">
        <f>F1028-C1028</f>
        <v>116330.96000000002</v>
      </c>
      <c r="H1028" s="29">
        <f>E1028-F1028</f>
        <v>1317543.04</v>
      </c>
      <c r="I1028" s="30">
        <f>IF(ISERROR(F1028/C1028),0,F1028/C1028*100-100)</f>
        <v>49.556521146440389</v>
      </c>
      <c r="J1028" s="30">
        <f>IF(ISERROR(F1028/E1028),0,F1028/E1028*100)</f>
        <v>21.039864127080016</v>
      </c>
      <c r="K1028" s="30">
        <f>IF(ISERROR(F1028/D1028),0,F1028/D1028*100)</f>
        <v>99.999703767845148</v>
      </c>
    </row>
    <row r="1029" spans="1:11">
      <c r="A1029" s="27" t="s">
        <v>32</v>
      </c>
      <c r="B1029" s="28" t="s">
        <v>33</v>
      </c>
      <c r="C1029" s="29">
        <v>440503.03999999998</v>
      </c>
      <c r="D1029" s="29">
        <v>3165279</v>
      </c>
      <c r="E1029" s="29">
        <v>4322978</v>
      </c>
      <c r="F1029" s="29">
        <v>878241.59</v>
      </c>
      <c r="G1029" s="29">
        <f>F1029-C1029</f>
        <v>437738.55</v>
      </c>
      <c r="H1029" s="29">
        <f>E1029-F1029</f>
        <v>3444736.41</v>
      </c>
      <c r="I1029" s="30">
        <f>IF(ISERROR(F1029/C1029),0,F1029/C1029*100-100)</f>
        <v>99.372424308354368</v>
      </c>
      <c r="J1029" s="30">
        <f>IF(ISERROR(F1029/E1029),0,F1029/E1029*100)</f>
        <v>20.315661796104443</v>
      </c>
      <c r="K1029" s="30">
        <f>IF(ISERROR(F1029/D1029),0,F1029/D1029*100)</f>
        <v>27.746103582022307</v>
      </c>
    </row>
    <row r="1030" spans="1:11">
      <c r="A1030" s="33" t="s">
        <v>34</v>
      </c>
      <c r="B1030" s="28" t="s">
        <v>35</v>
      </c>
      <c r="C1030" s="29">
        <v>96984.04</v>
      </c>
      <c r="D1030" s="29">
        <v>185270</v>
      </c>
      <c r="E1030" s="29">
        <v>44200</v>
      </c>
      <c r="F1030" s="29">
        <v>162537.48000000001</v>
      </c>
      <c r="G1030" s="29">
        <f>F1030-C1030</f>
        <v>65553.440000000017</v>
      </c>
      <c r="H1030" s="29">
        <f>E1030-F1030</f>
        <v>-118337.48000000001</v>
      </c>
      <c r="I1030" s="30">
        <f>IF(ISERROR(F1030/C1030),0,F1030/C1030*100-100)</f>
        <v>67.591987300178488</v>
      </c>
      <c r="J1030" s="30">
        <f>IF(ISERROR(F1030/E1030),0,F1030/E1030*100)</f>
        <v>367.73185520361994</v>
      </c>
      <c r="K1030" s="30">
        <f>IF(ISERROR(F1030/D1030),0,F1030/D1030*100)</f>
        <v>87.730058833054471</v>
      </c>
    </row>
    <row r="1031" spans="1:11">
      <c r="A1031" s="34" t="s">
        <v>36</v>
      </c>
      <c r="B1031" s="28" t="s">
        <v>37</v>
      </c>
      <c r="C1031" s="29">
        <v>65751.86</v>
      </c>
      <c r="D1031" s="29">
        <v>63595</v>
      </c>
      <c r="E1031" s="29">
        <v>44200</v>
      </c>
      <c r="F1031" s="29">
        <v>40863.01</v>
      </c>
      <c r="G1031" s="29">
        <f>F1031-C1031</f>
        <v>-24888.85</v>
      </c>
      <c r="H1031" s="29">
        <f>E1031-F1031</f>
        <v>3336.989999999998</v>
      </c>
      <c r="I1031" s="30">
        <f>IF(ISERROR(F1031/C1031),0,F1031/C1031*100-100)</f>
        <v>-37.852693444717758</v>
      </c>
      <c r="J1031" s="30">
        <f>IF(ISERROR(F1031/E1031),0,F1031/E1031*100)</f>
        <v>92.450248868778289</v>
      </c>
      <c r="K1031" s="30">
        <f>IF(ISERROR(F1031/D1031),0,F1031/D1031*100)</f>
        <v>64.255067222265907</v>
      </c>
    </row>
    <row r="1032" spans="1:11">
      <c r="A1032" s="35" t="s">
        <v>38</v>
      </c>
      <c r="B1032" s="28" t="s">
        <v>39</v>
      </c>
      <c r="C1032" s="29">
        <v>7243.85</v>
      </c>
      <c r="D1032" s="29">
        <v>13785</v>
      </c>
      <c r="E1032" s="29">
        <v>0</v>
      </c>
      <c r="F1032" s="29">
        <v>4719.28</v>
      </c>
      <c r="G1032" s="29">
        <f>F1032-C1032</f>
        <v>-2524.5700000000006</v>
      </c>
      <c r="H1032" s="29">
        <f>E1032-F1032</f>
        <v>-4719.28</v>
      </c>
      <c r="I1032" s="30">
        <f>IF(ISERROR(F1032/C1032),0,F1032/C1032*100-100)</f>
        <v>-34.85121861993278</v>
      </c>
      <c r="J1032" s="30">
        <f>IF(ISERROR(F1032/E1032),0,F1032/E1032*100)</f>
        <v>0</v>
      </c>
      <c r="K1032" s="30">
        <f>IF(ISERROR(F1032/D1032),0,F1032/D1032*100)</f>
        <v>34.234892999637282</v>
      </c>
    </row>
    <row r="1033" spans="1:11">
      <c r="A1033" s="35" t="s">
        <v>40</v>
      </c>
      <c r="B1033" s="28" t="s">
        <v>41</v>
      </c>
      <c r="C1033" s="29">
        <v>58508.01</v>
      </c>
      <c r="D1033" s="29">
        <v>49810</v>
      </c>
      <c r="E1033" s="29">
        <v>44200</v>
      </c>
      <c r="F1033" s="29">
        <v>36143.730000000003</v>
      </c>
      <c r="G1033" s="29">
        <f>F1033-C1033</f>
        <v>-22364.28</v>
      </c>
      <c r="H1033" s="29">
        <f>E1033-F1033</f>
        <v>8056.2699999999968</v>
      </c>
      <c r="I1033" s="30">
        <f>IF(ISERROR(F1033/C1033),0,F1033/C1033*100-100)</f>
        <v>-38.224304672129506</v>
      </c>
      <c r="J1033" s="30">
        <f>IF(ISERROR(F1033/E1033),0,F1033/E1033*100)</f>
        <v>81.773144796380095</v>
      </c>
      <c r="K1033" s="30">
        <f>IF(ISERROR(F1033/D1033),0,F1033/D1033*100)</f>
        <v>72.563200160610336</v>
      </c>
    </row>
    <row r="1034" spans="1:11" ht="25.5">
      <c r="A1034" s="34" t="s">
        <v>81</v>
      </c>
      <c r="B1034" s="28" t="s">
        <v>82</v>
      </c>
      <c r="C1034" s="29">
        <v>31232.18</v>
      </c>
      <c r="D1034" s="29">
        <v>121675</v>
      </c>
      <c r="E1034" s="29">
        <v>0</v>
      </c>
      <c r="F1034" s="29">
        <v>121674.47</v>
      </c>
      <c r="G1034" s="29">
        <f>F1034-C1034</f>
        <v>90442.290000000008</v>
      </c>
      <c r="H1034" s="29">
        <f>E1034-F1034</f>
        <v>-121674.47</v>
      </c>
      <c r="I1034" s="30">
        <f>IF(ISERROR(F1034/C1034),0,F1034/C1034*100-100)</f>
        <v>289.58045836057551</v>
      </c>
      <c r="J1034" s="30">
        <f>IF(ISERROR(F1034/E1034),0,F1034/E1034*100)</f>
        <v>0</v>
      </c>
      <c r="K1034" s="30">
        <f>IF(ISERROR(F1034/D1034),0,F1034/D1034*100)</f>
        <v>99.999564413396342</v>
      </c>
    </row>
    <row r="1035" spans="1:11">
      <c r="A1035" s="35" t="s">
        <v>311</v>
      </c>
      <c r="B1035" s="28" t="s">
        <v>312</v>
      </c>
      <c r="C1035" s="29">
        <v>0</v>
      </c>
      <c r="D1035" s="29">
        <v>10516</v>
      </c>
      <c r="E1035" s="29">
        <v>0</v>
      </c>
      <c r="F1035" s="29">
        <v>10516</v>
      </c>
      <c r="G1035" s="29">
        <f>F1035-C1035</f>
        <v>10516</v>
      </c>
      <c r="H1035" s="29">
        <f>E1035-F1035</f>
        <v>-10516</v>
      </c>
      <c r="I1035" s="30">
        <f>IF(ISERROR(F1035/C1035),0,F1035/C1035*100-100)</f>
        <v>0</v>
      </c>
      <c r="J1035" s="30">
        <f>IF(ISERROR(F1035/E1035),0,F1035/E1035*100)</f>
        <v>0</v>
      </c>
      <c r="K1035" s="30">
        <f>IF(ISERROR(F1035/D1035),0,F1035/D1035*100)</f>
        <v>100</v>
      </c>
    </row>
    <row r="1036" spans="1:11">
      <c r="A1036" s="35" t="s">
        <v>83</v>
      </c>
      <c r="B1036" s="28" t="s">
        <v>84</v>
      </c>
      <c r="C1036" s="29">
        <v>31232.18</v>
      </c>
      <c r="D1036" s="29">
        <v>111159</v>
      </c>
      <c r="E1036" s="29">
        <v>0</v>
      </c>
      <c r="F1036" s="29">
        <v>111158.47</v>
      </c>
      <c r="G1036" s="29">
        <f>F1036-C1036</f>
        <v>79926.290000000008</v>
      </c>
      <c r="H1036" s="29">
        <f>E1036-F1036</f>
        <v>-111158.47</v>
      </c>
      <c r="I1036" s="30">
        <f>IF(ISERROR(F1036/C1036),0,F1036/C1036*100-100)</f>
        <v>255.91005815156035</v>
      </c>
      <c r="J1036" s="30">
        <f>IF(ISERROR(F1036/E1036),0,F1036/E1036*100)</f>
        <v>0</v>
      </c>
      <c r="K1036" s="30">
        <f>IF(ISERROR(F1036/D1036),0,F1036/D1036*100)</f>
        <v>99.999523205498434</v>
      </c>
    </row>
    <row r="1037" spans="1:11">
      <c r="A1037" s="33" t="s">
        <v>58</v>
      </c>
      <c r="B1037" s="28" t="s">
        <v>59</v>
      </c>
      <c r="C1037" s="29">
        <v>343519</v>
      </c>
      <c r="D1037" s="29">
        <v>2980009</v>
      </c>
      <c r="E1037" s="29">
        <v>4278778</v>
      </c>
      <c r="F1037" s="29">
        <v>715704.11</v>
      </c>
      <c r="G1037" s="29">
        <f>F1037-C1037</f>
        <v>372185.11</v>
      </c>
      <c r="H1037" s="29">
        <f>E1037-F1037</f>
        <v>3563073.89</v>
      </c>
      <c r="I1037" s="30">
        <f>IF(ISERROR(F1037/C1037),0,F1037/C1037*100-100)</f>
        <v>108.3448397323001</v>
      </c>
      <c r="J1037" s="30">
        <f>IF(ISERROR(F1037/E1037),0,F1037/E1037*100)</f>
        <v>16.726834390566651</v>
      </c>
      <c r="K1037" s="30">
        <f>IF(ISERROR(F1037/D1037),0,F1037/D1037*100)</f>
        <v>24.016843908860679</v>
      </c>
    </row>
    <row r="1038" spans="1:11">
      <c r="A1038" s="34" t="s">
        <v>60</v>
      </c>
      <c r="B1038" s="28" t="s">
        <v>61</v>
      </c>
      <c r="C1038" s="29">
        <v>343519</v>
      </c>
      <c r="D1038" s="29">
        <v>2980009</v>
      </c>
      <c r="E1038" s="29">
        <v>4278778</v>
      </c>
      <c r="F1038" s="29">
        <v>715704.11</v>
      </c>
      <c r="G1038" s="29">
        <f>F1038-C1038</f>
        <v>372185.11</v>
      </c>
      <c r="H1038" s="29">
        <f>E1038-F1038</f>
        <v>3563073.89</v>
      </c>
      <c r="I1038" s="30">
        <f>IF(ISERROR(F1038/C1038),0,F1038/C1038*100-100)</f>
        <v>108.3448397323001</v>
      </c>
      <c r="J1038" s="30">
        <f>IF(ISERROR(F1038/E1038),0,F1038/E1038*100)</f>
        <v>16.726834390566651</v>
      </c>
      <c r="K1038" s="30">
        <f>IF(ISERROR(F1038/D1038),0,F1038/D1038*100)</f>
        <v>24.016843908860679</v>
      </c>
    </row>
    <row r="1039" spans="1:11">
      <c r="A1039" s="27"/>
      <c r="B1039" s="28" t="s">
        <v>87</v>
      </c>
      <c r="C1039" s="29">
        <v>25084.46</v>
      </c>
      <c r="D1039" s="29">
        <v>-20000</v>
      </c>
      <c r="E1039" s="29">
        <v>-20000</v>
      </c>
      <c r="F1039" s="29">
        <v>2267034.83</v>
      </c>
      <c r="G1039" s="29">
        <f>F1039-C1039</f>
        <v>2241950.37</v>
      </c>
      <c r="H1039" s="29">
        <f>E1039-F1039</f>
        <v>-2287034.83</v>
      </c>
      <c r="I1039" s="30">
        <f>IF(ISERROR(F1039/C1039),0,F1039/C1039*100-100)</f>
        <v>8937.6066696273319</v>
      </c>
      <c r="J1039" s="30">
        <f>IF(ISERROR(F1039/E1039),0,F1039/E1039*100)</f>
        <v>-11335.174150000001</v>
      </c>
      <c r="K1039" s="30">
        <f>IF(ISERROR(F1039/D1039),0,F1039/D1039*100)</f>
        <v>-11335.174150000001</v>
      </c>
    </row>
    <row r="1040" spans="1:11">
      <c r="A1040" s="27" t="s">
        <v>88</v>
      </c>
      <c r="B1040" s="28" t="s">
        <v>89</v>
      </c>
      <c r="C1040" s="29">
        <v>-25084.46</v>
      </c>
      <c r="D1040" s="29">
        <v>20000</v>
      </c>
      <c r="E1040" s="29">
        <v>20000</v>
      </c>
      <c r="F1040" s="29">
        <v>-2267034.83</v>
      </c>
      <c r="G1040" s="29">
        <f>F1040-C1040</f>
        <v>-2241950.37</v>
      </c>
      <c r="H1040" s="29">
        <f>E1040-F1040</f>
        <v>2287034.83</v>
      </c>
      <c r="I1040" s="30">
        <f>IF(ISERROR(F1040/C1040),0,F1040/C1040*100-100)</f>
        <v>8937.6066696273319</v>
      </c>
      <c r="J1040" s="30">
        <f>IF(ISERROR(F1040/E1040),0,F1040/E1040*100)</f>
        <v>-11335.174150000001</v>
      </c>
      <c r="K1040" s="30">
        <f>IF(ISERROR(F1040/D1040),0,F1040/D1040*100)</f>
        <v>-11335.174150000001</v>
      </c>
    </row>
    <row r="1041" spans="1:11">
      <c r="A1041" s="33" t="s">
        <v>90</v>
      </c>
      <c r="B1041" s="28" t="s">
        <v>91</v>
      </c>
      <c r="C1041" s="29">
        <v>-25084.46</v>
      </c>
      <c r="D1041" s="29">
        <v>20000</v>
      </c>
      <c r="E1041" s="29">
        <v>20000</v>
      </c>
      <c r="F1041" s="29">
        <v>-2267034.83</v>
      </c>
      <c r="G1041" s="29">
        <f>F1041-C1041</f>
        <v>-2241950.37</v>
      </c>
      <c r="H1041" s="29">
        <f>E1041-F1041</f>
        <v>2287034.83</v>
      </c>
      <c r="I1041" s="30">
        <f>IF(ISERROR(F1041/C1041),0,F1041/C1041*100-100)</f>
        <v>8937.6066696273319</v>
      </c>
      <c r="J1041" s="30">
        <f>IF(ISERROR(F1041/E1041),0,F1041/E1041*100)</f>
        <v>-11335.174150000001</v>
      </c>
      <c r="K1041" s="30">
        <f>IF(ISERROR(F1041/D1041),0,F1041/D1041*100)</f>
        <v>-11335.174150000001</v>
      </c>
    </row>
    <row r="1042" spans="1:11" ht="25.5">
      <c r="A1042" s="34" t="s">
        <v>104</v>
      </c>
      <c r="B1042" s="28" t="s">
        <v>105</v>
      </c>
      <c r="C1042" s="29">
        <v>-8714.5400000000009</v>
      </c>
      <c r="D1042" s="29">
        <v>20000</v>
      </c>
      <c r="E1042" s="29">
        <v>20000</v>
      </c>
      <c r="F1042" s="29">
        <v>-20000</v>
      </c>
      <c r="G1042" s="29">
        <f>F1042-C1042</f>
        <v>-11285.46</v>
      </c>
      <c r="H1042" s="29">
        <f>E1042-F1042</f>
        <v>40000</v>
      </c>
      <c r="I1042" s="30">
        <f>IF(ISERROR(F1042/C1042),0,F1042/C1042*100-100)</f>
        <v>129.5014997923011</v>
      </c>
      <c r="J1042" s="30">
        <f>IF(ISERROR(F1042/E1042),0,F1042/E1042*100)</f>
        <v>-100</v>
      </c>
      <c r="K1042" s="30">
        <f>IF(ISERROR(F1042/D1042),0,F1042/D1042*100)</f>
        <v>-100</v>
      </c>
    </row>
    <row r="1043" spans="1:11" s="42" customFormat="1" ht="25.5">
      <c r="A1043" s="38" t="s">
        <v>128</v>
      </c>
      <c r="B1043" s="39" t="s">
        <v>129</v>
      </c>
      <c r="C1043" s="40"/>
      <c r="D1043" s="40"/>
      <c r="E1043" s="40"/>
      <c r="F1043" s="40"/>
      <c r="G1043" s="40"/>
      <c r="H1043" s="40"/>
      <c r="I1043" s="41"/>
      <c r="J1043" s="41"/>
      <c r="K1043" s="41"/>
    </row>
    <row r="1044" spans="1:11">
      <c r="A1044" s="27" t="s">
        <v>26</v>
      </c>
      <c r="B1044" s="28" t="s">
        <v>27</v>
      </c>
      <c r="C1044" s="29">
        <v>161686722.09</v>
      </c>
      <c r="D1044" s="29">
        <v>483181720</v>
      </c>
      <c r="E1044" s="29">
        <v>304652771</v>
      </c>
      <c r="F1044" s="29">
        <v>481352749.26999998</v>
      </c>
      <c r="G1044" s="29">
        <f>F1044-C1044</f>
        <v>319666027.17999995</v>
      </c>
      <c r="H1044" s="29">
        <f>E1044-F1044</f>
        <v>-176699978.26999998</v>
      </c>
      <c r="I1044" s="30">
        <f>IF(ISERROR(F1044/C1044),0,F1044/C1044*100-100)</f>
        <v>197.70703682276621</v>
      </c>
      <c r="J1044" s="30">
        <f>IF(ISERROR(F1044/E1044),0,F1044/E1044*100)</f>
        <v>158.000450050067</v>
      </c>
      <c r="K1044" s="30">
        <f>IF(ISERROR(F1044/D1044),0,F1044/D1044*100)</f>
        <v>99.621473525529893</v>
      </c>
    </row>
    <row r="1045" spans="1:11">
      <c r="A1045" s="33" t="s">
        <v>71</v>
      </c>
      <c r="B1045" s="28" t="s">
        <v>72</v>
      </c>
      <c r="C1045" s="29">
        <v>47395.7</v>
      </c>
      <c r="D1045" s="29">
        <v>115217</v>
      </c>
      <c r="E1045" s="29">
        <v>8979</v>
      </c>
      <c r="F1045" s="29">
        <v>115216.2</v>
      </c>
      <c r="G1045" s="29">
        <f>F1045-C1045</f>
        <v>67820.5</v>
      </c>
      <c r="H1045" s="29">
        <f>E1045-F1045</f>
        <v>-106237.2</v>
      </c>
      <c r="I1045" s="30">
        <f>IF(ISERROR(F1045/C1045),0,F1045/C1045*100-100)</f>
        <v>143.09420474853204</v>
      </c>
      <c r="J1045" s="30">
        <f>IF(ISERROR(F1045/E1045),0,F1045/E1045*100)</f>
        <v>1283.1740728366187</v>
      </c>
      <c r="K1045" s="30">
        <f>IF(ISERROR(F1045/D1045),0,F1045/D1045*100)</f>
        <v>99.99930565801921</v>
      </c>
    </row>
    <row r="1046" spans="1:11">
      <c r="A1046" s="34" t="s">
        <v>73</v>
      </c>
      <c r="B1046" s="28" t="s">
        <v>74</v>
      </c>
      <c r="C1046" s="29">
        <v>47395.7</v>
      </c>
      <c r="D1046" s="29">
        <v>115217</v>
      </c>
      <c r="E1046" s="29">
        <v>8979</v>
      </c>
      <c r="F1046" s="29">
        <v>115216.2</v>
      </c>
      <c r="G1046" s="29">
        <f>F1046-C1046</f>
        <v>67820.5</v>
      </c>
      <c r="H1046" s="29">
        <f>E1046-F1046</f>
        <v>-106237.2</v>
      </c>
      <c r="I1046" s="30">
        <f>IF(ISERROR(F1046/C1046),0,F1046/C1046*100-100)</f>
        <v>143.09420474853204</v>
      </c>
      <c r="J1046" s="30">
        <f>IF(ISERROR(F1046/E1046),0,F1046/E1046*100)</f>
        <v>1283.1740728366187</v>
      </c>
      <c r="K1046" s="30">
        <f>IF(ISERROR(F1046/D1046),0,F1046/D1046*100)</f>
        <v>99.99930565801921</v>
      </c>
    </row>
    <row r="1047" spans="1:11">
      <c r="A1047" s="35" t="s">
        <v>75</v>
      </c>
      <c r="B1047" s="28" t="s">
        <v>76</v>
      </c>
      <c r="C1047" s="29">
        <v>47395.7</v>
      </c>
      <c r="D1047" s="29">
        <v>115217</v>
      </c>
      <c r="E1047" s="29">
        <v>8979</v>
      </c>
      <c r="F1047" s="29">
        <v>115216.2</v>
      </c>
      <c r="G1047" s="29">
        <f>F1047-C1047</f>
        <v>67820.5</v>
      </c>
      <c r="H1047" s="29">
        <f>E1047-F1047</f>
        <v>-106237.2</v>
      </c>
      <c r="I1047" s="30">
        <f>IF(ISERROR(F1047/C1047),0,F1047/C1047*100-100)</f>
        <v>143.09420474853204</v>
      </c>
      <c r="J1047" s="30">
        <f>IF(ISERROR(F1047/E1047),0,F1047/E1047*100)</f>
        <v>1283.1740728366187</v>
      </c>
      <c r="K1047" s="30">
        <f>IF(ISERROR(F1047/D1047),0,F1047/D1047*100)</f>
        <v>99.99930565801921</v>
      </c>
    </row>
    <row r="1048" spans="1:11" ht="25.5">
      <c r="A1048" s="36" t="s">
        <v>77</v>
      </c>
      <c r="B1048" s="28" t="s">
        <v>78</v>
      </c>
      <c r="C1048" s="29">
        <v>47395.7</v>
      </c>
      <c r="D1048" s="29">
        <v>115217</v>
      </c>
      <c r="E1048" s="29">
        <v>8979</v>
      </c>
      <c r="F1048" s="29">
        <v>115216.2</v>
      </c>
      <c r="G1048" s="29">
        <f>F1048-C1048</f>
        <v>67820.5</v>
      </c>
      <c r="H1048" s="29">
        <f>E1048-F1048</f>
        <v>-106237.2</v>
      </c>
      <c r="I1048" s="30">
        <f>IF(ISERROR(F1048/C1048),0,F1048/C1048*100-100)</f>
        <v>143.09420474853204</v>
      </c>
      <c r="J1048" s="30">
        <f>IF(ISERROR(F1048/E1048),0,F1048/E1048*100)</f>
        <v>1283.1740728366187</v>
      </c>
      <c r="K1048" s="30">
        <f>IF(ISERROR(F1048/D1048),0,F1048/D1048*100)</f>
        <v>99.99930565801921</v>
      </c>
    </row>
    <row r="1049" spans="1:11" ht="25.5">
      <c r="A1049" s="37" t="s">
        <v>79</v>
      </c>
      <c r="B1049" s="28" t="s">
        <v>80</v>
      </c>
      <c r="C1049" s="29">
        <v>47395.7</v>
      </c>
      <c r="D1049" s="29">
        <v>115217</v>
      </c>
      <c r="E1049" s="29">
        <v>8979</v>
      </c>
      <c r="F1049" s="29">
        <v>115216.2</v>
      </c>
      <c r="G1049" s="29">
        <f>F1049-C1049</f>
        <v>67820.5</v>
      </c>
      <c r="H1049" s="29">
        <f>E1049-F1049</f>
        <v>-106237.2</v>
      </c>
      <c r="I1049" s="30">
        <f>IF(ISERROR(F1049/C1049),0,F1049/C1049*100-100)</f>
        <v>143.09420474853204</v>
      </c>
      <c r="J1049" s="30">
        <f>IF(ISERROR(F1049/E1049),0,F1049/E1049*100)</f>
        <v>1283.1740728366187</v>
      </c>
      <c r="K1049" s="30">
        <f>IF(ISERROR(F1049/D1049),0,F1049/D1049*100)</f>
        <v>99.99930565801921</v>
      </c>
    </row>
    <row r="1050" spans="1:11">
      <c r="A1050" s="33" t="s">
        <v>28</v>
      </c>
      <c r="B1050" s="28" t="s">
        <v>29</v>
      </c>
      <c r="C1050" s="29">
        <v>161639326.38999999</v>
      </c>
      <c r="D1050" s="29">
        <v>483066503</v>
      </c>
      <c r="E1050" s="29">
        <v>304643792</v>
      </c>
      <c r="F1050" s="29">
        <v>481237533.06999999</v>
      </c>
      <c r="G1050" s="29">
        <f>F1050-C1050</f>
        <v>319598206.68000001</v>
      </c>
      <c r="H1050" s="29">
        <f>E1050-F1050</f>
        <v>-176593741.06999999</v>
      </c>
      <c r="I1050" s="30">
        <f>IF(ISERROR(F1050/C1050),0,F1050/C1050*100-100)</f>
        <v>197.72305033546115</v>
      </c>
      <c r="J1050" s="30">
        <f>IF(ISERROR(F1050/E1050),0,F1050/E1050*100)</f>
        <v>157.96728694540408</v>
      </c>
      <c r="K1050" s="30">
        <f>IF(ISERROR(F1050/D1050),0,F1050/D1050*100)</f>
        <v>99.621383408155708</v>
      </c>
    </row>
    <row r="1051" spans="1:11">
      <c r="A1051" s="34" t="s">
        <v>30</v>
      </c>
      <c r="B1051" s="28" t="s">
        <v>31</v>
      </c>
      <c r="C1051" s="29">
        <v>161639326.38999999</v>
      </c>
      <c r="D1051" s="29">
        <v>483066503</v>
      </c>
      <c r="E1051" s="29">
        <v>304643792</v>
      </c>
      <c r="F1051" s="29">
        <v>481237533.06999999</v>
      </c>
      <c r="G1051" s="29">
        <f>F1051-C1051</f>
        <v>319598206.68000001</v>
      </c>
      <c r="H1051" s="29">
        <f>E1051-F1051</f>
        <v>-176593741.06999999</v>
      </c>
      <c r="I1051" s="30">
        <f>IF(ISERROR(F1051/C1051),0,F1051/C1051*100-100)</f>
        <v>197.72305033546115</v>
      </c>
      <c r="J1051" s="30">
        <f>IF(ISERROR(F1051/E1051),0,F1051/E1051*100)</f>
        <v>157.96728694540408</v>
      </c>
      <c r="K1051" s="30">
        <f>IF(ISERROR(F1051/D1051),0,F1051/D1051*100)</f>
        <v>99.621383408155708</v>
      </c>
    </row>
    <row r="1052" spans="1:11">
      <c r="A1052" s="27" t="s">
        <v>32</v>
      </c>
      <c r="B1052" s="28" t="s">
        <v>33</v>
      </c>
      <c r="C1052" s="29">
        <v>161686722.09</v>
      </c>
      <c r="D1052" s="29">
        <v>483181720</v>
      </c>
      <c r="E1052" s="29">
        <v>304652771</v>
      </c>
      <c r="F1052" s="29">
        <v>481352749.26999998</v>
      </c>
      <c r="G1052" s="29">
        <f>F1052-C1052</f>
        <v>319666027.17999995</v>
      </c>
      <c r="H1052" s="29">
        <f>E1052-F1052</f>
        <v>-176699978.26999998</v>
      </c>
      <c r="I1052" s="30">
        <f>IF(ISERROR(F1052/C1052),0,F1052/C1052*100-100)</f>
        <v>197.70703682276621</v>
      </c>
      <c r="J1052" s="30">
        <f>IF(ISERROR(F1052/E1052),0,F1052/E1052*100)</f>
        <v>158.000450050067</v>
      </c>
      <c r="K1052" s="30">
        <f>IF(ISERROR(F1052/D1052),0,F1052/D1052*100)</f>
        <v>99.621473525529893</v>
      </c>
    </row>
    <row r="1053" spans="1:11">
      <c r="A1053" s="33" t="s">
        <v>34</v>
      </c>
      <c r="B1053" s="28" t="s">
        <v>35</v>
      </c>
      <c r="C1053" s="29">
        <v>131989172.84</v>
      </c>
      <c r="D1053" s="29">
        <v>357074118</v>
      </c>
      <c r="E1053" s="29">
        <v>203275421</v>
      </c>
      <c r="F1053" s="29">
        <v>355549995.30000001</v>
      </c>
      <c r="G1053" s="29">
        <f>F1053-C1053</f>
        <v>223560822.46000001</v>
      </c>
      <c r="H1053" s="29">
        <f>E1053-F1053</f>
        <v>-152274574.30000001</v>
      </c>
      <c r="I1053" s="30">
        <f>IF(ISERROR(F1053/C1053),0,F1053/C1053*100-100)</f>
        <v>169.37815250270944</v>
      </c>
      <c r="J1053" s="30">
        <f>IF(ISERROR(F1053/E1053),0,F1053/E1053*100)</f>
        <v>174.91047050887673</v>
      </c>
      <c r="K1053" s="30">
        <f>IF(ISERROR(F1053/D1053),0,F1053/D1053*100)</f>
        <v>99.573163490947834</v>
      </c>
    </row>
    <row r="1054" spans="1:11">
      <c r="A1054" s="34" t="s">
        <v>36</v>
      </c>
      <c r="B1054" s="28" t="s">
        <v>37</v>
      </c>
      <c r="C1054" s="29">
        <v>5488739.2699999996</v>
      </c>
      <c r="D1054" s="29">
        <v>7022349</v>
      </c>
      <c r="E1054" s="29">
        <v>7100647</v>
      </c>
      <c r="F1054" s="29">
        <v>6971056.7400000002</v>
      </c>
      <c r="G1054" s="29">
        <f>F1054-C1054</f>
        <v>1482317.4700000007</v>
      </c>
      <c r="H1054" s="29">
        <f>E1054-F1054</f>
        <v>129590.25999999978</v>
      </c>
      <c r="I1054" s="30">
        <f>IF(ISERROR(F1054/C1054),0,F1054/C1054*100-100)</f>
        <v>27.00652002367751</v>
      </c>
      <c r="J1054" s="30">
        <f>IF(ISERROR(F1054/E1054),0,F1054/E1054*100)</f>
        <v>98.17495138119105</v>
      </c>
      <c r="K1054" s="30">
        <f>IF(ISERROR(F1054/D1054),0,F1054/D1054*100)</f>
        <v>99.269585433592098</v>
      </c>
    </row>
    <row r="1055" spans="1:11">
      <c r="A1055" s="35" t="s">
        <v>38</v>
      </c>
      <c r="B1055" s="28" t="s">
        <v>39</v>
      </c>
      <c r="C1055" s="29">
        <v>4084430.61</v>
      </c>
      <c r="D1055" s="29">
        <v>4316830</v>
      </c>
      <c r="E1055" s="29">
        <v>4337859</v>
      </c>
      <c r="F1055" s="29">
        <v>4291204.9800000004</v>
      </c>
      <c r="G1055" s="29">
        <f>F1055-C1055</f>
        <v>206774.37000000058</v>
      </c>
      <c r="H1055" s="29">
        <f>E1055-F1055</f>
        <v>46654.019999999553</v>
      </c>
      <c r="I1055" s="30">
        <f>IF(ISERROR(F1055/C1055),0,F1055/C1055*100-100)</f>
        <v>5.0625017228533835</v>
      </c>
      <c r="J1055" s="30">
        <f>IF(ISERROR(F1055/E1055),0,F1055/E1055*100)</f>
        <v>98.924492013225887</v>
      </c>
      <c r="K1055" s="30">
        <f>IF(ISERROR(F1055/D1055),0,F1055/D1055*100)</f>
        <v>99.406392653868707</v>
      </c>
    </row>
    <row r="1056" spans="1:11">
      <c r="A1056" s="35" t="s">
        <v>40</v>
      </c>
      <c r="B1056" s="28" t="s">
        <v>41</v>
      </c>
      <c r="C1056" s="29">
        <v>1404308.66</v>
      </c>
      <c r="D1056" s="29">
        <v>2705519</v>
      </c>
      <c r="E1056" s="29">
        <v>2762788</v>
      </c>
      <c r="F1056" s="29">
        <v>2679851.7599999998</v>
      </c>
      <c r="G1056" s="29">
        <f>F1056-C1056</f>
        <v>1275543.0999999999</v>
      </c>
      <c r="H1056" s="29">
        <f>E1056-F1056</f>
        <v>82936.240000000224</v>
      </c>
      <c r="I1056" s="30">
        <f>IF(ISERROR(F1056/C1056),0,F1056/C1056*100-100)</f>
        <v>90.830679631356816</v>
      </c>
      <c r="J1056" s="30">
        <f>IF(ISERROR(F1056/E1056),0,F1056/E1056*100)</f>
        <v>96.99809612608712</v>
      </c>
      <c r="K1056" s="30">
        <f>IF(ISERROR(F1056/D1056),0,F1056/D1056*100)</f>
        <v>99.051300693138728</v>
      </c>
    </row>
    <row r="1057" spans="1:11">
      <c r="A1057" s="36" t="s">
        <v>42</v>
      </c>
      <c r="B1057" s="28" t="s">
        <v>43</v>
      </c>
      <c r="C1057" s="29">
        <v>33827</v>
      </c>
      <c r="D1057" s="29">
        <v>0</v>
      </c>
      <c r="E1057" s="29">
        <v>0</v>
      </c>
      <c r="F1057" s="29">
        <v>100442.1</v>
      </c>
      <c r="G1057" s="29">
        <f>F1057-C1057</f>
        <v>66615.100000000006</v>
      </c>
      <c r="H1057" s="29">
        <f>E1057-F1057</f>
        <v>-100442.1</v>
      </c>
      <c r="I1057" s="30">
        <f>IF(ISERROR(F1057/C1057),0,F1057/C1057*100-100)</f>
        <v>196.92878469861353</v>
      </c>
      <c r="J1057" s="30">
        <f>IF(ISERROR(F1057/E1057),0,F1057/E1057*100)</f>
        <v>0</v>
      </c>
      <c r="K1057" s="30">
        <f>IF(ISERROR(F1057/D1057),0,F1057/D1057*100)</f>
        <v>0</v>
      </c>
    </row>
    <row r="1058" spans="1:11">
      <c r="A1058" s="34" t="s">
        <v>44</v>
      </c>
      <c r="B1058" s="28" t="s">
        <v>45</v>
      </c>
      <c r="C1058" s="29">
        <v>108728219.33</v>
      </c>
      <c r="D1058" s="29">
        <v>307009705</v>
      </c>
      <c r="E1058" s="29">
        <v>152355018</v>
      </c>
      <c r="F1058" s="29">
        <v>305866668.73000002</v>
      </c>
      <c r="G1058" s="29">
        <f>F1058-C1058</f>
        <v>197138449.40000004</v>
      </c>
      <c r="H1058" s="29">
        <f>E1058-F1058</f>
        <v>-153511650.73000002</v>
      </c>
      <c r="I1058" s="30">
        <f>IF(ISERROR(F1058/C1058),0,F1058/C1058*100-100)</f>
        <v>181.31304882467265</v>
      </c>
      <c r="J1058" s="30">
        <f>IF(ISERROR(F1058/E1058),0,F1058/E1058*100)</f>
        <v>200.7591694354301</v>
      </c>
      <c r="K1058" s="30">
        <f>IF(ISERROR(F1058/D1058),0,F1058/D1058*100)</f>
        <v>99.627687251775981</v>
      </c>
    </row>
    <row r="1059" spans="1:11">
      <c r="A1059" s="35" t="s">
        <v>46</v>
      </c>
      <c r="B1059" s="28" t="s">
        <v>47</v>
      </c>
      <c r="C1059" s="29">
        <v>108728219.33</v>
      </c>
      <c r="D1059" s="29">
        <v>307009705</v>
      </c>
      <c r="E1059" s="29">
        <v>152355018</v>
      </c>
      <c r="F1059" s="29">
        <v>305866668.73000002</v>
      </c>
      <c r="G1059" s="29">
        <f>F1059-C1059</f>
        <v>197138449.40000004</v>
      </c>
      <c r="H1059" s="29">
        <f>E1059-F1059</f>
        <v>-153511650.73000002</v>
      </c>
      <c r="I1059" s="30">
        <f>IF(ISERROR(F1059/C1059),0,F1059/C1059*100-100)</f>
        <v>181.31304882467265</v>
      </c>
      <c r="J1059" s="30">
        <f>IF(ISERROR(F1059/E1059),0,F1059/E1059*100)</f>
        <v>200.7591694354301</v>
      </c>
      <c r="K1059" s="30">
        <f>IF(ISERROR(F1059/D1059),0,F1059/D1059*100)</f>
        <v>99.627687251775981</v>
      </c>
    </row>
    <row r="1060" spans="1:11" ht="25.5">
      <c r="A1060" s="34" t="s">
        <v>50</v>
      </c>
      <c r="B1060" s="28" t="s">
        <v>51</v>
      </c>
      <c r="C1060" s="29">
        <v>17772214.239999998</v>
      </c>
      <c r="D1060" s="29">
        <v>43042064</v>
      </c>
      <c r="E1060" s="29">
        <v>43819756</v>
      </c>
      <c r="F1060" s="29">
        <v>42712269.829999998</v>
      </c>
      <c r="G1060" s="29">
        <f>F1060-C1060</f>
        <v>24940055.59</v>
      </c>
      <c r="H1060" s="29">
        <f>E1060-F1060</f>
        <v>1107486.1700000018</v>
      </c>
      <c r="I1060" s="30">
        <f>IF(ISERROR(F1060/C1060),0,F1060/C1060*100-100)</f>
        <v>140.33172936812406</v>
      </c>
      <c r="J1060" s="30">
        <f>IF(ISERROR(F1060/E1060),0,F1060/E1060*100)</f>
        <v>97.472632732140269</v>
      </c>
      <c r="K1060" s="30">
        <f>IF(ISERROR(F1060/D1060),0,F1060/D1060*100)</f>
        <v>99.233786349093293</v>
      </c>
    </row>
    <row r="1061" spans="1:11">
      <c r="A1061" s="35" t="s">
        <v>52</v>
      </c>
      <c r="B1061" s="28" t="s">
        <v>53</v>
      </c>
      <c r="C1061" s="29">
        <v>0</v>
      </c>
      <c r="D1061" s="29">
        <v>843370</v>
      </c>
      <c r="E1061" s="29">
        <v>204369</v>
      </c>
      <c r="F1061" s="29">
        <v>806261.72</v>
      </c>
      <c r="G1061" s="29">
        <f>F1061-C1061</f>
        <v>806261.72</v>
      </c>
      <c r="H1061" s="29">
        <f>E1061-F1061</f>
        <v>-601892.72</v>
      </c>
      <c r="I1061" s="30">
        <f>IF(ISERROR(F1061/C1061),0,F1061/C1061*100-100)</f>
        <v>0</v>
      </c>
      <c r="J1061" s="30">
        <f>IF(ISERROR(F1061/E1061),0,F1061/E1061*100)</f>
        <v>394.51272942569568</v>
      </c>
      <c r="K1061" s="30">
        <f>IF(ISERROR(F1061/D1061),0,F1061/D1061*100)</f>
        <v>95.6</v>
      </c>
    </row>
    <row r="1062" spans="1:11" ht="25.5">
      <c r="A1062" s="36" t="s">
        <v>54</v>
      </c>
      <c r="B1062" s="28" t="s">
        <v>55</v>
      </c>
      <c r="C1062" s="29">
        <v>0</v>
      </c>
      <c r="D1062" s="29">
        <v>843370</v>
      </c>
      <c r="E1062" s="29">
        <v>204369</v>
      </c>
      <c r="F1062" s="29">
        <v>806261.72</v>
      </c>
      <c r="G1062" s="29">
        <f>F1062-C1062</f>
        <v>806261.72</v>
      </c>
      <c r="H1062" s="29">
        <f>E1062-F1062</f>
        <v>-601892.72</v>
      </c>
      <c r="I1062" s="30">
        <f>IF(ISERROR(F1062/C1062),0,F1062/C1062*100-100)</f>
        <v>0</v>
      </c>
      <c r="J1062" s="30">
        <f>IF(ISERROR(F1062/E1062),0,F1062/E1062*100)</f>
        <v>394.51272942569568</v>
      </c>
      <c r="K1062" s="30">
        <f>IF(ISERROR(F1062/D1062),0,F1062/D1062*100)</f>
        <v>95.6</v>
      </c>
    </row>
    <row r="1063" spans="1:11" ht="25.5">
      <c r="A1063" s="37" t="s">
        <v>56</v>
      </c>
      <c r="B1063" s="28" t="s">
        <v>57</v>
      </c>
      <c r="C1063" s="29">
        <v>0</v>
      </c>
      <c r="D1063" s="29">
        <v>843370</v>
      </c>
      <c r="E1063" s="29">
        <v>204369</v>
      </c>
      <c r="F1063" s="29">
        <v>806261.72</v>
      </c>
      <c r="G1063" s="29">
        <f>F1063-C1063</f>
        <v>806261.72</v>
      </c>
      <c r="H1063" s="29">
        <f>E1063-F1063</f>
        <v>-601892.72</v>
      </c>
      <c r="I1063" s="30">
        <f>IF(ISERROR(F1063/C1063),0,F1063/C1063*100-100)</f>
        <v>0</v>
      </c>
      <c r="J1063" s="30">
        <f>IF(ISERROR(F1063/E1063),0,F1063/E1063*100)</f>
        <v>394.51272942569568</v>
      </c>
      <c r="K1063" s="30">
        <f>IF(ISERROR(F1063/D1063),0,F1063/D1063*100)</f>
        <v>95.6</v>
      </c>
    </row>
    <row r="1064" spans="1:11" ht="51">
      <c r="A1064" s="35" t="s">
        <v>155</v>
      </c>
      <c r="B1064" s="28" t="s">
        <v>156</v>
      </c>
      <c r="C1064" s="29">
        <v>17772214.239999998</v>
      </c>
      <c r="D1064" s="29">
        <v>42198694</v>
      </c>
      <c r="E1064" s="29">
        <v>43615387</v>
      </c>
      <c r="F1064" s="29">
        <v>41906008.109999999</v>
      </c>
      <c r="G1064" s="29">
        <f>F1064-C1064</f>
        <v>24133793.870000001</v>
      </c>
      <c r="H1064" s="29">
        <f>E1064-F1064</f>
        <v>1709378.8900000006</v>
      </c>
      <c r="I1064" s="30">
        <f>IF(ISERROR(F1064/C1064),0,F1064/C1064*100-100)</f>
        <v>135.79508745557413</v>
      </c>
      <c r="J1064" s="30">
        <f>IF(ISERROR(F1064/E1064),0,F1064/E1064*100)</f>
        <v>96.080789355371294</v>
      </c>
      <c r="K1064" s="30">
        <f>IF(ISERROR(F1064/D1064),0,F1064/D1064*100)</f>
        <v>99.306410075155398</v>
      </c>
    </row>
    <row r="1065" spans="1:11" ht="38.25">
      <c r="A1065" s="36" t="s">
        <v>157</v>
      </c>
      <c r="B1065" s="28" t="s">
        <v>158</v>
      </c>
      <c r="C1065" s="29">
        <v>169610.92</v>
      </c>
      <c r="D1065" s="29">
        <v>467325</v>
      </c>
      <c r="E1065" s="29">
        <v>1318018</v>
      </c>
      <c r="F1065" s="29">
        <v>463125.71</v>
      </c>
      <c r="G1065" s="29">
        <f>F1065-C1065</f>
        <v>293514.79000000004</v>
      </c>
      <c r="H1065" s="29">
        <f>E1065-F1065</f>
        <v>854892.29</v>
      </c>
      <c r="I1065" s="30">
        <f>IF(ISERROR(F1065/C1065),0,F1065/C1065*100-100)</f>
        <v>173.0518235500403</v>
      </c>
      <c r="J1065" s="30">
        <f>IF(ISERROR(F1065/E1065),0,F1065/E1065*100)</f>
        <v>35.138041362105831</v>
      </c>
      <c r="K1065" s="30">
        <f>IF(ISERROR(F1065/D1065),0,F1065/D1065*100)</f>
        <v>99.101419782806403</v>
      </c>
    </row>
    <row r="1066" spans="1:11" ht="63.75">
      <c r="A1066" s="36" t="s">
        <v>187</v>
      </c>
      <c r="B1066" s="28" t="s">
        <v>188</v>
      </c>
      <c r="C1066" s="29">
        <v>17602603.32</v>
      </c>
      <c r="D1066" s="29">
        <v>41731369</v>
      </c>
      <c r="E1066" s="29">
        <v>42297369</v>
      </c>
      <c r="F1066" s="29">
        <v>41442882.399999999</v>
      </c>
      <c r="G1066" s="29">
        <f>F1066-C1066</f>
        <v>23840279.079999998</v>
      </c>
      <c r="H1066" s="29">
        <f>E1066-F1066</f>
        <v>854486.60000000149</v>
      </c>
      <c r="I1066" s="30">
        <f>IF(ISERROR(F1066/C1066),0,F1066/C1066*100-100)</f>
        <v>135.43609798280679</v>
      </c>
      <c r="J1066" s="30">
        <f>IF(ISERROR(F1066/E1066),0,F1066/E1066*100)</f>
        <v>97.97981146297775</v>
      </c>
      <c r="K1066" s="30">
        <f>IF(ISERROR(F1066/D1066),0,F1066/D1066*100)</f>
        <v>99.308705640593757</v>
      </c>
    </row>
    <row r="1067" spans="1:11">
      <c r="A1067" s="33" t="s">
        <v>58</v>
      </c>
      <c r="B1067" s="28" t="s">
        <v>59</v>
      </c>
      <c r="C1067" s="29">
        <v>29697549.25</v>
      </c>
      <c r="D1067" s="29">
        <v>126107602</v>
      </c>
      <c r="E1067" s="29">
        <v>101377350</v>
      </c>
      <c r="F1067" s="29">
        <v>125802753.97</v>
      </c>
      <c r="G1067" s="29">
        <f>F1067-C1067</f>
        <v>96105204.719999999</v>
      </c>
      <c r="H1067" s="29">
        <f>E1067-F1067</f>
        <v>-24425403.969999999</v>
      </c>
      <c r="I1067" s="30">
        <f>IF(ISERROR(F1067/C1067),0,F1067/C1067*100-100)</f>
        <v>323.61325142006461</v>
      </c>
      <c r="J1067" s="30">
        <f>IF(ISERROR(F1067/E1067),0,F1067/E1067*100)</f>
        <v>124.09355143925147</v>
      </c>
      <c r="K1067" s="30">
        <f>IF(ISERROR(F1067/D1067),0,F1067/D1067*100)</f>
        <v>99.758263558131887</v>
      </c>
    </row>
    <row r="1068" spans="1:11">
      <c r="A1068" s="34" t="s">
        <v>60</v>
      </c>
      <c r="B1068" s="28" t="s">
        <v>61</v>
      </c>
      <c r="C1068" s="29">
        <v>4094801.36</v>
      </c>
      <c r="D1068" s="29">
        <v>6900909</v>
      </c>
      <c r="E1068" s="29">
        <v>5392589</v>
      </c>
      <c r="F1068" s="29">
        <v>6624281.3700000001</v>
      </c>
      <c r="G1068" s="29">
        <f>F1068-C1068</f>
        <v>2529480.0100000002</v>
      </c>
      <c r="H1068" s="29">
        <f>E1068-F1068</f>
        <v>-1231692.3700000001</v>
      </c>
      <c r="I1068" s="30">
        <f>IF(ISERROR(F1068/C1068),0,F1068/C1068*100-100)</f>
        <v>61.772960092989706</v>
      </c>
      <c r="J1068" s="30">
        <f>IF(ISERROR(F1068/E1068),0,F1068/E1068*100)</f>
        <v>122.84046438547422</v>
      </c>
      <c r="K1068" s="30">
        <f>IF(ISERROR(F1068/D1068),0,F1068/D1068*100)</f>
        <v>95.991431998306311</v>
      </c>
    </row>
    <row r="1069" spans="1:11">
      <c r="A1069" s="34" t="s">
        <v>191</v>
      </c>
      <c r="B1069" s="28" t="s">
        <v>192</v>
      </c>
      <c r="C1069" s="29">
        <v>25602747.890000001</v>
      </c>
      <c r="D1069" s="29">
        <v>119206693</v>
      </c>
      <c r="E1069" s="29">
        <v>95984761</v>
      </c>
      <c r="F1069" s="29">
        <v>119178472.59999999</v>
      </c>
      <c r="G1069" s="29">
        <f>F1069-C1069</f>
        <v>93575724.709999993</v>
      </c>
      <c r="H1069" s="29">
        <f>E1069-F1069</f>
        <v>-23193711.599999994</v>
      </c>
      <c r="I1069" s="30">
        <f>IF(ISERROR(F1069/C1069),0,F1069/C1069*100-100)</f>
        <v>365.49094305048834</v>
      </c>
      <c r="J1069" s="30">
        <f>IF(ISERROR(F1069/E1069),0,F1069/E1069*100)</f>
        <v>124.16395202567622</v>
      </c>
      <c r="K1069" s="30">
        <f>IF(ISERROR(F1069/D1069),0,F1069/D1069*100)</f>
        <v>99.976326497036538</v>
      </c>
    </row>
    <row r="1070" spans="1:11" ht="51">
      <c r="A1070" s="35" t="s">
        <v>315</v>
      </c>
      <c r="B1070" s="28" t="s">
        <v>316</v>
      </c>
      <c r="C1070" s="29">
        <v>25602747.890000001</v>
      </c>
      <c r="D1070" s="29">
        <v>119206693</v>
      </c>
      <c r="E1070" s="29">
        <v>95984761</v>
      </c>
      <c r="F1070" s="29">
        <v>119178472.59999999</v>
      </c>
      <c r="G1070" s="29">
        <f>F1070-C1070</f>
        <v>93575724.709999993</v>
      </c>
      <c r="H1070" s="29">
        <f>E1070-F1070</f>
        <v>-23193711.599999994</v>
      </c>
      <c r="I1070" s="30">
        <f>IF(ISERROR(F1070/C1070),0,F1070/C1070*100-100)</f>
        <v>365.49094305048834</v>
      </c>
      <c r="J1070" s="30">
        <f>IF(ISERROR(F1070/E1070),0,F1070/E1070*100)</f>
        <v>124.16395202567622</v>
      </c>
      <c r="K1070" s="30">
        <f>IF(ISERROR(F1070/D1070),0,F1070/D1070*100)</f>
        <v>99.976326497036538</v>
      </c>
    </row>
    <row r="1071" spans="1:11" ht="38.25">
      <c r="A1071" s="36" t="s">
        <v>317</v>
      </c>
      <c r="B1071" s="28" t="s">
        <v>318</v>
      </c>
      <c r="C1071" s="29">
        <v>23711754.620000001</v>
      </c>
      <c r="D1071" s="29">
        <v>111930755</v>
      </c>
      <c r="E1071" s="29">
        <v>92091018</v>
      </c>
      <c r="F1071" s="29">
        <v>111924534.92</v>
      </c>
      <c r="G1071" s="29">
        <f>F1071-C1071</f>
        <v>88212780.299999997</v>
      </c>
      <c r="H1071" s="29">
        <f>E1071-F1071</f>
        <v>-19833516.920000002</v>
      </c>
      <c r="I1071" s="30">
        <f>IF(ISERROR(F1071/C1071),0,F1071/C1071*100-100)</f>
        <v>372.02131058490176</v>
      </c>
      <c r="J1071" s="30">
        <f>IF(ISERROR(F1071/E1071),0,F1071/E1071*100)</f>
        <v>121.53686358424227</v>
      </c>
      <c r="K1071" s="30">
        <f>IF(ISERROR(F1071/D1071),0,F1071/D1071*100)</f>
        <v>99.99444292142941</v>
      </c>
    </row>
    <row r="1072" spans="1:11" ht="63.75">
      <c r="A1072" s="36" t="s">
        <v>319</v>
      </c>
      <c r="B1072" s="28" t="s">
        <v>320</v>
      </c>
      <c r="C1072" s="29">
        <v>1890993.27</v>
      </c>
      <c r="D1072" s="29">
        <v>7275938</v>
      </c>
      <c r="E1072" s="29">
        <v>3893743</v>
      </c>
      <c r="F1072" s="29">
        <v>7253937.6799999997</v>
      </c>
      <c r="G1072" s="29">
        <f>F1072-C1072</f>
        <v>5362944.41</v>
      </c>
      <c r="H1072" s="29">
        <f>E1072-F1072</f>
        <v>-3360194.6799999997</v>
      </c>
      <c r="I1072" s="30">
        <f>IF(ISERROR(F1072/C1072),0,F1072/C1072*100-100)</f>
        <v>283.60462700113152</v>
      </c>
      <c r="J1072" s="30">
        <f>IF(ISERROR(F1072/E1072),0,F1072/E1072*100)</f>
        <v>186.29728978003942</v>
      </c>
      <c r="K1072" s="30">
        <f>IF(ISERROR(F1072/D1072),0,F1072/D1072*100)</f>
        <v>99.697629089197846</v>
      </c>
    </row>
    <row r="1073" spans="1:11" s="42" customFormat="1" ht="25.5">
      <c r="A1073" s="43" t="s">
        <v>130</v>
      </c>
      <c r="B1073" s="39" t="s">
        <v>131</v>
      </c>
      <c r="C1073" s="40"/>
      <c r="D1073" s="40"/>
      <c r="E1073" s="40"/>
      <c r="F1073" s="40"/>
      <c r="G1073" s="40"/>
      <c r="H1073" s="40"/>
      <c r="I1073" s="41"/>
      <c r="J1073" s="41"/>
      <c r="K1073" s="41"/>
    </row>
    <row r="1074" spans="1:11">
      <c r="A1074" s="27" t="s">
        <v>26</v>
      </c>
      <c r="B1074" s="28" t="s">
        <v>27</v>
      </c>
      <c r="C1074" s="29">
        <v>5886523.9900000002</v>
      </c>
      <c r="D1074" s="29">
        <v>10759863</v>
      </c>
      <c r="E1074" s="29">
        <v>8558340</v>
      </c>
      <c r="F1074" s="29">
        <v>10424223.73</v>
      </c>
      <c r="G1074" s="29">
        <f>F1074-C1074</f>
        <v>4537699.74</v>
      </c>
      <c r="H1074" s="29">
        <f>E1074-F1074</f>
        <v>-1865883.7300000004</v>
      </c>
      <c r="I1074" s="30">
        <f>IF(ISERROR(F1074/C1074),0,F1074/C1074*100-100)</f>
        <v>77.08623540324686</v>
      </c>
      <c r="J1074" s="30">
        <f>IF(ISERROR(F1074/E1074),0,F1074/E1074*100)</f>
        <v>121.80193507152089</v>
      </c>
      <c r="K1074" s="30">
        <f>IF(ISERROR(F1074/D1074),0,F1074/D1074*100)</f>
        <v>96.880636212561441</v>
      </c>
    </row>
    <row r="1075" spans="1:11">
      <c r="A1075" s="33" t="s">
        <v>71</v>
      </c>
      <c r="B1075" s="28" t="s">
        <v>72</v>
      </c>
      <c r="C1075" s="29">
        <v>47395.7</v>
      </c>
      <c r="D1075" s="29">
        <v>115217</v>
      </c>
      <c r="E1075" s="29">
        <v>8979</v>
      </c>
      <c r="F1075" s="29">
        <v>115216.2</v>
      </c>
      <c r="G1075" s="29">
        <f>F1075-C1075</f>
        <v>67820.5</v>
      </c>
      <c r="H1075" s="29">
        <f>E1075-F1075</f>
        <v>-106237.2</v>
      </c>
      <c r="I1075" s="30">
        <f>IF(ISERROR(F1075/C1075),0,F1075/C1075*100-100)</f>
        <v>143.09420474853204</v>
      </c>
      <c r="J1075" s="30">
        <f>IF(ISERROR(F1075/E1075),0,F1075/E1075*100)</f>
        <v>1283.1740728366187</v>
      </c>
      <c r="K1075" s="30">
        <f>IF(ISERROR(F1075/D1075),0,F1075/D1075*100)</f>
        <v>99.99930565801921</v>
      </c>
    </row>
    <row r="1076" spans="1:11">
      <c r="A1076" s="34" t="s">
        <v>73</v>
      </c>
      <c r="B1076" s="28" t="s">
        <v>74</v>
      </c>
      <c r="C1076" s="29">
        <v>47395.7</v>
      </c>
      <c r="D1076" s="29">
        <v>115217</v>
      </c>
      <c r="E1076" s="29">
        <v>8979</v>
      </c>
      <c r="F1076" s="29">
        <v>115216.2</v>
      </c>
      <c r="G1076" s="29">
        <f>F1076-C1076</f>
        <v>67820.5</v>
      </c>
      <c r="H1076" s="29">
        <f>E1076-F1076</f>
        <v>-106237.2</v>
      </c>
      <c r="I1076" s="30">
        <f>IF(ISERROR(F1076/C1076),0,F1076/C1076*100-100)</f>
        <v>143.09420474853204</v>
      </c>
      <c r="J1076" s="30">
        <f>IF(ISERROR(F1076/E1076),0,F1076/E1076*100)</f>
        <v>1283.1740728366187</v>
      </c>
      <c r="K1076" s="30">
        <f>IF(ISERROR(F1076/D1076),0,F1076/D1076*100)</f>
        <v>99.99930565801921</v>
      </c>
    </row>
    <row r="1077" spans="1:11">
      <c r="A1077" s="35" t="s">
        <v>75</v>
      </c>
      <c r="B1077" s="28" t="s">
        <v>76</v>
      </c>
      <c r="C1077" s="29">
        <v>47395.7</v>
      </c>
      <c r="D1077" s="29">
        <v>115217</v>
      </c>
      <c r="E1077" s="29">
        <v>8979</v>
      </c>
      <c r="F1077" s="29">
        <v>115216.2</v>
      </c>
      <c r="G1077" s="29">
        <f>F1077-C1077</f>
        <v>67820.5</v>
      </c>
      <c r="H1077" s="29">
        <f>E1077-F1077</f>
        <v>-106237.2</v>
      </c>
      <c r="I1077" s="30">
        <f>IF(ISERROR(F1077/C1077),0,F1077/C1077*100-100)</f>
        <v>143.09420474853204</v>
      </c>
      <c r="J1077" s="30">
        <f>IF(ISERROR(F1077/E1077),0,F1077/E1077*100)</f>
        <v>1283.1740728366187</v>
      </c>
      <c r="K1077" s="30">
        <f>IF(ISERROR(F1077/D1077),0,F1077/D1077*100)</f>
        <v>99.99930565801921</v>
      </c>
    </row>
    <row r="1078" spans="1:11" ht="25.5">
      <c r="A1078" s="36" t="s">
        <v>77</v>
      </c>
      <c r="B1078" s="28" t="s">
        <v>78</v>
      </c>
      <c r="C1078" s="29">
        <v>47395.7</v>
      </c>
      <c r="D1078" s="29">
        <v>115217</v>
      </c>
      <c r="E1078" s="29">
        <v>8979</v>
      </c>
      <c r="F1078" s="29">
        <v>115216.2</v>
      </c>
      <c r="G1078" s="29">
        <f>F1078-C1078</f>
        <v>67820.5</v>
      </c>
      <c r="H1078" s="29">
        <f>E1078-F1078</f>
        <v>-106237.2</v>
      </c>
      <c r="I1078" s="30">
        <f>IF(ISERROR(F1078/C1078),0,F1078/C1078*100-100)</f>
        <v>143.09420474853204</v>
      </c>
      <c r="J1078" s="30">
        <f>IF(ISERROR(F1078/E1078),0,F1078/E1078*100)</f>
        <v>1283.1740728366187</v>
      </c>
      <c r="K1078" s="30">
        <f>IF(ISERROR(F1078/D1078),0,F1078/D1078*100)</f>
        <v>99.99930565801921</v>
      </c>
    </row>
    <row r="1079" spans="1:11" ht="25.5">
      <c r="A1079" s="37" t="s">
        <v>79</v>
      </c>
      <c r="B1079" s="28" t="s">
        <v>80</v>
      </c>
      <c r="C1079" s="29">
        <v>47395.7</v>
      </c>
      <c r="D1079" s="29">
        <v>115217</v>
      </c>
      <c r="E1079" s="29">
        <v>8979</v>
      </c>
      <c r="F1079" s="29">
        <v>115216.2</v>
      </c>
      <c r="G1079" s="29">
        <f>F1079-C1079</f>
        <v>67820.5</v>
      </c>
      <c r="H1079" s="29">
        <f>E1079-F1079</f>
        <v>-106237.2</v>
      </c>
      <c r="I1079" s="30">
        <f>IF(ISERROR(F1079/C1079),0,F1079/C1079*100-100)</f>
        <v>143.09420474853204</v>
      </c>
      <c r="J1079" s="30">
        <f>IF(ISERROR(F1079/E1079),0,F1079/E1079*100)</f>
        <v>1283.1740728366187</v>
      </c>
      <c r="K1079" s="30">
        <f>IF(ISERROR(F1079/D1079),0,F1079/D1079*100)</f>
        <v>99.99930565801921</v>
      </c>
    </row>
    <row r="1080" spans="1:11">
      <c r="A1080" s="33" t="s">
        <v>28</v>
      </c>
      <c r="B1080" s="28" t="s">
        <v>29</v>
      </c>
      <c r="C1080" s="29">
        <v>5839128.29</v>
      </c>
      <c r="D1080" s="29">
        <v>10644646</v>
      </c>
      <c r="E1080" s="29">
        <v>8549361</v>
      </c>
      <c r="F1080" s="29">
        <v>10309007.529999999</v>
      </c>
      <c r="G1080" s="29">
        <f>F1080-C1080</f>
        <v>4469879.2399999993</v>
      </c>
      <c r="H1080" s="29">
        <f>E1080-F1080</f>
        <v>-1759646.5299999993</v>
      </c>
      <c r="I1080" s="30">
        <f>IF(ISERROR(F1080/C1080),0,F1080/C1080*100-100)</f>
        <v>76.550454417229446</v>
      </c>
      <c r="J1080" s="30">
        <f>IF(ISERROR(F1080/E1080),0,F1080/E1080*100)</f>
        <v>120.58219941817873</v>
      </c>
      <c r="K1080" s="30">
        <f>IF(ISERROR(F1080/D1080),0,F1080/D1080*100)</f>
        <v>96.846879924423973</v>
      </c>
    </row>
    <row r="1081" spans="1:11">
      <c r="A1081" s="34" t="s">
        <v>30</v>
      </c>
      <c r="B1081" s="28" t="s">
        <v>31</v>
      </c>
      <c r="C1081" s="29">
        <v>5839128.29</v>
      </c>
      <c r="D1081" s="29">
        <v>10644646</v>
      </c>
      <c r="E1081" s="29">
        <v>8549361</v>
      </c>
      <c r="F1081" s="29">
        <v>10309007.529999999</v>
      </c>
      <c r="G1081" s="29">
        <f>F1081-C1081</f>
        <v>4469879.2399999993</v>
      </c>
      <c r="H1081" s="29">
        <f>E1081-F1081</f>
        <v>-1759646.5299999993</v>
      </c>
      <c r="I1081" s="30">
        <f>IF(ISERROR(F1081/C1081),0,F1081/C1081*100-100)</f>
        <v>76.550454417229446</v>
      </c>
      <c r="J1081" s="30">
        <f>IF(ISERROR(F1081/E1081),0,F1081/E1081*100)</f>
        <v>120.58219941817873</v>
      </c>
      <c r="K1081" s="30">
        <f>IF(ISERROR(F1081/D1081),0,F1081/D1081*100)</f>
        <v>96.846879924423973</v>
      </c>
    </row>
    <row r="1082" spans="1:11">
      <c r="A1082" s="27" t="s">
        <v>32</v>
      </c>
      <c r="B1082" s="28" t="s">
        <v>33</v>
      </c>
      <c r="C1082" s="29">
        <v>5886523.9900000002</v>
      </c>
      <c r="D1082" s="29">
        <v>10759863</v>
      </c>
      <c r="E1082" s="29">
        <v>8558340</v>
      </c>
      <c r="F1082" s="29">
        <v>10424223.73</v>
      </c>
      <c r="G1082" s="29">
        <f>F1082-C1082</f>
        <v>4537699.74</v>
      </c>
      <c r="H1082" s="29">
        <f>E1082-F1082</f>
        <v>-1865883.7300000004</v>
      </c>
      <c r="I1082" s="30">
        <f>IF(ISERROR(F1082/C1082),0,F1082/C1082*100-100)</f>
        <v>77.08623540324686</v>
      </c>
      <c r="J1082" s="30">
        <f>IF(ISERROR(F1082/E1082),0,F1082/E1082*100)</f>
        <v>121.80193507152089</v>
      </c>
      <c r="K1082" s="30">
        <f>IF(ISERROR(F1082/D1082),0,F1082/D1082*100)</f>
        <v>96.880636212561441</v>
      </c>
    </row>
    <row r="1083" spans="1:11">
      <c r="A1083" s="33" t="s">
        <v>34</v>
      </c>
      <c r="B1083" s="28" t="s">
        <v>35</v>
      </c>
      <c r="C1083" s="29">
        <v>1951722.02</v>
      </c>
      <c r="D1083" s="29">
        <v>4198131</v>
      </c>
      <c r="E1083" s="29">
        <v>3504928</v>
      </c>
      <c r="F1083" s="29">
        <v>4117235.74</v>
      </c>
      <c r="G1083" s="29">
        <f>F1083-C1083</f>
        <v>2165513.7200000002</v>
      </c>
      <c r="H1083" s="29">
        <f>E1083-F1083</f>
        <v>-612307.74000000022</v>
      </c>
      <c r="I1083" s="30">
        <f>IF(ISERROR(F1083/C1083),0,F1083/C1083*100-100)</f>
        <v>110.95400358294879</v>
      </c>
      <c r="J1083" s="30">
        <f>IF(ISERROR(F1083/E1083),0,F1083/E1083*100)</f>
        <v>117.46990922495412</v>
      </c>
      <c r="K1083" s="30">
        <f>IF(ISERROR(F1083/D1083),0,F1083/D1083*100)</f>
        <v>98.07306489483058</v>
      </c>
    </row>
    <row r="1084" spans="1:11">
      <c r="A1084" s="34" t="s">
        <v>36</v>
      </c>
      <c r="B1084" s="28" t="s">
        <v>37</v>
      </c>
      <c r="C1084" s="29">
        <v>1951722.02</v>
      </c>
      <c r="D1084" s="29">
        <v>3354761</v>
      </c>
      <c r="E1084" s="29">
        <v>3300559</v>
      </c>
      <c r="F1084" s="29">
        <v>3310974.02</v>
      </c>
      <c r="G1084" s="29">
        <f>F1084-C1084</f>
        <v>1359252</v>
      </c>
      <c r="H1084" s="29">
        <f>E1084-F1084</f>
        <v>-10415.020000000019</v>
      </c>
      <c r="I1084" s="30">
        <f>IF(ISERROR(F1084/C1084),0,F1084/C1084*100-100)</f>
        <v>69.643729284767716</v>
      </c>
      <c r="J1084" s="30">
        <f>IF(ISERROR(F1084/E1084),0,F1084/E1084*100)</f>
        <v>100.31555321386467</v>
      </c>
      <c r="K1084" s="30">
        <f>IF(ISERROR(F1084/D1084),0,F1084/D1084*100)</f>
        <v>98.694780939685415</v>
      </c>
    </row>
    <row r="1085" spans="1:11">
      <c r="A1085" s="35" t="s">
        <v>38</v>
      </c>
      <c r="B1085" s="28" t="s">
        <v>39</v>
      </c>
      <c r="C1085" s="29">
        <v>813980.68</v>
      </c>
      <c r="D1085" s="29">
        <v>936742</v>
      </c>
      <c r="E1085" s="29">
        <v>886771</v>
      </c>
      <c r="F1085" s="29">
        <v>917172.98</v>
      </c>
      <c r="G1085" s="29">
        <f>F1085-C1085</f>
        <v>103192.29999999993</v>
      </c>
      <c r="H1085" s="29">
        <f>E1085-F1085</f>
        <v>-30401.979999999981</v>
      </c>
      <c r="I1085" s="30">
        <f>IF(ISERROR(F1085/C1085),0,F1085/C1085*100-100)</f>
        <v>12.677487627839028</v>
      </c>
      <c r="J1085" s="30">
        <f>IF(ISERROR(F1085/E1085),0,F1085/E1085*100)</f>
        <v>103.4283913208709</v>
      </c>
      <c r="K1085" s="30">
        <f>IF(ISERROR(F1085/D1085),0,F1085/D1085*100)</f>
        <v>97.910948799135724</v>
      </c>
    </row>
    <row r="1086" spans="1:11">
      <c r="A1086" s="35" t="s">
        <v>40</v>
      </c>
      <c r="B1086" s="28" t="s">
        <v>41</v>
      </c>
      <c r="C1086" s="29">
        <v>1137741.3400000001</v>
      </c>
      <c r="D1086" s="29">
        <v>2418019</v>
      </c>
      <c r="E1086" s="29">
        <v>2413788</v>
      </c>
      <c r="F1086" s="29">
        <v>2393801.04</v>
      </c>
      <c r="G1086" s="29">
        <f>F1086-C1086</f>
        <v>1256059.7</v>
      </c>
      <c r="H1086" s="29">
        <f>E1086-F1086</f>
        <v>19986.959999999963</v>
      </c>
      <c r="I1086" s="30">
        <f>IF(ISERROR(F1086/C1086),0,F1086/C1086*100-100)</f>
        <v>110.39940765446738</v>
      </c>
      <c r="J1086" s="30">
        <f>IF(ISERROR(F1086/E1086),0,F1086/E1086*100)</f>
        <v>99.17196704930177</v>
      </c>
      <c r="K1086" s="30">
        <f>IF(ISERROR(F1086/D1086),0,F1086/D1086*100)</f>
        <v>98.998437977534508</v>
      </c>
    </row>
    <row r="1087" spans="1:11">
      <c r="A1087" s="36" t="s">
        <v>42</v>
      </c>
      <c r="B1087" s="28" t="s">
        <v>43</v>
      </c>
      <c r="C1087" s="29">
        <v>33517</v>
      </c>
      <c r="D1087" s="29">
        <v>0</v>
      </c>
      <c r="E1087" s="29">
        <v>0</v>
      </c>
      <c r="F1087" s="29">
        <v>100442.1</v>
      </c>
      <c r="G1087" s="29">
        <f>F1087-C1087</f>
        <v>66925.100000000006</v>
      </c>
      <c r="H1087" s="29">
        <f>E1087-F1087</f>
        <v>-100442.1</v>
      </c>
      <c r="I1087" s="30">
        <f>IF(ISERROR(F1087/C1087),0,F1087/C1087*100-100)</f>
        <v>199.67509025270761</v>
      </c>
      <c r="J1087" s="30">
        <f>IF(ISERROR(F1087/E1087),0,F1087/E1087*100)</f>
        <v>0</v>
      </c>
      <c r="K1087" s="30">
        <f>IF(ISERROR(F1087/D1087),0,F1087/D1087*100)</f>
        <v>0</v>
      </c>
    </row>
    <row r="1088" spans="1:11" ht="25.5">
      <c r="A1088" s="34" t="s">
        <v>50</v>
      </c>
      <c r="B1088" s="28" t="s">
        <v>51</v>
      </c>
      <c r="C1088" s="29">
        <v>0</v>
      </c>
      <c r="D1088" s="29">
        <v>843370</v>
      </c>
      <c r="E1088" s="29">
        <v>204369</v>
      </c>
      <c r="F1088" s="29">
        <v>806261.72</v>
      </c>
      <c r="G1088" s="29">
        <f>F1088-C1088</f>
        <v>806261.72</v>
      </c>
      <c r="H1088" s="29">
        <f>E1088-F1088</f>
        <v>-601892.72</v>
      </c>
      <c r="I1088" s="30">
        <f>IF(ISERROR(F1088/C1088),0,F1088/C1088*100-100)</f>
        <v>0</v>
      </c>
      <c r="J1088" s="30">
        <f>IF(ISERROR(F1088/E1088),0,F1088/E1088*100)</f>
        <v>394.51272942569568</v>
      </c>
      <c r="K1088" s="30">
        <f>IF(ISERROR(F1088/D1088),0,F1088/D1088*100)</f>
        <v>95.6</v>
      </c>
    </row>
    <row r="1089" spans="1:11">
      <c r="A1089" s="35" t="s">
        <v>52</v>
      </c>
      <c r="B1089" s="28" t="s">
        <v>53</v>
      </c>
      <c r="C1089" s="29">
        <v>0</v>
      </c>
      <c r="D1089" s="29">
        <v>843370</v>
      </c>
      <c r="E1089" s="29">
        <v>204369</v>
      </c>
      <c r="F1089" s="29">
        <v>806261.72</v>
      </c>
      <c r="G1089" s="29">
        <f>F1089-C1089</f>
        <v>806261.72</v>
      </c>
      <c r="H1089" s="29">
        <f>E1089-F1089</f>
        <v>-601892.72</v>
      </c>
      <c r="I1089" s="30">
        <f>IF(ISERROR(F1089/C1089),0,F1089/C1089*100-100)</f>
        <v>0</v>
      </c>
      <c r="J1089" s="30">
        <f>IF(ISERROR(F1089/E1089),0,F1089/E1089*100)</f>
        <v>394.51272942569568</v>
      </c>
      <c r="K1089" s="30">
        <f>IF(ISERROR(F1089/D1089),0,F1089/D1089*100)</f>
        <v>95.6</v>
      </c>
    </row>
    <row r="1090" spans="1:11" ht="25.5">
      <c r="A1090" s="36" t="s">
        <v>54</v>
      </c>
      <c r="B1090" s="28" t="s">
        <v>55</v>
      </c>
      <c r="C1090" s="29">
        <v>0</v>
      </c>
      <c r="D1090" s="29">
        <v>843370</v>
      </c>
      <c r="E1090" s="29">
        <v>204369</v>
      </c>
      <c r="F1090" s="29">
        <v>806261.72</v>
      </c>
      <c r="G1090" s="29">
        <f>F1090-C1090</f>
        <v>806261.72</v>
      </c>
      <c r="H1090" s="29">
        <f>E1090-F1090</f>
        <v>-601892.72</v>
      </c>
      <c r="I1090" s="30">
        <f>IF(ISERROR(F1090/C1090),0,F1090/C1090*100-100)</f>
        <v>0</v>
      </c>
      <c r="J1090" s="30">
        <f>IF(ISERROR(F1090/E1090),0,F1090/E1090*100)</f>
        <v>394.51272942569568</v>
      </c>
      <c r="K1090" s="30">
        <f>IF(ISERROR(F1090/D1090),0,F1090/D1090*100)</f>
        <v>95.6</v>
      </c>
    </row>
    <row r="1091" spans="1:11" ht="25.5">
      <c r="A1091" s="37" t="s">
        <v>56</v>
      </c>
      <c r="B1091" s="28" t="s">
        <v>57</v>
      </c>
      <c r="C1091" s="29">
        <v>0</v>
      </c>
      <c r="D1091" s="29">
        <v>843370</v>
      </c>
      <c r="E1091" s="29">
        <v>204369</v>
      </c>
      <c r="F1091" s="29">
        <v>806261.72</v>
      </c>
      <c r="G1091" s="29">
        <f>F1091-C1091</f>
        <v>806261.72</v>
      </c>
      <c r="H1091" s="29">
        <f>E1091-F1091</f>
        <v>-601892.72</v>
      </c>
      <c r="I1091" s="30">
        <f>IF(ISERROR(F1091/C1091),0,F1091/C1091*100-100)</f>
        <v>0</v>
      </c>
      <c r="J1091" s="30">
        <f>IF(ISERROR(F1091/E1091),0,F1091/E1091*100)</f>
        <v>394.51272942569568</v>
      </c>
      <c r="K1091" s="30">
        <f>IF(ISERROR(F1091/D1091),0,F1091/D1091*100)</f>
        <v>95.6</v>
      </c>
    </row>
    <row r="1092" spans="1:11">
      <c r="A1092" s="33" t="s">
        <v>58</v>
      </c>
      <c r="B1092" s="28" t="s">
        <v>59</v>
      </c>
      <c r="C1092" s="29">
        <v>3934801.97</v>
      </c>
      <c r="D1092" s="29">
        <v>6561732</v>
      </c>
      <c r="E1092" s="29">
        <v>5053412</v>
      </c>
      <c r="F1092" s="29">
        <v>6306987.9900000002</v>
      </c>
      <c r="G1092" s="29">
        <f>F1092-C1092</f>
        <v>2372186.02</v>
      </c>
      <c r="H1092" s="29">
        <f>E1092-F1092</f>
        <v>-1253575.9900000002</v>
      </c>
      <c r="I1092" s="30">
        <f>IF(ISERROR(F1092/C1092),0,F1092/C1092*100-100)</f>
        <v>60.2873038614444</v>
      </c>
      <c r="J1092" s="30">
        <f>IF(ISERROR(F1092/E1092),0,F1092/E1092*100)</f>
        <v>124.80652656066833</v>
      </c>
      <c r="K1092" s="30">
        <f>IF(ISERROR(F1092/D1092),0,F1092/D1092*100)</f>
        <v>96.117732178028618</v>
      </c>
    </row>
    <row r="1093" spans="1:11">
      <c r="A1093" s="34" t="s">
        <v>60</v>
      </c>
      <c r="B1093" s="28" t="s">
        <v>61</v>
      </c>
      <c r="C1093" s="29">
        <v>3934801.97</v>
      </c>
      <c r="D1093" s="29">
        <v>6561732</v>
      </c>
      <c r="E1093" s="29">
        <v>5053412</v>
      </c>
      <c r="F1093" s="29">
        <v>6306987.9900000002</v>
      </c>
      <c r="G1093" s="29">
        <f>F1093-C1093</f>
        <v>2372186.02</v>
      </c>
      <c r="H1093" s="29">
        <f>E1093-F1093</f>
        <v>-1253575.9900000002</v>
      </c>
      <c r="I1093" s="30">
        <f>IF(ISERROR(F1093/C1093),0,F1093/C1093*100-100)</f>
        <v>60.2873038614444</v>
      </c>
      <c r="J1093" s="30">
        <f>IF(ISERROR(F1093/E1093),0,F1093/E1093*100)</f>
        <v>124.80652656066833</v>
      </c>
      <c r="K1093" s="30">
        <f>IF(ISERROR(F1093/D1093),0,F1093/D1093*100)</f>
        <v>96.117732178028618</v>
      </c>
    </row>
    <row r="1094" spans="1:11" s="42" customFormat="1" ht="25.5">
      <c r="A1094" s="43" t="s">
        <v>395</v>
      </c>
      <c r="B1094" s="39" t="s">
        <v>396</v>
      </c>
      <c r="C1094" s="40"/>
      <c r="D1094" s="40"/>
      <c r="E1094" s="40"/>
      <c r="F1094" s="40"/>
      <c r="G1094" s="40"/>
      <c r="H1094" s="40"/>
      <c r="I1094" s="41"/>
      <c r="J1094" s="41"/>
      <c r="K1094" s="41"/>
    </row>
    <row r="1095" spans="1:11">
      <c r="A1095" s="27" t="s">
        <v>26</v>
      </c>
      <c r="B1095" s="28" t="s">
        <v>27</v>
      </c>
      <c r="C1095" s="29">
        <v>152103181.46000001</v>
      </c>
      <c r="D1095" s="29">
        <v>468415092</v>
      </c>
      <c r="E1095" s="29">
        <v>291955166</v>
      </c>
      <c r="F1095" s="29">
        <v>466951149.44</v>
      </c>
      <c r="G1095" s="29">
        <f>F1095-C1095</f>
        <v>314847967.98000002</v>
      </c>
      <c r="H1095" s="29">
        <f>E1095-F1095</f>
        <v>-174995983.44</v>
      </c>
      <c r="I1095" s="30">
        <f>IF(ISERROR(F1095/C1095),0,F1095/C1095*100-100)</f>
        <v>206.99630668987584</v>
      </c>
      <c r="J1095" s="30">
        <f>IF(ISERROR(F1095/E1095),0,F1095/E1095*100)</f>
        <v>159.93933446616936</v>
      </c>
      <c r="K1095" s="30">
        <f>IF(ISERROR(F1095/D1095),0,F1095/D1095*100)</f>
        <v>99.687468959689284</v>
      </c>
    </row>
    <row r="1096" spans="1:11">
      <c r="A1096" s="33" t="s">
        <v>28</v>
      </c>
      <c r="B1096" s="28" t="s">
        <v>29</v>
      </c>
      <c r="C1096" s="29">
        <v>152103181.46000001</v>
      </c>
      <c r="D1096" s="29">
        <v>468415092</v>
      </c>
      <c r="E1096" s="29">
        <v>291955166</v>
      </c>
      <c r="F1096" s="29">
        <v>466951149.44</v>
      </c>
      <c r="G1096" s="29">
        <f>F1096-C1096</f>
        <v>314847967.98000002</v>
      </c>
      <c r="H1096" s="29">
        <f>E1096-F1096</f>
        <v>-174995983.44</v>
      </c>
      <c r="I1096" s="30">
        <f>IF(ISERROR(F1096/C1096),0,F1096/C1096*100-100)</f>
        <v>206.99630668987584</v>
      </c>
      <c r="J1096" s="30">
        <f>IF(ISERROR(F1096/E1096),0,F1096/E1096*100)</f>
        <v>159.93933446616936</v>
      </c>
      <c r="K1096" s="30">
        <f>IF(ISERROR(F1096/D1096),0,F1096/D1096*100)</f>
        <v>99.687468959689284</v>
      </c>
    </row>
    <row r="1097" spans="1:11">
      <c r="A1097" s="34" t="s">
        <v>30</v>
      </c>
      <c r="B1097" s="28" t="s">
        <v>31</v>
      </c>
      <c r="C1097" s="29">
        <v>152103181.46000001</v>
      </c>
      <c r="D1097" s="29">
        <v>468415092</v>
      </c>
      <c r="E1097" s="29">
        <v>291955166</v>
      </c>
      <c r="F1097" s="29">
        <v>466951149.44</v>
      </c>
      <c r="G1097" s="29">
        <f>F1097-C1097</f>
        <v>314847967.98000002</v>
      </c>
      <c r="H1097" s="29">
        <f>E1097-F1097</f>
        <v>-174995983.44</v>
      </c>
      <c r="I1097" s="30">
        <f>IF(ISERROR(F1097/C1097),0,F1097/C1097*100-100)</f>
        <v>206.99630668987584</v>
      </c>
      <c r="J1097" s="30">
        <f>IF(ISERROR(F1097/E1097),0,F1097/E1097*100)</f>
        <v>159.93933446616936</v>
      </c>
      <c r="K1097" s="30">
        <f>IF(ISERROR(F1097/D1097),0,F1097/D1097*100)</f>
        <v>99.687468959689284</v>
      </c>
    </row>
    <row r="1098" spans="1:11">
      <c r="A1098" s="27" t="s">
        <v>32</v>
      </c>
      <c r="B1098" s="28" t="s">
        <v>33</v>
      </c>
      <c r="C1098" s="29">
        <v>152103181.46000001</v>
      </c>
      <c r="D1098" s="29">
        <v>468415092</v>
      </c>
      <c r="E1098" s="29">
        <v>291955166</v>
      </c>
      <c r="F1098" s="29">
        <v>466951149.44</v>
      </c>
      <c r="G1098" s="29">
        <f>F1098-C1098</f>
        <v>314847967.98000002</v>
      </c>
      <c r="H1098" s="29">
        <f>E1098-F1098</f>
        <v>-174995983.44</v>
      </c>
      <c r="I1098" s="30">
        <f>IF(ISERROR(F1098/C1098),0,F1098/C1098*100-100)</f>
        <v>206.99630668987584</v>
      </c>
      <c r="J1098" s="30">
        <f>IF(ISERROR(F1098/E1098),0,F1098/E1098*100)</f>
        <v>159.93933446616936</v>
      </c>
      <c r="K1098" s="30">
        <f>IF(ISERROR(F1098/D1098),0,F1098/D1098*100)</f>
        <v>99.687468959689284</v>
      </c>
    </row>
    <row r="1099" spans="1:11">
      <c r="A1099" s="33" t="s">
        <v>34</v>
      </c>
      <c r="B1099" s="28" t="s">
        <v>35</v>
      </c>
      <c r="C1099" s="29">
        <v>126500433.56999999</v>
      </c>
      <c r="D1099" s="29">
        <v>349208399</v>
      </c>
      <c r="E1099" s="29">
        <v>195970405</v>
      </c>
      <c r="F1099" s="29">
        <v>347772676.83999997</v>
      </c>
      <c r="G1099" s="29">
        <f>F1099-C1099</f>
        <v>221272243.26999998</v>
      </c>
      <c r="H1099" s="29">
        <f>E1099-F1099</f>
        <v>-151802271.83999997</v>
      </c>
      <c r="I1099" s="30">
        <f>IF(ISERROR(F1099/C1099),0,F1099/C1099*100-100)</f>
        <v>174.91816986347106</v>
      </c>
      <c r="J1099" s="30">
        <f>IF(ISERROR(F1099/E1099),0,F1099/E1099*100)</f>
        <v>177.46183503575449</v>
      </c>
      <c r="K1099" s="30">
        <f>IF(ISERROR(F1099/D1099),0,F1099/D1099*100)</f>
        <v>99.588863794768002</v>
      </c>
    </row>
    <row r="1100" spans="1:11">
      <c r="A1100" s="34" t="s">
        <v>44</v>
      </c>
      <c r="B1100" s="28" t="s">
        <v>45</v>
      </c>
      <c r="C1100" s="29">
        <v>108728219.33</v>
      </c>
      <c r="D1100" s="29">
        <v>307009705</v>
      </c>
      <c r="E1100" s="29">
        <v>152355018</v>
      </c>
      <c r="F1100" s="29">
        <v>305866668.73000002</v>
      </c>
      <c r="G1100" s="29">
        <f>F1100-C1100</f>
        <v>197138449.40000004</v>
      </c>
      <c r="H1100" s="29">
        <f>E1100-F1100</f>
        <v>-153511650.73000002</v>
      </c>
      <c r="I1100" s="30">
        <f>IF(ISERROR(F1100/C1100),0,F1100/C1100*100-100)</f>
        <v>181.31304882467265</v>
      </c>
      <c r="J1100" s="30">
        <f>IF(ISERROR(F1100/E1100),0,F1100/E1100*100)</f>
        <v>200.7591694354301</v>
      </c>
      <c r="K1100" s="30">
        <f>IF(ISERROR(F1100/D1100),0,F1100/D1100*100)</f>
        <v>99.627687251775981</v>
      </c>
    </row>
    <row r="1101" spans="1:11">
      <c r="A1101" s="35" t="s">
        <v>46</v>
      </c>
      <c r="B1101" s="28" t="s">
        <v>47</v>
      </c>
      <c r="C1101" s="29">
        <v>108728219.33</v>
      </c>
      <c r="D1101" s="29">
        <v>307009705</v>
      </c>
      <c r="E1101" s="29">
        <v>152355018</v>
      </c>
      <c r="F1101" s="29">
        <v>305866668.73000002</v>
      </c>
      <c r="G1101" s="29">
        <f>F1101-C1101</f>
        <v>197138449.40000004</v>
      </c>
      <c r="H1101" s="29">
        <f>E1101-F1101</f>
        <v>-153511650.73000002</v>
      </c>
      <c r="I1101" s="30">
        <f>IF(ISERROR(F1101/C1101),0,F1101/C1101*100-100)</f>
        <v>181.31304882467265</v>
      </c>
      <c r="J1101" s="30">
        <f>IF(ISERROR(F1101/E1101),0,F1101/E1101*100)</f>
        <v>200.7591694354301</v>
      </c>
      <c r="K1101" s="30">
        <f>IF(ISERROR(F1101/D1101),0,F1101/D1101*100)</f>
        <v>99.627687251775981</v>
      </c>
    </row>
    <row r="1102" spans="1:11" ht="25.5">
      <c r="A1102" s="34" t="s">
        <v>50</v>
      </c>
      <c r="B1102" s="28" t="s">
        <v>51</v>
      </c>
      <c r="C1102" s="29">
        <v>17772214.239999998</v>
      </c>
      <c r="D1102" s="29">
        <v>42198694</v>
      </c>
      <c r="E1102" s="29">
        <v>43615387</v>
      </c>
      <c r="F1102" s="29">
        <v>41906008.109999999</v>
      </c>
      <c r="G1102" s="29">
        <f>F1102-C1102</f>
        <v>24133793.870000001</v>
      </c>
      <c r="H1102" s="29">
        <f>E1102-F1102</f>
        <v>1709378.8900000006</v>
      </c>
      <c r="I1102" s="30">
        <f>IF(ISERROR(F1102/C1102),0,F1102/C1102*100-100)</f>
        <v>135.79508745557413</v>
      </c>
      <c r="J1102" s="30">
        <f>IF(ISERROR(F1102/E1102),0,F1102/E1102*100)</f>
        <v>96.080789355371294</v>
      </c>
      <c r="K1102" s="30">
        <f>IF(ISERROR(F1102/D1102),0,F1102/D1102*100)</f>
        <v>99.306410075155398</v>
      </c>
    </row>
    <row r="1103" spans="1:11" ht="51">
      <c r="A1103" s="35" t="s">
        <v>155</v>
      </c>
      <c r="B1103" s="28" t="s">
        <v>156</v>
      </c>
      <c r="C1103" s="29">
        <v>17772214.239999998</v>
      </c>
      <c r="D1103" s="29">
        <v>42198694</v>
      </c>
      <c r="E1103" s="29">
        <v>43615387</v>
      </c>
      <c r="F1103" s="29">
        <v>41906008.109999999</v>
      </c>
      <c r="G1103" s="29">
        <f>F1103-C1103</f>
        <v>24133793.870000001</v>
      </c>
      <c r="H1103" s="29">
        <f>E1103-F1103</f>
        <v>1709378.8900000006</v>
      </c>
      <c r="I1103" s="30">
        <f>IF(ISERROR(F1103/C1103),0,F1103/C1103*100-100)</f>
        <v>135.79508745557413</v>
      </c>
      <c r="J1103" s="30">
        <f>IF(ISERROR(F1103/E1103),0,F1103/E1103*100)</f>
        <v>96.080789355371294</v>
      </c>
      <c r="K1103" s="30">
        <f>IF(ISERROR(F1103/D1103),0,F1103/D1103*100)</f>
        <v>99.306410075155398</v>
      </c>
    </row>
    <row r="1104" spans="1:11" ht="38.25">
      <c r="A1104" s="36" t="s">
        <v>157</v>
      </c>
      <c r="B1104" s="28" t="s">
        <v>158</v>
      </c>
      <c r="C1104" s="29">
        <v>169610.92</v>
      </c>
      <c r="D1104" s="29">
        <v>467325</v>
      </c>
      <c r="E1104" s="29">
        <v>1318018</v>
      </c>
      <c r="F1104" s="29">
        <v>463125.71</v>
      </c>
      <c r="G1104" s="29">
        <f>F1104-C1104</f>
        <v>293514.79000000004</v>
      </c>
      <c r="H1104" s="29">
        <f>E1104-F1104</f>
        <v>854892.29</v>
      </c>
      <c r="I1104" s="30">
        <f>IF(ISERROR(F1104/C1104),0,F1104/C1104*100-100)</f>
        <v>173.0518235500403</v>
      </c>
      <c r="J1104" s="30">
        <f>IF(ISERROR(F1104/E1104),0,F1104/E1104*100)</f>
        <v>35.138041362105831</v>
      </c>
      <c r="K1104" s="30">
        <f>IF(ISERROR(F1104/D1104),0,F1104/D1104*100)</f>
        <v>99.101419782806403</v>
      </c>
    </row>
    <row r="1105" spans="1:11" ht="63.75">
      <c r="A1105" s="36" t="s">
        <v>187</v>
      </c>
      <c r="B1105" s="28" t="s">
        <v>188</v>
      </c>
      <c r="C1105" s="29">
        <v>17602603.32</v>
      </c>
      <c r="D1105" s="29">
        <v>41731369</v>
      </c>
      <c r="E1105" s="29">
        <v>42297369</v>
      </c>
      <c r="F1105" s="29">
        <v>41442882.399999999</v>
      </c>
      <c r="G1105" s="29">
        <f>F1105-C1105</f>
        <v>23840279.079999998</v>
      </c>
      <c r="H1105" s="29">
        <f>E1105-F1105</f>
        <v>854486.60000000149</v>
      </c>
      <c r="I1105" s="30">
        <f>IF(ISERROR(F1105/C1105),0,F1105/C1105*100-100)</f>
        <v>135.43609798280679</v>
      </c>
      <c r="J1105" s="30">
        <f>IF(ISERROR(F1105/E1105),0,F1105/E1105*100)</f>
        <v>97.97981146297775</v>
      </c>
      <c r="K1105" s="30">
        <f>IF(ISERROR(F1105/D1105),0,F1105/D1105*100)</f>
        <v>99.308705640593757</v>
      </c>
    </row>
    <row r="1106" spans="1:11">
      <c r="A1106" s="33" t="s">
        <v>58</v>
      </c>
      <c r="B1106" s="28" t="s">
        <v>59</v>
      </c>
      <c r="C1106" s="29">
        <v>25602747.890000001</v>
      </c>
      <c r="D1106" s="29">
        <v>119206693</v>
      </c>
      <c r="E1106" s="29">
        <v>95984761</v>
      </c>
      <c r="F1106" s="29">
        <v>119178472.59999999</v>
      </c>
      <c r="G1106" s="29">
        <f>F1106-C1106</f>
        <v>93575724.709999993</v>
      </c>
      <c r="H1106" s="29">
        <f>E1106-F1106</f>
        <v>-23193711.599999994</v>
      </c>
      <c r="I1106" s="30">
        <f>IF(ISERROR(F1106/C1106),0,F1106/C1106*100-100)</f>
        <v>365.49094305048834</v>
      </c>
      <c r="J1106" s="30">
        <f>IF(ISERROR(F1106/E1106),0,F1106/E1106*100)</f>
        <v>124.16395202567622</v>
      </c>
      <c r="K1106" s="30">
        <f>IF(ISERROR(F1106/D1106),0,F1106/D1106*100)</f>
        <v>99.976326497036538</v>
      </c>
    </row>
    <row r="1107" spans="1:11">
      <c r="A1107" s="34" t="s">
        <v>191</v>
      </c>
      <c r="B1107" s="28" t="s">
        <v>192</v>
      </c>
      <c r="C1107" s="29">
        <v>25602747.890000001</v>
      </c>
      <c r="D1107" s="29">
        <v>119206693</v>
      </c>
      <c r="E1107" s="29">
        <v>95984761</v>
      </c>
      <c r="F1107" s="29">
        <v>119178472.59999999</v>
      </c>
      <c r="G1107" s="29">
        <f>F1107-C1107</f>
        <v>93575724.709999993</v>
      </c>
      <c r="H1107" s="29">
        <f>E1107-F1107</f>
        <v>-23193711.599999994</v>
      </c>
      <c r="I1107" s="30">
        <f>IF(ISERROR(F1107/C1107),0,F1107/C1107*100-100)</f>
        <v>365.49094305048834</v>
      </c>
      <c r="J1107" s="30">
        <f>IF(ISERROR(F1107/E1107),0,F1107/E1107*100)</f>
        <v>124.16395202567622</v>
      </c>
      <c r="K1107" s="30">
        <f>IF(ISERROR(F1107/D1107),0,F1107/D1107*100)</f>
        <v>99.976326497036538</v>
      </c>
    </row>
    <row r="1108" spans="1:11" ht="51">
      <c r="A1108" s="35" t="s">
        <v>315</v>
      </c>
      <c r="B1108" s="28" t="s">
        <v>316</v>
      </c>
      <c r="C1108" s="29">
        <v>25602747.890000001</v>
      </c>
      <c r="D1108" s="29">
        <v>119206693</v>
      </c>
      <c r="E1108" s="29">
        <v>95984761</v>
      </c>
      <c r="F1108" s="29">
        <v>119178472.59999999</v>
      </c>
      <c r="G1108" s="29">
        <f>F1108-C1108</f>
        <v>93575724.709999993</v>
      </c>
      <c r="H1108" s="29">
        <f>E1108-F1108</f>
        <v>-23193711.599999994</v>
      </c>
      <c r="I1108" s="30">
        <f>IF(ISERROR(F1108/C1108),0,F1108/C1108*100-100)</f>
        <v>365.49094305048834</v>
      </c>
      <c r="J1108" s="30">
        <f>IF(ISERROR(F1108/E1108),0,F1108/E1108*100)</f>
        <v>124.16395202567622</v>
      </c>
      <c r="K1108" s="30">
        <f>IF(ISERROR(F1108/D1108),0,F1108/D1108*100)</f>
        <v>99.976326497036538</v>
      </c>
    </row>
    <row r="1109" spans="1:11" ht="38.25">
      <c r="A1109" s="36" t="s">
        <v>317</v>
      </c>
      <c r="B1109" s="28" t="s">
        <v>318</v>
      </c>
      <c r="C1109" s="29">
        <v>23711754.620000001</v>
      </c>
      <c r="D1109" s="29">
        <v>111930755</v>
      </c>
      <c r="E1109" s="29">
        <v>92091018</v>
      </c>
      <c r="F1109" s="29">
        <v>111924534.92</v>
      </c>
      <c r="G1109" s="29">
        <f>F1109-C1109</f>
        <v>88212780.299999997</v>
      </c>
      <c r="H1109" s="29">
        <f>E1109-F1109</f>
        <v>-19833516.920000002</v>
      </c>
      <c r="I1109" s="30">
        <f>IF(ISERROR(F1109/C1109),0,F1109/C1109*100-100)</f>
        <v>372.02131058490176</v>
      </c>
      <c r="J1109" s="30">
        <f>IF(ISERROR(F1109/E1109),0,F1109/E1109*100)</f>
        <v>121.53686358424227</v>
      </c>
      <c r="K1109" s="30">
        <f>IF(ISERROR(F1109/D1109),0,F1109/D1109*100)</f>
        <v>99.99444292142941</v>
      </c>
    </row>
    <row r="1110" spans="1:11" ht="63.75">
      <c r="A1110" s="36" t="s">
        <v>319</v>
      </c>
      <c r="B1110" s="28" t="s">
        <v>320</v>
      </c>
      <c r="C1110" s="29">
        <v>1890993.27</v>
      </c>
      <c r="D1110" s="29">
        <v>7275938</v>
      </c>
      <c r="E1110" s="29">
        <v>3893743</v>
      </c>
      <c r="F1110" s="29">
        <v>7253937.6799999997</v>
      </c>
      <c r="G1110" s="29">
        <f>F1110-C1110</f>
        <v>5362944.41</v>
      </c>
      <c r="H1110" s="29">
        <f>E1110-F1110</f>
        <v>-3360194.6799999997</v>
      </c>
      <c r="I1110" s="30">
        <f>IF(ISERROR(F1110/C1110),0,F1110/C1110*100-100)</f>
        <v>283.60462700113152</v>
      </c>
      <c r="J1110" s="30">
        <f>IF(ISERROR(F1110/E1110),0,F1110/E1110*100)</f>
        <v>186.29728978003942</v>
      </c>
      <c r="K1110" s="30">
        <f>IF(ISERROR(F1110/D1110),0,F1110/D1110*100)</f>
        <v>99.697629089197846</v>
      </c>
    </row>
    <row r="1111" spans="1:11" s="42" customFormat="1" ht="25.5">
      <c r="A1111" s="43" t="s">
        <v>132</v>
      </c>
      <c r="B1111" s="39" t="s">
        <v>133</v>
      </c>
      <c r="C1111" s="40"/>
      <c r="D1111" s="40"/>
      <c r="E1111" s="40"/>
      <c r="F1111" s="40"/>
      <c r="G1111" s="40"/>
      <c r="H1111" s="40"/>
      <c r="I1111" s="41"/>
      <c r="J1111" s="41"/>
      <c r="K1111" s="41"/>
    </row>
    <row r="1112" spans="1:11">
      <c r="A1112" s="27" t="s">
        <v>26</v>
      </c>
      <c r="B1112" s="28" t="s">
        <v>27</v>
      </c>
      <c r="C1112" s="29">
        <v>3697016.64</v>
      </c>
      <c r="D1112" s="29">
        <v>4006765</v>
      </c>
      <c r="E1112" s="29">
        <v>4139265</v>
      </c>
      <c r="F1112" s="29">
        <v>3977376.1</v>
      </c>
      <c r="G1112" s="29">
        <f>F1112-C1112</f>
        <v>280359.45999999996</v>
      </c>
      <c r="H1112" s="29">
        <f>E1112-F1112</f>
        <v>161888.89999999991</v>
      </c>
      <c r="I1112" s="30">
        <f>IF(ISERROR(F1112/C1112),0,F1112/C1112*100-100)</f>
        <v>7.5833972984227671</v>
      </c>
      <c r="J1112" s="30">
        <f>IF(ISERROR(F1112/E1112),0,F1112/E1112*100)</f>
        <v>96.08894574278284</v>
      </c>
      <c r="K1112" s="30">
        <f>IF(ISERROR(F1112/D1112),0,F1112/D1112*100)</f>
        <v>99.266518001430086</v>
      </c>
    </row>
    <row r="1113" spans="1:11">
      <c r="A1113" s="33" t="s">
        <v>28</v>
      </c>
      <c r="B1113" s="28" t="s">
        <v>29</v>
      </c>
      <c r="C1113" s="29">
        <v>3697016.64</v>
      </c>
      <c r="D1113" s="29">
        <v>4006765</v>
      </c>
      <c r="E1113" s="29">
        <v>4139265</v>
      </c>
      <c r="F1113" s="29">
        <v>3977376.1</v>
      </c>
      <c r="G1113" s="29">
        <f>F1113-C1113</f>
        <v>280359.45999999996</v>
      </c>
      <c r="H1113" s="29">
        <f>E1113-F1113</f>
        <v>161888.89999999991</v>
      </c>
      <c r="I1113" s="30">
        <f>IF(ISERROR(F1113/C1113),0,F1113/C1113*100-100)</f>
        <v>7.5833972984227671</v>
      </c>
      <c r="J1113" s="30">
        <f>IF(ISERROR(F1113/E1113),0,F1113/E1113*100)</f>
        <v>96.08894574278284</v>
      </c>
      <c r="K1113" s="30">
        <f>IF(ISERROR(F1113/D1113),0,F1113/D1113*100)</f>
        <v>99.266518001430086</v>
      </c>
    </row>
    <row r="1114" spans="1:11">
      <c r="A1114" s="34" t="s">
        <v>30</v>
      </c>
      <c r="B1114" s="28" t="s">
        <v>31</v>
      </c>
      <c r="C1114" s="29">
        <v>3697016.64</v>
      </c>
      <c r="D1114" s="29">
        <v>4006765</v>
      </c>
      <c r="E1114" s="29">
        <v>4139265</v>
      </c>
      <c r="F1114" s="29">
        <v>3977376.1</v>
      </c>
      <c r="G1114" s="29">
        <f>F1114-C1114</f>
        <v>280359.45999999996</v>
      </c>
      <c r="H1114" s="29">
        <f>E1114-F1114</f>
        <v>161888.89999999991</v>
      </c>
      <c r="I1114" s="30">
        <f>IF(ISERROR(F1114/C1114),0,F1114/C1114*100-100)</f>
        <v>7.5833972984227671</v>
      </c>
      <c r="J1114" s="30">
        <f>IF(ISERROR(F1114/E1114),0,F1114/E1114*100)</f>
        <v>96.08894574278284</v>
      </c>
      <c r="K1114" s="30">
        <f>IF(ISERROR(F1114/D1114),0,F1114/D1114*100)</f>
        <v>99.266518001430086</v>
      </c>
    </row>
    <row r="1115" spans="1:11">
      <c r="A1115" s="27" t="s">
        <v>32</v>
      </c>
      <c r="B1115" s="28" t="s">
        <v>33</v>
      </c>
      <c r="C1115" s="29">
        <v>3697016.64</v>
      </c>
      <c r="D1115" s="29">
        <v>4006765</v>
      </c>
      <c r="E1115" s="29">
        <v>4139265</v>
      </c>
      <c r="F1115" s="29">
        <v>3977376.1</v>
      </c>
      <c r="G1115" s="29">
        <f>F1115-C1115</f>
        <v>280359.45999999996</v>
      </c>
      <c r="H1115" s="29">
        <f>E1115-F1115</f>
        <v>161888.89999999991</v>
      </c>
      <c r="I1115" s="30">
        <f>IF(ISERROR(F1115/C1115),0,F1115/C1115*100-100)</f>
        <v>7.5833972984227671</v>
      </c>
      <c r="J1115" s="30">
        <f>IF(ISERROR(F1115/E1115),0,F1115/E1115*100)</f>
        <v>96.08894574278284</v>
      </c>
      <c r="K1115" s="30">
        <f>IF(ISERROR(F1115/D1115),0,F1115/D1115*100)</f>
        <v>99.266518001430086</v>
      </c>
    </row>
    <row r="1116" spans="1:11">
      <c r="A1116" s="33" t="s">
        <v>34</v>
      </c>
      <c r="B1116" s="28" t="s">
        <v>35</v>
      </c>
      <c r="C1116" s="29">
        <v>3537017.25</v>
      </c>
      <c r="D1116" s="29">
        <v>3667588</v>
      </c>
      <c r="E1116" s="29">
        <v>3800088</v>
      </c>
      <c r="F1116" s="29">
        <v>3660082.72</v>
      </c>
      <c r="G1116" s="29">
        <f>F1116-C1116</f>
        <v>123065.4700000002</v>
      </c>
      <c r="H1116" s="29">
        <f>E1116-F1116</f>
        <v>140005.2799999998</v>
      </c>
      <c r="I1116" s="30">
        <f>IF(ISERROR(F1116/C1116),0,F1116/C1116*100-100)</f>
        <v>3.4793573596509901</v>
      </c>
      <c r="J1116" s="30">
        <f>IF(ISERROR(F1116/E1116),0,F1116/E1116*100)</f>
        <v>96.315735846117263</v>
      </c>
      <c r="K1116" s="30">
        <f>IF(ISERROR(F1116/D1116),0,F1116/D1116*100)</f>
        <v>99.795361965411615</v>
      </c>
    </row>
    <row r="1117" spans="1:11">
      <c r="A1117" s="34" t="s">
        <v>36</v>
      </c>
      <c r="B1117" s="28" t="s">
        <v>37</v>
      </c>
      <c r="C1117" s="29">
        <v>3537017.25</v>
      </c>
      <c r="D1117" s="29">
        <v>3667588</v>
      </c>
      <c r="E1117" s="29">
        <v>3800088</v>
      </c>
      <c r="F1117" s="29">
        <v>3660082.72</v>
      </c>
      <c r="G1117" s="29">
        <f>F1117-C1117</f>
        <v>123065.4700000002</v>
      </c>
      <c r="H1117" s="29">
        <f>E1117-F1117</f>
        <v>140005.2799999998</v>
      </c>
      <c r="I1117" s="30">
        <f>IF(ISERROR(F1117/C1117),0,F1117/C1117*100-100)</f>
        <v>3.4793573596509901</v>
      </c>
      <c r="J1117" s="30">
        <f>IF(ISERROR(F1117/E1117),0,F1117/E1117*100)</f>
        <v>96.315735846117263</v>
      </c>
      <c r="K1117" s="30">
        <f>IF(ISERROR(F1117/D1117),0,F1117/D1117*100)</f>
        <v>99.795361965411615</v>
      </c>
    </row>
    <row r="1118" spans="1:11">
      <c r="A1118" s="35" t="s">
        <v>38</v>
      </c>
      <c r="B1118" s="28" t="s">
        <v>39</v>
      </c>
      <c r="C1118" s="29">
        <v>3270449.93</v>
      </c>
      <c r="D1118" s="29">
        <v>3380088</v>
      </c>
      <c r="E1118" s="29">
        <v>3451088</v>
      </c>
      <c r="F1118" s="29">
        <v>3374032</v>
      </c>
      <c r="G1118" s="29">
        <f>F1118-C1118</f>
        <v>103582.06999999983</v>
      </c>
      <c r="H1118" s="29">
        <f>E1118-F1118</f>
        <v>77056</v>
      </c>
      <c r="I1118" s="30">
        <f>IF(ISERROR(F1118/C1118),0,F1118/C1118*100-100)</f>
        <v>3.1672116136020492</v>
      </c>
      <c r="J1118" s="30">
        <f>IF(ISERROR(F1118/E1118),0,F1118/E1118*100)</f>
        <v>97.767196895587716</v>
      </c>
      <c r="K1118" s="30">
        <f>IF(ISERROR(F1118/D1118),0,F1118/D1118*100)</f>
        <v>99.820833067068065</v>
      </c>
    </row>
    <row r="1119" spans="1:11">
      <c r="A1119" s="35" t="s">
        <v>40</v>
      </c>
      <c r="B1119" s="28" t="s">
        <v>41</v>
      </c>
      <c r="C1119" s="29">
        <v>266567.32</v>
      </c>
      <c r="D1119" s="29">
        <v>287500</v>
      </c>
      <c r="E1119" s="29">
        <v>349000</v>
      </c>
      <c r="F1119" s="29">
        <v>286050.71999999997</v>
      </c>
      <c r="G1119" s="29">
        <f>F1119-C1119</f>
        <v>19483.399999999965</v>
      </c>
      <c r="H1119" s="29">
        <f>E1119-F1119</f>
        <v>62949.280000000028</v>
      </c>
      <c r="I1119" s="30">
        <f>IF(ISERROR(F1119/C1119),0,F1119/C1119*100-100)</f>
        <v>7.308997967192667</v>
      </c>
      <c r="J1119" s="30">
        <f>IF(ISERROR(F1119/E1119),0,F1119/E1119*100)</f>
        <v>81.962957020057303</v>
      </c>
      <c r="K1119" s="30">
        <f>IF(ISERROR(F1119/D1119),0,F1119/D1119*100)</f>
        <v>99.495902608695644</v>
      </c>
    </row>
    <row r="1120" spans="1:11">
      <c r="A1120" s="36" t="s">
        <v>42</v>
      </c>
      <c r="B1120" s="28" t="s">
        <v>43</v>
      </c>
      <c r="C1120" s="29">
        <v>310</v>
      </c>
      <c r="D1120" s="29">
        <v>0</v>
      </c>
      <c r="E1120" s="29">
        <v>0</v>
      </c>
      <c r="F1120" s="29">
        <v>0</v>
      </c>
      <c r="G1120" s="29">
        <f>F1120-C1120</f>
        <v>-310</v>
      </c>
      <c r="H1120" s="29">
        <f>E1120-F1120</f>
        <v>0</v>
      </c>
      <c r="I1120" s="30">
        <f>IF(ISERROR(F1120/C1120),0,F1120/C1120*100-100)</f>
        <v>-100</v>
      </c>
      <c r="J1120" s="30">
        <f>IF(ISERROR(F1120/E1120),0,F1120/E1120*100)</f>
        <v>0</v>
      </c>
      <c r="K1120" s="30">
        <f>IF(ISERROR(F1120/D1120),0,F1120/D1120*100)</f>
        <v>0</v>
      </c>
    </row>
    <row r="1121" spans="1:11">
      <c r="A1121" s="33" t="s">
        <v>58</v>
      </c>
      <c r="B1121" s="28" t="s">
        <v>59</v>
      </c>
      <c r="C1121" s="29">
        <v>159999.39000000001</v>
      </c>
      <c r="D1121" s="29">
        <v>339177</v>
      </c>
      <c r="E1121" s="29">
        <v>339177</v>
      </c>
      <c r="F1121" s="29">
        <v>317293.38</v>
      </c>
      <c r="G1121" s="29">
        <f>F1121-C1121</f>
        <v>157293.99</v>
      </c>
      <c r="H1121" s="29">
        <f>E1121-F1121</f>
        <v>21883.619999999995</v>
      </c>
      <c r="I1121" s="30">
        <f>IF(ISERROR(F1121/C1121),0,F1121/C1121*100-100)</f>
        <v>98.30911855351448</v>
      </c>
      <c r="J1121" s="30">
        <f>IF(ISERROR(F1121/E1121),0,F1121/E1121*100)</f>
        <v>93.548023598298229</v>
      </c>
      <c r="K1121" s="30">
        <f>IF(ISERROR(F1121/D1121),0,F1121/D1121*100)</f>
        <v>93.548023598298229</v>
      </c>
    </row>
    <row r="1122" spans="1:11">
      <c r="A1122" s="34" t="s">
        <v>60</v>
      </c>
      <c r="B1122" s="28" t="s">
        <v>61</v>
      </c>
      <c r="C1122" s="29">
        <v>159999.39000000001</v>
      </c>
      <c r="D1122" s="29">
        <v>339177</v>
      </c>
      <c r="E1122" s="29">
        <v>339177</v>
      </c>
      <c r="F1122" s="29">
        <v>317293.38</v>
      </c>
      <c r="G1122" s="29">
        <f>F1122-C1122</f>
        <v>157293.99</v>
      </c>
      <c r="H1122" s="29">
        <f>E1122-F1122</f>
        <v>21883.619999999995</v>
      </c>
      <c r="I1122" s="30">
        <f>IF(ISERROR(F1122/C1122),0,F1122/C1122*100-100)</f>
        <v>98.30911855351448</v>
      </c>
      <c r="J1122" s="30">
        <f>IF(ISERROR(F1122/E1122),0,F1122/E1122*100)</f>
        <v>93.548023598298229</v>
      </c>
      <c r="K1122" s="30">
        <f>IF(ISERROR(F1122/D1122),0,F1122/D1122*100)</f>
        <v>93.548023598298229</v>
      </c>
    </row>
    <row r="1123" spans="1:11" s="42" customFormat="1" ht="25.5">
      <c r="A1123" s="38" t="s">
        <v>397</v>
      </c>
      <c r="B1123" s="39" t="s">
        <v>398</v>
      </c>
      <c r="C1123" s="40"/>
      <c r="D1123" s="40"/>
      <c r="E1123" s="40"/>
      <c r="F1123" s="40"/>
      <c r="G1123" s="40"/>
      <c r="H1123" s="40"/>
      <c r="I1123" s="41"/>
      <c r="J1123" s="41"/>
      <c r="K1123" s="41"/>
    </row>
    <row r="1124" spans="1:11">
      <c r="A1124" s="27" t="s">
        <v>26</v>
      </c>
      <c r="B1124" s="28" t="s">
        <v>27</v>
      </c>
      <c r="C1124" s="29">
        <v>4822663.9000000004</v>
      </c>
      <c r="D1124" s="29">
        <v>31739813</v>
      </c>
      <c r="E1124" s="29">
        <v>5325394</v>
      </c>
      <c r="F1124" s="29">
        <v>31725524.18</v>
      </c>
      <c r="G1124" s="29">
        <f>F1124-C1124</f>
        <v>26902860.280000001</v>
      </c>
      <c r="H1124" s="29">
        <f>E1124-F1124</f>
        <v>-26400130.18</v>
      </c>
      <c r="I1124" s="30">
        <f>IF(ISERROR(F1124/C1124),0,F1124/C1124*100-100)</f>
        <v>557.84232195820232</v>
      </c>
      <c r="J1124" s="30">
        <f>IF(ISERROR(F1124/E1124),0,F1124/E1124*100)</f>
        <v>595.7404124464781</v>
      </c>
      <c r="K1124" s="30">
        <f>IF(ISERROR(F1124/D1124),0,F1124/D1124*100)</f>
        <v>99.954981398283607</v>
      </c>
    </row>
    <row r="1125" spans="1:11">
      <c r="A1125" s="33" t="s">
        <v>28</v>
      </c>
      <c r="B1125" s="28" t="s">
        <v>29</v>
      </c>
      <c r="C1125" s="29">
        <v>4822663.9000000004</v>
      </c>
      <c r="D1125" s="29">
        <v>31739813</v>
      </c>
      <c r="E1125" s="29">
        <v>5325394</v>
      </c>
      <c r="F1125" s="29">
        <v>31725524.18</v>
      </c>
      <c r="G1125" s="29">
        <f>F1125-C1125</f>
        <v>26902860.280000001</v>
      </c>
      <c r="H1125" s="29">
        <f>E1125-F1125</f>
        <v>-26400130.18</v>
      </c>
      <c r="I1125" s="30">
        <f>IF(ISERROR(F1125/C1125),0,F1125/C1125*100-100)</f>
        <v>557.84232195820232</v>
      </c>
      <c r="J1125" s="30">
        <f>IF(ISERROR(F1125/E1125),0,F1125/E1125*100)</f>
        <v>595.7404124464781</v>
      </c>
      <c r="K1125" s="30">
        <f>IF(ISERROR(F1125/D1125),0,F1125/D1125*100)</f>
        <v>99.954981398283607</v>
      </c>
    </row>
    <row r="1126" spans="1:11">
      <c r="A1126" s="34" t="s">
        <v>30</v>
      </c>
      <c r="B1126" s="28" t="s">
        <v>31</v>
      </c>
      <c r="C1126" s="29">
        <v>4822663.9000000004</v>
      </c>
      <c r="D1126" s="29">
        <v>31739813</v>
      </c>
      <c r="E1126" s="29">
        <v>5325394</v>
      </c>
      <c r="F1126" s="29">
        <v>31725524.18</v>
      </c>
      <c r="G1126" s="29">
        <f>F1126-C1126</f>
        <v>26902860.280000001</v>
      </c>
      <c r="H1126" s="29">
        <f>E1126-F1126</f>
        <v>-26400130.18</v>
      </c>
      <c r="I1126" s="30">
        <f>IF(ISERROR(F1126/C1126),0,F1126/C1126*100-100)</f>
        <v>557.84232195820232</v>
      </c>
      <c r="J1126" s="30">
        <f>IF(ISERROR(F1126/E1126),0,F1126/E1126*100)</f>
        <v>595.7404124464781</v>
      </c>
      <c r="K1126" s="30">
        <f>IF(ISERROR(F1126/D1126),0,F1126/D1126*100)</f>
        <v>99.954981398283607</v>
      </c>
    </row>
    <row r="1127" spans="1:11">
      <c r="A1127" s="27" t="s">
        <v>32</v>
      </c>
      <c r="B1127" s="28" t="s">
        <v>33</v>
      </c>
      <c r="C1127" s="29">
        <v>4822663.9000000004</v>
      </c>
      <c r="D1127" s="29">
        <v>31739813</v>
      </c>
      <c r="E1127" s="29">
        <v>5325394</v>
      </c>
      <c r="F1127" s="29">
        <v>31725524.18</v>
      </c>
      <c r="G1127" s="29">
        <f>F1127-C1127</f>
        <v>26902860.280000001</v>
      </c>
      <c r="H1127" s="29">
        <f>E1127-F1127</f>
        <v>-26400130.18</v>
      </c>
      <c r="I1127" s="30">
        <f>IF(ISERROR(F1127/C1127),0,F1127/C1127*100-100)</f>
        <v>557.84232195820232</v>
      </c>
      <c r="J1127" s="30">
        <f>IF(ISERROR(F1127/E1127),0,F1127/E1127*100)</f>
        <v>595.7404124464781</v>
      </c>
      <c r="K1127" s="30">
        <f>IF(ISERROR(F1127/D1127),0,F1127/D1127*100)</f>
        <v>99.954981398283607</v>
      </c>
    </row>
    <row r="1128" spans="1:11">
      <c r="A1128" s="33" t="s">
        <v>34</v>
      </c>
      <c r="B1128" s="28" t="s">
        <v>35</v>
      </c>
      <c r="C1128" s="29">
        <v>0</v>
      </c>
      <c r="D1128" s="29">
        <v>12916589</v>
      </c>
      <c r="E1128" s="29">
        <v>0</v>
      </c>
      <c r="F1128" s="29">
        <v>12916352.119999999</v>
      </c>
      <c r="G1128" s="29">
        <f>F1128-C1128</f>
        <v>12916352.119999999</v>
      </c>
      <c r="H1128" s="29">
        <f>E1128-F1128</f>
        <v>-12916352.119999999</v>
      </c>
      <c r="I1128" s="30">
        <f>IF(ISERROR(F1128/C1128),0,F1128/C1128*100-100)</f>
        <v>0</v>
      </c>
      <c r="J1128" s="30">
        <f>IF(ISERROR(F1128/E1128),0,F1128/E1128*100)</f>
        <v>0</v>
      </c>
      <c r="K1128" s="30">
        <f>IF(ISERROR(F1128/D1128),0,F1128/D1128*100)</f>
        <v>99.998166079295387</v>
      </c>
    </row>
    <row r="1129" spans="1:11">
      <c r="A1129" s="34" t="s">
        <v>44</v>
      </c>
      <c r="B1129" s="28" t="s">
        <v>45</v>
      </c>
      <c r="C1129" s="29">
        <v>0</v>
      </c>
      <c r="D1129" s="29">
        <v>12578999</v>
      </c>
      <c r="E1129" s="29">
        <v>0</v>
      </c>
      <c r="F1129" s="29">
        <v>12578762.779999999</v>
      </c>
      <c r="G1129" s="29">
        <f>F1129-C1129</f>
        <v>12578762.779999999</v>
      </c>
      <c r="H1129" s="29">
        <f>E1129-F1129</f>
        <v>-12578762.779999999</v>
      </c>
      <c r="I1129" s="30">
        <f>IF(ISERROR(F1129/C1129),0,F1129/C1129*100-100)</f>
        <v>0</v>
      </c>
      <c r="J1129" s="30">
        <f>IF(ISERROR(F1129/E1129),0,F1129/E1129*100)</f>
        <v>0</v>
      </c>
      <c r="K1129" s="30">
        <f>IF(ISERROR(F1129/D1129),0,F1129/D1129*100)</f>
        <v>99.99812210812641</v>
      </c>
    </row>
    <row r="1130" spans="1:11">
      <c r="A1130" s="35" t="s">
        <v>46</v>
      </c>
      <c r="B1130" s="28" t="s">
        <v>47</v>
      </c>
      <c r="C1130" s="29">
        <v>0</v>
      </c>
      <c r="D1130" s="29">
        <v>12578999</v>
      </c>
      <c r="E1130" s="29">
        <v>0</v>
      </c>
      <c r="F1130" s="29">
        <v>12578762.779999999</v>
      </c>
      <c r="G1130" s="29">
        <f>F1130-C1130</f>
        <v>12578762.779999999</v>
      </c>
      <c r="H1130" s="29">
        <f>E1130-F1130</f>
        <v>-12578762.779999999</v>
      </c>
      <c r="I1130" s="30">
        <f>IF(ISERROR(F1130/C1130),0,F1130/C1130*100-100)</f>
        <v>0</v>
      </c>
      <c r="J1130" s="30">
        <f>IF(ISERROR(F1130/E1130),0,F1130/E1130*100)</f>
        <v>0</v>
      </c>
      <c r="K1130" s="30">
        <f>IF(ISERROR(F1130/D1130),0,F1130/D1130*100)</f>
        <v>99.99812210812641</v>
      </c>
    </row>
    <row r="1131" spans="1:11" ht="25.5">
      <c r="A1131" s="34" t="s">
        <v>50</v>
      </c>
      <c r="B1131" s="28" t="s">
        <v>51</v>
      </c>
      <c r="C1131" s="29">
        <v>0</v>
      </c>
      <c r="D1131" s="29">
        <v>337590</v>
      </c>
      <c r="E1131" s="29">
        <v>0</v>
      </c>
      <c r="F1131" s="29">
        <v>337589.34</v>
      </c>
      <c r="G1131" s="29">
        <f>F1131-C1131</f>
        <v>337589.34</v>
      </c>
      <c r="H1131" s="29">
        <f>E1131-F1131</f>
        <v>-337589.34</v>
      </c>
      <c r="I1131" s="30">
        <f>IF(ISERROR(F1131/C1131),0,F1131/C1131*100-100)</f>
        <v>0</v>
      </c>
      <c r="J1131" s="30">
        <f>IF(ISERROR(F1131/E1131),0,F1131/E1131*100)</f>
        <v>0</v>
      </c>
      <c r="K1131" s="30">
        <f>IF(ISERROR(F1131/D1131),0,F1131/D1131*100)</f>
        <v>99.99980449657869</v>
      </c>
    </row>
    <row r="1132" spans="1:11" ht="51">
      <c r="A1132" s="35" t="s">
        <v>155</v>
      </c>
      <c r="B1132" s="28" t="s">
        <v>156</v>
      </c>
      <c r="C1132" s="29">
        <v>0</v>
      </c>
      <c r="D1132" s="29">
        <v>337590</v>
      </c>
      <c r="E1132" s="29">
        <v>0</v>
      </c>
      <c r="F1132" s="29">
        <v>337589.34</v>
      </c>
      <c r="G1132" s="29">
        <f>F1132-C1132</f>
        <v>337589.34</v>
      </c>
      <c r="H1132" s="29">
        <f>E1132-F1132</f>
        <v>-337589.34</v>
      </c>
      <c r="I1132" s="30">
        <f>IF(ISERROR(F1132/C1132),0,F1132/C1132*100-100)</f>
        <v>0</v>
      </c>
      <c r="J1132" s="30">
        <f>IF(ISERROR(F1132/E1132),0,F1132/E1132*100)</f>
        <v>0</v>
      </c>
      <c r="K1132" s="30">
        <f>IF(ISERROR(F1132/D1132),0,F1132/D1132*100)</f>
        <v>99.99980449657869</v>
      </c>
    </row>
    <row r="1133" spans="1:11" ht="38.25">
      <c r="A1133" s="36" t="s">
        <v>157</v>
      </c>
      <c r="B1133" s="28" t="s">
        <v>158</v>
      </c>
      <c r="C1133" s="29">
        <v>0</v>
      </c>
      <c r="D1133" s="29">
        <v>37590</v>
      </c>
      <c r="E1133" s="29">
        <v>0</v>
      </c>
      <c r="F1133" s="29">
        <v>37589.339999999997</v>
      </c>
      <c r="G1133" s="29">
        <f>F1133-C1133</f>
        <v>37589.339999999997</v>
      </c>
      <c r="H1133" s="29">
        <f>E1133-F1133</f>
        <v>-37589.339999999997</v>
      </c>
      <c r="I1133" s="30">
        <f>IF(ISERROR(F1133/C1133),0,F1133/C1133*100-100)</f>
        <v>0</v>
      </c>
      <c r="J1133" s="30">
        <f>IF(ISERROR(F1133/E1133),0,F1133/E1133*100)</f>
        <v>0</v>
      </c>
      <c r="K1133" s="30">
        <f>IF(ISERROR(F1133/D1133),0,F1133/D1133*100)</f>
        <v>99.998244213886665</v>
      </c>
    </row>
    <row r="1134" spans="1:11" ht="63.75">
      <c r="A1134" s="36" t="s">
        <v>187</v>
      </c>
      <c r="B1134" s="28" t="s">
        <v>188</v>
      </c>
      <c r="C1134" s="29">
        <v>0</v>
      </c>
      <c r="D1134" s="29">
        <v>300000</v>
      </c>
      <c r="E1134" s="29">
        <v>0</v>
      </c>
      <c r="F1134" s="29">
        <v>300000</v>
      </c>
      <c r="G1134" s="29">
        <f>F1134-C1134</f>
        <v>300000</v>
      </c>
      <c r="H1134" s="29">
        <f>E1134-F1134</f>
        <v>-300000</v>
      </c>
      <c r="I1134" s="30">
        <f>IF(ISERROR(F1134/C1134),0,F1134/C1134*100-100)</f>
        <v>0</v>
      </c>
      <c r="J1134" s="30">
        <f>IF(ISERROR(F1134/E1134),0,F1134/E1134*100)</f>
        <v>0</v>
      </c>
      <c r="K1134" s="30">
        <f>IF(ISERROR(F1134/D1134),0,F1134/D1134*100)</f>
        <v>100</v>
      </c>
    </row>
    <row r="1135" spans="1:11">
      <c r="A1135" s="33" t="s">
        <v>58</v>
      </c>
      <c r="B1135" s="28" t="s">
        <v>59</v>
      </c>
      <c r="C1135" s="29">
        <v>4822663.9000000004</v>
      </c>
      <c r="D1135" s="29">
        <v>18823224</v>
      </c>
      <c r="E1135" s="29">
        <v>5325394</v>
      </c>
      <c r="F1135" s="29">
        <v>18809172.059999999</v>
      </c>
      <c r="G1135" s="29">
        <f>F1135-C1135</f>
        <v>13986508.159999998</v>
      </c>
      <c r="H1135" s="29">
        <f>E1135-F1135</f>
        <v>-13483778.059999999</v>
      </c>
      <c r="I1135" s="30">
        <f>IF(ISERROR(F1135/C1135),0,F1135/C1135*100-100)</f>
        <v>290.0162327297989</v>
      </c>
      <c r="J1135" s="30">
        <f>IF(ISERROR(F1135/E1135),0,F1135/E1135*100)</f>
        <v>353.19775513323515</v>
      </c>
      <c r="K1135" s="30">
        <f>IF(ISERROR(F1135/D1135),0,F1135/D1135*100)</f>
        <v>99.925347857518972</v>
      </c>
    </row>
    <row r="1136" spans="1:11">
      <c r="A1136" s="34" t="s">
        <v>191</v>
      </c>
      <c r="B1136" s="28" t="s">
        <v>192</v>
      </c>
      <c r="C1136" s="29">
        <v>4822663.9000000004</v>
      </c>
      <c r="D1136" s="29">
        <v>18823224</v>
      </c>
      <c r="E1136" s="29">
        <v>5325394</v>
      </c>
      <c r="F1136" s="29">
        <v>18809172.059999999</v>
      </c>
      <c r="G1136" s="29">
        <f>F1136-C1136</f>
        <v>13986508.159999998</v>
      </c>
      <c r="H1136" s="29">
        <f>E1136-F1136</f>
        <v>-13483778.059999999</v>
      </c>
      <c r="I1136" s="30">
        <f>IF(ISERROR(F1136/C1136),0,F1136/C1136*100-100)</f>
        <v>290.0162327297989</v>
      </c>
      <c r="J1136" s="30">
        <f>IF(ISERROR(F1136/E1136),0,F1136/E1136*100)</f>
        <v>353.19775513323515</v>
      </c>
      <c r="K1136" s="30">
        <f>IF(ISERROR(F1136/D1136),0,F1136/D1136*100)</f>
        <v>99.925347857518972</v>
      </c>
    </row>
    <row r="1137" spans="1:11" ht="51">
      <c r="A1137" s="35" t="s">
        <v>315</v>
      </c>
      <c r="B1137" s="28" t="s">
        <v>316</v>
      </c>
      <c r="C1137" s="29">
        <v>4822663.9000000004</v>
      </c>
      <c r="D1137" s="29">
        <v>18823224</v>
      </c>
      <c r="E1137" s="29">
        <v>5325394</v>
      </c>
      <c r="F1137" s="29">
        <v>18809172.059999999</v>
      </c>
      <c r="G1137" s="29">
        <f>F1137-C1137</f>
        <v>13986508.159999998</v>
      </c>
      <c r="H1137" s="29">
        <f>E1137-F1137</f>
        <v>-13483778.059999999</v>
      </c>
      <c r="I1137" s="30">
        <f>IF(ISERROR(F1137/C1137),0,F1137/C1137*100-100)</f>
        <v>290.0162327297989</v>
      </c>
      <c r="J1137" s="30">
        <f>IF(ISERROR(F1137/E1137),0,F1137/E1137*100)</f>
        <v>353.19775513323515</v>
      </c>
      <c r="K1137" s="30">
        <f>IF(ISERROR(F1137/D1137),0,F1137/D1137*100)</f>
        <v>99.925347857518972</v>
      </c>
    </row>
    <row r="1138" spans="1:11" ht="38.25">
      <c r="A1138" s="36" t="s">
        <v>317</v>
      </c>
      <c r="B1138" s="28" t="s">
        <v>318</v>
      </c>
      <c r="C1138" s="29">
        <v>4822663.9000000004</v>
      </c>
      <c r="D1138" s="29">
        <v>18823224</v>
      </c>
      <c r="E1138" s="29">
        <v>5325394</v>
      </c>
      <c r="F1138" s="29">
        <v>18809172.059999999</v>
      </c>
      <c r="G1138" s="29">
        <f>F1138-C1138</f>
        <v>13986508.159999998</v>
      </c>
      <c r="H1138" s="29">
        <f>E1138-F1138</f>
        <v>-13483778.059999999</v>
      </c>
      <c r="I1138" s="30">
        <f>IF(ISERROR(F1138/C1138),0,F1138/C1138*100-100)</f>
        <v>290.0162327297989</v>
      </c>
      <c r="J1138" s="30">
        <f>IF(ISERROR(F1138/E1138),0,F1138/E1138*100)</f>
        <v>353.19775513323515</v>
      </c>
      <c r="K1138" s="30">
        <f>IF(ISERROR(F1138/D1138),0,F1138/D1138*100)</f>
        <v>99.925347857518972</v>
      </c>
    </row>
    <row r="1139" spans="1:11" s="42" customFormat="1" ht="25.5">
      <c r="A1139" s="43" t="s">
        <v>399</v>
      </c>
      <c r="B1139" s="39" t="s">
        <v>400</v>
      </c>
      <c r="C1139" s="40"/>
      <c r="D1139" s="40"/>
      <c r="E1139" s="40"/>
      <c r="F1139" s="40"/>
      <c r="G1139" s="40"/>
      <c r="H1139" s="40"/>
      <c r="I1139" s="41"/>
      <c r="J1139" s="41"/>
      <c r="K1139" s="41"/>
    </row>
    <row r="1140" spans="1:11">
      <c r="A1140" s="27" t="s">
        <v>26</v>
      </c>
      <c r="B1140" s="28" t="s">
        <v>27</v>
      </c>
      <c r="C1140" s="29">
        <v>4822663.9000000004</v>
      </c>
      <c r="D1140" s="29">
        <v>31739813</v>
      </c>
      <c r="E1140" s="29">
        <v>5325394</v>
      </c>
      <c r="F1140" s="29">
        <v>31725524.18</v>
      </c>
      <c r="G1140" s="29">
        <f>F1140-C1140</f>
        <v>26902860.280000001</v>
      </c>
      <c r="H1140" s="29">
        <f>E1140-F1140</f>
        <v>-26400130.18</v>
      </c>
      <c r="I1140" s="30">
        <f>IF(ISERROR(F1140/C1140),0,F1140/C1140*100-100)</f>
        <v>557.84232195820232</v>
      </c>
      <c r="J1140" s="30">
        <f>IF(ISERROR(F1140/E1140),0,F1140/E1140*100)</f>
        <v>595.7404124464781</v>
      </c>
      <c r="K1140" s="30">
        <f>IF(ISERROR(F1140/D1140),0,F1140/D1140*100)</f>
        <v>99.954981398283607</v>
      </c>
    </row>
    <row r="1141" spans="1:11">
      <c r="A1141" s="33" t="s">
        <v>28</v>
      </c>
      <c r="B1141" s="28" t="s">
        <v>29</v>
      </c>
      <c r="C1141" s="29">
        <v>4822663.9000000004</v>
      </c>
      <c r="D1141" s="29">
        <v>31739813</v>
      </c>
      <c r="E1141" s="29">
        <v>5325394</v>
      </c>
      <c r="F1141" s="29">
        <v>31725524.18</v>
      </c>
      <c r="G1141" s="29">
        <f>F1141-C1141</f>
        <v>26902860.280000001</v>
      </c>
      <c r="H1141" s="29">
        <f>E1141-F1141</f>
        <v>-26400130.18</v>
      </c>
      <c r="I1141" s="30">
        <f>IF(ISERROR(F1141/C1141),0,F1141/C1141*100-100)</f>
        <v>557.84232195820232</v>
      </c>
      <c r="J1141" s="30">
        <f>IF(ISERROR(F1141/E1141),0,F1141/E1141*100)</f>
        <v>595.7404124464781</v>
      </c>
      <c r="K1141" s="30">
        <f>IF(ISERROR(F1141/D1141),0,F1141/D1141*100)</f>
        <v>99.954981398283607</v>
      </c>
    </row>
    <row r="1142" spans="1:11">
      <c r="A1142" s="34" t="s">
        <v>30</v>
      </c>
      <c r="B1142" s="28" t="s">
        <v>31</v>
      </c>
      <c r="C1142" s="29">
        <v>4822663.9000000004</v>
      </c>
      <c r="D1142" s="29">
        <v>31739813</v>
      </c>
      <c r="E1142" s="29">
        <v>5325394</v>
      </c>
      <c r="F1142" s="29">
        <v>31725524.18</v>
      </c>
      <c r="G1142" s="29">
        <f>F1142-C1142</f>
        <v>26902860.280000001</v>
      </c>
      <c r="H1142" s="29">
        <f>E1142-F1142</f>
        <v>-26400130.18</v>
      </c>
      <c r="I1142" s="30">
        <f>IF(ISERROR(F1142/C1142),0,F1142/C1142*100-100)</f>
        <v>557.84232195820232</v>
      </c>
      <c r="J1142" s="30">
        <f>IF(ISERROR(F1142/E1142),0,F1142/E1142*100)</f>
        <v>595.7404124464781</v>
      </c>
      <c r="K1142" s="30">
        <f>IF(ISERROR(F1142/D1142),0,F1142/D1142*100)</f>
        <v>99.954981398283607</v>
      </c>
    </row>
    <row r="1143" spans="1:11">
      <c r="A1143" s="27" t="s">
        <v>32</v>
      </c>
      <c r="B1143" s="28" t="s">
        <v>33</v>
      </c>
      <c r="C1143" s="29">
        <v>4822663.9000000004</v>
      </c>
      <c r="D1143" s="29">
        <v>31739813</v>
      </c>
      <c r="E1143" s="29">
        <v>5325394</v>
      </c>
      <c r="F1143" s="29">
        <v>31725524.18</v>
      </c>
      <c r="G1143" s="29">
        <f>F1143-C1143</f>
        <v>26902860.280000001</v>
      </c>
      <c r="H1143" s="29">
        <f>E1143-F1143</f>
        <v>-26400130.18</v>
      </c>
      <c r="I1143" s="30">
        <f>IF(ISERROR(F1143/C1143),0,F1143/C1143*100-100)</f>
        <v>557.84232195820232</v>
      </c>
      <c r="J1143" s="30">
        <f>IF(ISERROR(F1143/E1143),0,F1143/E1143*100)</f>
        <v>595.7404124464781</v>
      </c>
      <c r="K1143" s="30">
        <f>IF(ISERROR(F1143/D1143),0,F1143/D1143*100)</f>
        <v>99.954981398283607</v>
      </c>
    </row>
    <row r="1144" spans="1:11">
      <c r="A1144" s="33" t="s">
        <v>34</v>
      </c>
      <c r="B1144" s="28" t="s">
        <v>35</v>
      </c>
      <c r="C1144" s="29">
        <v>0</v>
      </c>
      <c r="D1144" s="29">
        <v>12916589</v>
      </c>
      <c r="E1144" s="29">
        <v>0</v>
      </c>
      <c r="F1144" s="29">
        <v>12916352.119999999</v>
      </c>
      <c r="G1144" s="29">
        <f>F1144-C1144</f>
        <v>12916352.119999999</v>
      </c>
      <c r="H1144" s="29">
        <f>E1144-F1144</f>
        <v>-12916352.119999999</v>
      </c>
      <c r="I1144" s="30">
        <f>IF(ISERROR(F1144/C1144),0,F1144/C1144*100-100)</f>
        <v>0</v>
      </c>
      <c r="J1144" s="30">
        <f>IF(ISERROR(F1144/E1144),0,F1144/E1144*100)</f>
        <v>0</v>
      </c>
      <c r="K1144" s="30">
        <f>IF(ISERROR(F1144/D1144),0,F1144/D1144*100)</f>
        <v>99.998166079295387</v>
      </c>
    </row>
    <row r="1145" spans="1:11">
      <c r="A1145" s="34" t="s">
        <v>44</v>
      </c>
      <c r="B1145" s="28" t="s">
        <v>45</v>
      </c>
      <c r="C1145" s="29">
        <v>0</v>
      </c>
      <c r="D1145" s="29">
        <v>12578999</v>
      </c>
      <c r="E1145" s="29">
        <v>0</v>
      </c>
      <c r="F1145" s="29">
        <v>12578762.779999999</v>
      </c>
      <c r="G1145" s="29">
        <f>F1145-C1145</f>
        <v>12578762.779999999</v>
      </c>
      <c r="H1145" s="29">
        <f>E1145-F1145</f>
        <v>-12578762.779999999</v>
      </c>
      <c r="I1145" s="30">
        <f>IF(ISERROR(F1145/C1145),0,F1145/C1145*100-100)</f>
        <v>0</v>
      </c>
      <c r="J1145" s="30">
        <f>IF(ISERROR(F1145/E1145),0,F1145/E1145*100)</f>
        <v>0</v>
      </c>
      <c r="K1145" s="30">
        <f>IF(ISERROR(F1145/D1145),0,F1145/D1145*100)</f>
        <v>99.99812210812641</v>
      </c>
    </row>
    <row r="1146" spans="1:11">
      <c r="A1146" s="35" t="s">
        <v>46</v>
      </c>
      <c r="B1146" s="28" t="s">
        <v>47</v>
      </c>
      <c r="C1146" s="29">
        <v>0</v>
      </c>
      <c r="D1146" s="29">
        <v>12578999</v>
      </c>
      <c r="E1146" s="29">
        <v>0</v>
      </c>
      <c r="F1146" s="29">
        <v>12578762.779999999</v>
      </c>
      <c r="G1146" s="29">
        <f>F1146-C1146</f>
        <v>12578762.779999999</v>
      </c>
      <c r="H1146" s="29">
        <f>E1146-F1146</f>
        <v>-12578762.779999999</v>
      </c>
      <c r="I1146" s="30">
        <f>IF(ISERROR(F1146/C1146),0,F1146/C1146*100-100)</f>
        <v>0</v>
      </c>
      <c r="J1146" s="30">
        <f>IF(ISERROR(F1146/E1146),0,F1146/E1146*100)</f>
        <v>0</v>
      </c>
      <c r="K1146" s="30">
        <f>IF(ISERROR(F1146/D1146),0,F1146/D1146*100)</f>
        <v>99.99812210812641</v>
      </c>
    </row>
    <row r="1147" spans="1:11" ht="25.5">
      <c r="A1147" s="34" t="s">
        <v>50</v>
      </c>
      <c r="B1147" s="28" t="s">
        <v>51</v>
      </c>
      <c r="C1147" s="29">
        <v>0</v>
      </c>
      <c r="D1147" s="29">
        <v>337590</v>
      </c>
      <c r="E1147" s="29">
        <v>0</v>
      </c>
      <c r="F1147" s="29">
        <v>337589.34</v>
      </c>
      <c r="G1147" s="29">
        <f>F1147-C1147</f>
        <v>337589.34</v>
      </c>
      <c r="H1147" s="29">
        <f>E1147-F1147</f>
        <v>-337589.34</v>
      </c>
      <c r="I1147" s="30">
        <f>IF(ISERROR(F1147/C1147),0,F1147/C1147*100-100)</f>
        <v>0</v>
      </c>
      <c r="J1147" s="30">
        <f>IF(ISERROR(F1147/E1147),0,F1147/E1147*100)</f>
        <v>0</v>
      </c>
      <c r="K1147" s="30">
        <f>IF(ISERROR(F1147/D1147),0,F1147/D1147*100)</f>
        <v>99.99980449657869</v>
      </c>
    </row>
    <row r="1148" spans="1:11" ht="51">
      <c r="A1148" s="35" t="s">
        <v>155</v>
      </c>
      <c r="B1148" s="28" t="s">
        <v>156</v>
      </c>
      <c r="C1148" s="29">
        <v>0</v>
      </c>
      <c r="D1148" s="29">
        <v>337590</v>
      </c>
      <c r="E1148" s="29">
        <v>0</v>
      </c>
      <c r="F1148" s="29">
        <v>337589.34</v>
      </c>
      <c r="G1148" s="29">
        <f>F1148-C1148</f>
        <v>337589.34</v>
      </c>
      <c r="H1148" s="29">
        <f>E1148-F1148</f>
        <v>-337589.34</v>
      </c>
      <c r="I1148" s="30">
        <f>IF(ISERROR(F1148/C1148),0,F1148/C1148*100-100)</f>
        <v>0</v>
      </c>
      <c r="J1148" s="30">
        <f>IF(ISERROR(F1148/E1148),0,F1148/E1148*100)</f>
        <v>0</v>
      </c>
      <c r="K1148" s="30">
        <f>IF(ISERROR(F1148/D1148),0,F1148/D1148*100)</f>
        <v>99.99980449657869</v>
      </c>
    </row>
    <row r="1149" spans="1:11" ht="38.25">
      <c r="A1149" s="36" t="s">
        <v>157</v>
      </c>
      <c r="B1149" s="28" t="s">
        <v>158</v>
      </c>
      <c r="C1149" s="29">
        <v>0</v>
      </c>
      <c r="D1149" s="29">
        <v>37590</v>
      </c>
      <c r="E1149" s="29">
        <v>0</v>
      </c>
      <c r="F1149" s="29">
        <v>37589.339999999997</v>
      </c>
      <c r="G1149" s="29">
        <f>F1149-C1149</f>
        <v>37589.339999999997</v>
      </c>
      <c r="H1149" s="29">
        <f>E1149-F1149</f>
        <v>-37589.339999999997</v>
      </c>
      <c r="I1149" s="30">
        <f>IF(ISERROR(F1149/C1149),0,F1149/C1149*100-100)</f>
        <v>0</v>
      </c>
      <c r="J1149" s="30">
        <f>IF(ISERROR(F1149/E1149),0,F1149/E1149*100)</f>
        <v>0</v>
      </c>
      <c r="K1149" s="30">
        <f>IF(ISERROR(F1149/D1149),0,F1149/D1149*100)</f>
        <v>99.998244213886665</v>
      </c>
    </row>
    <row r="1150" spans="1:11" ht="63.75">
      <c r="A1150" s="36" t="s">
        <v>187</v>
      </c>
      <c r="B1150" s="28" t="s">
        <v>188</v>
      </c>
      <c r="C1150" s="29">
        <v>0</v>
      </c>
      <c r="D1150" s="29">
        <v>300000</v>
      </c>
      <c r="E1150" s="29">
        <v>0</v>
      </c>
      <c r="F1150" s="29">
        <v>300000</v>
      </c>
      <c r="G1150" s="29">
        <f>F1150-C1150</f>
        <v>300000</v>
      </c>
      <c r="H1150" s="29">
        <f>E1150-F1150</f>
        <v>-300000</v>
      </c>
      <c r="I1150" s="30">
        <f>IF(ISERROR(F1150/C1150),0,F1150/C1150*100-100)</f>
        <v>0</v>
      </c>
      <c r="J1150" s="30">
        <f>IF(ISERROR(F1150/E1150),0,F1150/E1150*100)</f>
        <v>0</v>
      </c>
      <c r="K1150" s="30">
        <f>IF(ISERROR(F1150/D1150),0,F1150/D1150*100)</f>
        <v>100</v>
      </c>
    </row>
    <row r="1151" spans="1:11">
      <c r="A1151" s="33" t="s">
        <v>58</v>
      </c>
      <c r="B1151" s="28" t="s">
        <v>59</v>
      </c>
      <c r="C1151" s="29">
        <v>4822663.9000000004</v>
      </c>
      <c r="D1151" s="29">
        <v>18823224</v>
      </c>
      <c r="E1151" s="29">
        <v>5325394</v>
      </c>
      <c r="F1151" s="29">
        <v>18809172.059999999</v>
      </c>
      <c r="G1151" s="29">
        <f>F1151-C1151</f>
        <v>13986508.159999998</v>
      </c>
      <c r="H1151" s="29">
        <f>E1151-F1151</f>
        <v>-13483778.059999999</v>
      </c>
      <c r="I1151" s="30">
        <f>IF(ISERROR(F1151/C1151),0,F1151/C1151*100-100)</f>
        <v>290.0162327297989</v>
      </c>
      <c r="J1151" s="30">
        <f>IF(ISERROR(F1151/E1151),0,F1151/E1151*100)</f>
        <v>353.19775513323515</v>
      </c>
      <c r="K1151" s="30">
        <f>IF(ISERROR(F1151/D1151),0,F1151/D1151*100)</f>
        <v>99.925347857518972</v>
      </c>
    </row>
    <row r="1152" spans="1:11">
      <c r="A1152" s="34" t="s">
        <v>191</v>
      </c>
      <c r="B1152" s="28" t="s">
        <v>192</v>
      </c>
      <c r="C1152" s="29">
        <v>4822663.9000000004</v>
      </c>
      <c r="D1152" s="29">
        <v>18823224</v>
      </c>
      <c r="E1152" s="29">
        <v>5325394</v>
      </c>
      <c r="F1152" s="29">
        <v>18809172.059999999</v>
      </c>
      <c r="G1152" s="29">
        <f>F1152-C1152</f>
        <v>13986508.159999998</v>
      </c>
      <c r="H1152" s="29">
        <f>E1152-F1152</f>
        <v>-13483778.059999999</v>
      </c>
      <c r="I1152" s="30">
        <f>IF(ISERROR(F1152/C1152),0,F1152/C1152*100-100)</f>
        <v>290.0162327297989</v>
      </c>
      <c r="J1152" s="30">
        <f>IF(ISERROR(F1152/E1152),0,F1152/E1152*100)</f>
        <v>353.19775513323515</v>
      </c>
      <c r="K1152" s="30">
        <f>IF(ISERROR(F1152/D1152),0,F1152/D1152*100)</f>
        <v>99.925347857518972</v>
      </c>
    </row>
    <row r="1153" spans="1:11" ht="51">
      <c r="A1153" s="35" t="s">
        <v>315</v>
      </c>
      <c r="B1153" s="28" t="s">
        <v>316</v>
      </c>
      <c r="C1153" s="29">
        <v>4822663.9000000004</v>
      </c>
      <c r="D1153" s="29">
        <v>18823224</v>
      </c>
      <c r="E1153" s="29">
        <v>5325394</v>
      </c>
      <c r="F1153" s="29">
        <v>18809172.059999999</v>
      </c>
      <c r="G1153" s="29">
        <f>F1153-C1153</f>
        <v>13986508.159999998</v>
      </c>
      <c r="H1153" s="29">
        <f>E1153-F1153</f>
        <v>-13483778.059999999</v>
      </c>
      <c r="I1153" s="30">
        <f>IF(ISERROR(F1153/C1153),0,F1153/C1153*100-100)</f>
        <v>290.0162327297989</v>
      </c>
      <c r="J1153" s="30">
        <f>IF(ISERROR(F1153/E1153),0,F1153/E1153*100)</f>
        <v>353.19775513323515</v>
      </c>
      <c r="K1153" s="30">
        <f>IF(ISERROR(F1153/D1153),0,F1153/D1153*100)</f>
        <v>99.925347857518972</v>
      </c>
    </row>
    <row r="1154" spans="1:11" ht="38.25">
      <c r="A1154" s="36" t="s">
        <v>317</v>
      </c>
      <c r="B1154" s="28" t="s">
        <v>318</v>
      </c>
      <c r="C1154" s="29">
        <v>4822663.9000000004</v>
      </c>
      <c r="D1154" s="29">
        <v>18823224</v>
      </c>
      <c r="E1154" s="29">
        <v>5325394</v>
      </c>
      <c r="F1154" s="29">
        <v>18809172.059999999</v>
      </c>
      <c r="G1154" s="29">
        <f>F1154-C1154</f>
        <v>13986508.159999998</v>
      </c>
      <c r="H1154" s="29">
        <f>E1154-F1154</f>
        <v>-13483778.059999999</v>
      </c>
      <c r="I1154" s="30">
        <f>IF(ISERROR(F1154/C1154),0,F1154/C1154*100-100)</f>
        <v>290.0162327297989</v>
      </c>
      <c r="J1154" s="30">
        <f>IF(ISERROR(F1154/E1154),0,F1154/E1154*100)</f>
        <v>353.19775513323515</v>
      </c>
      <c r="K1154" s="30">
        <f>IF(ISERROR(F1154/D1154),0,F1154/D1154*100)</f>
        <v>99.925347857518972</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6524D-5523-42D1-94E0-69FE3EF66163}">
  <sheetPr>
    <pageSetUpPr fitToPage="1"/>
  </sheetPr>
  <dimension ref="A1:K1143"/>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401</v>
      </c>
      <c r="B13" s="32" t="s">
        <v>402</v>
      </c>
      <c r="C13" s="29"/>
      <c r="D13" s="29"/>
      <c r="E13" s="29"/>
      <c r="F13" s="29"/>
      <c r="G13" s="29"/>
      <c r="H13" s="29"/>
      <c r="I13" s="30"/>
      <c r="J13" s="30"/>
      <c r="K13" s="30"/>
    </row>
    <row r="14" spans="1:11">
      <c r="A14" s="27" t="s">
        <v>26</v>
      </c>
      <c r="B14" s="28" t="s">
        <v>27</v>
      </c>
      <c r="C14" s="29">
        <v>894199370.05999994</v>
      </c>
      <c r="D14" s="29">
        <v>953667723</v>
      </c>
      <c r="E14" s="29">
        <v>868356594</v>
      </c>
      <c r="F14" s="29">
        <v>901471846.35000002</v>
      </c>
      <c r="G14" s="29">
        <f>F14-C14</f>
        <v>7272476.2900000811</v>
      </c>
      <c r="H14" s="29">
        <f>E14-F14</f>
        <v>-33115252.350000024</v>
      </c>
      <c r="I14" s="30">
        <f>IF(ISERROR(F14/C14),0,F14/C14*100-100)</f>
        <v>0.81329472302269323</v>
      </c>
      <c r="J14" s="30">
        <f>IF(ISERROR(F14/E14),0,F14/E14*100)</f>
        <v>103.81355454415998</v>
      </c>
      <c r="K14" s="30">
        <f>IF(ISERROR(F14/D14),0,F14/D14*100)</f>
        <v>94.526827804782485</v>
      </c>
    </row>
    <row r="15" spans="1:11" ht="25.5">
      <c r="A15" s="33" t="s">
        <v>69</v>
      </c>
      <c r="B15" s="28" t="s">
        <v>70</v>
      </c>
      <c r="C15" s="29">
        <v>5740867.6200000001</v>
      </c>
      <c r="D15" s="29">
        <v>7508713</v>
      </c>
      <c r="E15" s="29">
        <v>5026607</v>
      </c>
      <c r="F15" s="29">
        <v>6924449.3499999996</v>
      </c>
      <c r="G15" s="29">
        <f>F15-C15</f>
        <v>1183581.7299999995</v>
      </c>
      <c r="H15" s="29">
        <f>E15-F15</f>
        <v>-1897842.3499999996</v>
      </c>
      <c r="I15" s="30">
        <f>IF(ISERROR(F15/C15),0,F15/C15*100-100)</f>
        <v>20.616774472845265</v>
      </c>
      <c r="J15" s="30">
        <f>IF(ISERROR(F15/E15),0,F15/E15*100)</f>
        <v>137.75593258036682</v>
      </c>
      <c r="K15" s="30">
        <f>IF(ISERROR(F15/D15),0,F15/D15*100)</f>
        <v>92.218857612482992</v>
      </c>
    </row>
    <row r="16" spans="1:11">
      <c r="A16" s="33" t="s">
        <v>100</v>
      </c>
      <c r="B16" s="28" t="s">
        <v>101</v>
      </c>
      <c r="C16" s="29">
        <v>25011161.420000002</v>
      </c>
      <c r="D16" s="29">
        <v>75106935</v>
      </c>
      <c r="E16" s="29">
        <v>68562909</v>
      </c>
      <c r="F16" s="29">
        <v>64178731.840000004</v>
      </c>
      <c r="G16" s="29">
        <f>F16-C16</f>
        <v>39167570.420000002</v>
      </c>
      <c r="H16" s="29">
        <f>E16-F16</f>
        <v>4384177.1599999964</v>
      </c>
      <c r="I16" s="30">
        <f>IF(ISERROR(F16/C16),0,F16/C16*100-100)</f>
        <v>156.60036638154645</v>
      </c>
      <c r="J16" s="30">
        <f>IF(ISERROR(F16/E16),0,F16/E16*100)</f>
        <v>93.605613845818596</v>
      </c>
      <c r="K16" s="30">
        <f>IF(ISERROR(F16/D16),0,F16/D16*100)</f>
        <v>85.449808116920238</v>
      </c>
    </row>
    <row r="17" spans="1:11">
      <c r="A17" s="33" t="s">
        <v>71</v>
      </c>
      <c r="B17" s="28" t="s">
        <v>72</v>
      </c>
      <c r="C17" s="29">
        <v>1207225.1599999999</v>
      </c>
      <c r="D17" s="29">
        <v>2361294</v>
      </c>
      <c r="E17" s="29">
        <v>524514</v>
      </c>
      <c r="F17" s="29">
        <v>2010151.62</v>
      </c>
      <c r="G17" s="29">
        <f>F17-C17</f>
        <v>802926.4600000002</v>
      </c>
      <c r="H17" s="29">
        <f>E17-F17</f>
        <v>-1485637.62</v>
      </c>
      <c r="I17" s="30">
        <f>IF(ISERROR(F17/C17),0,F17/C17*100-100)</f>
        <v>66.510083338554693</v>
      </c>
      <c r="J17" s="30">
        <f>IF(ISERROR(F17/E17),0,F17/E17*100)</f>
        <v>383.24079433532756</v>
      </c>
      <c r="K17" s="30">
        <f>IF(ISERROR(F17/D17),0,F17/D17*100)</f>
        <v>85.1292393069224</v>
      </c>
    </row>
    <row r="18" spans="1:11">
      <c r="A18" s="34" t="s">
        <v>73</v>
      </c>
      <c r="B18" s="28" t="s">
        <v>74</v>
      </c>
      <c r="C18" s="29">
        <v>1182299.1599999999</v>
      </c>
      <c r="D18" s="29">
        <v>2276480</v>
      </c>
      <c r="E18" s="29">
        <v>524514</v>
      </c>
      <c r="F18" s="29">
        <v>1937357.82</v>
      </c>
      <c r="G18" s="29">
        <f>F18-C18</f>
        <v>755058.66000000015</v>
      </c>
      <c r="H18" s="29">
        <f>E18-F18</f>
        <v>-1412843.82</v>
      </c>
      <c r="I18" s="30">
        <f>IF(ISERROR(F18/C18),0,F18/C18*100-100)</f>
        <v>63.863587621934897</v>
      </c>
      <c r="J18" s="30">
        <f>IF(ISERROR(F18/E18),0,F18/E18*100)</f>
        <v>369.36246124984274</v>
      </c>
      <c r="K18" s="30">
        <f>IF(ISERROR(F18/D18),0,F18/D18*100)</f>
        <v>85.103221640427336</v>
      </c>
    </row>
    <row r="19" spans="1:11">
      <c r="A19" s="35" t="s">
        <v>75</v>
      </c>
      <c r="B19" s="28" t="s">
        <v>76</v>
      </c>
      <c r="C19" s="29">
        <v>1182299.1599999999</v>
      </c>
      <c r="D19" s="29">
        <v>2276480</v>
      </c>
      <c r="E19" s="29">
        <v>524514</v>
      </c>
      <c r="F19" s="29">
        <v>1937357.82</v>
      </c>
      <c r="G19" s="29">
        <f>F19-C19</f>
        <v>755058.66000000015</v>
      </c>
      <c r="H19" s="29">
        <f>E19-F19</f>
        <v>-1412843.82</v>
      </c>
      <c r="I19" s="30">
        <f>IF(ISERROR(F19/C19),0,F19/C19*100-100)</f>
        <v>63.863587621934897</v>
      </c>
      <c r="J19" s="30">
        <f>IF(ISERROR(F19/E19),0,F19/E19*100)</f>
        <v>369.36246124984274</v>
      </c>
      <c r="K19" s="30">
        <f>IF(ISERROR(F19/D19),0,F19/D19*100)</f>
        <v>85.103221640427336</v>
      </c>
    </row>
    <row r="20" spans="1:11" ht="25.5">
      <c r="A20" s="36" t="s">
        <v>77</v>
      </c>
      <c r="B20" s="28" t="s">
        <v>78</v>
      </c>
      <c r="C20" s="29">
        <v>1182299.1599999999</v>
      </c>
      <c r="D20" s="29">
        <v>2276480</v>
      </c>
      <c r="E20" s="29">
        <v>524514</v>
      </c>
      <c r="F20" s="29">
        <v>1937357.82</v>
      </c>
      <c r="G20" s="29">
        <f>F20-C20</f>
        <v>755058.66000000015</v>
      </c>
      <c r="H20" s="29">
        <f>E20-F20</f>
        <v>-1412843.82</v>
      </c>
      <c r="I20" s="30">
        <f>IF(ISERROR(F20/C20),0,F20/C20*100-100)</f>
        <v>63.863587621934897</v>
      </c>
      <c r="J20" s="30">
        <f>IF(ISERROR(F20/E20),0,F20/E20*100)</f>
        <v>369.36246124984274</v>
      </c>
      <c r="K20" s="30">
        <f>IF(ISERROR(F20/D20),0,F20/D20*100)</f>
        <v>85.103221640427336</v>
      </c>
    </row>
    <row r="21" spans="1:11" ht="25.5">
      <c r="A21" s="37" t="s">
        <v>79</v>
      </c>
      <c r="B21" s="28" t="s">
        <v>80</v>
      </c>
      <c r="C21" s="29">
        <v>173612.02</v>
      </c>
      <c r="D21" s="29">
        <v>416592</v>
      </c>
      <c r="E21" s="29">
        <v>3608</v>
      </c>
      <c r="F21" s="29">
        <v>404842.44</v>
      </c>
      <c r="G21" s="29">
        <f>F21-C21</f>
        <v>231230.42</v>
      </c>
      <c r="H21" s="29">
        <f>E21-F21</f>
        <v>-401234.44</v>
      </c>
      <c r="I21" s="30">
        <f>IF(ISERROR(F21/C21),0,F21/C21*100-100)</f>
        <v>133.18802465405332</v>
      </c>
      <c r="J21" s="30">
        <f>IF(ISERROR(F21/E21),0,F21/E21*100)</f>
        <v>11220.688470066518</v>
      </c>
      <c r="K21" s="30">
        <f>IF(ISERROR(F21/D21),0,F21/D21*100)</f>
        <v>97.179600184353035</v>
      </c>
    </row>
    <row r="22" spans="1:11" ht="25.5">
      <c r="A22" s="37" t="s">
        <v>102</v>
      </c>
      <c r="B22" s="28" t="s">
        <v>103</v>
      </c>
      <c r="C22" s="29">
        <v>91405.7</v>
      </c>
      <c r="D22" s="29">
        <v>623168</v>
      </c>
      <c r="E22" s="29">
        <v>520906</v>
      </c>
      <c r="F22" s="29">
        <v>295795.38</v>
      </c>
      <c r="G22" s="29">
        <f>F22-C22</f>
        <v>204389.68</v>
      </c>
      <c r="H22" s="29">
        <f>E22-F22</f>
        <v>225110.62</v>
      </c>
      <c r="I22" s="30">
        <f>IF(ISERROR(F22/C22),0,F22/C22*100-100)</f>
        <v>223.60714922592354</v>
      </c>
      <c r="J22" s="30">
        <f>IF(ISERROR(F22/E22),0,F22/E22*100)</f>
        <v>56.784790346050919</v>
      </c>
      <c r="K22" s="30">
        <f>IF(ISERROR(F22/D22),0,F22/D22*100)</f>
        <v>47.466394294957382</v>
      </c>
    </row>
    <row r="23" spans="1:11" ht="25.5">
      <c r="A23" s="37" t="s">
        <v>136</v>
      </c>
      <c r="B23" s="28" t="s">
        <v>137</v>
      </c>
      <c r="C23" s="29">
        <v>917281.44</v>
      </c>
      <c r="D23" s="29">
        <v>1236720</v>
      </c>
      <c r="E23" s="29">
        <v>0</v>
      </c>
      <c r="F23" s="29">
        <v>1236720</v>
      </c>
      <c r="G23" s="29">
        <f>F23-C23</f>
        <v>319438.56000000006</v>
      </c>
      <c r="H23" s="29">
        <f>E23-F23</f>
        <v>-1236720</v>
      </c>
      <c r="I23" s="30">
        <f>IF(ISERROR(F23/C23),0,F23/C23*100-100)</f>
        <v>34.824487455017106</v>
      </c>
      <c r="J23" s="30">
        <f>IF(ISERROR(F23/E23),0,F23/E23*100)</f>
        <v>0</v>
      </c>
      <c r="K23" s="30">
        <f>IF(ISERROR(F23/D23),0,F23/D23*100)</f>
        <v>100</v>
      </c>
    </row>
    <row r="24" spans="1:11" ht="25.5">
      <c r="A24" s="34" t="s">
        <v>303</v>
      </c>
      <c r="B24" s="28" t="s">
        <v>304</v>
      </c>
      <c r="C24" s="29">
        <v>24926</v>
      </c>
      <c r="D24" s="29">
        <v>84814</v>
      </c>
      <c r="E24" s="29">
        <v>0</v>
      </c>
      <c r="F24" s="29">
        <v>72793.8</v>
      </c>
      <c r="G24" s="29">
        <f>F24-C24</f>
        <v>47867.8</v>
      </c>
      <c r="H24" s="29">
        <f>E24-F24</f>
        <v>-72793.8</v>
      </c>
      <c r="I24" s="30">
        <f>IF(ISERROR(F24/C24),0,F24/C24*100-100)</f>
        <v>192.0396373264864</v>
      </c>
      <c r="J24" s="30">
        <f>IF(ISERROR(F24/E24),0,F24/E24*100)</f>
        <v>0</v>
      </c>
      <c r="K24" s="30">
        <f>IF(ISERROR(F24/D24),0,F24/D24*100)</f>
        <v>85.827575636097819</v>
      </c>
    </row>
    <row r="25" spans="1:11" ht="38.25">
      <c r="A25" s="35" t="s">
        <v>305</v>
      </c>
      <c r="B25" s="28" t="s">
        <v>306</v>
      </c>
      <c r="C25" s="29">
        <v>24926</v>
      </c>
      <c r="D25" s="29">
        <v>84814</v>
      </c>
      <c r="E25" s="29">
        <v>0</v>
      </c>
      <c r="F25" s="29">
        <v>72793.8</v>
      </c>
      <c r="G25" s="29">
        <f>F25-C25</f>
        <v>47867.8</v>
      </c>
      <c r="H25" s="29">
        <f>E25-F25</f>
        <v>-72793.8</v>
      </c>
      <c r="I25" s="30">
        <f>IF(ISERROR(F25/C25),0,F25/C25*100-100)</f>
        <v>192.0396373264864</v>
      </c>
      <c r="J25" s="30">
        <f>IF(ISERROR(F25/E25),0,F25/E25*100)</f>
        <v>0</v>
      </c>
      <c r="K25" s="30">
        <f>IF(ISERROR(F25/D25),0,F25/D25*100)</f>
        <v>85.827575636097819</v>
      </c>
    </row>
    <row r="26" spans="1:11" ht="51">
      <c r="A26" s="36" t="s">
        <v>307</v>
      </c>
      <c r="B26" s="28" t="s">
        <v>308</v>
      </c>
      <c r="C26" s="29">
        <v>24926</v>
      </c>
      <c r="D26" s="29">
        <v>84814</v>
      </c>
      <c r="E26" s="29">
        <v>0</v>
      </c>
      <c r="F26" s="29">
        <v>72793.8</v>
      </c>
      <c r="G26" s="29">
        <f>F26-C26</f>
        <v>47867.8</v>
      </c>
      <c r="H26" s="29">
        <f>E26-F26</f>
        <v>-72793.8</v>
      </c>
      <c r="I26" s="30">
        <f>IF(ISERROR(F26/C26),0,F26/C26*100-100)</f>
        <v>192.0396373264864</v>
      </c>
      <c r="J26" s="30">
        <f>IF(ISERROR(F26/E26),0,F26/E26*100)</f>
        <v>0</v>
      </c>
      <c r="K26" s="30">
        <f>IF(ISERROR(F26/D26),0,F26/D26*100)</f>
        <v>85.827575636097819</v>
      </c>
    </row>
    <row r="27" spans="1:11">
      <c r="A27" s="33" t="s">
        <v>28</v>
      </c>
      <c r="B27" s="28" t="s">
        <v>29</v>
      </c>
      <c r="C27" s="29">
        <v>862240115.86000001</v>
      </c>
      <c r="D27" s="29">
        <v>868690781</v>
      </c>
      <c r="E27" s="29">
        <v>794242564</v>
      </c>
      <c r="F27" s="29">
        <v>828358513.53999996</v>
      </c>
      <c r="G27" s="29">
        <f>F27-C27</f>
        <v>-33881602.320000052</v>
      </c>
      <c r="H27" s="29">
        <f>E27-F27</f>
        <v>-34115949.539999962</v>
      </c>
      <c r="I27" s="30">
        <f>IF(ISERROR(F27/C27),0,F27/C27*100-100)</f>
        <v>-3.9294857310375164</v>
      </c>
      <c r="J27" s="30">
        <f>IF(ISERROR(F27/E27),0,F27/E27*100)</f>
        <v>104.29540685507759</v>
      </c>
      <c r="K27" s="30">
        <f>IF(ISERROR(F27/D27),0,F27/D27*100)</f>
        <v>95.357120353738395</v>
      </c>
    </row>
    <row r="28" spans="1:11">
      <c r="A28" s="34" t="s">
        <v>30</v>
      </c>
      <c r="B28" s="28" t="s">
        <v>31</v>
      </c>
      <c r="C28" s="29">
        <v>862240115.86000001</v>
      </c>
      <c r="D28" s="29">
        <v>868690781</v>
      </c>
      <c r="E28" s="29">
        <v>794242564</v>
      </c>
      <c r="F28" s="29">
        <v>828358513.53999996</v>
      </c>
      <c r="G28" s="29">
        <f>F28-C28</f>
        <v>-33881602.320000052</v>
      </c>
      <c r="H28" s="29">
        <f>E28-F28</f>
        <v>-34115949.539999962</v>
      </c>
      <c r="I28" s="30">
        <f>IF(ISERROR(F28/C28),0,F28/C28*100-100)</f>
        <v>-3.9294857310375164</v>
      </c>
      <c r="J28" s="30">
        <f>IF(ISERROR(F28/E28),0,F28/E28*100)</f>
        <v>104.29540685507759</v>
      </c>
      <c r="K28" s="30">
        <f>IF(ISERROR(F28/D28),0,F28/D28*100)</f>
        <v>95.357120353738395</v>
      </c>
    </row>
    <row r="29" spans="1:11">
      <c r="A29" s="27" t="s">
        <v>32</v>
      </c>
      <c r="B29" s="28" t="s">
        <v>33</v>
      </c>
      <c r="C29" s="29">
        <v>894035070.37</v>
      </c>
      <c r="D29" s="29">
        <v>957330155</v>
      </c>
      <c r="E29" s="29">
        <v>868450203</v>
      </c>
      <c r="F29" s="29">
        <v>898099251.97000003</v>
      </c>
      <c r="G29" s="29">
        <f>F29-C29</f>
        <v>4064181.6000000238</v>
      </c>
      <c r="H29" s="29">
        <f>E29-F29</f>
        <v>-29649048.970000029</v>
      </c>
      <c r="I29" s="30">
        <f>IF(ISERROR(F29/C29),0,F29/C29*100-100)</f>
        <v>0.45458861007745099</v>
      </c>
      <c r="J29" s="30">
        <f>IF(ISERROR(F29/E29),0,F29/E29*100)</f>
        <v>103.41401831303389</v>
      </c>
      <c r="K29" s="30">
        <f>IF(ISERROR(F29/D29),0,F29/D29*100)</f>
        <v>93.812907415415111</v>
      </c>
    </row>
    <row r="30" spans="1:11">
      <c r="A30" s="33" t="s">
        <v>34</v>
      </c>
      <c r="B30" s="28" t="s">
        <v>35</v>
      </c>
      <c r="C30" s="29">
        <v>782153576.28999996</v>
      </c>
      <c r="D30" s="29">
        <v>788583632</v>
      </c>
      <c r="E30" s="29">
        <v>747791493</v>
      </c>
      <c r="F30" s="29">
        <v>765471347.05999994</v>
      </c>
      <c r="G30" s="29">
        <f>F30-C30</f>
        <v>-16682229.230000019</v>
      </c>
      <c r="H30" s="29">
        <f>E30-F30</f>
        <v>-17679854.059999943</v>
      </c>
      <c r="I30" s="30">
        <f>IF(ISERROR(F30/C30),0,F30/C30*100-100)</f>
        <v>-2.1328585249368928</v>
      </c>
      <c r="J30" s="30">
        <f>IF(ISERROR(F30/E30),0,F30/E30*100)</f>
        <v>102.3642759011702</v>
      </c>
      <c r="K30" s="30">
        <f>IF(ISERROR(F30/D30),0,F30/D30*100)</f>
        <v>97.069139657212659</v>
      </c>
    </row>
    <row r="31" spans="1:11">
      <c r="A31" s="34" t="s">
        <v>36</v>
      </c>
      <c r="B31" s="28" t="s">
        <v>37</v>
      </c>
      <c r="C31" s="29">
        <v>556718342.11000001</v>
      </c>
      <c r="D31" s="29">
        <v>616541328</v>
      </c>
      <c r="E31" s="29">
        <v>591279737</v>
      </c>
      <c r="F31" s="29">
        <v>604529353.76999998</v>
      </c>
      <c r="G31" s="29">
        <f>F31-C31</f>
        <v>47811011.659999967</v>
      </c>
      <c r="H31" s="29">
        <f>E31-F31</f>
        <v>-13249616.769999981</v>
      </c>
      <c r="I31" s="30">
        <f>IF(ISERROR(F31/C31),0,F31/C31*100-100)</f>
        <v>8.5880072639232594</v>
      </c>
      <c r="J31" s="30">
        <f>IF(ISERROR(F31/E31),0,F31/E31*100)</f>
        <v>102.24083727902213</v>
      </c>
      <c r="K31" s="30">
        <f>IF(ISERROR(F31/D31),0,F31/D31*100)</f>
        <v>98.051716294677973</v>
      </c>
    </row>
    <row r="32" spans="1:11">
      <c r="A32" s="35" t="s">
        <v>38</v>
      </c>
      <c r="B32" s="28" t="s">
        <v>39</v>
      </c>
      <c r="C32" s="29">
        <v>387091173.13</v>
      </c>
      <c r="D32" s="29">
        <v>439274397</v>
      </c>
      <c r="E32" s="29">
        <v>430234129</v>
      </c>
      <c r="F32" s="29">
        <v>437860623.16000003</v>
      </c>
      <c r="G32" s="29">
        <f>F32-C32</f>
        <v>50769450.030000031</v>
      </c>
      <c r="H32" s="29">
        <f>E32-F32</f>
        <v>-7626494.1600000262</v>
      </c>
      <c r="I32" s="30">
        <f>IF(ISERROR(F32/C32),0,F32/C32*100-100)</f>
        <v>13.115631033247482</v>
      </c>
      <c r="J32" s="30">
        <f>IF(ISERROR(F32/E32),0,F32/E32*100)</f>
        <v>101.77263811630341</v>
      </c>
      <c r="K32" s="30">
        <f>IF(ISERROR(F32/D32),0,F32/D32*100)</f>
        <v>99.678157013098129</v>
      </c>
    </row>
    <row r="33" spans="1:11">
      <c r="A33" s="35" t="s">
        <v>40</v>
      </c>
      <c r="B33" s="28" t="s">
        <v>41</v>
      </c>
      <c r="C33" s="29">
        <v>169627168.97999999</v>
      </c>
      <c r="D33" s="29">
        <v>177266931</v>
      </c>
      <c r="E33" s="29">
        <v>161045608</v>
      </c>
      <c r="F33" s="29">
        <v>166668730.61000001</v>
      </c>
      <c r="G33" s="29">
        <f>F33-C33</f>
        <v>-2958438.369999975</v>
      </c>
      <c r="H33" s="29">
        <f>E33-F33</f>
        <v>-5623122.6100000143</v>
      </c>
      <c r="I33" s="30">
        <f>IF(ISERROR(F33/C33),0,F33/C33*100-100)</f>
        <v>-1.7440828540555344</v>
      </c>
      <c r="J33" s="30">
        <f>IF(ISERROR(F33/E33),0,F33/E33*100)</f>
        <v>103.49163363089046</v>
      </c>
      <c r="K33" s="30">
        <f>IF(ISERROR(F33/D33),0,F33/D33*100)</f>
        <v>94.021332501096893</v>
      </c>
    </row>
    <row r="34" spans="1:11">
      <c r="A34" s="36" t="s">
        <v>42</v>
      </c>
      <c r="B34" s="28" t="s">
        <v>43</v>
      </c>
      <c r="C34" s="29">
        <v>1046258.15</v>
      </c>
      <c r="D34" s="29">
        <v>0</v>
      </c>
      <c r="E34" s="29">
        <v>0</v>
      </c>
      <c r="F34" s="29">
        <v>1162351.18</v>
      </c>
      <c r="G34" s="29">
        <f>F34-C34</f>
        <v>116093.02999999991</v>
      </c>
      <c r="H34" s="29">
        <f>E34-F34</f>
        <v>-1162351.18</v>
      </c>
      <c r="I34" s="30">
        <f>IF(ISERROR(F34/C34),0,F34/C34*100-100)</f>
        <v>11.09602156982001</v>
      </c>
      <c r="J34" s="30">
        <f>IF(ISERROR(F34/E34),0,F34/E34*100)</f>
        <v>0</v>
      </c>
      <c r="K34" s="30">
        <f>IF(ISERROR(F34/D34),0,F34/D34*100)</f>
        <v>0</v>
      </c>
    </row>
    <row r="35" spans="1:11">
      <c r="A35" s="34" t="s">
        <v>44</v>
      </c>
      <c r="B35" s="28" t="s">
        <v>45</v>
      </c>
      <c r="C35" s="29">
        <v>203654968.25999999</v>
      </c>
      <c r="D35" s="29">
        <v>99802749</v>
      </c>
      <c r="E35" s="29">
        <v>89294786</v>
      </c>
      <c r="F35" s="29">
        <v>99167945.469999999</v>
      </c>
      <c r="G35" s="29">
        <f>F35-C35</f>
        <v>-104487022.78999999</v>
      </c>
      <c r="H35" s="29">
        <f>E35-F35</f>
        <v>-9873159.4699999988</v>
      </c>
      <c r="I35" s="30">
        <f>IF(ISERROR(F35/C35),0,F35/C35*100-100)</f>
        <v>-51.305904139104847</v>
      </c>
      <c r="J35" s="30">
        <f>IF(ISERROR(F35/E35),0,F35/E35*100)</f>
        <v>111.05681519859401</v>
      </c>
      <c r="K35" s="30">
        <f>IF(ISERROR(F35/D35),0,F35/D35*100)</f>
        <v>99.363941838916674</v>
      </c>
    </row>
    <row r="36" spans="1:11">
      <c r="A36" s="35" t="s">
        <v>46</v>
      </c>
      <c r="B36" s="28" t="s">
        <v>47</v>
      </c>
      <c r="C36" s="29">
        <v>203162430.72999999</v>
      </c>
      <c r="D36" s="29">
        <v>94482528</v>
      </c>
      <c r="E36" s="29">
        <v>88451874</v>
      </c>
      <c r="F36" s="29">
        <v>94057139.049999997</v>
      </c>
      <c r="G36" s="29">
        <f>F36-C36</f>
        <v>-109105291.67999999</v>
      </c>
      <c r="H36" s="29">
        <f>E36-F36</f>
        <v>-5605265.049999997</v>
      </c>
      <c r="I36" s="30">
        <f>IF(ISERROR(F36/C36),0,F36/C36*100-100)</f>
        <v>-53.703478191299745</v>
      </c>
      <c r="J36" s="30">
        <f>IF(ISERROR(F36/E36),0,F36/E36*100)</f>
        <v>106.3370789068867</v>
      </c>
      <c r="K36" s="30">
        <f>IF(ISERROR(F36/D36),0,F36/D36*100)</f>
        <v>99.54976972038682</v>
      </c>
    </row>
    <row r="37" spans="1:11">
      <c r="A37" s="35" t="s">
        <v>48</v>
      </c>
      <c r="B37" s="28" t="s">
        <v>49</v>
      </c>
      <c r="C37" s="29">
        <v>492537.53</v>
      </c>
      <c r="D37" s="29">
        <v>5320221</v>
      </c>
      <c r="E37" s="29">
        <v>842912</v>
      </c>
      <c r="F37" s="29">
        <v>5110806.42</v>
      </c>
      <c r="G37" s="29">
        <f>F37-C37</f>
        <v>4618268.8899999997</v>
      </c>
      <c r="H37" s="29">
        <f>E37-F37</f>
        <v>-4267894.42</v>
      </c>
      <c r="I37" s="30">
        <f>IF(ISERROR(F37/C37),0,F37/C37*100-100)</f>
        <v>937.64811993108424</v>
      </c>
      <c r="J37" s="30">
        <f>IF(ISERROR(F37/E37),0,F37/E37*100)</f>
        <v>606.32740072510535</v>
      </c>
      <c r="K37" s="30">
        <f>IF(ISERROR(F37/D37),0,F37/D37*100)</f>
        <v>96.063799229392913</v>
      </c>
    </row>
    <row r="38" spans="1:11" ht="25.5">
      <c r="A38" s="34" t="s">
        <v>81</v>
      </c>
      <c r="B38" s="28" t="s">
        <v>82</v>
      </c>
      <c r="C38" s="29">
        <v>6416430.4400000004</v>
      </c>
      <c r="D38" s="29">
        <v>5329601</v>
      </c>
      <c r="E38" s="29">
        <v>671726</v>
      </c>
      <c r="F38" s="29">
        <v>4997812.74</v>
      </c>
      <c r="G38" s="29">
        <f>F38-C38</f>
        <v>-1418617.7000000002</v>
      </c>
      <c r="H38" s="29">
        <f>E38-F38</f>
        <v>-4326086.74</v>
      </c>
      <c r="I38" s="30">
        <f>IF(ISERROR(F38/C38),0,F38/C38*100-100)</f>
        <v>-22.109141730210979</v>
      </c>
      <c r="J38" s="30">
        <f>IF(ISERROR(F38/E38),0,F38/E38*100)</f>
        <v>744.02550146934914</v>
      </c>
      <c r="K38" s="30">
        <f>IF(ISERROR(F38/D38),0,F38/D38*100)</f>
        <v>93.774613521725186</v>
      </c>
    </row>
    <row r="39" spans="1:11">
      <c r="A39" s="35" t="s">
        <v>83</v>
      </c>
      <c r="B39" s="28" t="s">
        <v>84</v>
      </c>
      <c r="C39" s="29">
        <v>6416430.4400000004</v>
      </c>
      <c r="D39" s="29">
        <v>5329601</v>
      </c>
      <c r="E39" s="29">
        <v>671726</v>
      </c>
      <c r="F39" s="29">
        <v>4997812.74</v>
      </c>
      <c r="G39" s="29">
        <f>F39-C39</f>
        <v>-1418617.7000000002</v>
      </c>
      <c r="H39" s="29">
        <f>E39-F39</f>
        <v>-4326086.74</v>
      </c>
      <c r="I39" s="30">
        <f>IF(ISERROR(F39/C39),0,F39/C39*100-100)</f>
        <v>-22.109141730210979</v>
      </c>
      <c r="J39" s="30">
        <f>IF(ISERROR(F39/E39),0,F39/E39*100)</f>
        <v>744.02550146934914</v>
      </c>
      <c r="K39" s="30">
        <f>IF(ISERROR(F39/D39),0,F39/D39*100)</f>
        <v>93.774613521725186</v>
      </c>
    </row>
    <row r="40" spans="1:11" ht="25.5">
      <c r="A40" s="34" t="s">
        <v>50</v>
      </c>
      <c r="B40" s="28" t="s">
        <v>51</v>
      </c>
      <c r="C40" s="29">
        <v>15363835.48</v>
      </c>
      <c r="D40" s="29">
        <v>66909954</v>
      </c>
      <c r="E40" s="29">
        <v>66545244</v>
      </c>
      <c r="F40" s="29">
        <v>56776235.079999998</v>
      </c>
      <c r="G40" s="29">
        <f>F40-C40</f>
        <v>41412399.599999994</v>
      </c>
      <c r="H40" s="29">
        <f>E40-F40</f>
        <v>9769008.9200000018</v>
      </c>
      <c r="I40" s="30">
        <f>IF(ISERROR(F40/C40),0,F40/C40*100-100)</f>
        <v>269.54466971420601</v>
      </c>
      <c r="J40" s="30">
        <f>IF(ISERROR(F40/E40),0,F40/E40*100)</f>
        <v>85.31974889144594</v>
      </c>
      <c r="K40" s="30">
        <f>IF(ISERROR(F40/D40),0,F40/D40*100)</f>
        <v>84.854691545595742</v>
      </c>
    </row>
    <row r="41" spans="1:11">
      <c r="A41" s="35" t="s">
        <v>52</v>
      </c>
      <c r="B41" s="28" t="s">
        <v>53</v>
      </c>
      <c r="C41" s="29">
        <v>3626846.15</v>
      </c>
      <c r="D41" s="29">
        <v>4832820</v>
      </c>
      <c r="E41" s="29">
        <v>4235648</v>
      </c>
      <c r="F41" s="29">
        <v>4587160.41</v>
      </c>
      <c r="G41" s="29">
        <f>F41-C41</f>
        <v>960314.26000000024</v>
      </c>
      <c r="H41" s="29">
        <f>E41-F41</f>
        <v>-351512.41000000015</v>
      </c>
      <c r="I41" s="30">
        <f>IF(ISERROR(F41/C41),0,F41/C41*100-100)</f>
        <v>26.477943102163294</v>
      </c>
      <c r="J41" s="30">
        <f>IF(ISERROR(F41/E41),0,F41/E41*100)</f>
        <v>108.29890514981415</v>
      </c>
      <c r="K41" s="30">
        <f>IF(ISERROR(F41/D41),0,F41/D41*100)</f>
        <v>94.916847927297113</v>
      </c>
    </row>
    <row r="42" spans="1:11" ht="25.5">
      <c r="A42" s="36" t="s">
        <v>85</v>
      </c>
      <c r="B42" s="28" t="s">
        <v>86</v>
      </c>
      <c r="C42" s="29">
        <v>2222.71</v>
      </c>
      <c r="D42" s="29">
        <v>7776</v>
      </c>
      <c r="E42" s="29">
        <v>7776</v>
      </c>
      <c r="F42" s="29">
        <v>3332.43</v>
      </c>
      <c r="G42" s="29">
        <f>F42-C42</f>
        <v>1109.7199999999998</v>
      </c>
      <c r="H42" s="29">
        <f>E42-F42</f>
        <v>4443.57</v>
      </c>
      <c r="I42" s="30">
        <f>IF(ISERROR(F42/C42),0,F42/C42*100-100)</f>
        <v>49.926441146168401</v>
      </c>
      <c r="J42" s="30">
        <f>IF(ISERROR(F42/E42),0,F42/E42*100)</f>
        <v>42.855324074074069</v>
      </c>
      <c r="K42" s="30">
        <f>IF(ISERROR(F42/D42),0,F42/D42*100)</f>
        <v>42.855324074074069</v>
      </c>
    </row>
    <row r="43" spans="1:11" ht="25.5">
      <c r="A43" s="36" t="s">
        <v>54</v>
      </c>
      <c r="B43" s="28" t="s">
        <v>55</v>
      </c>
      <c r="C43" s="29">
        <v>3624623.44</v>
      </c>
      <c r="D43" s="29">
        <v>4825044</v>
      </c>
      <c r="E43" s="29">
        <v>4227872</v>
      </c>
      <c r="F43" s="29">
        <v>4583827.9800000004</v>
      </c>
      <c r="G43" s="29">
        <f>F43-C43</f>
        <v>959204.5400000005</v>
      </c>
      <c r="H43" s="29">
        <f>E43-F43</f>
        <v>-355955.98000000045</v>
      </c>
      <c r="I43" s="30">
        <f>IF(ISERROR(F43/C43),0,F43/C43*100-100)</f>
        <v>26.463563895067693</v>
      </c>
      <c r="J43" s="30">
        <f>IF(ISERROR(F43/E43),0,F43/E43*100)</f>
        <v>108.4192704982554</v>
      </c>
      <c r="K43" s="30">
        <f>IF(ISERROR(F43/D43),0,F43/D43*100)</f>
        <v>95.000749837721699</v>
      </c>
    </row>
    <row r="44" spans="1:11" ht="25.5">
      <c r="A44" s="37" t="s">
        <v>56</v>
      </c>
      <c r="B44" s="28" t="s">
        <v>57</v>
      </c>
      <c r="C44" s="29">
        <v>2344239.23</v>
      </c>
      <c r="D44" s="29">
        <v>4669870</v>
      </c>
      <c r="E44" s="29">
        <v>4072698</v>
      </c>
      <c r="F44" s="29">
        <v>4428653.9800000004</v>
      </c>
      <c r="G44" s="29">
        <f>F44-C44</f>
        <v>2084414.7500000005</v>
      </c>
      <c r="H44" s="29">
        <f>E44-F44</f>
        <v>-355955.98000000045</v>
      </c>
      <c r="I44" s="30">
        <f>IF(ISERROR(F44/C44),0,F44/C44*100-100)</f>
        <v>88.916469075555938</v>
      </c>
      <c r="J44" s="30">
        <f>IF(ISERROR(F44/E44),0,F44/E44*100)</f>
        <v>108.74005339949096</v>
      </c>
      <c r="K44" s="30">
        <f>IF(ISERROR(F44/D44),0,F44/D44*100)</f>
        <v>94.834630942617252</v>
      </c>
    </row>
    <row r="45" spans="1:11" ht="25.5">
      <c r="A45" s="37" t="s">
        <v>185</v>
      </c>
      <c r="B45" s="28" t="s">
        <v>186</v>
      </c>
      <c r="C45" s="29">
        <v>1080384</v>
      </c>
      <c r="D45" s="29">
        <v>155174</v>
      </c>
      <c r="E45" s="29">
        <v>155174</v>
      </c>
      <c r="F45" s="29">
        <v>155174</v>
      </c>
      <c r="G45" s="29">
        <f>F45-C45</f>
        <v>-925210</v>
      </c>
      <c r="H45" s="29">
        <f>E45-F45</f>
        <v>0</v>
      </c>
      <c r="I45" s="30">
        <f>IF(ISERROR(F45/C45),0,F45/C45*100-100)</f>
        <v>-85.637143830341813</v>
      </c>
      <c r="J45" s="30">
        <f>IF(ISERROR(F45/E45),0,F45/E45*100)</f>
        <v>100</v>
      </c>
      <c r="K45" s="30">
        <f>IF(ISERROR(F45/D45),0,F45/D45*100)</f>
        <v>100</v>
      </c>
    </row>
    <row r="46" spans="1:11" ht="25.5">
      <c r="A46" s="37" t="s">
        <v>313</v>
      </c>
      <c r="B46" s="28" t="s">
        <v>314</v>
      </c>
      <c r="C46" s="29">
        <v>200000.21</v>
      </c>
      <c r="D46" s="29">
        <v>0</v>
      </c>
      <c r="E46" s="29">
        <v>0</v>
      </c>
      <c r="F46" s="29">
        <v>0</v>
      </c>
      <c r="G46" s="29">
        <f>F46-C46</f>
        <v>-200000.21</v>
      </c>
      <c r="H46" s="29">
        <f>E46-F46</f>
        <v>0</v>
      </c>
      <c r="I46" s="30">
        <f>IF(ISERROR(F46/C46),0,F46/C46*100-100)</f>
        <v>-100</v>
      </c>
      <c r="J46" s="30">
        <f>IF(ISERROR(F46/E46),0,F46/E46*100)</f>
        <v>0</v>
      </c>
      <c r="K46" s="30">
        <f>IF(ISERROR(F46/D46),0,F46/D46*100)</f>
        <v>0</v>
      </c>
    </row>
    <row r="47" spans="1:11" ht="51">
      <c r="A47" s="35" t="s">
        <v>155</v>
      </c>
      <c r="B47" s="28" t="s">
        <v>156</v>
      </c>
      <c r="C47" s="29">
        <v>58500</v>
      </c>
      <c r="D47" s="29">
        <v>213108</v>
      </c>
      <c r="E47" s="29">
        <v>141500</v>
      </c>
      <c r="F47" s="29">
        <v>213107.8</v>
      </c>
      <c r="G47" s="29">
        <f>F47-C47</f>
        <v>154607.79999999999</v>
      </c>
      <c r="H47" s="29">
        <f>E47-F47</f>
        <v>-71607.799999999988</v>
      </c>
      <c r="I47" s="30">
        <f>IF(ISERROR(F47/C47),0,F47/C47*100-100)</f>
        <v>264.28683760683759</v>
      </c>
      <c r="J47" s="30">
        <f>IF(ISERROR(F47/E47),0,F47/E47*100)</f>
        <v>150.60621908127209</v>
      </c>
      <c r="K47" s="30">
        <f>IF(ISERROR(F47/D47),0,F47/D47*100)</f>
        <v>99.999906150871851</v>
      </c>
    </row>
    <row r="48" spans="1:11" ht="38.25">
      <c r="A48" s="36" t="s">
        <v>157</v>
      </c>
      <c r="B48" s="28" t="s">
        <v>158</v>
      </c>
      <c r="C48" s="29">
        <v>58500</v>
      </c>
      <c r="D48" s="29">
        <v>213108</v>
      </c>
      <c r="E48" s="29">
        <v>141500</v>
      </c>
      <c r="F48" s="29">
        <v>213107.8</v>
      </c>
      <c r="G48" s="29">
        <f>F48-C48</f>
        <v>154607.79999999999</v>
      </c>
      <c r="H48" s="29">
        <f>E48-F48</f>
        <v>-71607.799999999988</v>
      </c>
      <c r="I48" s="30">
        <f>IF(ISERROR(F48/C48),0,F48/C48*100-100)</f>
        <v>264.28683760683759</v>
      </c>
      <c r="J48" s="30">
        <f>IF(ISERROR(F48/E48),0,F48/E48*100)</f>
        <v>150.60621908127209</v>
      </c>
      <c r="K48" s="30">
        <f>IF(ISERROR(F48/D48),0,F48/D48*100)</f>
        <v>99.999906150871851</v>
      </c>
    </row>
    <row r="49" spans="1:11" ht="25.5">
      <c r="A49" s="35" t="s">
        <v>138</v>
      </c>
      <c r="B49" s="28" t="s">
        <v>139</v>
      </c>
      <c r="C49" s="29">
        <v>1489669.43</v>
      </c>
      <c r="D49" s="29">
        <v>2250825</v>
      </c>
      <c r="E49" s="29">
        <v>2761829</v>
      </c>
      <c r="F49" s="29">
        <v>2238080.5499999998</v>
      </c>
      <c r="G49" s="29">
        <f>F49-C49</f>
        <v>748411.11999999988</v>
      </c>
      <c r="H49" s="29">
        <f>E49-F49</f>
        <v>523748.45000000019</v>
      </c>
      <c r="I49" s="30">
        <f>IF(ISERROR(F49/C49),0,F49/C49*100-100)</f>
        <v>50.240080445230063</v>
      </c>
      <c r="J49" s="30">
        <f>IF(ISERROR(F49/E49),0,F49/E49*100)</f>
        <v>81.036173854355212</v>
      </c>
      <c r="K49" s="30">
        <f>IF(ISERROR(F49/D49),0,F49/D49*100)</f>
        <v>99.433787611209212</v>
      </c>
    </row>
    <row r="50" spans="1:11" ht="38.25">
      <c r="A50" s="36" t="s">
        <v>140</v>
      </c>
      <c r="B50" s="28" t="s">
        <v>141</v>
      </c>
      <c r="C50" s="29">
        <v>1489669.43</v>
      </c>
      <c r="D50" s="29">
        <v>2250825</v>
      </c>
      <c r="E50" s="29">
        <v>2761829</v>
      </c>
      <c r="F50" s="29">
        <v>2238080.5499999998</v>
      </c>
      <c r="G50" s="29">
        <f>F50-C50</f>
        <v>748411.11999999988</v>
      </c>
      <c r="H50" s="29">
        <f>E50-F50</f>
        <v>523748.45000000019</v>
      </c>
      <c r="I50" s="30">
        <f>IF(ISERROR(F50/C50),0,F50/C50*100-100)</f>
        <v>50.240080445230063</v>
      </c>
      <c r="J50" s="30">
        <f>IF(ISERROR(F50/E50),0,F50/E50*100)</f>
        <v>81.036173854355212</v>
      </c>
      <c r="K50" s="30">
        <f>IF(ISERROR(F50/D50),0,F50/D50*100)</f>
        <v>99.433787611209212</v>
      </c>
    </row>
    <row r="51" spans="1:11">
      <c r="A51" s="35" t="s">
        <v>189</v>
      </c>
      <c r="B51" s="28" t="s">
        <v>190</v>
      </c>
      <c r="C51" s="29">
        <v>10188819.9</v>
      </c>
      <c r="D51" s="29">
        <v>59613201</v>
      </c>
      <c r="E51" s="29">
        <v>59406267</v>
      </c>
      <c r="F51" s="29">
        <v>49737886.32</v>
      </c>
      <c r="G51" s="29">
        <f>F51-C51</f>
        <v>39549066.420000002</v>
      </c>
      <c r="H51" s="29">
        <f>E51-F51</f>
        <v>9668380.6799999997</v>
      </c>
      <c r="I51" s="30">
        <f>IF(ISERROR(F51/C51),0,F51/C51*100-100)</f>
        <v>388.16140444292273</v>
      </c>
      <c r="J51" s="30">
        <f>IF(ISERROR(F51/E51),0,F51/E51*100)</f>
        <v>83.724981945086711</v>
      </c>
      <c r="K51" s="30">
        <f>IF(ISERROR(F51/D51),0,F51/D51*100)</f>
        <v>83.43434924757689</v>
      </c>
    </row>
    <row r="52" spans="1:11">
      <c r="A52" s="33" t="s">
        <v>58</v>
      </c>
      <c r="B52" s="28" t="s">
        <v>59</v>
      </c>
      <c r="C52" s="29">
        <v>111881494.08</v>
      </c>
      <c r="D52" s="29">
        <v>168746523</v>
      </c>
      <c r="E52" s="29">
        <v>120658710</v>
      </c>
      <c r="F52" s="29">
        <v>132627904.91</v>
      </c>
      <c r="G52" s="29">
        <f>F52-C52</f>
        <v>20746410.829999998</v>
      </c>
      <c r="H52" s="29">
        <f>E52-F52</f>
        <v>-11969194.909999996</v>
      </c>
      <c r="I52" s="30">
        <f>IF(ISERROR(F52/C52),0,F52/C52*100-100)</f>
        <v>18.54320144774384</v>
      </c>
      <c r="J52" s="30">
        <f>IF(ISERROR(F52/E52),0,F52/E52*100)</f>
        <v>109.91987641008262</v>
      </c>
      <c r="K52" s="30">
        <f>IF(ISERROR(F52/D52),0,F52/D52*100)</f>
        <v>78.595933446284988</v>
      </c>
    </row>
    <row r="53" spans="1:11">
      <c r="A53" s="34" t="s">
        <v>60</v>
      </c>
      <c r="B53" s="28" t="s">
        <v>61</v>
      </c>
      <c r="C53" s="29">
        <v>111881494.08</v>
      </c>
      <c r="D53" s="29">
        <v>168746523</v>
      </c>
      <c r="E53" s="29">
        <v>120658710</v>
      </c>
      <c r="F53" s="29">
        <v>132627904.91</v>
      </c>
      <c r="G53" s="29">
        <f>F53-C53</f>
        <v>20746410.829999998</v>
      </c>
      <c r="H53" s="29">
        <f>E53-F53</f>
        <v>-11969194.909999996</v>
      </c>
      <c r="I53" s="30">
        <f>IF(ISERROR(F53/C53),0,F53/C53*100-100)</f>
        <v>18.54320144774384</v>
      </c>
      <c r="J53" s="30">
        <f>IF(ISERROR(F53/E53),0,F53/E53*100)</f>
        <v>109.91987641008262</v>
      </c>
      <c r="K53" s="30">
        <f>IF(ISERROR(F53/D53),0,F53/D53*100)</f>
        <v>78.595933446284988</v>
      </c>
    </row>
    <row r="54" spans="1:11">
      <c r="A54" s="27"/>
      <c r="B54" s="28" t="s">
        <v>87</v>
      </c>
      <c r="C54" s="29">
        <v>164299.69</v>
      </c>
      <c r="D54" s="29">
        <v>-3662432</v>
      </c>
      <c r="E54" s="29">
        <v>-93609</v>
      </c>
      <c r="F54" s="29">
        <v>3372594.38</v>
      </c>
      <c r="G54" s="29">
        <f>F54-C54</f>
        <v>3208294.69</v>
      </c>
      <c r="H54" s="29">
        <f>E54-F54</f>
        <v>-3466203.38</v>
      </c>
      <c r="I54" s="30">
        <f>IF(ISERROR(F54/C54),0,F54/C54*100-100)</f>
        <v>1952.7089125974612</v>
      </c>
      <c r="J54" s="30">
        <f>IF(ISERROR(F54/E54),0,F54/E54*100)</f>
        <v>-3602.852695787798</v>
      </c>
      <c r="K54" s="30">
        <f>IF(ISERROR(F54/D54),0,F54/D54*100)</f>
        <v>-92.086197914391306</v>
      </c>
    </row>
    <row r="55" spans="1:11">
      <c r="A55" s="27" t="s">
        <v>88</v>
      </c>
      <c r="B55" s="28" t="s">
        <v>89</v>
      </c>
      <c r="C55" s="29">
        <v>-164299.69</v>
      </c>
      <c r="D55" s="29">
        <v>3662432</v>
      </c>
      <c r="E55" s="29">
        <v>93609</v>
      </c>
      <c r="F55" s="29">
        <v>-3372594.38</v>
      </c>
      <c r="G55" s="29">
        <f>F55-C55</f>
        <v>-3208294.69</v>
      </c>
      <c r="H55" s="29">
        <f>E55-F55</f>
        <v>3466203.38</v>
      </c>
      <c r="I55" s="30">
        <f>IF(ISERROR(F55/C55),0,F55/C55*100-100)</f>
        <v>1952.7089125974612</v>
      </c>
      <c r="J55" s="30">
        <f>IF(ISERROR(F55/E55),0,F55/E55*100)</f>
        <v>-3602.852695787798</v>
      </c>
      <c r="K55" s="30">
        <f>IF(ISERROR(F55/D55),0,F55/D55*100)</f>
        <v>-92.086197914391306</v>
      </c>
    </row>
    <row r="56" spans="1:11">
      <c r="A56" s="33" t="s">
        <v>90</v>
      </c>
      <c r="B56" s="28" t="s">
        <v>91</v>
      </c>
      <c r="C56" s="29">
        <v>-164299.69</v>
      </c>
      <c r="D56" s="29">
        <v>3662432</v>
      </c>
      <c r="E56" s="29">
        <v>93609</v>
      </c>
      <c r="F56" s="29">
        <v>-3372594.38</v>
      </c>
      <c r="G56" s="29">
        <f>F56-C56</f>
        <v>-3208294.69</v>
      </c>
      <c r="H56" s="29">
        <f>E56-F56</f>
        <v>3466203.38</v>
      </c>
      <c r="I56" s="30">
        <f>IF(ISERROR(F56/C56),0,F56/C56*100-100)</f>
        <v>1952.7089125974612</v>
      </c>
      <c r="J56" s="30">
        <f>IF(ISERROR(F56/E56),0,F56/E56*100)</f>
        <v>-3602.852695787798</v>
      </c>
      <c r="K56" s="30">
        <f>IF(ISERROR(F56/D56),0,F56/D56*100)</f>
        <v>-92.086197914391306</v>
      </c>
    </row>
    <row r="57" spans="1:11" ht="25.5">
      <c r="A57" s="34" t="s">
        <v>92</v>
      </c>
      <c r="B57" s="28" t="s">
        <v>93</v>
      </c>
      <c r="C57" s="29">
        <v>-2213924.35</v>
      </c>
      <c r="D57" s="29">
        <v>964309</v>
      </c>
      <c r="E57" s="29">
        <v>0</v>
      </c>
      <c r="F57" s="29">
        <v>-2139666.21</v>
      </c>
      <c r="G57" s="29">
        <f>F57-C57</f>
        <v>74258.14000000013</v>
      </c>
      <c r="H57" s="29">
        <f>E57-F57</f>
        <v>2139666.21</v>
      </c>
      <c r="I57" s="30">
        <f>IF(ISERROR(F57/C57),0,F57/C57*100-100)</f>
        <v>-3.354140804314298</v>
      </c>
      <c r="J57" s="30">
        <f>IF(ISERROR(F57/E57),0,F57/E57*100)</f>
        <v>0</v>
      </c>
      <c r="K57" s="30">
        <f>IF(ISERROR(F57/D57),0,F57/D57*100)</f>
        <v>-221.8859525318129</v>
      </c>
    </row>
    <row r="58" spans="1:11" ht="25.5">
      <c r="A58" s="34" t="s">
        <v>104</v>
      </c>
      <c r="B58" s="28" t="s">
        <v>105</v>
      </c>
      <c r="C58" s="29">
        <v>-2003393.69</v>
      </c>
      <c r="D58" s="29">
        <v>2698123</v>
      </c>
      <c r="E58" s="29">
        <v>93609</v>
      </c>
      <c r="F58" s="29">
        <v>-2336353.48</v>
      </c>
      <c r="G58" s="29">
        <f>F58-C58</f>
        <v>-332959.79000000004</v>
      </c>
      <c r="H58" s="29">
        <f>E58-F58</f>
        <v>2429962.48</v>
      </c>
      <c r="I58" s="30">
        <f>IF(ISERROR(F58/C58),0,F58/C58*100-100)</f>
        <v>16.619788295330011</v>
      </c>
      <c r="J58" s="30">
        <f>IF(ISERROR(F58/E58),0,F58/E58*100)</f>
        <v>-2495.8641583608414</v>
      </c>
      <c r="K58" s="30">
        <f>IF(ISERROR(F58/D58),0,F58/D58*100)</f>
        <v>-86.591807712250329</v>
      </c>
    </row>
    <row r="59" spans="1:11">
      <c r="A59" s="27"/>
      <c r="B59" s="28"/>
      <c r="C59" s="29"/>
      <c r="D59" s="29"/>
      <c r="E59" s="29"/>
      <c r="F59" s="29"/>
      <c r="G59" s="29"/>
      <c r="H59" s="29"/>
      <c r="I59" s="30"/>
      <c r="J59" s="30"/>
      <c r="K59" s="30"/>
    </row>
    <row r="60" spans="1:11" s="42" customFormat="1">
      <c r="A60" s="38"/>
      <c r="B60" s="39" t="s">
        <v>62</v>
      </c>
      <c r="C60" s="40"/>
      <c r="D60" s="40"/>
      <c r="E60" s="40"/>
      <c r="F60" s="40"/>
      <c r="G60" s="40"/>
      <c r="H60" s="40"/>
      <c r="I60" s="41"/>
      <c r="J60" s="41"/>
      <c r="K60" s="41"/>
    </row>
    <row r="61" spans="1:11">
      <c r="A61" s="27" t="s">
        <v>26</v>
      </c>
      <c r="B61" s="28" t="s">
        <v>27</v>
      </c>
      <c r="C61" s="29">
        <v>777913583.17999995</v>
      </c>
      <c r="D61" s="29">
        <v>775053737</v>
      </c>
      <c r="E61" s="29">
        <v>700960906</v>
      </c>
      <c r="F61" s="29">
        <v>744242000.64999998</v>
      </c>
      <c r="G61" s="29">
        <f>F61-C61</f>
        <v>-33671582.529999971</v>
      </c>
      <c r="H61" s="29">
        <f>E61-F61</f>
        <v>-43281094.649999976</v>
      </c>
      <c r="I61" s="30">
        <f>IF(ISERROR(F61/C61),0,F61/C61*100-100)</f>
        <v>-4.328447691111819</v>
      </c>
      <c r="J61" s="30">
        <f>IF(ISERROR(F61/E61),0,F61/E61*100)</f>
        <v>106.174537592543</v>
      </c>
      <c r="K61" s="30">
        <f>IF(ISERROR(F61/D61),0,F61/D61*100)</f>
        <v>96.024567732649999</v>
      </c>
    </row>
    <row r="62" spans="1:11" ht="25.5">
      <c r="A62" s="33" t="s">
        <v>69</v>
      </c>
      <c r="B62" s="28" t="s">
        <v>70</v>
      </c>
      <c r="C62" s="29">
        <v>5740867.6200000001</v>
      </c>
      <c r="D62" s="29">
        <v>7508713</v>
      </c>
      <c r="E62" s="29">
        <v>5026607</v>
      </c>
      <c r="F62" s="29">
        <v>6735319.25</v>
      </c>
      <c r="G62" s="29">
        <f>F62-C62</f>
        <v>994451.62999999989</v>
      </c>
      <c r="H62" s="29">
        <f>E62-F62</f>
        <v>-1708712.25</v>
      </c>
      <c r="I62" s="30">
        <f>IF(ISERROR(F62/C62),0,F62/C62*100-100)</f>
        <v>17.322322962744067</v>
      </c>
      <c r="J62" s="30">
        <f>IF(ISERROR(F62/E62),0,F62/E62*100)</f>
        <v>133.99335277255614</v>
      </c>
      <c r="K62" s="30">
        <f>IF(ISERROR(F62/D62),0,F62/D62*100)</f>
        <v>89.700049129591193</v>
      </c>
    </row>
    <row r="63" spans="1:11">
      <c r="A63" s="33" t="s">
        <v>71</v>
      </c>
      <c r="B63" s="28" t="s">
        <v>72</v>
      </c>
      <c r="C63" s="29">
        <v>1113503.46</v>
      </c>
      <c r="D63" s="29">
        <v>1724326</v>
      </c>
      <c r="E63" s="29">
        <v>0</v>
      </c>
      <c r="F63" s="29">
        <v>1707788.24</v>
      </c>
      <c r="G63" s="29">
        <f>F63-C63</f>
        <v>594284.78</v>
      </c>
      <c r="H63" s="29">
        <f>E63-F63</f>
        <v>-1707788.24</v>
      </c>
      <c r="I63" s="30">
        <f>IF(ISERROR(F63/C63),0,F63/C63*100-100)</f>
        <v>53.370716962118848</v>
      </c>
      <c r="J63" s="30">
        <f>IF(ISERROR(F63/E63),0,F63/E63*100)</f>
        <v>0</v>
      </c>
      <c r="K63" s="30">
        <f>IF(ISERROR(F63/D63),0,F63/D63*100)</f>
        <v>99.040914537042298</v>
      </c>
    </row>
    <row r="64" spans="1:11">
      <c r="A64" s="34" t="s">
        <v>73</v>
      </c>
      <c r="B64" s="28" t="s">
        <v>74</v>
      </c>
      <c r="C64" s="29">
        <v>1088577.46</v>
      </c>
      <c r="D64" s="29">
        <v>1639512</v>
      </c>
      <c r="E64" s="29">
        <v>0</v>
      </c>
      <c r="F64" s="29">
        <v>1634994.44</v>
      </c>
      <c r="G64" s="29">
        <f>F64-C64</f>
        <v>546416.98</v>
      </c>
      <c r="H64" s="29">
        <f>E64-F64</f>
        <v>-1634994.44</v>
      </c>
      <c r="I64" s="30">
        <f>IF(ISERROR(F64/C64),0,F64/C64*100-100)</f>
        <v>50.195507446939047</v>
      </c>
      <c r="J64" s="30">
        <f>IF(ISERROR(F64/E64),0,F64/E64*100)</f>
        <v>0</v>
      </c>
      <c r="K64" s="30">
        <f>IF(ISERROR(F64/D64),0,F64/D64*100)</f>
        <v>99.72445703355632</v>
      </c>
    </row>
    <row r="65" spans="1:11">
      <c r="A65" s="35" t="s">
        <v>75</v>
      </c>
      <c r="B65" s="28" t="s">
        <v>76</v>
      </c>
      <c r="C65" s="29">
        <v>1088577.46</v>
      </c>
      <c r="D65" s="29">
        <v>1639512</v>
      </c>
      <c r="E65" s="29">
        <v>0</v>
      </c>
      <c r="F65" s="29">
        <v>1634994.44</v>
      </c>
      <c r="G65" s="29">
        <f>F65-C65</f>
        <v>546416.98</v>
      </c>
      <c r="H65" s="29">
        <f>E65-F65</f>
        <v>-1634994.44</v>
      </c>
      <c r="I65" s="30">
        <f>IF(ISERROR(F65/C65),0,F65/C65*100-100)</f>
        <v>50.195507446939047</v>
      </c>
      <c r="J65" s="30">
        <f>IF(ISERROR(F65/E65),0,F65/E65*100)</f>
        <v>0</v>
      </c>
      <c r="K65" s="30">
        <f>IF(ISERROR(F65/D65),0,F65/D65*100)</f>
        <v>99.72445703355632</v>
      </c>
    </row>
    <row r="66" spans="1:11" ht="25.5">
      <c r="A66" s="36" t="s">
        <v>77</v>
      </c>
      <c r="B66" s="28" t="s">
        <v>78</v>
      </c>
      <c r="C66" s="29">
        <v>1088577.46</v>
      </c>
      <c r="D66" s="29">
        <v>1639512</v>
      </c>
      <c r="E66" s="29">
        <v>0</v>
      </c>
      <c r="F66" s="29">
        <v>1634994.44</v>
      </c>
      <c r="G66" s="29">
        <f>F66-C66</f>
        <v>546416.98</v>
      </c>
      <c r="H66" s="29">
        <f>E66-F66</f>
        <v>-1634994.44</v>
      </c>
      <c r="I66" s="30">
        <f>IF(ISERROR(F66/C66),0,F66/C66*100-100)</f>
        <v>50.195507446939047</v>
      </c>
      <c r="J66" s="30">
        <f>IF(ISERROR(F66/E66),0,F66/E66*100)</f>
        <v>0</v>
      </c>
      <c r="K66" s="30">
        <f>IF(ISERROR(F66/D66),0,F66/D66*100)</f>
        <v>99.72445703355632</v>
      </c>
    </row>
    <row r="67" spans="1:11" ht="25.5">
      <c r="A67" s="37" t="s">
        <v>79</v>
      </c>
      <c r="B67" s="28" t="s">
        <v>80</v>
      </c>
      <c r="C67" s="29">
        <v>171296.02</v>
      </c>
      <c r="D67" s="29">
        <v>402792</v>
      </c>
      <c r="E67" s="29">
        <v>0</v>
      </c>
      <c r="F67" s="29">
        <v>398274.44</v>
      </c>
      <c r="G67" s="29">
        <f>F67-C67</f>
        <v>226978.42</v>
      </c>
      <c r="H67" s="29">
        <f>E67-F67</f>
        <v>-398274.44</v>
      </c>
      <c r="I67" s="30">
        <f>IF(ISERROR(F67/C67),0,F67/C67*100-100)</f>
        <v>132.50653459432394</v>
      </c>
      <c r="J67" s="30">
        <f>IF(ISERROR(F67/E67),0,F67/E67*100)</f>
        <v>0</v>
      </c>
      <c r="K67" s="30">
        <f>IF(ISERROR(F67/D67),0,F67/D67*100)</f>
        <v>98.878438499275063</v>
      </c>
    </row>
    <row r="68" spans="1:11" ht="25.5">
      <c r="A68" s="37" t="s">
        <v>136</v>
      </c>
      <c r="B68" s="28" t="s">
        <v>137</v>
      </c>
      <c r="C68" s="29">
        <v>917281.44</v>
      </c>
      <c r="D68" s="29">
        <v>1236720</v>
      </c>
      <c r="E68" s="29">
        <v>0</v>
      </c>
      <c r="F68" s="29">
        <v>1236720</v>
      </c>
      <c r="G68" s="29">
        <f>F68-C68</f>
        <v>319438.56000000006</v>
      </c>
      <c r="H68" s="29">
        <f>E68-F68</f>
        <v>-1236720</v>
      </c>
      <c r="I68" s="30">
        <f>IF(ISERROR(F68/C68),0,F68/C68*100-100)</f>
        <v>34.824487455017106</v>
      </c>
      <c r="J68" s="30">
        <f>IF(ISERROR(F68/E68),0,F68/E68*100)</f>
        <v>0</v>
      </c>
      <c r="K68" s="30">
        <f>IF(ISERROR(F68/D68),0,F68/D68*100)</f>
        <v>100</v>
      </c>
    </row>
    <row r="69" spans="1:11" ht="25.5">
      <c r="A69" s="34" t="s">
        <v>303</v>
      </c>
      <c r="B69" s="28" t="s">
        <v>304</v>
      </c>
      <c r="C69" s="29">
        <v>24926</v>
      </c>
      <c r="D69" s="29">
        <v>84814</v>
      </c>
      <c r="E69" s="29">
        <v>0</v>
      </c>
      <c r="F69" s="29">
        <v>72793.8</v>
      </c>
      <c r="G69" s="29">
        <f>F69-C69</f>
        <v>47867.8</v>
      </c>
      <c r="H69" s="29">
        <f>E69-F69</f>
        <v>-72793.8</v>
      </c>
      <c r="I69" s="30">
        <f>IF(ISERROR(F69/C69),0,F69/C69*100-100)</f>
        <v>192.0396373264864</v>
      </c>
      <c r="J69" s="30">
        <f>IF(ISERROR(F69/E69),0,F69/E69*100)</f>
        <v>0</v>
      </c>
      <c r="K69" s="30">
        <f>IF(ISERROR(F69/D69),0,F69/D69*100)</f>
        <v>85.827575636097819</v>
      </c>
    </row>
    <row r="70" spans="1:11" ht="38.25">
      <c r="A70" s="35" t="s">
        <v>305</v>
      </c>
      <c r="B70" s="28" t="s">
        <v>306</v>
      </c>
      <c r="C70" s="29">
        <v>24926</v>
      </c>
      <c r="D70" s="29">
        <v>84814</v>
      </c>
      <c r="E70" s="29">
        <v>0</v>
      </c>
      <c r="F70" s="29">
        <v>72793.8</v>
      </c>
      <c r="G70" s="29">
        <f>F70-C70</f>
        <v>47867.8</v>
      </c>
      <c r="H70" s="29">
        <f>E70-F70</f>
        <v>-72793.8</v>
      </c>
      <c r="I70" s="30">
        <f>IF(ISERROR(F70/C70),0,F70/C70*100-100)</f>
        <v>192.0396373264864</v>
      </c>
      <c r="J70" s="30">
        <f>IF(ISERROR(F70/E70),0,F70/E70*100)</f>
        <v>0</v>
      </c>
      <c r="K70" s="30">
        <f>IF(ISERROR(F70/D70),0,F70/D70*100)</f>
        <v>85.827575636097819</v>
      </c>
    </row>
    <row r="71" spans="1:11" ht="51">
      <c r="A71" s="36" t="s">
        <v>307</v>
      </c>
      <c r="B71" s="28" t="s">
        <v>308</v>
      </c>
      <c r="C71" s="29">
        <v>24926</v>
      </c>
      <c r="D71" s="29">
        <v>84814</v>
      </c>
      <c r="E71" s="29">
        <v>0</v>
      </c>
      <c r="F71" s="29">
        <v>72793.8</v>
      </c>
      <c r="G71" s="29">
        <f>F71-C71</f>
        <v>47867.8</v>
      </c>
      <c r="H71" s="29">
        <f>E71-F71</f>
        <v>-72793.8</v>
      </c>
      <c r="I71" s="30">
        <f>IF(ISERROR(F71/C71),0,F71/C71*100-100)</f>
        <v>192.0396373264864</v>
      </c>
      <c r="J71" s="30">
        <f>IF(ISERROR(F71/E71),0,F71/E71*100)</f>
        <v>0</v>
      </c>
      <c r="K71" s="30">
        <f>IF(ISERROR(F71/D71),0,F71/D71*100)</f>
        <v>85.827575636097819</v>
      </c>
    </row>
    <row r="72" spans="1:11">
      <c r="A72" s="33" t="s">
        <v>28</v>
      </c>
      <c r="B72" s="28" t="s">
        <v>29</v>
      </c>
      <c r="C72" s="29">
        <v>771059212.10000002</v>
      </c>
      <c r="D72" s="29">
        <v>765820698</v>
      </c>
      <c r="E72" s="29">
        <v>695934299</v>
      </c>
      <c r="F72" s="29">
        <v>735798893.15999997</v>
      </c>
      <c r="G72" s="29">
        <f>F72-C72</f>
        <v>-35260318.940000057</v>
      </c>
      <c r="H72" s="29">
        <f>E72-F72</f>
        <v>-39864594.159999967</v>
      </c>
      <c r="I72" s="30">
        <f>IF(ISERROR(F72/C72),0,F72/C72*100-100)</f>
        <v>-4.5729716196461254</v>
      </c>
      <c r="J72" s="30">
        <f>IF(ISERROR(F72/E72),0,F72/E72*100)</f>
        <v>105.7282123064321</v>
      </c>
      <c r="K72" s="30">
        <f>IF(ISERROR(F72/D72),0,F72/D72*100)</f>
        <v>96.079786702239261</v>
      </c>
    </row>
    <row r="73" spans="1:11">
      <c r="A73" s="34" t="s">
        <v>30</v>
      </c>
      <c r="B73" s="28" t="s">
        <v>31</v>
      </c>
      <c r="C73" s="29">
        <v>771059212.10000002</v>
      </c>
      <c r="D73" s="29">
        <v>765820698</v>
      </c>
      <c r="E73" s="29">
        <v>695934299</v>
      </c>
      <c r="F73" s="29">
        <v>735798893.15999997</v>
      </c>
      <c r="G73" s="29">
        <f>F73-C73</f>
        <v>-35260318.940000057</v>
      </c>
      <c r="H73" s="29">
        <f>E73-F73</f>
        <v>-39864594.159999967</v>
      </c>
      <c r="I73" s="30">
        <f>IF(ISERROR(F73/C73),0,F73/C73*100-100)</f>
        <v>-4.5729716196461254</v>
      </c>
      <c r="J73" s="30">
        <f>IF(ISERROR(F73/E73),0,F73/E73*100)</f>
        <v>105.7282123064321</v>
      </c>
      <c r="K73" s="30">
        <f>IF(ISERROR(F73/D73),0,F73/D73*100)</f>
        <v>96.079786702239261</v>
      </c>
    </row>
    <row r="74" spans="1:11">
      <c r="A74" s="27" t="s">
        <v>32</v>
      </c>
      <c r="B74" s="28" t="s">
        <v>33</v>
      </c>
      <c r="C74" s="29">
        <v>778038429.02999997</v>
      </c>
      <c r="D74" s="29">
        <v>776018046</v>
      </c>
      <c r="E74" s="29">
        <v>700960906</v>
      </c>
      <c r="F74" s="29">
        <v>743596141.86000001</v>
      </c>
      <c r="G74" s="29">
        <f>F74-C74</f>
        <v>-34442287.169999957</v>
      </c>
      <c r="H74" s="29">
        <f>E74-F74</f>
        <v>-42635235.860000014</v>
      </c>
      <c r="I74" s="30">
        <f>IF(ISERROR(F74/C74),0,F74/C74*100-100)</f>
        <v>-4.4268105385154399</v>
      </c>
      <c r="J74" s="30">
        <f>IF(ISERROR(F74/E74),0,F74/E74*100)</f>
        <v>106.08239853250818</v>
      </c>
      <c r="K74" s="30">
        <f>IF(ISERROR(F74/D74),0,F74/D74*100)</f>
        <v>95.822016729234676</v>
      </c>
    </row>
    <row r="75" spans="1:11">
      <c r="A75" s="33" t="s">
        <v>34</v>
      </c>
      <c r="B75" s="28" t="s">
        <v>35</v>
      </c>
      <c r="C75" s="29">
        <v>708742351.23000002</v>
      </c>
      <c r="D75" s="29">
        <v>671812752</v>
      </c>
      <c r="E75" s="29">
        <v>631097554</v>
      </c>
      <c r="F75" s="29">
        <v>666332370.82000005</v>
      </c>
      <c r="G75" s="29">
        <f>F75-C75</f>
        <v>-42409980.409999967</v>
      </c>
      <c r="H75" s="29">
        <f>E75-F75</f>
        <v>-35234816.820000052</v>
      </c>
      <c r="I75" s="30">
        <f>IF(ISERROR(F75/C75),0,F75/C75*100-100)</f>
        <v>-5.9838360634719834</v>
      </c>
      <c r="J75" s="30">
        <f>IF(ISERROR(F75/E75),0,F75/E75*100)</f>
        <v>105.58310147087022</v>
      </c>
      <c r="K75" s="30">
        <f>IF(ISERROR(F75/D75),0,F75/D75*100)</f>
        <v>99.184239780551238</v>
      </c>
    </row>
    <row r="76" spans="1:11">
      <c r="A76" s="34" t="s">
        <v>36</v>
      </c>
      <c r="B76" s="28" t="s">
        <v>37</v>
      </c>
      <c r="C76" s="29">
        <v>537169138.04999995</v>
      </c>
      <c r="D76" s="29">
        <v>589721712</v>
      </c>
      <c r="E76" s="29">
        <v>571790441</v>
      </c>
      <c r="F76" s="29">
        <v>584753936.41999996</v>
      </c>
      <c r="G76" s="29">
        <f>F76-C76</f>
        <v>47584798.370000005</v>
      </c>
      <c r="H76" s="29">
        <f>E76-F76</f>
        <v>-12963495.419999957</v>
      </c>
      <c r="I76" s="30">
        <f>IF(ISERROR(F76/C76),0,F76/C76*100-100)</f>
        <v>8.858438618186355</v>
      </c>
      <c r="J76" s="30">
        <f>IF(ISERROR(F76/E76),0,F76/E76*100)</f>
        <v>102.26717596001225</v>
      </c>
      <c r="K76" s="30">
        <f>IF(ISERROR(F76/D76),0,F76/D76*100)</f>
        <v>99.157606803529035</v>
      </c>
    </row>
    <row r="77" spans="1:11">
      <c r="A77" s="35" t="s">
        <v>38</v>
      </c>
      <c r="B77" s="28" t="s">
        <v>39</v>
      </c>
      <c r="C77" s="29">
        <v>382160704.88</v>
      </c>
      <c r="D77" s="29">
        <v>431930781</v>
      </c>
      <c r="E77" s="29">
        <v>425735751</v>
      </c>
      <c r="F77" s="29">
        <v>431127387.08999997</v>
      </c>
      <c r="G77" s="29">
        <f>F77-C77</f>
        <v>48966682.209999979</v>
      </c>
      <c r="H77" s="29">
        <f>E77-F77</f>
        <v>-5391636.0899999738</v>
      </c>
      <c r="I77" s="30">
        <f>IF(ISERROR(F77/C77),0,F77/C77*100-100)</f>
        <v>12.813112804304595</v>
      </c>
      <c r="J77" s="30">
        <f>IF(ISERROR(F77/E77),0,F77/E77*100)</f>
        <v>101.26642784340656</v>
      </c>
      <c r="K77" s="30">
        <f>IF(ISERROR(F77/D77),0,F77/D77*100)</f>
        <v>99.813999384776423</v>
      </c>
    </row>
    <row r="78" spans="1:11">
      <c r="A78" s="35" t="s">
        <v>40</v>
      </c>
      <c r="B78" s="28" t="s">
        <v>41</v>
      </c>
      <c r="C78" s="29">
        <v>155008433.16999999</v>
      </c>
      <c r="D78" s="29">
        <v>157790931</v>
      </c>
      <c r="E78" s="29">
        <v>146054690</v>
      </c>
      <c r="F78" s="29">
        <v>153626549.33000001</v>
      </c>
      <c r="G78" s="29">
        <f>F78-C78</f>
        <v>-1381883.8399999738</v>
      </c>
      <c r="H78" s="29">
        <f>E78-F78</f>
        <v>-7571859.3300000131</v>
      </c>
      <c r="I78" s="30">
        <f>IF(ISERROR(F78/C78),0,F78/C78*100-100)</f>
        <v>-0.89148945753450448</v>
      </c>
      <c r="J78" s="30">
        <f>IF(ISERROR(F78/E78),0,F78/E78*100)</f>
        <v>105.18426305242237</v>
      </c>
      <c r="K78" s="30">
        <f>IF(ISERROR(F78/D78),0,F78/D78*100)</f>
        <v>97.360823183177757</v>
      </c>
    </row>
    <row r="79" spans="1:11">
      <c r="A79" s="36" t="s">
        <v>42</v>
      </c>
      <c r="B79" s="28" t="s">
        <v>43</v>
      </c>
      <c r="C79" s="29">
        <v>812805.41</v>
      </c>
      <c r="D79" s="29">
        <v>0</v>
      </c>
      <c r="E79" s="29">
        <v>0</v>
      </c>
      <c r="F79" s="29">
        <v>680347.32</v>
      </c>
      <c r="G79" s="29">
        <f>F79-C79</f>
        <v>-132458.09000000008</v>
      </c>
      <c r="H79" s="29">
        <f>E79-F79</f>
        <v>-680347.32</v>
      </c>
      <c r="I79" s="30">
        <f>IF(ISERROR(F79/C79),0,F79/C79*100-100)</f>
        <v>-16.296408509387277</v>
      </c>
      <c r="J79" s="30">
        <f>IF(ISERROR(F79/E79),0,F79/E79*100)</f>
        <v>0</v>
      </c>
      <c r="K79" s="30">
        <f>IF(ISERROR(F79/D79),0,F79/D79*100)</f>
        <v>0</v>
      </c>
    </row>
    <row r="80" spans="1:11">
      <c r="A80" s="34" t="s">
        <v>44</v>
      </c>
      <c r="B80" s="28" t="s">
        <v>45</v>
      </c>
      <c r="C80" s="29">
        <v>167385125.25</v>
      </c>
      <c r="D80" s="29">
        <v>75571890</v>
      </c>
      <c r="E80" s="29">
        <v>52254412</v>
      </c>
      <c r="F80" s="29">
        <v>75081912.069999993</v>
      </c>
      <c r="G80" s="29">
        <f>F80-C80</f>
        <v>-92303213.180000007</v>
      </c>
      <c r="H80" s="29">
        <f>E80-F80</f>
        <v>-22827500.069999993</v>
      </c>
      <c r="I80" s="30">
        <f>IF(ISERROR(F80/C80),0,F80/C80*100-100)</f>
        <v>-55.144214900899627</v>
      </c>
      <c r="J80" s="30">
        <f>IF(ISERROR(F80/E80),0,F80/E80*100)</f>
        <v>143.68530655363608</v>
      </c>
      <c r="K80" s="30">
        <f>IF(ISERROR(F80/D80),0,F80/D80*100)</f>
        <v>99.35163996824744</v>
      </c>
    </row>
    <row r="81" spans="1:11">
      <c r="A81" s="35" t="s">
        <v>46</v>
      </c>
      <c r="B81" s="28" t="s">
        <v>47</v>
      </c>
      <c r="C81" s="29">
        <v>166970342.15000001</v>
      </c>
      <c r="D81" s="29">
        <v>70407628</v>
      </c>
      <c r="E81" s="29">
        <v>51599450</v>
      </c>
      <c r="F81" s="29">
        <v>70056511.890000001</v>
      </c>
      <c r="G81" s="29">
        <f>F81-C81</f>
        <v>-96913830.260000005</v>
      </c>
      <c r="H81" s="29">
        <f>E81-F81</f>
        <v>-18457061.890000001</v>
      </c>
      <c r="I81" s="30">
        <f>IF(ISERROR(F81/C81),0,F81/C81*100-100)</f>
        <v>-58.042541574800268</v>
      </c>
      <c r="J81" s="30">
        <f>IF(ISERROR(F81/E81),0,F81/E81*100)</f>
        <v>135.76988105493373</v>
      </c>
      <c r="K81" s="30">
        <f>IF(ISERROR(F81/D81),0,F81/D81*100)</f>
        <v>99.501309559810764</v>
      </c>
    </row>
    <row r="82" spans="1:11">
      <c r="A82" s="35" t="s">
        <v>48</v>
      </c>
      <c r="B82" s="28" t="s">
        <v>49</v>
      </c>
      <c r="C82" s="29">
        <v>414783.1</v>
      </c>
      <c r="D82" s="29">
        <v>5164262</v>
      </c>
      <c r="E82" s="29">
        <v>654962</v>
      </c>
      <c r="F82" s="29">
        <v>5025400.18</v>
      </c>
      <c r="G82" s="29">
        <f>F82-C82</f>
        <v>4610617.08</v>
      </c>
      <c r="H82" s="29">
        <f>E82-F82</f>
        <v>-4370438.18</v>
      </c>
      <c r="I82" s="30">
        <f>IF(ISERROR(F82/C82),0,F82/C82*100-100)</f>
        <v>1111.5730317845641</v>
      </c>
      <c r="J82" s="30">
        <f>IF(ISERROR(F82/E82),0,F82/E82*100)</f>
        <v>767.28118272510471</v>
      </c>
      <c r="K82" s="30">
        <f>IF(ISERROR(F82/D82),0,F82/D82*100)</f>
        <v>97.311100405053025</v>
      </c>
    </row>
    <row r="83" spans="1:11" ht="25.5">
      <c r="A83" s="34" t="s">
        <v>81</v>
      </c>
      <c r="B83" s="28" t="s">
        <v>82</v>
      </c>
      <c r="C83" s="29">
        <v>174020.51</v>
      </c>
      <c r="D83" s="29">
        <v>190681</v>
      </c>
      <c r="E83" s="29">
        <v>210398</v>
      </c>
      <c r="F83" s="29">
        <v>189124.44</v>
      </c>
      <c r="G83" s="29">
        <f>F83-C83</f>
        <v>15103.929999999993</v>
      </c>
      <c r="H83" s="29">
        <f>E83-F83</f>
        <v>21273.559999999998</v>
      </c>
      <c r="I83" s="30">
        <f>IF(ISERROR(F83/C83),0,F83/C83*100-100)</f>
        <v>8.6793964688415031</v>
      </c>
      <c r="J83" s="30">
        <f>IF(ISERROR(F83/E83),0,F83/E83*100)</f>
        <v>89.888896282284065</v>
      </c>
      <c r="K83" s="30">
        <f>IF(ISERROR(F83/D83),0,F83/D83*100)</f>
        <v>99.183683744054207</v>
      </c>
    </row>
    <row r="84" spans="1:11">
      <c r="A84" s="35" t="s">
        <v>83</v>
      </c>
      <c r="B84" s="28" t="s">
        <v>84</v>
      </c>
      <c r="C84" s="29">
        <v>174020.51</v>
      </c>
      <c r="D84" s="29">
        <v>190681</v>
      </c>
      <c r="E84" s="29">
        <v>210398</v>
      </c>
      <c r="F84" s="29">
        <v>189124.44</v>
      </c>
      <c r="G84" s="29">
        <f>F84-C84</f>
        <v>15103.929999999993</v>
      </c>
      <c r="H84" s="29">
        <f>E84-F84</f>
        <v>21273.559999999998</v>
      </c>
      <c r="I84" s="30">
        <f>IF(ISERROR(F84/C84),0,F84/C84*100-100)</f>
        <v>8.6793964688415031</v>
      </c>
      <c r="J84" s="30">
        <f>IF(ISERROR(F84/E84),0,F84/E84*100)</f>
        <v>89.888896282284065</v>
      </c>
      <c r="K84" s="30">
        <f>IF(ISERROR(F84/D84),0,F84/D84*100)</f>
        <v>99.183683744054207</v>
      </c>
    </row>
    <row r="85" spans="1:11" ht="25.5">
      <c r="A85" s="34" t="s">
        <v>50</v>
      </c>
      <c r="B85" s="28" t="s">
        <v>51</v>
      </c>
      <c r="C85" s="29">
        <v>4014067.42</v>
      </c>
      <c r="D85" s="29">
        <v>6328469</v>
      </c>
      <c r="E85" s="29">
        <v>6842303</v>
      </c>
      <c r="F85" s="29">
        <v>6307397.8899999997</v>
      </c>
      <c r="G85" s="29">
        <f>F85-C85</f>
        <v>2293330.4699999997</v>
      </c>
      <c r="H85" s="29">
        <f>E85-F85</f>
        <v>534905.11000000034</v>
      </c>
      <c r="I85" s="30">
        <f>IF(ISERROR(F85/C85),0,F85/C85*100-100)</f>
        <v>57.132335609848838</v>
      </c>
      <c r="J85" s="30">
        <f>IF(ISERROR(F85/E85),0,F85/E85*100)</f>
        <v>92.182382013775182</v>
      </c>
      <c r="K85" s="30">
        <f>IF(ISERROR(F85/D85),0,F85/D85*100)</f>
        <v>99.667042534300151</v>
      </c>
    </row>
    <row r="86" spans="1:11">
      <c r="A86" s="35" t="s">
        <v>52</v>
      </c>
      <c r="B86" s="28" t="s">
        <v>53</v>
      </c>
      <c r="C86" s="29">
        <v>2527646.9300000002</v>
      </c>
      <c r="D86" s="29">
        <v>4081021</v>
      </c>
      <c r="E86" s="29">
        <v>4080474</v>
      </c>
      <c r="F86" s="29">
        <v>4072693.38</v>
      </c>
      <c r="G86" s="29">
        <f>F86-C86</f>
        <v>1545046.4499999997</v>
      </c>
      <c r="H86" s="29">
        <f>E86-F86</f>
        <v>7780.6200000001118</v>
      </c>
      <c r="I86" s="30">
        <f>IF(ISERROR(F86/C86),0,F86/C86*100-100)</f>
        <v>61.125880820704651</v>
      </c>
      <c r="J86" s="30">
        <f>IF(ISERROR(F86/E86),0,F86/E86*100)</f>
        <v>99.809320681861962</v>
      </c>
      <c r="K86" s="30">
        <f>IF(ISERROR(F86/D86),0,F86/D86*100)</f>
        <v>99.79594273099795</v>
      </c>
    </row>
    <row r="87" spans="1:11" ht="25.5">
      <c r="A87" s="36" t="s">
        <v>85</v>
      </c>
      <c r="B87" s="28" t="s">
        <v>86</v>
      </c>
      <c r="C87" s="29">
        <v>2222.71</v>
      </c>
      <c r="D87" s="29">
        <v>7776</v>
      </c>
      <c r="E87" s="29">
        <v>7776</v>
      </c>
      <c r="F87" s="29">
        <v>3332.43</v>
      </c>
      <c r="G87" s="29">
        <f>F87-C87</f>
        <v>1109.7199999999998</v>
      </c>
      <c r="H87" s="29">
        <f>E87-F87</f>
        <v>4443.57</v>
      </c>
      <c r="I87" s="30">
        <f>IF(ISERROR(F87/C87),0,F87/C87*100-100)</f>
        <v>49.926441146168401</v>
      </c>
      <c r="J87" s="30">
        <f>IF(ISERROR(F87/E87),0,F87/E87*100)</f>
        <v>42.855324074074069</v>
      </c>
      <c r="K87" s="30">
        <f>IF(ISERROR(F87/D87),0,F87/D87*100)</f>
        <v>42.855324074074069</v>
      </c>
    </row>
    <row r="88" spans="1:11" ht="25.5">
      <c r="A88" s="36" t="s">
        <v>54</v>
      </c>
      <c r="B88" s="28" t="s">
        <v>55</v>
      </c>
      <c r="C88" s="29">
        <v>2525424.2200000002</v>
      </c>
      <c r="D88" s="29">
        <v>4073245</v>
      </c>
      <c r="E88" s="29">
        <v>4072698</v>
      </c>
      <c r="F88" s="29">
        <v>4069360.95</v>
      </c>
      <c r="G88" s="29">
        <f>F88-C88</f>
        <v>1543936.73</v>
      </c>
      <c r="H88" s="29">
        <f>E88-F88</f>
        <v>3337.0499999998137</v>
      </c>
      <c r="I88" s="30">
        <f>IF(ISERROR(F88/C88),0,F88/C88*100-100)</f>
        <v>61.13573782071353</v>
      </c>
      <c r="J88" s="30">
        <f>IF(ISERROR(F88/E88),0,F88/E88*100)</f>
        <v>99.918062915541498</v>
      </c>
      <c r="K88" s="30">
        <f>IF(ISERROR(F88/D88),0,F88/D88*100)</f>
        <v>99.904644822494106</v>
      </c>
    </row>
    <row r="89" spans="1:11" ht="25.5">
      <c r="A89" s="37" t="s">
        <v>56</v>
      </c>
      <c r="B89" s="28" t="s">
        <v>57</v>
      </c>
      <c r="C89" s="29">
        <v>2325424.0099999998</v>
      </c>
      <c r="D89" s="29">
        <v>4073245</v>
      </c>
      <c r="E89" s="29">
        <v>4072698</v>
      </c>
      <c r="F89" s="29">
        <v>4069360.95</v>
      </c>
      <c r="G89" s="29">
        <f>F89-C89</f>
        <v>1743936.9400000004</v>
      </c>
      <c r="H89" s="29">
        <f>E89-F89</f>
        <v>3337.0499999998137</v>
      </c>
      <c r="I89" s="30">
        <f>IF(ISERROR(F89/C89),0,F89/C89*100-100)</f>
        <v>74.994363716060576</v>
      </c>
      <c r="J89" s="30">
        <f>IF(ISERROR(F89/E89),0,F89/E89*100)</f>
        <v>99.918062915541498</v>
      </c>
      <c r="K89" s="30">
        <f>IF(ISERROR(F89/D89),0,F89/D89*100)</f>
        <v>99.904644822494106</v>
      </c>
    </row>
    <row r="90" spans="1:11" ht="25.5">
      <c r="A90" s="37" t="s">
        <v>313</v>
      </c>
      <c r="B90" s="28" t="s">
        <v>314</v>
      </c>
      <c r="C90" s="29">
        <v>200000.21</v>
      </c>
      <c r="D90" s="29">
        <v>0</v>
      </c>
      <c r="E90" s="29">
        <v>0</v>
      </c>
      <c r="F90" s="29">
        <v>0</v>
      </c>
      <c r="G90" s="29">
        <f>F90-C90</f>
        <v>-200000.21</v>
      </c>
      <c r="H90" s="29">
        <f>E90-F90</f>
        <v>0</v>
      </c>
      <c r="I90" s="30">
        <f>IF(ISERROR(F90/C90),0,F90/C90*100-100)</f>
        <v>-100</v>
      </c>
      <c r="J90" s="30">
        <f>IF(ISERROR(F90/E90),0,F90/E90*100)</f>
        <v>0</v>
      </c>
      <c r="K90" s="30">
        <f>IF(ISERROR(F90/D90),0,F90/D90*100)</f>
        <v>0</v>
      </c>
    </row>
    <row r="91" spans="1:11" ht="25.5">
      <c r="A91" s="35" t="s">
        <v>138</v>
      </c>
      <c r="B91" s="28" t="s">
        <v>139</v>
      </c>
      <c r="C91" s="29">
        <v>1486420.49</v>
      </c>
      <c r="D91" s="29">
        <v>2247448</v>
      </c>
      <c r="E91" s="29">
        <v>2761829</v>
      </c>
      <c r="F91" s="29">
        <v>2234704.5099999998</v>
      </c>
      <c r="G91" s="29">
        <f>F91-C91</f>
        <v>748284.01999999979</v>
      </c>
      <c r="H91" s="29">
        <f>E91-F91</f>
        <v>527124.49000000022</v>
      </c>
      <c r="I91" s="30">
        <f>IF(ISERROR(F91/C91),0,F91/C91*100-100)</f>
        <v>50.341341836588924</v>
      </c>
      <c r="J91" s="30">
        <f>IF(ISERROR(F91/E91),0,F91/E91*100)</f>
        <v>80.913934570170696</v>
      </c>
      <c r="K91" s="30">
        <f>IF(ISERROR(F91/D91),0,F91/D91*100)</f>
        <v>99.432979539459851</v>
      </c>
    </row>
    <row r="92" spans="1:11" ht="38.25">
      <c r="A92" s="36" t="s">
        <v>140</v>
      </c>
      <c r="B92" s="28" t="s">
        <v>141</v>
      </c>
      <c r="C92" s="29">
        <v>1486420.49</v>
      </c>
      <c r="D92" s="29">
        <v>2247448</v>
      </c>
      <c r="E92" s="29">
        <v>2761829</v>
      </c>
      <c r="F92" s="29">
        <v>2234704.5099999998</v>
      </c>
      <c r="G92" s="29">
        <f>F92-C92</f>
        <v>748284.01999999979</v>
      </c>
      <c r="H92" s="29">
        <f>E92-F92</f>
        <v>527124.49000000022</v>
      </c>
      <c r="I92" s="30">
        <f>IF(ISERROR(F92/C92),0,F92/C92*100-100)</f>
        <v>50.341341836588924</v>
      </c>
      <c r="J92" s="30">
        <f>IF(ISERROR(F92/E92),0,F92/E92*100)</f>
        <v>80.913934570170696</v>
      </c>
      <c r="K92" s="30">
        <f>IF(ISERROR(F92/D92),0,F92/D92*100)</f>
        <v>99.432979539459851</v>
      </c>
    </row>
    <row r="93" spans="1:11">
      <c r="A93" s="33" t="s">
        <v>58</v>
      </c>
      <c r="B93" s="28" t="s">
        <v>59</v>
      </c>
      <c r="C93" s="29">
        <v>69296077.799999997</v>
      </c>
      <c r="D93" s="29">
        <v>104205294</v>
      </c>
      <c r="E93" s="29">
        <v>69863352</v>
      </c>
      <c r="F93" s="29">
        <v>77263771.040000007</v>
      </c>
      <c r="G93" s="29">
        <f>F93-C93</f>
        <v>7967693.2400000095</v>
      </c>
      <c r="H93" s="29">
        <f>E93-F93</f>
        <v>-7400419.0400000066</v>
      </c>
      <c r="I93" s="30">
        <f>IF(ISERROR(F93/C93),0,F93/C93*100-100)</f>
        <v>11.498043602115686</v>
      </c>
      <c r="J93" s="30">
        <f>IF(ISERROR(F93/E93),0,F93/E93*100)</f>
        <v>110.59270537148005</v>
      </c>
      <c r="K93" s="30">
        <f>IF(ISERROR(F93/D93),0,F93/D93*100)</f>
        <v>74.145725302593561</v>
      </c>
    </row>
    <row r="94" spans="1:11">
      <c r="A94" s="34" t="s">
        <v>60</v>
      </c>
      <c r="B94" s="28" t="s">
        <v>61</v>
      </c>
      <c r="C94" s="29">
        <v>69296077.799999997</v>
      </c>
      <c r="D94" s="29">
        <v>104205294</v>
      </c>
      <c r="E94" s="29">
        <v>69863352</v>
      </c>
      <c r="F94" s="29">
        <v>77263771.040000007</v>
      </c>
      <c r="G94" s="29">
        <f>F94-C94</f>
        <v>7967693.2400000095</v>
      </c>
      <c r="H94" s="29">
        <f>E94-F94</f>
        <v>-7400419.0400000066</v>
      </c>
      <c r="I94" s="30">
        <f>IF(ISERROR(F94/C94),0,F94/C94*100-100)</f>
        <v>11.498043602115686</v>
      </c>
      <c r="J94" s="30">
        <f>IF(ISERROR(F94/E94),0,F94/E94*100)</f>
        <v>110.59270537148005</v>
      </c>
      <c r="K94" s="30">
        <f>IF(ISERROR(F94/D94),0,F94/D94*100)</f>
        <v>74.145725302593561</v>
      </c>
    </row>
    <row r="95" spans="1:11">
      <c r="A95" s="27"/>
      <c r="B95" s="28" t="s">
        <v>87</v>
      </c>
      <c r="C95" s="29">
        <v>-124845.85</v>
      </c>
      <c r="D95" s="29">
        <v>-964309</v>
      </c>
      <c r="E95" s="29">
        <v>0</v>
      </c>
      <c r="F95" s="29">
        <v>645858.79</v>
      </c>
      <c r="G95" s="29">
        <f>F95-C95</f>
        <v>770704.64</v>
      </c>
      <c r="H95" s="29">
        <f>E95-F95</f>
        <v>-645858.79</v>
      </c>
      <c r="I95" s="30">
        <f>IF(ISERROR(F95/C95),0,F95/C95*100-100)</f>
        <v>-617.32499718653037</v>
      </c>
      <c r="J95" s="30">
        <f>IF(ISERROR(F95/E95),0,F95/E95*100)</f>
        <v>0</v>
      </c>
      <c r="K95" s="30">
        <f>IF(ISERROR(F95/D95),0,F95/D95*100)</f>
        <v>-66.976331238223437</v>
      </c>
    </row>
    <row r="96" spans="1:11">
      <c r="A96" s="27" t="s">
        <v>88</v>
      </c>
      <c r="B96" s="28" t="s">
        <v>89</v>
      </c>
      <c r="C96" s="29">
        <v>124845.85</v>
      </c>
      <c r="D96" s="29">
        <v>964309</v>
      </c>
      <c r="E96" s="29">
        <v>0</v>
      </c>
      <c r="F96" s="29">
        <v>-645858.79</v>
      </c>
      <c r="G96" s="29">
        <f>F96-C96</f>
        <v>-770704.64</v>
      </c>
      <c r="H96" s="29">
        <f>E96-F96</f>
        <v>645858.79</v>
      </c>
      <c r="I96" s="30">
        <f>IF(ISERROR(F96/C96),0,F96/C96*100-100)</f>
        <v>-617.32499718653037</v>
      </c>
      <c r="J96" s="30">
        <f>IF(ISERROR(F96/E96),0,F96/E96*100)</f>
        <v>0</v>
      </c>
      <c r="K96" s="30">
        <f>IF(ISERROR(F96/D96),0,F96/D96*100)</f>
        <v>-66.976331238223437</v>
      </c>
    </row>
    <row r="97" spans="1:11">
      <c r="A97" s="33" t="s">
        <v>90</v>
      </c>
      <c r="B97" s="28" t="s">
        <v>91</v>
      </c>
      <c r="C97" s="29">
        <v>124845.85</v>
      </c>
      <c r="D97" s="29">
        <v>964309</v>
      </c>
      <c r="E97" s="29">
        <v>0</v>
      </c>
      <c r="F97" s="29">
        <v>-645858.79</v>
      </c>
      <c r="G97" s="29">
        <f>F97-C97</f>
        <v>-770704.64</v>
      </c>
      <c r="H97" s="29">
        <f>E97-F97</f>
        <v>645858.79</v>
      </c>
      <c r="I97" s="30">
        <f>IF(ISERROR(F97/C97),0,F97/C97*100-100)</f>
        <v>-617.32499718653037</v>
      </c>
      <c r="J97" s="30">
        <f>IF(ISERROR(F97/E97),0,F97/E97*100)</f>
        <v>0</v>
      </c>
      <c r="K97" s="30">
        <f>IF(ISERROR(F97/D97),0,F97/D97*100)</f>
        <v>-66.976331238223437</v>
      </c>
    </row>
    <row r="98" spans="1:11" ht="25.5">
      <c r="A98" s="34" t="s">
        <v>92</v>
      </c>
      <c r="B98" s="28" t="s">
        <v>93</v>
      </c>
      <c r="C98" s="29">
        <v>-2213924.35</v>
      </c>
      <c r="D98" s="29">
        <v>964309</v>
      </c>
      <c r="E98" s="29">
        <v>0</v>
      </c>
      <c r="F98" s="29">
        <v>-2139666.21</v>
      </c>
      <c r="G98" s="29">
        <f>F98-C98</f>
        <v>74258.14000000013</v>
      </c>
      <c r="H98" s="29">
        <f>E98-F98</f>
        <v>2139666.21</v>
      </c>
      <c r="I98" s="30">
        <f>IF(ISERROR(F98/C98),0,F98/C98*100-100)</f>
        <v>-3.354140804314298</v>
      </c>
      <c r="J98" s="30">
        <f>IF(ISERROR(F98/E98),0,F98/E98*100)</f>
        <v>0</v>
      </c>
      <c r="K98" s="30">
        <f>IF(ISERROR(F98/D98),0,F98/D98*100)</f>
        <v>-221.8859525318129</v>
      </c>
    </row>
    <row r="99" spans="1:11" s="42" customFormat="1">
      <c r="A99" s="38" t="s">
        <v>96</v>
      </c>
      <c r="B99" s="39" t="s">
        <v>403</v>
      </c>
      <c r="C99" s="40"/>
      <c r="D99" s="40"/>
      <c r="E99" s="40"/>
      <c r="F99" s="40"/>
      <c r="G99" s="40"/>
      <c r="H99" s="40"/>
      <c r="I99" s="41"/>
      <c r="J99" s="41"/>
      <c r="K99" s="41"/>
    </row>
    <row r="100" spans="1:11">
      <c r="A100" s="27" t="s">
        <v>26</v>
      </c>
      <c r="B100" s="28" t="s">
        <v>27</v>
      </c>
      <c r="C100" s="29">
        <v>20212417.940000001</v>
      </c>
      <c r="D100" s="29">
        <v>21787691</v>
      </c>
      <c r="E100" s="29">
        <v>19322932</v>
      </c>
      <c r="F100" s="29">
        <v>21244731.34</v>
      </c>
      <c r="G100" s="29">
        <f>F100-C100</f>
        <v>1032313.3999999985</v>
      </c>
      <c r="H100" s="29">
        <f>E100-F100</f>
        <v>-1921799.3399999999</v>
      </c>
      <c r="I100" s="30">
        <f>IF(ISERROR(F100/C100),0,F100/C100*100-100)</f>
        <v>5.1073226521655783</v>
      </c>
      <c r="J100" s="30">
        <f>IF(ISERROR(F100/E100),0,F100/E100*100)</f>
        <v>109.94569219619466</v>
      </c>
      <c r="K100" s="30">
        <f>IF(ISERROR(F100/D100),0,F100/D100*100)</f>
        <v>97.507952265341018</v>
      </c>
    </row>
    <row r="101" spans="1:11" ht="25.5">
      <c r="A101" s="33" t="s">
        <v>69</v>
      </c>
      <c r="B101" s="28" t="s">
        <v>70</v>
      </c>
      <c r="C101" s="29">
        <v>879952.76</v>
      </c>
      <c r="D101" s="29">
        <v>1747672</v>
      </c>
      <c r="E101" s="29">
        <v>728818</v>
      </c>
      <c r="F101" s="29">
        <v>1586464.95</v>
      </c>
      <c r="G101" s="29">
        <f>F101-C101</f>
        <v>706512.19</v>
      </c>
      <c r="H101" s="29">
        <f>E101-F101</f>
        <v>-857646.95</v>
      </c>
      <c r="I101" s="30">
        <f>IF(ISERROR(F101/C101),0,F101/C101*100-100)</f>
        <v>80.28978623807032</v>
      </c>
      <c r="J101" s="30">
        <f>IF(ISERROR(F101/E101),0,F101/E101*100)</f>
        <v>217.67642264598294</v>
      </c>
      <c r="K101" s="30">
        <f>IF(ISERROR(F101/D101),0,F101/D101*100)</f>
        <v>90.775897880151419</v>
      </c>
    </row>
    <row r="102" spans="1:11">
      <c r="A102" s="33" t="s">
        <v>71</v>
      </c>
      <c r="B102" s="28" t="s">
        <v>72</v>
      </c>
      <c r="C102" s="29">
        <v>82000</v>
      </c>
      <c r="D102" s="29">
        <v>72000</v>
      </c>
      <c r="E102" s="29">
        <v>0</v>
      </c>
      <c r="F102" s="29">
        <v>71717.52</v>
      </c>
      <c r="G102" s="29">
        <f>F102-C102</f>
        <v>-10282.479999999996</v>
      </c>
      <c r="H102" s="29">
        <f>E102-F102</f>
        <v>-71717.52</v>
      </c>
      <c r="I102" s="30">
        <f>IF(ISERROR(F102/C102),0,F102/C102*100-100)</f>
        <v>-12.539609756097562</v>
      </c>
      <c r="J102" s="30">
        <f>IF(ISERROR(F102/E102),0,F102/E102*100)</f>
        <v>0</v>
      </c>
      <c r="K102" s="30">
        <f>IF(ISERROR(F102/D102),0,F102/D102*100)</f>
        <v>99.607666666666674</v>
      </c>
    </row>
    <row r="103" spans="1:11">
      <c r="A103" s="34" t="s">
        <v>73</v>
      </c>
      <c r="B103" s="28" t="s">
        <v>74</v>
      </c>
      <c r="C103" s="29">
        <v>82000</v>
      </c>
      <c r="D103" s="29">
        <v>72000</v>
      </c>
      <c r="E103" s="29">
        <v>0</v>
      </c>
      <c r="F103" s="29">
        <v>71717.52</v>
      </c>
      <c r="G103" s="29">
        <f>F103-C103</f>
        <v>-10282.479999999996</v>
      </c>
      <c r="H103" s="29">
        <f>E103-F103</f>
        <v>-71717.52</v>
      </c>
      <c r="I103" s="30">
        <f>IF(ISERROR(F103/C103),0,F103/C103*100-100)</f>
        <v>-12.539609756097562</v>
      </c>
      <c r="J103" s="30">
        <f>IF(ISERROR(F103/E103),0,F103/E103*100)</f>
        <v>0</v>
      </c>
      <c r="K103" s="30">
        <f>IF(ISERROR(F103/D103),0,F103/D103*100)</f>
        <v>99.607666666666674</v>
      </c>
    </row>
    <row r="104" spans="1:11">
      <c r="A104" s="35" t="s">
        <v>75</v>
      </c>
      <c r="B104" s="28" t="s">
        <v>76</v>
      </c>
      <c r="C104" s="29">
        <v>82000</v>
      </c>
      <c r="D104" s="29">
        <v>72000</v>
      </c>
      <c r="E104" s="29">
        <v>0</v>
      </c>
      <c r="F104" s="29">
        <v>71717.52</v>
      </c>
      <c r="G104" s="29">
        <f>F104-C104</f>
        <v>-10282.479999999996</v>
      </c>
      <c r="H104" s="29">
        <f>E104-F104</f>
        <v>-71717.52</v>
      </c>
      <c r="I104" s="30">
        <f>IF(ISERROR(F104/C104),0,F104/C104*100-100)</f>
        <v>-12.539609756097562</v>
      </c>
      <c r="J104" s="30">
        <f>IF(ISERROR(F104/E104),0,F104/E104*100)</f>
        <v>0</v>
      </c>
      <c r="K104" s="30">
        <f>IF(ISERROR(F104/D104),0,F104/D104*100)</f>
        <v>99.607666666666674</v>
      </c>
    </row>
    <row r="105" spans="1:11" ht="25.5">
      <c r="A105" s="36" t="s">
        <v>77</v>
      </c>
      <c r="B105" s="28" t="s">
        <v>78</v>
      </c>
      <c r="C105" s="29">
        <v>82000</v>
      </c>
      <c r="D105" s="29">
        <v>72000</v>
      </c>
      <c r="E105" s="29">
        <v>0</v>
      </c>
      <c r="F105" s="29">
        <v>71717.52</v>
      </c>
      <c r="G105" s="29">
        <f>F105-C105</f>
        <v>-10282.479999999996</v>
      </c>
      <c r="H105" s="29">
        <f>E105-F105</f>
        <v>-71717.52</v>
      </c>
      <c r="I105" s="30">
        <f>IF(ISERROR(F105/C105),0,F105/C105*100-100)</f>
        <v>-12.539609756097562</v>
      </c>
      <c r="J105" s="30">
        <f>IF(ISERROR(F105/E105),0,F105/E105*100)</f>
        <v>0</v>
      </c>
      <c r="K105" s="30">
        <f>IF(ISERROR(F105/D105),0,F105/D105*100)</f>
        <v>99.607666666666674</v>
      </c>
    </row>
    <row r="106" spans="1:11" ht="25.5">
      <c r="A106" s="37" t="s">
        <v>79</v>
      </c>
      <c r="B106" s="28" t="s">
        <v>80</v>
      </c>
      <c r="C106" s="29">
        <v>82000</v>
      </c>
      <c r="D106" s="29">
        <v>72000</v>
      </c>
      <c r="E106" s="29">
        <v>0</v>
      </c>
      <c r="F106" s="29">
        <v>71717.52</v>
      </c>
      <c r="G106" s="29">
        <f>F106-C106</f>
        <v>-10282.479999999996</v>
      </c>
      <c r="H106" s="29">
        <f>E106-F106</f>
        <v>-71717.52</v>
      </c>
      <c r="I106" s="30">
        <f>IF(ISERROR(F106/C106),0,F106/C106*100-100)</f>
        <v>-12.539609756097562</v>
      </c>
      <c r="J106" s="30">
        <f>IF(ISERROR(F106/E106),0,F106/E106*100)</f>
        <v>0</v>
      </c>
      <c r="K106" s="30">
        <f>IF(ISERROR(F106/D106),0,F106/D106*100)</f>
        <v>99.607666666666674</v>
      </c>
    </row>
    <row r="107" spans="1:11">
      <c r="A107" s="33" t="s">
        <v>28</v>
      </c>
      <c r="B107" s="28" t="s">
        <v>29</v>
      </c>
      <c r="C107" s="29">
        <v>19250465.18</v>
      </c>
      <c r="D107" s="29">
        <v>19968019</v>
      </c>
      <c r="E107" s="29">
        <v>18594114</v>
      </c>
      <c r="F107" s="29">
        <v>19586548.870000001</v>
      </c>
      <c r="G107" s="29">
        <f>F107-C107</f>
        <v>336083.69000000134</v>
      </c>
      <c r="H107" s="29">
        <f>E107-F107</f>
        <v>-992434.87000000104</v>
      </c>
      <c r="I107" s="30">
        <f>IF(ISERROR(F107/C107),0,F107/C107*100-100)</f>
        <v>1.7458471099657942</v>
      </c>
      <c r="J107" s="30">
        <f>IF(ISERROR(F107/E107),0,F107/E107*100)</f>
        <v>105.3373603603807</v>
      </c>
      <c r="K107" s="30">
        <f>IF(ISERROR(F107/D107),0,F107/D107*100)</f>
        <v>98.089594516110992</v>
      </c>
    </row>
    <row r="108" spans="1:11">
      <c r="A108" s="34" t="s">
        <v>30</v>
      </c>
      <c r="B108" s="28" t="s">
        <v>31</v>
      </c>
      <c r="C108" s="29">
        <v>19250465.18</v>
      </c>
      <c r="D108" s="29">
        <v>19968019</v>
      </c>
      <c r="E108" s="29">
        <v>18594114</v>
      </c>
      <c r="F108" s="29">
        <v>19586548.870000001</v>
      </c>
      <c r="G108" s="29">
        <f>F108-C108</f>
        <v>336083.69000000134</v>
      </c>
      <c r="H108" s="29">
        <f>E108-F108</f>
        <v>-992434.87000000104</v>
      </c>
      <c r="I108" s="30">
        <f>IF(ISERROR(F108/C108),0,F108/C108*100-100)</f>
        <v>1.7458471099657942</v>
      </c>
      <c r="J108" s="30">
        <f>IF(ISERROR(F108/E108),0,F108/E108*100)</f>
        <v>105.3373603603807</v>
      </c>
      <c r="K108" s="30">
        <f>IF(ISERROR(F108/D108),0,F108/D108*100)</f>
        <v>98.089594516110992</v>
      </c>
    </row>
    <row r="109" spans="1:11">
      <c r="A109" s="27" t="s">
        <v>32</v>
      </c>
      <c r="B109" s="28" t="s">
        <v>33</v>
      </c>
      <c r="C109" s="29">
        <v>20350383.510000002</v>
      </c>
      <c r="D109" s="29">
        <v>21952587</v>
      </c>
      <c r="E109" s="29">
        <v>19322932</v>
      </c>
      <c r="F109" s="29">
        <v>21076167.140000001</v>
      </c>
      <c r="G109" s="29">
        <f>F109-C109</f>
        <v>725783.62999999896</v>
      </c>
      <c r="H109" s="29">
        <f>E109-F109</f>
        <v>-1753235.1400000006</v>
      </c>
      <c r="I109" s="30">
        <f>IF(ISERROR(F109/C109),0,F109/C109*100-100)</f>
        <v>3.5664371123195622</v>
      </c>
      <c r="J109" s="30">
        <f>IF(ISERROR(F109/E109),0,F109/E109*100)</f>
        <v>109.07333907711315</v>
      </c>
      <c r="K109" s="30">
        <f>IF(ISERROR(F109/D109),0,F109/D109*100)</f>
        <v>96.007669346669715</v>
      </c>
    </row>
    <row r="110" spans="1:11">
      <c r="A110" s="33" t="s">
        <v>34</v>
      </c>
      <c r="B110" s="28" t="s">
        <v>35</v>
      </c>
      <c r="C110" s="29">
        <v>16149530.73</v>
      </c>
      <c r="D110" s="29">
        <v>18008363</v>
      </c>
      <c r="E110" s="29">
        <v>17718836</v>
      </c>
      <c r="F110" s="29">
        <v>17897211.600000001</v>
      </c>
      <c r="G110" s="29">
        <f>F110-C110</f>
        <v>1747680.870000001</v>
      </c>
      <c r="H110" s="29">
        <f>E110-F110</f>
        <v>-178375.60000000149</v>
      </c>
      <c r="I110" s="30">
        <f>IF(ISERROR(F110/C110),0,F110/C110*100-100)</f>
        <v>10.821867825257868</v>
      </c>
      <c r="J110" s="30">
        <f>IF(ISERROR(F110/E110),0,F110/E110*100)</f>
        <v>101.0067004401418</v>
      </c>
      <c r="K110" s="30">
        <f>IF(ISERROR(F110/D110),0,F110/D110*100)</f>
        <v>99.382778989961508</v>
      </c>
    </row>
    <row r="111" spans="1:11">
      <c r="A111" s="34" t="s">
        <v>36</v>
      </c>
      <c r="B111" s="28" t="s">
        <v>37</v>
      </c>
      <c r="C111" s="29">
        <v>15949530.52</v>
      </c>
      <c r="D111" s="29">
        <v>18008363</v>
      </c>
      <c r="E111" s="29">
        <v>17718836</v>
      </c>
      <c r="F111" s="29">
        <v>17897211.600000001</v>
      </c>
      <c r="G111" s="29">
        <f>F111-C111</f>
        <v>1947681.0800000019</v>
      </c>
      <c r="H111" s="29">
        <f>E111-F111</f>
        <v>-178375.60000000149</v>
      </c>
      <c r="I111" s="30">
        <f>IF(ISERROR(F111/C111),0,F111/C111*100-100)</f>
        <v>12.21152608572207</v>
      </c>
      <c r="J111" s="30">
        <f>IF(ISERROR(F111/E111),0,F111/E111*100)</f>
        <v>101.0067004401418</v>
      </c>
      <c r="K111" s="30">
        <f>IF(ISERROR(F111/D111),0,F111/D111*100)</f>
        <v>99.382778989961508</v>
      </c>
    </row>
    <row r="112" spans="1:11">
      <c r="A112" s="35" t="s">
        <v>38</v>
      </c>
      <c r="B112" s="28" t="s">
        <v>39</v>
      </c>
      <c r="C112" s="29">
        <v>8306053</v>
      </c>
      <c r="D112" s="29">
        <v>9254370</v>
      </c>
      <c r="E112" s="29">
        <v>9028728</v>
      </c>
      <c r="F112" s="29">
        <v>9254370</v>
      </c>
      <c r="G112" s="29">
        <f>F112-C112</f>
        <v>948317</v>
      </c>
      <c r="H112" s="29">
        <f>E112-F112</f>
        <v>-225642</v>
      </c>
      <c r="I112" s="30">
        <f>IF(ISERROR(F112/C112),0,F112/C112*100-100)</f>
        <v>11.417179736271848</v>
      </c>
      <c r="J112" s="30">
        <f>IF(ISERROR(F112/E112),0,F112/E112*100)</f>
        <v>102.49915602729421</v>
      </c>
      <c r="K112" s="30">
        <f>IF(ISERROR(F112/D112),0,F112/D112*100)</f>
        <v>100</v>
      </c>
    </row>
    <row r="113" spans="1:11">
      <c r="A113" s="35" t="s">
        <v>40</v>
      </c>
      <c r="B113" s="28" t="s">
        <v>41</v>
      </c>
      <c r="C113" s="29">
        <v>7643477.5199999996</v>
      </c>
      <c r="D113" s="29">
        <v>8753993</v>
      </c>
      <c r="E113" s="29">
        <v>8690108</v>
      </c>
      <c r="F113" s="29">
        <v>8642841.5999999996</v>
      </c>
      <c r="G113" s="29">
        <f>F113-C113</f>
        <v>999364.08000000007</v>
      </c>
      <c r="H113" s="29">
        <f>E113-F113</f>
        <v>47266.400000000373</v>
      </c>
      <c r="I113" s="30">
        <f>IF(ISERROR(F113/C113),0,F113/C113*100-100)</f>
        <v>13.074730414069435</v>
      </c>
      <c r="J113" s="30">
        <f>IF(ISERROR(F113/E113),0,F113/E113*100)</f>
        <v>99.456089613615845</v>
      </c>
      <c r="K113" s="30">
        <f>IF(ISERROR(F113/D113),0,F113/D113*100)</f>
        <v>98.730277714409866</v>
      </c>
    </row>
    <row r="114" spans="1:11">
      <c r="A114" s="36" t="s">
        <v>42</v>
      </c>
      <c r="B114" s="28" t="s">
        <v>43</v>
      </c>
      <c r="C114" s="29">
        <v>7094.08</v>
      </c>
      <c r="D114" s="29">
        <v>0</v>
      </c>
      <c r="E114" s="29">
        <v>0</v>
      </c>
      <c r="F114" s="29">
        <v>15225.8</v>
      </c>
      <c r="G114" s="29">
        <f>F114-C114</f>
        <v>8131.7199999999993</v>
      </c>
      <c r="H114" s="29">
        <f>E114-F114</f>
        <v>-15225.8</v>
      </c>
      <c r="I114" s="30">
        <f>IF(ISERROR(F114/C114),0,F114/C114*100-100)</f>
        <v>114.62684379087915</v>
      </c>
      <c r="J114" s="30">
        <f>IF(ISERROR(F114/E114),0,F114/E114*100)</f>
        <v>0</v>
      </c>
      <c r="K114" s="30">
        <f>IF(ISERROR(F114/D114),0,F114/D114*100)</f>
        <v>0</v>
      </c>
    </row>
    <row r="115" spans="1:11" ht="25.5">
      <c r="A115" s="34" t="s">
        <v>50</v>
      </c>
      <c r="B115" s="28" t="s">
        <v>51</v>
      </c>
      <c r="C115" s="29">
        <v>200000.21</v>
      </c>
      <c r="D115" s="29">
        <v>0</v>
      </c>
      <c r="E115" s="29">
        <v>0</v>
      </c>
      <c r="F115" s="29">
        <v>0</v>
      </c>
      <c r="G115" s="29">
        <f>F115-C115</f>
        <v>-200000.21</v>
      </c>
      <c r="H115" s="29">
        <f>E115-F115</f>
        <v>0</v>
      </c>
      <c r="I115" s="30">
        <f>IF(ISERROR(F115/C115),0,F115/C115*100-100)</f>
        <v>-100</v>
      </c>
      <c r="J115" s="30">
        <f>IF(ISERROR(F115/E115),0,F115/E115*100)</f>
        <v>0</v>
      </c>
      <c r="K115" s="30">
        <f>IF(ISERROR(F115/D115),0,F115/D115*100)</f>
        <v>0</v>
      </c>
    </row>
    <row r="116" spans="1:11">
      <c r="A116" s="35" t="s">
        <v>52</v>
      </c>
      <c r="B116" s="28" t="s">
        <v>53</v>
      </c>
      <c r="C116" s="29">
        <v>200000.21</v>
      </c>
      <c r="D116" s="29">
        <v>0</v>
      </c>
      <c r="E116" s="29">
        <v>0</v>
      </c>
      <c r="F116" s="29">
        <v>0</v>
      </c>
      <c r="G116" s="29">
        <f>F116-C116</f>
        <v>-200000.21</v>
      </c>
      <c r="H116" s="29">
        <f>E116-F116</f>
        <v>0</v>
      </c>
      <c r="I116" s="30">
        <f>IF(ISERROR(F116/C116),0,F116/C116*100-100)</f>
        <v>-100</v>
      </c>
      <c r="J116" s="30">
        <f>IF(ISERROR(F116/E116),0,F116/E116*100)</f>
        <v>0</v>
      </c>
      <c r="K116" s="30">
        <f>IF(ISERROR(F116/D116),0,F116/D116*100)</f>
        <v>0</v>
      </c>
    </row>
    <row r="117" spans="1:11" ht="25.5">
      <c r="A117" s="36" t="s">
        <v>54</v>
      </c>
      <c r="B117" s="28" t="s">
        <v>55</v>
      </c>
      <c r="C117" s="29">
        <v>200000.21</v>
      </c>
      <c r="D117" s="29">
        <v>0</v>
      </c>
      <c r="E117" s="29">
        <v>0</v>
      </c>
      <c r="F117" s="29">
        <v>0</v>
      </c>
      <c r="G117" s="29">
        <f>F117-C117</f>
        <v>-200000.21</v>
      </c>
      <c r="H117" s="29">
        <f>E117-F117</f>
        <v>0</v>
      </c>
      <c r="I117" s="30">
        <f>IF(ISERROR(F117/C117),0,F117/C117*100-100)</f>
        <v>-100</v>
      </c>
      <c r="J117" s="30">
        <f>IF(ISERROR(F117/E117),0,F117/E117*100)</f>
        <v>0</v>
      </c>
      <c r="K117" s="30">
        <f>IF(ISERROR(F117/D117),0,F117/D117*100)</f>
        <v>0</v>
      </c>
    </row>
    <row r="118" spans="1:11" ht="25.5">
      <c r="A118" s="37" t="s">
        <v>313</v>
      </c>
      <c r="B118" s="28" t="s">
        <v>314</v>
      </c>
      <c r="C118" s="29">
        <v>200000.21</v>
      </c>
      <c r="D118" s="29">
        <v>0</v>
      </c>
      <c r="E118" s="29">
        <v>0</v>
      </c>
      <c r="F118" s="29">
        <v>0</v>
      </c>
      <c r="G118" s="29">
        <f>F118-C118</f>
        <v>-200000.21</v>
      </c>
      <c r="H118" s="29">
        <f>E118-F118</f>
        <v>0</v>
      </c>
      <c r="I118" s="30">
        <f>IF(ISERROR(F118/C118),0,F118/C118*100-100)</f>
        <v>-100</v>
      </c>
      <c r="J118" s="30">
        <f>IF(ISERROR(F118/E118),0,F118/E118*100)</f>
        <v>0</v>
      </c>
      <c r="K118" s="30">
        <f>IF(ISERROR(F118/D118),0,F118/D118*100)</f>
        <v>0</v>
      </c>
    </row>
    <row r="119" spans="1:11">
      <c r="A119" s="33" t="s">
        <v>58</v>
      </c>
      <c r="B119" s="28" t="s">
        <v>59</v>
      </c>
      <c r="C119" s="29">
        <v>4200852.78</v>
      </c>
      <c r="D119" s="29">
        <v>3944224</v>
      </c>
      <c r="E119" s="29">
        <v>1604096</v>
      </c>
      <c r="F119" s="29">
        <v>3178955.54</v>
      </c>
      <c r="G119" s="29">
        <f>F119-C119</f>
        <v>-1021897.2400000002</v>
      </c>
      <c r="H119" s="29">
        <f>E119-F119</f>
        <v>-1574859.54</v>
      </c>
      <c r="I119" s="30">
        <f>IF(ISERROR(F119/C119),0,F119/C119*100-100)</f>
        <v>-24.325947456792335</v>
      </c>
      <c r="J119" s="30">
        <f>IF(ISERROR(F119/E119),0,F119/E119*100)</f>
        <v>198.17738713892436</v>
      </c>
      <c r="K119" s="30">
        <f>IF(ISERROR(F119/D119),0,F119/D119*100)</f>
        <v>80.597743434449981</v>
      </c>
    </row>
    <row r="120" spans="1:11">
      <c r="A120" s="34" t="s">
        <v>60</v>
      </c>
      <c r="B120" s="28" t="s">
        <v>61</v>
      </c>
      <c r="C120" s="29">
        <v>4200852.78</v>
      </c>
      <c r="D120" s="29">
        <v>3944224</v>
      </c>
      <c r="E120" s="29">
        <v>1604096</v>
      </c>
      <c r="F120" s="29">
        <v>3178955.54</v>
      </c>
      <c r="G120" s="29">
        <f>F120-C120</f>
        <v>-1021897.2400000002</v>
      </c>
      <c r="H120" s="29">
        <f>E120-F120</f>
        <v>-1574859.54</v>
      </c>
      <c r="I120" s="30">
        <f>IF(ISERROR(F120/C120),0,F120/C120*100-100)</f>
        <v>-24.325947456792335</v>
      </c>
      <c r="J120" s="30">
        <f>IF(ISERROR(F120/E120),0,F120/E120*100)</f>
        <v>198.17738713892436</v>
      </c>
      <c r="K120" s="30">
        <f>IF(ISERROR(F120/D120),0,F120/D120*100)</f>
        <v>80.597743434449981</v>
      </c>
    </row>
    <row r="121" spans="1:11">
      <c r="A121" s="27"/>
      <c r="B121" s="28" t="s">
        <v>87</v>
      </c>
      <c r="C121" s="29">
        <v>-137965.57</v>
      </c>
      <c r="D121" s="29">
        <v>-164896</v>
      </c>
      <c r="E121" s="29">
        <v>0</v>
      </c>
      <c r="F121" s="29">
        <v>168564.2</v>
      </c>
      <c r="G121" s="29">
        <f>F121-C121</f>
        <v>306529.77</v>
      </c>
      <c r="H121" s="29">
        <f>E121-F121</f>
        <v>-168564.2</v>
      </c>
      <c r="I121" s="30">
        <f>IF(ISERROR(F121/C121),0,F121/C121*100-100)</f>
        <v>-222.17845365332818</v>
      </c>
      <c r="J121" s="30">
        <f>IF(ISERROR(F121/E121),0,F121/E121*100)</f>
        <v>0</v>
      </c>
      <c r="K121" s="30">
        <f>IF(ISERROR(F121/D121),0,F121/D121*100)</f>
        <v>-102.22455365806327</v>
      </c>
    </row>
    <row r="122" spans="1:11">
      <c r="A122" s="27" t="s">
        <v>88</v>
      </c>
      <c r="B122" s="28" t="s">
        <v>89</v>
      </c>
      <c r="C122" s="29">
        <v>137965.57</v>
      </c>
      <c r="D122" s="29">
        <v>164896</v>
      </c>
      <c r="E122" s="29">
        <v>0</v>
      </c>
      <c r="F122" s="29">
        <v>-168564.2</v>
      </c>
      <c r="G122" s="29">
        <f>F122-C122</f>
        <v>-306529.77</v>
      </c>
      <c r="H122" s="29">
        <f>E122-F122</f>
        <v>168564.2</v>
      </c>
      <c r="I122" s="30">
        <f>IF(ISERROR(F122/C122),0,F122/C122*100-100)</f>
        <v>-222.17845365332818</v>
      </c>
      <c r="J122" s="30">
        <f>IF(ISERROR(F122/E122),0,F122/E122*100)</f>
        <v>0</v>
      </c>
      <c r="K122" s="30">
        <f>IF(ISERROR(F122/D122),0,F122/D122*100)</f>
        <v>-102.22455365806327</v>
      </c>
    </row>
    <row r="123" spans="1:11">
      <c r="A123" s="33" t="s">
        <v>90</v>
      </c>
      <c r="B123" s="28" t="s">
        <v>91</v>
      </c>
      <c r="C123" s="29">
        <v>137965.57</v>
      </c>
      <c r="D123" s="29">
        <v>164896</v>
      </c>
      <c r="E123" s="29">
        <v>0</v>
      </c>
      <c r="F123" s="29">
        <v>-168564.2</v>
      </c>
      <c r="G123" s="29">
        <f>F123-C123</f>
        <v>-306529.77</v>
      </c>
      <c r="H123" s="29">
        <f>E123-F123</f>
        <v>168564.2</v>
      </c>
      <c r="I123" s="30">
        <f>IF(ISERROR(F123/C123),0,F123/C123*100-100)</f>
        <v>-222.17845365332818</v>
      </c>
      <c r="J123" s="30">
        <f>IF(ISERROR(F123/E123),0,F123/E123*100)</f>
        <v>0</v>
      </c>
      <c r="K123" s="30">
        <f>IF(ISERROR(F123/D123),0,F123/D123*100)</f>
        <v>-102.22455365806327</v>
      </c>
    </row>
    <row r="124" spans="1:11" ht="25.5">
      <c r="A124" s="34" t="s">
        <v>92</v>
      </c>
      <c r="B124" s="28" t="s">
        <v>93</v>
      </c>
      <c r="C124" s="29">
        <v>-302861.39</v>
      </c>
      <c r="D124" s="29">
        <v>164896</v>
      </c>
      <c r="E124" s="29">
        <v>0</v>
      </c>
      <c r="F124" s="29">
        <v>-164895.82</v>
      </c>
      <c r="G124" s="29">
        <f>F124-C124</f>
        <v>137965.57</v>
      </c>
      <c r="H124" s="29">
        <f>E124-F124</f>
        <v>164895.82</v>
      </c>
      <c r="I124" s="30">
        <f>IF(ISERROR(F124/C124),0,F124/C124*100-100)</f>
        <v>-45.554030508808005</v>
      </c>
      <c r="J124" s="30">
        <f>IF(ISERROR(F124/E124),0,F124/E124*100)</f>
        <v>0</v>
      </c>
      <c r="K124" s="30">
        <f>IF(ISERROR(F124/D124),0,F124/D124*100)</f>
        <v>-99.999890840287222</v>
      </c>
    </row>
    <row r="125" spans="1:11" s="42" customFormat="1" ht="25.5">
      <c r="A125" s="43" t="s">
        <v>404</v>
      </c>
      <c r="B125" s="39" t="s">
        <v>405</v>
      </c>
      <c r="C125" s="40"/>
      <c r="D125" s="40"/>
      <c r="E125" s="40"/>
      <c r="F125" s="40"/>
      <c r="G125" s="40"/>
      <c r="H125" s="40"/>
      <c r="I125" s="41"/>
      <c r="J125" s="41"/>
      <c r="K125" s="41"/>
    </row>
    <row r="126" spans="1:11">
      <c r="A126" s="27" t="s">
        <v>26</v>
      </c>
      <c r="B126" s="28" t="s">
        <v>27</v>
      </c>
      <c r="C126" s="29">
        <v>20212417.940000001</v>
      </c>
      <c r="D126" s="29">
        <v>21787691</v>
      </c>
      <c r="E126" s="29">
        <v>19322932</v>
      </c>
      <c r="F126" s="29">
        <v>21244731.34</v>
      </c>
      <c r="G126" s="29">
        <f>F126-C126</f>
        <v>1032313.3999999985</v>
      </c>
      <c r="H126" s="29">
        <f>E126-F126</f>
        <v>-1921799.3399999999</v>
      </c>
      <c r="I126" s="30">
        <f>IF(ISERROR(F126/C126),0,F126/C126*100-100)</f>
        <v>5.1073226521655783</v>
      </c>
      <c r="J126" s="30">
        <f>IF(ISERROR(F126/E126),0,F126/E126*100)</f>
        <v>109.94569219619466</v>
      </c>
      <c r="K126" s="30">
        <f>IF(ISERROR(F126/D126),0,F126/D126*100)</f>
        <v>97.507952265341018</v>
      </c>
    </row>
    <row r="127" spans="1:11" ht="25.5">
      <c r="A127" s="33" t="s">
        <v>69</v>
      </c>
      <c r="B127" s="28" t="s">
        <v>70</v>
      </c>
      <c r="C127" s="29">
        <v>879952.76</v>
      </c>
      <c r="D127" s="29">
        <v>1747672</v>
      </c>
      <c r="E127" s="29">
        <v>728818</v>
      </c>
      <c r="F127" s="29">
        <v>1586464.95</v>
      </c>
      <c r="G127" s="29">
        <f>F127-C127</f>
        <v>706512.19</v>
      </c>
      <c r="H127" s="29">
        <f>E127-F127</f>
        <v>-857646.95</v>
      </c>
      <c r="I127" s="30">
        <f>IF(ISERROR(F127/C127),0,F127/C127*100-100)</f>
        <v>80.28978623807032</v>
      </c>
      <c r="J127" s="30">
        <f>IF(ISERROR(F127/E127),0,F127/E127*100)</f>
        <v>217.67642264598294</v>
      </c>
      <c r="K127" s="30">
        <f>IF(ISERROR(F127/D127),0,F127/D127*100)</f>
        <v>90.775897880151419</v>
      </c>
    </row>
    <row r="128" spans="1:11">
      <c r="A128" s="33" t="s">
        <v>71</v>
      </c>
      <c r="B128" s="28" t="s">
        <v>72</v>
      </c>
      <c r="C128" s="29">
        <v>82000</v>
      </c>
      <c r="D128" s="29">
        <v>72000</v>
      </c>
      <c r="E128" s="29">
        <v>0</v>
      </c>
      <c r="F128" s="29">
        <v>71717.52</v>
      </c>
      <c r="G128" s="29">
        <f>F128-C128</f>
        <v>-10282.479999999996</v>
      </c>
      <c r="H128" s="29">
        <f>E128-F128</f>
        <v>-71717.52</v>
      </c>
      <c r="I128" s="30">
        <f>IF(ISERROR(F128/C128),0,F128/C128*100-100)</f>
        <v>-12.539609756097562</v>
      </c>
      <c r="J128" s="30">
        <f>IF(ISERROR(F128/E128),0,F128/E128*100)</f>
        <v>0</v>
      </c>
      <c r="K128" s="30">
        <f>IF(ISERROR(F128/D128),0,F128/D128*100)</f>
        <v>99.607666666666674</v>
      </c>
    </row>
    <row r="129" spans="1:11">
      <c r="A129" s="34" t="s">
        <v>73</v>
      </c>
      <c r="B129" s="28" t="s">
        <v>74</v>
      </c>
      <c r="C129" s="29">
        <v>82000</v>
      </c>
      <c r="D129" s="29">
        <v>72000</v>
      </c>
      <c r="E129" s="29">
        <v>0</v>
      </c>
      <c r="F129" s="29">
        <v>71717.52</v>
      </c>
      <c r="G129" s="29">
        <f>F129-C129</f>
        <v>-10282.479999999996</v>
      </c>
      <c r="H129" s="29">
        <f>E129-F129</f>
        <v>-71717.52</v>
      </c>
      <c r="I129" s="30">
        <f>IF(ISERROR(F129/C129),0,F129/C129*100-100)</f>
        <v>-12.539609756097562</v>
      </c>
      <c r="J129" s="30">
        <f>IF(ISERROR(F129/E129),0,F129/E129*100)</f>
        <v>0</v>
      </c>
      <c r="K129" s="30">
        <f>IF(ISERROR(F129/D129),0,F129/D129*100)</f>
        <v>99.607666666666674</v>
      </c>
    </row>
    <row r="130" spans="1:11">
      <c r="A130" s="35" t="s">
        <v>75</v>
      </c>
      <c r="B130" s="28" t="s">
        <v>76</v>
      </c>
      <c r="C130" s="29">
        <v>82000</v>
      </c>
      <c r="D130" s="29">
        <v>72000</v>
      </c>
      <c r="E130" s="29">
        <v>0</v>
      </c>
      <c r="F130" s="29">
        <v>71717.52</v>
      </c>
      <c r="G130" s="29">
        <f>F130-C130</f>
        <v>-10282.479999999996</v>
      </c>
      <c r="H130" s="29">
        <f>E130-F130</f>
        <v>-71717.52</v>
      </c>
      <c r="I130" s="30">
        <f>IF(ISERROR(F130/C130),0,F130/C130*100-100)</f>
        <v>-12.539609756097562</v>
      </c>
      <c r="J130" s="30">
        <f>IF(ISERROR(F130/E130),0,F130/E130*100)</f>
        <v>0</v>
      </c>
      <c r="K130" s="30">
        <f>IF(ISERROR(F130/D130),0,F130/D130*100)</f>
        <v>99.607666666666674</v>
      </c>
    </row>
    <row r="131" spans="1:11" ht="25.5">
      <c r="A131" s="36" t="s">
        <v>77</v>
      </c>
      <c r="B131" s="28" t="s">
        <v>78</v>
      </c>
      <c r="C131" s="29">
        <v>82000</v>
      </c>
      <c r="D131" s="29">
        <v>72000</v>
      </c>
      <c r="E131" s="29">
        <v>0</v>
      </c>
      <c r="F131" s="29">
        <v>71717.52</v>
      </c>
      <c r="G131" s="29">
        <f>F131-C131</f>
        <v>-10282.479999999996</v>
      </c>
      <c r="H131" s="29">
        <f>E131-F131</f>
        <v>-71717.52</v>
      </c>
      <c r="I131" s="30">
        <f>IF(ISERROR(F131/C131),0,F131/C131*100-100)</f>
        <v>-12.539609756097562</v>
      </c>
      <c r="J131" s="30">
        <f>IF(ISERROR(F131/E131),0,F131/E131*100)</f>
        <v>0</v>
      </c>
      <c r="K131" s="30">
        <f>IF(ISERROR(F131/D131),0,F131/D131*100)</f>
        <v>99.607666666666674</v>
      </c>
    </row>
    <row r="132" spans="1:11" ht="25.5">
      <c r="A132" s="37" t="s">
        <v>79</v>
      </c>
      <c r="B132" s="28" t="s">
        <v>80</v>
      </c>
      <c r="C132" s="29">
        <v>82000</v>
      </c>
      <c r="D132" s="29">
        <v>72000</v>
      </c>
      <c r="E132" s="29">
        <v>0</v>
      </c>
      <c r="F132" s="29">
        <v>71717.52</v>
      </c>
      <c r="G132" s="29">
        <f>F132-C132</f>
        <v>-10282.479999999996</v>
      </c>
      <c r="H132" s="29">
        <f>E132-F132</f>
        <v>-71717.52</v>
      </c>
      <c r="I132" s="30">
        <f>IF(ISERROR(F132/C132),0,F132/C132*100-100)</f>
        <v>-12.539609756097562</v>
      </c>
      <c r="J132" s="30">
        <f>IF(ISERROR(F132/E132),0,F132/E132*100)</f>
        <v>0</v>
      </c>
      <c r="K132" s="30">
        <f>IF(ISERROR(F132/D132),0,F132/D132*100)</f>
        <v>99.607666666666674</v>
      </c>
    </row>
    <row r="133" spans="1:11">
      <c r="A133" s="33" t="s">
        <v>28</v>
      </c>
      <c r="B133" s="28" t="s">
        <v>29</v>
      </c>
      <c r="C133" s="29">
        <v>19250465.18</v>
      </c>
      <c r="D133" s="29">
        <v>19968019</v>
      </c>
      <c r="E133" s="29">
        <v>18594114</v>
      </c>
      <c r="F133" s="29">
        <v>19586548.870000001</v>
      </c>
      <c r="G133" s="29">
        <f>F133-C133</f>
        <v>336083.69000000134</v>
      </c>
      <c r="H133" s="29">
        <f>E133-F133</f>
        <v>-992434.87000000104</v>
      </c>
      <c r="I133" s="30">
        <f>IF(ISERROR(F133/C133),0,F133/C133*100-100)</f>
        <v>1.7458471099657942</v>
      </c>
      <c r="J133" s="30">
        <f>IF(ISERROR(F133/E133),0,F133/E133*100)</f>
        <v>105.3373603603807</v>
      </c>
      <c r="K133" s="30">
        <f>IF(ISERROR(F133/D133),0,F133/D133*100)</f>
        <v>98.089594516110992</v>
      </c>
    </row>
    <row r="134" spans="1:11">
      <c r="A134" s="34" t="s">
        <v>30</v>
      </c>
      <c r="B134" s="28" t="s">
        <v>31</v>
      </c>
      <c r="C134" s="29">
        <v>19250465.18</v>
      </c>
      <c r="D134" s="29">
        <v>19968019</v>
      </c>
      <c r="E134" s="29">
        <v>18594114</v>
      </c>
      <c r="F134" s="29">
        <v>19586548.870000001</v>
      </c>
      <c r="G134" s="29">
        <f>F134-C134</f>
        <v>336083.69000000134</v>
      </c>
      <c r="H134" s="29">
        <f>E134-F134</f>
        <v>-992434.87000000104</v>
      </c>
      <c r="I134" s="30">
        <f>IF(ISERROR(F134/C134),0,F134/C134*100-100)</f>
        <v>1.7458471099657942</v>
      </c>
      <c r="J134" s="30">
        <f>IF(ISERROR(F134/E134),0,F134/E134*100)</f>
        <v>105.3373603603807</v>
      </c>
      <c r="K134" s="30">
        <f>IF(ISERROR(F134/D134),0,F134/D134*100)</f>
        <v>98.089594516110992</v>
      </c>
    </row>
    <row r="135" spans="1:11">
      <c r="A135" s="27" t="s">
        <v>32</v>
      </c>
      <c r="B135" s="28" t="s">
        <v>33</v>
      </c>
      <c r="C135" s="29">
        <v>20350383.510000002</v>
      </c>
      <c r="D135" s="29">
        <v>21952587</v>
      </c>
      <c r="E135" s="29">
        <v>19322932</v>
      </c>
      <c r="F135" s="29">
        <v>21076167.140000001</v>
      </c>
      <c r="G135" s="29">
        <f>F135-C135</f>
        <v>725783.62999999896</v>
      </c>
      <c r="H135" s="29">
        <f>E135-F135</f>
        <v>-1753235.1400000006</v>
      </c>
      <c r="I135" s="30">
        <f>IF(ISERROR(F135/C135),0,F135/C135*100-100)</f>
        <v>3.5664371123195622</v>
      </c>
      <c r="J135" s="30">
        <f>IF(ISERROR(F135/E135),0,F135/E135*100)</f>
        <v>109.07333907711315</v>
      </c>
      <c r="K135" s="30">
        <f>IF(ISERROR(F135/D135),0,F135/D135*100)</f>
        <v>96.007669346669715</v>
      </c>
    </row>
    <row r="136" spans="1:11">
      <c r="A136" s="33" t="s">
        <v>34</v>
      </c>
      <c r="B136" s="28" t="s">
        <v>35</v>
      </c>
      <c r="C136" s="29">
        <v>16149530.73</v>
      </c>
      <c r="D136" s="29">
        <v>18008363</v>
      </c>
      <c r="E136" s="29">
        <v>17718836</v>
      </c>
      <c r="F136" s="29">
        <v>17897211.600000001</v>
      </c>
      <c r="G136" s="29">
        <f>F136-C136</f>
        <v>1747680.870000001</v>
      </c>
      <c r="H136" s="29">
        <f>E136-F136</f>
        <v>-178375.60000000149</v>
      </c>
      <c r="I136" s="30">
        <f>IF(ISERROR(F136/C136),0,F136/C136*100-100)</f>
        <v>10.821867825257868</v>
      </c>
      <c r="J136" s="30">
        <f>IF(ISERROR(F136/E136),0,F136/E136*100)</f>
        <v>101.0067004401418</v>
      </c>
      <c r="K136" s="30">
        <f>IF(ISERROR(F136/D136),0,F136/D136*100)</f>
        <v>99.382778989961508</v>
      </c>
    </row>
    <row r="137" spans="1:11">
      <c r="A137" s="34" t="s">
        <v>36</v>
      </c>
      <c r="B137" s="28" t="s">
        <v>37</v>
      </c>
      <c r="C137" s="29">
        <v>15949530.52</v>
      </c>
      <c r="D137" s="29">
        <v>18008363</v>
      </c>
      <c r="E137" s="29">
        <v>17718836</v>
      </c>
      <c r="F137" s="29">
        <v>17897211.600000001</v>
      </c>
      <c r="G137" s="29">
        <f>F137-C137</f>
        <v>1947681.0800000019</v>
      </c>
      <c r="H137" s="29">
        <f>E137-F137</f>
        <v>-178375.60000000149</v>
      </c>
      <c r="I137" s="30">
        <f>IF(ISERROR(F137/C137),0,F137/C137*100-100)</f>
        <v>12.21152608572207</v>
      </c>
      <c r="J137" s="30">
        <f>IF(ISERROR(F137/E137),0,F137/E137*100)</f>
        <v>101.0067004401418</v>
      </c>
      <c r="K137" s="30">
        <f>IF(ISERROR(F137/D137),0,F137/D137*100)</f>
        <v>99.382778989961508</v>
      </c>
    </row>
    <row r="138" spans="1:11">
      <c r="A138" s="35" t="s">
        <v>38</v>
      </c>
      <c r="B138" s="28" t="s">
        <v>39</v>
      </c>
      <c r="C138" s="29">
        <v>8306053</v>
      </c>
      <c r="D138" s="29">
        <v>9254370</v>
      </c>
      <c r="E138" s="29">
        <v>9028728</v>
      </c>
      <c r="F138" s="29">
        <v>9254370</v>
      </c>
      <c r="G138" s="29">
        <f>F138-C138</f>
        <v>948317</v>
      </c>
      <c r="H138" s="29">
        <f>E138-F138</f>
        <v>-225642</v>
      </c>
      <c r="I138" s="30">
        <f>IF(ISERROR(F138/C138),0,F138/C138*100-100)</f>
        <v>11.417179736271848</v>
      </c>
      <c r="J138" s="30">
        <f>IF(ISERROR(F138/E138),0,F138/E138*100)</f>
        <v>102.49915602729421</v>
      </c>
      <c r="K138" s="30">
        <f>IF(ISERROR(F138/D138),0,F138/D138*100)</f>
        <v>100</v>
      </c>
    </row>
    <row r="139" spans="1:11">
      <c r="A139" s="35" t="s">
        <v>40</v>
      </c>
      <c r="B139" s="28" t="s">
        <v>41</v>
      </c>
      <c r="C139" s="29">
        <v>7643477.5199999996</v>
      </c>
      <c r="D139" s="29">
        <v>8753993</v>
      </c>
      <c r="E139" s="29">
        <v>8690108</v>
      </c>
      <c r="F139" s="29">
        <v>8642841.5999999996</v>
      </c>
      <c r="G139" s="29">
        <f>F139-C139</f>
        <v>999364.08000000007</v>
      </c>
      <c r="H139" s="29">
        <f>E139-F139</f>
        <v>47266.400000000373</v>
      </c>
      <c r="I139" s="30">
        <f>IF(ISERROR(F139/C139),0,F139/C139*100-100)</f>
        <v>13.074730414069435</v>
      </c>
      <c r="J139" s="30">
        <f>IF(ISERROR(F139/E139),0,F139/E139*100)</f>
        <v>99.456089613615845</v>
      </c>
      <c r="K139" s="30">
        <f>IF(ISERROR(F139/D139),0,F139/D139*100)</f>
        <v>98.730277714409866</v>
      </c>
    </row>
    <row r="140" spans="1:11">
      <c r="A140" s="36" t="s">
        <v>42</v>
      </c>
      <c r="B140" s="28" t="s">
        <v>43</v>
      </c>
      <c r="C140" s="29">
        <v>7094.08</v>
      </c>
      <c r="D140" s="29">
        <v>0</v>
      </c>
      <c r="E140" s="29">
        <v>0</v>
      </c>
      <c r="F140" s="29">
        <v>15225.8</v>
      </c>
      <c r="G140" s="29">
        <f>F140-C140</f>
        <v>8131.7199999999993</v>
      </c>
      <c r="H140" s="29">
        <f>E140-F140</f>
        <v>-15225.8</v>
      </c>
      <c r="I140" s="30">
        <f>IF(ISERROR(F140/C140),0,F140/C140*100-100)</f>
        <v>114.62684379087915</v>
      </c>
      <c r="J140" s="30">
        <f>IF(ISERROR(F140/E140),0,F140/E140*100)</f>
        <v>0</v>
      </c>
      <c r="K140" s="30">
        <f>IF(ISERROR(F140/D140),0,F140/D140*100)</f>
        <v>0</v>
      </c>
    </row>
    <row r="141" spans="1:11" ht="25.5">
      <c r="A141" s="34" t="s">
        <v>50</v>
      </c>
      <c r="B141" s="28" t="s">
        <v>51</v>
      </c>
      <c r="C141" s="29">
        <v>200000.21</v>
      </c>
      <c r="D141" s="29">
        <v>0</v>
      </c>
      <c r="E141" s="29">
        <v>0</v>
      </c>
      <c r="F141" s="29">
        <v>0</v>
      </c>
      <c r="G141" s="29">
        <f>F141-C141</f>
        <v>-200000.21</v>
      </c>
      <c r="H141" s="29">
        <f>E141-F141</f>
        <v>0</v>
      </c>
      <c r="I141" s="30">
        <f>IF(ISERROR(F141/C141),0,F141/C141*100-100)</f>
        <v>-100</v>
      </c>
      <c r="J141" s="30">
        <f>IF(ISERROR(F141/E141),0,F141/E141*100)</f>
        <v>0</v>
      </c>
      <c r="K141" s="30">
        <f>IF(ISERROR(F141/D141),0,F141/D141*100)</f>
        <v>0</v>
      </c>
    </row>
    <row r="142" spans="1:11">
      <c r="A142" s="35" t="s">
        <v>52</v>
      </c>
      <c r="B142" s="28" t="s">
        <v>53</v>
      </c>
      <c r="C142" s="29">
        <v>200000.21</v>
      </c>
      <c r="D142" s="29">
        <v>0</v>
      </c>
      <c r="E142" s="29">
        <v>0</v>
      </c>
      <c r="F142" s="29">
        <v>0</v>
      </c>
      <c r="G142" s="29">
        <f>F142-C142</f>
        <v>-200000.21</v>
      </c>
      <c r="H142" s="29">
        <f>E142-F142</f>
        <v>0</v>
      </c>
      <c r="I142" s="30">
        <f>IF(ISERROR(F142/C142),0,F142/C142*100-100)</f>
        <v>-100</v>
      </c>
      <c r="J142" s="30">
        <f>IF(ISERROR(F142/E142),0,F142/E142*100)</f>
        <v>0</v>
      </c>
      <c r="K142" s="30">
        <f>IF(ISERROR(F142/D142),0,F142/D142*100)</f>
        <v>0</v>
      </c>
    </row>
    <row r="143" spans="1:11" ht="25.5">
      <c r="A143" s="36" t="s">
        <v>54</v>
      </c>
      <c r="B143" s="28" t="s">
        <v>55</v>
      </c>
      <c r="C143" s="29">
        <v>200000.21</v>
      </c>
      <c r="D143" s="29">
        <v>0</v>
      </c>
      <c r="E143" s="29">
        <v>0</v>
      </c>
      <c r="F143" s="29">
        <v>0</v>
      </c>
      <c r="G143" s="29">
        <f>F143-C143</f>
        <v>-200000.21</v>
      </c>
      <c r="H143" s="29">
        <f>E143-F143</f>
        <v>0</v>
      </c>
      <c r="I143" s="30">
        <f>IF(ISERROR(F143/C143),0,F143/C143*100-100)</f>
        <v>-100</v>
      </c>
      <c r="J143" s="30">
        <f>IF(ISERROR(F143/E143),0,F143/E143*100)</f>
        <v>0</v>
      </c>
      <c r="K143" s="30">
        <f>IF(ISERROR(F143/D143),0,F143/D143*100)</f>
        <v>0</v>
      </c>
    </row>
    <row r="144" spans="1:11" ht="25.5">
      <c r="A144" s="37" t="s">
        <v>313</v>
      </c>
      <c r="B144" s="28" t="s">
        <v>314</v>
      </c>
      <c r="C144" s="29">
        <v>200000.21</v>
      </c>
      <c r="D144" s="29">
        <v>0</v>
      </c>
      <c r="E144" s="29">
        <v>0</v>
      </c>
      <c r="F144" s="29">
        <v>0</v>
      </c>
      <c r="G144" s="29">
        <f>F144-C144</f>
        <v>-200000.21</v>
      </c>
      <c r="H144" s="29">
        <f>E144-F144</f>
        <v>0</v>
      </c>
      <c r="I144" s="30">
        <f>IF(ISERROR(F144/C144),0,F144/C144*100-100)</f>
        <v>-100</v>
      </c>
      <c r="J144" s="30">
        <f>IF(ISERROR(F144/E144),0,F144/E144*100)</f>
        <v>0</v>
      </c>
      <c r="K144" s="30">
        <f>IF(ISERROR(F144/D144),0,F144/D144*100)</f>
        <v>0</v>
      </c>
    </row>
    <row r="145" spans="1:11">
      <c r="A145" s="33" t="s">
        <v>58</v>
      </c>
      <c r="B145" s="28" t="s">
        <v>59</v>
      </c>
      <c r="C145" s="29">
        <v>4200852.78</v>
      </c>
      <c r="D145" s="29">
        <v>3944224</v>
      </c>
      <c r="E145" s="29">
        <v>1604096</v>
      </c>
      <c r="F145" s="29">
        <v>3178955.54</v>
      </c>
      <c r="G145" s="29">
        <f>F145-C145</f>
        <v>-1021897.2400000002</v>
      </c>
      <c r="H145" s="29">
        <f>E145-F145</f>
        <v>-1574859.54</v>
      </c>
      <c r="I145" s="30">
        <f>IF(ISERROR(F145/C145),0,F145/C145*100-100)</f>
        <v>-24.325947456792335</v>
      </c>
      <c r="J145" s="30">
        <f>IF(ISERROR(F145/E145),0,F145/E145*100)</f>
        <v>198.17738713892436</v>
      </c>
      <c r="K145" s="30">
        <f>IF(ISERROR(F145/D145),0,F145/D145*100)</f>
        <v>80.597743434449981</v>
      </c>
    </row>
    <row r="146" spans="1:11">
      <c r="A146" s="34" t="s">
        <v>60</v>
      </c>
      <c r="B146" s="28" t="s">
        <v>61</v>
      </c>
      <c r="C146" s="29">
        <v>4200852.78</v>
      </c>
      <c r="D146" s="29">
        <v>3944224</v>
      </c>
      <c r="E146" s="29">
        <v>1604096</v>
      </c>
      <c r="F146" s="29">
        <v>3178955.54</v>
      </c>
      <c r="G146" s="29">
        <f>F146-C146</f>
        <v>-1021897.2400000002</v>
      </c>
      <c r="H146" s="29">
        <f>E146-F146</f>
        <v>-1574859.54</v>
      </c>
      <c r="I146" s="30">
        <f>IF(ISERROR(F146/C146),0,F146/C146*100-100)</f>
        <v>-24.325947456792335</v>
      </c>
      <c r="J146" s="30">
        <f>IF(ISERROR(F146/E146),0,F146/E146*100)</f>
        <v>198.17738713892436</v>
      </c>
      <c r="K146" s="30">
        <f>IF(ISERROR(F146/D146),0,F146/D146*100)</f>
        <v>80.597743434449981</v>
      </c>
    </row>
    <row r="147" spans="1:11">
      <c r="A147" s="27"/>
      <c r="B147" s="28" t="s">
        <v>87</v>
      </c>
      <c r="C147" s="29">
        <v>-137965.57</v>
      </c>
      <c r="D147" s="29">
        <v>-164896</v>
      </c>
      <c r="E147" s="29">
        <v>0</v>
      </c>
      <c r="F147" s="29">
        <v>168564.2</v>
      </c>
      <c r="G147" s="29">
        <f>F147-C147</f>
        <v>306529.77</v>
      </c>
      <c r="H147" s="29">
        <f>E147-F147</f>
        <v>-168564.2</v>
      </c>
      <c r="I147" s="30">
        <f>IF(ISERROR(F147/C147),0,F147/C147*100-100)</f>
        <v>-222.17845365332818</v>
      </c>
      <c r="J147" s="30">
        <f>IF(ISERROR(F147/E147),0,F147/E147*100)</f>
        <v>0</v>
      </c>
      <c r="K147" s="30">
        <f>IF(ISERROR(F147/D147),0,F147/D147*100)</f>
        <v>-102.22455365806327</v>
      </c>
    </row>
    <row r="148" spans="1:11">
      <c r="A148" s="27" t="s">
        <v>88</v>
      </c>
      <c r="B148" s="28" t="s">
        <v>89</v>
      </c>
      <c r="C148" s="29">
        <v>137965.57</v>
      </c>
      <c r="D148" s="29">
        <v>164896</v>
      </c>
      <c r="E148" s="29">
        <v>0</v>
      </c>
      <c r="F148" s="29">
        <v>-168564.2</v>
      </c>
      <c r="G148" s="29">
        <f>F148-C148</f>
        <v>-306529.77</v>
      </c>
      <c r="H148" s="29">
        <f>E148-F148</f>
        <v>168564.2</v>
      </c>
      <c r="I148" s="30">
        <f>IF(ISERROR(F148/C148),0,F148/C148*100-100)</f>
        <v>-222.17845365332818</v>
      </c>
      <c r="J148" s="30">
        <f>IF(ISERROR(F148/E148),0,F148/E148*100)</f>
        <v>0</v>
      </c>
      <c r="K148" s="30">
        <f>IF(ISERROR(F148/D148),0,F148/D148*100)</f>
        <v>-102.22455365806327</v>
      </c>
    </row>
    <row r="149" spans="1:11">
      <c r="A149" s="33" t="s">
        <v>90</v>
      </c>
      <c r="B149" s="28" t="s">
        <v>91</v>
      </c>
      <c r="C149" s="29">
        <v>137965.57</v>
      </c>
      <c r="D149" s="29">
        <v>164896</v>
      </c>
      <c r="E149" s="29">
        <v>0</v>
      </c>
      <c r="F149" s="29">
        <v>-168564.2</v>
      </c>
      <c r="G149" s="29">
        <f>F149-C149</f>
        <v>-306529.77</v>
      </c>
      <c r="H149" s="29">
        <f>E149-F149</f>
        <v>168564.2</v>
      </c>
      <c r="I149" s="30">
        <f>IF(ISERROR(F149/C149),0,F149/C149*100-100)</f>
        <v>-222.17845365332818</v>
      </c>
      <c r="J149" s="30">
        <f>IF(ISERROR(F149/E149),0,F149/E149*100)</f>
        <v>0</v>
      </c>
      <c r="K149" s="30">
        <f>IF(ISERROR(F149/D149),0,F149/D149*100)</f>
        <v>-102.22455365806327</v>
      </c>
    </row>
    <row r="150" spans="1:11" ht="25.5">
      <c r="A150" s="34" t="s">
        <v>92</v>
      </c>
      <c r="B150" s="28" t="s">
        <v>93</v>
      </c>
      <c r="C150" s="29">
        <v>-302861.39</v>
      </c>
      <c r="D150" s="29">
        <v>164896</v>
      </c>
      <c r="E150" s="29">
        <v>0</v>
      </c>
      <c r="F150" s="29">
        <v>-164895.82</v>
      </c>
      <c r="G150" s="29">
        <f>F150-C150</f>
        <v>137965.57</v>
      </c>
      <c r="H150" s="29">
        <f>E150-F150</f>
        <v>164895.82</v>
      </c>
      <c r="I150" s="30">
        <f>IF(ISERROR(F150/C150),0,F150/C150*100-100)</f>
        <v>-45.554030508808005</v>
      </c>
      <c r="J150" s="30">
        <f>IF(ISERROR(F150/E150),0,F150/E150*100)</f>
        <v>0</v>
      </c>
      <c r="K150" s="30">
        <f>IF(ISERROR(F150/D150),0,F150/D150*100)</f>
        <v>-99.999890840287222</v>
      </c>
    </row>
    <row r="151" spans="1:11" s="42" customFormat="1">
      <c r="A151" s="38" t="s">
        <v>165</v>
      </c>
      <c r="B151" s="39" t="s">
        <v>406</v>
      </c>
      <c r="C151" s="40"/>
      <c r="D151" s="40"/>
      <c r="E151" s="40"/>
      <c r="F151" s="40"/>
      <c r="G151" s="40"/>
      <c r="H151" s="40"/>
      <c r="I151" s="41"/>
      <c r="J151" s="41"/>
      <c r="K151" s="41"/>
    </row>
    <row r="152" spans="1:11">
      <c r="A152" s="27" t="s">
        <v>26</v>
      </c>
      <c r="B152" s="28" t="s">
        <v>27</v>
      </c>
      <c r="C152" s="29">
        <v>229837908.52000001</v>
      </c>
      <c r="D152" s="29">
        <v>252326048</v>
      </c>
      <c r="E152" s="29">
        <v>244297642</v>
      </c>
      <c r="F152" s="29">
        <v>249747656.19999999</v>
      </c>
      <c r="G152" s="29">
        <f>F152-C152</f>
        <v>19909747.679999977</v>
      </c>
      <c r="H152" s="29">
        <f>E152-F152</f>
        <v>-5450014.1999999881</v>
      </c>
      <c r="I152" s="30">
        <f>IF(ISERROR(F152/C152),0,F152/C152*100-100)</f>
        <v>8.6625169051551438</v>
      </c>
      <c r="J152" s="30">
        <f>IF(ISERROR(F152/E152),0,F152/E152*100)</f>
        <v>102.23089103741738</v>
      </c>
      <c r="K152" s="30">
        <f>IF(ISERROR(F152/D152),0,F152/D152*100)</f>
        <v>98.978150761509966</v>
      </c>
    </row>
    <row r="153" spans="1:11" ht="25.5">
      <c r="A153" s="33" t="s">
        <v>69</v>
      </c>
      <c r="B153" s="28" t="s">
        <v>70</v>
      </c>
      <c r="C153" s="29">
        <v>1525681.5</v>
      </c>
      <c r="D153" s="29">
        <v>1940297</v>
      </c>
      <c r="E153" s="29">
        <v>1260130</v>
      </c>
      <c r="F153" s="29">
        <v>1560299.26</v>
      </c>
      <c r="G153" s="29">
        <f>F153-C153</f>
        <v>34617.760000000009</v>
      </c>
      <c r="H153" s="29">
        <f>E153-F153</f>
        <v>-300169.26</v>
      </c>
      <c r="I153" s="30">
        <f>IF(ISERROR(F153/C153),0,F153/C153*100-100)</f>
        <v>2.2690030651875759</v>
      </c>
      <c r="J153" s="30">
        <f>IF(ISERROR(F153/E153),0,F153/E153*100)</f>
        <v>123.82049947227667</v>
      </c>
      <c r="K153" s="30">
        <f>IF(ISERROR(F153/D153),0,F153/D153*100)</f>
        <v>80.415485876646713</v>
      </c>
    </row>
    <row r="154" spans="1:11">
      <c r="A154" s="33" t="s">
        <v>71</v>
      </c>
      <c r="B154" s="28" t="s">
        <v>72</v>
      </c>
      <c r="C154" s="29">
        <v>840290</v>
      </c>
      <c r="D154" s="29">
        <v>1286368</v>
      </c>
      <c r="E154" s="29">
        <v>0</v>
      </c>
      <c r="F154" s="29">
        <v>1286368</v>
      </c>
      <c r="G154" s="29">
        <f>F154-C154</f>
        <v>446078</v>
      </c>
      <c r="H154" s="29">
        <f>E154-F154</f>
        <v>-1286368</v>
      </c>
      <c r="I154" s="30">
        <f>IF(ISERROR(F154/C154),0,F154/C154*100-100)</f>
        <v>53.086196432184124</v>
      </c>
      <c r="J154" s="30">
        <f>IF(ISERROR(F154/E154),0,F154/E154*100)</f>
        <v>0</v>
      </c>
      <c r="K154" s="30">
        <f>IF(ISERROR(F154/D154),0,F154/D154*100)</f>
        <v>100</v>
      </c>
    </row>
    <row r="155" spans="1:11">
      <c r="A155" s="34" t="s">
        <v>73</v>
      </c>
      <c r="B155" s="28" t="s">
        <v>74</v>
      </c>
      <c r="C155" s="29">
        <v>840290</v>
      </c>
      <c r="D155" s="29">
        <v>1286368</v>
      </c>
      <c r="E155" s="29">
        <v>0</v>
      </c>
      <c r="F155" s="29">
        <v>1286368</v>
      </c>
      <c r="G155" s="29">
        <f>F155-C155</f>
        <v>446078</v>
      </c>
      <c r="H155" s="29">
        <f>E155-F155</f>
        <v>-1286368</v>
      </c>
      <c r="I155" s="30">
        <f>IF(ISERROR(F155/C155),0,F155/C155*100-100)</f>
        <v>53.086196432184124</v>
      </c>
      <c r="J155" s="30">
        <f>IF(ISERROR(F155/E155),0,F155/E155*100)</f>
        <v>0</v>
      </c>
      <c r="K155" s="30">
        <f>IF(ISERROR(F155/D155),0,F155/D155*100)</f>
        <v>100</v>
      </c>
    </row>
    <row r="156" spans="1:11">
      <c r="A156" s="35" t="s">
        <v>75</v>
      </c>
      <c r="B156" s="28" t="s">
        <v>76</v>
      </c>
      <c r="C156" s="29">
        <v>840290</v>
      </c>
      <c r="D156" s="29">
        <v>1286368</v>
      </c>
      <c r="E156" s="29">
        <v>0</v>
      </c>
      <c r="F156" s="29">
        <v>1286368</v>
      </c>
      <c r="G156" s="29">
        <f>F156-C156</f>
        <v>446078</v>
      </c>
      <c r="H156" s="29">
        <f>E156-F156</f>
        <v>-1286368</v>
      </c>
      <c r="I156" s="30">
        <f>IF(ISERROR(F156/C156),0,F156/C156*100-100)</f>
        <v>53.086196432184124</v>
      </c>
      <c r="J156" s="30">
        <f>IF(ISERROR(F156/E156),0,F156/E156*100)</f>
        <v>0</v>
      </c>
      <c r="K156" s="30">
        <f>IF(ISERROR(F156/D156),0,F156/D156*100)</f>
        <v>100</v>
      </c>
    </row>
    <row r="157" spans="1:11" ht="25.5">
      <c r="A157" s="36" t="s">
        <v>77</v>
      </c>
      <c r="B157" s="28" t="s">
        <v>78</v>
      </c>
      <c r="C157" s="29">
        <v>840290</v>
      </c>
      <c r="D157" s="29">
        <v>1286368</v>
      </c>
      <c r="E157" s="29">
        <v>0</v>
      </c>
      <c r="F157" s="29">
        <v>1286368</v>
      </c>
      <c r="G157" s="29">
        <f>F157-C157</f>
        <v>446078</v>
      </c>
      <c r="H157" s="29">
        <f>E157-F157</f>
        <v>-1286368</v>
      </c>
      <c r="I157" s="30">
        <f>IF(ISERROR(F157/C157),0,F157/C157*100-100)</f>
        <v>53.086196432184124</v>
      </c>
      <c r="J157" s="30">
        <f>IF(ISERROR(F157/E157),0,F157/E157*100)</f>
        <v>0</v>
      </c>
      <c r="K157" s="30">
        <f>IF(ISERROR(F157/D157),0,F157/D157*100)</f>
        <v>100</v>
      </c>
    </row>
    <row r="158" spans="1:11" ht="25.5">
      <c r="A158" s="37" t="s">
        <v>79</v>
      </c>
      <c r="B158" s="28" t="s">
        <v>80</v>
      </c>
      <c r="C158" s="29">
        <v>0</v>
      </c>
      <c r="D158" s="29">
        <v>195379</v>
      </c>
      <c r="E158" s="29">
        <v>0</v>
      </c>
      <c r="F158" s="29">
        <v>195379</v>
      </c>
      <c r="G158" s="29">
        <f>F158-C158</f>
        <v>195379</v>
      </c>
      <c r="H158" s="29">
        <f>E158-F158</f>
        <v>-195379</v>
      </c>
      <c r="I158" s="30">
        <f>IF(ISERROR(F158/C158),0,F158/C158*100-100)</f>
        <v>0</v>
      </c>
      <c r="J158" s="30">
        <f>IF(ISERROR(F158/E158),0,F158/E158*100)</f>
        <v>0</v>
      </c>
      <c r="K158" s="30">
        <f>IF(ISERROR(F158/D158),0,F158/D158*100)</f>
        <v>100</v>
      </c>
    </row>
    <row r="159" spans="1:11" ht="25.5">
      <c r="A159" s="37" t="s">
        <v>136</v>
      </c>
      <c r="B159" s="28" t="s">
        <v>137</v>
      </c>
      <c r="C159" s="29">
        <v>840290</v>
      </c>
      <c r="D159" s="29">
        <v>1090989</v>
      </c>
      <c r="E159" s="29">
        <v>0</v>
      </c>
      <c r="F159" s="29">
        <v>1090989</v>
      </c>
      <c r="G159" s="29">
        <f>F159-C159</f>
        <v>250699</v>
      </c>
      <c r="H159" s="29">
        <f>E159-F159</f>
        <v>-1090989</v>
      </c>
      <c r="I159" s="30">
        <f>IF(ISERROR(F159/C159),0,F159/C159*100-100)</f>
        <v>29.83481893155934</v>
      </c>
      <c r="J159" s="30">
        <f>IF(ISERROR(F159/E159),0,F159/E159*100)</f>
        <v>0</v>
      </c>
      <c r="K159" s="30">
        <f>IF(ISERROR(F159/D159),0,F159/D159*100)</f>
        <v>100</v>
      </c>
    </row>
    <row r="160" spans="1:11">
      <c r="A160" s="33" t="s">
        <v>28</v>
      </c>
      <c r="B160" s="28" t="s">
        <v>29</v>
      </c>
      <c r="C160" s="29">
        <v>227471937.02000001</v>
      </c>
      <c r="D160" s="29">
        <v>249099383</v>
      </c>
      <c r="E160" s="29">
        <v>243037512</v>
      </c>
      <c r="F160" s="29">
        <v>246900988.94</v>
      </c>
      <c r="G160" s="29">
        <f>F160-C160</f>
        <v>19429051.919999987</v>
      </c>
      <c r="H160" s="29">
        <f>E160-F160</f>
        <v>-3863476.9399999976</v>
      </c>
      <c r="I160" s="30">
        <f>IF(ISERROR(F160/C160),0,F160/C160*100-100)</f>
        <v>8.5412962031847144</v>
      </c>
      <c r="J160" s="30">
        <f>IF(ISERROR(F160/E160),0,F160/E160*100)</f>
        <v>101.58966280892474</v>
      </c>
      <c r="K160" s="30">
        <f>IF(ISERROR(F160/D160),0,F160/D160*100)</f>
        <v>99.117463064932593</v>
      </c>
    </row>
    <row r="161" spans="1:11">
      <c r="A161" s="34" t="s">
        <v>30</v>
      </c>
      <c r="B161" s="28" t="s">
        <v>31</v>
      </c>
      <c r="C161" s="29">
        <v>227471937.02000001</v>
      </c>
      <c r="D161" s="29">
        <v>249099383</v>
      </c>
      <c r="E161" s="29">
        <v>243037512</v>
      </c>
      <c r="F161" s="29">
        <v>246900988.94</v>
      </c>
      <c r="G161" s="29">
        <f>F161-C161</f>
        <v>19429051.919999987</v>
      </c>
      <c r="H161" s="29">
        <f>E161-F161</f>
        <v>-3863476.9399999976</v>
      </c>
      <c r="I161" s="30">
        <f>IF(ISERROR(F161/C161),0,F161/C161*100-100)</f>
        <v>8.5412962031847144</v>
      </c>
      <c r="J161" s="30">
        <f>IF(ISERROR(F161/E161),0,F161/E161*100)</f>
        <v>101.58966280892474</v>
      </c>
      <c r="K161" s="30">
        <f>IF(ISERROR(F161/D161),0,F161/D161*100)</f>
        <v>99.117463064932593</v>
      </c>
    </row>
    <row r="162" spans="1:11">
      <c r="A162" s="27" t="s">
        <v>32</v>
      </c>
      <c r="B162" s="28" t="s">
        <v>33</v>
      </c>
      <c r="C162" s="29">
        <v>229515629.91</v>
      </c>
      <c r="D162" s="29">
        <v>252902559</v>
      </c>
      <c r="E162" s="29">
        <v>244297642</v>
      </c>
      <c r="F162" s="29">
        <v>249775245.41</v>
      </c>
      <c r="G162" s="29">
        <f>F162-C162</f>
        <v>20259615.5</v>
      </c>
      <c r="H162" s="29">
        <f>E162-F162</f>
        <v>-5477603.4099999964</v>
      </c>
      <c r="I162" s="30">
        <f>IF(ISERROR(F162/C162),0,F162/C162*100-100)</f>
        <v>8.827118008453013</v>
      </c>
      <c r="J162" s="30">
        <f>IF(ISERROR(F162/E162),0,F162/E162*100)</f>
        <v>102.24218431465661</v>
      </c>
      <c r="K162" s="30">
        <f>IF(ISERROR(F162/D162),0,F162/D162*100)</f>
        <v>98.763431417077911</v>
      </c>
    </row>
    <row r="163" spans="1:11">
      <c r="A163" s="33" t="s">
        <v>34</v>
      </c>
      <c r="B163" s="28" t="s">
        <v>35</v>
      </c>
      <c r="C163" s="29">
        <v>226003452.84999999</v>
      </c>
      <c r="D163" s="29">
        <v>246223507</v>
      </c>
      <c r="E163" s="29">
        <v>239868226</v>
      </c>
      <c r="F163" s="29">
        <v>245242245.53999999</v>
      </c>
      <c r="G163" s="29">
        <f>F163-C163</f>
        <v>19238792.689999998</v>
      </c>
      <c r="H163" s="29">
        <f>E163-F163</f>
        <v>-5374019.5399999917</v>
      </c>
      <c r="I163" s="30">
        <f>IF(ISERROR(F163/C163),0,F163/C163*100-100)</f>
        <v>8.5126100718332367</v>
      </c>
      <c r="J163" s="30">
        <f>IF(ISERROR(F163/E163),0,F163/E163*100)</f>
        <v>102.24040492132542</v>
      </c>
      <c r="K163" s="30">
        <f>IF(ISERROR(F163/D163),0,F163/D163*100)</f>
        <v>99.601475313240499</v>
      </c>
    </row>
    <row r="164" spans="1:11">
      <c r="A164" s="34" t="s">
        <v>36</v>
      </c>
      <c r="B164" s="28" t="s">
        <v>37</v>
      </c>
      <c r="C164" s="29">
        <v>223168854.75999999</v>
      </c>
      <c r="D164" s="29">
        <v>243019154</v>
      </c>
      <c r="E164" s="29">
        <v>236676238</v>
      </c>
      <c r="F164" s="29">
        <v>242378266.62</v>
      </c>
      <c r="G164" s="29">
        <f>F164-C164</f>
        <v>19209411.860000014</v>
      </c>
      <c r="H164" s="29">
        <f>E164-F164</f>
        <v>-5702028.6200000048</v>
      </c>
      <c r="I164" s="30">
        <f>IF(ISERROR(F164/C164),0,F164/C164*100-100)</f>
        <v>8.6075684174918337</v>
      </c>
      <c r="J164" s="30">
        <f>IF(ISERROR(F164/E164),0,F164/E164*100)</f>
        <v>102.40921043370651</v>
      </c>
      <c r="K164" s="30">
        <f>IF(ISERROR(F164/D164),0,F164/D164*100)</f>
        <v>99.736281124573424</v>
      </c>
    </row>
    <row r="165" spans="1:11">
      <c r="A165" s="35" t="s">
        <v>38</v>
      </c>
      <c r="B165" s="28" t="s">
        <v>39</v>
      </c>
      <c r="C165" s="29">
        <v>185196911.12</v>
      </c>
      <c r="D165" s="29">
        <v>207326194</v>
      </c>
      <c r="E165" s="29">
        <v>203568498</v>
      </c>
      <c r="F165" s="29">
        <v>207323958.91</v>
      </c>
      <c r="G165" s="29">
        <f>F165-C165</f>
        <v>22127047.789999992</v>
      </c>
      <c r="H165" s="29">
        <f>E165-F165</f>
        <v>-3755460.9099999964</v>
      </c>
      <c r="I165" s="30">
        <f>IF(ISERROR(F165/C165),0,F165/C165*100-100)</f>
        <v>11.947849268210845</v>
      </c>
      <c r="J165" s="30">
        <f>IF(ISERROR(F165/E165),0,F165/E165*100)</f>
        <v>101.84481437299793</v>
      </c>
      <c r="K165" s="30">
        <f>IF(ISERROR(F165/D165),0,F165/D165*100)</f>
        <v>99.998921945193288</v>
      </c>
    </row>
    <row r="166" spans="1:11">
      <c r="A166" s="35" t="s">
        <v>40</v>
      </c>
      <c r="B166" s="28" t="s">
        <v>41</v>
      </c>
      <c r="C166" s="29">
        <v>37971943.640000001</v>
      </c>
      <c r="D166" s="29">
        <v>35692960</v>
      </c>
      <c r="E166" s="29">
        <v>33107740</v>
      </c>
      <c r="F166" s="29">
        <v>35054307.710000001</v>
      </c>
      <c r="G166" s="29">
        <f>F166-C166</f>
        <v>-2917635.9299999997</v>
      </c>
      <c r="H166" s="29">
        <f>E166-F166</f>
        <v>-1946567.7100000009</v>
      </c>
      <c r="I166" s="30">
        <f>IF(ISERROR(F166/C166),0,F166/C166*100-100)</f>
        <v>-7.6836623314866017</v>
      </c>
      <c r="J166" s="30">
        <f>IF(ISERROR(F166/E166),0,F166/E166*100)</f>
        <v>105.8794943720109</v>
      </c>
      <c r="K166" s="30">
        <f>IF(ISERROR(F166/D166),0,F166/D166*100)</f>
        <v>98.210705164267694</v>
      </c>
    </row>
    <row r="167" spans="1:11">
      <c r="A167" s="36" t="s">
        <v>42</v>
      </c>
      <c r="B167" s="28" t="s">
        <v>43</v>
      </c>
      <c r="C167" s="29">
        <v>224539.63</v>
      </c>
      <c r="D167" s="29">
        <v>0</v>
      </c>
      <c r="E167" s="29">
        <v>0</v>
      </c>
      <c r="F167" s="29">
        <v>47976.22</v>
      </c>
      <c r="G167" s="29">
        <f>F167-C167</f>
        <v>-176563.41</v>
      </c>
      <c r="H167" s="29">
        <f>E167-F167</f>
        <v>-47976.22</v>
      </c>
      <c r="I167" s="30">
        <f>IF(ISERROR(F167/C167),0,F167/C167*100-100)</f>
        <v>-78.633517833800653</v>
      </c>
      <c r="J167" s="30">
        <f>IF(ISERROR(F167/E167),0,F167/E167*100)</f>
        <v>0</v>
      </c>
      <c r="K167" s="30">
        <f>IF(ISERROR(F167/D167),0,F167/D167*100)</f>
        <v>0</v>
      </c>
    </row>
    <row r="168" spans="1:11">
      <c r="A168" s="34" t="s">
        <v>44</v>
      </c>
      <c r="B168" s="28" t="s">
        <v>45</v>
      </c>
      <c r="C168" s="29">
        <v>2743930.38</v>
      </c>
      <c r="D168" s="29">
        <v>3100181</v>
      </c>
      <c r="E168" s="29">
        <v>3087816</v>
      </c>
      <c r="F168" s="29">
        <v>2764250.49</v>
      </c>
      <c r="G168" s="29">
        <f>F168-C168</f>
        <v>20320.110000000335</v>
      </c>
      <c r="H168" s="29">
        <f>E168-F168</f>
        <v>323565.50999999978</v>
      </c>
      <c r="I168" s="30">
        <f>IF(ISERROR(F168/C168),0,F168/C168*100-100)</f>
        <v>0.74054757905336999</v>
      </c>
      <c r="J168" s="30">
        <f>IF(ISERROR(F168/E168),0,F168/E168*100)</f>
        <v>89.521217909357304</v>
      </c>
      <c r="K168" s="30">
        <f>IF(ISERROR(F168/D168),0,F168/D168*100)</f>
        <v>89.164164608453518</v>
      </c>
    </row>
    <row r="169" spans="1:11">
      <c r="A169" s="35" t="s">
        <v>46</v>
      </c>
      <c r="B169" s="28" t="s">
        <v>47</v>
      </c>
      <c r="C169" s="29">
        <v>2710192.54</v>
      </c>
      <c r="D169" s="29">
        <v>3045816</v>
      </c>
      <c r="E169" s="29">
        <v>3045816</v>
      </c>
      <c r="F169" s="29">
        <v>2709900.33</v>
      </c>
      <c r="G169" s="29">
        <f>F169-C169</f>
        <v>-292.20999999996275</v>
      </c>
      <c r="H169" s="29">
        <f>E169-F169</f>
        <v>335915.66999999993</v>
      </c>
      <c r="I169" s="30">
        <f>IF(ISERROR(F169/C169),0,F169/C169*100-100)</f>
        <v>-1.078189079510139E-2</v>
      </c>
      <c r="J169" s="30">
        <f>IF(ISERROR(F169/E169),0,F169/E169*100)</f>
        <v>88.971242189285235</v>
      </c>
      <c r="K169" s="30">
        <f>IF(ISERROR(F169/D169),0,F169/D169*100)</f>
        <v>88.971242189285235</v>
      </c>
    </row>
    <row r="170" spans="1:11">
      <c r="A170" s="35" t="s">
        <v>48</v>
      </c>
      <c r="B170" s="28" t="s">
        <v>49</v>
      </c>
      <c r="C170" s="29">
        <v>33737.839999999997</v>
      </c>
      <c r="D170" s="29">
        <v>54365</v>
      </c>
      <c r="E170" s="29">
        <v>42000</v>
      </c>
      <c r="F170" s="29">
        <v>54350.16</v>
      </c>
      <c r="G170" s="29">
        <f>F170-C170</f>
        <v>20612.320000000007</v>
      </c>
      <c r="H170" s="29">
        <f>E170-F170</f>
        <v>-12350.160000000003</v>
      </c>
      <c r="I170" s="30">
        <f>IF(ISERROR(F170/C170),0,F170/C170*100-100)</f>
        <v>61.09555324229413</v>
      </c>
      <c r="J170" s="30">
        <f>IF(ISERROR(F170/E170),0,F170/E170*100)</f>
        <v>129.40514285714286</v>
      </c>
      <c r="K170" s="30">
        <f>IF(ISERROR(F170/D170),0,F170/D170*100)</f>
        <v>99.972703025843828</v>
      </c>
    </row>
    <row r="171" spans="1:11" ht="25.5">
      <c r="A171" s="34" t="s">
        <v>81</v>
      </c>
      <c r="B171" s="28" t="s">
        <v>82</v>
      </c>
      <c r="C171" s="29">
        <v>88445</v>
      </c>
      <c r="D171" s="29">
        <v>96396</v>
      </c>
      <c r="E171" s="29">
        <v>96396</v>
      </c>
      <c r="F171" s="29">
        <v>96396</v>
      </c>
      <c r="G171" s="29">
        <f>F171-C171</f>
        <v>7951</v>
      </c>
      <c r="H171" s="29">
        <f>E171-F171</f>
        <v>0</v>
      </c>
      <c r="I171" s="30">
        <f>IF(ISERROR(F171/C171),0,F171/C171*100-100)</f>
        <v>8.9897676522132457</v>
      </c>
      <c r="J171" s="30">
        <f>IF(ISERROR(F171/E171),0,F171/E171*100)</f>
        <v>100</v>
      </c>
      <c r="K171" s="30">
        <f>IF(ISERROR(F171/D171),0,F171/D171*100)</f>
        <v>100</v>
      </c>
    </row>
    <row r="172" spans="1:11">
      <c r="A172" s="35" t="s">
        <v>83</v>
      </c>
      <c r="B172" s="28" t="s">
        <v>84</v>
      </c>
      <c r="C172" s="29">
        <v>88445</v>
      </c>
      <c r="D172" s="29">
        <v>96396</v>
      </c>
      <c r="E172" s="29">
        <v>96396</v>
      </c>
      <c r="F172" s="29">
        <v>96396</v>
      </c>
      <c r="G172" s="29">
        <f>F172-C172</f>
        <v>7951</v>
      </c>
      <c r="H172" s="29">
        <f>E172-F172</f>
        <v>0</v>
      </c>
      <c r="I172" s="30">
        <f>IF(ISERROR(F172/C172),0,F172/C172*100-100)</f>
        <v>8.9897676522132457</v>
      </c>
      <c r="J172" s="30">
        <f>IF(ISERROR(F172/E172),0,F172/E172*100)</f>
        <v>100</v>
      </c>
      <c r="K172" s="30">
        <f>IF(ISERROR(F172/D172),0,F172/D172*100)</f>
        <v>100</v>
      </c>
    </row>
    <row r="173" spans="1:11" ht="25.5">
      <c r="A173" s="34" t="s">
        <v>50</v>
      </c>
      <c r="B173" s="28" t="s">
        <v>51</v>
      </c>
      <c r="C173" s="29">
        <v>2222.71</v>
      </c>
      <c r="D173" s="29">
        <v>7776</v>
      </c>
      <c r="E173" s="29">
        <v>7776</v>
      </c>
      <c r="F173" s="29">
        <v>3332.43</v>
      </c>
      <c r="G173" s="29">
        <f>F173-C173</f>
        <v>1109.7199999999998</v>
      </c>
      <c r="H173" s="29">
        <f>E173-F173</f>
        <v>4443.57</v>
      </c>
      <c r="I173" s="30">
        <f>IF(ISERROR(F173/C173),0,F173/C173*100-100)</f>
        <v>49.926441146168401</v>
      </c>
      <c r="J173" s="30">
        <f>IF(ISERROR(F173/E173),0,F173/E173*100)</f>
        <v>42.855324074074069</v>
      </c>
      <c r="K173" s="30">
        <f>IF(ISERROR(F173/D173),0,F173/D173*100)</f>
        <v>42.855324074074069</v>
      </c>
    </row>
    <row r="174" spans="1:11">
      <c r="A174" s="35" t="s">
        <v>52</v>
      </c>
      <c r="B174" s="28" t="s">
        <v>53</v>
      </c>
      <c r="C174" s="29">
        <v>2222.71</v>
      </c>
      <c r="D174" s="29">
        <v>7776</v>
      </c>
      <c r="E174" s="29">
        <v>7776</v>
      </c>
      <c r="F174" s="29">
        <v>3332.43</v>
      </c>
      <c r="G174" s="29">
        <f>F174-C174</f>
        <v>1109.7199999999998</v>
      </c>
      <c r="H174" s="29">
        <f>E174-F174</f>
        <v>4443.57</v>
      </c>
      <c r="I174" s="30">
        <f>IF(ISERROR(F174/C174),0,F174/C174*100-100)</f>
        <v>49.926441146168401</v>
      </c>
      <c r="J174" s="30">
        <f>IF(ISERROR(F174/E174),0,F174/E174*100)</f>
        <v>42.855324074074069</v>
      </c>
      <c r="K174" s="30">
        <f>IF(ISERROR(F174/D174),0,F174/D174*100)</f>
        <v>42.855324074074069</v>
      </c>
    </row>
    <row r="175" spans="1:11" ht="25.5">
      <c r="A175" s="36" t="s">
        <v>85</v>
      </c>
      <c r="B175" s="28" t="s">
        <v>86</v>
      </c>
      <c r="C175" s="29">
        <v>2222.71</v>
      </c>
      <c r="D175" s="29">
        <v>7776</v>
      </c>
      <c r="E175" s="29">
        <v>7776</v>
      </c>
      <c r="F175" s="29">
        <v>3332.43</v>
      </c>
      <c r="G175" s="29">
        <f>F175-C175</f>
        <v>1109.7199999999998</v>
      </c>
      <c r="H175" s="29">
        <f>E175-F175</f>
        <v>4443.57</v>
      </c>
      <c r="I175" s="30">
        <f>IF(ISERROR(F175/C175),0,F175/C175*100-100)</f>
        <v>49.926441146168401</v>
      </c>
      <c r="J175" s="30">
        <f>IF(ISERROR(F175/E175),0,F175/E175*100)</f>
        <v>42.855324074074069</v>
      </c>
      <c r="K175" s="30">
        <f>IF(ISERROR(F175/D175),0,F175/D175*100)</f>
        <v>42.855324074074069</v>
      </c>
    </row>
    <row r="176" spans="1:11">
      <c r="A176" s="33" t="s">
        <v>58</v>
      </c>
      <c r="B176" s="28" t="s">
        <v>59</v>
      </c>
      <c r="C176" s="29">
        <v>3512177.06</v>
      </c>
      <c r="D176" s="29">
        <v>6679052</v>
      </c>
      <c r="E176" s="29">
        <v>4429416</v>
      </c>
      <c r="F176" s="29">
        <v>4532999.87</v>
      </c>
      <c r="G176" s="29">
        <f>F176-C176</f>
        <v>1020822.81</v>
      </c>
      <c r="H176" s="29">
        <f>E176-F176</f>
        <v>-103583.87000000011</v>
      </c>
      <c r="I176" s="30">
        <f>IF(ISERROR(F176/C176),0,F176/C176*100-100)</f>
        <v>29.065243367884193</v>
      </c>
      <c r="J176" s="30">
        <f>IF(ISERROR(F176/E176),0,F176/E176*100)</f>
        <v>102.33854462981125</v>
      </c>
      <c r="K176" s="30">
        <f>IF(ISERROR(F176/D176),0,F176/D176*100)</f>
        <v>67.868911186797163</v>
      </c>
    </row>
    <row r="177" spans="1:11">
      <c r="A177" s="34" t="s">
        <v>60</v>
      </c>
      <c r="B177" s="28" t="s">
        <v>61</v>
      </c>
      <c r="C177" s="29">
        <v>3512177.06</v>
      </c>
      <c r="D177" s="29">
        <v>6679052</v>
      </c>
      <c r="E177" s="29">
        <v>4429416</v>
      </c>
      <c r="F177" s="29">
        <v>4532999.87</v>
      </c>
      <c r="G177" s="29">
        <f>F177-C177</f>
        <v>1020822.81</v>
      </c>
      <c r="H177" s="29">
        <f>E177-F177</f>
        <v>-103583.87000000011</v>
      </c>
      <c r="I177" s="30">
        <f>IF(ISERROR(F177/C177),0,F177/C177*100-100)</f>
        <v>29.065243367884193</v>
      </c>
      <c r="J177" s="30">
        <f>IF(ISERROR(F177/E177),0,F177/E177*100)</f>
        <v>102.33854462981125</v>
      </c>
      <c r="K177" s="30">
        <f>IF(ISERROR(F177/D177),0,F177/D177*100)</f>
        <v>67.868911186797163</v>
      </c>
    </row>
    <row r="178" spans="1:11">
      <c r="A178" s="27"/>
      <c r="B178" s="28" t="s">
        <v>87</v>
      </c>
      <c r="C178" s="29">
        <v>322278.61</v>
      </c>
      <c r="D178" s="29">
        <v>-576511</v>
      </c>
      <c r="E178" s="29">
        <v>0</v>
      </c>
      <c r="F178" s="29">
        <v>-27589.21</v>
      </c>
      <c r="G178" s="29">
        <f>F178-C178</f>
        <v>-349867.82</v>
      </c>
      <c r="H178" s="29">
        <f>E178-F178</f>
        <v>27589.21</v>
      </c>
      <c r="I178" s="30">
        <f>IF(ISERROR(F178/C178),0,F178/C178*100-100)</f>
        <v>-108.56067053286596</v>
      </c>
      <c r="J178" s="30">
        <f>IF(ISERROR(F178/E178),0,F178/E178*100)</f>
        <v>0</v>
      </c>
      <c r="K178" s="30">
        <f>IF(ISERROR(F178/D178),0,F178/D178*100)</f>
        <v>4.7855478906733779</v>
      </c>
    </row>
    <row r="179" spans="1:11">
      <c r="A179" s="27" t="s">
        <v>88</v>
      </c>
      <c r="B179" s="28" t="s">
        <v>89</v>
      </c>
      <c r="C179" s="29">
        <v>-322278.61</v>
      </c>
      <c r="D179" s="29">
        <v>576511</v>
      </c>
      <c r="E179" s="29">
        <v>0</v>
      </c>
      <c r="F179" s="29">
        <v>27589.21</v>
      </c>
      <c r="G179" s="29">
        <f>F179-C179</f>
        <v>349867.82</v>
      </c>
      <c r="H179" s="29">
        <f>E179-F179</f>
        <v>-27589.21</v>
      </c>
      <c r="I179" s="30">
        <f>IF(ISERROR(F179/C179),0,F179/C179*100-100)</f>
        <v>-108.56067053286596</v>
      </c>
      <c r="J179" s="30">
        <f>IF(ISERROR(F179/E179),0,F179/E179*100)</f>
        <v>0</v>
      </c>
      <c r="K179" s="30">
        <f>IF(ISERROR(F179/D179),0,F179/D179*100)</f>
        <v>4.7855478906733779</v>
      </c>
    </row>
    <row r="180" spans="1:11">
      <c r="A180" s="33" t="s">
        <v>90</v>
      </c>
      <c r="B180" s="28" t="s">
        <v>91</v>
      </c>
      <c r="C180" s="29">
        <v>-322278.61</v>
      </c>
      <c r="D180" s="29">
        <v>576511</v>
      </c>
      <c r="E180" s="29">
        <v>0</v>
      </c>
      <c r="F180" s="29">
        <v>27589.21</v>
      </c>
      <c r="G180" s="29">
        <f>F180-C180</f>
        <v>349867.82</v>
      </c>
      <c r="H180" s="29">
        <f>E180-F180</f>
        <v>-27589.21</v>
      </c>
      <c r="I180" s="30">
        <f>IF(ISERROR(F180/C180),0,F180/C180*100-100)</f>
        <v>-108.56067053286596</v>
      </c>
      <c r="J180" s="30">
        <f>IF(ISERROR(F180/E180),0,F180/E180*100)</f>
        <v>0</v>
      </c>
      <c r="K180" s="30">
        <f>IF(ISERROR(F180/D180),0,F180/D180*100)</f>
        <v>4.7855478906733779</v>
      </c>
    </row>
    <row r="181" spans="1:11" ht="25.5">
      <c r="A181" s="34" t="s">
        <v>92</v>
      </c>
      <c r="B181" s="28" t="s">
        <v>93</v>
      </c>
      <c r="C181" s="29">
        <v>-1242658.97</v>
      </c>
      <c r="D181" s="29">
        <v>576511</v>
      </c>
      <c r="E181" s="29">
        <v>0</v>
      </c>
      <c r="F181" s="29">
        <v>-1606139.05</v>
      </c>
      <c r="G181" s="29">
        <f>F181-C181</f>
        <v>-363480.08000000007</v>
      </c>
      <c r="H181" s="29">
        <f>E181-F181</f>
        <v>1606139.05</v>
      </c>
      <c r="I181" s="30">
        <f>IF(ISERROR(F181/C181),0,F181/C181*100-100)</f>
        <v>29.250187603763891</v>
      </c>
      <c r="J181" s="30">
        <f>IF(ISERROR(F181/E181),0,F181/E181*100)</f>
        <v>0</v>
      </c>
      <c r="K181" s="30">
        <f>IF(ISERROR(F181/D181),0,F181/D181*100)</f>
        <v>-278.59642747493115</v>
      </c>
    </row>
    <row r="182" spans="1:11" s="42" customFormat="1">
      <c r="A182" s="43" t="s">
        <v>407</v>
      </c>
      <c r="B182" s="39" t="s">
        <v>408</v>
      </c>
      <c r="C182" s="40"/>
      <c r="D182" s="40"/>
      <c r="E182" s="40"/>
      <c r="F182" s="40"/>
      <c r="G182" s="40"/>
      <c r="H182" s="40"/>
      <c r="I182" s="41"/>
      <c r="J182" s="41"/>
      <c r="K182" s="41"/>
    </row>
    <row r="183" spans="1:11">
      <c r="A183" s="27" t="s">
        <v>26</v>
      </c>
      <c r="B183" s="28" t="s">
        <v>27</v>
      </c>
      <c r="C183" s="29">
        <v>229837908.52000001</v>
      </c>
      <c r="D183" s="29">
        <v>252326048</v>
      </c>
      <c r="E183" s="29">
        <v>244297642</v>
      </c>
      <c r="F183" s="29">
        <v>249747656.19999999</v>
      </c>
      <c r="G183" s="29">
        <f>F183-C183</f>
        <v>19909747.679999977</v>
      </c>
      <c r="H183" s="29">
        <f>E183-F183</f>
        <v>-5450014.1999999881</v>
      </c>
      <c r="I183" s="30">
        <f>IF(ISERROR(F183/C183),0,F183/C183*100-100)</f>
        <v>8.6625169051551438</v>
      </c>
      <c r="J183" s="30">
        <f>IF(ISERROR(F183/E183),0,F183/E183*100)</f>
        <v>102.23089103741738</v>
      </c>
      <c r="K183" s="30">
        <f>IF(ISERROR(F183/D183),0,F183/D183*100)</f>
        <v>98.978150761509966</v>
      </c>
    </row>
    <row r="184" spans="1:11" ht="25.5">
      <c r="A184" s="33" t="s">
        <v>69</v>
      </c>
      <c r="B184" s="28" t="s">
        <v>70</v>
      </c>
      <c r="C184" s="29">
        <v>1525681.5</v>
      </c>
      <c r="D184" s="29">
        <v>1940297</v>
      </c>
      <c r="E184" s="29">
        <v>1260130</v>
      </c>
      <c r="F184" s="29">
        <v>1560299.26</v>
      </c>
      <c r="G184" s="29">
        <f>F184-C184</f>
        <v>34617.760000000009</v>
      </c>
      <c r="H184" s="29">
        <f>E184-F184</f>
        <v>-300169.26</v>
      </c>
      <c r="I184" s="30">
        <f>IF(ISERROR(F184/C184),0,F184/C184*100-100)</f>
        <v>2.2690030651875759</v>
      </c>
      <c r="J184" s="30">
        <f>IF(ISERROR(F184/E184),0,F184/E184*100)</f>
        <v>123.82049947227667</v>
      </c>
      <c r="K184" s="30">
        <f>IF(ISERROR(F184/D184),0,F184/D184*100)</f>
        <v>80.415485876646713</v>
      </c>
    </row>
    <row r="185" spans="1:11">
      <c r="A185" s="33" t="s">
        <v>71</v>
      </c>
      <c r="B185" s="28" t="s">
        <v>72</v>
      </c>
      <c r="C185" s="29">
        <v>840290</v>
      </c>
      <c r="D185" s="29">
        <v>1286368</v>
      </c>
      <c r="E185" s="29">
        <v>0</v>
      </c>
      <c r="F185" s="29">
        <v>1286368</v>
      </c>
      <c r="G185" s="29">
        <f>F185-C185</f>
        <v>446078</v>
      </c>
      <c r="H185" s="29">
        <f>E185-F185</f>
        <v>-1286368</v>
      </c>
      <c r="I185" s="30">
        <f>IF(ISERROR(F185/C185),0,F185/C185*100-100)</f>
        <v>53.086196432184124</v>
      </c>
      <c r="J185" s="30">
        <f>IF(ISERROR(F185/E185),0,F185/E185*100)</f>
        <v>0</v>
      </c>
      <c r="K185" s="30">
        <f>IF(ISERROR(F185/D185),0,F185/D185*100)</f>
        <v>100</v>
      </c>
    </row>
    <row r="186" spans="1:11">
      <c r="A186" s="34" t="s">
        <v>73</v>
      </c>
      <c r="B186" s="28" t="s">
        <v>74</v>
      </c>
      <c r="C186" s="29">
        <v>840290</v>
      </c>
      <c r="D186" s="29">
        <v>1286368</v>
      </c>
      <c r="E186" s="29">
        <v>0</v>
      </c>
      <c r="F186" s="29">
        <v>1286368</v>
      </c>
      <c r="G186" s="29">
        <f>F186-C186</f>
        <v>446078</v>
      </c>
      <c r="H186" s="29">
        <f>E186-F186</f>
        <v>-1286368</v>
      </c>
      <c r="I186" s="30">
        <f>IF(ISERROR(F186/C186),0,F186/C186*100-100)</f>
        <v>53.086196432184124</v>
      </c>
      <c r="J186" s="30">
        <f>IF(ISERROR(F186/E186),0,F186/E186*100)</f>
        <v>0</v>
      </c>
      <c r="K186" s="30">
        <f>IF(ISERROR(F186/D186),0,F186/D186*100)</f>
        <v>100</v>
      </c>
    </row>
    <row r="187" spans="1:11">
      <c r="A187" s="35" t="s">
        <v>75</v>
      </c>
      <c r="B187" s="28" t="s">
        <v>76</v>
      </c>
      <c r="C187" s="29">
        <v>840290</v>
      </c>
      <c r="D187" s="29">
        <v>1286368</v>
      </c>
      <c r="E187" s="29">
        <v>0</v>
      </c>
      <c r="F187" s="29">
        <v>1286368</v>
      </c>
      <c r="G187" s="29">
        <f>F187-C187</f>
        <v>446078</v>
      </c>
      <c r="H187" s="29">
        <f>E187-F187</f>
        <v>-1286368</v>
      </c>
      <c r="I187" s="30">
        <f>IF(ISERROR(F187/C187),0,F187/C187*100-100)</f>
        <v>53.086196432184124</v>
      </c>
      <c r="J187" s="30">
        <f>IF(ISERROR(F187/E187),0,F187/E187*100)</f>
        <v>0</v>
      </c>
      <c r="K187" s="30">
        <f>IF(ISERROR(F187/D187),0,F187/D187*100)</f>
        <v>100</v>
      </c>
    </row>
    <row r="188" spans="1:11" ht="25.5">
      <c r="A188" s="36" t="s">
        <v>77</v>
      </c>
      <c r="B188" s="28" t="s">
        <v>78</v>
      </c>
      <c r="C188" s="29">
        <v>840290</v>
      </c>
      <c r="D188" s="29">
        <v>1286368</v>
      </c>
      <c r="E188" s="29">
        <v>0</v>
      </c>
      <c r="F188" s="29">
        <v>1286368</v>
      </c>
      <c r="G188" s="29">
        <f>F188-C188</f>
        <v>446078</v>
      </c>
      <c r="H188" s="29">
        <f>E188-F188</f>
        <v>-1286368</v>
      </c>
      <c r="I188" s="30">
        <f>IF(ISERROR(F188/C188),0,F188/C188*100-100)</f>
        <v>53.086196432184124</v>
      </c>
      <c r="J188" s="30">
        <f>IF(ISERROR(F188/E188),0,F188/E188*100)</f>
        <v>0</v>
      </c>
      <c r="K188" s="30">
        <f>IF(ISERROR(F188/D188),0,F188/D188*100)</f>
        <v>100</v>
      </c>
    </row>
    <row r="189" spans="1:11" ht="25.5">
      <c r="A189" s="37" t="s">
        <v>79</v>
      </c>
      <c r="B189" s="28" t="s">
        <v>80</v>
      </c>
      <c r="C189" s="29">
        <v>0</v>
      </c>
      <c r="D189" s="29">
        <v>195379</v>
      </c>
      <c r="E189" s="29">
        <v>0</v>
      </c>
      <c r="F189" s="29">
        <v>195379</v>
      </c>
      <c r="G189" s="29">
        <f>F189-C189</f>
        <v>195379</v>
      </c>
      <c r="H189" s="29">
        <f>E189-F189</f>
        <v>-195379</v>
      </c>
      <c r="I189" s="30">
        <f>IF(ISERROR(F189/C189),0,F189/C189*100-100)</f>
        <v>0</v>
      </c>
      <c r="J189" s="30">
        <f>IF(ISERROR(F189/E189),0,F189/E189*100)</f>
        <v>0</v>
      </c>
      <c r="K189" s="30">
        <f>IF(ISERROR(F189/D189),0,F189/D189*100)</f>
        <v>100</v>
      </c>
    </row>
    <row r="190" spans="1:11" ht="25.5">
      <c r="A190" s="37" t="s">
        <v>136</v>
      </c>
      <c r="B190" s="28" t="s">
        <v>137</v>
      </c>
      <c r="C190" s="29">
        <v>840290</v>
      </c>
      <c r="D190" s="29">
        <v>1090989</v>
      </c>
      <c r="E190" s="29">
        <v>0</v>
      </c>
      <c r="F190" s="29">
        <v>1090989</v>
      </c>
      <c r="G190" s="29">
        <f>F190-C190</f>
        <v>250699</v>
      </c>
      <c r="H190" s="29">
        <f>E190-F190</f>
        <v>-1090989</v>
      </c>
      <c r="I190" s="30">
        <f>IF(ISERROR(F190/C190),0,F190/C190*100-100)</f>
        <v>29.83481893155934</v>
      </c>
      <c r="J190" s="30">
        <f>IF(ISERROR(F190/E190),0,F190/E190*100)</f>
        <v>0</v>
      </c>
      <c r="K190" s="30">
        <f>IF(ISERROR(F190/D190),0,F190/D190*100)</f>
        <v>100</v>
      </c>
    </row>
    <row r="191" spans="1:11">
      <c r="A191" s="33" t="s">
        <v>28</v>
      </c>
      <c r="B191" s="28" t="s">
        <v>29</v>
      </c>
      <c r="C191" s="29">
        <v>227471937.02000001</v>
      </c>
      <c r="D191" s="29">
        <v>249099383</v>
      </c>
      <c r="E191" s="29">
        <v>243037512</v>
      </c>
      <c r="F191" s="29">
        <v>246900988.94</v>
      </c>
      <c r="G191" s="29">
        <f>F191-C191</f>
        <v>19429051.919999987</v>
      </c>
      <c r="H191" s="29">
        <f>E191-F191</f>
        <v>-3863476.9399999976</v>
      </c>
      <c r="I191" s="30">
        <f>IF(ISERROR(F191/C191),0,F191/C191*100-100)</f>
        <v>8.5412962031847144</v>
      </c>
      <c r="J191" s="30">
        <f>IF(ISERROR(F191/E191),0,F191/E191*100)</f>
        <v>101.58966280892474</v>
      </c>
      <c r="K191" s="30">
        <f>IF(ISERROR(F191/D191),0,F191/D191*100)</f>
        <v>99.117463064932593</v>
      </c>
    </row>
    <row r="192" spans="1:11">
      <c r="A192" s="34" t="s">
        <v>30</v>
      </c>
      <c r="B192" s="28" t="s">
        <v>31</v>
      </c>
      <c r="C192" s="29">
        <v>227471937.02000001</v>
      </c>
      <c r="D192" s="29">
        <v>249099383</v>
      </c>
      <c r="E192" s="29">
        <v>243037512</v>
      </c>
      <c r="F192" s="29">
        <v>246900988.94</v>
      </c>
      <c r="G192" s="29">
        <f>F192-C192</f>
        <v>19429051.919999987</v>
      </c>
      <c r="H192" s="29">
        <f>E192-F192</f>
        <v>-3863476.9399999976</v>
      </c>
      <c r="I192" s="30">
        <f>IF(ISERROR(F192/C192),0,F192/C192*100-100)</f>
        <v>8.5412962031847144</v>
      </c>
      <c r="J192" s="30">
        <f>IF(ISERROR(F192/E192),0,F192/E192*100)</f>
        <v>101.58966280892474</v>
      </c>
      <c r="K192" s="30">
        <f>IF(ISERROR(F192/D192),0,F192/D192*100)</f>
        <v>99.117463064932593</v>
      </c>
    </row>
    <row r="193" spans="1:11">
      <c r="A193" s="27" t="s">
        <v>32</v>
      </c>
      <c r="B193" s="28" t="s">
        <v>33</v>
      </c>
      <c r="C193" s="29">
        <v>229515629.91</v>
      </c>
      <c r="D193" s="29">
        <v>252902559</v>
      </c>
      <c r="E193" s="29">
        <v>244297642</v>
      </c>
      <c r="F193" s="29">
        <v>249775245.41</v>
      </c>
      <c r="G193" s="29">
        <f>F193-C193</f>
        <v>20259615.5</v>
      </c>
      <c r="H193" s="29">
        <f>E193-F193</f>
        <v>-5477603.4099999964</v>
      </c>
      <c r="I193" s="30">
        <f>IF(ISERROR(F193/C193),0,F193/C193*100-100)</f>
        <v>8.827118008453013</v>
      </c>
      <c r="J193" s="30">
        <f>IF(ISERROR(F193/E193),0,F193/E193*100)</f>
        <v>102.24218431465661</v>
      </c>
      <c r="K193" s="30">
        <f>IF(ISERROR(F193/D193),0,F193/D193*100)</f>
        <v>98.763431417077911</v>
      </c>
    </row>
    <row r="194" spans="1:11">
      <c r="A194" s="33" t="s">
        <v>34</v>
      </c>
      <c r="B194" s="28" t="s">
        <v>35</v>
      </c>
      <c r="C194" s="29">
        <v>226003452.84999999</v>
      </c>
      <c r="D194" s="29">
        <v>246223507</v>
      </c>
      <c r="E194" s="29">
        <v>239868226</v>
      </c>
      <c r="F194" s="29">
        <v>245242245.53999999</v>
      </c>
      <c r="G194" s="29">
        <f>F194-C194</f>
        <v>19238792.689999998</v>
      </c>
      <c r="H194" s="29">
        <f>E194-F194</f>
        <v>-5374019.5399999917</v>
      </c>
      <c r="I194" s="30">
        <f>IF(ISERROR(F194/C194),0,F194/C194*100-100)</f>
        <v>8.5126100718332367</v>
      </c>
      <c r="J194" s="30">
        <f>IF(ISERROR(F194/E194),0,F194/E194*100)</f>
        <v>102.24040492132542</v>
      </c>
      <c r="K194" s="30">
        <f>IF(ISERROR(F194/D194),0,F194/D194*100)</f>
        <v>99.601475313240499</v>
      </c>
    </row>
    <row r="195" spans="1:11">
      <c r="A195" s="34" t="s">
        <v>36</v>
      </c>
      <c r="B195" s="28" t="s">
        <v>37</v>
      </c>
      <c r="C195" s="29">
        <v>223168854.75999999</v>
      </c>
      <c r="D195" s="29">
        <v>243019154</v>
      </c>
      <c r="E195" s="29">
        <v>236676238</v>
      </c>
      <c r="F195" s="29">
        <v>242378266.62</v>
      </c>
      <c r="G195" s="29">
        <f>F195-C195</f>
        <v>19209411.860000014</v>
      </c>
      <c r="H195" s="29">
        <f>E195-F195</f>
        <v>-5702028.6200000048</v>
      </c>
      <c r="I195" s="30">
        <f>IF(ISERROR(F195/C195),0,F195/C195*100-100)</f>
        <v>8.6075684174918337</v>
      </c>
      <c r="J195" s="30">
        <f>IF(ISERROR(F195/E195),0,F195/E195*100)</f>
        <v>102.40921043370651</v>
      </c>
      <c r="K195" s="30">
        <f>IF(ISERROR(F195/D195),0,F195/D195*100)</f>
        <v>99.736281124573424</v>
      </c>
    </row>
    <row r="196" spans="1:11">
      <c r="A196" s="35" t="s">
        <v>38</v>
      </c>
      <c r="B196" s="28" t="s">
        <v>39</v>
      </c>
      <c r="C196" s="29">
        <v>185196911.12</v>
      </c>
      <c r="D196" s="29">
        <v>207326194</v>
      </c>
      <c r="E196" s="29">
        <v>203568498</v>
      </c>
      <c r="F196" s="29">
        <v>207323958.91</v>
      </c>
      <c r="G196" s="29">
        <f>F196-C196</f>
        <v>22127047.789999992</v>
      </c>
      <c r="H196" s="29">
        <f>E196-F196</f>
        <v>-3755460.9099999964</v>
      </c>
      <c r="I196" s="30">
        <f>IF(ISERROR(F196/C196),0,F196/C196*100-100)</f>
        <v>11.947849268210845</v>
      </c>
      <c r="J196" s="30">
        <f>IF(ISERROR(F196/E196),0,F196/E196*100)</f>
        <v>101.84481437299793</v>
      </c>
      <c r="K196" s="30">
        <f>IF(ISERROR(F196/D196),0,F196/D196*100)</f>
        <v>99.998921945193288</v>
      </c>
    </row>
    <row r="197" spans="1:11">
      <c r="A197" s="35" t="s">
        <v>40</v>
      </c>
      <c r="B197" s="28" t="s">
        <v>41</v>
      </c>
      <c r="C197" s="29">
        <v>37971943.640000001</v>
      </c>
      <c r="D197" s="29">
        <v>35692960</v>
      </c>
      <c r="E197" s="29">
        <v>33107740</v>
      </c>
      <c r="F197" s="29">
        <v>35054307.710000001</v>
      </c>
      <c r="G197" s="29">
        <f>F197-C197</f>
        <v>-2917635.9299999997</v>
      </c>
      <c r="H197" s="29">
        <f>E197-F197</f>
        <v>-1946567.7100000009</v>
      </c>
      <c r="I197" s="30">
        <f>IF(ISERROR(F197/C197),0,F197/C197*100-100)</f>
        <v>-7.6836623314866017</v>
      </c>
      <c r="J197" s="30">
        <f>IF(ISERROR(F197/E197),0,F197/E197*100)</f>
        <v>105.8794943720109</v>
      </c>
      <c r="K197" s="30">
        <f>IF(ISERROR(F197/D197),0,F197/D197*100)</f>
        <v>98.210705164267694</v>
      </c>
    </row>
    <row r="198" spans="1:11">
      <c r="A198" s="36" t="s">
        <v>42</v>
      </c>
      <c r="B198" s="28" t="s">
        <v>43</v>
      </c>
      <c r="C198" s="29">
        <v>224539.63</v>
      </c>
      <c r="D198" s="29">
        <v>0</v>
      </c>
      <c r="E198" s="29">
        <v>0</v>
      </c>
      <c r="F198" s="29">
        <v>47976.22</v>
      </c>
      <c r="G198" s="29">
        <f>F198-C198</f>
        <v>-176563.41</v>
      </c>
      <c r="H198" s="29">
        <f>E198-F198</f>
        <v>-47976.22</v>
      </c>
      <c r="I198" s="30">
        <f>IF(ISERROR(F198/C198),0,F198/C198*100-100)</f>
        <v>-78.633517833800653</v>
      </c>
      <c r="J198" s="30">
        <f>IF(ISERROR(F198/E198),0,F198/E198*100)</f>
        <v>0</v>
      </c>
      <c r="K198" s="30">
        <f>IF(ISERROR(F198/D198),0,F198/D198*100)</f>
        <v>0</v>
      </c>
    </row>
    <row r="199" spans="1:11">
      <c r="A199" s="34" t="s">
        <v>44</v>
      </c>
      <c r="B199" s="28" t="s">
        <v>45</v>
      </c>
      <c r="C199" s="29">
        <v>2743930.38</v>
      </c>
      <c r="D199" s="29">
        <v>3100181</v>
      </c>
      <c r="E199" s="29">
        <v>3087816</v>
      </c>
      <c r="F199" s="29">
        <v>2764250.49</v>
      </c>
      <c r="G199" s="29">
        <f>F199-C199</f>
        <v>20320.110000000335</v>
      </c>
      <c r="H199" s="29">
        <f>E199-F199</f>
        <v>323565.50999999978</v>
      </c>
      <c r="I199" s="30">
        <f>IF(ISERROR(F199/C199),0,F199/C199*100-100)</f>
        <v>0.74054757905336999</v>
      </c>
      <c r="J199" s="30">
        <f>IF(ISERROR(F199/E199),0,F199/E199*100)</f>
        <v>89.521217909357304</v>
      </c>
      <c r="K199" s="30">
        <f>IF(ISERROR(F199/D199),0,F199/D199*100)</f>
        <v>89.164164608453518</v>
      </c>
    </row>
    <row r="200" spans="1:11">
      <c r="A200" s="35" t="s">
        <v>46</v>
      </c>
      <c r="B200" s="28" t="s">
        <v>47</v>
      </c>
      <c r="C200" s="29">
        <v>2710192.54</v>
      </c>
      <c r="D200" s="29">
        <v>3045816</v>
      </c>
      <c r="E200" s="29">
        <v>3045816</v>
      </c>
      <c r="F200" s="29">
        <v>2709900.33</v>
      </c>
      <c r="G200" s="29">
        <f>F200-C200</f>
        <v>-292.20999999996275</v>
      </c>
      <c r="H200" s="29">
        <f>E200-F200</f>
        <v>335915.66999999993</v>
      </c>
      <c r="I200" s="30">
        <f>IF(ISERROR(F200/C200),0,F200/C200*100-100)</f>
        <v>-1.078189079510139E-2</v>
      </c>
      <c r="J200" s="30">
        <f>IF(ISERROR(F200/E200),0,F200/E200*100)</f>
        <v>88.971242189285235</v>
      </c>
      <c r="K200" s="30">
        <f>IF(ISERROR(F200/D200),0,F200/D200*100)</f>
        <v>88.971242189285235</v>
      </c>
    </row>
    <row r="201" spans="1:11">
      <c r="A201" s="35" t="s">
        <v>48</v>
      </c>
      <c r="B201" s="28" t="s">
        <v>49</v>
      </c>
      <c r="C201" s="29">
        <v>33737.839999999997</v>
      </c>
      <c r="D201" s="29">
        <v>54365</v>
      </c>
      <c r="E201" s="29">
        <v>42000</v>
      </c>
      <c r="F201" s="29">
        <v>54350.16</v>
      </c>
      <c r="G201" s="29">
        <f>F201-C201</f>
        <v>20612.320000000007</v>
      </c>
      <c r="H201" s="29">
        <f>E201-F201</f>
        <v>-12350.160000000003</v>
      </c>
      <c r="I201" s="30">
        <f>IF(ISERROR(F201/C201),0,F201/C201*100-100)</f>
        <v>61.09555324229413</v>
      </c>
      <c r="J201" s="30">
        <f>IF(ISERROR(F201/E201),0,F201/E201*100)</f>
        <v>129.40514285714286</v>
      </c>
      <c r="K201" s="30">
        <f>IF(ISERROR(F201/D201),0,F201/D201*100)</f>
        <v>99.972703025843828</v>
      </c>
    </row>
    <row r="202" spans="1:11" ht="25.5">
      <c r="A202" s="34" t="s">
        <v>81</v>
      </c>
      <c r="B202" s="28" t="s">
        <v>82</v>
      </c>
      <c r="C202" s="29">
        <v>88445</v>
      </c>
      <c r="D202" s="29">
        <v>96396</v>
      </c>
      <c r="E202" s="29">
        <v>96396</v>
      </c>
      <c r="F202" s="29">
        <v>96396</v>
      </c>
      <c r="G202" s="29">
        <f>F202-C202</f>
        <v>7951</v>
      </c>
      <c r="H202" s="29">
        <f>E202-F202</f>
        <v>0</v>
      </c>
      <c r="I202" s="30">
        <f>IF(ISERROR(F202/C202),0,F202/C202*100-100)</f>
        <v>8.9897676522132457</v>
      </c>
      <c r="J202" s="30">
        <f>IF(ISERROR(F202/E202),0,F202/E202*100)</f>
        <v>100</v>
      </c>
      <c r="K202" s="30">
        <f>IF(ISERROR(F202/D202),0,F202/D202*100)</f>
        <v>100</v>
      </c>
    </row>
    <row r="203" spans="1:11">
      <c r="A203" s="35" t="s">
        <v>83</v>
      </c>
      <c r="B203" s="28" t="s">
        <v>84</v>
      </c>
      <c r="C203" s="29">
        <v>88445</v>
      </c>
      <c r="D203" s="29">
        <v>96396</v>
      </c>
      <c r="E203" s="29">
        <v>96396</v>
      </c>
      <c r="F203" s="29">
        <v>96396</v>
      </c>
      <c r="G203" s="29">
        <f>F203-C203</f>
        <v>7951</v>
      </c>
      <c r="H203" s="29">
        <f>E203-F203</f>
        <v>0</v>
      </c>
      <c r="I203" s="30">
        <f>IF(ISERROR(F203/C203),0,F203/C203*100-100)</f>
        <v>8.9897676522132457</v>
      </c>
      <c r="J203" s="30">
        <f>IF(ISERROR(F203/E203),0,F203/E203*100)</f>
        <v>100</v>
      </c>
      <c r="K203" s="30">
        <f>IF(ISERROR(F203/D203),0,F203/D203*100)</f>
        <v>100</v>
      </c>
    </row>
    <row r="204" spans="1:11" ht="25.5">
      <c r="A204" s="34" t="s">
        <v>50</v>
      </c>
      <c r="B204" s="28" t="s">
        <v>51</v>
      </c>
      <c r="C204" s="29">
        <v>2222.71</v>
      </c>
      <c r="D204" s="29">
        <v>7776</v>
      </c>
      <c r="E204" s="29">
        <v>7776</v>
      </c>
      <c r="F204" s="29">
        <v>3332.43</v>
      </c>
      <c r="G204" s="29">
        <f>F204-C204</f>
        <v>1109.7199999999998</v>
      </c>
      <c r="H204" s="29">
        <f>E204-F204</f>
        <v>4443.57</v>
      </c>
      <c r="I204" s="30">
        <f>IF(ISERROR(F204/C204),0,F204/C204*100-100)</f>
        <v>49.926441146168401</v>
      </c>
      <c r="J204" s="30">
        <f>IF(ISERROR(F204/E204),0,F204/E204*100)</f>
        <v>42.855324074074069</v>
      </c>
      <c r="K204" s="30">
        <f>IF(ISERROR(F204/D204),0,F204/D204*100)</f>
        <v>42.855324074074069</v>
      </c>
    </row>
    <row r="205" spans="1:11">
      <c r="A205" s="35" t="s">
        <v>52</v>
      </c>
      <c r="B205" s="28" t="s">
        <v>53</v>
      </c>
      <c r="C205" s="29">
        <v>2222.71</v>
      </c>
      <c r="D205" s="29">
        <v>7776</v>
      </c>
      <c r="E205" s="29">
        <v>7776</v>
      </c>
      <c r="F205" s="29">
        <v>3332.43</v>
      </c>
      <c r="G205" s="29">
        <f>F205-C205</f>
        <v>1109.7199999999998</v>
      </c>
      <c r="H205" s="29">
        <f>E205-F205</f>
        <v>4443.57</v>
      </c>
      <c r="I205" s="30">
        <f>IF(ISERROR(F205/C205),0,F205/C205*100-100)</f>
        <v>49.926441146168401</v>
      </c>
      <c r="J205" s="30">
        <f>IF(ISERROR(F205/E205),0,F205/E205*100)</f>
        <v>42.855324074074069</v>
      </c>
      <c r="K205" s="30">
        <f>IF(ISERROR(F205/D205),0,F205/D205*100)</f>
        <v>42.855324074074069</v>
      </c>
    </row>
    <row r="206" spans="1:11" ht="25.5">
      <c r="A206" s="36" t="s">
        <v>85</v>
      </c>
      <c r="B206" s="28" t="s">
        <v>86</v>
      </c>
      <c r="C206" s="29">
        <v>2222.71</v>
      </c>
      <c r="D206" s="29">
        <v>7776</v>
      </c>
      <c r="E206" s="29">
        <v>7776</v>
      </c>
      <c r="F206" s="29">
        <v>3332.43</v>
      </c>
      <c r="G206" s="29">
        <f>F206-C206</f>
        <v>1109.7199999999998</v>
      </c>
      <c r="H206" s="29">
        <f>E206-F206</f>
        <v>4443.57</v>
      </c>
      <c r="I206" s="30">
        <f>IF(ISERROR(F206/C206),0,F206/C206*100-100)</f>
        <v>49.926441146168401</v>
      </c>
      <c r="J206" s="30">
        <f>IF(ISERROR(F206/E206),0,F206/E206*100)</f>
        <v>42.855324074074069</v>
      </c>
      <c r="K206" s="30">
        <f>IF(ISERROR(F206/D206),0,F206/D206*100)</f>
        <v>42.855324074074069</v>
      </c>
    </row>
    <row r="207" spans="1:11">
      <c r="A207" s="33" t="s">
        <v>58</v>
      </c>
      <c r="B207" s="28" t="s">
        <v>59</v>
      </c>
      <c r="C207" s="29">
        <v>3512177.06</v>
      </c>
      <c r="D207" s="29">
        <v>6679052</v>
      </c>
      <c r="E207" s="29">
        <v>4429416</v>
      </c>
      <c r="F207" s="29">
        <v>4532999.87</v>
      </c>
      <c r="G207" s="29">
        <f>F207-C207</f>
        <v>1020822.81</v>
      </c>
      <c r="H207" s="29">
        <f>E207-F207</f>
        <v>-103583.87000000011</v>
      </c>
      <c r="I207" s="30">
        <f>IF(ISERROR(F207/C207),0,F207/C207*100-100)</f>
        <v>29.065243367884193</v>
      </c>
      <c r="J207" s="30">
        <f>IF(ISERROR(F207/E207),0,F207/E207*100)</f>
        <v>102.33854462981125</v>
      </c>
      <c r="K207" s="30">
        <f>IF(ISERROR(F207/D207),0,F207/D207*100)</f>
        <v>67.868911186797163</v>
      </c>
    </row>
    <row r="208" spans="1:11">
      <c r="A208" s="34" t="s">
        <v>60</v>
      </c>
      <c r="B208" s="28" t="s">
        <v>61</v>
      </c>
      <c r="C208" s="29">
        <v>3512177.06</v>
      </c>
      <c r="D208" s="29">
        <v>6679052</v>
      </c>
      <c r="E208" s="29">
        <v>4429416</v>
      </c>
      <c r="F208" s="29">
        <v>4532999.87</v>
      </c>
      <c r="G208" s="29">
        <f>F208-C208</f>
        <v>1020822.81</v>
      </c>
      <c r="H208" s="29">
        <f>E208-F208</f>
        <v>-103583.87000000011</v>
      </c>
      <c r="I208" s="30">
        <f>IF(ISERROR(F208/C208),0,F208/C208*100-100)</f>
        <v>29.065243367884193</v>
      </c>
      <c r="J208" s="30">
        <f>IF(ISERROR(F208/E208),0,F208/E208*100)</f>
        <v>102.33854462981125</v>
      </c>
      <c r="K208" s="30">
        <f>IF(ISERROR(F208/D208),0,F208/D208*100)</f>
        <v>67.868911186797163</v>
      </c>
    </row>
    <row r="209" spans="1:11">
      <c r="A209" s="27"/>
      <c r="B209" s="28" t="s">
        <v>87</v>
      </c>
      <c r="C209" s="29">
        <v>322278.61</v>
      </c>
      <c r="D209" s="29">
        <v>-576511</v>
      </c>
      <c r="E209" s="29">
        <v>0</v>
      </c>
      <c r="F209" s="29">
        <v>-27589.21</v>
      </c>
      <c r="G209" s="29">
        <f>F209-C209</f>
        <v>-349867.82</v>
      </c>
      <c r="H209" s="29">
        <f>E209-F209</f>
        <v>27589.21</v>
      </c>
      <c r="I209" s="30">
        <f>IF(ISERROR(F209/C209),0,F209/C209*100-100)</f>
        <v>-108.56067053286596</v>
      </c>
      <c r="J209" s="30">
        <f>IF(ISERROR(F209/E209),0,F209/E209*100)</f>
        <v>0</v>
      </c>
      <c r="K209" s="30">
        <f>IF(ISERROR(F209/D209),0,F209/D209*100)</f>
        <v>4.7855478906733779</v>
      </c>
    </row>
    <row r="210" spans="1:11">
      <c r="A210" s="27" t="s">
        <v>88</v>
      </c>
      <c r="B210" s="28" t="s">
        <v>89</v>
      </c>
      <c r="C210" s="29">
        <v>-322278.61</v>
      </c>
      <c r="D210" s="29">
        <v>576511</v>
      </c>
      <c r="E210" s="29">
        <v>0</v>
      </c>
      <c r="F210" s="29">
        <v>27589.21</v>
      </c>
      <c r="G210" s="29">
        <f>F210-C210</f>
        <v>349867.82</v>
      </c>
      <c r="H210" s="29">
        <f>E210-F210</f>
        <v>-27589.21</v>
      </c>
      <c r="I210" s="30">
        <f>IF(ISERROR(F210/C210),0,F210/C210*100-100)</f>
        <v>-108.56067053286596</v>
      </c>
      <c r="J210" s="30">
        <f>IF(ISERROR(F210/E210),0,F210/E210*100)</f>
        <v>0</v>
      </c>
      <c r="K210" s="30">
        <f>IF(ISERROR(F210/D210),0,F210/D210*100)</f>
        <v>4.7855478906733779</v>
      </c>
    </row>
    <row r="211" spans="1:11">
      <c r="A211" s="33" t="s">
        <v>90</v>
      </c>
      <c r="B211" s="28" t="s">
        <v>91</v>
      </c>
      <c r="C211" s="29">
        <v>-322278.61</v>
      </c>
      <c r="D211" s="29">
        <v>576511</v>
      </c>
      <c r="E211" s="29">
        <v>0</v>
      </c>
      <c r="F211" s="29">
        <v>27589.21</v>
      </c>
      <c r="G211" s="29">
        <f>F211-C211</f>
        <v>349867.82</v>
      </c>
      <c r="H211" s="29">
        <f>E211-F211</f>
        <v>-27589.21</v>
      </c>
      <c r="I211" s="30">
        <f>IF(ISERROR(F211/C211),0,F211/C211*100-100)</f>
        <v>-108.56067053286596</v>
      </c>
      <c r="J211" s="30">
        <f>IF(ISERROR(F211/E211),0,F211/E211*100)</f>
        <v>0</v>
      </c>
      <c r="K211" s="30">
        <f>IF(ISERROR(F211/D211),0,F211/D211*100)</f>
        <v>4.7855478906733779</v>
      </c>
    </row>
    <row r="212" spans="1:11" ht="25.5">
      <c r="A212" s="34" t="s">
        <v>92</v>
      </c>
      <c r="B212" s="28" t="s">
        <v>93</v>
      </c>
      <c r="C212" s="29">
        <v>-1242658.97</v>
      </c>
      <c r="D212" s="29">
        <v>576511</v>
      </c>
      <c r="E212" s="29">
        <v>0</v>
      </c>
      <c r="F212" s="29">
        <v>-1606139.05</v>
      </c>
      <c r="G212" s="29">
        <f>F212-C212</f>
        <v>-363480.08000000007</v>
      </c>
      <c r="H212" s="29">
        <f>E212-F212</f>
        <v>1606139.05</v>
      </c>
      <c r="I212" s="30">
        <f>IF(ISERROR(F212/C212),0,F212/C212*100-100)</f>
        <v>29.250187603763891</v>
      </c>
      <c r="J212" s="30">
        <f>IF(ISERROR(F212/E212),0,F212/E212*100)</f>
        <v>0</v>
      </c>
      <c r="K212" s="30">
        <f>IF(ISERROR(F212/D212),0,F212/D212*100)</f>
        <v>-278.59642747493115</v>
      </c>
    </row>
    <row r="213" spans="1:11" s="42" customFormat="1">
      <c r="A213" s="38" t="s">
        <v>235</v>
      </c>
      <c r="B213" s="39" t="s">
        <v>409</v>
      </c>
      <c r="C213" s="40"/>
      <c r="D213" s="40"/>
      <c r="E213" s="40"/>
      <c r="F213" s="40"/>
      <c r="G213" s="40"/>
      <c r="H213" s="40"/>
      <c r="I213" s="41"/>
      <c r="J213" s="41"/>
      <c r="K213" s="41"/>
    </row>
    <row r="214" spans="1:11">
      <c r="A214" s="27" t="s">
        <v>26</v>
      </c>
      <c r="B214" s="28" t="s">
        <v>27</v>
      </c>
      <c r="C214" s="29">
        <v>130756713.09</v>
      </c>
      <c r="D214" s="29">
        <v>136541573</v>
      </c>
      <c r="E214" s="29">
        <v>107226259</v>
      </c>
      <c r="F214" s="29">
        <v>132601789.15000001</v>
      </c>
      <c r="G214" s="29">
        <f>F214-C214</f>
        <v>1845076.0600000024</v>
      </c>
      <c r="H214" s="29">
        <f>E214-F214</f>
        <v>-25375530.150000006</v>
      </c>
      <c r="I214" s="30">
        <f>IF(ISERROR(F214/C214),0,F214/C214*100-100)</f>
        <v>1.4110755894651845</v>
      </c>
      <c r="J214" s="30">
        <f>IF(ISERROR(F214/E214),0,F214/E214*100)</f>
        <v>123.66540657731984</v>
      </c>
      <c r="K214" s="30">
        <f>IF(ISERROR(F214/D214),0,F214/D214*100)</f>
        <v>97.114590257430251</v>
      </c>
    </row>
    <row r="215" spans="1:11" ht="25.5">
      <c r="A215" s="33" t="s">
        <v>69</v>
      </c>
      <c r="B215" s="28" t="s">
        <v>70</v>
      </c>
      <c r="C215" s="29">
        <v>324138.31</v>
      </c>
      <c r="D215" s="29">
        <v>224797</v>
      </c>
      <c r="E215" s="29">
        <v>49694</v>
      </c>
      <c r="F215" s="29">
        <v>194043.07</v>
      </c>
      <c r="G215" s="29">
        <f>F215-C215</f>
        <v>-130095.23999999999</v>
      </c>
      <c r="H215" s="29">
        <f>E215-F215</f>
        <v>-144349.07</v>
      </c>
      <c r="I215" s="30">
        <f>IF(ISERROR(F215/C215),0,F215/C215*100-100)</f>
        <v>-40.135718607282179</v>
      </c>
      <c r="J215" s="30">
        <f>IF(ISERROR(F215/E215),0,F215/E215*100)</f>
        <v>390.4758522155592</v>
      </c>
      <c r="K215" s="30">
        <f>IF(ISERROR(F215/D215),0,F215/D215*100)</f>
        <v>86.319243584211534</v>
      </c>
    </row>
    <row r="216" spans="1:11">
      <c r="A216" s="33" t="s">
        <v>71</v>
      </c>
      <c r="B216" s="28" t="s">
        <v>72</v>
      </c>
      <c r="C216" s="29">
        <v>2007.7</v>
      </c>
      <c r="D216" s="29">
        <v>49850</v>
      </c>
      <c r="E216" s="29">
        <v>0</v>
      </c>
      <c r="F216" s="29">
        <v>47960.41</v>
      </c>
      <c r="G216" s="29">
        <f>F216-C216</f>
        <v>45952.710000000006</v>
      </c>
      <c r="H216" s="29">
        <f>E216-F216</f>
        <v>-47960.41</v>
      </c>
      <c r="I216" s="30">
        <f>IF(ISERROR(F216/C216),0,F216/C216*100-100)</f>
        <v>2288.8235294117649</v>
      </c>
      <c r="J216" s="30">
        <f>IF(ISERROR(F216/E216),0,F216/E216*100)</f>
        <v>0</v>
      </c>
      <c r="K216" s="30">
        <f>IF(ISERROR(F216/D216),0,F216/D216*100)</f>
        <v>96.209448345035113</v>
      </c>
    </row>
    <row r="217" spans="1:11">
      <c r="A217" s="34" t="s">
        <v>73</v>
      </c>
      <c r="B217" s="28" t="s">
        <v>74</v>
      </c>
      <c r="C217" s="29">
        <v>2007.7</v>
      </c>
      <c r="D217" s="29">
        <v>49850</v>
      </c>
      <c r="E217" s="29">
        <v>0</v>
      </c>
      <c r="F217" s="29">
        <v>47960.41</v>
      </c>
      <c r="G217" s="29">
        <f>F217-C217</f>
        <v>45952.710000000006</v>
      </c>
      <c r="H217" s="29">
        <f>E217-F217</f>
        <v>-47960.41</v>
      </c>
      <c r="I217" s="30">
        <f>IF(ISERROR(F217/C217),0,F217/C217*100-100)</f>
        <v>2288.8235294117649</v>
      </c>
      <c r="J217" s="30">
        <f>IF(ISERROR(F217/E217),0,F217/E217*100)</f>
        <v>0</v>
      </c>
      <c r="K217" s="30">
        <f>IF(ISERROR(F217/D217),0,F217/D217*100)</f>
        <v>96.209448345035113</v>
      </c>
    </row>
    <row r="218" spans="1:11">
      <c r="A218" s="35" t="s">
        <v>75</v>
      </c>
      <c r="B218" s="28" t="s">
        <v>76</v>
      </c>
      <c r="C218" s="29">
        <v>2007.7</v>
      </c>
      <c r="D218" s="29">
        <v>49850</v>
      </c>
      <c r="E218" s="29">
        <v>0</v>
      </c>
      <c r="F218" s="29">
        <v>47960.41</v>
      </c>
      <c r="G218" s="29">
        <f>F218-C218</f>
        <v>45952.710000000006</v>
      </c>
      <c r="H218" s="29">
        <f>E218-F218</f>
        <v>-47960.41</v>
      </c>
      <c r="I218" s="30">
        <f>IF(ISERROR(F218/C218),0,F218/C218*100-100)</f>
        <v>2288.8235294117649</v>
      </c>
      <c r="J218" s="30">
        <f>IF(ISERROR(F218/E218),0,F218/E218*100)</f>
        <v>0</v>
      </c>
      <c r="K218" s="30">
        <f>IF(ISERROR(F218/D218),0,F218/D218*100)</f>
        <v>96.209448345035113</v>
      </c>
    </row>
    <row r="219" spans="1:11" ht="25.5">
      <c r="A219" s="36" t="s">
        <v>77</v>
      </c>
      <c r="B219" s="28" t="s">
        <v>78</v>
      </c>
      <c r="C219" s="29">
        <v>2007.7</v>
      </c>
      <c r="D219" s="29">
        <v>49850</v>
      </c>
      <c r="E219" s="29">
        <v>0</v>
      </c>
      <c r="F219" s="29">
        <v>47960.41</v>
      </c>
      <c r="G219" s="29">
        <f>F219-C219</f>
        <v>45952.710000000006</v>
      </c>
      <c r="H219" s="29">
        <f>E219-F219</f>
        <v>-47960.41</v>
      </c>
      <c r="I219" s="30">
        <f>IF(ISERROR(F219/C219),0,F219/C219*100-100)</f>
        <v>2288.8235294117649</v>
      </c>
      <c r="J219" s="30">
        <f>IF(ISERROR(F219/E219),0,F219/E219*100)</f>
        <v>0</v>
      </c>
      <c r="K219" s="30">
        <f>IF(ISERROR(F219/D219),0,F219/D219*100)</f>
        <v>96.209448345035113</v>
      </c>
    </row>
    <row r="220" spans="1:11" ht="25.5">
      <c r="A220" s="37" t="s">
        <v>79</v>
      </c>
      <c r="B220" s="28" t="s">
        <v>80</v>
      </c>
      <c r="C220" s="29">
        <v>2007.7</v>
      </c>
      <c r="D220" s="29">
        <v>49850</v>
      </c>
      <c r="E220" s="29">
        <v>0</v>
      </c>
      <c r="F220" s="29">
        <v>47960.41</v>
      </c>
      <c r="G220" s="29">
        <f>F220-C220</f>
        <v>45952.710000000006</v>
      </c>
      <c r="H220" s="29">
        <f>E220-F220</f>
        <v>-47960.41</v>
      </c>
      <c r="I220" s="30">
        <f>IF(ISERROR(F220/C220),0,F220/C220*100-100)</f>
        <v>2288.8235294117649</v>
      </c>
      <c r="J220" s="30">
        <f>IF(ISERROR(F220/E220),0,F220/E220*100)</f>
        <v>0</v>
      </c>
      <c r="K220" s="30">
        <f>IF(ISERROR(F220/D220),0,F220/D220*100)</f>
        <v>96.209448345035113</v>
      </c>
    </row>
    <row r="221" spans="1:11">
      <c r="A221" s="33" t="s">
        <v>28</v>
      </c>
      <c r="B221" s="28" t="s">
        <v>29</v>
      </c>
      <c r="C221" s="29">
        <v>130430567.08</v>
      </c>
      <c r="D221" s="29">
        <v>136266926</v>
      </c>
      <c r="E221" s="29">
        <v>107176565</v>
      </c>
      <c r="F221" s="29">
        <v>132359785.67</v>
      </c>
      <c r="G221" s="29">
        <f>F221-C221</f>
        <v>1929218.5900000036</v>
      </c>
      <c r="H221" s="29">
        <f>E221-F221</f>
        <v>-25183220.670000002</v>
      </c>
      <c r="I221" s="30">
        <f>IF(ISERROR(F221/C221),0,F221/C221*100-100)</f>
        <v>1.4791153892758331</v>
      </c>
      <c r="J221" s="30">
        <f>IF(ISERROR(F221/E221),0,F221/E221*100)</f>
        <v>123.49694699582881</v>
      </c>
      <c r="K221" s="30">
        <f>IF(ISERROR(F221/D221),0,F221/D221*100)</f>
        <v>97.132730263541717</v>
      </c>
    </row>
    <row r="222" spans="1:11">
      <c r="A222" s="34" t="s">
        <v>30</v>
      </c>
      <c r="B222" s="28" t="s">
        <v>31</v>
      </c>
      <c r="C222" s="29">
        <v>130430567.08</v>
      </c>
      <c r="D222" s="29">
        <v>136266926</v>
      </c>
      <c r="E222" s="29">
        <v>107176565</v>
      </c>
      <c r="F222" s="29">
        <v>132359785.67</v>
      </c>
      <c r="G222" s="29">
        <f>F222-C222</f>
        <v>1929218.5900000036</v>
      </c>
      <c r="H222" s="29">
        <f>E222-F222</f>
        <v>-25183220.670000002</v>
      </c>
      <c r="I222" s="30">
        <f>IF(ISERROR(F222/C222),0,F222/C222*100-100)</f>
        <v>1.4791153892758331</v>
      </c>
      <c r="J222" s="30">
        <f>IF(ISERROR(F222/E222),0,F222/E222*100)</f>
        <v>123.49694699582881</v>
      </c>
      <c r="K222" s="30">
        <f>IF(ISERROR(F222/D222),0,F222/D222*100)</f>
        <v>97.132730263541717</v>
      </c>
    </row>
    <row r="223" spans="1:11">
      <c r="A223" s="27" t="s">
        <v>32</v>
      </c>
      <c r="B223" s="28" t="s">
        <v>33</v>
      </c>
      <c r="C223" s="29">
        <v>130759777.45</v>
      </c>
      <c r="D223" s="29">
        <v>136541573</v>
      </c>
      <c r="E223" s="29">
        <v>107226259</v>
      </c>
      <c r="F223" s="29">
        <v>132598283.01000001</v>
      </c>
      <c r="G223" s="29">
        <f>F223-C223</f>
        <v>1838505.5600000024</v>
      </c>
      <c r="H223" s="29">
        <f>E223-F223</f>
        <v>-25372024.010000005</v>
      </c>
      <c r="I223" s="30">
        <f>IF(ISERROR(F223/C223),0,F223/C223*100-100)</f>
        <v>1.4060176576111303</v>
      </c>
      <c r="J223" s="30">
        <f>IF(ISERROR(F223/E223),0,F223/E223*100)</f>
        <v>123.66213672529599</v>
      </c>
      <c r="K223" s="30">
        <f>IF(ISERROR(F223/D223),0,F223/D223*100)</f>
        <v>97.112022438763034</v>
      </c>
    </row>
    <row r="224" spans="1:11">
      <c r="A224" s="33" t="s">
        <v>34</v>
      </c>
      <c r="B224" s="28" t="s">
        <v>35</v>
      </c>
      <c r="C224" s="29">
        <v>82766104.760000005</v>
      </c>
      <c r="D224" s="29">
        <v>96954833</v>
      </c>
      <c r="E224" s="29">
        <v>94705721</v>
      </c>
      <c r="F224" s="29">
        <v>95763217.829999998</v>
      </c>
      <c r="G224" s="29">
        <f>F224-C224</f>
        <v>12997113.069999993</v>
      </c>
      <c r="H224" s="29">
        <f>E224-F224</f>
        <v>-1057496.8299999982</v>
      </c>
      <c r="I224" s="30">
        <f>IF(ISERROR(F224/C224),0,F224/C224*100-100)</f>
        <v>15.703424859353007</v>
      </c>
      <c r="J224" s="30">
        <f>IF(ISERROR(F224/E224),0,F224/E224*100)</f>
        <v>101.11661346203151</v>
      </c>
      <c r="K224" s="30">
        <f>IF(ISERROR(F224/D224),0,F224/D224*100)</f>
        <v>98.770958462689535</v>
      </c>
    </row>
    <row r="225" spans="1:11">
      <c r="A225" s="34" t="s">
        <v>36</v>
      </c>
      <c r="B225" s="28" t="s">
        <v>37</v>
      </c>
      <c r="C225" s="29">
        <v>82760255.680000007</v>
      </c>
      <c r="D225" s="29">
        <v>96948754</v>
      </c>
      <c r="E225" s="29">
        <v>94696605</v>
      </c>
      <c r="F225" s="29">
        <v>95757139.549999997</v>
      </c>
      <c r="G225" s="29">
        <f>F225-C225</f>
        <v>12996883.86999999</v>
      </c>
      <c r="H225" s="29">
        <f>E225-F225</f>
        <v>-1060534.549999997</v>
      </c>
      <c r="I225" s="30">
        <f>IF(ISERROR(F225/C225),0,F225/C225*100-100)</f>
        <v>15.704257754173227</v>
      </c>
      <c r="J225" s="30">
        <f>IF(ISERROR(F225/E225),0,F225/E225*100)</f>
        <v>101.11992879786978</v>
      </c>
      <c r="K225" s="30">
        <f>IF(ISERROR(F225/D225),0,F225/D225*100)</f>
        <v>98.770882140475976</v>
      </c>
    </row>
    <row r="226" spans="1:11">
      <c r="A226" s="35" t="s">
        <v>38</v>
      </c>
      <c r="B226" s="28" t="s">
        <v>39</v>
      </c>
      <c r="C226" s="29">
        <v>76479100.719999999</v>
      </c>
      <c r="D226" s="29">
        <v>90494105</v>
      </c>
      <c r="E226" s="29">
        <v>90466265</v>
      </c>
      <c r="F226" s="29">
        <v>90494105</v>
      </c>
      <c r="G226" s="29">
        <f>F226-C226</f>
        <v>14015004.280000001</v>
      </c>
      <c r="H226" s="29">
        <f>E226-F226</f>
        <v>-27840</v>
      </c>
      <c r="I226" s="30">
        <f>IF(ISERROR(F226/C226),0,F226/C226*100-100)</f>
        <v>18.325273372801234</v>
      </c>
      <c r="J226" s="30">
        <f>IF(ISERROR(F226/E226),0,F226/E226*100)</f>
        <v>100.03077390229384</v>
      </c>
      <c r="K226" s="30">
        <f>IF(ISERROR(F226/D226),0,F226/D226*100)</f>
        <v>100</v>
      </c>
    </row>
    <row r="227" spans="1:11">
      <c r="A227" s="35" t="s">
        <v>40</v>
      </c>
      <c r="B227" s="28" t="s">
        <v>41</v>
      </c>
      <c r="C227" s="29">
        <v>6281154.96</v>
      </c>
      <c r="D227" s="29">
        <v>6454649</v>
      </c>
      <c r="E227" s="29">
        <v>4230340</v>
      </c>
      <c r="F227" s="29">
        <v>5263034.55</v>
      </c>
      <c r="G227" s="29">
        <f>F227-C227</f>
        <v>-1018120.4100000001</v>
      </c>
      <c r="H227" s="29">
        <f>E227-F227</f>
        <v>-1032694.5499999998</v>
      </c>
      <c r="I227" s="30">
        <f>IF(ISERROR(F227/C227),0,F227/C227*100-100)</f>
        <v>-16.209127405447745</v>
      </c>
      <c r="J227" s="30">
        <f>IF(ISERROR(F227/E227),0,F227/E227*100)</f>
        <v>124.41162057896055</v>
      </c>
      <c r="K227" s="30">
        <f>IF(ISERROR(F227/D227),0,F227/D227*100)</f>
        <v>81.538663837491384</v>
      </c>
    </row>
    <row r="228" spans="1:11">
      <c r="A228" s="36" t="s">
        <v>42</v>
      </c>
      <c r="B228" s="28" t="s">
        <v>43</v>
      </c>
      <c r="C228" s="29">
        <v>94810.02</v>
      </c>
      <c r="D228" s="29">
        <v>0</v>
      </c>
      <c r="E228" s="29">
        <v>0</v>
      </c>
      <c r="F228" s="29">
        <v>46278.34</v>
      </c>
      <c r="G228" s="29">
        <f>F228-C228</f>
        <v>-48531.680000000008</v>
      </c>
      <c r="H228" s="29">
        <f>E228-F228</f>
        <v>-46278.34</v>
      </c>
      <c r="I228" s="30">
        <f>IF(ISERROR(F228/C228),0,F228/C228*100-100)</f>
        <v>-51.188344860595961</v>
      </c>
      <c r="J228" s="30">
        <f>IF(ISERROR(F228/E228),0,F228/E228*100)</f>
        <v>0</v>
      </c>
      <c r="K228" s="30">
        <f>IF(ISERROR(F228/D228),0,F228/D228*100)</f>
        <v>0</v>
      </c>
    </row>
    <row r="229" spans="1:11">
      <c r="A229" s="34" t="s">
        <v>44</v>
      </c>
      <c r="B229" s="28" t="s">
        <v>45</v>
      </c>
      <c r="C229" s="29">
        <v>3399.08</v>
      </c>
      <c r="D229" s="29">
        <v>3179</v>
      </c>
      <c r="E229" s="29">
        <v>6666</v>
      </c>
      <c r="F229" s="29">
        <v>3178.28</v>
      </c>
      <c r="G229" s="29">
        <f>F229-C229</f>
        <v>-220.79999999999973</v>
      </c>
      <c r="H229" s="29">
        <f>E229-F229</f>
        <v>3487.72</v>
      </c>
      <c r="I229" s="30">
        <f>IF(ISERROR(F229/C229),0,F229/C229*100-100)</f>
        <v>-6.4958753545076888</v>
      </c>
      <c r="J229" s="30">
        <f>IF(ISERROR(F229/E229),0,F229/E229*100)</f>
        <v>47.678967896789679</v>
      </c>
      <c r="K229" s="30">
        <f>IF(ISERROR(F229/D229),0,F229/D229*100)</f>
        <v>99.977351368354846</v>
      </c>
    </row>
    <row r="230" spans="1:11">
      <c r="A230" s="35" t="s">
        <v>48</v>
      </c>
      <c r="B230" s="28" t="s">
        <v>49</v>
      </c>
      <c r="C230" s="29">
        <v>3399.08</v>
      </c>
      <c r="D230" s="29">
        <v>3179</v>
      </c>
      <c r="E230" s="29">
        <v>6666</v>
      </c>
      <c r="F230" s="29">
        <v>3178.28</v>
      </c>
      <c r="G230" s="29">
        <f>F230-C230</f>
        <v>-220.79999999999973</v>
      </c>
      <c r="H230" s="29">
        <f>E230-F230</f>
        <v>3487.72</v>
      </c>
      <c r="I230" s="30">
        <f>IF(ISERROR(F230/C230),0,F230/C230*100-100)</f>
        <v>-6.4958753545076888</v>
      </c>
      <c r="J230" s="30">
        <f>IF(ISERROR(F230/E230),0,F230/E230*100)</f>
        <v>47.678967896789679</v>
      </c>
      <c r="K230" s="30">
        <f>IF(ISERROR(F230/D230),0,F230/D230*100)</f>
        <v>99.977351368354846</v>
      </c>
    </row>
    <row r="231" spans="1:11" ht="25.5">
      <c r="A231" s="34" t="s">
        <v>81</v>
      </c>
      <c r="B231" s="28" t="s">
        <v>82</v>
      </c>
      <c r="C231" s="29">
        <v>2450</v>
      </c>
      <c r="D231" s="29">
        <v>2900</v>
      </c>
      <c r="E231" s="29">
        <v>2450</v>
      </c>
      <c r="F231" s="29">
        <v>2900</v>
      </c>
      <c r="G231" s="29">
        <f>F231-C231</f>
        <v>450</v>
      </c>
      <c r="H231" s="29">
        <f>E231-F231</f>
        <v>-450</v>
      </c>
      <c r="I231" s="30">
        <f>IF(ISERROR(F231/C231),0,F231/C231*100-100)</f>
        <v>18.367346938775512</v>
      </c>
      <c r="J231" s="30">
        <f>IF(ISERROR(F231/E231),0,F231/E231*100)</f>
        <v>118.36734693877551</v>
      </c>
      <c r="K231" s="30">
        <f>IF(ISERROR(F231/D231),0,F231/D231*100)</f>
        <v>100</v>
      </c>
    </row>
    <row r="232" spans="1:11">
      <c r="A232" s="35" t="s">
        <v>83</v>
      </c>
      <c r="B232" s="28" t="s">
        <v>84</v>
      </c>
      <c r="C232" s="29">
        <v>2450</v>
      </c>
      <c r="D232" s="29">
        <v>2900</v>
      </c>
      <c r="E232" s="29">
        <v>2450</v>
      </c>
      <c r="F232" s="29">
        <v>2900</v>
      </c>
      <c r="G232" s="29">
        <f>F232-C232</f>
        <v>450</v>
      </c>
      <c r="H232" s="29">
        <f>E232-F232</f>
        <v>-450</v>
      </c>
      <c r="I232" s="30">
        <f>IF(ISERROR(F232/C232),0,F232/C232*100-100)</f>
        <v>18.367346938775512</v>
      </c>
      <c r="J232" s="30">
        <f>IF(ISERROR(F232/E232),0,F232/E232*100)</f>
        <v>118.36734693877551</v>
      </c>
      <c r="K232" s="30">
        <f>IF(ISERROR(F232/D232),0,F232/D232*100)</f>
        <v>100</v>
      </c>
    </row>
    <row r="233" spans="1:11">
      <c r="A233" s="33" t="s">
        <v>58</v>
      </c>
      <c r="B233" s="28" t="s">
        <v>59</v>
      </c>
      <c r="C233" s="29">
        <v>47993672.689999998</v>
      </c>
      <c r="D233" s="29">
        <v>39586740</v>
      </c>
      <c r="E233" s="29">
        <v>12520538</v>
      </c>
      <c r="F233" s="29">
        <v>36835065.18</v>
      </c>
      <c r="G233" s="29">
        <f>F233-C233</f>
        <v>-11158607.509999998</v>
      </c>
      <c r="H233" s="29">
        <f>E233-F233</f>
        <v>-24314527.18</v>
      </c>
      <c r="I233" s="30">
        <f>IF(ISERROR(F233/C233),0,F233/C233*100-100)</f>
        <v>-23.250163791538753</v>
      </c>
      <c r="J233" s="30">
        <f>IF(ISERROR(F233/E233),0,F233/E233*100)</f>
        <v>294.1971437649085</v>
      </c>
      <c r="K233" s="30">
        <f>IF(ISERROR(F233/D233),0,F233/D233*100)</f>
        <v>93.048998679860986</v>
      </c>
    </row>
    <row r="234" spans="1:11">
      <c r="A234" s="34" t="s">
        <v>60</v>
      </c>
      <c r="B234" s="28" t="s">
        <v>61</v>
      </c>
      <c r="C234" s="29">
        <v>47993672.689999998</v>
      </c>
      <c r="D234" s="29">
        <v>39586740</v>
      </c>
      <c r="E234" s="29">
        <v>12520538</v>
      </c>
      <c r="F234" s="29">
        <v>36835065.18</v>
      </c>
      <c r="G234" s="29">
        <f>F234-C234</f>
        <v>-11158607.509999998</v>
      </c>
      <c r="H234" s="29">
        <f>E234-F234</f>
        <v>-24314527.18</v>
      </c>
      <c r="I234" s="30">
        <f>IF(ISERROR(F234/C234),0,F234/C234*100-100)</f>
        <v>-23.250163791538753</v>
      </c>
      <c r="J234" s="30">
        <f>IF(ISERROR(F234/E234),0,F234/E234*100)</f>
        <v>294.1971437649085</v>
      </c>
      <c r="K234" s="30">
        <f>IF(ISERROR(F234/D234),0,F234/D234*100)</f>
        <v>93.048998679860986</v>
      </c>
    </row>
    <row r="235" spans="1:11">
      <c r="A235" s="27"/>
      <c r="B235" s="28" t="s">
        <v>87</v>
      </c>
      <c r="C235" s="29">
        <v>-3064.36</v>
      </c>
      <c r="D235" s="29">
        <v>0</v>
      </c>
      <c r="E235" s="29">
        <v>0</v>
      </c>
      <c r="F235" s="29">
        <v>3506.14</v>
      </c>
      <c r="G235" s="29">
        <f>F235-C235</f>
        <v>6570.5</v>
      </c>
      <c r="H235" s="29">
        <f>E235-F235</f>
        <v>-3506.14</v>
      </c>
      <c r="I235" s="30">
        <f>IF(ISERROR(F235/C235),0,F235/C235*100-100)</f>
        <v>-214.41671344097949</v>
      </c>
      <c r="J235" s="30">
        <f>IF(ISERROR(F235/E235),0,F235/E235*100)</f>
        <v>0</v>
      </c>
      <c r="K235" s="30">
        <f>IF(ISERROR(F235/D235),0,F235/D235*100)</f>
        <v>0</v>
      </c>
    </row>
    <row r="236" spans="1:11">
      <c r="A236" s="27" t="s">
        <v>88</v>
      </c>
      <c r="B236" s="28" t="s">
        <v>89</v>
      </c>
      <c r="C236" s="29">
        <v>3064.36</v>
      </c>
      <c r="D236" s="29">
        <v>0</v>
      </c>
      <c r="E236" s="29">
        <v>0</v>
      </c>
      <c r="F236" s="29">
        <v>-3506.14</v>
      </c>
      <c r="G236" s="29">
        <f>F236-C236</f>
        <v>-6570.5</v>
      </c>
      <c r="H236" s="29">
        <f>E236-F236</f>
        <v>3506.14</v>
      </c>
      <c r="I236" s="30">
        <f>IF(ISERROR(F236/C236),0,F236/C236*100-100)</f>
        <v>-214.41671344097949</v>
      </c>
      <c r="J236" s="30">
        <f>IF(ISERROR(F236/E236),0,F236/E236*100)</f>
        <v>0</v>
      </c>
      <c r="K236" s="30">
        <f>IF(ISERROR(F236/D236),0,F236/D236*100)</f>
        <v>0</v>
      </c>
    </row>
    <row r="237" spans="1:11">
      <c r="A237" s="33" t="s">
        <v>90</v>
      </c>
      <c r="B237" s="28" t="s">
        <v>91</v>
      </c>
      <c r="C237" s="29">
        <v>3064.36</v>
      </c>
      <c r="D237" s="29">
        <v>0</v>
      </c>
      <c r="E237" s="29">
        <v>0</v>
      </c>
      <c r="F237" s="29">
        <v>-3506.14</v>
      </c>
      <c r="G237" s="29">
        <f>F237-C237</f>
        <v>-6570.5</v>
      </c>
      <c r="H237" s="29">
        <f>E237-F237</f>
        <v>3506.14</v>
      </c>
      <c r="I237" s="30">
        <f>IF(ISERROR(F237/C237),0,F237/C237*100-100)</f>
        <v>-214.41671344097949</v>
      </c>
      <c r="J237" s="30">
        <f>IF(ISERROR(F237/E237),0,F237/E237*100)</f>
        <v>0</v>
      </c>
      <c r="K237" s="30">
        <f>IF(ISERROR(F237/D237),0,F237/D237*100)</f>
        <v>0</v>
      </c>
    </row>
    <row r="238" spans="1:11" ht="25.5">
      <c r="A238" s="34" t="s">
        <v>92</v>
      </c>
      <c r="B238" s="28" t="s">
        <v>93</v>
      </c>
      <c r="C238" s="29">
        <v>-3064.36</v>
      </c>
      <c r="D238" s="29">
        <v>0</v>
      </c>
      <c r="E238" s="29">
        <v>0</v>
      </c>
      <c r="F238" s="29">
        <v>0</v>
      </c>
      <c r="G238" s="29">
        <f>F238-C238</f>
        <v>3064.36</v>
      </c>
      <c r="H238" s="29">
        <f>E238-F238</f>
        <v>0</v>
      </c>
      <c r="I238" s="30">
        <f>IF(ISERROR(F238/C238),0,F238/C238*100-100)</f>
        <v>-100</v>
      </c>
      <c r="J238" s="30">
        <f>IF(ISERROR(F238/E238),0,F238/E238*100)</f>
        <v>0</v>
      </c>
      <c r="K238" s="30">
        <f>IF(ISERROR(F238/D238),0,F238/D238*100)</f>
        <v>0</v>
      </c>
    </row>
    <row r="239" spans="1:11" s="42" customFormat="1">
      <c r="A239" s="38" t="s">
        <v>237</v>
      </c>
      <c r="B239" s="39" t="s">
        <v>410</v>
      </c>
      <c r="C239" s="40"/>
      <c r="D239" s="40"/>
      <c r="E239" s="40"/>
      <c r="F239" s="40"/>
      <c r="G239" s="40"/>
      <c r="H239" s="40"/>
      <c r="I239" s="41"/>
      <c r="J239" s="41"/>
      <c r="K239" s="41"/>
    </row>
    <row r="240" spans="1:11">
      <c r="A240" s="27" t="s">
        <v>26</v>
      </c>
      <c r="B240" s="28" t="s">
        <v>27</v>
      </c>
      <c r="C240" s="29">
        <v>44075528.869999997</v>
      </c>
      <c r="D240" s="29">
        <v>51991354</v>
      </c>
      <c r="E240" s="29">
        <v>49448185</v>
      </c>
      <c r="F240" s="29">
        <v>51990332.020000003</v>
      </c>
      <c r="G240" s="29">
        <f>F240-C240</f>
        <v>7914803.150000006</v>
      </c>
      <c r="H240" s="29">
        <f>E240-F240</f>
        <v>-2542147.0200000033</v>
      </c>
      <c r="I240" s="30">
        <f>IF(ISERROR(F240/C240),0,F240/C240*100-100)</f>
        <v>17.957363990672874</v>
      </c>
      <c r="J240" s="30">
        <f>IF(ISERROR(F240/E240),0,F240/E240*100)</f>
        <v>105.1410320115895</v>
      </c>
      <c r="K240" s="30">
        <f>IF(ISERROR(F240/D240),0,F240/D240*100)</f>
        <v>99.998034327015233</v>
      </c>
    </row>
    <row r="241" spans="1:11" ht="25.5">
      <c r="A241" s="33" t="s">
        <v>69</v>
      </c>
      <c r="B241" s="28" t="s">
        <v>70</v>
      </c>
      <c r="C241" s="29">
        <v>17365.87</v>
      </c>
      <c r="D241" s="29">
        <v>16384</v>
      </c>
      <c r="E241" s="29">
        <v>9384</v>
      </c>
      <c r="F241" s="29">
        <v>16976.32</v>
      </c>
      <c r="G241" s="29">
        <f>F241-C241</f>
        <v>-389.54999999999927</v>
      </c>
      <c r="H241" s="29">
        <f>E241-F241</f>
        <v>-7592.32</v>
      </c>
      <c r="I241" s="30">
        <f>IF(ISERROR(F241/C241),0,F241/C241*100-100)</f>
        <v>-2.2431931138491734</v>
      </c>
      <c r="J241" s="30">
        <f>IF(ISERROR(F241/E241),0,F241/E241*100)</f>
        <v>180.90707587382781</v>
      </c>
      <c r="K241" s="30">
        <f>IF(ISERROR(F241/D241),0,F241/D241*100)</f>
        <v>103.615234375</v>
      </c>
    </row>
    <row r="242" spans="1:11">
      <c r="A242" s="33" t="s">
        <v>71</v>
      </c>
      <c r="B242" s="28" t="s">
        <v>72</v>
      </c>
      <c r="C242" s="29">
        <v>0</v>
      </c>
      <c r="D242" s="29">
        <v>21319</v>
      </c>
      <c r="E242" s="29">
        <v>0</v>
      </c>
      <c r="F242" s="29">
        <v>21319</v>
      </c>
      <c r="G242" s="29">
        <f>F242-C242</f>
        <v>21319</v>
      </c>
      <c r="H242" s="29">
        <f>E242-F242</f>
        <v>-21319</v>
      </c>
      <c r="I242" s="30">
        <f>IF(ISERROR(F242/C242),0,F242/C242*100-100)</f>
        <v>0</v>
      </c>
      <c r="J242" s="30">
        <f>IF(ISERROR(F242/E242),0,F242/E242*100)</f>
        <v>0</v>
      </c>
      <c r="K242" s="30">
        <f>IF(ISERROR(F242/D242),0,F242/D242*100)</f>
        <v>100</v>
      </c>
    </row>
    <row r="243" spans="1:11">
      <c r="A243" s="34" t="s">
        <v>73</v>
      </c>
      <c r="B243" s="28" t="s">
        <v>74</v>
      </c>
      <c r="C243" s="29">
        <v>0</v>
      </c>
      <c r="D243" s="29">
        <v>21319</v>
      </c>
      <c r="E243" s="29">
        <v>0</v>
      </c>
      <c r="F243" s="29">
        <v>21319</v>
      </c>
      <c r="G243" s="29">
        <f>F243-C243</f>
        <v>21319</v>
      </c>
      <c r="H243" s="29">
        <f>E243-F243</f>
        <v>-21319</v>
      </c>
      <c r="I243" s="30">
        <f>IF(ISERROR(F243/C243),0,F243/C243*100-100)</f>
        <v>0</v>
      </c>
      <c r="J243" s="30">
        <f>IF(ISERROR(F243/E243),0,F243/E243*100)</f>
        <v>0</v>
      </c>
      <c r="K243" s="30">
        <f>IF(ISERROR(F243/D243),0,F243/D243*100)</f>
        <v>100</v>
      </c>
    </row>
    <row r="244" spans="1:11">
      <c r="A244" s="35" t="s">
        <v>75</v>
      </c>
      <c r="B244" s="28" t="s">
        <v>76</v>
      </c>
      <c r="C244" s="29">
        <v>0</v>
      </c>
      <c r="D244" s="29">
        <v>21319</v>
      </c>
      <c r="E244" s="29">
        <v>0</v>
      </c>
      <c r="F244" s="29">
        <v>21319</v>
      </c>
      <c r="G244" s="29">
        <f>F244-C244</f>
        <v>21319</v>
      </c>
      <c r="H244" s="29">
        <f>E244-F244</f>
        <v>-21319</v>
      </c>
      <c r="I244" s="30">
        <f>IF(ISERROR(F244/C244),0,F244/C244*100-100)</f>
        <v>0</v>
      </c>
      <c r="J244" s="30">
        <f>IF(ISERROR(F244/E244),0,F244/E244*100)</f>
        <v>0</v>
      </c>
      <c r="K244" s="30">
        <f>IF(ISERROR(F244/D244),0,F244/D244*100)</f>
        <v>100</v>
      </c>
    </row>
    <row r="245" spans="1:11" ht="25.5">
      <c r="A245" s="36" t="s">
        <v>77</v>
      </c>
      <c r="B245" s="28" t="s">
        <v>78</v>
      </c>
      <c r="C245" s="29">
        <v>0</v>
      </c>
      <c r="D245" s="29">
        <v>21319</v>
      </c>
      <c r="E245" s="29">
        <v>0</v>
      </c>
      <c r="F245" s="29">
        <v>21319</v>
      </c>
      <c r="G245" s="29">
        <f>F245-C245</f>
        <v>21319</v>
      </c>
      <c r="H245" s="29">
        <f>E245-F245</f>
        <v>-21319</v>
      </c>
      <c r="I245" s="30">
        <f>IF(ISERROR(F245/C245),0,F245/C245*100-100)</f>
        <v>0</v>
      </c>
      <c r="J245" s="30">
        <f>IF(ISERROR(F245/E245),0,F245/E245*100)</f>
        <v>0</v>
      </c>
      <c r="K245" s="30">
        <f>IF(ISERROR(F245/D245),0,F245/D245*100)</f>
        <v>100</v>
      </c>
    </row>
    <row r="246" spans="1:11" ht="25.5">
      <c r="A246" s="37" t="s">
        <v>79</v>
      </c>
      <c r="B246" s="28" t="s">
        <v>80</v>
      </c>
      <c r="C246" s="29">
        <v>0</v>
      </c>
      <c r="D246" s="29">
        <v>21319</v>
      </c>
      <c r="E246" s="29">
        <v>0</v>
      </c>
      <c r="F246" s="29">
        <v>21319</v>
      </c>
      <c r="G246" s="29">
        <f>F246-C246</f>
        <v>21319</v>
      </c>
      <c r="H246" s="29">
        <f>E246-F246</f>
        <v>-21319</v>
      </c>
      <c r="I246" s="30">
        <f>IF(ISERROR(F246/C246),0,F246/C246*100-100)</f>
        <v>0</v>
      </c>
      <c r="J246" s="30">
        <f>IF(ISERROR(F246/E246),0,F246/E246*100)</f>
        <v>0</v>
      </c>
      <c r="K246" s="30">
        <f>IF(ISERROR(F246/D246),0,F246/D246*100)</f>
        <v>100</v>
      </c>
    </row>
    <row r="247" spans="1:11">
      <c r="A247" s="33" t="s">
        <v>28</v>
      </c>
      <c r="B247" s="28" t="s">
        <v>29</v>
      </c>
      <c r="C247" s="29">
        <v>44058163</v>
      </c>
      <c r="D247" s="29">
        <v>51953651</v>
      </c>
      <c r="E247" s="29">
        <v>49438801</v>
      </c>
      <c r="F247" s="29">
        <v>51952036.700000003</v>
      </c>
      <c r="G247" s="29">
        <f>F247-C247</f>
        <v>7893873.700000003</v>
      </c>
      <c r="H247" s="29">
        <f>E247-F247</f>
        <v>-2513235.700000003</v>
      </c>
      <c r="I247" s="30">
        <f>IF(ISERROR(F247/C247),0,F247/C247*100-100)</f>
        <v>17.916937889580197</v>
      </c>
      <c r="J247" s="30">
        <f>IF(ISERROR(F247/E247),0,F247/E247*100)</f>
        <v>105.083528825871</v>
      </c>
      <c r="K247" s="30">
        <f>IF(ISERROR(F247/D247),0,F247/D247*100)</f>
        <v>99.996892807398666</v>
      </c>
    </row>
    <row r="248" spans="1:11">
      <c r="A248" s="34" t="s">
        <v>30</v>
      </c>
      <c r="B248" s="28" t="s">
        <v>31</v>
      </c>
      <c r="C248" s="29">
        <v>44058163</v>
      </c>
      <c r="D248" s="29">
        <v>51953651</v>
      </c>
      <c r="E248" s="29">
        <v>49438801</v>
      </c>
      <c r="F248" s="29">
        <v>51952036.700000003</v>
      </c>
      <c r="G248" s="29">
        <f>F248-C248</f>
        <v>7893873.700000003</v>
      </c>
      <c r="H248" s="29">
        <f>E248-F248</f>
        <v>-2513235.700000003</v>
      </c>
      <c r="I248" s="30">
        <f>IF(ISERROR(F248/C248),0,F248/C248*100-100)</f>
        <v>17.916937889580197</v>
      </c>
      <c r="J248" s="30">
        <f>IF(ISERROR(F248/E248),0,F248/E248*100)</f>
        <v>105.083528825871</v>
      </c>
      <c r="K248" s="30">
        <f>IF(ISERROR(F248/D248),0,F248/D248*100)</f>
        <v>99.996892807398666</v>
      </c>
    </row>
    <row r="249" spans="1:11">
      <c r="A249" s="27" t="s">
        <v>32</v>
      </c>
      <c r="B249" s="28" t="s">
        <v>33</v>
      </c>
      <c r="C249" s="29">
        <v>44075528.869999997</v>
      </c>
      <c r="D249" s="29">
        <v>51991354</v>
      </c>
      <c r="E249" s="29">
        <v>49448185</v>
      </c>
      <c r="F249" s="29">
        <v>51989739.700000003</v>
      </c>
      <c r="G249" s="29">
        <f>F249-C249</f>
        <v>7914210.8300000057</v>
      </c>
      <c r="H249" s="29">
        <f>E249-F249</f>
        <v>-2541554.700000003</v>
      </c>
      <c r="I249" s="30">
        <f>IF(ISERROR(F249/C249),0,F249/C249*100-100)</f>
        <v>17.956020115703737</v>
      </c>
      <c r="J249" s="30">
        <f>IF(ISERROR(F249/E249),0,F249/E249*100)</f>
        <v>105.13983415164783</v>
      </c>
      <c r="K249" s="30">
        <f>IF(ISERROR(F249/D249),0,F249/D249*100)</f>
        <v>99.996895060667214</v>
      </c>
    </row>
    <row r="250" spans="1:11">
      <c r="A250" s="33" t="s">
        <v>34</v>
      </c>
      <c r="B250" s="28" t="s">
        <v>35</v>
      </c>
      <c r="C250" s="29">
        <v>44075528.869999997</v>
      </c>
      <c r="D250" s="29">
        <v>51991354</v>
      </c>
      <c r="E250" s="29">
        <v>49448185</v>
      </c>
      <c r="F250" s="29">
        <v>51989739.700000003</v>
      </c>
      <c r="G250" s="29">
        <f>F250-C250</f>
        <v>7914210.8300000057</v>
      </c>
      <c r="H250" s="29">
        <f>E250-F250</f>
        <v>-2541554.700000003</v>
      </c>
      <c r="I250" s="30">
        <f>IF(ISERROR(F250/C250),0,F250/C250*100-100)</f>
        <v>17.956020115703737</v>
      </c>
      <c r="J250" s="30">
        <f>IF(ISERROR(F250/E250),0,F250/E250*100)</f>
        <v>105.13983415164783</v>
      </c>
      <c r="K250" s="30">
        <f>IF(ISERROR(F250/D250),0,F250/D250*100)</f>
        <v>99.996895060667214</v>
      </c>
    </row>
    <row r="251" spans="1:11">
      <c r="A251" s="34" t="s">
        <v>36</v>
      </c>
      <c r="B251" s="28" t="s">
        <v>37</v>
      </c>
      <c r="C251" s="29">
        <v>44075528.869999997</v>
      </c>
      <c r="D251" s="29">
        <v>51991354</v>
      </c>
      <c r="E251" s="29">
        <v>49448185</v>
      </c>
      <c r="F251" s="29">
        <v>51989739.700000003</v>
      </c>
      <c r="G251" s="29">
        <f>F251-C251</f>
        <v>7914210.8300000057</v>
      </c>
      <c r="H251" s="29">
        <f>E251-F251</f>
        <v>-2541554.700000003</v>
      </c>
      <c r="I251" s="30">
        <f>IF(ISERROR(F251/C251),0,F251/C251*100-100)</f>
        <v>17.956020115703737</v>
      </c>
      <c r="J251" s="30">
        <f>IF(ISERROR(F251/E251),0,F251/E251*100)</f>
        <v>105.13983415164783</v>
      </c>
      <c r="K251" s="30">
        <f>IF(ISERROR(F251/D251),0,F251/D251*100)</f>
        <v>99.996895060667214</v>
      </c>
    </row>
    <row r="252" spans="1:11">
      <c r="A252" s="35" t="s">
        <v>40</v>
      </c>
      <c r="B252" s="28" t="s">
        <v>41</v>
      </c>
      <c r="C252" s="29">
        <v>44075528.869999997</v>
      </c>
      <c r="D252" s="29">
        <v>51991354</v>
      </c>
      <c r="E252" s="29">
        <v>49448185</v>
      </c>
      <c r="F252" s="29">
        <v>51989739.700000003</v>
      </c>
      <c r="G252" s="29">
        <f>F252-C252</f>
        <v>7914210.8300000057</v>
      </c>
      <c r="H252" s="29">
        <f>E252-F252</f>
        <v>-2541554.700000003</v>
      </c>
      <c r="I252" s="30">
        <f>IF(ISERROR(F252/C252),0,F252/C252*100-100)</f>
        <v>17.956020115703737</v>
      </c>
      <c r="J252" s="30">
        <f>IF(ISERROR(F252/E252),0,F252/E252*100)</f>
        <v>105.13983415164783</v>
      </c>
      <c r="K252" s="30">
        <f>IF(ISERROR(F252/D252),0,F252/D252*100)</f>
        <v>99.996895060667214</v>
      </c>
    </row>
    <row r="253" spans="1:11">
      <c r="A253" s="27"/>
      <c r="B253" s="28" t="s">
        <v>87</v>
      </c>
      <c r="C253" s="29">
        <v>0</v>
      </c>
      <c r="D253" s="29">
        <v>0</v>
      </c>
      <c r="E253" s="29">
        <v>0</v>
      </c>
      <c r="F253" s="29">
        <v>592.32000000000005</v>
      </c>
      <c r="G253" s="29">
        <f>F253-C253</f>
        <v>592.32000000000005</v>
      </c>
      <c r="H253" s="29">
        <f>E253-F253</f>
        <v>-592.32000000000005</v>
      </c>
      <c r="I253" s="30">
        <f>IF(ISERROR(F253/C253),0,F253/C253*100-100)</f>
        <v>0</v>
      </c>
      <c r="J253" s="30">
        <f>IF(ISERROR(F253/E253),0,F253/E253*100)</f>
        <v>0</v>
      </c>
      <c r="K253" s="30">
        <f>IF(ISERROR(F253/D253),0,F253/D253*100)</f>
        <v>0</v>
      </c>
    </row>
    <row r="254" spans="1:11">
      <c r="A254" s="27" t="s">
        <v>88</v>
      </c>
      <c r="B254" s="28" t="s">
        <v>89</v>
      </c>
      <c r="C254" s="29">
        <v>0</v>
      </c>
      <c r="D254" s="29">
        <v>0</v>
      </c>
      <c r="E254" s="29">
        <v>0</v>
      </c>
      <c r="F254" s="29">
        <v>-592.32000000000005</v>
      </c>
      <c r="G254" s="29">
        <f>F254-C254</f>
        <v>-592.32000000000005</v>
      </c>
      <c r="H254" s="29">
        <f>E254-F254</f>
        <v>592.32000000000005</v>
      </c>
      <c r="I254" s="30">
        <f>IF(ISERROR(F254/C254),0,F254/C254*100-100)</f>
        <v>0</v>
      </c>
      <c r="J254" s="30">
        <f>IF(ISERROR(F254/E254),0,F254/E254*100)</f>
        <v>0</v>
      </c>
      <c r="K254" s="30">
        <f>IF(ISERROR(F254/D254),0,F254/D254*100)</f>
        <v>0</v>
      </c>
    </row>
    <row r="255" spans="1:11">
      <c r="A255" s="33" t="s">
        <v>90</v>
      </c>
      <c r="B255" s="28" t="s">
        <v>91</v>
      </c>
      <c r="C255" s="29">
        <v>0</v>
      </c>
      <c r="D255" s="29">
        <v>0</v>
      </c>
      <c r="E255" s="29">
        <v>0</v>
      </c>
      <c r="F255" s="29">
        <v>-592.32000000000005</v>
      </c>
      <c r="G255" s="29">
        <f>F255-C255</f>
        <v>-592.32000000000005</v>
      </c>
      <c r="H255" s="29">
        <f>E255-F255</f>
        <v>592.32000000000005</v>
      </c>
      <c r="I255" s="30">
        <f>IF(ISERROR(F255/C255),0,F255/C255*100-100)</f>
        <v>0</v>
      </c>
      <c r="J255" s="30">
        <f>IF(ISERROR(F255/E255),0,F255/E255*100)</f>
        <v>0</v>
      </c>
      <c r="K255" s="30">
        <f>IF(ISERROR(F255/D255),0,F255/D255*100)</f>
        <v>0</v>
      </c>
    </row>
    <row r="256" spans="1:11" s="42" customFormat="1">
      <c r="A256" s="38" t="s">
        <v>411</v>
      </c>
      <c r="B256" s="39" t="s">
        <v>412</v>
      </c>
      <c r="C256" s="40"/>
      <c r="D256" s="40"/>
      <c r="E256" s="40"/>
      <c r="F256" s="40"/>
      <c r="G256" s="40"/>
      <c r="H256" s="40"/>
      <c r="I256" s="41"/>
      <c r="J256" s="41"/>
      <c r="K256" s="41"/>
    </row>
    <row r="257" spans="1:11">
      <c r="A257" s="27" t="s">
        <v>26</v>
      </c>
      <c r="B257" s="28" t="s">
        <v>27</v>
      </c>
      <c r="C257" s="29">
        <v>80545438.739999995</v>
      </c>
      <c r="D257" s="29">
        <v>126428225</v>
      </c>
      <c r="E257" s="29">
        <v>107066957</v>
      </c>
      <c r="F257" s="29">
        <v>126154899.84</v>
      </c>
      <c r="G257" s="29">
        <f>F257-C257</f>
        <v>45609461.100000009</v>
      </c>
      <c r="H257" s="29">
        <f>E257-F257</f>
        <v>-19087942.840000004</v>
      </c>
      <c r="I257" s="30">
        <f>IF(ISERROR(F257/C257),0,F257/C257*100-100)</f>
        <v>56.625752883694588</v>
      </c>
      <c r="J257" s="30">
        <f>IF(ISERROR(F257/E257),0,F257/E257*100)</f>
        <v>117.82804272657157</v>
      </c>
      <c r="K257" s="30">
        <f>IF(ISERROR(F257/D257),0,F257/D257*100)</f>
        <v>99.783810015524622</v>
      </c>
    </row>
    <row r="258" spans="1:11" ht="25.5">
      <c r="A258" s="33" t="s">
        <v>69</v>
      </c>
      <c r="B258" s="28" t="s">
        <v>70</v>
      </c>
      <c r="C258" s="29">
        <v>149604.29999999999</v>
      </c>
      <c r="D258" s="29">
        <v>211919</v>
      </c>
      <c r="E258" s="29">
        <v>211919</v>
      </c>
      <c r="F258" s="29">
        <v>171505.36</v>
      </c>
      <c r="G258" s="29">
        <f>F258-C258</f>
        <v>21901.059999999998</v>
      </c>
      <c r="H258" s="29">
        <f>E258-F258</f>
        <v>40413.640000000014</v>
      </c>
      <c r="I258" s="30">
        <f>IF(ISERROR(F258/C258),0,F258/C258*100-100)</f>
        <v>14.639325206561566</v>
      </c>
      <c r="J258" s="30">
        <f>IF(ISERROR(F258/E258),0,F258/E258*100)</f>
        <v>80.92967596109834</v>
      </c>
      <c r="K258" s="30">
        <f>IF(ISERROR(F258/D258),0,F258/D258*100)</f>
        <v>80.92967596109834</v>
      </c>
    </row>
    <row r="259" spans="1:11">
      <c r="A259" s="33" t="s">
        <v>71</v>
      </c>
      <c r="B259" s="28" t="s">
        <v>72</v>
      </c>
      <c r="C259" s="29">
        <v>24926</v>
      </c>
      <c r="D259" s="29">
        <v>210598</v>
      </c>
      <c r="E259" s="29">
        <v>0</v>
      </c>
      <c r="F259" s="29">
        <v>198577.8</v>
      </c>
      <c r="G259" s="29">
        <f>F259-C259</f>
        <v>173651.8</v>
      </c>
      <c r="H259" s="29">
        <f>E259-F259</f>
        <v>-198577.8</v>
      </c>
      <c r="I259" s="30">
        <f>IF(ISERROR(F259/C259),0,F259/C259*100-100)</f>
        <v>696.66934125010027</v>
      </c>
      <c r="J259" s="30">
        <f>IF(ISERROR(F259/E259),0,F259/E259*100)</f>
        <v>0</v>
      </c>
      <c r="K259" s="30">
        <f>IF(ISERROR(F259/D259),0,F259/D259*100)</f>
        <v>94.292348455350947</v>
      </c>
    </row>
    <row r="260" spans="1:11">
      <c r="A260" s="34" t="s">
        <v>73</v>
      </c>
      <c r="B260" s="28" t="s">
        <v>74</v>
      </c>
      <c r="C260" s="29">
        <v>0</v>
      </c>
      <c r="D260" s="29">
        <v>125784</v>
      </c>
      <c r="E260" s="29">
        <v>0</v>
      </c>
      <c r="F260" s="29">
        <v>125784</v>
      </c>
      <c r="G260" s="29">
        <f>F260-C260</f>
        <v>125784</v>
      </c>
      <c r="H260" s="29">
        <f>E260-F260</f>
        <v>-125784</v>
      </c>
      <c r="I260" s="30">
        <f>IF(ISERROR(F260/C260),0,F260/C260*100-100)</f>
        <v>0</v>
      </c>
      <c r="J260" s="30">
        <f>IF(ISERROR(F260/E260),0,F260/E260*100)</f>
        <v>0</v>
      </c>
      <c r="K260" s="30">
        <f>IF(ISERROR(F260/D260),0,F260/D260*100)</f>
        <v>100</v>
      </c>
    </row>
    <row r="261" spans="1:11">
      <c r="A261" s="35" t="s">
        <v>75</v>
      </c>
      <c r="B261" s="28" t="s">
        <v>76</v>
      </c>
      <c r="C261" s="29">
        <v>0</v>
      </c>
      <c r="D261" s="29">
        <v>125784</v>
      </c>
      <c r="E261" s="29">
        <v>0</v>
      </c>
      <c r="F261" s="29">
        <v>125784</v>
      </c>
      <c r="G261" s="29">
        <f>F261-C261</f>
        <v>125784</v>
      </c>
      <c r="H261" s="29">
        <f>E261-F261</f>
        <v>-125784</v>
      </c>
      <c r="I261" s="30">
        <f>IF(ISERROR(F261/C261),0,F261/C261*100-100)</f>
        <v>0</v>
      </c>
      <c r="J261" s="30">
        <f>IF(ISERROR(F261/E261),0,F261/E261*100)</f>
        <v>0</v>
      </c>
      <c r="K261" s="30">
        <f>IF(ISERROR(F261/D261),0,F261/D261*100)</f>
        <v>100</v>
      </c>
    </row>
    <row r="262" spans="1:11" ht="25.5">
      <c r="A262" s="36" t="s">
        <v>77</v>
      </c>
      <c r="B262" s="28" t="s">
        <v>78</v>
      </c>
      <c r="C262" s="29">
        <v>0</v>
      </c>
      <c r="D262" s="29">
        <v>125784</v>
      </c>
      <c r="E262" s="29">
        <v>0</v>
      </c>
      <c r="F262" s="29">
        <v>125784</v>
      </c>
      <c r="G262" s="29">
        <f>F262-C262</f>
        <v>125784</v>
      </c>
      <c r="H262" s="29">
        <f>E262-F262</f>
        <v>-125784</v>
      </c>
      <c r="I262" s="30">
        <f>IF(ISERROR(F262/C262),0,F262/C262*100-100)</f>
        <v>0</v>
      </c>
      <c r="J262" s="30">
        <f>IF(ISERROR(F262/E262),0,F262/E262*100)</f>
        <v>0</v>
      </c>
      <c r="K262" s="30">
        <f>IF(ISERROR(F262/D262),0,F262/D262*100)</f>
        <v>100</v>
      </c>
    </row>
    <row r="263" spans="1:11" ht="25.5">
      <c r="A263" s="37" t="s">
        <v>136</v>
      </c>
      <c r="B263" s="28" t="s">
        <v>137</v>
      </c>
      <c r="C263" s="29">
        <v>0</v>
      </c>
      <c r="D263" s="29">
        <v>125784</v>
      </c>
      <c r="E263" s="29">
        <v>0</v>
      </c>
      <c r="F263" s="29">
        <v>125784</v>
      </c>
      <c r="G263" s="29">
        <f>F263-C263</f>
        <v>125784</v>
      </c>
      <c r="H263" s="29">
        <f>E263-F263</f>
        <v>-125784</v>
      </c>
      <c r="I263" s="30">
        <f>IF(ISERROR(F263/C263),0,F263/C263*100-100)</f>
        <v>0</v>
      </c>
      <c r="J263" s="30">
        <f>IF(ISERROR(F263/E263),0,F263/E263*100)</f>
        <v>0</v>
      </c>
      <c r="K263" s="30">
        <f>IF(ISERROR(F263/D263),0,F263/D263*100)</f>
        <v>100</v>
      </c>
    </row>
    <row r="264" spans="1:11" ht="25.5">
      <c r="A264" s="34" t="s">
        <v>303</v>
      </c>
      <c r="B264" s="28" t="s">
        <v>304</v>
      </c>
      <c r="C264" s="29">
        <v>24926</v>
      </c>
      <c r="D264" s="29">
        <v>84814</v>
      </c>
      <c r="E264" s="29">
        <v>0</v>
      </c>
      <c r="F264" s="29">
        <v>72793.8</v>
      </c>
      <c r="G264" s="29">
        <f>F264-C264</f>
        <v>47867.8</v>
      </c>
      <c r="H264" s="29">
        <f>E264-F264</f>
        <v>-72793.8</v>
      </c>
      <c r="I264" s="30">
        <f>IF(ISERROR(F264/C264),0,F264/C264*100-100)</f>
        <v>192.0396373264864</v>
      </c>
      <c r="J264" s="30">
        <f>IF(ISERROR(F264/E264),0,F264/E264*100)</f>
        <v>0</v>
      </c>
      <c r="K264" s="30">
        <f>IF(ISERROR(F264/D264),0,F264/D264*100)</f>
        <v>85.827575636097819</v>
      </c>
    </row>
    <row r="265" spans="1:11" ht="38.25">
      <c r="A265" s="35" t="s">
        <v>305</v>
      </c>
      <c r="B265" s="28" t="s">
        <v>306</v>
      </c>
      <c r="C265" s="29">
        <v>24926</v>
      </c>
      <c r="D265" s="29">
        <v>84814</v>
      </c>
      <c r="E265" s="29">
        <v>0</v>
      </c>
      <c r="F265" s="29">
        <v>72793.8</v>
      </c>
      <c r="G265" s="29">
        <f>F265-C265</f>
        <v>47867.8</v>
      </c>
      <c r="H265" s="29">
        <f>E265-F265</f>
        <v>-72793.8</v>
      </c>
      <c r="I265" s="30">
        <f>IF(ISERROR(F265/C265),0,F265/C265*100-100)</f>
        <v>192.0396373264864</v>
      </c>
      <c r="J265" s="30">
        <f>IF(ISERROR(F265/E265),0,F265/E265*100)</f>
        <v>0</v>
      </c>
      <c r="K265" s="30">
        <f>IF(ISERROR(F265/D265),0,F265/D265*100)</f>
        <v>85.827575636097819</v>
      </c>
    </row>
    <row r="266" spans="1:11" ht="51">
      <c r="A266" s="36" t="s">
        <v>307</v>
      </c>
      <c r="B266" s="28" t="s">
        <v>308</v>
      </c>
      <c r="C266" s="29">
        <v>24926</v>
      </c>
      <c r="D266" s="29">
        <v>84814</v>
      </c>
      <c r="E266" s="29">
        <v>0</v>
      </c>
      <c r="F266" s="29">
        <v>72793.8</v>
      </c>
      <c r="G266" s="29">
        <f>F266-C266</f>
        <v>47867.8</v>
      </c>
      <c r="H266" s="29">
        <f>E266-F266</f>
        <v>-72793.8</v>
      </c>
      <c r="I266" s="30">
        <f>IF(ISERROR(F266/C266),0,F266/C266*100-100)</f>
        <v>192.0396373264864</v>
      </c>
      <c r="J266" s="30">
        <f>IF(ISERROR(F266/E266),0,F266/E266*100)</f>
        <v>0</v>
      </c>
      <c r="K266" s="30">
        <f>IF(ISERROR(F266/D266),0,F266/D266*100)</f>
        <v>85.827575636097819</v>
      </c>
    </row>
    <row r="267" spans="1:11">
      <c r="A267" s="33" t="s">
        <v>28</v>
      </c>
      <c r="B267" s="28" t="s">
        <v>29</v>
      </c>
      <c r="C267" s="29">
        <v>80370908.439999998</v>
      </c>
      <c r="D267" s="29">
        <v>126005708</v>
      </c>
      <c r="E267" s="29">
        <v>106855038</v>
      </c>
      <c r="F267" s="29">
        <v>125784816.68000001</v>
      </c>
      <c r="G267" s="29">
        <f>F267-C267</f>
        <v>45413908.24000001</v>
      </c>
      <c r="H267" s="29">
        <f>E267-F267</f>
        <v>-18929778.680000007</v>
      </c>
      <c r="I267" s="30">
        <f>IF(ISERROR(F267/C267),0,F267/C267*100-100)</f>
        <v>56.5054061494194</v>
      </c>
      <c r="J267" s="30">
        <f>IF(ISERROR(F267/E267),0,F267/E267*100)</f>
        <v>117.71538247920515</v>
      </c>
      <c r="K267" s="30">
        <f>IF(ISERROR(F267/D267),0,F267/D267*100)</f>
        <v>99.824697370058828</v>
      </c>
    </row>
    <row r="268" spans="1:11">
      <c r="A268" s="34" t="s">
        <v>30</v>
      </c>
      <c r="B268" s="28" t="s">
        <v>31</v>
      </c>
      <c r="C268" s="29">
        <v>80370908.439999998</v>
      </c>
      <c r="D268" s="29">
        <v>126005708</v>
      </c>
      <c r="E268" s="29">
        <v>106855038</v>
      </c>
      <c r="F268" s="29">
        <v>125784816.68000001</v>
      </c>
      <c r="G268" s="29">
        <f>F268-C268</f>
        <v>45413908.24000001</v>
      </c>
      <c r="H268" s="29">
        <f>E268-F268</f>
        <v>-18929778.680000007</v>
      </c>
      <c r="I268" s="30">
        <f>IF(ISERROR(F268/C268),0,F268/C268*100-100)</f>
        <v>56.5054061494194</v>
      </c>
      <c r="J268" s="30">
        <f>IF(ISERROR(F268/E268),0,F268/E268*100)</f>
        <v>117.71538247920515</v>
      </c>
      <c r="K268" s="30">
        <f>IF(ISERROR(F268/D268),0,F268/D268*100)</f>
        <v>99.824697370058828</v>
      </c>
    </row>
    <row r="269" spans="1:11">
      <c r="A269" s="27" t="s">
        <v>32</v>
      </c>
      <c r="B269" s="28" t="s">
        <v>33</v>
      </c>
      <c r="C269" s="29">
        <v>80549411.890000001</v>
      </c>
      <c r="D269" s="29">
        <v>126337441</v>
      </c>
      <c r="E269" s="29">
        <v>107066957</v>
      </c>
      <c r="F269" s="29">
        <v>126051994.06</v>
      </c>
      <c r="G269" s="29">
        <f>F269-C269</f>
        <v>45502582.170000002</v>
      </c>
      <c r="H269" s="29">
        <f>E269-F269</f>
        <v>-18985037.060000002</v>
      </c>
      <c r="I269" s="30">
        <f>IF(ISERROR(F269/C269),0,F269/C269*100-100)</f>
        <v>56.490272371124576</v>
      </c>
      <c r="J269" s="30">
        <f>IF(ISERROR(F269/E269),0,F269/E269*100)</f>
        <v>117.73192924498639</v>
      </c>
      <c r="K269" s="30">
        <f>IF(ISERROR(F269/D269),0,F269/D269*100)</f>
        <v>99.774059900421761</v>
      </c>
    </row>
    <row r="270" spans="1:11">
      <c r="A270" s="33" t="s">
        <v>34</v>
      </c>
      <c r="B270" s="28" t="s">
        <v>35</v>
      </c>
      <c r="C270" s="29">
        <v>80157385</v>
      </c>
      <c r="D270" s="29">
        <v>125709446</v>
      </c>
      <c r="E270" s="29">
        <v>106583514</v>
      </c>
      <c r="F270" s="29">
        <v>125455506.13</v>
      </c>
      <c r="G270" s="29">
        <f>F270-C270</f>
        <v>45298121.129999995</v>
      </c>
      <c r="H270" s="29">
        <f>E270-F270</f>
        <v>-18871992.129999995</v>
      </c>
      <c r="I270" s="30">
        <f>IF(ISERROR(F270/C270),0,F270/C270*100-100)</f>
        <v>56.511475680001269</v>
      </c>
      <c r="J270" s="30">
        <f>IF(ISERROR(F270/E270),0,F270/E270*100)</f>
        <v>117.70629567533304</v>
      </c>
      <c r="K270" s="30">
        <f>IF(ISERROR(F270/D270),0,F270/D270*100)</f>
        <v>99.797994599387536</v>
      </c>
    </row>
    <row r="271" spans="1:11">
      <c r="A271" s="34" t="s">
        <v>36</v>
      </c>
      <c r="B271" s="28" t="s">
        <v>37</v>
      </c>
      <c r="C271" s="29">
        <v>76781630.769999996</v>
      </c>
      <c r="D271" s="29">
        <v>86268694</v>
      </c>
      <c r="E271" s="29">
        <v>85624441</v>
      </c>
      <c r="F271" s="29">
        <v>86022812.75</v>
      </c>
      <c r="G271" s="29">
        <f>F271-C271</f>
        <v>9241181.9800000042</v>
      </c>
      <c r="H271" s="29">
        <f>E271-F271</f>
        <v>-398371.75</v>
      </c>
      <c r="I271" s="30">
        <f>IF(ISERROR(F271/C271),0,F271/C271*100-100)</f>
        <v>12.035667759756279</v>
      </c>
      <c r="J271" s="30">
        <f>IF(ISERROR(F271/E271),0,F271/E271*100)</f>
        <v>100.46525471623224</v>
      </c>
      <c r="K271" s="30">
        <f>IF(ISERROR(F271/D271),0,F271/D271*100)</f>
        <v>99.714982065220553</v>
      </c>
    </row>
    <row r="272" spans="1:11">
      <c r="A272" s="35" t="s">
        <v>38</v>
      </c>
      <c r="B272" s="28" t="s">
        <v>39</v>
      </c>
      <c r="C272" s="29">
        <v>69212198.620000005</v>
      </c>
      <c r="D272" s="29">
        <v>78609963</v>
      </c>
      <c r="E272" s="29">
        <v>77817130</v>
      </c>
      <c r="F272" s="29">
        <v>78600317.969999999</v>
      </c>
      <c r="G272" s="29">
        <f>F272-C272</f>
        <v>9388119.349999994</v>
      </c>
      <c r="H272" s="29">
        <f>E272-F272</f>
        <v>-783187.96999999881</v>
      </c>
      <c r="I272" s="30">
        <f>IF(ISERROR(F272/C272),0,F272/C272*100-100)</f>
        <v>13.564255343980847</v>
      </c>
      <c r="J272" s="30">
        <f>IF(ISERROR(F272/E272),0,F272/E272*100)</f>
        <v>101.00644674251029</v>
      </c>
      <c r="K272" s="30">
        <f>IF(ISERROR(F272/D272),0,F272/D272*100)</f>
        <v>99.987730524691884</v>
      </c>
    </row>
    <row r="273" spans="1:11">
      <c r="A273" s="35" t="s">
        <v>40</v>
      </c>
      <c r="B273" s="28" t="s">
        <v>41</v>
      </c>
      <c r="C273" s="29">
        <v>7569432.1500000004</v>
      </c>
      <c r="D273" s="29">
        <v>7658731</v>
      </c>
      <c r="E273" s="29">
        <v>7807311</v>
      </c>
      <c r="F273" s="29">
        <v>7422494.7800000003</v>
      </c>
      <c r="G273" s="29">
        <f>F273-C273</f>
        <v>-146937.37000000011</v>
      </c>
      <c r="H273" s="29">
        <f>E273-F273</f>
        <v>384816.21999999974</v>
      </c>
      <c r="I273" s="30">
        <f>IF(ISERROR(F273/C273),0,F273/C273*100-100)</f>
        <v>-1.9411940960458907</v>
      </c>
      <c r="J273" s="30">
        <f>IF(ISERROR(F273/E273),0,F273/E273*100)</f>
        <v>95.071078633859983</v>
      </c>
      <c r="K273" s="30">
        <f>IF(ISERROR(F273/D273),0,F273/D273*100)</f>
        <v>96.915465238301238</v>
      </c>
    </row>
    <row r="274" spans="1:11">
      <c r="A274" s="36" t="s">
        <v>42</v>
      </c>
      <c r="B274" s="28" t="s">
        <v>43</v>
      </c>
      <c r="C274" s="29">
        <v>337431.37</v>
      </c>
      <c r="D274" s="29">
        <v>0</v>
      </c>
      <c r="E274" s="29">
        <v>0</v>
      </c>
      <c r="F274" s="29">
        <v>498662.97</v>
      </c>
      <c r="G274" s="29">
        <f>F274-C274</f>
        <v>161231.59999999998</v>
      </c>
      <c r="H274" s="29">
        <f>E274-F274</f>
        <v>-498662.97</v>
      </c>
      <c r="I274" s="30">
        <f>IF(ISERROR(F274/C274),0,F274/C274*100-100)</f>
        <v>47.782042315745571</v>
      </c>
      <c r="J274" s="30">
        <f>IF(ISERROR(F274/E274),0,F274/E274*100)</f>
        <v>0</v>
      </c>
      <c r="K274" s="30">
        <f>IF(ISERROR(F274/D274),0,F274/D274*100)</f>
        <v>0</v>
      </c>
    </row>
    <row r="275" spans="1:11">
      <c r="A275" s="34" t="s">
        <v>44</v>
      </c>
      <c r="B275" s="28" t="s">
        <v>45</v>
      </c>
      <c r="C275" s="29">
        <v>1812654.53</v>
      </c>
      <c r="D275" s="29">
        <v>36172868</v>
      </c>
      <c r="E275" s="29">
        <v>17691189</v>
      </c>
      <c r="F275" s="29">
        <v>36172430.32</v>
      </c>
      <c r="G275" s="29">
        <f>F275-C275</f>
        <v>34359775.789999999</v>
      </c>
      <c r="H275" s="29">
        <f>E275-F275</f>
        <v>-18481241.32</v>
      </c>
      <c r="I275" s="30">
        <f>IF(ISERROR(F275/C275),0,F275/C275*100-100)</f>
        <v>1895.5501570395768</v>
      </c>
      <c r="J275" s="30">
        <f>IF(ISERROR(F275/E275),0,F275/E275*100)</f>
        <v>204.46579548723381</v>
      </c>
      <c r="K275" s="30">
        <f>IF(ISERROR(F275/D275),0,F275/D275*100)</f>
        <v>99.998790032352431</v>
      </c>
    </row>
    <row r="276" spans="1:11">
      <c r="A276" s="35" t="s">
        <v>46</v>
      </c>
      <c r="B276" s="28" t="s">
        <v>47</v>
      </c>
      <c r="C276" s="29">
        <v>1809828.53</v>
      </c>
      <c r="D276" s="29">
        <v>36171821</v>
      </c>
      <c r="E276" s="29">
        <v>17691189</v>
      </c>
      <c r="F276" s="29">
        <v>36171383.32</v>
      </c>
      <c r="G276" s="29">
        <f>F276-C276</f>
        <v>34361554.789999999</v>
      </c>
      <c r="H276" s="29">
        <f>E276-F276</f>
        <v>-18480194.32</v>
      </c>
      <c r="I276" s="30">
        <f>IF(ISERROR(F276/C276),0,F276/C276*100-100)</f>
        <v>1898.6083057271728</v>
      </c>
      <c r="J276" s="30">
        <f>IF(ISERROR(F276/E276),0,F276/E276*100)</f>
        <v>204.45987728693646</v>
      </c>
      <c r="K276" s="30">
        <f>IF(ISERROR(F276/D276),0,F276/D276*100)</f>
        <v>99.998789997329695</v>
      </c>
    </row>
    <row r="277" spans="1:11">
      <c r="A277" s="35" t="s">
        <v>48</v>
      </c>
      <c r="B277" s="28" t="s">
        <v>49</v>
      </c>
      <c r="C277" s="29">
        <v>2826</v>
      </c>
      <c r="D277" s="29">
        <v>1047</v>
      </c>
      <c r="E277" s="29">
        <v>0</v>
      </c>
      <c r="F277" s="29">
        <v>1047</v>
      </c>
      <c r="G277" s="29">
        <f>F277-C277</f>
        <v>-1779</v>
      </c>
      <c r="H277" s="29">
        <f>E277-F277</f>
        <v>-1047</v>
      </c>
      <c r="I277" s="30">
        <f>IF(ISERROR(F277/C277),0,F277/C277*100-100)</f>
        <v>-62.951167728237792</v>
      </c>
      <c r="J277" s="30">
        <f>IF(ISERROR(F277/E277),0,F277/E277*100)</f>
        <v>0</v>
      </c>
      <c r="K277" s="30">
        <f>IF(ISERROR(F277/D277),0,F277/D277*100)</f>
        <v>100</v>
      </c>
    </row>
    <row r="278" spans="1:11" ht="25.5">
      <c r="A278" s="34" t="s">
        <v>50</v>
      </c>
      <c r="B278" s="28" t="s">
        <v>51</v>
      </c>
      <c r="C278" s="29">
        <v>1563099.7</v>
      </c>
      <c r="D278" s="29">
        <v>3267884</v>
      </c>
      <c r="E278" s="29">
        <v>3267884</v>
      </c>
      <c r="F278" s="29">
        <v>3260263.06</v>
      </c>
      <c r="G278" s="29">
        <f>F278-C278</f>
        <v>1697163.36</v>
      </c>
      <c r="H278" s="29">
        <f>E278-F278</f>
        <v>7620.9399999999441</v>
      </c>
      <c r="I278" s="30">
        <f>IF(ISERROR(F278/C278),0,F278/C278*100-100)</f>
        <v>108.57678240229976</v>
      </c>
      <c r="J278" s="30">
        <f>IF(ISERROR(F278/E278),0,F278/E278*100)</f>
        <v>99.766792823735486</v>
      </c>
      <c r="K278" s="30">
        <f>IF(ISERROR(F278/D278),0,F278/D278*100)</f>
        <v>99.766792823735486</v>
      </c>
    </row>
    <row r="279" spans="1:11">
      <c r="A279" s="35" t="s">
        <v>52</v>
      </c>
      <c r="B279" s="28" t="s">
        <v>53</v>
      </c>
      <c r="C279" s="29">
        <v>1500000</v>
      </c>
      <c r="D279" s="29">
        <v>3200000</v>
      </c>
      <c r="E279" s="29">
        <v>3200000</v>
      </c>
      <c r="F279" s="29">
        <v>3200000</v>
      </c>
      <c r="G279" s="29">
        <f>F279-C279</f>
        <v>1700000</v>
      </c>
      <c r="H279" s="29">
        <f>E279-F279</f>
        <v>0</v>
      </c>
      <c r="I279" s="30">
        <f>IF(ISERROR(F279/C279),0,F279/C279*100-100)</f>
        <v>113.33333333333334</v>
      </c>
      <c r="J279" s="30">
        <f>IF(ISERROR(F279/E279),0,F279/E279*100)</f>
        <v>100</v>
      </c>
      <c r="K279" s="30">
        <f>IF(ISERROR(F279/D279),0,F279/D279*100)</f>
        <v>100</v>
      </c>
    </row>
    <row r="280" spans="1:11" ht="25.5">
      <c r="A280" s="36" t="s">
        <v>54</v>
      </c>
      <c r="B280" s="28" t="s">
        <v>55</v>
      </c>
      <c r="C280" s="29">
        <v>1500000</v>
      </c>
      <c r="D280" s="29">
        <v>3200000</v>
      </c>
      <c r="E280" s="29">
        <v>3200000</v>
      </c>
      <c r="F280" s="29">
        <v>3200000</v>
      </c>
      <c r="G280" s="29">
        <f>F280-C280</f>
        <v>1700000</v>
      </c>
      <c r="H280" s="29">
        <f>E280-F280</f>
        <v>0</v>
      </c>
      <c r="I280" s="30">
        <f>IF(ISERROR(F280/C280),0,F280/C280*100-100)</f>
        <v>113.33333333333334</v>
      </c>
      <c r="J280" s="30">
        <f>IF(ISERROR(F280/E280),0,F280/E280*100)</f>
        <v>100</v>
      </c>
      <c r="K280" s="30">
        <f>IF(ISERROR(F280/D280),0,F280/D280*100)</f>
        <v>100</v>
      </c>
    </row>
    <row r="281" spans="1:11" ht="25.5">
      <c r="A281" s="37" t="s">
        <v>56</v>
      </c>
      <c r="B281" s="28" t="s">
        <v>57</v>
      </c>
      <c r="C281" s="29">
        <v>1500000</v>
      </c>
      <c r="D281" s="29">
        <v>3200000</v>
      </c>
      <c r="E281" s="29">
        <v>3200000</v>
      </c>
      <c r="F281" s="29">
        <v>3200000</v>
      </c>
      <c r="G281" s="29">
        <f>F281-C281</f>
        <v>1700000</v>
      </c>
      <c r="H281" s="29">
        <f>E281-F281</f>
        <v>0</v>
      </c>
      <c r="I281" s="30">
        <f>IF(ISERROR(F281/C281),0,F281/C281*100-100)</f>
        <v>113.33333333333334</v>
      </c>
      <c r="J281" s="30">
        <f>IF(ISERROR(F281/E281),0,F281/E281*100)</f>
        <v>100</v>
      </c>
      <c r="K281" s="30">
        <f>IF(ISERROR(F281/D281),0,F281/D281*100)</f>
        <v>100</v>
      </c>
    </row>
    <row r="282" spans="1:11" ht="25.5">
      <c r="A282" s="35" t="s">
        <v>138</v>
      </c>
      <c r="B282" s="28" t="s">
        <v>139</v>
      </c>
      <c r="C282" s="29">
        <v>63099.7</v>
      </c>
      <c r="D282" s="29">
        <v>67884</v>
      </c>
      <c r="E282" s="29">
        <v>67884</v>
      </c>
      <c r="F282" s="29">
        <v>60263.06</v>
      </c>
      <c r="G282" s="29">
        <f>F282-C282</f>
        <v>-2836.6399999999994</v>
      </c>
      <c r="H282" s="29">
        <f>E282-F282</f>
        <v>7620.9400000000023</v>
      </c>
      <c r="I282" s="30">
        <f>IF(ISERROR(F282/C282),0,F282/C282*100-100)</f>
        <v>-4.4954888850501646</v>
      </c>
      <c r="J282" s="30">
        <f>IF(ISERROR(F282/E282),0,F282/E282*100)</f>
        <v>88.773584349773131</v>
      </c>
      <c r="K282" s="30">
        <f>IF(ISERROR(F282/D282),0,F282/D282*100)</f>
        <v>88.773584349773131</v>
      </c>
    </row>
    <row r="283" spans="1:11" ht="38.25">
      <c r="A283" s="36" t="s">
        <v>140</v>
      </c>
      <c r="B283" s="28" t="s">
        <v>141</v>
      </c>
      <c r="C283" s="29">
        <v>63099.7</v>
      </c>
      <c r="D283" s="29">
        <v>67884</v>
      </c>
      <c r="E283" s="29">
        <v>67884</v>
      </c>
      <c r="F283" s="29">
        <v>60263.06</v>
      </c>
      <c r="G283" s="29">
        <f>F283-C283</f>
        <v>-2836.6399999999994</v>
      </c>
      <c r="H283" s="29">
        <f>E283-F283</f>
        <v>7620.9400000000023</v>
      </c>
      <c r="I283" s="30">
        <f>IF(ISERROR(F283/C283),0,F283/C283*100-100)</f>
        <v>-4.4954888850501646</v>
      </c>
      <c r="J283" s="30">
        <f>IF(ISERROR(F283/E283),0,F283/E283*100)</f>
        <v>88.773584349773131</v>
      </c>
      <c r="K283" s="30">
        <f>IF(ISERROR(F283/D283),0,F283/D283*100)</f>
        <v>88.773584349773131</v>
      </c>
    </row>
    <row r="284" spans="1:11">
      <c r="A284" s="33" t="s">
        <v>58</v>
      </c>
      <c r="B284" s="28" t="s">
        <v>59</v>
      </c>
      <c r="C284" s="29">
        <v>392026.89</v>
      </c>
      <c r="D284" s="29">
        <v>627995</v>
      </c>
      <c r="E284" s="29">
        <v>483443</v>
      </c>
      <c r="F284" s="29">
        <v>596487.93000000005</v>
      </c>
      <c r="G284" s="29">
        <f>F284-C284</f>
        <v>204461.04000000004</v>
      </c>
      <c r="H284" s="29">
        <f>E284-F284</f>
        <v>-113044.93000000005</v>
      </c>
      <c r="I284" s="30">
        <f>IF(ISERROR(F284/C284),0,F284/C284*100-100)</f>
        <v>52.154850908313989</v>
      </c>
      <c r="J284" s="30">
        <f>IF(ISERROR(F284/E284),0,F284/E284*100)</f>
        <v>123.38330061661873</v>
      </c>
      <c r="K284" s="30">
        <f>IF(ISERROR(F284/D284),0,F284/D284*100)</f>
        <v>94.982910691964122</v>
      </c>
    </row>
    <row r="285" spans="1:11">
      <c r="A285" s="34" t="s">
        <v>60</v>
      </c>
      <c r="B285" s="28" t="s">
        <v>61</v>
      </c>
      <c r="C285" s="29">
        <v>392026.89</v>
      </c>
      <c r="D285" s="29">
        <v>627995</v>
      </c>
      <c r="E285" s="29">
        <v>483443</v>
      </c>
      <c r="F285" s="29">
        <v>596487.93000000005</v>
      </c>
      <c r="G285" s="29">
        <f>F285-C285</f>
        <v>204461.04000000004</v>
      </c>
      <c r="H285" s="29">
        <f>E285-F285</f>
        <v>-113044.93000000005</v>
      </c>
      <c r="I285" s="30">
        <f>IF(ISERROR(F285/C285),0,F285/C285*100-100)</f>
        <v>52.154850908313989</v>
      </c>
      <c r="J285" s="30">
        <f>IF(ISERROR(F285/E285),0,F285/E285*100)</f>
        <v>123.38330061661873</v>
      </c>
      <c r="K285" s="30">
        <f>IF(ISERROR(F285/D285),0,F285/D285*100)</f>
        <v>94.982910691964122</v>
      </c>
    </row>
    <row r="286" spans="1:11">
      <c r="A286" s="27"/>
      <c r="B286" s="28" t="s">
        <v>87</v>
      </c>
      <c r="C286" s="29">
        <v>-3973.15</v>
      </c>
      <c r="D286" s="29">
        <v>90784</v>
      </c>
      <c r="E286" s="29">
        <v>0</v>
      </c>
      <c r="F286" s="29">
        <v>102905.78</v>
      </c>
      <c r="G286" s="29">
        <f>F286-C286</f>
        <v>106878.93</v>
      </c>
      <c r="H286" s="29">
        <f>E286-F286</f>
        <v>-102905.78</v>
      </c>
      <c r="I286" s="30">
        <f>IF(ISERROR(F286/C286),0,F286/C286*100-100)</f>
        <v>-2690.0300768911316</v>
      </c>
      <c r="J286" s="30">
        <f>IF(ISERROR(F286/E286),0,F286/E286*100)</f>
        <v>0</v>
      </c>
      <c r="K286" s="30">
        <f>IF(ISERROR(F286/D286),0,F286/D286*100)</f>
        <v>113.3523308071907</v>
      </c>
    </row>
    <row r="287" spans="1:11">
      <c r="A287" s="27" t="s">
        <v>88</v>
      </c>
      <c r="B287" s="28" t="s">
        <v>89</v>
      </c>
      <c r="C287" s="29">
        <v>3973.15</v>
      </c>
      <c r="D287" s="29">
        <v>-90784</v>
      </c>
      <c r="E287" s="29">
        <v>0</v>
      </c>
      <c r="F287" s="29">
        <v>-102905.78</v>
      </c>
      <c r="G287" s="29">
        <f>F287-C287</f>
        <v>-106878.93</v>
      </c>
      <c r="H287" s="29">
        <f>E287-F287</f>
        <v>102905.78</v>
      </c>
      <c r="I287" s="30">
        <f>IF(ISERROR(F287/C287),0,F287/C287*100-100)</f>
        <v>-2690.0300768911316</v>
      </c>
      <c r="J287" s="30">
        <f>IF(ISERROR(F287/E287),0,F287/E287*100)</f>
        <v>0</v>
      </c>
      <c r="K287" s="30">
        <f>IF(ISERROR(F287/D287),0,F287/D287*100)</f>
        <v>113.3523308071907</v>
      </c>
    </row>
    <row r="288" spans="1:11">
      <c r="A288" s="33" t="s">
        <v>90</v>
      </c>
      <c r="B288" s="28" t="s">
        <v>91</v>
      </c>
      <c r="C288" s="29">
        <v>3973.15</v>
      </c>
      <c r="D288" s="29">
        <v>-90784</v>
      </c>
      <c r="E288" s="29">
        <v>0</v>
      </c>
      <c r="F288" s="29">
        <v>-102905.78</v>
      </c>
      <c r="G288" s="29">
        <f>F288-C288</f>
        <v>-106878.93</v>
      </c>
      <c r="H288" s="29">
        <f>E288-F288</f>
        <v>102905.78</v>
      </c>
      <c r="I288" s="30">
        <f>IF(ISERROR(F288/C288),0,F288/C288*100-100)</f>
        <v>-2690.0300768911316</v>
      </c>
      <c r="J288" s="30">
        <f>IF(ISERROR(F288/E288),0,F288/E288*100)</f>
        <v>0</v>
      </c>
      <c r="K288" s="30">
        <f>IF(ISERROR(F288/D288),0,F288/D288*100)</f>
        <v>113.3523308071907</v>
      </c>
    </row>
    <row r="289" spans="1:11" ht="25.5">
      <c r="A289" s="34" t="s">
        <v>92</v>
      </c>
      <c r="B289" s="28" t="s">
        <v>93</v>
      </c>
      <c r="C289" s="29">
        <v>-29000</v>
      </c>
      <c r="D289" s="29">
        <v>-90784</v>
      </c>
      <c r="E289" s="29">
        <v>0</v>
      </c>
      <c r="F289" s="29">
        <v>-35000</v>
      </c>
      <c r="G289" s="29">
        <f>F289-C289</f>
        <v>-6000</v>
      </c>
      <c r="H289" s="29">
        <f>E289-F289</f>
        <v>35000</v>
      </c>
      <c r="I289" s="30">
        <f>IF(ISERROR(F289/C289),0,F289/C289*100-100)</f>
        <v>20.689655172413794</v>
      </c>
      <c r="J289" s="30">
        <f>IF(ISERROR(F289/E289),0,F289/E289*100)</f>
        <v>0</v>
      </c>
      <c r="K289" s="30">
        <f>IF(ISERROR(F289/D289),0,F289/D289*100)</f>
        <v>38.553048995417697</v>
      </c>
    </row>
    <row r="290" spans="1:11" s="42" customFormat="1">
      <c r="A290" s="38" t="s">
        <v>413</v>
      </c>
      <c r="B290" s="39" t="s">
        <v>414</v>
      </c>
      <c r="C290" s="40"/>
      <c r="D290" s="40"/>
      <c r="E290" s="40"/>
      <c r="F290" s="40"/>
      <c r="G290" s="40"/>
      <c r="H290" s="40"/>
      <c r="I290" s="41"/>
      <c r="J290" s="41"/>
      <c r="K290" s="41"/>
    </row>
    <row r="291" spans="1:11">
      <c r="A291" s="27" t="s">
        <v>26</v>
      </c>
      <c r="B291" s="28" t="s">
        <v>27</v>
      </c>
      <c r="C291" s="29">
        <v>32732065.239999998</v>
      </c>
      <c r="D291" s="29">
        <v>32624240</v>
      </c>
      <c r="E291" s="29">
        <v>31745659</v>
      </c>
      <c r="F291" s="29">
        <v>31759435.510000002</v>
      </c>
      <c r="G291" s="29">
        <f>F291-C291</f>
        <v>-972629.72999999672</v>
      </c>
      <c r="H291" s="29">
        <f>E291-F291</f>
        <v>-13776.510000001639</v>
      </c>
      <c r="I291" s="30">
        <f>IF(ISERROR(F291/C291),0,F291/C291*100-100)</f>
        <v>-2.9714890364186459</v>
      </c>
      <c r="J291" s="30">
        <f>IF(ISERROR(F291/E291),0,F291/E291*100)</f>
        <v>100.04339651604019</v>
      </c>
      <c r="K291" s="30">
        <f>IF(ISERROR(F291/D291),0,F291/D291*100)</f>
        <v>97.349196517681335</v>
      </c>
    </row>
    <row r="292" spans="1:11" ht="25.5">
      <c r="A292" s="33" t="s">
        <v>69</v>
      </c>
      <c r="B292" s="28" t="s">
        <v>70</v>
      </c>
      <c r="C292" s="29">
        <v>394917.03</v>
      </c>
      <c r="D292" s="29">
        <v>608406</v>
      </c>
      <c r="E292" s="29">
        <v>573845</v>
      </c>
      <c r="F292" s="29">
        <v>444582.31</v>
      </c>
      <c r="G292" s="29">
        <f>F292-C292</f>
        <v>49665.27999999997</v>
      </c>
      <c r="H292" s="29">
        <f>E292-F292</f>
        <v>129262.69</v>
      </c>
      <c r="I292" s="30">
        <f>IF(ISERROR(F292/C292),0,F292/C292*100-100)</f>
        <v>12.576130231709669</v>
      </c>
      <c r="J292" s="30">
        <f>IF(ISERROR(F292/E292),0,F292/E292*100)</f>
        <v>77.474284867865023</v>
      </c>
      <c r="K292" s="30">
        <f>IF(ISERROR(F292/D292),0,F292/D292*100)</f>
        <v>73.073294806428606</v>
      </c>
    </row>
    <row r="293" spans="1:11">
      <c r="A293" s="33" t="s">
        <v>28</v>
      </c>
      <c r="B293" s="28" t="s">
        <v>29</v>
      </c>
      <c r="C293" s="29">
        <v>32337148.210000001</v>
      </c>
      <c r="D293" s="29">
        <v>32015834</v>
      </c>
      <c r="E293" s="29">
        <v>31171814</v>
      </c>
      <c r="F293" s="29">
        <v>31314853.199999999</v>
      </c>
      <c r="G293" s="29">
        <f>F293-C293</f>
        <v>-1022295.0100000016</v>
      </c>
      <c r="H293" s="29">
        <f>E293-F293</f>
        <v>-143039.19999999925</v>
      </c>
      <c r="I293" s="30">
        <f>IF(ISERROR(F293/C293),0,F293/C293*100-100)</f>
        <v>-3.1613641480106196</v>
      </c>
      <c r="J293" s="30">
        <f>IF(ISERROR(F293/E293),0,F293/E293*100)</f>
        <v>100.4588735195199</v>
      </c>
      <c r="K293" s="30">
        <f>IF(ISERROR(F293/D293),0,F293/D293*100)</f>
        <v>97.810518382872672</v>
      </c>
    </row>
    <row r="294" spans="1:11">
      <c r="A294" s="34" t="s">
        <v>30</v>
      </c>
      <c r="B294" s="28" t="s">
        <v>31</v>
      </c>
      <c r="C294" s="29">
        <v>32337148.210000001</v>
      </c>
      <c r="D294" s="29">
        <v>32015834</v>
      </c>
      <c r="E294" s="29">
        <v>31171814</v>
      </c>
      <c r="F294" s="29">
        <v>31314853.199999999</v>
      </c>
      <c r="G294" s="29">
        <f>F294-C294</f>
        <v>-1022295.0100000016</v>
      </c>
      <c r="H294" s="29">
        <f>E294-F294</f>
        <v>-143039.19999999925</v>
      </c>
      <c r="I294" s="30">
        <f>IF(ISERROR(F294/C294),0,F294/C294*100-100)</f>
        <v>-3.1613641480106196</v>
      </c>
      <c r="J294" s="30">
        <f>IF(ISERROR(F294/E294),0,F294/E294*100)</f>
        <v>100.4588735195199</v>
      </c>
      <c r="K294" s="30">
        <f>IF(ISERROR(F294/D294),0,F294/D294*100)</f>
        <v>97.810518382872672</v>
      </c>
    </row>
    <row r="295" spans="1:11">
      <c r="A295" s="27" t="s">
        <v>32</v>
      </c>
      <c r="B295" s="28" t="s">
        <v>33</v>
      </c>
      <c r="C295" s="29">
        <v>32633335.98</v>
      </c>
      <c r="D295" s="29">
        <v>32722970</v>
      </c>
      <c r="E295" s="29">
        <v>31745659</v>
      </c>
      <c r="F295" s="29">
        <v>31747019.190000001</v>
      </c>
      <c r="G295" s="29">
        <f>F295-C295</f>
        <v>-886316.78999999911</v>
      </c>
      <c r="H295" s="29">
        <f>E295-F295</f>
        <v>-1360.1900000013411</v>
      </c>
      <c r="I295" s="30">
        <f>IF(ISERROR(F295/C295),0,F295/C295*100-100)</f>
        <v>-2.7159858573551787</v>
      </c>
      <c r="J295" s="30">
        <f>IF(ISERROR(F295/E295),0,F295/E295*100)</f>
        <v>100.00428464880822</v>
      </c>
      <c r="K295" s="30">
        <f>IF(ISERROR(F295/D295),0,F295/D295*100)</f>
        <v>97.017535969381754</v>
      </c>
    </row>
    <row r="296" spans="1:11">
      <c r="A296" s="33" t="s">
        <v>34</v>
      </c>
      <c r="B296" s="28" t="s">
        <v>35</v>
      </c>
      <c r="C296" s="29">
        <v>32071490.899999999</v>
      </c>
      <c r="D296" s="29">
        <v>30262553</v>
      </c>
      <c r="E296" s="29">
        <v>29612089</v>
      </c>
      <c r="F296" s="29">
        <v>29349568.440000001</v>
      </c>
      <c r="G296" s="29">
        <f>F296-C296</f>
        <v>-2721922.4599999972</v>
      </c>
      <c r="H296" s="29">
        <f>E296-F296</f>
        <v>262520.55999999866</v>
      </c>
      <c r="I296" s="30">
        <f>IF(ISERROR(F296/C296),0,F296/C296*100-100)</f>
        <v>-8.4870468556857617</v>
      </c>
      <c r="J296" s="30">
        <f>IF(ISERROR(F296/E296),0,F296/E296*100)</f>
        <v>99.11346828655013</v>
      </c>
      <c r="K296" s="30">
        <f>IF(ISERROR(F296/D296),0,F296/D296*100)</f>
        <v>96.983121153063337</v>
      </c>
    </row>
    <row r="297" spans="1:11">
      <c r="A297" s="34" t="s">
        <v>36</v>
      </c>
      <c r="B297" s="28" t="s">
        <v>37</v>
      </c>
      <c r="C297" s="29">
        <v>26840822.82</v>
      </c>
      <c r="D297" s="29">
        <v>24465842</v>
      </c>
      <c r="E297" s="29">
        <v>23793426</v>
      </c>
      <c r="F297" s="29">
        <v>23672528.789999999</v>
      </c>
      <c r="G297" s="29">
        <f>F297-C297</f>
        <v>-3168294.0300000012</v>
      </c>
      <c r="H297" s="29">
        <f>E297-F297</f>
        <v>120897.21000000089</v>
      </c>
      <c r="I297" s="30">
        <f>IF(ISERROR(F297/C297),0,F297/C297*100-100)</f>
        <v>-11.804012310826778</v>
      </c>
      <c r="J297" s="30">
        <f>IF(ISERROR(F297/E297),0,F297/E297*100)</f>
        <v>99.491888179533277</v>
      </c>
      <c r="K297" s="30">
        <f>IF(ISERROR(F297/D297),0,F297/D297*100)</f>
        <v>96.757466144022345</v>
      </c>
    </row>
    <row r="298" spans="1:11">
      <c r="A298" s="35" t="s">
        <v>38</v>
      </c>
      <c r="B298" s="28" t="s">
        <v>39</v>
      </c>
      <c r="C298" s="29">
        <v>16352058.68</v>
      </c>
      <c r="D298" s="29">
        <v>17807904</v>
      </c>
      <c r="E298" s="29">
        <v>17146461</v>
      </c>
      <c r="F298" s="29">
        <v>17439335.010000002</v>
      </c>
      <c r="G298" s="29">
        <f>F298-C298</f>
        <v>1087276.3300000019</v>
      </c>
      <c r="H298" s="29">
        <f>E298-F298</f>
        <v>-292874.01000000164</v>
      </c>
      <c r="I298" s="30">
        <f>IF(ISERROR(F298/C298),0,F298/C298*100-100)</f>
        <v>6.6491709165026123</v>
      </c>
      <c r="J298" s="30">
        <f>IF(ISERROR(F298/E298),0,F298/E298*100)</f>
        <v>101.70807264542812</v>
      </c>
      <c r="K298" s="30">
        <f>IF(ISERROR(F298/D298),0,F298/D298*100)</f>
        <v>97.930306733459489</v>
      </c>
    </row>
    <row r="299" spans="1:11">
      <c r="A299" s="35" t="s">
        <v>40</v>
      </c>
      <c r="B299" s="28" t="s">
        <v>41</v>
      </c>
      <c r="C299" s="29">
        <v>10488764.140000001</v>
      </c>
      <c r="D299" s="29">
        <v>6657938</v>
      </c>
      <c r="E299" s="29">
        <v>6646965</v>
      </c>
      <c r="F299" s="29">
        <v>6233193.7800000003</v>
      </c>
      <c r="G299" s="29">
        <f>F299-C299</f>
        <v>-4255570.3600000003</v>
      </c>
      <c r="H299" s="29">
        <f>E299-F299</f>
        <v>413771.21999999974</v>
      </c>
      <c r="I299" s="30">
        <f>IF(ISERROR(F299/C299),0,F299/C299*100-100)</f>
        <v>-40.572657590525253</v>
      </c>
      <c r="J299" s="30">
        <f>IF(ISERROR(F299/E299),0,F299/E299*100)</f>
        <v>93.775035373286912</v>
      </c>
      <c r="K299" s="30">
        <f>IF(ISERROR(F299/D299),0,F299/D299*100)</f>
        <v>93.620483999700809</v>
      </c>
    </row>
    <row r="300" spans="1:11">
      <c r="A300" s="36" t="s">
        <v>42</v>
      </c>
      <c r="B300" s="28" t="s">
        <v>43</v>
      </c>
      <c r="C300" s="29">
        <v>6485.58</v>
      </c>
      <c r="D300" s="29">
        <v>0</v>
      </c>
      <c r="E300" s="29">
        <v>0</v>
      </c>
      <c r="F300" s="29">
        <v>8766.69</v>
      </c>
      <c r="G300" s="29">
        <f>F300-C300</f>
        <v>2281.1100000000006</v>
      </c>
      <c r="H300" s="29">
        <f>E300-F300</f>
        <v>-8766.69</v>
      </c>
      <c r="I300" s="30">
        <f>IF(ISERROR(F300/C300),0,F300/C300*100-100)</f>
        <v>35.172027790883789</v>
      </c>
      <c r="J300" s="30">
        <f>IF(ISERROR(F300/E300),0,F300/E300*100)</f>
        <v>0</v>
      </c>
      <c r="K300" s="30">
        <f>IF(ISERROR(F300/D300),0,F300/D300*100)</f>
        <v>0</v>
      </c>
    </row>
    <row r="301" spans="1:11">
      <c r="A301" s="34" t="s">
        <v>44</v>
      </c>
      <c r="B301" s="28" t="s">
        <v>45</v>
      </c>
      <c r="C301" s="29">
        <v>5167138</v>
      </c>
      <c r="D301" s="29">
        <v>5727875</v>
      </c>
      <c r="E301" s="29">
        <v>5727875</v>
      </c>
      <c r="F301" s="29">
        <v>5608204</v>
      </c>
      <c r="G301" s="29">
        <f>F301-C301</f>
        <v>441066</v>
      </c>
      <c r="H301" s="29">
        <f>E301-F301</f>
        <v>119671</v>
      </c>
      <c r="I301" s="30">
        <f>IF(ISERROR(F301/C301),0,F301/C301*100-100)</f>
        <v>8.535982588427089</v>
      </c>
      <c r="J301" s="30">
        <f>IF(ISERROR(F301/E301),0,F301/E301*100)</f>
        <v>97.910726054601412</v>
      </c>
      <c r="K301" s="30">
        <f>IF(ISERROR(F301/D301),0,F301/D301*100)</f>
        <v>97.910726054601412</v>
      </c>
    </row>
    <row r="302" spans="1:11">
      <c r="A302" s="35" t="s">
        <v>46</v>
      </c>
      <c r="B302" s="28" t="s">
        <v>47</v>
      </c>
      <c r="C302" s="29">
        <v>4835786</v>
      </c>
      <c r="D302" s="29">
        <v>5200434</v>
      </c>
      <c r="E302" s="29">
        <v>5200434</v>
      </c>
      <c r="F302" s="29">
        <v>5200434</v>
      </c>
      <c r="G302" s="29">
        <f>F302-C302</f>
        <v>364648</v>
      </c>
      <c r="H302" s="29">
        <f>E302-F302</f>
        <v>0</v>
      </c>
      <c r="I302" s="30">
        <f>IF(ISERROR(F302/C302),0,F302/C302*100-100)</f>
        <v>7.540614907276705</v>
      </c>
      <c r="J302" s="30">
        <f>IF(ISERROR(F302/E302),0,F302/E302*100)</f>
        <v>100</v>
      </c>
      <c r="K302" s="30">
        <f>IF(ISERROR(F302/D302),0,F302/D302*100)</f>
        <v>100</v>
      </c>
    </row>
    <row r="303" spans="1:11">
      <c r="A303" s="35" t="s">
        <v>48</v>
      </c>
      <c r="B303" s="28" t="s">
        <v>49</v>
      </c>
      <c r="C303" s="29">
        <v>331352</v>
      </c>
      <c r="D303" s="29">
        <v>527441</v>
      </c>
      <c r="E303" s="29">
        <v>527441</v>
      </c>
      <c r="F303" s="29">
        <v>407770</v>
      </c>
      <c r="G303" s="29">
        <f>F303-C303</f>
        <v>76418</v>
      </c>
      <c r="H303" s="29">
        <f>E303-F303</f>
        <v>119671</v>
      </c>
      <c r="I303" s="30">
        <f>IF(ISERROR(F303/C303),0,F303/C303*100-100)</f>
        <v>23.062483401337545</v>
      </c>
      <c r="J303" s="30">
        <f>IF(ISERROR(F303/E303),0,F303/E303*100)</f>
        <v>77.311016777231956</v>
      </c>
      <c r="K303" s="30">
        <f>IF(ISERROR(F303/D303),0,F303/D303*100)</f>
        <v>77.311016777231956</v>
      </c>
    </row>
    <row r="304" spans="1:11" ht="25.5">
      <c r="A304" s="34" t="s">
        <v>81</v>
      </c>
      <c r="B304" s="28" t="s">
        <v>82</v>
      </c>
      <c r="C304" s="29">
        <v>63530.080000000002</v>
      </c>
      <c r="D304" s="29">
        <v>68836</v>
      </c>
      <c r="E304" s="29">
        <v>90788</v>
      </c>
      <c r="F304" s="29">
        <v>68835.649999999994</v>
      </c>
      <c r="G304" s="29">
        <f>F304-C304</f>
        <v>5305.5699999999924</v>
      </c>
      <c r="H304" s="29">
        <f>E304-F304</f>
        <v>21952.350000000006</v>
      </c>
      <c r="I304" s="30">
        <f>IF(ISERROR(F304/C304),0,F304/C304*100-100)</f>
        <v>8.3512723421723933</v>
      </c>
      <c r="J304" s="30">
        <f>IF(ISERROR(F304/E304),0,F304/E304*100)</f>
        <v>75.820207516411855</v>
      </c>
      <c r="K304" s="30">
        <f>IF(ISERROR(F304/D304),0,F304/D304*100)</f>
        <v>99.999491545121728</v>
      </c>
    </row>
    <row r="305" spans="1:11">
      <c r="A305" s="35" t="s">
        <v>83</v>
      </c>
      <c r="B305" s="28" t="s">
        <v>84</v>
      </c>
      <c r="C305" s="29">
        <v>63530.080000000002</v>
      </c>
      <c r="D305" s="29">
        <v>68836</v>
      </c>
      <c r="E305" s="29">
        <v>90788</v>
      </c>
      <c r="F305" s="29">
        <v>68835.649999999994</v>
      </c>
      <c r="G305" s="29">
        <f>F305-C305</f>
        <v>5305.5699999999924</v>
      </c>
      <c r="H305" s="29">
        <f>E305-F305</f>
        <v>21952.350000000006</v>
      </c>
      <c r="I305" s="30">
        <f>IF(ISERROR(F305/C305),0,F305/C305*100-100)</f>
        <v>8.3512723421723933</v>
      </c>
      <c r="J305" s="30">
        <f>IF(ISERROR(F305/E305),0,F305/E305*100)</f>
        <v>75.820207516411855</v>
      </c>
      <c r="K305" s="30">
        <f>IF(ISERROR(F305/D305),0,F305/D305*100)</f>
        <v>99.999491545121728</v>
      </c>
    </row>
    <row r="306" spans="1:11">
      <c r="A306" s="33" t="s">
        <v>58</v>
      </c>
      <c r="B306" s="28" t="s">
        <v>59</v>
      </c>
      <c r="C306" s="29">
        <v>561845.07999999996</v>
      </c>
      <c r="D306" s="29">
        <v>2460417</v>
      </c>
      <c r="E306" s="29">
        <v>2133570</v>
      </c>
      <c r="F306" s="29">
        <v>2397450.75</v>
      </c>
      <c r="G306" s="29">
        <f>F306-C306</f>
        <v>1835605.67</v>
      </c>
      <c r="H306" s="29">
        <f>E306-F306</f>
        <v>-263880.75</v>
      </c>
      <c r="I306" s="30">
        <f>IF(ISERROR(F306/C306),0,F306/C306*100-100)</f>
        <v>326.71028640136888</v>
      </c>
      <c r="J306" s="30">
        <f>IF(ISERROR(F306/E306),0,F306/E306*100)</f>
        <v>112.36803807702583</v>
      </c>
      <c r="K306" s="30">
        <f>IF(ISERROR(F306/D306),0,F306/D306*100)</f>
        <v>97.440830151962047</v>
      </c>
    </row>
    <row r="307" spans="1:11">
      <c r="A307" s="34" t="s">
        <v>60</v>
      </c>
      <c r="B307" s="28" t="s">
        <v>61</v>
      </c>
      <c r="C307" s="29">
        <v>561845.07999999996</v>
      </c>
      <c r="D307" s="29">
        <v>2460417</v>
      </c>
      <c r="E307" s="29">
        <v>2133570</v>
      </c>
      <c r="F307" s="29">
        <v>2397450.75</v>
      </c>
      <c r="G307" s="29">
        <f>F307-C307</f>
        <v>1835605.67</v>
      </c>
      <c r="H307" s="29">
        <f>E307-F307</f>
        <v>-263880.75</v>
      </c>
      <c r="I307" s="30">
        <f>IF(ISERROR(F307/C307),0,F307/C307*100-100)</f>
        <v>326.71028640136888</v>
      </c>
      <c r="J307" s="30">
        <f>IF(ISERROR(F307/E307),0,F307/E307*100)</f>
        <v>112.36803807702583</v>
      </c>
      <c r="K307" s="30">
        <f>IF(ISERROR(F307/D307),0,F307/D307*100)</f>
        <v>97.440830151962047</v>
      </c>
    </row>
    <row r="308" spans="1:11">
      <c r="A308" s="27"/>
      <c r="B308" s="28" t="s">
        <v>87</v>
      </c>
      <c r="C308" s="29">
        <v>98729.26</v>
      </c>
      <c r="D308" s="29">
        <v>-98730</v>
      </c>
      <c r="E308" s="29">
        <v>0</v>
      </c>
      <c r="F308" s="29">
        <v>12416.32</v>
      </c>
      <c r="G308" s="29">
        <f>F308-C308</f>
        <v>-86312.94</v>
      </c>
      <c r="H308" s="29">
        <f>E308-F308</f>
        <v>-12416.32</v>
      </c>
      <c r="I308" s="30">
        <f>IF(ISERROR(F308/C308),0,F308/C308*100-100)</f>
        <v>-87.423870086740237</v>
      </c>
      <c r="J308" s="30">
        <f>IF(ISERROR(F308/E308),0,F308/E308*100)</f>
        <v>0</v>
      </c>
      <c r="K308" s="30">
        <f>IF(ISERROR(F308/D308),0,F308/D308*100)</f>
        <v>-12.576035652790438</v>
      </c>
    </row>
    <row r="309" spans="1:11">
      <c r="A309" s="27" t="s">
        <v>88</v>
      </c>
      <c r="B309" s="28" t="s">
        <v>89</v>
      </c>
      <c r="C309" s="29">
        <v>-98729.26</v>
      </c>
      <c r="D309" s="29">
        <v>98730</v>
      </c>
      <c r="E309" s="29">
        <v>0</v>
      </c>
      <c r="F309" s="29">
        <v>-12416.32</v>
      </c>
      <c r="G309" s="29">
        <f>F309-C309</f>
        <v>86312.94</v>
      </c>
      <c r="H309" s="29">
        <f>E309-F309</f>
        <v>12416.32</v>
      </c>
      <c r="I309" s="30">
        <f>IF(ISERROR(F309/C309),0,F309/C309*100-100)</f>
        <v>-87.423870086740237</v>
      </c>
      <c r="J309" s="30">
        <f>IF(ISERROR(F309/E309),0,F309/E309*100)</f>
        <v>0</v>
      </c>
      <c r="K309" s="30">
        <f>IF(ISERROR(F309/D309),0,F309/D309*100)</f>
        <v>-12.576035652790438</v>
      </c>
    </row>
    <row r="310" spans="1:11">
      <c r="A310" s="33" t="s">
        <v>90</v>
      </c>
      <c r="B310" s="28" t="s">
        <v>91</v>
      </c>
      <c r="C310" s="29">
        <v>-98729.26</v>
      </c>
      <c r="D310" s="29">
        <v>98730</v>
      </c>
      <c r="E310" s="29">
        <v>0</v>
      </c>
      <c r="F310" s="29">
        <v>-12416.32</v>
      </c>
      <c r="G310" s="29">
        <f>F310-C310</f>
        <v>86312.94</v>
      </c>
      <c r="H310" s="29">
        <f>E310-F310</f>
        <v>12416.32</v>
      </c>
      <c r="I310" s="30">
        <f>IF(ISERROR(F310/C310),0,F310/C310*100-100)</f>
        <v>-87.423870086740237</v>
      </c>
      <c r="J310" s="30">
        <f>IF(ISERROR(F310/E310),0,F310/E310*100)</f>
        <v>0</v>
      </c>
      <c r="K310" s="30">
        <f>IF(ISERROR(F310/D310),0,F310/D310*100)</f>
        <v>-12.576035652790438</v>
      </c>
    </row>
    <row r="311" spans="1:11" ht="25.5">
      <c r="A311" s="34" t="s">
        <v>92</v>
      </c>
      <c r="B311" s="28" t="s">
        <v>93</v>
      </c>
      <c r="C311" s="29">
        <v>0</v>
      </c>
      <c r="D311" s="29">
        <v>98730</v>
      </c>
      <c r="E311" s="29">
        <v>0</v>
      </c>
      <c r="F311" s="29">
        <v>-98729.26</v>
      </c>
      <c r="G311" s="29">
        <f>F311-C311</f>
        <v>-98729.26</v>
      </c>
      <c r="H311" s="29">
        <f>E311-F311</f>
        <v>98729.26</v>
      </c>
      <c r="I311" s="30">
        <f>IF(ISERROR(F311/C311),0,F311/C311*100-100)</f>
        <v>0</v>
      </c>
      <c r="J311" s="30">
        <f>IF(ISERROR(F311/E311),0,F311/E311*100)</f>
        <v>0</v>
      </c>
      <c r="K311" s="30">
        <f>IF(ISERROR(F311/D311),0,F311/D311*100)</f>
        <v>-99.999250481110096</v>
      </c>
    </row>
    <row r="312" spans="1:11" s="42" customFormat="1">
      <c r="A312" s="43" t="s">
        <v>415</v>
      </c>
      <c r="B312" s="39" t="s">
        <v>416</v>
      </c>
      <c r="C312" s="40"/>
      <c r="D312" s="40"/>
      <c r="E312" s="40"/>
      <c r="F312" s="40"/>
      <c r="G312" s="40"/>
      <c r="H312" s="40"/>
      <c r="I312" s="41"/>
      <c r="J312" s="41"/>
      <c r="K312" s="41"/>
    </row>
    <row r="313" spans="1:11">
      <c r="A313" s="27" t="s">
        <v>26</v>
      </c>
      <c r="B313" s="28" t="s">
        <v>27</v>
      </c>
      <c r="C313" s="29">
        <v>32732065.239999998</v>
      </c>
      <c r="D313" s="29">
        <v>32624240</v>
      </c>
      <c r="E313" s="29">
        <v>31745659</v>
      </c>
      <c r="F313" s="29">
        <v>31759435.510000002</v>
      </c>
      <c r="G313" s="29">
        <f>F313-C313</f>
        <v>-972629.72999999672</v>
      </c>
      <c r="H313" s="29">
        <f>E313-F313</f>
        <v>-13776.510000001639</v>
      </c>
      <c r="I313" s="30">
        <f>IF(ISERROR(F313/C313),0,F313/C313*100-100)</f>
        <v>-2.9714890364186459</v>
      </c>
      <c r="J313" s="30">
        <f>IF(ISERROR(F313/E313),0,F313/E313*100)</f>
        <v>100.04339651604019</v>
      </c>
      <c r="K313" s="30">
        <f>IF(ISERROR(F313/D313),0,F313/D313*100)</f>
        <v>97.349196517681335</v>
      </c>
    </row>
    <row r="314" spans="1:11" ht="25.5">
      <c r="A314" s="33" t="s">
        <v>69</v>
      </c>
      <c r="B314" s="28" t="s">
        <v>70</v>
      </c>
      <c r="C314" s="29">
        <v>394917.03</v>
      </c>
      <c r="D314" s="29">
        <v>608406</v>
      </c>
      <c r="E314" s="29">
        <v>573845</v>
      </c>
      <c r="F314" s="29">
        <v>444582.31</v>
      </c>
      <c r="G314" s="29">
        <f>F314-C314</f>
        <v>49665.27999999997</v>
      </c>
      <c r="H314" s="29">
        <f>E314-F314</f>
        <v>129262.69</v>
      </c>
      <c r="I314" s="30">
        <f>IF(ISERROR(F314/C314),0,F314/C314*100-100)</f>
        <v>12.576130231709669</v>
      </c>
      <c r="J314" s="30">
        <f>IF(ISERROR(F314/E314),0,F314/E314*100)</f>
        <v>77.474284867865023</v>
      </c>
      <c r="K314" s="30">
        <f>IF(ISERROR(F314/D314),0,F314/D314*100)</f>
        <v>73.073294806428606</v>
      </c>
    </row>
    <row r="315" spans="1:11">
      <c r="A315" s="33" t="s">
        <v>28</v>
      </c>
      <c r="B315" s="28" t="s">
        <v>29</v>
      </c>
      <c r="C315" s="29">
        <v>32337148.210000001</v>
      </c>
      <c r="D315" s="29">
        <v>32015834</v>
      </c>
      <c r="E315" s="29">
        <v>31171814</v>
      </c>
      <c r="F315" s="29">
        <v>31314853.199999999</v>
      </c>
      <c r="G315" s="29">
        <f>F315-C315</f>
        <v>-1022295.0100000016</v>
      </c>
      <c r="H315" s="29">
        <f>E315-F315</f>
        <v>-143039.19999999925</v>
      </c>
      <c r="I315" s="30">
        <f>IF(ISERROR(F315/C315),0,F315/C315*100-100)</f>
        <v>-3.1613641480106196</v>
      </c>
      <c r="J315" s="30">
        <f>IF(ISERROR(F315/E315),0,F315/E315*100)</f>
        <v>100.4588735195199</v>
      </c>
      <c r="K315" s="30">
        <f>IF(ISERROR(F315/D315),0,F315/D315*100)</f>
        <v>97.810518382872672</v>
      </c>
    </row>
    <row r="316" spans="1:11">
      <c r="A316" s="34" t="s">
        <v>30</v>
      </c>
      <c r="B316" s="28" t="s">
        <v>31</v>
      </c>
      <c r="C316" s="29">
        <v>32337148.210000001</v>
      </c>
      <c r="D316" s="29">
        <v>32015834</v>
      </c>
      <c r="E316" s="29">
        <v>31171814</v>
      </c>
      <c r="F316" s="29">
        <v>31314853.199999999</v>
      </c>
      <c r="G316" s="29">
        <f>F316-C316</f>
        <v>-1022295.0100000016</v>
      </c>
      <c r="H316" s="29">
        <f>E316-F316</f>
        <v>-143039.19999999925</v>
      </c>
      <c r="I316" s="30">
        <f>IF(ISERROR(F316/C316),0,F316/C316*100-100)</f>
        <v>-3.1613641480106196</v>
      </c>
      <c r="J316" s="30">
        <f>IF(ISERROR(F316/E316),0,F316/E316*100)</f>
        <v>100.4588735195199</v>
      </c>
      <c r="K316" s="30">
        <f>IF(ISERROR(F316/D316),0,F316/D316*100)</f>
        <v>97.810518382872672</v>
      </c>
    </row>
    <row r="317" spans="1:11">
      <c r="A317" s="27" t="s">
        <v>32</v>
      </c>
      <c r="B317" s="28" t="s">
        <v>33</v>
      </c>
      <c r="C317" s="29">
        <v>32633335.98</v>
      </c>
      <c r="D317" s="29">
        <v>32722970</v>
      </c>
      <c r="E317" s="29">
        <v>31745659</v>
      </c>
      <c r="F317" s="29">
        <v>31747019.190000001</v>
      </c>
      <c r="G317" s="29">
        <f>F317-C317</f>
        <v>-886316.78999999911</v>
      </c>
      <c r="H317" s="29">
        <f>E317-F317</f>
        <v>-1360.1900000013411</v>
      </c>
      <c r="I317" s="30">
        <f>IF(ISERROR(F317/C317),0,F317/C317*100-100)</f>
        <v>-2.7159858573551787</v>
      </c>
      <c r="J317" s="30">
        <f>IF(ISERROR(F317/E317),0,F317/E317*100)</f>
        <v>100.00428464880822</v>
      </c>
      <c r="K317" s="30">
        <f>IF(ISERROR(F317/D317),0,F317/D317*100)</f>
        <v>97.017535969381754</v>
      </c>
    </row>
    <row r="318" spans="1:11">
      <c r="A318" s="33" t="s">
        <v>34</v>
      </c>
      <c r="B318" s="28" t="s">
        <v>35</v>
      </c>
      <c r="C318" s="29">
        <v>32071490.899999999</v>
      </c>
      <c r="D318" s="29">
        <v>30262553</v>
      </c>
      <c r="E318" s="29">
        <v>29612089</v>
      </c>
      <c r="F318" s="29">
        <v>29349568.440000001</v>
      </c>
      <c r="G318" s="29">
        <f>F318-C318</f>
        <v>-2721922.4599999972</v>
      </c>
      <c r="H318" s="29">
        <f>E318-F318</f>
        <v>262520.55999999866</v>
      </c>
      <c r="I318" s="30">
        <f>IF(ISERROR(F318/C318),0,F318/C318*100-100)</f>
        <v>-8.4870468556857617</v>
      </c>
      <c r="J318" s="30">
        <f>IF(ISERROR(F318/E318),0,F318/E318*100)</f>
        <v>99.11346828655013</v>
      </c>
      <c r="K318" s="30">
        <f>IF(ISERROR(F318/D318),0,F318/D318*100)</f>
        <v>96.983121153063337</v>
      </c>
    </row>
    <row r="319" spans="1:11">
      <c r="A319" s="34" t="s">
        <v>36</v>
      </c>
      <c r="B319" s="28" t="s">
        <v>37</v>
      </c>
      <c r="C319" s="29">
        <v>26840822.82</v>
      </c>
      <c r="D319" s="29">
        <v>24465842</v>
      </c>
      <c r="E319" s="29">
        <v>23793426</v>
      </c>
      <c r="F319" s="29">
        <v>23672528.789999999</v>
      </c>
      <c r="G319" s="29">
        <f>F319-C319</f>
        <v>-3168294.0300000012</v>
      </c>
      <c r="H319" s="29">
        <f>E319-F319</f>
        <v>120897.21000000089</v>
      </c>
      <c r="I319" s="30">
        <f>IF(ISERROR(F319/C319),0,F319/C319*100-100)</f>
        <v>-11.804012310826778</v>
      </c>
      <c r="J319" s="30">
        <f>IF(ISERROR(F319/E319),0,F319/E319*100)</f>
        <v>99.491888179533277</v>
      </c>
      <c r="K319" s="30">
        <f>IF(ISERROR(F319/D319),0,F319/D319*100)</f>
        <v>96.757466144022345</v>
      </c>
    </row>
    <row r="320" spans="1:11">
      <c r="A320" s="35" t="s">
        <v>38</v>
      </c>
      <c r="B320" s="28" t="s">
        <v>39</v>
      </c>
      <c r="C320" s="29">
        <v>16352058.68</v>
      </c>
      <c r="D320" s="29">
        <v>17807904</v>
      </c>
      <c r="E320" s="29">
        <v>17146461</v>
      </c>
      <c r="F320" s="29">
        <v>17439335.010000002</v>
      </c>
      <c r="G320" s="29">
        <f>F320-C320</f>
        <v>1087276.3300000019</v>
      </c>
      <c r="H320" s="29">
        <f>E320-F320</f>
        <v>-292874.01000000164</v>
      </c>
      <c r="I320" s="30">
        <f>IF(ISERROR(F320/C320),0,F320/C320*100-100)</f>
        <v>6.6491709165026123</v>
      </c>
      <c r="J320" s="30">
        <f>IF(ISERROR(F320/E320),0,F320/E320*100)</f>
        <v>101.70807264542812</v>
      </c>
      <c r="K320" s="30">
        <f>IF(ISERROR(F320/D320),0,F320/D320*100)</f>
        <v>97.930306733459489</v>
      </c>
    </row>
    <row r="321" spans="1:11">
      <c r="A321" s="35" t="s">
        <v>40</v>
      </c>
      <c r="B321" s="28" t="s">
        <v>41</v>
      </c>
      <c r="C321" s="29">
        <v>10488764.140000001</v>
      </c>
      <c r="D321" s="29">
        <v>6657938</v>
      </c>
      <c r="E321" s="29">
        <v>6646965</v>
      </c>
      <c r="F321" s="29">
        <v>6233193.7800000003</v>
      </c>
      <c r="G321" s="29">
        <f>F321-C321</f>
        <v>-4255570.3600000003</v>
      </c>
      <c r="H321" s="29">
        <f>E321-F321</f>
        <v>413771.21999999974</v>
      </c>
      <c r="I321" s="30">
        <f>IF(ISERROR(F321/C321),0,F321/C321*100-100)</f>
        <v>-40.572657590525253</v>
      </c>
      <c r="J321" s="30">
        <f>IF(ISERROR(F321/E321),0,F321/E321*100)</f>
        <v>93.775035373286912</v>
      </c>
      <c r="K321" s="30">
        <f>IF(ISERROR(F321/D321),0,F321/D321*100)</f>
        <v>93.620483999700809</v>
      </c>
    </row>
    <row r="322" spans="1:11">
      <c r="A322" s="36" t="s">
        <v>42</v>
      </c>
      <c r="B322" s="28" t="s">
        <v>43</v>
      </c>
      <c r="C322" s="29">
        <v>6485.58</v>
      </c>
      <c r="D322" s="29">
        <v>0</v>
      </c>
      <c r="E322" s="29">
        <v>0</v>
      </c>
      <c r="F322" s="29">
        <v>8766.69</v>
      </c>
      <c r="G322" s="29">
        <f>F322-C322</f>
        <v>2281.1100000000006</v>
      </c>
      <c r="H322" s="29">
        <f>E322-F322</f>
        <v>-8766.69</v>
      </c>
      <c r="I322" s="30">
        <f>IF(ISERROR(F322/C322),0,F322/C322*100-100)</f>
        <v>35.172027790883789</v>
      </c>
      <c r="J322" s="30">
        <f>IF(ISERROR(F322/E322),0,F322/E322*100)</f>
        <v>0</v>
      </c>
      <c r="K322" s="30">
        <f>IF(ISERROR(F322/D322),0,F322/D322*100)</f>
        <v>0</v>
      </c>
    </row>
    <row r="323" spans="1:11">
      <c r="A323" s="34" t="s">
        <v>44</v>
      </c>
      <c r="B323" s="28" t="s">
        <v>45</v>
      </c>
      <c r="C323" s="29">
        <v>5167138</v>
      </c>
      <c r="D323" s="29">
        <v>5727875</v>
      </c>
      <c r="E323" s="29">
        <v>5727875</v>
      </c>
      <c r="F323" s="29">
        <v>5608204</v>
      </c>
      <c r="G323" s="29">
        <f>F323-C323</f>
        <v>441066</v>
      </c>
      <c r="H323" s="29">
        <f>E323-F323</f>
        <v>119671</v>
      </c>
      <c r="I323" s="30">
        <f>IF(ISERROR(F323/C323),0,F323/C323*100-100)</f>
        <v>8.535982588427089</v>
      </c>
      <c r="J323" s="30">
        <f>IF(ISERROR(F323/E323),0,F323/E323*100)</f>
        <v>97.910726054601412</v>
      </c>
      <c r="K323" s="30">
        <f>IF(ISERROR(F323/D323),0,F323/D323*100)</f>
        <v>97.910726054601412</v>
      </c>
    </row>
    <row r="324" spans="1:11">
      <c r="A324" s="35" t="s">
        <v>46</v>
      </c>
      <c r="B324" s="28" t="s">
        <v>47</v>
      </c>
      <c r="C324" s="29">
        <v>4835786</v>
      </c>
      <c r="D324" s="29">
        <v>5200434</v>
      </c>
      <c r="E324" s="29">
        <v>5200434</v>
      </c>
      <c r="F324" s="29">
        <v>5200434</v>
      </c>
      <c r="G324" s="29">
        <f>F324-C324</f>
        <v>364648</v>
      </c>
      <c r="H324" s="29">
        <f>E324-F324</f>
        <v>0</v>
      </c>
      <c r="I324" s="30">
        <f>IF(ISERROR(F324/C324),0,F324/C324*100-100)</f>
        <v>7.540614907276705</v>
      </c>
      <c r="J324" s="30">
        <f>IF(ISERROR(F324/E324),0,F324/E324*100)</f>
        <v>100</v>
      </c>
      <c r="K324" s="30">
        <f>IF(ISERROR(F324/D324),0,F324/D324*100)</f>
        <v>100</v>
      </c>
    </row>
    <row r="325" spans="1:11">
      <c r="A325" s="35" t="s">
        <v>48</v>
      </c>
      <c r="B325" s="28" t="s">
        <v>49</v>
      </c>
      <c r="C325" s="29">
        <v>331352</v>
      </c>
      <c r="D325" s="29">
        <v>527441</v>
      </c>
      <c r="E325" s="29">
        <v>527441</v>
      </c>
      <c r="F325" s="29">
        <v>407770</v>
      </c>
      <c r="G325" s="29">
        <f>F325-C325</f>
        <v>76418</v>
      </c>
      <c r="H325" s="29">
        <f>E325-F325</f>
        <v>119671</v>
      </c>
      <c r="I325" s="30">
        <f>IF(ISERROR(F325/C325),0,F325/C325*100-100)</f>
        <v>23.062483401337545</v>
      </c>
      <c r="J325" s="30">
        <f>IF(ISERROR(F325/E325),0,F325/E325*100)</f>
        <v>77.311016777231956</v>
      </c>
      <c r="K325" s="30">
        <f>IF(ISERROR(F325/D325),0,F325/D325*100)</f>
        <v>77.311016777231956</v>
      </c>
    </row>
    <row r="326" spans="1:11" ht="25.5">
      <c r="A326" s="34" t="s">
        <v>81</v>
      </c>
      <c r="B326" s="28" t="s">
        <v>82</v>
      </c>
      <c r="C326" s="29">
        <v>63530.080000000002</v>
      </c>
      <c r="D326" s="29">
        <v>68836</v>
      </c>
      <c r="E326" s="29">
        <v>90788</v>
      </c>
      <c r="F326" s="29">
        <v>68835.649999999994</v>
      </c>
      <c r="G326" s="29">
        <f>F326-C326</f>
        <v>5305.5699999999924</v>
      </c>
      <c r="H326" s="29">
        <f>E326-F326</f>
        <v>21952.350000000006</v>
      </c>
      <c r="I326" s="30">
        <f>IF(ISERROR(F326/C326),0,F326/C326*100-100)</f>
        <v>8.3512723421723933</v>
      </c>
      <c r="J326" s="30">
        <f>IF(ISERROR(F326/E326),0,F326/E326*100)</f>
        <v>75.820207516411855</v>
      </c>
      <c r="K326" s="30">
        <f>IF(ISERROR(F326/D326),0,F326/D326*100)</f>
        <v>99.999491545121728</v>
      </c>
    </row>
    <row r="327" spans="1:11">
      <c r="A327" s="35" t="s">
        <v>83</v>
      </c>
      <c r="B327" s="28" t="s">
        <v>84</v>
      </c>
      <c r="C327" s="29">
        <v>63530.080000000002</v>
      </c>
      <c r="D327" s="29">
        <v>68836</v>
      </c>
      <c r="E327" s="29">
        <v>90788</v>
      </c>
      <c r="F327" s="29">
        <v>68835.649999999994</v>
      </c>
      <c r="G327" s="29">
        <f>F327-C327</f>
        <v>5305.5699999999924</v>
      </c>
      <c r="H327" s="29">
        <f>E327-F327</f>
        <v>21952.350000000006</v>
      </c>
      <c r="I327" s="30">
        <f>IF(ISERROR(F327/C327),0,F327/C327*100-100)</f>
        <v>8.3512723421723933</v>
      </c>
      <c r="J327" s="30">
        <f>IF(ISERROR(F327/E327),0,F327/E327*100)</f>
        <v>75.820207516411855</v>
      </c>
      <c r="K327" s="30">
        <f>IF(ISERROR(F327/D327),0,F327/D327*100)</f>
        <v>99.999491545121728</v>
      </c>
    </row>
    <row r="328" spans="1:11">
      <c r="A328" s="33" t="s">
        <v>58</v>
      </c>
      <c r="B328" s="28" t="s">
        <v>59</v>
      </c>
      <c r="C328" s="29">
        <v>561845.07999999996</v>
      </c>
      <c r="D328" s="29">
        <v>2460417</v>
      </c>
      <c r="E328" s="29">
        <v>2133570</v>
      </c>
      <c r="F328" s="29">
        <v>2397450.75</v>
      </c>
      <c r="G328" s="29">
        <f>F328-C328</f>
        <v>1835605.67</v>
      </c>
      <c r="H328" s="29">
        <f>E328-F328</f>
        <v>-263880.75</v>
      </c>
      <c r="I328" s="30">
        <f>IF(ISERROR(F328/C328),0,F328/C328*100-100)</f>
        <v>326.71028640136888</v>
      </c>
      <c r="J328" s="30">
        <f>IF(ISERROR(F328/E328),0,F328/E328*100)</f>
        <v>112.36803807702583</v>
      </c>
      <c r="K328" s="30">
        <f>IF(ISERROR(F328/D328),0,F328/D328*100)</f>
        <v>97.440830151962047</v>
      </c>
    </row>
    <row r="329" spans="1:11">
      <c r="A329" s="34" t="s">
        <v>60</v>
      </c>
      <c r="B329" s="28" t="s">
        <v>61</v>
      </c>
      <c r="C329" s="29">
        <v>561845.07999999996</v>
      </c>
      <c r="D329" s="29">
        <v>2460417</v>
      </c>
      <c r="E329" s="29">
        <v>2133570</v>
      </c>
      <c r="F329" s="29">
        <v>2397450.75</v>
      </c>
      <c r="G329" s="29">
        <f>F329-C329</f>
        <v>1835605.67</v>
      </c>
      <c r="H329" s="29">
        <f>E329-F329</f>
        <v>-263880.75</v>
      </c>
      <c r="I329" s="30">
        <f>IF(ISERROR(F329/C329),0,F329/C329*100-100)</f>
        <v>326.71028640136888</v>
      </c>
      <c r="J329" s="30">
        <f>IF(ISERROR(F329/E329),0,F329/E329*100)</f>
        <v>112.36803807702583</v>
      </c>
      <c r="K329" s="30">
        <f>IF(ISERROR(F329/D329),0,F329/D329*100)</f>
        <v>97.440830151962047</v>
      </c>
    </row>
    <row r="330" spans="1:11">
      <c r="A330" s="27"/>
      <c r="B330" s="28" t="s">
        <v>87</v>
      </c>
      <c r="C330" s="29">
        <v>98729.26</v>
      </c>
      <c r="D330" s="29">
        <v>-98730</v>
      </c>
      <c r="E330" s="29">
        <v>0</v>
      </c>
      <c r="F330" s="29">
        <v>12416.32</v>
      </c>
      <c r="G330" s="29">
        <f>F330-C330</f>
        <v>-86312.94</v>
      </c>
      <c r="H330" s="29">
        <f>E330-F330</f>
        <v>-12416.32</v>
      </c>
      <c r="I330" s="30">
        <f>IF(ISERROR(F330/C330),0,F330/C330*100-100)</f>
        <v>-87.423870086740237</v>
      </c>
      <c r="J330" s="30">
        <f>IF(ISERROR(F330/E330),0,F330/E330*100)</f>
        <v>0</v>
      </c>
      <c r="K330" s="30">
        <f>IF(ISERROR(F330/D330),0,F330/D330*100)</f>
        <v>-12.576035652790438</v>
      </c>
    </row>
    <row r="331" spans="1:11">
      <c r="A331" s="27" t="s">
        <v>88</v>
      </c>
      <c r="B331" s="28" t="s">
        <v>89</v>
      </c>
      <c r="C331" s="29">
        <v>-98729.26</v>
      </c>
      <c r="D331" s="29">
        <v>98730</v>
      </c>
      <c r="E331" s="29">
        <v>0</v>
      </c>
      <c r="F331" s="29">
        <v>-12416.32</v>
      </c>
      <c r="G331" s="29">
        <f>F331-C331</f>
        <v>86312.94</v>
      </c>
      <c r="H331" s="29">
        <f>E331-F331</f>
        <v>12416.32</v>
      </c>
      <c r="I331" s="30">
        <f>IF(ISERROR(F331/C331),0,F331/C331*100-100)</f>
        <v>-87.423870086740237</v>
      </c>
      <c r="J331" s="30">
        <f>IF(ISERROR(F331/E331),0,F331/E331*100)</f>
        <v>0</v>
      </c>
      <c r="K331" s="30">
        <f>IF(ISERROR(F331/D331),0,F331/D331*100)</f>
        <v>-12.576035652790438</v>
      </c>
    </row>
    <row r="332" spans="1:11">
      <c r="A332" s="33" t="s">
        <v>90</v>
      </c>
      <c r="B332" s="28" t="s">
        <v>91</v>
      </c>
      <c r="C332" s="29">
        <v>-98729.26</v>
      </c>
      <c r="D332" s="29">
        <v>98730</v>
      </c>
      <c r="E332" s="29">
        <v>0</v>
      </c>
      <c r="F332" s="29">
        <v>-12416.32</v>
      </c>
      <c r="G332" s="29">
        <f>F332-C332</f>
        <v>86312.94</v>
      </c>
      <c r="H332" s="29">
        <f>E332-F332</f>
        <v>12416.32</v>
      </c>
      <c r="I332" s="30">
        <f>IF(ISERROR(F332/C332),0,F332/C332*100-100)</f>
        <v>-87.423870086740237</v>
      </c>
      <c r="J332" s="30">
        <f>IF(ISERROR(F332/E332),0,F332/E332*100)</f>
        <v>0</v>
      </c>
      <c r="K332" s="30">
        <f>IF(ISERROR(F332/D332),0,F332/D332*100)</f>
        <v>-12.576035652790438</v>
      </c>
    </row>
    <row r="333" spans="1:11" ht="25.5">
      <c r="A333" s="34" t="s">
        <v>92</v>
      </c>
      <c r="B333" s="28" t="s">
        <v>93</v>
      </c>
      <c r="C333" s="29">
        <v>0</v>
      </c>
      <c r="D333" s="29">
        <v>98730</v>
      </c>
      <c r="E333" s="29">
        <v>0</v>
      </c>
      <c r="F333" s="29">
        <v>-98729.26</v>
      </c>
      <c r="G333" s="29">
        <f>F333-C333</f>
        <v>-98729.26</v>
      </c>
      <c r="H333" s="29">
        <f>E333-F333</f>
        <v>98729.26</v>
      </c>
      <c r="I333" s="30">
        <f>IF(ISERROR(F333/C333),0,F333/C333*100-100)</f>
        <v>0</v>
      </c>
      <c r="J333" s="30">
        <f>IF(ISERROR(F333/E333),0,F333/E333*100)</f>
        <v>0</v>
      </c>
      <c r="K333" s="30">
        <f>IF(ISERROR(F333/D333),0,F333/D333*100)</f>
        <v>-99.999250481110096</v>
      </c>
    </row>
    <row r="334" spans="1:11" s="42" customFormat="1">
      <c r="A334" s="38" t="s">
        <v>338</v>
      </c>
      <c r="B334" s="39" t="s">
        <v>417</v>
      </c>
      <c r="C334" s="40"/>
      <c r="D334" s="40"/>
      <c r="E334" s="40"/>
      <c r="F334" s="40"/>
      <c r="G334" s="40"/>
      <c r="H334" s="40"/>
      <c r="I334" s="41"/>
      <c r="J334" s="41"/>
      <c r="K334" s="41"/>
    </row>
    <row r="335" spans="1:11">
      <c r="A335" s="27" t="s">
        <v>26</v>
      </c>
      <c r="B335" s="28" t="s">
        <v>27</v>
      </c>
      <c r="C335" s="29">
        <v>7873675.5800000001</v>
      </c>
      <c r="D335" s="29">
        <v>9236671</v>
      </c>
      <c r="E335" s="29">
        <v>8539336</v>
      </c>
      <c r="F335" s="29">
        <v>9109840.5399999991</v>
      </c>
      <c r="G335" s="29">
        <f>F335-C335</f>
        <v>1236164.959999999</v>
      </c>
      <c r="H335" s="29">
        <f>E335-F335</f>
        <v>-570504.53999999911</v>
      </c>
      <c r="I335" s="30">
        <f>IF(ISERROR(F335/C335),0,F335/C335*100-100)</f>
        <v>15.69997325188244</v>
      </c>
      <c r="J335" s="30">
        <f>IF(ISERROR(F335/E335),0,F335/E335*100)</f>
        <v>106.68090048219206</v>
      </c>
      <c r="K335" s="30">
        <f>IF(ISERROR(F335/D335),0,F335/D335*100)</f>
        <v>98.626881264905933</v>
      </c>
    </row>
    <row r="336" spans="1:11" ht="25.5">
      <c r="A336" s="33" t="s">
        <v>69</v>
      </c>
      <c r="B336" s="28" t="s">
        <v>70</v>
      </c>
      <c r="C336" s="29">
        <v>34563.85</v>
      </c>
      <c r="D336" s="29">
        <v>30264</v>
      </c>
      <c r="E336" s="29">
        <v>30264</v>
      </c>
      <c r="F336" s="29">
        <v>43241.67</v>
      </c>
      <c r="G336" s="29">
        <f>F336-C336</f>
        <v>8677.82</v>
      </c>
      <c r="H336" s="29">
        <f>E336-F336</f>
        <v>-12977.669999999998</v>
      </c>
      <c r="I336" s="30">
        <f>IF(ISERROR(F336/C336),0,F336/C336*100-100)</f>
        <v>25.106635979498805</v>
      </c>
      <c r="J336" s="30">
        <f>IF(ISERROR(F336/E336),0,F336/E336*100)</f>
        <v>142.88154242664552</v>
      </c>
      <c r="K336" s="30">
        <f>IF(ISERROR(F336/D336),0,F336/D336*100)</f>
        <v>142.88154242664552</v>
      </c>
    </row>
    <row r="337" spans="1:11">
      <c r="A337" s="33" t="s">
        <v>71</v>
      </c>
      <c r="B337" s="28" t="s">
        <v>72</v>
      </c>
      <c r="C337" s="29">
        <v>21480.67</v>
      </c>
      <c r="D337" s="29">
        <v>36097</v>
      </c>
      <c r="E337" s="29">
        <v>0</v>
      </c>
      <c r="F337" s="29">
        <v>34097.129999999997</v>
      </c>
      <c r="G337" s="29">
        <f>F337-C337</f>
        <v>12616.46</v>
      </c>
      <c r="H337" s="29">
        <f>E337-F337</f>
        <v>-34097.129999999997</v>
      </c>
      <c r="I337" s="30">
        <f>IF(ISERROR(F337/C337),0,F337/C337*100-100)</f>
        <v>58.734015279784103</v>
      </c>
      <c r="J337" s="30">
        <f>IF(ISERROR(F337/E337),0,F337/E337*100)</f>
        <v>0</v>
      </c>
      <c r="K337" s="30">
        <f>IF(ISERROR(F337/D337),0,F337/D337*100)</f>
        <v>94.459733495858373</v>
      </c>
    </row>
    <row r="338" spans="1:11">
      <c r="A338" s="34" t="s">
        <v>73</v>
      </c>
      <c r="B338" s="28" t="s">
        <v>74</v>
      </c>
      <c r="C338" s="29">
        <v>21480.67</v>
      </c>
      <c r="D338" s="29">
        <v>36097</v>
      </c>
      <c r="E338" s="29">
        <v>0</v>
      </c>
      <c r="F338" s="29">
        <v>34097.129999999997</v>
      </c>
      <c r="G338" s="29">
        <f>F338-C338</f>
        <v>12616.46</v>
      </c>
      <c r="H338" s="29">
        <f>E338-F338</f>
        <v>-34097.129999999997</v>
      </c>
      <c r="I338" s="30">
        <f>IF(ISERROR(F338/C338),0,F338/C338*100-100)</f>
        <v>58.734015279784103</v>
      </c>
      <c r="J338" s="30">
        <f>IF(ISERROR(F338/E338),0,F338/E338*100)</f>
        <v>0</v>
      </c>
      <c r="K338" s="30">
        <f>IF(ISERROR(F338/D338),0,F338/D338*100)</f>
        <v>94.459733495858373</v>
      </c>
    </row>
    <row r="339" spans="1:11">
      <c r="A339" s="35" t="s">
        <v>75</v>
      </c>
      <c r="B339" s="28" t="s">
        <v>76</v>
      </c>
      <c r="C339" s="29">
        <v>21480.67</v>
      </c>
      <c r="D339" s="29">
        <v>36097</v>
      </c>
      <c r="E339" s="29">
        <v>0</v>
      </c>
      <c r="F339" s="29">
        <v>34097.129999999997</v>
      </c>
      <c r="G339" s="29">
        <f>F339-C339</f>
        <v>12616.46</v>
      </c>
      <c r="H339" s="29">
        <f>E339-F339</f>
        <v>-34097.129999999997</v>
      </c>
      <c r="I339" s="30">
        <f>IF(ISERROR(F339/C339),0,F339/C339*100-100)</f>
        <v>58.734015279784103</v>
      </c>
      <c r="J339" s="30">
        <f>IF(ISERROR(F339/E339),0,F339/E339*100)</f>
        <v>0</v>
      </c>
      <c r="K339" s="30">
        <f>IF(ISERROR(F339/D339),0,F339/D339*100)</f>
        <v>94.459733495858373</v>
      </c>
    </row>
    <row r="340" spans="1:11" ht="25.5">
      <c r="A340" s="36" t="s">
        <v>77</v>
      </c>
      <c r="B340" s="28" t="s">
        <v>78</v>
      </c>
      <c r="C340" s="29">
        <v>21480.67</v>
      </c>
      <c r="D340" s="29">
        <v>36097</v>
      </c>
      <c r="E340" s="29">
        <v>0</v>
      </c>
      <c r="F340" s="29">
        <v>34097.129999999997</v>
      </c>
      <c r="G340" s="29">
        <f>F340-C340</f>
        <v>12616.46</v>
      </c>
      <c r="H340" s="29">
        <f>E340-F340</f>
        <v>-34097.129999999997</v>
      </c>
      <c r="I340" s="30">
        <f>IF(ISERROR(F340/C340),0,F340/C340*100-100)</f>
        <v>58.734015279784103</v>
      </c>
      <c r="J340" s="30">
        <f>IF(ISERROR(F340/E340),0,F340/E340*100)</f>
        <v>0</v>
      </c>
      <c r="K340" s="30">
        <f>IF(ISERROR(F340/D340),0,F340/D340*100)</f>
        <v>94.459733495858373</v>
      </c>
    </row>
    <row r="341" spans="1:11" ht="25.5">
      <c r="A341" s="37" t="s">
        <v>79</v>
      </c>
      <c r="B341" s="28" t="s">
        <v>80</v>
      </c>
      <c r="C341" s="29">
        <v>21480.67</v>
      </c>
      <c r="D341" s="29">
        <v>36097</v>
      </c>
      <c r="E341" s="29">
        <v>0</v>
      </c>
      <c r="F341" s="29">
        <v>34097.129999999997</v>
      </c>
      <c r="G341" s="29">
        <f>F341-C341</f>
        <v>12616.46</v>
      </c>
      <c r="H341" s="29">
        <f>E341-F341</f>
        <v>-34097.129999999997</v>
      </c>
      <c r="I341" s="30">
        <f>IF(ISERROR(F341/C341),0,F341/C341*100-100)</f>
        <v>58.734015279784103</v>
      </c>
      <c r="J341" s="30">
        <f>IF(ISERROR(F341/E341),0,F341/E341*100)</f>
        <v>0</v>
      </c>
      <c r="K341" s="30">
        <f>IF(ISERROR(F341/D341),0,F341/D341*100)</f>
        <v>94.459733495858373</v>
      </c>
    </row>
    <row r="342" spans="1:11">
      <c r="A342" s="33" t="s">
        <v>28</v>
      </c>
      <c r="B342" s="28" t="s">
        <v>29</v>
      </c>
      <c r="C342" s="29">
        <v>7817631.0599999996</v>
      </c>
      <c r="D342" s="29">
        <v>9170310</v>
      </c>
      <c r="E342" s="29">
        <v>8509072</v>
      </c>
      <c r="F342" s="29">
        <v>9032501.7400000002</v>
      </c>
      <c r="G342" s="29">
        <f>F342-C342</f>
        <v>1214870.6800000006</v>
      </c>
      <c r="H342" s="29">
        <f>E342-F342</f>
        <v>-523429.74000000022</v>
      </c>
      <c r="I342" s="30">
        <f>IF(ISERROR(F342/C342),0,F342/C342*100-100)</f>
        <v>15.5401383190882</v>
      </c>
      <c r="J342" s="30">
        <f>IF(ISERROR(F342/E342),0,F342/E342*100)</f>
        <v>106.1514315544633</v>
      </c>
      <c r="K342" s="30">
        <f>IF(ISERROR(F342/D342),0,F342/D342*100)</f>
        <v>98.497234444637087</v>
      </c>
    </row>
    <row r="343" spans="1:11">
      <c r="A343" s="34" t="s">
        <v>30</v>
      </c>
      <c r="B343" s="28" t="s">
        <v>31</v>
      </c>
      <c r="C343" s="29">
        <v>7817631.0599999996</v>
      </c>
      <c r="D343" s="29">
        <v>9170310</v>
      </c>
      <c r="E343" s="29">
        <v>8509072</v>
      </c>
      <c r="F343" s="29">
        <v>9032501.7400000002</v>
      </c>
      <c r="G343" s="29">
        <f>F343-C343</f>
        <v>1214870.6800000006</v>
      </c>
      <c r="H343" s="29">
        <f>E343-F343</f>
        <v>-523429.74000000022</v>
      </c>
      <c r="I343" s="30">
        <f>IF(ISERROR(F343/C343),0,F343/C343*100-100)</f>
        <v>15.5401383190882</v>
      </c>
      <c r="J343" s="30">
        <f>IF(ISERROR(F343/E343),0,F343/E343*100)</f>
        <v>106.1514315544633</v>
      </c>
      <c r="K343" s="30">
        <f>IF(ISERROR(F343/D343),0,F343/D343*100)</f>
        <v>98.497234444637087</v>
      </c>
    </row>
    <row r="344" spans="1:11">
      <c r="A344" s="27" t="s">
        <v>32</v>
      </c>
      <c r="B344" s="28" t="s">
        <v>33</v>
      </c>
      <c r="C344" s="29">
        <v>7870554.2199999997</v>
      </c>
      <c r="D344" s="29">
        <v>9240971</v>
      </c>
      <c r="E344" s="29">
        <v>8539336</v>
      </c>
      <c r="F344" s="29">
        <v>9093596.7200000007</v>
      </c>
      <c r="G344" s="29">
        <f>F344-C344</f>
        <v>1223042.5000000009</v>
      </c>
      <c r="H344" s="29">
        <f>E344-F344</f>
        <v>-554260.72000000067</v>
      </c>
      <c r="I344" s="30">
        <f>IF(ISERROR(F344/C344),0,F344/C344*100-100)</f>
        <v>15.539471119989329</v>
      </c>
      <c r="J344" s="30">
        <f>IF(ISERROR(F344/E344),0,F344/E344*100)</f>
        <v>106.49067702687891</v>
      </c>
      <c r="K344" s="30">
        <f>IF(ISERROR(F344/D344),0,F344/D344*100)</f>
        <v>98.405207850993165</v>
      </c>
    </row>
    <row r="345" spans="1:11">
      <c r="A345" s="33" t="s">
        <v>34</v>
      </c>
      <c r="B345" s="28" t="s">
        <v>35</v>
      </c>
      <c r="C345" s="29">
        <v>7865174.2300000004</v>
      </c>
      <c r="D345" s="29">
        <v>9234223</v>
      </c>
      <c r="E345" s="29">
        <v>8532588</v>
      </c>
      <c r="F345" s="29">
        <v>9087003.0399999991</v>
      </c>
      <c r="G345" s="29">
        <f>F345-C345</f>
        <v>1221828.8099999987</v>
      </c>
      <c r="H345" s="29">
        <f>E345-F345</f>
        <v>-554415.03999999911</v>
      </c>
      <c r="I345" s="30">
        <f>IF(ISERROR(F345/C345),0,F345/C345*100-100)</f>
        <v>15.534669344508572</v>
      </c>
      <c r="J345" s="30">
        <f>IF(ISERROR(F345/E345),0,F345/E345*100)</f>
        <v>106.49761877638998</v>
      </c>
      <c r="K345" s="30">
        <f>IF(ISERROR(F345/D345),0,F345/D345*100)</f>
        <v>98.405713615536456</v>
      </c>
    </row>
    <row r="346" spans="1:11">
      <c r="A346" s="34" t="s">
        <v>36</v>
      </c>
      <c r="B346" s="28" t="s">
        <v>37</v>
      </c>
      <c r="C346" s="29">
        <v>7824012.2300000004</v>
      </c>
      <c r="D346" s="29">
        <v>7754918</v>
      </c>
      <c r="E346" s="29">
        <v>7286121</v>
      </c>
      <c r="F346" s="29">
        <v>7608798.3099999996</v>
      </c>
      <c r="G346" s="29">
        <f>F346-C346</f>
        <v>-215213.92000000086</v>
      </c>
      <c r="H346" s="29">
        <f>E346-F346</f>
        <v>-322677.30999999959</v>
      </c>
      <c r="I346" s="30">
        <f>IF(ISERROR(F346/C346),0,F346/C346*100-100)</f>
        <v>-2.7506848618512549</v>
      </c>
      <c r="J346" s="30">
        <f>IF(ISERROR(F346/E346),0,F346/E346*100)</f>
        <v>104.42865703163588</v>
      </c>
      <c r="K346" s="30">
        <f>IF(ISERROR(F346/D346),0,F346/D346*100)</f>
        <v>98.115780334492257</v>
      </c>
    </row>
    <row r="347" spans="1:11">
      <c r="A347" s="35" t="s">
        <v>38</v>
      </c>
      <c r="B347" s="28" t="s">
        <v>39</v>
      </c>
      <c r="C347" s="29">
        <v>5532280.4000000004</v>
      </c>
      <c r="D347" s="29">
        <v>6479892</v>
      </c>
      <c r="E347" s="29">
        <v>6421482</v>
      </c>
      <c r="F347" s="29">
        <v>6367448.1299999999</v>
      </c>
      <c r="G347" s="29">
        <f>F347-C347</f>
        <v>835167.72999999952</v>
      </c>
      <c r="H347" s="29">
        <f>E347-F347</f>
        <v>54033.870000000112</v>
      </c>
      <c r="I347" s="30">
        <f>IF(ISERROR(F347/C347),0,F347/C347*100-100)</f>
        <v>15.096265366448151</v>
      </c>
      <c r="J347" s="30">
        <f>IF(ISERROR(F347/E347),0,F347/E347*100)</f>
        <v>99.158545176954476</v>
      </c>
      <c r="K347" s="30">
        <f>IF(ISERROR(F347/D347),0,F347/D347*100)</f>
        <v>98.264726171362113</v>
      </c>
    </row>
    <row r="348" spans="1:11">
      <c r="A348" s="35" t="s">
        <v>40</v>
      </c>
      <c r="B348" s="28" t="s">
        <v>41</v>
      </c>
      <c r="C348" s="29">
        <v>2291731.83</v>
      </c>
      <c r="D348" s="29">
        <v>1275026</v>
      </c>
      <c r="E348" s="29">
        <v>864639</v>
      </c>
      <c r="F348" s="29">
        <v>1241350.18</v>
      </c>
      <c r="G348" s="29">
        <f>F348-C348</f>
        <v>-1050381.6500000001</v>
      </c>
      <c r="H348" s="29">
        <f>E348-F348</f>
        <v>-376711.17999999993</v>
      </c>
      <c r="I348" s="30">
        <f>IF(ISERROR(F348/C348),0,F348/C348*100-100)</f>
        <v>-45.833532364037552</v>
      </c>
      <c r="J348" s="30">
        <f>IF(ISERROR(F348/E348),0,F348/E348*100)</f>
        <v>143.56860840188796</v>
      </c>
      <c r="K348" s="30">
        <f>IF(ISERROR(F348/D348),0,F348/D348*100)</f>
        <v>97.358813075184344</v>
      </c>
    </row>
    <row r="349" spans="1:11">
      <c r="A349" s="36" t="s">
        <v>42</v>
      </c>
      <c r="B349" s="28" t="s">
        <v>43</v>
      </c>
      <c r="C349" s="29">
        <v>3777.6</v>
      </c>
      <c r="D349" s="29">
        <v>0</v>
      </c>
      <c r="E349" s="29">
        <v>0</v>
      </c>
      <c r="F349" s="29">
        <v>2128.9</v>
      </c>
      <c r="G349" s="29">
        <f>F349-C349</f>
        <v>-1648.6999999999998</v>
      </c>
      <c r="H349" s="29">
        <f>E349-F349</f>
        <v>-2128.9</v>
      </c>
      <c r="I349" s="30">
        <f>IF(ISERROR(F349/C349),0,F349/C349*100-100)</f>
        <v>-43.644112664125366</v>
      </c>
      <c r="J349" s="30">
        <f>IF(ISERROR(F349/E349),0,F349/E349*100)</f>
        <v>0</v>
      </c>
      <c r="K349" s="30">
        <f>IF(ISERROR(F349/D349),0,F349/D349*100)</f>
        <v>0</v>
      </c>
    </row>
    <row r="350" spans="1:11">
      <c r="A350" s="34" t="s">
        <v>44</v>
      </c>
      <c r="B350" s="28" t="s">
        <v>45</v>
      </c>
      <c r="C350" s="29">
        <v>41162</v>
      </c>
      <c r="D350" s="29">
        <v>1479305</v>
      </c>
      <c r="E350" s="29">
        <v>1246467</v>
      </c>
      <c r="F350" s="29">
        <v>1478204.73</v>
      </c>
      <c r="G350" s="29">
        <f>F350-C350</f>
        <v>1437042.73</v>
      </c>
      <c r="H350" s="29">
        <f>E350-F350</f>
        <v>-231737.72999999998</v>
      </c>
      <c r="I350" s="30">
        <f>IF(ISERROR(F350/C350),0,F350/C350*100-100)</f>
        <v>3491.1878188620572</v>
      </c>
      <c r="J350" s="30">
        <f>IF(ISERROR(F350/E350),0,F350/E350*100)</f>
        <v>118.59156560101471</v>
      </c>
      <c r="K350" s="30">
        <f>IF(ISERROR(F350/D350),0,F350/D350*100)</f>
        <v>99.925622505162892</v>
      </c>
    </row>
    <row r="351" spans="1:11">
      <c r="A351" s="35" t="s">
        <v>46</v>
      </c>
      <c r="B351" s="28" t="s">
        <v>47</v>
      </c>
      <c r="C351" s="29">
        <v>0</v>
      </c>
      <c r="D351" s="29">
        <v>1387595</v>
      </c>
      <c r="E351" s="29">
        <v>1170797</v>
      </c>
      <c r="F351" s="29">
        <v>1387595</v>
      </c>
      <c r="G351" s="29">
        <f>F351-C351</f>
        <v>1387595</v>
      </c>
      <c r="H351" s="29">
        <f>E351-F351</f>
        <v>-216798</v>
      </c>
      <c r="I351" s="30">
        <f>IF(ISERROR(F351/C351),0,F351/C351*100-100)</f>
        <v>0</v>
      </c>
      <c r="J351" s="30">
        <f>IF(ISERROR(F351/E351),0,F351/E351*100)</f>
        <v>118.51712978424098</v>
      </c>
      <c r="K351" s="30">
        <f>IF(ISERROR(F351/D351),0,F351/D351*100)</f>
        <v>100</v>
      </c>
    </row>
    <row r="352" spans="1:11">
      <c r="A352" s="35" t="s">
        <v>48</v>
      </c>
      <c r="B352" s="28" t="s">
        <v>49</v>
      </c>
      <c r="C352" s="29">
        <v>41162</v>
      </c>
      <c r="D352" s="29">
        <v>91710</v>
      </c>
      <c r="E352" s="29">
        <v>75670</v>
      </c>
      <c r="F352" s="29">
        <v>90609.73</v>
      </c>
      <c r="G352" s="29">
        <f>F352-C352</f>
        <v>49447.729999999996</v>
      </c>
      <c r="H352" s="29">
        <f>E352-F352</f>
        <v>-14939.729999999996</v>
      </c>
      <c r="I352" s="30">
        <f>IF(ISERROR(F352/C352),0,F352/C352*100-100)</f>
        <v>120.12956124580921</v>
      </c>
      <c r="J352" s="30">
        <f>IF(ISERROR(F352/E352),0,F352/E352*100)</f>
        <v>119.74326681643981</v>
      </c>
      <c r="K352" s="30">
        <f>IF(ISERROR(F352/D352),0,F352/D352*100)</f>
        <v>98.800272598408029</v>
      </c>
    </row>
    <row r="353" spans="1:11">
      <c r="A353" s="33" t="s">
        <v>58</v>
      </c>
      <c r="B353" s="28" t="s">
        <v>59</v>
      </c>
      <c r="C353" s="29">
        <v>5379.99</v>
      </c>
      <c r="D353" s="29">
        <v>6748</v>
      </c>
      <c r="E353" s="29">
        <v>6748</v>
      </c>
      <c r="F353" s="29">
        <v>6593.68</v>
      </c>
      <c r="G353" s="29">
        <f>F353-C353</f>
        <v>1213.6900000000005</v>
      </c>
      <c r="H353" s="29">
        <f>E353-F353</f>
        <v>154.31999999999971</v>
      </c>
      <c r="I353" s="30">
        <f>IF(ISERROR(F353/C353),0,F353/C353*100-100)</f>
        <v>22.559335612147976</v>
      </c>
      <c r="J353" s="30">
        <f>IF(ISERROR(F353/E353),0,F353/E353*100)</f>
        <v>97.713100177830469</v>
      </c>
      <c r="K353" s="30">
        <f>IF(ISERROR(F353/D353),0,F353/D353*100)</f>
        <v>97.713100177830469</v>
      </c>
    </row>
    <row r="354" spans="1:11">
      <c r="A354" s="34" t="s">
        <v>60</v>
      </c>
      <c r="B354" s="28" t="s">
        <v>61</v>
      </c>
      <c r="C354" s="29">
        <v>5379.99</v>
      </c>
      <c r="D354" s="29">
        <v>6748</v>
      </c>
      <c r="E354" s="29">
        <v>6748</v>
      </c>
      <c r="F354" s="29">
        <v>6593.68</v>
      </c>
      <c r="G354" s="29">
        <f>F354-C354</f>
        <v>1213.6900000000005</v>
      </c>
      <c r="H354" s="29">
        <f>E354-F354</f>
        <v>154.31999999999971</v>
      </c>
      <c r="I354" s="30">
        <f>IF(ISERROR(F354/C354),0,F354/C354*100-100)</f>
        <v>22.559335612147976</v>
      </c>
      <c r="J354" s="30">
        <f>IF(ISERROR(F354/E354),0,F354/E354*100)</f>
        <v>97.713100177830469</v>
      </c>
      <c r="K354" s="30">
        <f>IF(ISERROR(F354/D354),0,F354/D354*100)</f>
        <v>97.713100177830469</v>
      </c>
    </row>
    <row r="355" spans="1:11">
      <c r="A355" s="27"/>
      <c r="B355" s="28" t="s">
        <v>87</v>
      </c>
      <c r="C355" s="29">
        <v>3121.36</v>
      </c>
      <c r="D355" s="29">
        <v>-4300</v>
      </c>
      <c r="E355" s="29">
        <v>0</v>
      </c>
      <c r="F355" s="29">
        <v>16243.82</v>
      </c>
      <c r="G355" s="29">
        <f>F355-C355</f>
        <v>13122.46</v>
      </c>
      <c r="H355" s="29">
        <f>E355-F355</f>
        <v>-16243.82</v>
      </c>
      <c r="I355" s="30">
        <f>IF(ISERROR(F355/C355),0,F355/C355*100-100)</f>
        <v>420.4084117179691</v>
      </c>
      <c r="J355" s="30">
        <f>IF(ISERROR(F355/E355),0,F355/E355*100)</f>
        <v>0</v>
      </c>
      <c r="K355" s="30">
        <f>IF(ISERROR(F355/D355),0,F355/D355*100)</f>
        <v>-377.76325581395349</v>
      </c>
    </row>
    <row r="356" spans="1:11">
      <c r="A356" s="27" t="s">
        <v>88</v>
      </c>
      <c r="B356" s="28" t="s">
        <v>89</v>
      </c>
      <c r="C356" s="29">
        <v>-3121.36</v>
      </c>
      <c r="D356" s="29">
        <v>4300</v>
      </c>
      <c r="E356" s="29">
        <v>0</v>
      </c>
      <c r="F356" s="29">
        <v>-16243.82</v>
      </c>
      <c r="G356" s="29">
        <f>F356-C356</f>
        <v>-13122.46</v>
      </c>
      <c r="H356" s="29">
        <f>E356-F356</f>
        <v>16243.82</v>
      </c>
      <c r="I356" s="30">
        <f>IF(ISERROR(F356/C356),0,F356/C356*100-100)</f>
        <v>420.4084117179691</v>
      </c>
      <c r="J356" s="30">
        <f>IF(ISERROR(F356/E356),0,F356/E356*100)</f>
        <v>0</v>
      </c>
      <c r="K356" s="30">
        <f>IF(ISERROR(F356/D356),0,F356/D356*100)</f>
        <v>-377.76325581395349</v>
      </c>
    </row>
    <row r="357" spans="1:11">
      <c r="A357" s="33" t="s">
        <v>90</v>
      </c>
      <c r="B357" s="28" t="s">
        <v>91</v>
      </c>
      <c r="C357" s="29">
        <v>-3121.36</v>
      </c>
      <c r="D357" s="29">
        <v>4300</v>
      </c>
      <c r="E357" s="29">
        <v>0</v>
      </c>
      <c r="F357" s="29">
        <v>-16243.82</v>
      </c>
      <c r="G357" s="29">
        <f>F357-C357</f>
        <v>-13122.46</v>
      </c>
      <c r="H357" s="29">
        <f>E357-F357</f>
        <v>16243.82</v>
      </c>
      <c r="I357" s="30">
        <f>IF(ISERROR(F357/C357),0,F357/C357*100-100)</f>
        <v>420.4084117179691</v>
      </c>
      <c r="J357" s="30">
        <f>IF(ISERROR(F357/E357),0,F357/E357*100)</f>
        <v>0</v>
      </c>
      <c r="K357" s="30">
        <f>IF(ISERROR(F357/D357),0,F357/D357*100)</f>
        <v>-377.76325581395349</v>
      </c>
    </row>
    <row r="358" spans="1:11" ht="25.5">
      <c r="A358" s="34" t="s">
        <v>92</v>
      </c>
      <c r="B358" s="28" t="s">
        <v>93</v>
      </c>
      <c r="C358" s="29">
        <v>-8744.49</v>
      </c>
      <c r="D358" s="29">
        <v>4300</v>
      </c>
      <c r="E358" s="29">
        <v>0</v>
      </c>
      <c r="F358" s="29">
        <v>-4299.8500000000004</v>
      </c>
      <c r="G358" s="29">
        <f>F358-C358</f>
        <v>4444.6399999999994</v>
      </c>
      <c r="H358" s="29">
        <f>E358-F358</f>
        <v>4299.8500000000004</v>
      </c>
      <c r="I358" s="30">
        <f>IF(ISERROR(F358/C358),0,F358/C358*100-100)</f>
        <v>-50.827892764472246</v>
      </c>
      <c r="J358" s="30">
        <f>IF(ISERROR(F358/E358),0,F358/E358*100)</f>
        <v>0</v>
      </c>
      <c r="K358" s="30">
        <f>IF(ISERROR(F358/D358),0,F358/D358*100)</f>
        <v>-99.996511627906983</v>
      </c>
    </row>
    <row r="359" spans="1:11" s="42" customFormat="1">
      <c r="A359" s="43" t="s">
        <v>418</v>
      </c>
      <c r="B359" s="39" t="s">
        <v>419</v>
      </c>
      <c r="C359" s="40"/>
      <c r="D359" s="40"/>
      <c r="E359" s="40"/>
      <c r="F359" s="40"/>
      <c r="G359" s="40"/>
      <c r="H359" s="40"/>
      <c r="I359" s="41"/>
      <c r="J359" s="41"/>
      <c r="K359" s="41"/>
    </row>
    <row r="360" spans="1:11">
      <c r="A360" s="27" t="s">
        <v>26</v>
      </c>
      <c r="B360" s="28" t="s">
        <v>27</v>
      </c>
      <c r="C360" s="29">
        <v>7873675.5800000001</v>
      </c>
      <c r="D360" s="29">
        <v>9236671</v>
      </c>
      <c r="E360" s="29">
        <v>8539336</v>
      </c>
      <c r="F360" s="29">
        <v>9109840.5399999991</v>
      </c>
      <c r="G360" s="29">
        <f>F360-C360</f>
        <v>1236164.959999999</v>
      </c>
      <c r="H360" s="29">
        <f>E360-F360</f>
        <v>-570504.53999999911</v>
      </c>
      <c r="I360" s="30">
        <f>IF(ISERROR(F360/C360),0,F360/C360*100-100)</f>
        <v>15.69997325188244</v>
      </c>
      <c r="J360" s="30">
        <f>IF(ISERROR(F360/E360),0,F360/E360*100)</f>
        <v>106.68090048219206</v>
      </c>
      <c r="K360" s="30">
        <f>IF(ISERROR(F360/D360),0,F360/D360*100)</f>
        <v>98.626881264905933</v>
      </c>
    </row>
    <row r="361" spans="1:11" ht="25.5">
      <c r="A361" s="33" t="s">
        <v>69</v>
      </c>
      <c r="B361" s="28" t="s">
        <v>70</v>
      </c>
      <c r="C361" s="29">
        <v>34563.85</v>
      </c>
      <c r="D361" s="29">
        <v>30264</v>
      </c>
      <c r="E361" s="29">
        <v>30264</v>
      </c>
      <c r="F361" s="29">
        <v>43241.67</v>
      </c>
      <c r="G361" s="29">
        <f>F361-C361</f>
        <v>8677.82</v>
      </c>
      <c r="H361" s="29">
        <f>E361-F361</f>
        <v>-12977.669999999998</v>
      </c>
      <c r="I361" s="30">
        <f>IF(ISERROR(F361/C361),0,F361/C361*100-100)</f>
        <v>25.106635979498805</v>
      </c>
      <c r="J361" s="30">
        <f>IF(ISERROR(F361/E361),0,F361/E361*100)</f>
        <v>142.88154242664552</v>
      </c>
      <c r="K361" s="30">
        <f>IF(ISERROR(F361/D361),0,F361/D361*100)</f>
        <v>142.88154242664552</v>
      </c>
    </row>
    <row r="362" spans="1:11">
      <c r="A362" s="33" t="s">
        <v>71</v>
      </c>
      <c r="B362" s="28" t="s">
        <v>72</v>
      </c>
      <c r="C362" s="29">
        <v>21480.67</v>
      </c>
      <c r="D362" s="29">
        <v>36097</v>
      </c>
      <c r="E362" s="29">
        <v>0</v>
      </c>
      <c r="F362" s="29">
        <v>34097.129999999997</v>
      </c>
      <c r="G362" s="29">
        <f>F362-C362</f>
        <v>12616.46</v>
      </c>
      <c r="H362" s="29">
        <f>E362-F362</f>
        <v>-34097.129999999997</v>
      </c>
      <c r="I362" s="30">
        <f>IF(ISERROR(F362/C362),0,F362/C362*100-100)</f>
        <v>58.734015279784103</v>
      </c>
      <c r="J362" s="30">
        <f>IF(ISERROR(F362/E362),0,F362/E362*100)</f>
        <v>0</v>
      </c>
      <c r="K362" s="30">
        <f>IF(ISERROR(F362/D362),0,F362/D362*100)</f>
        <v>94.459733495858373</v>
      </c>
    </row>
    <row r="363" spans="1:11">
      <c r="A363" s="34" t="s">
        <v>73</v>
      </c>
      <c r="B363" s="28" t="s">
        <v>74</v>
      </c>
      <c r="C363" s="29">
        <v>21480.67</v>
      </c>
      <c r="D363" s="29">
        <v>36097</v>
      </c>
      <c r="E363" s="29">
        <v>0</v>
      </c>
      <c r="F363" s="29">
        <v>34097.129999999997</v>
      </c>
      <c r="G363" s="29">
        <f>F363-C363</f>
        <v>12616.46</v>
      </c>
      <c r="H363" s="29">
        <f>E363-F363</f>
        <v>-34097.129999999997</v>
      </c>
      <c r="I363" s="30">
        <f>IF(ISERROR(F363/C363),0,F363/C363*100-100)</f>
        <v>58.734015279784103</v>
      </c>
      <c r="J363" s="30">
        <f>IF(ISERROR(F363/E363),0,F363/E363*100)</f>
        <v>0</v>
      </c>
      <c r="K363" s="30">
        <f>IF(ISERROR(F363/D363),0,F363/D363*100)</f>
        <v>94.459733495858373</v>
      </c>
    </row>
    <row r="364" spans="1:11">
      <c r="A364" s="35" t="s">
        <v>75</v>
      </c>
      <c r="B364" s="28" t="s">
        <v>76</v>
      </c>
      <c r="C364" s="29">
        <v>21480.67</v>
      </c>
      <c r="D364" s="29">
        <v>36097</v>
      </c>
      <c r="E364" s="29">
        <v>0</v>
      </c>
      <c r="F364" s="29">
        <v>34097.129999999997</v>
      </c>
      <c r="G364" s="29">
        <f>F364-C364</f>
        <v>12616.46</v>
      </c>
      <c r="H364" s="29">
        <f>E364-F364</f>
        <v>-34097.129999999997</v>
      </c>
      <c r="I364" s="30">
        <f>IF(ISERROR(F364/C364),0,F364/C364*100-100)</f>
        <v>58.734015279784103</v>
      </c>
      <c r="J364" s="30">
        <f>IF(ISERROR(F364/E364),0,F364/E364*100)</f>
        <v>0</v>
      </c>
      <c r="K364" s="30">
        <f>IF(ISERROR(F364/D364),0,F364/D364*100)</f>
        <v>94.459733495858373</v>
      </c>
    </row>
    <row r="365" spans="1:11" ht="25.5">
      <c r="A365" s="36" t="s">
        <v>77</v>
      </c>
      <c r="B365" s="28" t="s">
        <v>78</v>
      </c>
      <c r="C365" s="29">
        <v>21480.67</v>
      </c>
      <c r="D365" s="29">
        <v>36097</v>
      </c>
      <c r="E365" s="29">
        <v>0</v>
      </c>
      <c r="F365" s="29">
        <v>34097.129999999997</v>
      </c>
      <c r="G365" s="29">
        <f>F365-C365</f>
        <v>12616.46</v>
      </c>
      <c r="H365" s="29">
        <f>E365-F365</f>
        <v>-34097.129999999997</v>
      </c>
      <c r="I365" s="30">
        <f>IF(ISERROR(F365/C365),0,F365/C365*100-100)</f>
        <v>58.734015279784103</v>
      </c>
      <c r="J365" s="30">
        <f>IF(ISERROR(F365/E365),0,F365/E365*100)</f>
        <v>0</v>
      </c>
      <c r="K365" s="30">
        <f>IF(ISERROR(F365/D365),0,F365/D365*100)</f>
        <v>94.459733495858373</v>
      </c>
    </row>
    <row r="366" spans="1:11" ht="25.5">
      <c r="A366" s="37" t="s">
        <v>79</v>
      </c>
      <c r="B366" s="28" t="s">
        <v>80</v>
      </c>
      <c r="C366" s="29">
        <v>21480.67</v>
      </c>
      <c r="D366" s="29">
        <v>36097</v>
      </c>
      <c r="E366" s="29">
        <v>0</v>
      </c>
      <c r="F366" s="29">
        <v>34097.129999999997</v>
      </c>
      <c r="G366" s="29">
        <f>F366-C366</f>
        <v>12616.46</v>
      </c>
      <c r="H366" s="29">
        <f>E366-F366</f>
        <v>-34097.129999999997</v>
      </c>
      <c r="I366" s="30">
        <f>IF(ISERROR(F366/C366),0,F366/C366*100-100)</f>
        <v>58.734015279784103</v>
      </c>
      <c r="J366" s="30">
        <f>IF(ISERROR(F366/E366),0,F366/E366*100)</f>
        <v>0</v>
      </c>
      <c r="K366" s="30">
        <f>IF(ISERROR(F366/D366),0,F366/D366*100)</f>
        <v>94.459733495858373</v>
      </c>
    </row>
    <row r="367" spans="1:11">
      <c r="A367" s="33" t="s">
        <v>28</v>
      </c>
      <c r="B367" s="28" t="s">
        <v>29</v>
      </c>
      <c r="C367" s="29">
        <v>7817631.0599999996</v>
      </c>
      <c r="D367" s="29">
        <v>9170310</v>
      </c>
      <c r="E367" s="29">
        <v>8509072</v>
      </c>
      <c r="F367" s="29">
        <v>9032501.7400000002</v>
      </c>
      <c r="G367" s="29">
        <f>F367-C367</f>
        <v>1214870.6800000006</v>
      </c>
      <c r="H367" s="29">
        <f>E367-F367</f>
        <v>-523429.74000000022</v>
      </c>
      <c r="I367" s="30">
        <f>IF(ISERROR(F367/C367),0,F367/C367*100-100)</f>
        <v>15.5401383190882</v>
      </c>
      <c r="J367" s="30">
        <f>IF(ISERROR(F367/E367),0,F367/E367*100)</f>
        <v>106.1514315544633</v>
      </c>
      <c r="K367" s="30">
        <f>IF(ISERROR(F367/D367),0,F367/D367*100)</f>
        <v>98.497234444637087</v>
      </c>
    </row>
    <row r="368" spans="1:11">
      <c r="A368" s="34" t="s">
        <v>30</v>
      </c>
      <c r="B368" s="28" t="s">
        <v>31</v>
      </c>
      <c r="C368" s="29">
        <v>7817631.0599999996</v>
      </c>
      <c r="D368" s="29">
        <v>9170310</v>
      </c>
      <c r="E368" s="29">
        <v>8509072</v>
      </c>
      <c r="F368" s="29">
        <v>9032501.7400000002</v>
      </c>
      <c r="G368" s="29">
        <f>F368-C368</f>
        <v>1214870.6800000006</v>
      </c>
      <c r="H368" s="29">
        <f>E368-F368</f>
        <v>-523429.74000000022</v>
      </c>
      <c r="I368" s="30">
        <f>IF(ISERROR(F368/C368),0,F368/C368*100-100)</f>
        <v>15.5401383190882</v>
      </c>
      <c r="J368" s="30">
        <f>IF(ISERROR(F368/E368),0,F368/E368*100)</f>
        <v>106.1514315544633</v>
      </c>
      <c r="K368" s="30">
        <f>IF(ISERROR(F368/D368),0,F368/D368*100)</f>
        <v>98.497234444637087</v>
      </c>
    </row>
    <row r="369" spans="1:11">
      <c r="A369" s="27" t="s">
        <v>32</v>
      </c>
      <c r="B369" s="28" t="s">
        <v>33</v>
      </c>
      <c r="C369" s="29">
        <v>7870554.2199999997</v>
      </c>
      <c r="D369" s="29">
        <v>9240971</v>
      </c>
      <c r="E369" s="29">
        <v>8539336</v>
      </c>
      <c r="F369" s="29">
        <v>9093596.7200000007</v>
      </c>
      <c r="G369" s="29">
        <f>F369-C369</f>
        <v>1223042.5000000009</v>
      </c>
      <c r="H369" s="29">
        <f>E369-F369</f>
        <v>-554260.72000000067</v>
      </c>
      <c r="I369" s="30">
        <f>IF(ISERROR(F369/C369),0,F369/C369*100-100)</f>
        <v>15.539471119989329</v>
      </c>
      <c r="J369" s="30">
        <f>IF(ISERROR(F369/E369),0,F369/E369*100)</f>
        <v>106.49067702687891</v>
      </c>
      <c r="K369" s="30">
        <f>IF(ISERROR(F369/D369),0,F369/D369*100)</f>
        <v>98.405207850993165</v>
      </c>
    </row>
    <row r="370" spans="1:11">
      <c r="A370" s="33" t="s">
        <v>34</v>
      </c>
      <c r="B370" s="28" t="s">
        <v>35</v>
      </c>
      <c r="C370" s="29">
        <v>7865174.2300000004</v>
      </c>
      <c r="D370" s="29">
        <v>9234223</v>
      </c>
      <c r="E370" s="29">
        <v>8532588</v>
      </c>
      <c r="F370" s="29">
        <v>9087003.0399999991</v>
      </c>
      <c r="G370" s="29">
        <f>F370-C370</f>
        <v>1221828.8099999987</v>
      </c>
      <c r="H370" s="29">
        <f>E370-F370</f>
        <v>-554415.03999999911</v>
      </c>
      <c r="I370" s="30">
        <f>IF(ISERROR(F370/C370),0,F370/C370*100-100)</f>
        <v>15.534669344508572</v>
      </c>
      <c r="J370" s="30">
        <f>IF(ISERROR(F370/E370),0,F370/E370*100)</f>
        <v>106.49761877638998</v>
      </c>
      <c r="K370" s="30">
        <f>IF(ISERROR(F370/D370),0,F370/D370*100)</f>
        <v>98.405713615536456</v>
      </c>
    </row>
    <row r="371" spans="1:11">
      <c r="A371" s="34" t="s">
        <v>36</v>
      </c>
      <c r="B371" s="28" t="s">
        <v>37</v>
      </c>
      <c r="C371" s="29">
        <v>7824012.2300000004</v>
      </c>
      <c r="D371" s="29">
        <v>7754918</v>
      </c>
      <c r="E371" s="29">
        <v>7286121</v>
      </c>
      <c r="F371" s="29">
        <v>7608798.3099999996</v>
      </c>
      <c r="G371" s="29">
        <f>F371-C371</f>
        <v>-215213.92000000086</v>
      </c>
      <c r="H371" s="29">
        <f>E371-F371</f>
        <v>-322677.30999999959</v>
      </c>
      <c r="I371" s="30">
        <f>IF(ISERROR(F371/C371),0,F371/C371*100-100)</f>
        <v>-2.7506848618512549</v>
      </c>
      <c r="J371" s="30">
        <f>IF(ISERROR(F371/E371),0,F371/E371*100)</f>
        <v>104.42865703163588</v>
      </c>
      <c r="K371" s="30">
        <f>IF(ISERROR(F371/D371),0,F371/D371*100)</f>
        <v>98.115780334492257</v>
      </c>
    </row>
    <row r="372" spans="1:11">
      <c r="A372" s="35" t="s">
        <v>38</v>
      </c>
      <c r="B372" s="28" t="s">
        <v>39</v>
      </c>
      <c r="C372" s="29">
        <v>5532280.4000000004</v>
      </c>
      <c r="D372" s="29">
        <v>6479892</v>
      </c>
      <c r="E372" s="29">
        <v>6421482</v>
      </c>
      <c r="F372" s="29">
        <v>6367448.1299999999</v>
      </c>
      <c r="G372" s="29">
        <f>F372-C372</f>
        <v>835167.72999999952</v>
      </c>
      <c r="H372" s="29">
        <f>E372-F372</f>
        <v>54033.870000000112</v>
      </c>
      <c r="I372" s="30">
        <f>IF(ISERROR(F372/C372),0,F372/C372*100-100)</f>
        <v>15.096265366448151</v>
      </c>
      <c r="J372" s="30">
        <f>IF(ISERROR(F372/E372),0,F372/E372*100)</f>
        <v>99.158545176954476</v>
      </c>
      <c r="K372" s="30">
        <f>IF(ISERROR(F372/D372),0,F372/D372*100)</f>
        <v>98.264726171362113</v>
      </c>
    </row>
    <row r="373" spans="1:11">
      <c r="A373" s="35" t="s">
        <v>40</v>
      </c>
      <c r="B373" s="28" t="s">
        <v>41</v>
      </c>
      <c r="C373" s="29">
        <v>2291731.83</v>
      </c>
      <c r="D373" s="29">
        <v>1275026</v>
      </c>
      <c r="E373" s="29">
        <v>864639</v>
      </c>
      <c r="F373" s="29">
        <v>1241350.18</v>
      </c>
      <c r="G373" s="29">
        <f>F373-C373</f>
        <v>-1050381.6500000001</v>
      </c>
      <c r="H373" s="29">
        <f>E373-F373</f>
        <v>-376711.17999999993</v>
      </c>
      <c r="I373" s="30">
        <f>IF(ISERROR(F373/C373),0,F373/C373*100-100)</f>
        <v>-45.833532364037552</v>
      </c>
      <c r="J373" s="30">
        <f>IF(ISERROR(F373/E373),0,F373/E373*100)</f>
        <v>143.56860840188796</v>
      </c>
      <c r="K373" s="30">
        <f>IF(ISERROR(F373/D373),0,F373/D373*100)</f>
        <v>97.358813075184344</v>
      </c>
    </row>
    <row r="374" spans="1:11">
      <c r="A374" s="36" t="s">
        <v>42</v>
      </c>
      <c r="B374" s="28" t="s">
        <v>43</v>
      </c>
      <c r="C374" s="29">
        <v>3777.6</v>
      </c>
      <c r="D374" s="29">
        <v>0</v>
      </c>
      <c r="E374" s="29">
        <v>0</v>
      </c>
      <c r="F374" s="29">
        <v>2128.9</v>
      </c>
      <c r="G374" s="29">
        <f>F374-C374</f>
        <v>-1648.6999999999998</v>
      </c>
      <c r="H374" s="29">
        <f>E374-F374</f>
        <v>-2128.9</v>
      </c>
      <c r="I374" s="30">
        <f>IF(ISERROR(F374/C374),0,F374/C374*100-100)</f>
        <v>-43.644112664125366</v>
      </c>
      <c r="J374" s="30">
        <f>IF(ISERROR(F374/E374),0,F374/E374*100)</f>
        <v>0</v>
      </c>
      <c r="K374" s="30">
        <f>IF(ISERROR(F374/D374),0,F374/D374*100)</f>
        <v>0</v>
      </c>
    </row>
    <row r="375" spans="1:11">
      <c r="A375" s="34" t="s">
        <v>44</v>
      </c>
      <c r="B375" s="28" t="s">
        <v>45</v>
      </c>
      <c r="C375" s="29">
        <v>41162</v>
      </c>
      <c r="D375" s="29">
        <v>1479305</v>
      </c>
      <c r="E375" s="29">
        <v>1246467</v>
      </c>
      <c r="F375" s="29">
        <v>1478204.73</v>
      </c>
      <c r="G375" s="29">
        <f>F375-C375</f>
        <v>1437042.73</v>
      </c>
      <c r="H375" s="29">
        <f>E375-F375</f>
        <v>-231737.72999999998</v>
      </c>
      <c r="I375" s="30">
        <f>IF(ISERROR(F375/C375),0,F375/C375*100-100)</f>
        <v>3491.1878188620572</v>
      </c>
      <c r="J375" s="30">
        <f>IF(ISERROR(F375/E375),0,F375/E375*100)</f>
        <v>118.59156560101471</v>
      </c>
      <c r="K375" s="30">
        <f>IF(ISERROR(F375/D375),0,F375/D375*100)</f>
        <v>99.925622505162892</v>
      </c>
    </row>
    <row r="376" spans="1:11">
      <c r="A376" s="35" t="s">
        <v>46</v>
      </c>
      <c r="B376" s="28" t="s">
        <v>47</v>
      </c>
      <c r="C376" s="29">
        <v>0</v>
      </c>
      <c r="D376" s="29">
        <v>1387595</v>
      </c>
      <c r="E376" s="29">
        <v>1170797</v>
      </c>
      <c r="F376" s="29">
        <v>1387595</v>
      </c>
      <c r="G376" s="29">
        <f>F376-C376</f>
        <v>1387595</v>
      </c>
      <c r="H376" s="29">
        <f>E376-F376</f>
        <v>-216798</v>
      </c>
      <c r="I376" s="30">
        <f>IF(ISERROR(F376/C376),0,F376/C376*100-100)</f>
        <v>0</v>
      </c>
      <c r="J376" s="30">
        <f>IF(ISERROR(F376/E376),0,F376/E376*100)</f>
        <v>118.51712978424098</v>
      </c>
      <c r="K376" s="30">
        <f>IF(ISERROR(F376/D376),0,F376/D376*100)</f>
        <v>100</v>
      </c>
    </row>
    <row r="377" spans="1:11">
      <c r="A377" s="35" t="s">
        <v>48</v>
      </c>
      <c r="B377" s="28" t="s">
        <v>49</v>
      </c>
      <c r="C377" s="29">
        <v>41162</v>
      </c>
      <c r="D377" s="29">
        <v>91710</v>
      </c>
      <c r="E377" s="29">
        <v>75670</v>
      </c>
      <c r="F377" s="29">
        <v>90609.73</v>
      </c>
      <c r="G377" s="29">
        <f>F377-C377</f>
        <v>49447.729999999996</v>
      </c>
      <c r="H377" s="29">
        <f>E377-F377</f>
        <v>-14939.729999999996</v>
      </c>
      <c r="I377" s="30">
        <f>IF(ISERROR(F377/C377),0,F377/C377*100-100)</f>
        <v>120.12956124580921</v>
      </c>
      <c r="J377" s="30">
        <f>IF(ISERROR(F377/E377),0,F377/E377*100)</f>
        <v>119.74326681643981</v>
      </c>
      <c r="K377" s="30">
        <f>IF(ISERROR(F377/D377),0,F377/D377*100)</f>
        <v>98.800272598408029</v>
      </c>
    </row>
    <row r="378" spans="1:11">
      <c r="A378" s="33" t="s">
        <v>58</v>
      </c>
      <c r="B378" s="28" t="s">
        <v>59</v>
      </c>
      <c r="C378" s="29">
        <v>5379.99</v>
      </c>
      <c r="D378" s="29">
        <v>6748</v>
      </c>
      <c r="E378" s="29">
        <v>6748</v>
      </c>
      <c r="F378" s="29">
        <v>6593.68</v>
      </c>
      <c r="G378" s="29">
        <f>F378-C378</f>
        <v>1213.6900000000005</v>
      </c>
      <c r="H378" s="29">
        <f>E378-F378</f>
        <v>154.31999999999971</v>
      </c>
      <c r="I378" s="30">
        <f>IF(ISERROR(F378/C378),0,F378/C378*100-100)</f>
        <v>22.559335612147976</v>
      </c>
      <c r="J378" s="30">
        <f>IF(ISERROR(F378/E378),0,F378/E378*100)</f>
        <v>97.713100177830469</v>
      </c>
      <c r="K378" s="30">
        <f>IF(ISERROR(F378/D378),0,F378/D378*100)</f>
        <v>97.713100177830469</v>
      </c>
    </row>
    <row r="379" spans="1:11">
      <c r="A379" s="34" t="s">
        <v>60</v>
      </c>
      <c r="B379" s="28" t="s">
        <v>61</v>
      </c>
      <c r="C379" s="29">
        <v>5379.99</v>
      </c>
      <c r="D379" s="29">
        <v>6748</v>
      </c>
      <c r="E379" s="29">
        <v>6748</v>
      </c>
      <c r="F379" s="29">
        <v>6593.68</v>
      </c>
      <c r="G379" s="29">
        <f>F379-C379</f>
        <v>1213.6900000000005</v>
      </c>
      <c r="H379" s="29">
        <f>E379-F379</f>
        <v>154.31999999999971</v>
      </c>
      <c r="I379" s="30">
        <f>IF(ISERROR(F379/C379),0,F379/C379*100-100)</f>
        <v>22.559335612147976</v>
      </c>
      <c r="J379" s="30">
        <f>IF(ISERROR(F379/E379),0,F379/E379*100)</f>
        <v>97.713100177830469</v>
      </c>
      <c r="K379" s="30">
        <f>IF(ISERROR(F379/D379),0,F379/D379*100)</f>
        <v>97.713100177830469</v>
      </c>
    </row>
    <row r="380" spans="1:11">
      <c r="A380" s="27"/>
      <c r="B380" s="28" t="s">
        <v>87</v>
      </c>
      <c r="C380" s="29">
        <v>3121.36</v>
      </c>
      <c r="D380" s="29">
        <v>-4300</v>
      </c>
      <c r="E380" s="29">
        <v>0</v>
      </c>
      <c r="F380" s="29">
        <v>16243.82</v>
      </c>
      <c r="G380" s="29">
        <f>F380-C380</f>
        <v>13122.46</v>
      </c>
      <c r="H380" s="29">
        <f>E380-F380</f>
        <v>-16243.82</v>
      </c>
      <c r="I380" s="30">
        <f>IF(ISERROR(F380/C380),0,F380/C380*100-100)</f>
        <v>420.4084117179691</v>
      </c>
      <c r="J380" s="30">
        <f>IF(ISERROR(F380/E380),0,F380/E380*100)</f>
        <v>0</v>
      </c>
      <c r="K380" s="30">
        <f>IF(ISERROR(F380/D380),0,F380/D380*100)</f>
        <v>-377.76325581395349</v>
      </c>
    </row>
    <row r="381" spans="1:11">
      <c r="A381" s="27" t="s">
        <v>88</v>
      </c>
      <c r="B381" s="28" t="s">
        <v>89</v>
      </c>
      <c r="C381" s="29">
        <v>-3121.36</v>
      </c>
      <c r="D381" s="29">
        <v>4300</v>
      </c>
      <c r="E381" s="29">
        <v>0</v>
      </c>
      <c r="F381" s="29">
        <v>-16243.82</v>
      </c>
      <c r="G381" s="29">
        <f>F381-C381</f>
        <v>-13122.46</v>
      </c>
      <c r="H381" s="29">
        <f>E381-F381</f>
        <v>16243.82</v>
      </c>
      <c r="I381" s="30">
        <f>IF(ISERROR(F381/C381),0,F381/C381*100-100)</f>
        <v>420.4084117179691</v>
      </c>
      <c r="J381" s="30">
        <f>IF(ISERROR(F381/E381),0,F381/E381*100)</f>
        <v>0</v>
      </c>
      <c r="K381" s="30">
        <f>IF(ISERROR(F381/D381),0,F381/D381*100)</f>
        <v>-377.76325581395349</v>
      </c>
    </row>
    <row r="382" spans="1:11">
      <c r="A382" s="33" t="s">
        <v>90</v>
      </c>
      <c r="B382" s="28" t="s">
        <v>91</v>
      </c>
      <c r="C382" s="29">
        <v>-3121.36</v>
      </c>
      <c r="D382" s="29">
        <v>4300</v>
      </c>
      <c r="E382" s="29">
        <v>0</v>
      </c>
      <c r="F382" s="29">
        <v>-16243.82</v>
      </c>
      <c r="G382" s="29">
        <f>F382-C382</f>
        <v>-13122.46</v>
      </c>
      <c r="H382" s="29">
        <f>E382-F382</f>
        <v>16243.82</v>
      </c>
      <c r="I382" s="30">
        <f>IF(ISERROR(F382/C382),0,F382/C382*100-100)</f>
        <v>420.4084117179691</v>
      </c>
      <c r="J382" s="30">
        <f>IF(ISERROR(F382/E382),0,F382/E382*100)</f>
        <v>0</v>
      </c>
      <c r="K382" s="30">
        <f>IF(ISERROR(F382/D382),0,F382/D382*100)</f>
        <v>-377.76325581395349</v>
      </c>
    </row>
    <row r="383" spans="1:11" ht="25.5">
      <c r="A383" s="34" t="s">
        <v>92</v>
      </c>
      <c r="B383" s="28" t="s">
        <v>93</v>
      </c>
      <c r="C383" s="29">
        <v>-8744.49</v>
      </c>
      <c r="D383" s="29">
        <v>4300</v>
      </c>
      <c r="E383" s="29">
        <v>0</v>
      </c>
      <c r="F383" s="29">
        <v>-4299.8500000000004</v>
      </c>
      <c r="G383" s="29">
        <f>F383-C383</f>
        <v>4444.6399999999994</v>
      </c>
      <c r="H383" s="29">
        <f>E383-F383</f>
        <v>4299.8500000000004</v>
      </c>
      <c r="I383" s="30">
        <f>IF(ISERROR(F383/C383),0,F383/C383*100-100)</f>
        <v>-50.827892764472246</v>
      </c>
      <c r="J383" s="30">
        <f>IF(ISERROR(F383/E383),0,F383/E383*100)</f>
        <v>0</v>
      </c>
      <c r="K383" s="30">
        <f>IF(ISERROR(F383/D383),0,F383/D383*100)</f>
        <v>-99.996511627906983</v>
      </c>
    </row>
    <row r="384" spans="1:11" s="42" customFormat="1" ht="25.5">
      <c r="A384" s="38" t="s">
        <v>420</v>
      </c>
      <c r="B384" s="39" t="s">
        <v>421</v>
      </c>
      <c r="C384" s="40"/>
      <c r="D384" s="40"/>
      <c r="E384" s="40"/>
      <c r="F384" s="40"/>
      <c r="G384" s="40"/>
      <c r="H384" s="40"/>
      <c r="I384" s="41"/>
      <c r="J384" s="41"/>
      <c r="K384" s="41"/>
    </row>
    <row r="385" spans="1:11">
      <c r="A385" s="27" t="s">
        <v>26</v>
      </c>
      <c r="B385" s="28" t="s">
        <v>27</v>
      </c>
      <c r="C385" s="29">
        <v>211552622</v>
      </c>
      <c r="D385" s="29">
        <v>117712101</v>
      </c>
      <c r="E385" s="29">
        <v>112116925</v>
      </c>
      <c r="F385" s="29">
        <v>95976361.340000004</v>
      </c>
      <c r="G385" s="29">
        <f>F385-C385</f>
        <v>-115576260.66</v>
      </c>
      <c r="H385" s="29">
        <f>E385-F385</f>
        <v>16140563.659999996</v>
      </c>
      <c r="I385" s="30">
        <f>IF(ISERROR(F385/C385),0,F385/C385*100-100)</f>
        <v>-54.632393381538897</v>
      </c>
      <c r="J385" s="30">
        <f>IF(ISERROR(F385/E385),0,F385/E385*100)</f>
        <v>85.603811681420979</v>
      </c>
      <c r="K385" s="30">
        <f>IF(ISERROR(F385/D385),0,F385/D385*100)</f>
        <v>81.534829915235306</v>
      </c>
    </row>
    <row r="386" spans="1:11" ht="25.5">
      <c r="A386" s="33" t="s">
        <v>69</v>
      </c>
      <c r="B386" s="28" t="s">
        <v>70</v>
      </c>
      <c r="C386" s="29">
        <v>2406399.54</v>
      </c>
      <c r="D386" s="29">
        <v>2717234</v>
      </c>
      <c r="E386" s="29">
        <v>2150813</v>
      </c>
      <c r="F386" s="29">
        <v>2709731.53</v>
      </c>
      <c r="G386" s="29">
        <f>F386-C386</f>
        <v>303331.98999999976</v>
      </c>
      <c r="H386" s="29">
        <f>E386-F386</f>
        <v>-558918.5299999998</v>
      </c>
      <c r="I386" s="30">
        <f>IF(ISERROR(F386/C386),0,F386/C386*100-100)</f>
        <v>12.605221408910339</v>
      </c>
      <c r="J386" s="30">
        <f>IF(ISERROR(F386/E386),0,F386/E386*100)</f>
        <v>125.98638421843273</v>
      </c>
      <c r="K386" s="30">
        <f>IF(ISERROR(F386/D386),0,F386/D386*100)</f>
        <v>99.723893120724966</v>
      </c>
    </row>
    <row r="387" spans="1:11">
      <c r="A387" s="33" t="s">
        <v>71</v>
      </c>
      <c r="B387" s="28" t="s">
        <v>72</v>
      </c>
      <c r="C387" s="29">
        <v>90034.09</v>
      </c>
      <c r="D387" s="29">
        <v>28147</v>
      </c>
      <c r="E387" s="29">
        <v>0</v>
      </c>
      <c r="F387" s="29">
        <v>27801.38</v>
      </c>
      <c r="G387" s="29">
        <f>F387-C387</f>
        <v>-62232.709999999992</v>
      </c>
      <c r="H387" s="29">
        <f>E387-F387</f>
        <v>-27801.38</v>
      </c>
      <c r="I387" s="30">
        <f>IF(ISERROR(F387/C387),0,F387/C387*100-100)</f>
        <v>-69.121273953010473</v>
      </c>
      <c r="J387" s="30">
        <f>IF(ISERROR(F387/E387),0,F387/E387*100)</f>
        <v>0</v>
      </c>
      <c r="K387" s="30">
        <f>IF(ISERROR(F387/D387),0,F387/D387*100)</f>
        <v>98.77208938785661</v>
      </c>
    </row>
    <row r="388" spans="1:11">
      <c r="A388" s="34" t="s">
        <v>73</v>
      </c>
      <c r="B388" s="28" t="s">
        <v>74</v>
      </c>
      <c r="C388" s="29">
        <v>90034.09</v>
      </c>
      <c r="D388" s="29">
        <v>28147</v>
      </c>
      <c r="E388" s="29">
        <v>0</v>
      </c>
      <c r="F388" s="29">
        <v>27801.38</v>
      </c>
      <c r="G388" s="29">
        <f>F388-C388</f>
        <v>-62232.709999999992</v>
      </c>
      <c r="H388" s="29">
        <f>E388-F388</f>
        <v>-27801.38</v>
      </c>
      <c r="I388" s="30">
        <f>IF(ISERROR(F388/C388),0,F388/C388*100-100)</f>
        <v>-69.121273953010473</v>
      </c>
      <c r="J388" s="30">
        <f>IF(ISERROR(F388/E388),0,F388/E388*100)</f>
        <v>0</v>
      </c>
      <c r="K388" s="30">
        <f>IF(ISERROR(F388/D388),0,F388/D388*100)</f>
        <v>98.77208938785661</v>
      </c>
    </row>
    <row r="389" spans="1:11">
      <c r="A389" s="35" t="s">
        <v>75</v>
      </c>
      <c r="B389" s="28" t="s">
        <v>76</v>
      </c>
      <c r="C389" s="29">
        <v>90034.09</v>
      </c>
      <c r="D389" s="29">
        <v>28147</v>
      </c>
      <c r="E389" s="29">
        <v>0</v>
      </c>
      <c r="F389" s="29">
        <v>27801.38</v>
      </c>
      <c r="G389" s="29">
        <f>F389-C389</f>
        <v>-62232.709999999992</v>
      </c>
      <c r="H389" s="29">
        <f>E389-F389</f>
        <v>-27801.38</v>
      </c>
      <c r="I389" s="30">
        <f>IF(ISERROR(F389/C389),0,F389/C389*100-100)</f>
        <v>-69.121273953010473</v>
      </c>
      <c r="J389" s="30">
        <f>IF(ISERROR(F389/E389),0,F389/E389*100)</f>
        <v>0</v>
      </c>
      <c r="K389" s="30">
        <f>IF(ISERROR(F389/D389),0,F389/D389*100)</f>
        <v>98.77208938785661</v>
      </c>
    </row>
    <row r="390" spans="1:11" ht="25.5">
      <c r="A390" s="36" t="s">
        <v>77</v>
      </c>
      <c r="B390" s="28" t="s">
        <v>78</v>
      </c>
      <c r="C390" s="29">
        <v>90034.09</v>
      </c>
      <c r="D390" s="29">
        <v>28147</v>
      </c>
      <c r="E390" s="29">
        <v>0</v>
      </c>
      <c r="F390" s="29">
        <v>27801.38</v>
      </c>
      <c r="G390" s="29">
        <f>F390-C390</f>
        <v>-62232.709999999992</v>
      </c>
      <c r="H390" s="29">
        <f>E390-F390</f>
        <v>-27801.38</v>
      </c>
      <c r="I390" s="30">
        <f>IF(ISERROR(F390/C390),0,F390/C390*100-100)</f>
        <v>-69.121273953010473</v>
      </c>
      <c r="J390" s="30">
        <f>IF(ISERROR(F390/E390),0,F390/E390*100)</f>
        <v>0</v>
      </c>
      <c r="K390" s="30">
        <f>IF(ISERROR(F390/D390),0,F390/D390*100)</f>
        <v>98.77208938785661</v>
      </c>
    </row>
    <row r="391" spans="1:11" ht="25.5">
      <c r="A391" s="37" t="s">
        <v>79</v>
      </c>
      <c r="B391" s="28" t="s">
        <v>80</v>
      </c>
      <c r="C391" s="29">
        <v>65807.649999999994</v>
      </c>
      <c r="D391" s="29">
        <v>28147</v>
      </c>
      <c r="E391" s="29">
        <v>0</v>
      </c>
      <c r="F391" s="29">
        <v>27801.38</v>
      </c>
      <c r="G391" s="29">
        <f>F391-C391</f>
        <v>-38006.26999999999</v>
      </c>
      <c r="H391" s="29">
        <f>E391-F391</f>
        <v>-27801.38</v>
      </c>
      <c r="I391" s="30">
        <f>IF(ISERROR(F391/C391),0,F391/C391*100-100)</f>
        <v>-57.753574242508279</v>
      </c>
      <c r="J391" s="30">
        <f>IF(ISERROR(F391/E391),0,F391/E391*100)</f>
        <v>0</v>
      </c>
      <c r="K391" s="30">
        <f>IF(ISERROR(F391/D391),0,F391/D391*100)</f>
        <v>98.77208938785661</v>
      </c>
    </row>
    <row r="392" spans="1:11" ht="25.5">
      <c r="A392" s="37" t="s">
        <v>136</v>
      </c>
      <c r="B392" s="28" t="s">
        <v>137</v>
      </c>
      <c r="C392" s="29">
        <v>24226.44</v>
      </c>
      <c r="D392" s="29">
        <v>0</v>
      </c>
      <c r="E392" s="29">
        <v>0</v>
      </c>
      <c r="F392" s="29">
        <v>0</v>
      </c>
      <c r="G392" s="29">
        <f>F392-C392</f>
        <v>-24226.44</v>
      </c>
      <c r="H392" s="29">
        <f>E392-F392</f>
        <v>0</v>
      </c>
      <c r="I392" s="30">
        <f>IF(ISERROR(F392/C392),0,F392/C392*100-100)</f>
        <v>-100</v>
      </c>
      <c r="J392" s="30">
        <f>IF(ISERROR(F392/E392),0,F392/E392*100)</f>
        <v>0</v>
      </c>
      <c r="K392" s="30">
        <f>IF(ISERROR(F392/D392),0,F392/D392*100)</f>
        <v>0</v>
      </c>
    </row>
    <row r="393" spans="1:11">
      <c r="A393" s="33" t="s">
        <v>28</v>
      </c>
      <c r="B393" s="28" t="s">
        <v>29</v>
      </c>
      <c r="C393" s="29">
        <v>209056188.37</v>
      </c>
      <c r="D393" s="29">
        <v>114966720</v>
      </c>
      <c r="E393" s="29">
        <v>109966112</v>
      </c>
      <c r="F393" s="29">
        <v>93238828.430000007</v>
      </c>
      <c r="G393" s="29">
        <f>F393-C393</f>
        <v>-115817359.94</v>
      </c>
      <c r="H393" s="29">
        <f>E393-F393</f>
        <v>16727283.569999993</v>
      </c>
      <c r="I393" s="30">
        <f>IF(ISERROR(F393/C393),0,F393/C393*100-100)</f>
        <v>-55.400110775491413</v>
      </c>
      <c r="J393" s="30">
        <f>IF(ISERROR(F393/E393),0,F393/E393*100)</f>
        <v>84.788692383704543</v>
      </c>
      <c r="K393" s="30">
        <f>IF(ISERROR(F393/D393),0,F393/D393*100)</f>
        <v>81.100711953859346</v>
      </c>
    </row>
    <row r="394" spans="1:11">
      <c r="A394" s="34" t="s">
        <v>30</v>
      </c>
      <c r="B394" s="28" t="s">
        <v>31</v>
      </c>
      <c r="C394" s="29">
        <v>209056188.37</v>
      </c>
      <c r="D394" s="29">
        <v>114966720</v>
      </c>
      <c r="E394" s="29">
        <v>109966112</v>
      </c>
      <c r="F394" s="29">
        <v>93238828.430000007</v>
      </c>
      <c r="G394" s="29">
        <f>F394-C394</f>
        <v>-115817359.94</v>
      </c>
      <c r="H394" s="29">
        <f>E394-F394</f>
        <v>16727283.569999993</v>
      </c>
      <c r="I394" s="30">
        <f>IF(ISERROR(F394/C394),0,F394/C394*100-100)</f>
        <v>-55.400110775491413</v>
      </c>
      <c r="J394" s="30">
        <f>IF(ISERROR(F394/E394),0,F394/E394*100)</f>
        <v>84.788692383704543</v>
      </c>
      <c r="K394" s="30">
        <f>IF(ISERROR(F394/D394),0,F394/D394*100)</f>
        <v>81.100711953859346</v>
      </c>
    </row>
    <row r="395" spans="1:11">
      <c r="A395" s="27" t="s">
        <v>32</v>
      </c>
      <c r="B395" s="28" t="s">
        <v>33</v>
      </c>
      <c r="C395" s="29">
        <v>211911454.03999999</v>
      </c>
      <c r="D395" s="29">
        <v>117806214</v>
      </c>
      <c r="E395" s="29">
        <v>112116925</v>
      </c>
      <c r="F395" s="29">
        <v>95508621.299999997</v>
      </c>
      <c r="G395" s="29">
        <f>F395-C395</f>
        <v>-116402832.73999999</v>
      </c>
      <c r="H395" s="29">
        <f>E395-F395</f>
        <v>16608303.700000003</v>
      </c>
      <c r="I395" s="30">
        <f>IF(ISERROR(F395/C395),0,F395/C395*100-100)</f>
        <v>-54.929939142425035</v>
      </c>
      <c r="J395" s="30">
        <f>IF(ISERROR(F395/E395),0,F395/E395*100)</f>
        <v>85.186622180371074</v>
      </c>
      <c r="K395" s="30">
        <f>IF(ISERROR(F395/D395),0,F395/D395*100)</f>
        <v>81.072651481695175</v>
      </c>
    </row>
    <row r="396" spans="1:11">
      <c r="A396" s="33" t="s">
        <v>34</v>
      </c>
      <c r="B396" s="28" t="s">
        <v>35</v>
      </c>
      <c r="C396" s="29">
        <v>200056570.13999999</v>
      </c>
      <c r="D396" s="29">
        <v>67464649</v>
      </c>
      <c r="E396" s="29">
        <v>63703389</v>
      </c>
      <c r="F396" s="29">
        <v>66245909.060000002</v>
      </c>
      <c r="G396" s="29">
        <f>F396-C396</f>
        <v>-133810661.07999998</v>
      </c>
      <c r="H396" s="29">
        <f>E396-F396</f>
        <v>-2542520.0600000024</v>
      </c>
      <c r="I396" s="30">
        <f>IF(ISERROR(F396/C396),0,F396/C396*100-100)</f>
        <v>-66.886411671638186</v>
      </c>
      <c r="J396" s="30">
        <f>IF(ISERROR(F396/E396),0,F396/E396*100)</f>
        <v>103.99118492738275</v>
      </c>
      <c r="K396" s="30">
        <f>IF(ISERROR(F396/D396),0,F396/D396*100)</f>
        <v>98.193513257587696</v>
      </c>
    </row>
    <row r="397" spans="1:11">
      <c r="A397" s="34" t="s">
        <v>36</v>
      </c>
      <c r="B397" s="28" t="s">
        <v>37</v>
      </c>
      <c r="C397" s="29">
        <v>42442035.060000002</v>
      </c>
      <c r="D397" s="29">
        <v>42862687</v>
      </c>
      <c r="E397" s="29">
        <v>39212175</v>
      </c>
      <c r="F397" s="29">
        <v>41658709.82</v>
      </c>
      <c r="G397" s="29">
        <f>F397-C397</f>
        <v>-783325.24000000209</v>
      </c>
      <c r="H397" s="29">
        <f>E397-F397</f>
        <v>-2446534.8200000003</v>
      </c>
      <c r="I397" s="30">
        <f>IF(ISERROR(F397/C397),0,F397/C397*100-100)</f>
        <v>-1.8456354387640062</v>
      </c>
      <c r="J397" s="30">
        <f>IF(ISERROR(F397/E397),0,F397/E397*100)</f>
        <v>106.23922243537879</v>
      </c>
      <c r="K397" s="30">
        <f>IF(ISERROR(F397/D397),0,F397/D397*100)</f>
        <v>97.191083284162744</v>
      </c>
    </row>
    <row r="398" spans="1:11">
      <c r="A398" s="35" t="s">
        <v>38</v>
      </c>
      <c r="B398" s="28" t="s">
        <v>39</v>
      </c>
      <c r="C398" s="29">
        <v>7330710</v>
      </c>
      <c r="D398" s="29">
        <v>7270232</v>
      </c>
      <c r="E398" s="29">
        <v>6907872</v>
      </c>
      <c r="F398" s="29">
        <v>7270232</v>
      </c>
      <c r="G398" s="29">
        <f>F398-C398</f>
        <v>-60478</v>
      </c>
      <c r="H398" s="29">
        <f>E398-F398</f>
        <v>-362360</v>
      </c>
      <c r="I398" s="30">
        <f>IF(ISERROR(F398/C398),0,F398/C398*100-100)</f>
        <v>-0.8249951232554622</v>
      </c>
      <c r="J398" s="30">
        <f>IF(ISERROR(F398/E398),0,F398/E398*100)</f>
        <v>105.24560964650185</v>
      </c>
      <c r="K398" s="30">
        <f>IF(ISERROR(F398/D398),0,F398/D398*100)</f>
        <v>100</v>
      </c>
    </row>
    <row r="399" spans="1:11">
      <c r="A399" s="35" t="s">
        <v>40</v>
      </c>
      <c r="B399" s="28" t="s">
        <v>41</v>
      </c>
      <c r="C399" s="29">
        <v>35111325.060000002</v>
      </c>
      <c r="D399" s="29">
        <v>35592455</v>
      </c>
      <c r="E399" s="29">
        <v>32304303</v>
      </c>
      <c r="F399" s="29">
        <v>34388477.82</v>
      </c>
      <c r="G399" s="29">
        <f>F399-C399</f>
        <v>-722847.24000000209</v>
      </c>
      <c r="H399" s="29">
        <f>E399-F399</f>
        <v>-2084174.8200000003</v>
      </c>
      <c r="I399" s="30">
        <f>IF(ISERROR(F399/C399),0,F399/C399*100-100)</f>
        <v>-2.0587295944108064</v>
      </c>
      <c r="J399" s="30">
        <f>IF(ISERROR(F399/E399),0,F399/E399*100)</f>
        <v>106.45169412879764</v>
      </c>
      <c r="K399" s="30">
        <f>IF(ISERROR(F399/D399),0,F399/D399*100)</f>
        <v>96.617324711093971</v>
      </c>
    </row>
    <row r="400" spans="1:11">
      <c r="A400" s="36" t="s">
        <v>42</v>
      </c>
      <c r="B400" s="28" t="s">
        <v>43</v>
      </c>
      <c r="C400" s="29">
        <v>13292.56</v>
      </c>
      <c r="D400" s="29">
        <v>0</v>
      </c>
      <c r="E400" s="29">
        <v>0</v>
      </c>
      <c r="F400" s="29">
        <v>11064.54</v>
      </c>
      <c r="G400" s="29">
        <f>F400-C400</f>
        <v>-2228.0199999999986</v>
      </c>
      <c r="H400" s="29">
        <f>E400-F400</f>
        <v>-11064.54</v>
      </c>
      <c r="I400" s="30">
        <f>IF(ISERROR(F400/C400),0,F400/C400*100-100)</f>
        <v>-16.761406380712202</v>
      </c>
      <c r="J400" s="30">
        <f>IF(ISERROR(F400/E400),0,F400/E400*100)</f>
        <v>0</v>
      </c>
      <c r="K400" s="30">
        <f>IF(ISERROR(F400/D400),0,F400/D400*100)</f>
        <v>0</v>
      </c>
    </row>
    <row r="401" spans="1:11">
      <c r="A401" s="34" t="s">
        <v>44</v>
      </c>
      <c r="B401" s="28" t="s">
        <v>45</v>
      </c>
      <c r="C401" s="29">
        <v>157614535.08000001</v>
      </c>
      <c r="D401" s="29">
        <v>24601962</v>
      </c>
      <c r="E401" s="29">
        <v>24491214</v>
      </c>
      <c r="F401" s="29">
        <v>24587199.239999998</v>
      </c>
      <c r="G401" s="29">
        <f>F401-C401</f>
        <v>-133027335.84000002</v>
      </c>
      <c r="H401" s="29">
        <f>E401-F401</f>
        <v>-95985.239999998361</v>
      </c>
      <c r="I401" s="30">
        <f>IF(ISERROR(F401/C401),0,F401/C401*100-100)</f>
        <v>-84.400423966279291</v>
      </c>
      <c r="J401" s="30">
        <f>IF(ISERROR(F401/E401),0,F401/E401*100)</f>
        <v>100.39191703604402</v>
      </c>
      <c r="K401" s="30">
        <f>IF(ISERROR(F401/D401),0,F401/D401*100)</f>
        <v>99.939993566366766</v>
      </c>
    </row>
    <row r="402" spans="1:11">
      <c r="A402" s="35" t="s">
        <v>46</v>
      </c>
      <c r="B402" s="28" t="s">
        <v>47</v>
      </c>
      <c r="C402" s="29">
        <v>157614535.08000001</v>
      </c>
      <c r="D402" s="29">
        <v>24601962</v>
      </c>
      <c r="E402" s="29">
        <v>24491214</v>
      </c>
      <c r="F402" s="29">
        <v>24587199.239999998</v>
      </c>
      <c r="G402" s="29">
        <f>F402-C402</f>
        <v>-133027335.84000002</v>
      </c>
      <c r="H402" s="29">
        <f>E402-F402</f>
        <v>-95985.239999998361</v>
      </c>
      <c r="I402" s="30">
        <f>IF(ISERROR(F402/C402),0,F402/C402*100-100)</f>
        <v>-84.400423966279291</v>
      </c>
      <c r="J402" s="30">
        <f>IF(ISERROR(F402/E402),0,F402/E402*100)</f>
        <v>100.39191703604402</v>
      </c>
      <c r="K402" s="30">
        <f>IF(ISERROR(F402/D402),0,F402/D402*100)</f>
        <v>99.939993566366766</v>
      </c>
    </row>
    <row r="403" spans="1:11">
      <c r="A403" s="33" t="s">
        <v>58</v>
      </c>
      <c r="B403" s="28" t="s">
        <v>59</v>
      </c>
      <c r="C403" s="29">
        <v>11854883.9</v>
      </c>
      <c r="D403" s="29">
        <v>50341565</v>
      </c>
      <c r="E403" s="29">
        <v>48413536</v>
      </c>
      <c r="F403" s="29">
        <v>29262712.239999998</v>
      </c>
      <c r="G403" s="29">
        <f>F403-C403</f>
        <v>17407828.339999996</v>
      </c>
      <c r="H403" s="29">
        <f>E403-F403</f>
        <v>19150823.760000002</v>
      </c>
      <c r="I403" s="30">
        <f>IF(ISERROR(F403/C403),0,F403/C403*100-100)</f>
        <v>146.8409854271116</v>
      </c>
      <c r="J403" s="30">
        <f>IF(ISERROR(F403/E403),0,F403/E403*100)</f>
        <v>60.443245128800335</v>
      </c>
      <c r="K403" s="30">
        <f>IF(ISERROR(F403/D403),0,F403/D403*100)</f>
        <v>58.128332402856365</v>
      </c>
    </row>
    <row r="404" spans="1:11">
      <c r="A404" s="34" t="s">
        <v>60</v>
      </c>
      <c r="B404" s="28" t="s">
        <v>61</v>
      </c>
      <c r="C404" s="29">
        <v>11854883.9</v>
      </c>
      <c r="D404" s="29">
        <v>50341565</v>
      </c>
      <c r="E404" s="29">
        <v>48413536</v>
      </c>
      <c r="F404" s="29">
        <v>29262712.239999998</v>
      </c>
      <c r="G404" s="29">
        <f>F404-C404</f>
        <v>17407828.339999996</v>
      </c>
      <c r="H404" s="29">
        <f>E404-F404</f>
        <v>19150823.760000002</v>
      </c>
      <c r="I404" s="30">
        <f>IF(ISERROR(F404/C404),0,F404/C404*100-100)</f>
        <v>146.8409854271116</v>
      </c>
      <c r="J404" s="30">
        <f>IF(ISERROR(F404/E404),0,F404/E404*100)</f>
        <v>60.443245128800335</v>
      </c>
      <c r="K404" s="30">
        <f>IF(ISERROR(F404/D404),0,F404/D404*100)</f>
        <v>58.128332402856365</v>
      </c>
    </row>
    <row r="405" spans="1:11">
      <c r="A405" s="27"/>
      <c r="B405" s="28" t="s">
        <v>87</v>
      </c>
      <c r="C405" s="29">
        <v>-358832.04</v>
      </c>
      <c r="D405" s="29">
        <v>-94113</v>
      </c>
      <c r="E405" s="29">
        <v>0</v>
      </c>
      <c r="F405" s="29">
        <v>467740.04</v>
      </c>
      <c r="G405" s="29">
        <f>F405-C405</f>
        <v>826572.08</v>
      </c>
      <c r="H405" s="29">
        <f>E405-F405</f>
        <v>-467740.04</v>
      </c>
      <c r="I405" s="30">
        <f>IF(ISERROR(F405/C405),0,F405/C405*100-100)</f>
        <v>-230.35068997740558</v>
      </c>
      <c r="J405" s="30">
        <f>IF(ISERROR(F405/E405),0,F405/E405*100)</f>
        <v>0</v>
      </c>
      <c r="K405" s="30">
        <f>IF(ISERROR(F405/D405),0,F405/D405*100)</f>
        <v>-496.99833179263226</v>
      </c>
    </row>
    <row r="406" spans="1:11">
      <c r="A406" s="27" t="s">
        <v>88</v>
      </c>
      <c r="B406" s="28" t="s">
        <v>89</v>
      </c>
      <c r="C406" s="29">
        <v>358832.04</v>
      </c>
      <c r="D406" s="29">
        <v>94113</v>
      </c>
      <c r="E406" s="29">
        <v>0</v>
      </c>
      <c r="F406" s="29">
        <v>-467740.04</v>
      </c>
      <c r="G406" s="29">
        <f>F406-C406</f>
        <v>-826572.08</v>
      </c>
      <c r="H406" s="29">
        <f>E406-F406</f>
        <v>467740.04</v>
      </c>
      <c r="I406" s="30">
        <f>IF(ISERROR(F406/C406),0,F406/C406*100-100)</f>
        <v>-230.35068997740558</v>
      </c>
      <c r="J406" s="30">
        <f>IF(ISERROR(F406/E406),0,F406/E406*100)</f>
        <v>0</v>
      </c>
      <c r="K406" s="30">
        <f>IF(ISERROR(F406/D406),0,F406/D406*100)</f>
        <v>-496.99833179263226</v>
      </c>
    </row>
    <row r="407" spans="1:11">
      <c r="A407" s="33" t="s">
        <v>90</v>
      </c>
      <c r="B407" s="28" t="s">
        <v>91</v>
      </c>
      <c r="C407" s="29">
        <v>358832.04</v>
      </c>
      <c r="D407" s="29">
        <v>94113</v>
      </c>
      <c r="E407" s="29">
        <v>0</v>
      </c>
      <c r="F407" s="29">
        <v>-467740.04</v>
      </c>
      <c r="G407" s="29">
        <f>F407-C407</f>
        <v>-826572.08</v>
      </c>
      <c r="H407" s="29">
        <f>E407-F407</f>
        <v>467740.04</v>
      </c>
      <c r="I407" s="30">
        <f>IF(ISERROR(F407/C407),0,F407/C407*100-100)</f>
        <v>-230.35068997740558</v>
      </c>
      <c r="J407" s="30">
        <f>IF(ISERROR(F407/E407),0,F407/E407*100)</f>
        <v>0</v>
      </c>
      <c r="K407" s="30">
        <f>IF(ISERROR(F407/D407),0,F407/D407*100)</f>
        <v>-496.99833179263226</v>
      </c>
    </row>
    <row r="408" spans="1:11" ht="25.5">
      <c r="A408" s="34" t="s">
        <v>92</v>
      </c>
      <c r="B408" s="28" t="s">
        <v>93</v>
      </c>
      <c r="C408" s="29">
        <v>-461842.14</v>
      </c>
      <c r="D408" s="29">
        <v>94113</v>
      </c>
      <c r="E408" s="29">
        <v>0</v>
      </c>
      <c r="F408" s="29">
        <v>-94112.23</v>
      </c>
      <c r="G408" s="29">
        <f>F408-C408</f>
        <v>367729.91000000003</v>
      </c>
      <c r="H408" s="29">
        <f>E408-F408</f>
        <v>94112.23</v>
      </c>
      <c r="I408" s="30">
        <f>IF(ISERROR(F408/C408),0,F408/C408*100-100)</f>
        <v>-79.622424666575469</v>
      </c>
      <c r="J408" s="30">
        <f>IF(ISERROR(F408/E408),0,F408/E408*100)</f>
        <v>0</v>
      </c>
      <c r="K408" s="30">
        <f>IF(ISERROR(F408/D408),0,F408/D408*100)</f>
        <v>-99.999181834603078</v>
      </c>
    </row>
    <row r="409" spans="1:11" s="42" customFormat="1">
      <c r="A409" s="43" t="s">
        <v>422</v>
      </c>
      <c r="B409" s="39" t="s">
        <v>423</v>
      </c>
      <c r="C409" s="40"/>
      <c r="D409" s="40"/>
      <c r="E409" s="40"/>
      <c r="F409" s="40"/>
      <c r="G409" s="40"/>
      <c r="H409" s="40"/>
      <c r="I409" s="41"/>
      <c r="J409" s="41"/>
      <c r="K409" s="41"/>
    </row>
    <row r="410" spans="1:11">
      <c r="A410" s="27" t="s">
        <v>26</v>
      </c>
      <c r="B410" s="28" t="s">
        <v>27</v>
      </c>
      <c r="C410" s="29">
        <v>7386366</v>
      </c>
      <c r="D410" s="29">
        <v>7325888</v>
      </c>
      <c r="E410" s="29">
        <v>6963528</v>
      </c>
      <c r="F410" s="29">
        <v>7325786.5599999996</v>
      </c>
      <c r="G410" s="29">
        <f>F410-C410</f>
        <v>-60579.44000000041</v>
      </c>
      <c r="H410" s="29">
        <f>E410-F410</f>
        <v>-362258.55999999959</v>
      </c>
      <c r="I410" s="30">
        <f>IF(ISERROR(F410/C410),0,F410/C410*100-100)</f>
        <v>-0.82015215601285263</v>
      </c>
      <c r="J410" s="30">
        <f>IF(ISERROR(F410/E410),0,F410/E410*100)</f>
        <v>105.20222737669755</v>
      </c>
      <c r="K410" s="30">
        <f>IF(ISERROR(F410/D410),0,F410/D410*100)</f>
        <v>99.998615321446351</v>
      </c>
    </row>
    <row r="411" spans="1:11">
      <c r="A411" s="33" t="s">
        <v>28</v>
      </c>
      <c r="B411" s="28" t="s">
        <v>29</v>
      </c>
      <c r="C411" s="29">
        <v>7386366</v>
      </c>
      <c r="D411" s="29">
        <v>7325888</v>
      </c>
      <c r="E411" s="29">
        <v>6963528</v>
      </c>
      <c r="F411" s="29">
        <v>7325786.5599999996</v>
      </c>
      <c r="G411" s="29">
        <f>F411-C411</f>
        <v>-60579.44000000041</v>
      </c>
      <c r="H411" s="29">
        <f>E411-F411</f>
        <v>-362258.55999999959</v>
      </c>
      <c r="I411" s="30">
        <f>IF(ISERROR(F411/C411),0,F411/C411*100-100)</f>
        <v>-0.82015215601285263</v>
      </c>
      <c r="J411" s="30">
        <f>IF(ISERROR(F411/E411),0,F411/E411*100)</f>
        <v>105.20222737669755</v>
      </c>
      <c r="K411" s="30">
        <f>IF(ISERROR(F411/D411),0,F411/D411*100)</f>
        <v>99.998615321446351</v>
      </c>
    </row>
    <row r="412" spans="1:11">
      <c r="A412" s="34" t="s">
        <v>30</v>
      </c>
      <c r="B412" s="28" t="s">
        <v>31</v>
      </c>
      <c r="C412" s="29">
        <v>7386366</v>
      </c>
      <c r="D412" s="29">
        <v>7325888</v>
      </c>
      <c r="E412" s="29">
        <v>6963528</v>
      </c>
      <c r="F412" s="29">
        <v>7325786.5599999996</v>
      </c>
      <c r="G412" s="29">
        <f>F412-C412</f>
        <v>-60579.44000000041</v>
      </c>
      <c r="H412" s="29">
        <f>E412-F412</f>
        <v>-362258.55999999959</v>
      </c>
      <c r="I412" s="30">
        <f>IF(ISERROR(F412/C412),0,F412/C412*100-100)</f>
        <v>-0.82015215601285263</v>
      </c>
      <c r="J412" s="30">
        <f>IF(ISERROR(F412/E412),0,F412/E412*100)</f>
        <v>105.20222737669755</v>
      </c>
      <c r="K412" s="30">
        <f>IF(ISERROR(F412/D412),0,F412/D412*100)</f>
        <v>99.998615321446351</v>
      </c>
    </row>
    <row r="413" spans="1:11">
      <c r="A413" s="27" t="s">
        <v>32</v>
      </c>
      <c r="B413" s="28" t="s">
        <v>33</v>
      </c>
      <c r="C413" s="29">
        <v>7386366</v>
      </c>
      <c r="D413" s="29">
        <v>7325888</v>
      </c>
      <c r="E413" s="29">
        <v>6963528</v>
      </c>
      <c r="F413" s="29">
        <v>7325786.5599999996</v>
      </c>
      <c r="G413" s="29">
        <f>F413-C413</f>
        <v>-60579.44000000041</v>
      </c>
      <c r="H413" s="29">
        <f>E413-F413</f>
        <v>-362258.55999999959</v>
      </c>
      <c r="I413" s="30">
        <f>IF(ISERROR(F413/C413),0,F413/C413*100-100)</f>
        <v>-0.82015215601285263</v>
      </c>
      <c r="J413" s="30">
        <f>IF(ISERROR(F413/E413),0,F413/E413*100)</f>
        <v>105.20222737669755</v>
      </c>
      <c r="K413" s="30">
        <f>IF(ISERROR(F413/D413),0,F413/D413*100)</f>
        <v>99.998615321446351</v>
      </c>
    </row>
    <row r="414" spans="1:11">
      <c r="A414" s="33" t="s">
        <v>34</v>
      </c>
      <c r="B414" s="28" t="s">
        <v>35</v>
      </c>
      <c r="C414" s="29">
        <v>7386366</v>
      </c>
      <c r="D414" s="29">
        <v>7325888</v>
      </c>
      <c r="E414" s="29">
        <v>6963528</v>
      </c>
      <c r="F414" s="29">
        <v>7325786.5599999996</v>
      </c>
      <c r="G414" s="29">
        <f>F414-C414</f>
        <v>-60579.44000000041</v>
      </c>
      <c r="H414" s="29">
        <f>E414-F414</f>
        <v>-362258.55999999959</v>
      </c>
      <c r="I414" s="30">
        <f>IF(ISERROR(F414/C414),0,F414/C414*100-100)</f>
        <v>-0.82015215601285263</v>
      </c>
      <c r="J414" s="30">
        <f>IF(ISERROR(F414/E414),0,F414/E414*100)</f>
        <v>105.20222737669755</v>
      </c>
      <c r="K414" s="30">
        <f>IF(ISERROR(F414/D414),0,F414/D414*100)</f>
        <v>99.998615321446351</v>
      </c>
    </row>
    <row r="415" spans="1:11">
      <c r="A415" s="34" t="s">
        <v>36</v>
      </c>
      <c r="B415" s="28" t="s">
        <v>37</v>
      </c>
      <c r="C415" s="29">
        <v>7386366</v>
      </c>
      <c r="D415" s="29">
        <v>7325888</v>
      </c>
      <c r="E415" s="29">
        <v>6963528</v>
      </c>
      <c r="F415" s="29">
        <v>7325786.5599999996</v>
      </c>
      <c r="G415" s="29">
        <f>F415-C415</f>
        <v>-60579.44000000041</v>
      </c>
      <c r="H415" s="29">
        <f>E415-F415</f>
        <v>-362258.55999999959</v>
      </c>
      <c r="I415" s="30">
        <f>IF(ISERROR(F415/C415),0,F415/C415*100-100)</f>
        <v>-0.82015215601285263</v>
      </c>
      <c r="J415" s="30">
        <f>IF(ISERROR(F415/E415),0,F415/E415*100)</f>
        <v>105.20222737669755</v>
      </c>
      <c r="K415" s="30">
        <f>IF(ISERROR(F415/D415),0,F415/D415*100)</f>
        <v>99.998615321446351</v>
      </c>
    </row>
    <row r="416" spans="1:11">
      <c r="A416" s="35" t="s">
        <v>38</v>
      </c>
      <c r="B416" s="28" t="s">
        <v>39</v>
      </c>
      <c r="C416" s="29">
        <v>7330710</v>
      </c>
      <c r="D416" s="29">
        <v>7270232</v>
      </c>
      <c r="E416" s="29">
        <v>6907872</v>
      </c>
      <c r="F416" s="29">
        <v>7270232</v>
      </c>
      <c r="G416" s="29">
        <f>F416-C416</f>
        <v>-60478</v>
      </c>
      <c r="H416" s="29">
        <f>E416-F416</f>
        <v>-362360</v>
      </c>
      <c r="I416" s="30">
        <f>IF(ISERROR(F416/C416),0,F416/C416*100-100)</f>
        <v>-0.8249951232554622</v>
      </c>
      <c r="J416" s="30">
        <f>IF(ISERROR(F416/E416),0,F416/E416*100)</f>
        <v>105.24560964650185</v>
      </c>
      <c r="K416" s="30">
        <f>IF(ISERROR(F416/D416),0,F416/D416*100)</f>
        <v>100</v>
      </c>
    </row>
    <row r="417" spans="1:11">
      <c r="A417" s="35" t="s">
        <v>40</v>
      </c>
      <c r="B417" s="28" t="s">
        <v>41</v>
      </c>
      <c r="C417" s="29">
        <v>55656</v>
      </c>
      <c r="D417" s="29">
        <v>55656</v>
      </c>
      <c r="E417" s="29">
        <v>55656</v>
      </c>
      <c r="F417" s="29">
        <v>55554.559999999998</v>
      </c>
      <c r="G417" s="29">
        <f>F417-C417</f>
        <v>-101.44000000000233</v>
      </c>
      <c r="H417" s="29">
        <f>E417-F417</f>
        <v>101.44000000000233</v>
      </c>
      <c r="I417" s="30">
        <f>IF(ISERROR(F417/C417),0,F417/C417*100-100)</f>
        <v>-0.18226246945522462</v>
      </c>
      <c r="J417" s="30">
        <f>IF(ISERROR(F417/E417),0,F417/E417*100)</f>
        <v>99.817737530544775</v>
      </c>
      <c r="K417" s="30">
        <f>IF(ISERROR(F417/D417),0,F417/D417*100)</f>
        <v>99.817737530544775</v>
      </c>
    </row>
    <row r="418" spans="1:11">
      <c r="A418" s="36" t="s">
        <v>42</v>
      </c>
      <c r="B418" s="28" t="s">
        <v>43</v>
      </c>
      <c r="C418" s="29">
        <v>12493.44</v>
      </c>
      <c r="D418" s="29">
        <v>0</v>
      </c>
      <c r="E418" s="29">
        <v>0</v>
      </c>
      <c r="F418" s="29">
        <v>11064.54</v>
      </c>
      <c r="G418" s="29">
        <f>F418-C418</f>
        <v>-1428.8999999999996</v>
      </c>
      <c r="H418" s="29">
        <f>E418-F418</f>
        <v>-11064.54</v>
      </c>
      <c r="I418" s="30">
        <f>IF(ISERROR(F418/C418),0,F418/C418*100-100)</f>
        <v>-11.437202243737516</v>
      </c>
      <c r="J418" s="30">
        <f>IF(ISERROR(F418/E418),0,F418/E418*100)</f>
        <v>0</v>
      </c>
      <c r="K418" s="30">
        <f>IF(ISERROR(F418/D418),0,F418/D418*100)</f>
        <v>0</v>
      </c>
    </row>
    <row r="419" spans="1:11" s="42" customFormat="1">
      <c r="A419" s="43" t="s">
        <v>424</v>
      </c>
      <c r="B419" s="39" t="s">
        <v>425</v>
      </c>
      <c r="C419" s="40"/>
      <c r="D419" s="40"/>
      <c r="E419" s="40"/>
      <c r="F419" s="40"/>
      <c r="G419" s="40"/>
      <c r="H419" s="40"/>
      <c r="I419" s="41"/>
      <c r="J419" s="41"/>
      <c r="K419" s="41"/>
    </row>
    <row r="420" spans="1:11">
      <c r="A420" s="27" t="s">
        <v>26</v>
      </c>
      <c r="B420" s="28" t="s">
        <v>27</v>
      </c>
      <c r="C420" s="29">
        <v>202659400.09999999</v>
      </c>
      <c r="D420" s="29">
        <v>107817151</v>
      </c>
      <c r="E420" s="29">
        <v>103362704</v>
      </c>
      <c r="F420" s="29">
        <v>86318126.980000004</v>
      </c>
      <c r="G420" s="29">
        <f>F420-C420</f>
        <v>-116341273.11999999</v>
      </c>
      <c r="H420" s="29">
        <f>E420-F420</f>
        <v>17044577.019999996</v>
      </c>
      <c r="I420" s="30">
        <f>IF(ISERROR(F420/C420),0,F420/C420*100-100)</f>
        <v>-57.407291772596139</v>
      </c>
      <c r="J420" s="30">
        <f>IF(ISERROR(F420/E420),0,F420/E420*100)</f>
        <v>83.509935053556646</v>
      </c>
      <c r="K420" s="30">
        <f>IF(ISERROR(F420/D420),0,F420/D420*100)</f>
        <v>80.059736488492447</v>
      </c>
    </row>
    <row r="421" spans="1:11" ht="25.5">
      <c r="A421" s="33" t="s">
        <v>69</v>
      </c>
      <c r="B421" s="28" t="s">
        <v>70</v>
      </c>
      <c r="C421" s="29">
        <v>1865198.09</v>
      </c>
      <c r="D421" s="29">
        <v>1975763</v>
      </c>
      <c r="E421" s="29">
        <v>1675763</v>
      </c>
      <c r="F421" s="29">
        <v>1977503.22</v>
      </c>
      <c r="G421" s="29">
        <f>F421-C421</f>
        <v>112305.12999999989</v>
      </c>
      <c r="H421" s="29">
        <f>E421-F421</f>
        <v>-301740.21999999997</v>
      </c>
      <c r="I421" s="30">
        <f>IF(ISERROR(F421/C421),0,F421/C421*100-100)</f>
        <v>6.0210832619928283</v>
      </c>
      <c r="J421" s="30">
        <f>IF(ISERROR(F421/E421),0,F421/E421*100)</f>
        <v>118.00613929296684</v>
      </c>
      <c r="K421" s="30">
        <f>IF(ISERROR(F421/D421),0,F421/D421*100)</f>
        <v>100.08807837782163</v>
      </c>
    </row>
    <row r="422" spans="1:11">
      <c r="A422" s="33" t="s">
        <v>71</v>
      </c>
      <c r="B422" s="28" t="s">
        <v>72</v>
      </c>
      <c r="C422" s="29">
        <v>27842.639999999999</v>
      </c>
      <c r="D422" s="29">
        <v>6186</v>
      </c>
      <c r="E422" s="29">
        <v>0</v>
      </c>
      <c r="F422" s="29">
        <v>5841.05</v>
      </c>
      <c r="G422" s="29">
        <f>F422-C422</f>
        <v>-22001.59</v>
      </c>
      <c r="H422" s="29">
        <f>E422-F422</f>
        <v>-5841.05</v>
      </c>
      <c r="I422" s="30">
        <f>IF(ISERROR(F422/C422),0,F422/C422*100-100)</f>
        <v>-79.021206322388963</v>
      </c>
      <c r="J422" s="30">
        <f>IF(ISERROR(F422/E422),0,F422/E422*100)</f>
        <v>0</v>
      </c>
      <c r="K422" s="30">
        <f>IF(ISERROR(F422/D422),0,F422/D422*100)</f>
        <v>94.42369867442612</v>
      </c>
    </row>
    <row r="423" spans="1:11">
      <c r="A423" s="34" t="s">
        <v>73</v>
      </c>
      <c r="B423" s="28" t="s">
        <v>74</v>
      </c>
      <c r="C423" s="29">
        <v>27842.639999999999</v>
      </c>
      <c r="D423" s="29">
        <v>6186</v>
      </c>
      <c r="E423" s="29">
        <v>0</v>
      </c>
      <c r="F423" s="29">
        <v>5841.05</v>
      </c>
      <c r="G423" s="29">
        <f>F423-C423</f>
        <v>-22001.59</v>
      </c>
      <c r="H423" s="29">
        <f>E423-F423</f>
        <v>-5841.05</v>
      </c>
      <c r="I423" s="30">
        <f>IF(ISERROR(F423/C423),0,F423/C423*100-100)</f>
        <v>-79.021206322388963</v>
      </c>
      <c r="J423" s="30">
        <f>IF(ISERROR(F423/E423),0,F423/E423*100)</f>
        <v>0</v>
      </c>
      <c r="K423" s="30">
        <f>IF(ISERROR(F423/D423),0,F423/D423*100)</f>
        <v>94.42369867442612</v>
      </c>
    </row>
    <row r="424" spans="1:11">
      <c r="A424" s="35" t="s">
        <v>75</v>
      </c>
      <c r="B424" s="28" t="s">
        <v>76</v>
      </c>
      <c r="C424" s="29">
        <v>27842.639999999999</v>
      </c>
      <c r="D424" s="29">
        <v>6186</v>
      </c>
      <c r="E424" s="29">
        <v>0</v>
      </c>
      <c r="F424" s="29">
        <v>5841.05</v>
      </c>
      <c r="G424" s="29">
        <f>F424-C424</f>
        <v>-22001.59</v>
      </c>
      <c r="H424" s="29">
        <f>E424-F424</f>
        <v>-5841.05</v>
      </c>
      <c r="I424" s="30">
        <f>IF(ISERROR(F424/C424),0,F424/C424*100-100)</f>
        <v>-79.021206322388963</v>
      </c>
      <c r="J424" s="30">
        <f>IF(ISERROR(F424/E424),0,F424/E424*100)</f>
        <v>0</v>
      </c>
      <c r="K424" s="30">
        <f>IF(ISERROR(F424/D424),0,F424/D424*100)</f>
        <v>94.42369867442612</v>
      </c>
    </row>
    <row r="425" spans="1:11" ht="25.5">
      <c r="A425" s="36" t="s">
        <v>77</v>
      </c>
      <c r="B425" s="28" t="s">
        <v>78</v>
      </c>
      <c r="C425" s="29">
        <v>27842.639999999999</v>
      </c>
      <c r="D425" s="29">
        <v>6186</v>
      </c>
      <c r="E425" s="29">
        <v>0</v>
      </c>
      <c r="F425" s="29">
        <v>5841.05</v>
      </c>
      <c r="G425" s="29">
        <f>F425-C425</f>
        <v>-22001.59</v>
      </c>
      <c r="H425" s="29">
        <f>E425-F425</f>
        <v>-5841.05</v>
      </c>
      <c r="I425" s="30">
        <f>IF(ISERROR(F425/C425),0,F425/C425*100-100)</f>
        <v>-79.021206322388963</v>
      </c>
      <c r="J425" s="30">
        <f>IF(ISERROR(F425/E425),0,F425/E425*100)</f>
        <v>0</v>
      </c>
      <c r="K425" s="30">
        <f>IF(ISERROR(F425/D425),0,F425/D425*100)</f>
        <v>94.42369867442612</v>
      </c>
    </row>
    <row r="426" spans="1:11" ht="25.5">
      <c r="A426" s="37" t="s">
        <v>79</v>
      </c>
      <c r="B426" s="28" t="s">
        <v>80</v>
      </c>
      <c r="C426" s="29">
        <v>3616.2</v>
      </c>
      <c r="D426" s="29">
        <v>6186</v>
      </c>
      <c r="E426" s="29">
        <v>0</v>
      </c>
      <c r="F426" s="29">
        <v>5841.05</v>
      </c>
      <c r="G426" s="29">
        <f>F426-C426</f>
        <v>2224.8500000000004</v>
      </c>
      <c r="H426" s="29">
        <f>E426-F426</f>
        <v>-5841.05</v>
      </c>
      <c r="I426" s="30">
        <f>IF(ISERROR(F426/C426),0,F426/C426*100-100)</f>
        <v>61.524528510591239</v>
      </c>
      <c r="J426" s="30">
        <f>IF(ISERROR(F426/E426),0,F426/E426*100)</f>
        <v>0</v>
      </c>
      <c r="K426" s="30">
        <f>IF(ISERROR(F426/D426),0,F426/D426*100)</f>
        <v>94.42369867442612</v>
      </c>
    </row>
    <row r="427" spans="1:11" ht="25.5">
      <c r="A427" s="37" t="s">
        <v>136</v>
      </c>
      <c r="B427" s="28" t="s">
        <v>137</v>
      </c>
      <c r="C427" s="29">
        <v>24226.44</v>
      </c>
      <c r="D427" s="29">
        <v>0</v>
      </c>
      <c r="E427" s="29">
        <v>0</v>
      </c>
      <c r="F427" s="29">
        <v>0</v>
      </c>
      <c r="G427" s="29">
        <f>F427-C427</f>
        <v>-24226.44</v>
      </c>
      <c r="H427" s="29">
        <f>E427-F427</f>
        <v>0</v>
      </c>
      <c r="I427" s="30">
        <f>IF(ISERROR(F427/C427),0,F427/C427*100-100)</f>
        <v>-100</v>
      </c>
      <c r="J427" s="30">
        <f>IF(ISERROR(F427/E427),0,F427/E427*100)</f>
        <v>0</v>
      </c>
      <c r="K427" s="30">
        <f>IF(ISERROR(F427/D427),0,F427/D427*100)</f>
        <v>0</v>
      </c>
    </row>
    <row r="428" spans="1:11">
      <c r="A428" s="33" t="s">
        <v>28</v>
      </c>
      <c r="B428" s="28" t="s">
        <v>29</v>
      </c>
      <c r="C428" s="29">
        <v>200766359.37</v>
      </c>
      <c r="D428" s="29">
        <v>105835202</v>
      </c>
      <c r="E428" s="29">
        <v>101686941</v>
      </c>
      <c r="F428" s="29">
        <v>84334782.709999993</v>
      </c>
      <c r="G428" s="29">
        <f>F428-C428</f>
        <v>-116431576.66000001</v>
      </c>
      <c r="H428" s="29">
        <f>E428-F428</f>
        <v>17352158.290000007</v>
      </c>
      <c r="I428" s="30">
        <f>IF(ISERROR(F428/C428),0,F428/C428*100-100)</f>
        <v>-57.993568755920812</v>
      </c>
      <c r="J428" s="30">
        <f>IF(ISERROR(F428/E428),0,F428/E428*100)</f>
        <v>82.935706277170823</v>
      </c>
      <c r="K428" s="30">
        <f>IF(ISERROR(F428/D428),0,F428/D428*100)</f>
        <v>79.685001886234403</v>
      </c>
    </row>
    <row r="429" spans="1:11">
      <c r="A429" s="34" t="s">
        <v>30</v>
      </c>
      <c r="B429" s="28" t="s">
        <v>31</v>
      </c>
      <c r="C429" s="29">
        <v>200766359.37</v>
      </c>
      <c r="D429" s="29">
        <v>105835202</v>
      </c>
      <c r="E429" s="29">
        <v>101686941</v>
      </c>
      <c r="F429" s="29">
        <v>84334782.709999993</v>
      </c>
      <c r="G429" s="29">
        <f>F429-C429</f>
        <v>-116431576.66000001</v>
      </c>
      <c r="H429" s="29">
        <f>E429-F429</f>
        <v>17352158.290000007</v>
      </c>
      <c r="I429" s="30">
        <f>IF(ISERROR(F429/C429),0,F429/C429*100-100)</f>
        <v>-57.993568755920812</v>
      </c>
      <c r="J429" s="30">
        <f>IF(ISERROR(F429/E429),0,F429/E429*100)</f>
        <v>82.935706277170823</v>
      </c>
      <c r="K429" s="30">
        <f>IF(ISERROR(F429/D429),0,F429/D429*100)</f>
        <v>79.685001886234403</v>
      </c>
    </row>
    <row r="430" spans="1:11">
      <c r="A430" s="27" t="s">
        <v>32</v>
      </c>
      <c r="B430" s="28" t="s">
        <v>33</v>
      </c>
      <c r="C430" s="29">
        <v>203060613.50999999</v>
      </c>
      <c r="D430" s="29">
        <v>107817308</v>
      </c>
      <c r="E430" s="29">
        <v>103362704</v>
      </c>
      <c r="F430" s="29">
        <v>85822602.540000007</v>
      </c>
      <c r="G430" s="29">
        <f>F430-C430</f>
        <v>-117238010.96999998</v>
      </c>
      <c r="H430" s="29">
        <f>E430-F430</f>
        <v>17540101.459999993</v>
      </c>
      <c r="I430" s="30">
        <f>IF(ISERROR(F430/C430),0,F430/C430*100-100)</f>
        <v>-57.735475601833755</v>
      </c>
      <c r="J430" s="30">
        <f>IF(ISERROR(F430/E430),0,F430/E430*100)</f>
        <v>83.030531534856138</v>
      </c>
      <c r="K430" s="30">
        <f>IF(ISERROR(F430/D430),0,F430/D430*100)</f>
        <v>79.600023532399831</v>
      </c>
    </row>
    <row r="431" spans="1:11">
      <c r="A431" s="33" t="s">
        <v>34</v>
      </c>
      <c r="B431" s="28" t="s">
        <v>35</v>
      </c>
      <c r="C431" s="29">
        <v>191416186.63999999</v>
      </c>
      <c r="D431" s="29">
        <v>57920622</v>
      </c>
      <c r="E431" s="29">
        <v>55327626</v>
      </c>
      <c r="F431" s="29">
        <v>56997693.259999998</v>
      </c>
      <c r="G431" s="29">
        <f>F431-C431</f>
        <v>-134418493.38</v>
      </c>
      <c r="H431" s="29">
        <f>E431-F431</f>
        <v>-1670067.2599999979</v>
      </c>
      <c r="I431" s="30">
        <f>IF(ISERROR(F431/C431),0,F431/C431*100-100)</f>
        <v>-70.223159148397087</v>
      </c>
      <c r="J431" s="30">
        <f>IF(ISERROR(F431/E431),0,F431/E431*100)</f>
        <v>103.01850518581801</v>
      </c>
      <c r="K431" s="30">
        <f>IF(ISERROR(F431/D431),0,F431/D431*100)</f>
        <v>98.406562795544559</v>
      </c>
    </row>
    <row r="432" spans="1:11">
      <c r="A432" s="34" t="s">
        <v>36</v>
      </c>
      <c r="B432" s="28" t="s">
        <v>37</v>
      </c>
      <c r="C432" s="29">
        <v>33801651.560000002</v>
      </c>
      <c r="D432" s="29">
        <v>33318660</v>
      </c>
      <c r="E432" s="29">
        <v>30836412</v>
      </c>
      <c r="F432" s="29">
        <v>32410494.02</v>
      </c>
      <c r="G432" s="29">
        <f>F432-C432</f>
        <v>-1391157.5400000028</v>
      </c>
      <c r="H432" s="29">
        <f>E432-F432</f>
        <v>-1574082.0199999996</v>
      </c>
      <c r="I432" s="30">
        <f>IF(ISERROR(F432/C432),0,F432/C432*100-100)</f>
        <v>-4.1156496082169696</v>
      </c>
      <c r="J432" s="30">
        <f>IF(ISERROR(F432/E432),0,F432/E432*100)</f>
        <v>105.10462118614838</v>
      </c>
      <c r="K432" s="30">
        <f>IF(ISERROR(F432/D432),0,F432/D432*100)</f>
        <v>97.27430220783188</v>
      </c>
    </row>
    <row r="433" spans="1:11">
      <c r="A433" s="35" t="s">
        <v>40</v>
      </c>
      <c r="B433" s="28" t="s">
        <v>41</v>
      </c>
      <c r="C433" s="29">
        <v>33801651.560000002</v>
      </c>
      <c r="D433" s="29">
        <v>33318660</v>
      </c>
      <c r="E433" s="29">
        <v>30836412</v>
      </c>
      <c r="F433" s="29">
        <v>32410494.02</v>
      </c>
      <c r="G433" s="29">
        <f>F433-C433</f>
        <v>-1391157.5400000028</v>
      </c>
      <c r="H433" s="29">
        <f>E433-F433</f>
        <v>-1574082.0199999996</v>
      </c>
      <c r="I433" s="30">
        <f>IF(ISERROR(F433/C433),0,F433/C433*100-100)</f>
        <v>-4.1156496082169696</v>
      </c>
      <c r="J433" s="30">
        <f>IF(ISERROR(F433/E433),0,F433/E433*100)</f>
        <v>105.10462118614838</v>
      </c>
      <c r="K433" s="30">
        <f>IF(ISERROR(F433/D433),0,F433/D433*100)</f>
        <v>97.27430220783188</v>
      </c>
    </row>
    <row r="434" spans="1:11">
      <c r="A434" s="36" t="s">
        <v>42</v>
      </c>
      <c r="B434" s="28" t="s">
        <v>43</v>
      </c>
      <c r="C434" s="29">
        <v>799.12</v>
      </c>
      <c r="D434" s="29">
        <v>0</v>
      </c>
      <c r="E434" s="29">
        <v>0</v>
      </c>
      <c r="F434" s="29">
        <v>0</v>
      </c>
      <c r="G434" s="29">
        <f>F434-C434</f>
        <v>-799.12</v>
      </c>
      <c r="H434" s="29">
        <f>E434-F434</f>
        <v>0</v>
      </c>
      <c r="I434" s="30">
        <f>IF(ISERROR(F434/C434),0,F434/C434*100-100)</f>
        <v>-100</v>
      </c>
      <c r="J434" s="30">
        <f>IF(ISERROR(F434/E434),0,F434/E434*100)</f>
        <v>0</v>
      </c>
      <c r="K434" s="30">
        <f>IF(ISERROR(F434/D434),0,F434/D434*100)</f>
        <v>0</v>
      </c>
    </row>
    <row r="435" spans="1:11">
      <c r="A435" s="34" t="s">
        <v>44</v>
      </c>
      <c r="B435" s="28" t="s">
        <v>45</v>
      </c>
      <c r="C435" s="29">
        <v>157614535.08000001</v>
      </c>
      <c r="D435" s="29">
        <v>24601962</v>
      </c>
      <c r="E435" s="29">
        <v>24491214</v>
      </c>
      <c r="F435" s="29">
        <v>24587199.239999998</v>
      </c>
      <c r="G435" s="29">
        <f>F435-C435</f>
        <v>-133027335.84000002</v>
      </c>
      <c r="H435" s="29">
        <f>E435-F435</f>
        <v>-95985.239999998361</v>
      </c>
      <c r="I435" s="30">
        <f>IF(ISERROR(F435/C435),0,F435/C435*100-100)</f>
        <v>-84.400423966279291</v>
      </c>
      <c r="J435" s="30">
        <f>IF(ISERROR(F435/E435),0,F435/E435*100)</f>
        <v>100.39191703604402</v>
      </c>
      <c r="K435" s="30">
        <f>IF(ISERROR(F435/D435),0,F435/D435*100)</f>
        <v>99.939993566366766</v>
      </c>
    </row>
    <row r="436" spans="1:11">
      <c r="A436" s="35" t="s">
        <v>46</v>
      </c>
      <c r="B436" s="28" t="s">
        <v>47</v>
      </c>
      <c r="C436" s="29">
        <v>157614535.08000001</v>
      </c>
      <c r="D436" s="29">
        <v>24601962</v>
      </c>
      <c r="E436" s="29">
        <v>24491214</v>
      </c>
      <c r="F436" s="29">
        <v>24587199.239999998</v>
      </c>
      <c r="G436" s="29">
        <f>F436-C436</f>
        <v>-133027335.84000002</v>
      </c>
      <c r="H436" s="29">
        <f>E436-F436</f>
        <v>-95985.239999998361</v>
      </c>
      <c r="I436" s="30">
        <f>IF(ISERROR(F436/C436),0,F436/C436*100-100)</f>
        <v>-84.400423966279291</v>
      </c>
      <c r="J436" s="30">
        <f>IF(ISERROR(F436/E436),0,F436/E436*100)</f>
        <v>100.39191703604402</v>
      </c>
      <c r="K436" s="30">
        <f>IF(ISERROR(F436/D436),0,F436/D436*100)</f>
        <v>99.939993566366766</v>
      </c>
    </row>
    <row r="437" spans="1:11">
      <c r="A437" s="33" t="s">
        <v>58</v>
      </c>
      <c r="B437" s="28" t="s">
        <v>59</v>
      </c>
      <c r="C437" s="29">
        <v>11644426.869999999</v>
      </c>
      <c r="D437" s="29">
        <v>49896686</v>
      </c>
      <c r="E437" s="29">
        <v>48035078</v>
      </c>
      <c r="F437" s="29">
        <v>28824909.280000001</v>
      </c>
      <c r="G437" s="29">
        <f>F437-C437</f>
        <v>17180482.410000004</v>
      </c>
      <c r="H437" s="29">
        <f>E437-F437</f>
        <v>19210168.719999999</v>
      </c>
      <c r="I437" s="30">
        <f>IF(ISERROR(F437/C437),0,F437/C437*100-100)</f>
        <v>147.5425334523141</v>
      </c>
      <c r="J437" s="30">
        <f>IF(ISERROR(F437/E437),0,F437/E437*100)</f>
        <v>60.008040957068921</v>
      </c>
      <c r="K437" s="30">
        <f>IF(ISERROR(F437/D437),0,F437/D437*100)</f>
        <v>57.769185873386462</v>
      </c>
    </row>
    <row r="438" spans="1:11">
      <c r="A438" s="34" t="s">
        <v>60</v>
      </c>
      <c r="B438" s="28" t="s">
        <v>61</v>
      </c>
      <c r="C438" s="29">
        <v>11644426.869999999</v>
      </c>
      <c r="D438" s="29">
        <v>49896686</v>
      </c>
      <c r="E438" s="29">
        <v>48035078</v>
      </c>
      <c r="F438" s="29">
        <v>28824909.280000001</v>
      </c>
      <c r="G438" s="29">
        <f>F438-C438</f>
        <v>17180482.410000004</v>
      </c>
      <c r="H438" s="29">
        <f>E438-F438</f>
        <v>19210168.719999999</v>
      </c>
      <c r="I438" s="30">
        <f>IF(ISERROR(F438/C438),0,F438/C438*100-100)</f>
        <v>147.5425334523141</v>
      </c>
      <c r="J438" s="30">
        <f>IF(ISERROR(F438/E438),0,F438/E438*100)</f>
        <v>60.008040957068921</v>
      </c>
      <c r="K438" s="30">
        <f>IF(ISERROR(F438/D438),0,F438/D438*100)</f>
        <v>57.769185873386462</v>
      </c>
    </row>
    <row r="439" spans="1:11">
      <c r="A439" s="27"/>
      <c r="B439" s="28" t="s">
        <v>87</v>
      </c>
      <c r="C439" s="29">
        <v>-401213.41</v>
      </c>
      <c r="D439" s="29">
        <v>-157</v>
      </c>
      <c r="E439" s="29">
        <v>0</v>
      </c>
      <c r="F439" s="29">
        <v>495524.44</v>
      </c>
      <c r="G439" s="29">
        <f>F439-C439</f>
        <v>896737.85</v>
      </c>
      <c r="H439" s="29">
        <f>E439-F439</f>
        <v>-495524.44</v>
      </c>
      <c r="I439" s="30">
        <f>IF(ISERROR(F439/C439),0,F439/C439*100-100)</f>
        <v>-223.50645009597264</v>
      </c>
      <c r="J439" s="30">
        <f>IF(ISERROR(F439/E439),0,F439/E439*100)</f>
        <v>0</v>
      </c>
      <c r="K439" s="30">
        <f>IF(ISERROR(F439/D439),0,F439/D439*100)</f>
        <v>-315620.6624203822</v>
      </c>
    </row>
    <row r="440" spans="1:11">
      <c r="A440" s="27" t="s">
        <v>88</v>
      </c>
      <c r="B440" s="28" t="s">
        <v>89</v>
      </c>
      <c r="C440" s="29">
        <v>401213.41</v>
      </c>
      <c r="D440" s="29">
        <v>157</v>
      </c>
      <c r="E440" s="29">
        <v>0</v>
      </c>
      <c r="F440" s="29">
        <v>-495524.44</v>
      </c>
      <c r="G440" s="29">
        <f>F440-C440</f>
        <v>-896737.85</v>
      </c>
      <c r="H440" s="29">
        <f>E440-F440</f>
        <v>495524.44</v>
      </c>
      <c r="I440" s="30">
        <f>IF(ISERROR(F440/C440),0,F440/C440*100-100)</f>
        <v>-223.50645009597264</v>
      </c>
      <c r="J440" s="30">
        <f>IF(ISERROR(F440/E440),0,F440/E440*100)</f>
        <v>0</v>
      </c>
      <c r="K440" s="30">
        <f>IF(ISERROR(F440/D440),0,F440/D440*100)</f>
        <v>-315620.6624203822</v>
      </c>
    </row>
    <row r="441" spans="1:11">
      <c r="A441" s="33" t="s">
        <v>90</v>
      </c>
      <c r="B441" s="28" t="s">
        <v>91</v>
      </c>
      <c r="C441" s="29">
        <v>401213.41</v>
      </c>
      <c r="D441" s="29">
        <v>157</v>
      </c>
      <c r="E441" s="29">
        <v>0</v>
      </c>
      <c r="F441" s="29">
        <v>-495524.44</v>
      </c>
      <c r="G441" s="29">
        <f>F441-C441</f>
        <v>-896737.85</v>
      </c>
      <c r="H441" s="29">
        <f>E441-F441</f>
        <v>495524.44</v>
      </c>
      <c r="I441" s="30">
        <f>IF(ISERROR(F441/C441),0,F441/C441*100-100)</f>
        <v>-223.50645009597264</v>
      </c>
      <c r="J441" s="30">
        <f>IF(ISERROR(F441/E441),0,F441/E441*100)</f>
        <v>0</v>
      </c>
      <c r="K441" s="30">
        <f>IF(ISERROR(F441/D441),0,F441/D441*100)</f>
        <v>-315620.6624203822</v>
      </c>
    </row>
    <row r="442" spans="1:11" ht="25.5">
      <c r="A442" s="34" t="s">
        <v>92</v>
      </c>
      <c r="B442" s="28" t="s">
        <v>93</v>
      </c>
      <c r="C442" s="29">
        <v>-401372.81</v>
      </c>
      <c r="D442" s="29">
        <v>157</v>
      </c>
      <c r="E442" s="29">
        <v>0</v>
      </c>
      <c r="F442" s="29">
        <v>-156.53</v>
      </c>
      <c r="G442" s="29">
        <f>F442-C442</f>
        <v>401216.27999999997</v>
      </c>
      <c r="H442" s="29">
        <f>E442-F442</f>
        <v>156.53</v>
      </c>
      <c r="I442" s="30">
        <f>IF(ISERROR(F442/C442),0,F442/C442*100-100)</f>
        <v>-99.961001344361122</v>
      </c>
      <c r="J442" s="30">
        <f>IF(ISERROR(F442/E442),0,F442/E442*100)</f>
        <v>0</v>
      </c>
      <c r="K442" s="30">
        <f>IF(ISERROR(F442/D442),0,F442/D442*100)</f>
        <v>-99.70063694267516</v>
      </c>
    </row>
    <row r="443" spans="1:11" s="42" customFormat="1">
      <c r="A443" s="43" t="s">
        <v>426</v>
      </c>
      <c r="B443" s="39" t="s">
        <v>427</v>
      </c>
      <c r="C443" s="40"/>
      <c r="D443" s="40"/>
      <c r="E443" s="40"/>
      <c r="F443" s="40"/>
      <c r="G443" s="40"/>
      <c r="H443" s="40"/>
      <c r="I443" s="41"/>
      <c r="J443" s="41"/>
      <c r="K443" s="41"/>
    </row>
    <row r="444" spans="1:11">
      <c r="A444" s="27" t="s">
        <v>26</v>
      </c>
      <c r="B444" s="28" t="s">
        <v>27</v>
      </c>
      <c r="C444" s="29">
        <v>1465385.61</v>
      </c>
      <c r="D444" s="29">
        <v>2004298</v>
      </c>
      <c r="E444" s="29">
        <v>1225929</v>
      </c>
      <c r="F444" s="29">
        <v>2005923.48</v>
      </c>
      <c r="G444" s="29">
        <f>F444-C444</f>
        <v>540537.86999999988</v>
      </c>
      <c r="H444" s="29">
        <f>E444-F444</f>
        <v>-779994.48</v>
      </c>
      <c r="I444" s="30">
        <f>IF(ISERROR(F444/C444),0,F444/C444*100-100)</f>
        <v>36.887073703419247</v>
      </c>
      <c r="J444" s="30">
        <f>IF(ISERROR(F444/E444),0,F444/E444*100)</f>
        <v>163.62476782913203</v>
      </c>
      <c r="K444" s="30">
        <f>IF(ISERROR(F444/D444),0,F444/D444*100)</f>
        <v>100.08109971670879</v>
      </c>
    </row>
    <row r="445" spans="1:11" ht="25.5">
      <c r="A445" s="33" t="s">
        <v>69</v>
      </c>
      <c r="B445" s="28" t="s">
        <v>70</v>
      </c>
      <c r="C445" s="29">
        <v>499731.16</v>
      </c>
      <c r="D445" s="29">
        <v>700000</v>
      </c>
      <c r="E445" s="29">
        <v>433579</v>
      </c>
      <c r="F445" s="29">
        <v>701626.15</v>
      </c>
      <c r="G445" s="29">
        <f>F445-C445</f>
        <v>201894.99000000005</v>
      </c>
      <c r="H445" s="29">
        <f>E445-F445</f>
        <v>-268047.15000000002</v>
      </c>
      <c r="I445" s="30">
        <f>IF(ISERROR(F445/C445),0,F445/C445*100-100)</f>
        <v>40.400720659484222</v>
      </c>
      <c r="J445" s="30">
        <f>IF(ISERROR(F445/E445),0,F445/E445*100)</f>
        <v>161.82198630468727</v>
      </c>
      <c r="K445" s="30">
        <f>IF(ISERROR(F445/D445),0,F445/D445*100)</f>
        <v>100.23230714285714</v>
      </c>
    </row>
    <row r="446" spans="1:11">
      <c r="A446" s="33" t="s">
        <v>71</v>
      </c>
      <c r="B446" s="28" t="s">
        <v>72</v>
      </c>
      <c r="C446" s="29">
        <v>62191.45</v>
      </c>
      <c r="D446" s="29">
        <v>21961</v>
      </c>
      <c r="E446" s="29">
        <v>0</v>
      </c>
      <c r="F446" s="29">
        <v>21960.33</v>
      </c>
      <c r="G446" s="29">
        <f>F446-C446</f>
        <v>-40231.119999999995</v>
      </c>
      <c r="H446" s="29">
        <f>E446-F446</f>
        <v>-21960.33</v>
      </c>
      <c r="I446" s="30">
        <f>IF(ISERROR(F446/C446),0,F446/C446*100-100)</f>
        <v>-64.689149392721987</v>
      </c>
      <c r="J446" s="30">
        <f>IF(ISERROR(F446/E446),0,F446/E446*100)</f>
        <v>0</v>
      </c>
      <c r="K446" s="30">
        <f>IF(ISERROR(F446/D446),0,F446/D446*100)</f>
        <v>99.996949137106697</v>
      </c>
    </row>
    <row r="447" spans="1:11">
      <c r="A447" s="34" t="s">
        <v>73</v>
      </c>
      <c r="B447" s="28" t="s">
        <v>74</v>
      </c>
      <c r="C447" s="29">
        <v>62191.45</v>
      </c>
      <c r="D447" s="29">
        <v>21961</v>
      </c>
      <c r="E447" s="29">
        <v>0</v>
      </c>
      <c r="F447" s="29">
        <v>21960.33</v>
      </c>
      <c r="G447" s="29">
        <f>F447-C447</f>
        <v>-40231.119999999995</v>
      </c>
      <c r="H447" s="29">
        <f>E447-F447</f>
        <v>-21960.33</v>
      </c>
      <c r="I447" s="30">
        <f>IF(ISERROR(F447/C447),0,F447/C447*100-100)</f>
        <v>-64.689149392721987</v>
      </c>
      <c r="J447" s="30">
        <f>IF(ISERROR(F447/E447),0,F447/E447*100)</f>
        <v>0</v>
      </c>
      <c r="K447" s="30">
        <f>IF(ISERROR(F447/D447),0,F447/D447*100)</f>
        <v>99.996949137106697</v>
      </c>
    </row>
    <row r="448" spans="1:11">
      <c r="A448" s="35" t="s">
        <v>75</v>
      </c>
      <c r="B448" s="28" t="s">
        <v>76</v>
      </c>
      <c r="C448" s="29">
        <v>62191.45</v>
      </c>
      <c r="D448" s="29">
        <v>21961</v>
      </c>
      <c r="E448" s="29">
        <v>0</v>
      </c>
      <c r="F448" s="29">
        <v>21960.33</v>
      </c>
      <c r="G448" s="29">
        <f>F448-C448</f>
        <v>-40231.119999999995</v>
      </c>
      <c r="H448" s="29">
        <f>E448-F448</f>
        <v>-21960.33</v>
      </c>
      <c r="I448" s="30">
        <f>IF(ISERROR(F448/C448),0,F448/C448*100-100)</f>
        <v>-64.689149392721987</v>
      </c>
      <c r="J448" s="30">
        <f>IF(ISERROR(F448/E448),0,F448/E448*100)</f>
        <v>0</v>
      </c>
      <c r="K448" s="30">
        <f>IF(ISERROR(F448/D448),0,F448/D448*100)</f>
        <v>99.996949137106697</v>
      </c>
    </row>
    <row r="449" spans="1:11" ht="25.5">
      <c r="A449" s="36" t="s">
        <v>77</v>
      </c>
      <c r="B449" s="28" t="s">
        <v>78</v>
      </c>
      <c r="C449" s="29">
        <v>62191.45</v>
      </c>
      <c r="D449" s="29">
        <v>21961</v>
      </c>
      <c r="E449" s="29">
        <v>0</v>
      </c>
      <c r="F449" s="29">
        <v>21960.33</v>
      </c>
      <c r="G449" s="29">
        <f>F449-C449</f>
        <v>-40231.119999999995</v>
      </c>
      <c r="H449" s="29">
        <f>E449-F449</f>
        <v>-21960.33</v>
      </c>
      <c r="I449" s="30">
        <f>IF(ISERROR(F449/C449),0,F449/C449*100-100)</f>
        <v>-64.689149392721987</v>
      </c>
      <c r="J449" s="30">
        <f>IF(ISERROR(F449/E449),0,F449/E449*100)</f>
        <v>0</v>
      </c>
      <c r="K449" s="30">
        <f>IF(ISERROR(F449/D449),0,F449/D449*100)</f>
        <v>99.996949137106697</v>
      </c>
    </row>
    <row r="450" spans="1:11" ht="25.5">
      <c r="A450" s="37" t="s">
        <v>79</v>
      </c>
      <c r="B450" s="28" t="s">
        <v>80</v>
      </c>
      <c r="C450" s="29">
        <v>62191.45</v>
      </c>
      <c r="D450" s="29">
        <v>21961</v>
      </c>
      <c r="E450" s="29">
        <v>0</v>
      </c>
      <c r="F450" s="29">
        <v>21960.33</v>
      </c>
      <c r="G450" s="29">
        <f>F450-C450</f>
        <v>-40231.119999999995</v>
      </c>
      <c r="H450" s="29">
        <f>E450-F450</f>
        <v>-21960.33</v>
      </c>
      <c r="I450" s="30">
        <f>IF(ISERROR(F450/C450),0,F450/C450*100-100)</f>
        <v>-64.689149392721987</v>
      </c>
      <c r="J450" s="30">
        <f>IF(ISERROR(F450/E450),0,F450/E450*100)</f>
        <v>0</v>
      </c>
      <c r="K450" s="30">
        <f>IF(ISERROR(F450/D450),0,F450/D450*100)</f>
        <v>99.996949137106697</v>
      </c>
    </row>
    <row r="451" spans="1:11">
      <c r="A451" s="33" t="s">
        <v>28</v>
      </c>
      <c r="B451" s="28" t="s">
        <v>29</v>
      </c>
      <c r="C451" s="29">
        <v>903463</v>
      </c>
      <c r="D451" s="29">
        <v>1282337</v>
      </c>
      <c r="E451" s="29">
        <v>792350</v>
      </c>
      <c r="F451" s="29">
        <v>1282337</v>
      </c>
      <c r="G451" s="29">
        <f>F451-C451</f>
        <v>378874</v>
      </c>
      <c r="H451" s="29">
        <f>E451-F451</f>
        <v>-489987</v>
      </c>
      <c r="I451" s="30">
        <f>IF(ISERROR(F451/C451),0,F451/C451*100-100)</f>
        <v>41.935751657787876</v>
      </c>
      <c r="J451" s="30">
        <f>IF(ISERROR(F451/E451),0,F451/E451*100)</f>
        <v>161.83971729664921</v>
      </c>
      <c r="K451" s="30">
        <f>IF(ISERROR(F451/D451),0,F451/D451*100)</f>
        <v>100</v>
      </c>
    </row>
    <row r="452" spans="1:11">
      <c r="A452" s="34" t="s">
        <v>30</v>
      </c>
      <c r="B452" s="28" t="s">
        <v>31</v>
      </c>
      <c r="C452" s="29">
        <v>903463</v>
      </c>
      <c r="D452" s="29">
        <v>1282337</v>
      </c>
      <c r="E452" s="29">
        <v>792350</v>
      </c>
      <c r="F452" s="29">
        <v>1282337</v>
      </c>
      <c r="G452" s="29">
        <f>F452-C452</f>
        <v>378874</v>
      </c>
      <c r="H452" s="29">
        <f>E452-F452</f>
        <v>-489987</v>
      </c>
      <c r="I452" s="30">
        <f>IF(ISERROR(F452/C452),0,F452/C452*100-100)</f>
        <v>41.935751657787876</v>
      </c>
      <c r="J452" s="30">
        <f>IF(ISERROR(F452/E452),0,F452/E452*100)</f>
        <v>161.83971729664921</v>
      </c>
      <c r="K452" s="30">
        <f>IF(ISERROR(F452/D452),0,F452/D452*100)</f>
        <v>100</v>
      </c>
    </row>
    <row r="453" spans="1:11">
      <c r="A453" s="27" t="s">
        <v>32</v>
      </c>
      <c r="B453" s="28" t="s">
        <v>33</v>
      </c>
      <c r="C453" s="29">
        <v>1431899.24</v>
      </c>
      <c r="D453" s="29">
        <v>2098254</v>
      </c>
      <c r="E453" s="29">
        <v>1225929</v>
      </c>
      <c r="F453" s="29">
        <v>2062968.49</v>
      </c>
      <c r="G453" s="29">
        <f>F453-C453</f>
        <v>631069.25</v>
      </c>
      <c r="H453" s="29">
        <f>E453-F453</f>
        <v>-837039.49</v>
      </c>
      <c r="I453" s="30">
        <f>IF(ISERROR(F453/C453),0,F453/C453*100-100)</f>
        <v>44.072182760569092</v>
      </c>
      <c r="J453" s="30">
        <f>IF(ISERROR(F453/E453),0,F453/E453*100)</f>
        <v>168.27797449933888</v>
      </c>
      <c r="K453" s="30">
        <f>IF(ISERROR(F453/D453),0,F453/D453*100)</f>
        <v>98.318339438409268</v>
      </c>
    </row>
    <row r="454" spans="1:11">
      <c r="A454" s="33" t="s">
        <v>34</v>
      </c>
      <c r="B454" s="28" t="s">
        <v>35</v>
      </c>
      <c r="C454" s="29">
        <v>1221442.21</v>
      </c>
      <c r="D454" s="29">
        <v>1653375</v>
      </c>
      <c r="E454" s="29">
        <v>847471</v>
      </c>
      <c r="F454" s="29">
        <v>1625165.53</v>
      </c>
      <c r="G454" s="29">
        <f>F454-C454</f>
        <v>403723.32000000007</v>
      </c>
      <c r="H454" s="29">
        <f>E454-F454</f>
        <v>-777694.53</v>
      </c>
      <c r="I454" s="30">
        <f>IF(ISERROR(F454/C454),0,F454/C454*100-100)</f>
        <v>33.053002155542003</v>
      </c>
      <c r="J454" s="30">
        <f>IF(ISERROR(F454/E454),0,F454/E454*100)</f>
        <v>191.76650646452799</v>
      </c>
      <c r="K454" s="30">
        <f>IF(ISERROR(F454/D454),0,F454/D454*100)</f>
        <v>98.293825054812132</v>
      </c>
    </row>
    <row r="455" spans="1:11">
      <c r="A455" s="34" t="s">
        <v>36</v>
      </c>
      <c r="B455" s="28" t="s">
        <v>37</v>
      </c>
      <c r="C455" s="29">
        <v>1221442.21</v>
      </c>
      <c r="D455" s="29">
        <v>1653375</v>
      </c>
      <c r="E455" s="29">
        <v>847471</v>
      </c>
      <c r="F455" s="29">
        <v>1625165.53</v>
      </c>
      <c r="G455" s="29">
        <f>F455-C455</f>
        <v>403723.32000000007</v>
      </c>
      <c r="H455" s="29">
        <f>E455-F455</f>
        <v>-777694.53</v>
      </c>
      <c r="I455" s="30">
        <f>IF(ISERROR(F455/C455),0,F455/C455*100-100)</f>
        <v>33.053002155542003</v>
      </c>
      <c r="J455" s="30">
        <f>IF(ISERROR(F455/E455),0,F455/E455*100)</f>
        <v>191.76650646452799</v>
      </c>
      <c r="K455" s="30">
        <f>IF(ISERROR(F455/D455),0,F455/D455*100)</f>
        <v>98.293825054812132</v>
      </c>
    </row>
    <row r="456" spans="1:11">
      <c r="A456" s="35" t="s">
        <v>40</v>
      </c>
      <c r="B456" s="28" t="s">
        <v>41</v>
      </c>
      <c r="C456" s="29">
        <v>1221442.21</v>
      </c>
      <c r="D456" s="29">
        <v>1653375</v>
      </c>
      <c r="E456" s="29">
        <v>847471</v>
      </c>
      <c r="F456" s="29">
        <v>1625165.53</v>
      </c>
      <c r="G456" s="29">
        <f>F456-C456</f>
        <v>403723.32000000007</v>
      </c>
      <c r="H456" s="29">
        <f>E456-F456</f>
        <v>-777694.53</v>
      </c>
      <c r="I456" s="30">
        <f>IF(ISERROR(F456/C456),0,F456/C456*100-100)</f>
        <v>33.053002155542003</v>
      </c>
      <c r="J456" s="30">
        <f>IF(ISERROR(F456/E456),0,F456/E456*100)</f>
        <v>191.76650646452799</v>
      </c>
      <c r="K456" s="30">
        <f>IF(ISERROR(F456/D456),0,F456/D456*100)</f>
        <v>98.293825054812132</v>
      </c>
    </row>
    <row r="457" spans="1:11">
      <c r="A457" s="33" t="s">
        <v>58</v>
      </c>
      <c r="B457" s="28" t="s">
        <v>59</v>
      </c>
      <c r="C457" s="29">
        <v>210457.03</v>
      </c>
      <c r="D457" s="29">
        <v>444879</v>
      </c>
      <c r="E457" s="29">
        <v>378458</v>
      </c>
      <c r="F457" s="29">
        <v>437802.96</v>
      </c>
      <c r="G457" s="29">
        <f>F457-C457</f>
        <v>227345.93000000002</v>
      </c>
      <c r="H457" s="29">
        <f>E457-F457</f>
        <v>-59344.960000000021</v>
      </c>
      <c r="I457" s="30">
        <f>IF(ISERROR(F457/C457),0,F457/C457*100-100)</f>
        <v>108.02486854442449</v>
      </c>
      <c r="J457" s="30">
        <f>IF(ISERROR(F457/E457),0,F457/E457*100)</f>
        <v>115.6807254701975</v>
      </c>
      <c r="K457" s="30">
        <f>IF(ISERROR(F457/D457),0,F457/D457*100)</f>
        <v>98.409446164013133</v>
      </c>
    </row>
    <row r="458" spans="1:11">
      <c r="A458" s="34" t="s">
        <v>60</v>
      </c>
      <c r="B458" s="28" t="s">
        <v>61</v>
      </c>
      <c r="C458" s="29">
        <v>210457.03</v>
      </c>
      <c r="D458" s="29">
        <v>444879</v>
      </c>
      <c r="E458" s="29">
        <v>378458</v>
      </c>
      <c r="F458" s="29">
        <v>437802.96</v>
      </c>
      <c r="G458" s="29">
        <f>F458-C458</f>
        <v>227345.93000000002</v>
      </c>
      <c r="H458" s="29">
        <f>E458-F458</f>
        <v>-59344.960000000021</v>
      </c>
      <c r="I458" s="30">
        <f>IF(ISERROR(F458/C458),0,F458/C458*100-100)</f>
        <v>108.02486854442449</v>
      </c>
      <c r="J458" s="30">
        <f>IF(ISERROR(F458/E458),0,F458/E458*100)</f>
        <v>115.6807254701975</v>
      </c>
      <c r="K458" s="30">
        <f>IF(ISERROR(F458/D458),0,F458/D458*100)</f>
        <v>98.409446164013133</v>
      </c>
    </row>
    <row r="459" spans="1:11">
      <c r="A459" s="27"/>
      <c r="B459" s="28" t="s">
        <v>87</v>
      </c>
      <c r="C459" s="29">
        <v>33486.370000000003</v>
      </c>
      <c r="D459" s="29">
        <v>-93956</v>
      </c>
      <c r="E459" s="29">
        <v>0</v>
      </c>
      <c r="F459" s="29">
        <v>-57045.01</v>
      </c>
      <c r="G459" s="29">
        <f>F459-C459</f>
        <v>-90531.38</v>
      </c>
      <c r="H459" s="29">
        <f>E459-F459</f>
        <v>57045.01</v>
      </c>
      <c r="I459" s="30">
        <f>IF(ISERROR(F459/C459),0,F459/C459*100-100)</f>
        <v>-270.35292269660761</v>
      </c>
      <c r="J459" s="30">
        <f>IF(ISERROR(F459/E459),0,F459/E459*100)</f>
        <v>0</v>
      </c>
      <c r="K459" s="30">
        <f>IF(ISERROR(F459/D459),0,F459/D459*100)</f>
        <v>60.714600451275068</v>
      </c>
    </row>
    <row r="460" spans="1:11">
      <c r="A460" s="27" t="s">
        <v>88</v>
      </c>
      <c r="B460" s="28" t="s">
        <v>89</v>
      </c>
      <c r="C460" s="29">
        <v>-33486.370000000003</v>
      </c>
      <c r="D460" s="29">
        <v>93956</v>
      </c>
      <c r="E460" s="29">
        <v>0</v>
      </c>
      <c r="F460" s="29">
        <v>57045.01</v>
      </c>
      <c r="G460" s="29">
        <f>F460-C460</f>
        <v>90531.38</v>
      </c>
      <c r="H460" s="29">
        <f>E460-F460</f>
        <v>-57045.01</v>
      </c>
      <c r="I460" s="30">
        <f>IF(ISERROR(F460/C460),0,F460/C460*100-100)</f>
        <v>-270.35292269660761</v>
      </c>
      <c r="J460" s="30">
        <f>IF(ISERROR(F460/E460),0,F460/E460*100)</f>
        <v>0</v>
      </c>
      <c r="K460" s="30">
        <f>IF(ISERROR(F460/D460),0,F460/D460*100)</f>
        <v>60.714600451275068</v>
      </c>
    </row>
    <row r="461" spans="1:11">
      <c r="A461" s="33" t="s">
        <v>90</v>
      </c>
      <c r="B461" s="28" t="s">
        <v>91</v>
      </c>
      <c r="C461" s="29">
        <v>-33486.370000000003</v>
      </c>
      <c r="D461" s="29">
        <v>93956</v>
      </c>
      <c r="E461" s="29">
        <v>0</v>
      </c>
      <c r="F461" s="29">
        <v>57045.01</v>
      </c>
      <c r="G461" s="29">
        <f>F461-C461</f>
        <v>90531.38</v>
      </c>
      <c r="H461" s="29">
        <f>E461-F461</f>
        <v>-57045.01</v>
      </c>
      <c r="I461" s="30">
        <f>IF(ISERROR(F461/C461),0,F461/C461*100-100)</f>
        <v>-270.35292269660761</v>
      </c>
      <c r="J461" s="30">
        <f>IF(ISERROR(F461/E461),0,F461/E461*100)</f>
        <v>0</v>
      </c>
      <c r="K461" s="30">
        <f>IF(ISERROR(F461/D461),0,F461/D461*100)</f>
        <v>60.714600451275068</v>
      </c>
    </row>
    <row r="462" spans="1:11" ht="25.5">
      <c r="A462" s="34" t="s">
        <v>92</v>
      </c>
      <c r="B462" s="28" t="s">
        <v>93</v>
      </c>
      <c r="C462" s="29">
        <v>-60469.33</v>
      </c>
      <c r="D462" s="29">
        <v>93956</v>
      </c>
      <c r="E462" s="29">
        <v>0</v>
      </c>
      <c r="F462" s="29">
        <v>-93955.7</v>
      </c>
      <c r="G462" s="29">
        <f>F462-C462</f>
        <v>-33486.369999999995</v>
      </c>
      <c r="H462" s="29">
        <f>E462-F462</f>
        <v>93955.7</v>
      </c>
      <c r="I462" s="30">
        <f>IF(ISERROR(F462/C462),0,F462/C462*100-100)</f>
        <v>55.377445061818946</v>
      </c>
      <c r="J462" s="30">
        <f>IF(ISERROR(F462/E462),0,F462/E462*100)</f>
        <v>0</v>
      </c>
      <c r="K462" s="30">
        <f>IF(ISERROR(F462/D462),0,F462/D462*100)</f>
        <v>-99.999680701605001</v>
      </c>
    </row>
    <row r="463" spans="1:11" s="42" customFormat="1">
      <c r="A463" s="43" t="s">
        <v>428</v>
      </c>
      <c r="B463" s="39" t="s">
        <v>429</v>
      </c>
      <c r="C463" s="40"/>
      <c r="D463" s="40"/>
      <c r="E463" s="40"/>
      <c r="F463" s="40"/>
      <c r="G463" s="40"/>
      <c r="H463" s="40"/>
      <c r="I463" s="41"/>
      <c r="J463" s="41"/>
      <c r="K463" s="41"/>
    </row>
    <row r="464" spans="1:11">
      <c r="A464" s="27" t="s">
        <v>26</v>
      </c>
      <c r="B464" s="28" t="s">
        <v>27</v>
      </c>
      <c r="C464" s="29">
        <v>41470.29</v>
      </c>
      <c r="D464" s="29">
        <v>564764</v>
      </c>
      <c r="E464" s="29">
        <v>564764</v>
      </c>
      <c r="F464" s="29">
        <v>326524.32</v>
      </c>
      <c r="G464" s="29">
        <f>F464-C464</f>
        <v>285054.03000000003</v>
      </c>
      <c r="H464" s="29">
        <f>E464-F464</f>
        <v>238239.68</v>
      </c>
      <c r="I464" s="30">
        <f>IF(ISERROR(F464/C464),0,F464/C464*100-100)</f>
        <v>687.36927086837352</v>
      </c>
      <c r="J464" s="30">
        <f>IF(ISERROR(F464/E464),0,F464/E464*100)</f>
        <v>57.816064763334772</v>
      </c>
      <c r="K464" s="30">
        <f>IF(ISERROR(F464/D464),0,F464/D464*100)</f>
        <v>57.816064763334772</v>
      </c>
    </row>
    <row r="465" spans="1:11" ht="25.5">
      <c r="A465" s="33" t="s">
        <v>69</v>
      </c>
      <c r="B465" s="28" t="s">
        <v>70</v>
      </c>
      <c r="C465" s="29">
        <v>41470.29</v>
      </c>
      <c r="D465" s="29">
        <v>41471</v>
      </c>
      <c r="E465" s="29">
        <v>41471</v>
      </c>
      <c r="F465" s="29">
        <v>30602.16</v>
      </c>
      <c r="G465" s="29">
        <f>F465-C465</f>
        <v>-10868.130000000001</v>
      </c>
      <c r="H465" s="29">
        <f>E465-F465</f>
        <v>10868.84</v>
      </c>
      <c r="I465" s="30">
        <f>IF(ISERROR(F465/C465),0,F465/C465*100-100)</f>
        <v>-26.207026765426534</v>
      </c>
      <c r="J465" s="30">
        <f>IF(ISERROR(F465/E465),0,F465/E465*100)</f>
        <v>73.79170986954739</v>
      </c>
      <c r="K465" s="30">
        <f>IF(ISERROR(F465/D465),0,F465/D465*100)</f>
        <v>73.79170986954739</v>
      </c>
    </row>
    <row r="466" spans="1:11">
      <c r="A466" s="33" t="s">
        <v>28</v>
      </c>
      <c r="B466" s="28" t="s">
        <v>29</v>
      </c>
      <c r="C466" s="29">
        <v>0</v>
      </c>
      <c r="D466" s="29">
        <v>523293</v>
      </c>
      <c r="E466" s="29">
        <v>523293</v>
      </c>
      <c r="F466" s="29">
        <v>295922.15999999997</v>
      </c>
      <c r="G466" s="29">
        <f>F466-C466</f>
        <v>295922.15999999997</v>
      </c>
      <c r="H466" s="29">
        <f>E466-F466</f>
        <v>227370.84000000003</v>
      </c>
      <c r="I466" s="30">
        <f>IF(ISERROR(F466/C466),0,F466/C466*100-100)</f>
        <v>0</v>
      </c>
      <c r="J466" s="30">
        <f>IF(ISERROR(F466/E466),0,F466/E466*100)</f>
        <v>56.549993980427779</v>
      </c>
      <c r="K466" s="30">
        <f>IF(ISERROR(F466/D466),0,F466/D466*100)</f>
        <v>56.549993980427779</v>
      </c>
    </row>
    <row r="467" spans="1:11">
      <c r="A467" s="34" t="s">
        <v>30</v>
      </c>
      <c r="B467" s="28" t="s">
        <v>31</v>
      </c>
      <c r="C467" s="29">
        <v>0</v>
      </c>
      <c r="D467" s="29">
        <v>523293</v>
      </c>
      <c r="E467" s="29">
        <v>523293</v>
      </c>
      <c r="F467" s="29">
        <v>295922.15999999997</v>
      </c>
      <c r="G467" s="29">
        <f>F467-C467</f>
        <v>295922.15999999997</v>
      </c>
      <c r="H467" s="29">
        <f>E467-F467</f>
        <v>227370.84000000003</v>
      </c>
      <c r="I467" s="30">
        <f>IF(ISERROR(F467/C467),0,F467/C467*100-100)</f>
        <v>0</v>
      </c>
      <c r="J467" s="30">
        <f>IF(ISERROR(F467/E467),0,F467/E467*100)</f>
        <v>56.549993980427779</v>
      </c>
      <c r="K467" s="30">
        <f>IF(ISERROR(F467/D467),0,F467/D467*100)</f>
        <v>56.549993980427779</v>
      </c>
    </row>
    <row r="468" spans="1:11">
      <c r="A468" s="27" t="s">
        <v>32</v>
      </c>
      <c r="B468" s="28" t="s">
        <v>33</v>
      </c>
      <c r="C468" s="29">
        <v>32575.29</v>
      </c>
      <c r="D468" s="29">
        <v>564764</v>
      </c>
      <c r="E468" s="29">
        <v>564764</v>
      </c>
      <c r="F468" s="29">
        <v>297263.71000000002</v>
      </c>
      <c r="G468" s="29">
        <f>F468-C468</f>
        <v>264688.42000000004</v>
      </c>
      <c r="H468" s="29">
        <f>E468-F468</f>
        <v>267500.28999999998</v>
      </c>
      <c r="I468" s="30">
        <f>IF(ISERROR(F468/C468),0,F468/C468*100-100)</f>
        <v>812.54355678798265</v>
      </c>
      <c r="J468" s="30">
        <f>IF(ISERROR(F468/E468),0,F468/E468*100)</f>
        <v>52.635031623828723</v>
      </c>
      <c r="K468" s="30">
        <f>IF(ISERROR(F468/D468),0,F468/D468*100)</f>
        <v>52.635031623828723</v>
      </c>
    </row>
    <row r="469" spans="1:11">
      <c r="A469" s="33" t="s">
        <v>34</v>
      </c>
      <c r="B469" s="28" t="s">
        <v>35</v>
      </c>
      <c r="C469" s="29">
        <v>32575.29</v>
      </c>
      <c r="D469" s="29">
        <v>564764</v>
      </c>
      <c r="E469" s="29">
        <v>564764</v>
      </c>
      <c r="F469" s="29">
        <v>297263.71000000002</v>
      </c>
      <c r="G469" s="29">
        <f>F469-C469</f>
        <v>264688.42000000004</v>
      </c>
      <c r="H469" s="29">
        <f>E469-F469</f>
        <v>267500.28999999998</v>
      </c>
      <c r="I469" s="30">
        <f>IF(ISERROR(F469/C469),0,F469/C469*100-100)</f>
        <v>812.54355678798265</v>
      </c>
      <c r="J469" s="30">
        <f>IF(ISERROR(F469/E469),0,F469/E469*100)</f>
        <v>52.635031623828723</v>
      </c>
      <c r="K469" s="30">
        <f>IF(ISERROR(F469/D469),0,F469/D469*100)</f>
        <v>52.635031623828723</v>
      </c>
    </row>
    <row r="470" spans="1:11">
      <c r="A470" s="34" t="s">
        <v>36</v>
      </c>
      <c r="B470" s="28" t="s">
        <v>37</v>
      </c>
      <c r="C470" s="29">
        <v>32575.29</v>
      </c>
      <c r="D470" s="29">
        <v>564764</v>
      </c>
      <c r="E470" s="29">
        <v>564764</v>
      </c>
      <c r="F470" s="29">
        <v>297263.71000000002</v>
      </c>
      <c r="G470" s="29">
        <f>F470-C470</f>
        <v>264688.42000000004</v>
      </c>
      <c r="H470" s="29">
        <f>E470-F470</f>
        <v>267500.28999999998</v>
      </c>
      <c r="I470" s="30">
        <f>IF(ISERROR(F470/C470),0,F470/C470*100-100)</f>
        <v>812.54355678798265</v>
      </c>
      <c r="J470" s="30">
        <f>IF(ISERROR(F470/E470),0,F470/E470*100)</f>
        <v>52.635031623828723</v>
      </c>
      <c r="K470" s="30">
        <f>IF(ISERROR(F470/D470),0,F470/D470*100)</f>
        <v>52.635031623828723</v>
      </c>
    </row>
    <row r="471" spans="1:11">
      <c r="A471" s="35" t="s">
        <v>40</v>
      </c>
      <c r="B471" s="28" t="s">
        <v>41</v>
      </c>
      <c r="C471" s="29">
        <v>32575.29</v>
      </c>
      <c r="D471" s="29">
        <v>564764</v>
      </c>
      <c r="E471" s="29">
        <v>564764</v>
      </c>
      <c r="F471" s="29">
        <v>297263.71000000002</v>
      </c>
      <c r="G471" s="29">
        <f>F471-C471</f>
        <v>264688.42000000004</v>
      </c>
      <c r="H471" s="29">
        <f>E471-F471</f>
        <v>267500.28999999998</v>
      </c>
      <c r="I471" s="30">
        <f>IF(ISERROR(F471/C471),0,F471/C471*100-100)</f>
        <v>812.54355678798265</v>
      </c>
      <c r="J471" s="30">
        <f>IF(ISERROR(F471/E471),0,F471/E471*100)</f>
        <v>52.635031623828723</v>
      </c>
      <c r="K471" s="30">
        <f>IF(ISERROR(F471/D471),0,F471/D471*100)</f>
        <v>52.635031623828723</v>
      </c>
    </row>
    <row r="472" spans="1:11">
      <c r="A472" s="27"/>
      <c r="B472" s="28" t="s">
        <v>87</v>
      </c>
      <c r="C472" s="29">
        <v>8895</v>
      </c>
      <c r="D472" s="29">
        <v>0</v>
      </c>
      <c r="E472" s="29">
        <v>0</v>
      </c>
      <c r="F472" s="29">
        <v>29260.61</v>
      </c>
      <c r="G472" s="29">
        <f>F472-C472</f>
        <v>20365.61</v>
      </c>
      <c r="H472" s="29">
        <f>E472-F472</f>
        <v>-29260.61</v>
      </c>
      <c r="I472" s="30">
        <f>IF(ISERROR(F472/C472),0,F472/C472*100-100)</f>
        <v>228.95570545250143</v>
      </c>
      <c r="J472" s="30">
        <f>IF(ISERROR(F472/E472),0,F472/E472*100)</f>
        <v>0</v>
      </c>
      <c r="K472" s="30">
        <f>IF(ISERROR(F472/D472),0,F472/D472*100)</f>
        <v>0</v>
      </c>
    </row>
    <row r="473" spans="1:11">
      <c r="A473" s="27" t="s">
        <v>88</v>
      </c>
      <c r="B473" s="28" t="s">
        <v>89</v>
      </c>
      <c r="C473" s="29">
        <v>-8895</v>
      </c>
      <c r="D473" s="29">
        <v>0</v>
      </c>
      <c r="E473" s="29">
        <v>0</v>
      </c>
      <c r="F473" s="29">
        <v>-29260.61</v>
      </c>
      <c r="G473" s="29">
        <f>F473-C473</f>
        <v>-20365.61</v>
      </c>
      <c r="H473" s="29">
        <f>E473-F473</f>
        <v>29260.61</v>
      </c>
      <c r="I473" s="30">
        <f>IF(ISERROR(F473/C473),0,F473/C473*100-100)</f>
        <v>228.95570545250143</v>
      </c>
      <c r="J473" s="30">
        <f>IF(ISERROR(F473/E473),0,F473/E473*100)</f>
        <v>0</v>
      </c>
      <c r="K473" s="30">
        <f>IF(ISERROR(F473/D473),0,F473/D473*100)</f>
        <v>0</v>
      </c>
    </row>
    <row r="474" spans="1:11">
      <c r="A474" s="33" t="s">
        <v>90</v>
      </c>
      <c r="B474" s="28" t="s">
        <v>91</v>
      </c>
      <c r="C474" s="29">
        <v>-8895</v>
      </c>
      <c r="D474" s="29">
        <v>0</v>
      </c>
      <c r="E474" s="29">
        <v>0</v>
      </c>
      <c r="F474" s="29">
        <v>-29260.61</v>
      </c>
      <c r="G474" s="29">
        <f>F474-C474</f>
        <v>-20365.61</v>
      </c>
      <c r="H474" s="29">
        <f>E474-F474</f>
        <v>29260.61</v>
      </c>
      <c r="I474" s="30">
        <f>IF(ISERROR(F474/C474),0,F474/C474*100-100)</f>
        <v>228.95570545250143</v>
      </c>
      <c r="J474" s="30">
        <f>IF(ISERROR(F474/E474),0,F474/E474*100)</f>
        <v>0</v>
      </c>
      <c r="K474" s="30">
        <f>IF(ISERROR(F474/D474),0,F474/D474*100)</f>
        <v>0</v>
      </c>
    </row>
    <row r="475" spans="1:11" s="42" customFormat="1">
      <c r="A475" s="38" t="s">
        <v>357</v>
      </c>
      <c r="B475" s="39" t="s">
        <v>430</v>
      </c>
      <c r="C475" s="40"/>
      <c r="D475" s="40"/>
      <c r="E475" s="40"/>
      <c r="F475" s="40"/>
      <c r="G475" s="40"/>
      <c r="H475" s="40"/>
      <c r="I475" s="41"/>
      <c r="J475" s="41"/>
      <c r="K475" s="41"/>
    </row>
    <row r="476" spans="1:11">
      <c r="A476" s="27" t="s">
        <v>26</v>
      </c>
      <c r="B476" s="28" t="s">
        <v>27</v>
      </c>
      <c r="C476" s="29">
        <v>5477951.1799999997</v>
      </c>
      <c r="D476" s="29">
        <v>5590447</v>
      </c>
      <c r="E476" s="29">
        <v>5526067</v>
      </c>
      <c r="F476" s="29">
        <v>5446205.1200000001</v>
      </c>
      <c r="G476" s="29">
        <f>F476-C476</f>
        <v>-31746.05999999959</v>
      </c>
      <c r="H476" s="29">
        <f>E476-F476</f>
        <v>79861.879999999888</v>
      </c>
      <c r="I476" s="30">
        <f>IF(ISERROR(F476/C476),0,F476/C476*100-100)</f>
        <v>-0.57952433230703093</v>
      </c>
      <c r="J476" s="30">
        <f>IF(ISERROR(F476/E476),0,F476/E476*100)</f>
        <v>98.554815205823601</v>
      </c>
      <c r="K476" s="30">
        <f>IF(ISERROR(F476/D476),0,F476/D476*100)</f>
        <v>97.419850684569582</v>
      </c>
    </row>
    <row r="477" spans="1:11">
      <c r="A477" s="33" t="s">
        <v>71</v>
      </c>
      <c r="B477" s="28" t="s">
        <v>72</v>
      </c>
      <c r="C477" s="29">
        <v>2050</v>
      </c>
      <c r="D477" s="29">
        <v>19947</v>
      </c>
      <c r="E477" s="29">
        <v>0</v>
      </c>
      <c r="F477" s="29">
        <v>19947</v>
      </c>
      <c r="G477" s="29">
        <f>F477-C477</f>
        <v>17897</v>
      </c>
      <c r="H477" s="29">
        <f>E477-F477</f>
        <v>-19947</v>
      </c>
      <c r="I477" s="30">
        <f>IF(ISERROR(F477/C477),0,F477/C477*100-100)</f>
        <v>873.02439024390242</v>
      </c>
      <c r="J477" s="30">
        <f>IF(ISERROR(F477/E477),0,F477/E477*100)</f>
        <v>0</v>
      </c>
      <c r="K477" s="30">
        <f>IF(ISERROR(F477/D477),0,F477/D477*100)</f>
        <v>100</v>
      </c>
    </row>
    <row r="478" spans="1:11">
      <c r="A478" s="34" t="s">
        <v>73</v>
      </c>
      <c r="B478" s="28" t="s">
        <v>74</v>
      </c>
      <c r="C478" s="29">
        <v>2050</v>
      </c>
      <c r="D478" s="29">
        <v>19947</v>
      </c>
      <c r="E478" s="29">
        <v>0</v>
      </c>
      <c r="F478" s="29">
        <v>19947</v>
      </c>
      <c r="G478" s="29">
        <f>F478-C478</f>
        <v>17897</v>
      </c>
      <c r="H478" s="29">
        <f>E478-F478</f>
        <v>-19947</v>
      </c>
      <c r="I478" s="30">
        <f>IF(ISERROR(F478/C478),0,F478/C478*100-100)</f>
        <v>873.02439024390242</v>
      </c>
      <c r="J478" s="30">
        <f>IF(ISERROR(F478/E478),0,F478/E478*100)</f>
        <v>0</v>
      </c>
      <c r="K478" s="30">
        <f>IF(ISERROR(F478/D478),0,F478/D478*100)</f>
        <v>100</v>
      </c>
    </row>
    <row r="479" spans="1:11">
      <c r="A479" s="35" t="s">
        <v>75</v>
      </c>
      <c r="B479" s="28" t="s">
        <v>76</v>
      </c>
      <c r="C479" s="29">
        <v>2050</v>
      </c>
      <c r="D479" s="29">
        <v>19947</v>
      </c>
      <c r="E479" s="29">
        <v>0</v>
      </c>
      <c r="F479" s="29">
        <v>19947</v>
      </c>
      <c r="G479" s="29">
        <f>F479-C479</f>
        <v>17897</v>
      </c>
      <c r="H479" s="29">
        <f>E479-F479</f>
        <v>-19947</v>
      </c>
      <c r="I479" s="30">
        <f>IF(ISERROR(F479/C479),0,F479/C479*100-100)</f>
        <v>873.02439024390242</v>
      </c>
      <c r="J479" s="30">
        <f>IF(ISERROR(F479/E479),0,F479/E479*100)</f>
        <v>0</v>
      </c>
      <c r="K479" s="30">
        <f>IF(ISERROR(F479/D479),0,F479/D479*100)</f>
        <v>100</v>
      </c>
    </row>
    <row r="480" spans="1:11" ht="25.5">
      <c r="A480" s="36" t="s">
        <v>77</v>
      </c>
      <c r="B480" s="28" t="s">
        <v>78</v>
      </c>
      <c r="C480" s="29">
        <v>2050</v>
      </c>
      <c r="D480" s="29">
        <v>19947</v>
      </c>
      <c r="E480" s="29">
        <v>0</v>
      </c>
      <c r="F480" s="29">
        <v>19947</v>
      </c>
      <c r="G480" s="29">
        <f>F480-C480</f>
        <v>17897</v>
      </c>
      <c r="H480" s="29">
        <f>E480-F480</f>
        <v>-19947</v>
      </c>
      <c r="I480" s="30">
        <f>IF(ISERROR(F480/C480),0,F480/C480*100-100)</f>
        <v>873.02439024390242</v>
      </c>
      <c r="J480" s="30">
        <f>IF(ISERROR(F480/E480),0,F480/E480*100)</f>
        <v>0</v>
      </c>
      <c r="K480" s="30">
        <f>IF(ISERROR(F480/D480),0,F480/D480*100)</f>
        <v>100</v>
      </c>
    </row>
    <row r="481" spans="1:11" ht="25.5">
      <c r="A481" s="37" t="s">
        <v>136</v>
      </c>
      <c r="B481" s="28" t="s">
        <v>137</v>
      </c>
      <c r="C481" s="29">
        <v>2050</v>
      </c>
      <c r="D481" s="29">
        <v>19947</v>
      </c>
      <c r="E481" s="29">
        <v>0</v>
      </c>
      <c r="F481" s="29">
        <v>19947</v>
      </c>
      <c r="G481" s="29">
        <f>F481-C481</f>
        <v>17897</v>
      </c>
      <c r="H481" s="29">
        <f>E481-F481</f>
        <v>-19947</v>
      </c>
      <c r="I481" s="30">
        <f>IF(ISERROR(F481/C481),0,F481/C481*100-100)</f>
        <v>873.02439024390242</v>
      </c>
      <c r="J481" s="30">
        <f>IF(ISERROR(F481/E481),0,F481/E481*100)</f>
        <v>0</v>
      </c>
      <c r="K481" s="30">
        <f>IF(ISERROR(F481/D481),0,F481/D481*100)</f>
        <v>100</v>
      </c>
    </row>
    <row r="482" spans="1:11">
      <c r="A482" s="33" t="s">
        <v>28</v>
      </c>
      <c r="B482" s="28" t="s">
        <v>29</v>
      </c>
      <c r="C482" s="29">
        <v>5475901.1799999997</v>
      </c>
      <c r="D482" s="29">
        <v>5570500</v>
      </c>
      <c r="E482" s="29">
        <v>5526067</v>
      </c>
      <c r="F482" s="29">
        <v>5426258.1200000001</v>
      </c>
      <c r="G482" s="29">
        <f>F482-C482</f>
        <v>-49643.05999999959</v>
      </c>
      <c r="H482" s="29">
        <f>E482-F482</f>
        <v>99808.879999999888</v>
      </c>
      <c r="I482" s="30">
        <f>IF(ISERROR(F482/C482),0,F482/C482*100-100)</f>
        <v>-0.90657333593443923</v>
      </c>
      <c r="J482" s="30">
        <f>IF(ISERROR(F482/E482),0,F482/E482*100)</f>
        <v>98.193853241374015</v>
      </c>
      <c r="K482" s="30">
        <f>IF(ISERROR(F482/D482),0,F482/D482*100)</f>
        <v>97.410611614756306</v>
      </c>
    </row>
    <row r="483" spans="1:11">
      <c r="A483" s="34" t="s">
        <v>30</v>
      </c>
      <c r="B483" s="28" t="s">
        <v>31</v>
      </c>
      <c r="C483" s="29">
        <v>5475901.1799999997</v>
      </c>
      <c r="D483" s="29">
        <v>5570500</v>
      </c>
      <c r="E483" s="29">
        <v>5526067</v>
      </c>
      <c r="F483" s="29">
        <v>5426258.1200000001</v>
      </c>
      <c r="G483" s="29">
        <f>F483-C483</f>
        <v>-49643.05999999959</v>
      </c>
      <c r="H483" s="29">
        <f>E483-F483</f>
        <v>99808.879999999888</v>
      </c>
      <c r="I483" s="30">
        <f>IF(ISERROR(F483/C483),0,F483/C483*100-100)</f>
        <v>-0.90657333593443923</v>
      </c>
      <c r="J483" s="30">
        <f>IF(ISERROR(F483/E483),0,F483/E483*100)</f>
        <v>98.193853241374015</v>
      </c>
      <c r="K483" s="30">
        <f>IF(ISERROR(F483/D483),0,F483/D483*100)</f>
        <v>97.410611614756306</v>
      </c>
    </row>
    <row r="484" spans="1:11">
      <c r="A484" s="27" t="s">
        <v>32</v>
      </c>
      <c r="B484" s="28" t="s">
        <v>33</v>
      </c>
      <c r="C484" s="29">
        <v>5496200.5999999996</v>
      </c>
      <c r="D484" s="29">
        <v>5572550</v>
      </c>
      <c r="E484" s="29">
        <v>5526067</v>
      </c>
      <c r="F484" s="29">
        <v>5428001.2400000002</v>
      </c>
      <c r="G484" s="29">
        <f>F484-C484</f>
        <v>-68199.359999999404</v>
      </c>
      <c r="H484" s="29">
        <f>E484-F484</f>
        <v>98065.759999999776</v>
      </c>
      <c r="I484" s="30">
        <f>IF(ISERROR(F484/C484),0,F484/C484*100-100)</f>
        <v>-1.2408455397352043</v>
      </c>
      <c r="J484" s="30">
        <f>IF(ISERROR(F484/E484),0,F484/E484*100)</f>
        <v>98.225396832865044</v>
      </c>
      <c r="K484" s="30">
        <f>IF(ISERROR(F484/D484),0,F484/D484*100)</f>
        <v>97.406057191052582</v>
      </c>
    </row>
    <row r="485" spans="1:11">
      <c r="A485" s="33" t="s">
        <v>34</v>
      </c>
      <c r="B485" s="28" t="s">
        <v>35</v>
      </c>
      <c r="C485" s="29">
        <v>5207556.5</v>
      </c>
      <c r="D485" s="29">
        <v>5375046</v>
      </c>
      <c r="E485" s="29">
        <v>5429036</v>
      </c>
      <c r="F485" s="29">
        <v>5294837.87</v>
      </c>
      <c r="G485" s="29">
        <f>F485-C485</f>
        <v>87281.370000000112</v>
      </c>
      <c r="H485" s="29">
        <f>E485-F485</f>
        <v>134198.12999999989</v>
      </c>
      <c r="I485" s="30">
        <f>IF(ISERROR(F485/C485),0,F485/C485*100-100)</f>
        <v>1.6760522905512403</v>
      </c>
      <c r="J485" s="30">
        <f>IF(ISERROR(F485/E485),0,F485/E485*100)</f>
        <v>97.528140723325478</v>
      </c>
      <c r="K485" s="30">
        <f>IF(ISERROR(F485/D485),0,F485/D485*100)</f>
        <v>98.507768491655696</v>
      </c>
    </row>
    <row r="486" spans="1:11">
      <c r="A486" s="34" t="s">
        <v>36</v>
      </c>
      <c r="B486" s="28" t="s">
        <v>37</v>
      </c>
      <c r="C486" s="29">
        <v>4465114.8099999996</v>
      </c>
      <c r="D486" s="29">
        <v>4631344</v>
      </c>
      <c r="E486" s="29">
        <v>4686696</v>
      </c>
      <c r="F486" s="29">
        <v>4551136.17</v>
      </c>
      <c r="G486" s="29">
        <f>F486-C486</f>
        <v>86021.360000000335</v>
      </c>
      <c r="H486" s="29">
        <f>E486-F486</f>
        <v>135559.83000000007</v>
      </c>
      <c r="I486" s="30">
        <f>IF(ISERROR(F486/C486),0,F486/C486*100-100)</f>
        <v>1.9265206755120516</v>
      </c>
      <c r="J486" s="30">
        <f>IF(ISERROR(F486/E486),0,F486/E486*100)</f>
        <v>97.107560848836798</v>
      </c>
      <c r="K486" s="30">
        <f>IF(ISERROR(F486/D486),0,F486/D486*100)</f>
        <v>98.268152182174333</v>
      </c>
    </row>
    <row r="487" spans="1:11">
      <c r="A487" s="35" t="s">
        <v>38</v>
      </c>
      <c r="B487" s="28" t="s">
        <v>39</v>
      </c>
      <c r="C487" s="29">
        <v>4148497.39</v>
      </c>
      <c r="D487" s="29">
        <v>4267043</v>
      </c>
      <c r="E487" s="29">
        <v>4376945</v>
      </c>
      <c r="F487" s="29">
        <v>4223442.95</v>
      </c>
      <c r="G487" s="29">
        <f>F487-C487</f>
        <v>74945.560000000056</v>
      </c>
      <c r="H487" s="29">
        <f>E487-F487</f>
        <v>153502.04999999981</v>
      </c>
      <c r="I487" s="30">
        <f>IF(ISERROR(F487/C487),0,F487/C487*100-100)</f>
        <v>1.8065712221648482</v>
      </c>
      <c r="J487" s="30">
        <f>IF(ISERROR(F487/E487),0,F487/E487*100)</f>
        <v>96.492940852580972</v>
      </c>
      <c r="K487" s="30">
        <f>IF(ISERROR(F487/D487),0,F487/D487*100)</f>
        <v>98.978213952847454</v>
      </c>
    </row>
    <row r="488" spans="1:11">
      <c r="A488" s="35" t="s">
        <v>40</v>
      </c>
      <c r="B488" s="28" t="s">
        <v>41</v>
      </c>
      <c r="C488" s="29">
        <v>316617.42</v>
      </c>
      <c r="D488" s="29">
        <v>364301</v>
      </c>
      <c r="E488" s="29">
        <v>309751</v>
      </c>
      <c r="F488" s="29">
        <v>327693.21999999997</v>
      </c>
      <c r="G488" s="29">
        <f>F488-C488</f>
        <v>11075.799999999988</v>
      </c>
      <c r="H488" s="29">
        <f>E488-F488</f>
        <v>-17942.219999999972</v>
      </c>
      <c r="I488" s="30">
        <f>IF(ISERROR(F488/C488),0,F488/C488*100-100)</f>
        <v>3.4981650725345332</v>
      </c>
      <c r="J488" s="30">
        <f>IF(ISERROR(F488/E488),0,F488/E488*100)</f>
        <v>105.79246556104742</v>
      </c>
      <c r="K488" s="30">
        <f>IF(ISERROR(F488/D488),0,F488/D488*100)</f>
        <v>89.951227144586483</v>
      </c>
    </row>
    <row r="489" spans="1:11">
      <c r="A489" s="36" t="s">
        <v>42</v>
      </c>
      <c r="B489" s="28" t="s">
        <v>43</v>
      </c>
      <c r="C489" s="29">
        <v>25843.58</v>
      </c>
      <c r="D489" s="29">
        <v>0</v>
      </c>
      <c r="E489" s="29">
        <v>0</v>
      </c>
      <c r="F489" s="29">
        <v>10191.94</v>
      </c>
      <c r="G489" s="29">
        <f>F489-C489</f>
        <v>-15651.640000000001</v>
      </c>
      <c r="H489" s="29">
        <f>E489-F489</f>
        <v>-10191.94</v>
      </c>
      <c r="I489" s="30">
        <f>IF(ISERROR(F489/C489),0,F489/C489*100-100)</f>
        <v>-60.562971538772878</v>
      </c>
      <c r="J489" s="30">
        <f>IF(ISERROR(F489/E489),0,F489/E489*100)</f>
        <v>0</v>
      </c>
      <c r="K489" s="30">
        <f>IF(ISERROR(F489/D489),0,F489/D489*100)</f>
        <v>0</v>
      </c>
    </row>
    <row r="490" spans="1:11">
      <c r="A490" s="34" t="s">
        <v>44</v>
      </c>
      <c r="B490" s="28" t="s">
        <v>45</v>
      </c>
      <c r="C490" s="29">
        <v>102</v>
      </c>
      <c r="D490" s="29">
        <v>1362</v>
      </c>
      <c r="E490" s="29">
        <v>0</v>
      </c>
      <c r="F490" s="29">
        <v>1362</v>
      </c>
      <c r="G490" s="29">
        <f>F490-C490</f>
        <v>1260</v>
      </c>
      <c r="H490" s="29">
        <f>E490-F490</f>
        <v>-1362</v>
      </c>
      <c r="I490" s="30">
        <f>IF(ISERROR(F490/C490),0,F490/C490*100-100)</f>
        <v>1235.2941176470588</v>
      </c>
      <c r="J490" s="30">
        <f>IF(ISERROR(F490/E490),0,F490/E490*100)</f>
        <v>0</v>
      </c>
      <c r="K490" s="30">
        <f>IF(ISERROR(F490/D490),0,F490/D490*100)</f>
        <v>100</v>
      </c>
    </row>
    <row r="491" spans="1:11">
      <c r="A491" s="35" t="s">
        <v>48</v>
      </c>
      <c r="B491" s="28" t="s">
        <v>49</v>
      </c>
      <c r="C491" s="29">
        <v>102</v>
      </c>
      <c r="D491" s="29">
        <v>1362</v>
      </c>
      <c r="E491" s="29">
        <v>0</v>
      </c>
      <c r="F491" s="29">
        <v>1362</v>
      </c>
      <c r="G491" s="29">
        <f>F491-C491</f>
        <v>1260</v>
      </c>
      <c r="H491" s="29">
        <f>E491-F491</f>
        <v>-1362</v>
      </c>
      <c r="I491" s="30">
        <f>IF(ISERROR(F491/C491),0,F491/C491*100-100)</f>
        <v>1235.2941176470588</v>
      </c>
      <c r="J491" s="30">
        <f>IF(ISERROR(F491/E491),0,F491/E491*100)</f>
        <v>0</v>
      </c>
      <c r="K491" s="30">
        <f>IF(ISERROR(F491/D491),0,F491/D491*100)</f>
        <v>100</v>
      </c>
    </row>
    <row r="492" spans="1:11" ht="25.5">
      <c r="A492" s="34" t="s">
        <v>50</v>
      </c>
      <c r="B492" s="28" t="s">
        <v>51</v>
      </c>
      <c r="C492" s="29">
        <v>742339.69</v>
      </c>
      <c r="D492" s="29">
        <v>742340</v>
      </c>
      <c r="E492" s="29">
        <v>742340</v>
      </c>
      <c r="F492" s="29">
        <v>742339.7</v>
      </c>
      <c r="G492" s="29">
        <f>F492-C492</f>
        <v>1.0000000009313226E-2</v>
      </c>
      <c r="H492" s="29">
        <f>E492-F492</f>
        <v>0.30000000004656613</v>
      </c>
      <c r="I492" s="30">
        <f>IF(ISERROR(F492/C492),0,F492/C492*100-100)</f>
        <v>1.3470921942371206E-6</v>
      </c>
      <c r="J492" s="30">
        <f>IF(ISERROR(F492/E492),0,F492/E492*100)</f>
        <v>99.999959587251112</v>
      </c>
      <c r="K492" s="30">
        <f>IF(ISERROR(F492/D492),0,F492/D492*100)</f>
        <v>99.999959587251112</v>
      </c>
    </row>
    <row r="493" spans="1:11">
      <c r="A493" s="35" t="s">
        <v>52</v>
      </c>
      <c r="B493" s="28" t="s">
        <v>53</v>
      </c>
      <c r="C493" s="29">
        <v>742339.69</v>
      </c>
      <c r="D493" s="29">
        <v>742340</v>
      </c>
      <c r="E493" s="29">
        <v>742340</v>
      </c>
      <c r="F493" s="29">
        <v>742339.7</v>
      </c>
      <c r="G493" s="29">
        <f>F493-C493</f>
        <v>1.0000000009313226E-2</v>
      </c>
      <c r="H493" s="29">
        <f>E493-F493</f>
        <v>0.30000000004656613</v>
      </c>
      <c r="I493" s="30">
        <f>IF(ISERROR(F493/C493),0,F493/C493*100-100)</f>
        <v>1.3470921942371206E-6</v>
      </c>
      <c r="J493" s="30">
        <f>IF(ISERROR(F493/E493),0,F493/E493*100)</f>
        <v>99.999959587251112</v>
      </c>
      <c r="K493" s="30">
        <f>IF(ISERROR(F493/D493),0,F493/D493*100)</f>
        <v>99.999959587251112</v>
      </c>
    </row>
    <row r="494" spans="1:11" ht="25.5">
      <c r="A494" s="36" t="s">
        <v>54</v>
      </c>
      <c r="B494" s="28" t="s">
        <v>55</v>
      </c>
      <c r="C494" s="29">
        <v>742339.69</v>
      </c>
      <c r="D494" s="29">
        <v>742340</v>
      </c>
      <c r="E494" s="29">
        <v>742340</v>
      </c>
      <c r="F494" s="29">
        <v>742339.7</v>
      </c>
      <c r="G494" s="29">
        <f>F494-C494</f>
        <v>1.0000000009313226E-2</v>
      </c>
      <c r="H494" s="29">
        <f>E494-F494</f>
        <v>0.30000000004656613</v>
      </c>
      <c r="I494" s="30">
        <f>IF(ISERROR(F494/C494),0,F494/C494*100-100)</f>
        <v>1.3470921942371206E-6</v>
      </c>
      <c r="J494" s="30">
        <f>IF(ISERROR(F494/E494),0,F494/E494*100)</f>
        <v>99.999959587251112</v>
      </c>
      <c r="K494" s="30">
        <f>IF(ISERROR(F494/D494),0,F494/D494*100)</f>
        <v>99.999959587251112</v>
      </c>
    </row>
    <row r="495" spans="1:11" ht="25.5">
      <c r="A495" s="37" t="s">
        <v>56</v>
      </c>
      <c r="B495" s="28" t="s">
        <v>57</v>
      </c>
      <c r="C495" s="29">
        <v>742339.69</v>
      </c>
      <c r="D495" s="29">
        <v>742340</v>
      </c>
      <c r="E495" s="29">
        <v>742340</v>
      </c>
      <c r="F495" s="29">
        <v>742339.7</v>
      </c>
      <c r="G495" s="29">
        <f>F495-C495</f>
        <v>1.0000000009313226E-2</v>
      </c>
      <c r="H495" s="29">
        <f>E495-F495</f>
        <v>0.30000000004656613</v>
      </c>
      <c r="I495" s="30">
        <f>IF(ISERROR(F495/C495),0,F495/C495*100-100)</f>
        <v>1.3470921942371206E-6</v>
      </c>
      <c r="J495" s="30">
        <f>IF(ISERROR(F495/E495),0,F495/E495*100)</f>
        <v>99.999959587251112</v>
      </c>
      <c r="K495" s="30">
        <f>IF(ISERROR(F495/D495),0,F495/D495*100)</f>
        <v>99.999959587251112</v>
      </c>
    </row>
    <row r="496" spans="1:11">
      <c r="A496" s="33" t="s">
        <v>58</v>
      </c>
      <c r="B496" s="28" t="s">
        <v>59</v>
      </c>
      <c r="C496" s="29">
        <v>288644.09999999998</v>
      </c>
      <c r="D496" s="29">
        <v>197504</v>
      </c>
      <c r="E496" s="29">
        <v>97031</v>
      </c>
      <c r="F496" s="29">
        <v>133163.37</v>
      </c>
      <c r="G496" s="29">
        <f>F496-C496</f>
        <v>-155480.72999999998</v>
      </c>
      <c r="H496" s="29">
        <f>E496-F496</f>
        <v>-36132.369999999995</v>
      </c>
      <c r="I496" s="30">
        <f>IF(ISERROR(F496/C496),0,F496/C496*100-100)</f>
        <v>-53.865895751896538</v>
      </c>
      <c r="J496" s="30">
        <f>IF(ISERROR(F496/E496),0,F496/E496*100)</f>
        <v>137.23796518638375</v>
      </c>
      <c r="K496" s="30">
        <f>IF(ISERROR(F496/D496),0,F496/D496*100)</f>
        <v>67.42312560758262</v>
      </c>
    </row>
    <row r="497" spans="1:11">
      <c r="A497" s="34" t="s">
        <v>60</v>
      </c>
      <c r="B497" s="28" t="s">
        <v>61</v>
      </c>
      <c r="C497" s="29">
        <v>288644.09999999998</v>
      </c>
      <c r="D497" s="29">
        <v>197504</v>
      </c>
      <c r="E497" s="29">
        <v>97031</v>
      </c>
      <c r="F497" s="29">
        <v>133163.37</v>
      </c>
      <c r="G497" s="29">
        <f>F497-C497</f>
        <v>-155480.72999999998</v>
      </c>
      <c r="H497" s="29">
        <f>E497-F497</f>
        <v>-36132.369999999995</v>
      </c>
      <c r="I497" s="30">
        <f>IF(ISERROR(F497/C497),0,F497/C497*100-100)</f>
        <v>-53.865895751896538</v>
      </c>
      <c r="J497" s="30">
        <f>IF(ISERROR(F497/E497),0,F497/E497*100)</f>
        <v>137.23796518638375</v>
      </c>
      <c r="K497" s="30">
        <f>IF(ISERROR(F497/D497),0,F497/D497*100)</f>
        <v>67.42312560758262</v>
      </c>
    </row>
    <row r="498" spans="1:11">
      <c r="A498" s="27"/>
      <c r="B498" s="28" t="s">
        <v>87</v>
      </c>
      <c r="C498" s="29">
        <v>-18249.419999999998</v>
      </c>
      <c r="D498" s="29">
        <v>17897</v>
      </c>
      <c r="E498" s="29">
        <v>0</v>
      </c>
      <c r="F498" s="29">
        <v>18203.88</v>
      </c>
      <c r="G498" s="29">
        <f>F498-C498</f>
        <v>36453.300000000003</v>
      </c>
      <c r="H498" s="29">
        <f>E498-F498</f>
        <v>-18203.88</v>
      </c>
      <c r="I498" s="30">
        <f>IF(ISERROR(F498/C498),0,F498/C498*100-100)</f>
        <v>-199.75045782276919</v>
      </c>
      <c r="J498" s="30">
        <f>IF(ISERROR(F498/E498),0,F498/E498*100)</f>
        <v>0</v>
      </c>
      <c r="K498" s="30">
        <f>IF(ISERROR(F498/D498),0,F498/D498*100)</f>
        <v>101.71470078784155</v>
      </c>
    </row>
    <row r="499" spans="1:11">
      <c r="A499" s="27" t="s">
        <v>88</v>
      </c>
      <c r="B499" s="28" t="s">
        <v>89</v>
      </c>
      <c r="C499" s="29">
        <v>18249.419999999998</v>
      </c>
      <c r="D499" s="29">
        <v>-17897</v>
      </c>
      <c r="E499" s="29">
        <v>0</v>
      </c>
      <c r="F499" s="29">
        <v>-18203.88</v>
      </c>
      <c r="G499" s="29">
        <f>F499-C499</f>
        <v>-36453.300000000003</v>
      </c>
      <c r="H499" s="29">
        <f>E499-F499</f>
        <v>18203.88</v>
      </c>
      <c r="I499" s="30">
        <f>IF(ISERROR(F499/C499),0,F499/C499*100-100)</f>
        <v>-199.75045782276919</v>
      </c>
      <c r="J499" s="30">
        <f>IF(ISERROR(F499/E499),0,F499/E499*100)</f>
        <v>0</v>
      </c>
      <c r="K499" s="30">
        <f>IF(ISERROR(F499/D499),0,F499/D499*100)</f>
        <v>101.71470078784155</v>
      </c>
    </row>
    <row r="500" spans="1:11">
      <c r="A500" s="33" t="s">
        <v>90</v>
      </c>
      <c r="B500" s="28" t="s">
        <v>91</v>
      </c>
      <c r="C500" s="29">
        <v>18249.419999999998</v>
      </c>
      <c r="D500" s="29">
        <v>-17897</v>
      </c>
      <c r="E500" s="29">
        <v>0</v>
      </c>
      <c r="F500" s="29">
        <v>-18203.88</v>
      </c>
      <c r="G500" s="29">
        <f>F500-C500</f>
        <v>-36453.300000000003</v>
      </c>
      <c r="H500" s="29">
        <f>E500-F500</f>
        <v>18203.88</v>
      </c>
      <c r="I500" s="30">
        <f>IF(ISERROR(F500/C500),0,F500/C500*100-100)</f>
        <v>-199.75045782276919</v>
      </c>
      <c r="J500" s="30">
        <f>IF(ISERROR(F500/E500),0,F500/E500*100)</f>
        <v>0</v>
      </c>
      <c r="K500" s="30">
        <f>IF(ISERROR(F500/D500),0,F500/D500*100)</f>
        <v>101.71470078784155</v>
      </c>
    </row>
    <row r="501" spans="1:11" ht="25.5">
      <c r="A501" s="34" t="s">
        <v>92</v>
      </c>
      <c r="B501" s="28" t="s">
        <v>93</v>
      </c>
      <c r="C501" s="29">
        <v>-20353</v>
      </c>
      <c r="D501" s="29">
        <v>-17897</v>
      </c>
      <c r="E501" s="29">
        <v>0</v>
      </c>
      <c r="F501" s="29">
        <v>-2050</v>
      </c>
      <c r="G501" s="29">
        <f>F501-C501</f>
        <v>18303</v>
      </c>
      <c r="H501" s="29">
        <f>E501-F501</f>
        <v>2050</v>
      </c>
      <c r="I501" s="30">
        <f>IF(ISERROR(F501/C501),0,F501/C501*100-100)</f>
        <v>-89.927774775217415</v>
      </c>
      <c r="J501" s="30">
        <f>IF(ISERROR(F501/E501),0,F501/E501*100)</f>
        <v>0</v>
      </c>
      <c r="K501" s="30">
        <f>IF(ISERROR(F501/D501),0,F501/D501*100)</f>
        <v>11.454433703972732</v>
      </c>
    </row>
    <row r="502" spans="1:11" s="42" customFormat="1">
      <c r="A502" s="38" t="s">
        <v>431</v>
      </c>
      <c r="B502" s="39" t="s">
        <v>432</v>
      </c>
      <c r="C502" s="40"/>
      <c r="D502" s="40"/>
      <c r="E502" s="40"/>
      <c r="F502" s="40"/>
      <c r="G502" s="40"/>
      <c r="H502" s="40"/>
      <c r="I502" s="41"/>
      <c r="J502" s="41"/>
      <c r="K502" s="41"/>
    </row>
    <row r="503" spans="1:11">
      <c r="A503" s="27" t="s">
        <v>26</v>
      </c>
      <c r="B503" s="28" t="s">
        <v>27</v>
      </c>
      <c r="C503" s="29">
        <v>6789166.8799999999</v>
      </c>
      <c r="D503" s="29">
        <v>6900061</v>
      </c>
      <c r="E503" s="29">
        <v>6913199</v>
      </c>
      <c r="F503" s="29">
        <v>6620392.21</v>
      </c>
      <c r="G503" s="29">
        <f>F503-C503</f>
        <v>-168774.66999999993</v>
      </c>
      <c r="H503" s="29">
        <f>E503-F503</f>
        <v>292806.79000000004</v>
      </c>
      <c r="I503" s="30">
        <f>IF(ISERROR(F503/C503),0,F503/C503*100-100)</f>
        <v>-2.4859408081010343</v>
      </c>
      <c r="J503" s="30">
        <f>IF(ISERROR(F503/E503),0,F503/E503*100)</f>
        <v>95.764525366621157</v>
      </c>
      <c r="K503" s="30">
        <f>IF(ISERROR(F503/D503),0,F503/D503*100)</f>
        <v>95.946864962498154</v>
      </c>
    </row>
    <row r="504" spans="1:11" ht="25.5">
      <c r="A504" s="33" t="s">
        <v>69</v>
      </c>
      <c r="B504" s="28" t="s">
        <v>70</v>
      </c>
      <c r="C504" s="29">
        <v>0</v>
      </c>
      <c r="D504" s="29">
        <v>2500</v>
      </c>
      <c r="E504" s="29">
        <v>2500</v>
      </c>
      <c r="F504" s="29">
        <v>0</v>
      </c>
      <c r="G504" s="29">
        <f>F504-C504</f>
        <v>0</v>
      </c>
      <c r="H504" s="29">
        <f>E504-F504</f>
        <v>2500</v>
      </c>
      <c r="I504" s="30">
        <f>IF(ISERROR(F504/C504),0,F504/C504*100-100)</f>
        <v>0</v>
      </c>
      <c r="J504" s="30">
        <f>IF(ISERROR(F504/E504),0,F504/E504*100)</f>
        <v>0</v>
      </c>
      <c r="K504" s="30">
        <f>IF(ISERROR(F504/D504),0,F504/D504*100)</f>
        <v>0</v>
      </c>
    </row>
    <row r="505" spans="1:11">
      <c r="A505" s="33" t="s">
        <v>71</v>
      </c>
      <c r="B505" s="28" t="s">
        <v>72</v>
      </c>
      <c r="C505" s="29">
        <v>50715</v>
      </c>
      <c r="D505" s="29">
        <v>0</v>
      </c>
      <c r="E505" s="29">
        <v>0</v>
      </c>
      <c r="F505" s="29">
        <v>0</v>
      </c>
      <c r="G505" s="29">
        <f>F505-C505</f>
        <v>-50715</v>
      </c>
      <c r="H505" s="29">
        <f>E505-F505</f>
        <v>0</v>
      </c>
      <c r="I505" s="30">
        <f>IF(ISERROR(F505/C505),0,F505/C505*100-100)</f>
        <v>-100</v>
      </c>
      <c r="J505" s="30">
        <f>IF(ISERROR(F505/E505),0,F505/E505*100)</f>
        <v>0</v>
      </c>
      <c r="K505" s="30">
        <f>IF(ISERROR(F505/D505),0,F505/D505*100)</f>
        <v>0</v>
      </c>
    </row>
    <row r="506" spans="1:11">
      <c r="A506" s="34" t="s">
        <v>73</v>
      </c>
      <c r="B506" s="28" t="s">
        <v>74</v>
      </c>
      <c r="C506" s="29">
        <v>50715</v>
      </c>
      <c r="D506" s="29">
        <v>0</v>
      </c>
      <c r="E506" s="29">
        <v>0</v>
      </c>
      <c r="F506" s="29">
        <v>0</v>
      </c>
      <c r="G506" s="29">
        <f>F506-C506</f>
        <v>-50715</v>
      </c>
      <c r="H506" s="29">
        <f>E506-F506</f>
        <v>0</v>
      </c>
      <c r="I506" s="30">
        <f>IF(ISERROR(F506/C506),0,F506/C506*100-100)</f>
        <v>-100</v>
      </c>
      <c r="J506" s="30">
        <f>IF(ISERROR(F506/E506),0,F506/E506*100)</f>
        <v>0</v>
      </c>
      <c r="K506" s="30">
        <f>IF(ISERROR(F506/D506),0,F506/D506*100)</f>
        <v>0</v>
      </c>
    </row>
    <row r="507" spans="1:11">
      <c r="A507" s="35" t="s">
        <v>75</v>
      </c>
      <c r="B507" s="28" t="s">
        <v>76</v>
      </c>
      <c r="C507" s="29">
        <v>50715</v>
      </c>
      <c r="D507" s="29">
        <v>0</v>
      </c>
      <c r="E507" s="29">
        <v>0</v>
      </c>
      <c r="F507" s="29">
        <v>0</v>
      </c>
      <c r="G507" s="29">
        <f>F507-C507</f>
        <v>-50715</v>
      </c>
      <c r="H507" s="29">
        <f>E507-F507</f>
        <v>0</v>
      </c>
      <c r="I507" s="30">
        <f>IF(ISERROR(F507/C507),0,F507/C507*100-100)</f>
        <v>-100</v>
      </c>
      <c r="J507" s="30">
        <f>IF(ISERROR(F507/E507),0,F507/E507*100)</f>
        <v>0</v>
      </c>
      <c r="K507" s="30">
        <f>IF(ISERROR(F507/D507),0,F507/D507*100)</f>
        <v>0</v>
      </c>
    </row>
    <row r="508" spans="1:11" ht="25.5">
      <c r="A508" s="36" t="s">
        <v>77</v>
      </c>
      <c r="B508" s="28" t="s">
        <v>78</v>
      </c>
      <c r="C508" s="29">
        <v>50715</v>
      </c>
      <c r="D508" s="29">
        <v>0</v>
      </c>
      <c r="E508" s="29">
        <v>0</v>
      </c>
      <c r="F508" s="29">
        <v>0</v>
      </c>
      <c r="G508" s="29">
        <f>F508-C508</f>
        <v>-50715</v>
      </c>
      <c r="H508" s="29">
        <f>E508-F508</f>
        <v>0</v>
      </c>
      <c r="I508" s="30">
        <f>IF(ISERROR(F508/C508),0,F508/C508*100-100)</f>
        <v>-100</v>
      </c>
      <c r="J508" s="30">
        <f>IF(ISERROR(F508/E508),0,F508/E508*100)</f>
        <v>0</v>
      </c>
      <c r="K508" s="30">
        <f>IF(ISERROR(F508/D508),0,F508/D508*100)</f>
        <v>0</v>
      </c>
    </row>
    <row r="509" spans="1:11" ht="25.5">
      <c r="A509" s="37" t="s">
        <v>136</v>
      </c>
      <c r="B509" s="28" t="s">
        <v>137</v>
      </c>
      <c r="C509" s="29">
        <v>50715</v>
      </c>
      <c r="D509" s="29">
        <v>0</v>
      </c>
      <c r="E509" s="29">
        <v>0</v>
      </c>
      <c r="F509" s="29">
        <v>0</v>
      </c>
      <c r="G509" s="29">
        <f>F509-C509</f>
        <v>-50715</v>
      </c>
      <c r="H509" s="29">
        <f>E509-F509</f>
        <v>0</v>
      </c>
      <c r="I509" s="30">
        <f>IF(ISERROR(F509/C509),0,F509/C509*100-100)</f>
        <v>-100</v>
      </c>
      <c r="J509" s="30">
        <f>IF(ISERROR(F509/E509),0,F509/E509*100)</f>
        <v>0</v>
      </c>
      <c r="K509" s="30">
        <f>IF(ISERROR(F509/D509),0,F509/D509*100)</f>
        <v>0</v>
      </c>
    </row>
    <row r="510" spans="1:11">
      <c r="A510" s="33" t="s">
        <v>28</v>
      </c>
      <c r="B510" s="28" t="s">
        <v>29</v>
      </c>
      <c r="C510" s="29">
        <v>6738451.8799999999</v>
      </c>
      <c r="D510" s="29">
        <v>6897561</v>
      </c>
      <c r="E510" s="29">
        <v>6910699</v>
      </c>
      <c r="F510" s="29">
        <v>6620392.21</v>
      </c>
      <c r="G510" s="29">
        <f>F510-C510</f>
        <v>-118059.66999999993</v>
      </c>
      <c r="H510" s="29">
        <f>E510-F510</f>
        <v>290306.79000000004</v>
      </c>
      <c r="I510" s="30">
        <f>IF(ISERROR(F510/C510),0,F510/C510*100-100)</f>
        <v>-1.752029577452447</v>
      </c>
      <c r="J510" s="30">
        <f>IF(ISERROR(F510/E510),0,F510/E510*100)</f>
        <v>95.799168940797458</v>
      </c>
      <c r="K510" s="30">
        <f>IF(ISERROR(F510/D510),0,F510/D510*100)</f>
        <v>95.981640611804664</v>
      </c>
    </row>
    <row r="511" spans="1:11">
      <c r="A511" s="34" t="s">
        <v>30</v>
      </c>
      <c r="B511" s="28" t="s">
        <v>31</v>
      </c>
      <c r="C511" s="29">
        <v>6738451.8799999999</v>
      </c>
      <c r="D511" s="29">
        <v>6897561</v>
      </c>
      <c r="E511" s="29">
        <v>6910699</v>
      </c>
      <c r="F511" s="29">
        <v>6620392.21</v>
      </c>
      <c r="G511" s="29">
        <f>F511-C511</f>
        <v>-118059.66999999993</v>
      </c>
      <c r="H511" s="29">
        <f>E511-F511</f>
        <v>290306.79000000004</v>
      </c>
      <c r="I511" s="30">
        <f>IF(ISERROR(F511/C511),0,F511/C511*100-100)</f>
        <v>-1.752029577452447</v>
      </c>
      <c r="J511" s="30">
        <f>IF(ISERROR(F511/E511),0,F511/E511*100)</f>
        <v>95.799168940797458</v>
      </c>
      <c r="K511" s="30">
        <f>IF(ISERROR(F511/D511),0,F511/D511*100)</f>
        <v>95.981640611804664</v>
      </c>
    </row>
    <row r="512" spans="1:11">
      <c r="A512" s="27" t="s">
        <v>32</v>
      </c>
      <c r="B512" s="28" t="s">
        <v>33</v>
      </c>
      <c r="C512" s="29">
        <v>6818118.54</v>
      </c>
      <c r="D512" s="29">
        <v>7034501</v>
      </c>
      <c r="E512" s="29">
        <v>6913199</v>
      </c>
      <c r="F512" s="29">
        <v>6739235.4100000001</v>
      </c>
      <c r="G512" s="29">
        <f>F512-C512</f>
        <v>-78883.129999999888</v>
      </c>
      <c r="H512" s="29">
        <f>E512-F512</f>
        <v>173963.58999999985</v>
      </c>
      <c r="I512" s="30">
        <f>IF(ISERROR(F512/C512),0,F512/C512*100-100)</f>
        <v>-1.1569633108784245</v>
      </c>
      <c r="J512" s="30">
        <f>IF(ISERROR(F512/E512),0,F512/E512*100)</f>
        <v>97.483602164497213</v>
      </c>
      <c r="K512" s="30">
        <f>IF(ISERROR(F512/D512),0,F512/D512*100)</f>
        <v>95.802607889315823</v>
      </c>
    </row>
    <row r="513" spans="1:11">
      <c r="A513" s="33" t="s">
        <v>34</v>
      </c>
      <c r="B513" s="28" t="s">
        <v>35</v>
      </c>
      <c r="C513" s="29">
        <v>6519555.1100000003</v>
      </c>
      <c r="D513" s="29">
        <v>6673452</v>
      </c>
      <c r="E513" s="29">
        <v>6738225</v>
      </c>
      <c r="F513" s="29">
        <v>6418892.9299999997</v>
      </c>
      <c r="G513" s="29">
        <f>F513-C513</f>
        <v>-100662.18000000063</v>
      </c>
      <c r="H513" s="29">
        <f>E513-F513</f>
        <v>319332.0700000003</v>
      </c>
      <c r="I513" s="30">
        <f>IF(ISERROR(F513/C513),0,F513/C513*100-100)</f>
        <v>-1.5440038208374176</v>
      </c>
      <c r="J513" s="30">
        <f>IF(ISERROR(F513/E513),0,F513/E513*100)</f>
        <v>95.260887399871621</v>
      </c>
      <c r="K513" s="30">
        <f>IF(ISERROR(F513/D513),0,F513/D513*100)</f>
        <v>96.185496351813114</v>
      </c>
    </row>
    <row r="514" spans="1:11">
      <c r="A514" s="34" t="s">
        <v>36</v>
      </c>
      <c r="B514" s="28" t="s">
        <v>37</v>
      </c>
      <c r="C514" s="29">
        <v>6512723.6799999997</v>
      </c>
      <c r="D514" s="29">
        <v>6665452</v>
      </c>
      <c r="E514" s="29">
        <v>6730225</v>
      </c>
      <c r="F514" s="29">
        <v>6412449.1399999997</v>
      </c>
      <c r="G514" s="29">
        <f>F514-C514</f>
        <v>-100274.54000000004</v>
      </c>
      <c r="H514" s="29">
        <f>E514-F514</f>
        <v>317775.86000000034</v>
      </c>
      <c r="I514" s="30">
        <f>IF(ISERROR(F514/C514),0,F514/C514*100-100)</f>
        <v>-1.5396713407008917</v>
      </c>
      <c r="J514" s="30">
        <f>IF(ISERROR(F514/E514),0,F514/E514*100)</f>
        <v>95.278376874472997</v>
      </c>
      <c r="K514" s="30">
        <f>IF(ISERROR(F514/D514),0,F514/D514*100)</f>
        <v>96.20426551717722</v>
      </c>
    </row>
    <row r="515" spans="1:11">
      <c r="A515" s="35" t="s">
        <v>38</v>
      </c>
      <c r="B515" s="28" t="s">
        <v>39</v>
      </c>
      <c r="C515" s="29">
        <v>4290586.24</v>
      </c>
      <c r="D515" s="29">
        <v>4529230</v>
      </c>
      <c r="E515" s="29">
        <v>4558449</v>
      </c>
      <c r="F515" s="29">
        <v>4368304.72</v>
      </c>
      <c r="G515" s="29">
        <f>F515-C515</f>
        <v>77718.479999999516</v>
      </c>
      <c r="H515" s="29">
        <f>E515-F515</f>
        <v>190144.28000000026</v>
      </c>
      <c r="I515" s="30">
        <f>IF(ISERROR(F515/C515),0,F515/C515*100-100)</f>
        <v>1.8113720515730733</v>
      </c>
      <c r="J515" s="30">
        <f>IF(ISERROR(F515/E515),0,F515/E515*100)</f>
        <v>95.828750524575341</v>
      </c>
      <c r="K515" s="30">
        <f>IF(ISERROR(F515/D515),0,F515/D515*100)</f>
        <v>96.446961624823629</v>
      </c>
    </row>
    <row r="516" spans="1:11">
      <c r="A516" s="35" t="s">
        <v>40</v>
      </c>
      <c r="B516" s="28" t="s">
        <v>41</v>
      </c>
      <c r="C516" s="29">
        <v>2222137.44</v>
      </c>
      <c r="D516" s="29">
        <v>2136222</v>
      </c>
      <c r="E516" s="29">
        <v>2171776</v>
      </c>
      <c r="F516" s="29">
        <v>2044144.42</v>
      </c>
      <c r="G516" s="29">
        <f>F516-C516</f>
        <v>-177993.02000000002</v>
      </c>
      <c r="H516" s="29">
        <f>E516-F516</f>
        <v>127631.58000000007</v>
      </c>
      <c r="I516" s="30">
        <f>IF(ISERROR(F516/C516),0,F516/C516*100-100)</f>
        <v>-8.0099914971955997</v>
      </c>
      <c r="J516" s="30">
        <f>IF(ISERROR(F516/E516),0,F516/E516*100)</f>
        <v>94.123170161195262</v>
      </c>
      <c r="K516" s="30">
        <f>IF(ISERROR(F516/D516),0,F516/D516*100)</f>
        <v>95.689699853292396</v>
      </c>
    </row>
    <row r="517" spans="1:11">
      <c r="A517" s="36" t="s">
        <v>42</v>
      </c>
      <c r="B517" s="28" t="s">
        <v>43</v>
      </c>
      <c r="C517" s="29">
        <v>54855.11</v>
      </c>
      <c r="D517" s="29">
        <v>0</v>
      </c>
      <c r="E517" s="29">
        <v>0</v>
      </c>
      <c r="F517" s="29">
        <v>36114.699999999997</v>
      </c>
      <c r="G517" s="29">
        <f>F517-C517</f>
        <v>-18740.410000000003</v>
      </c>
      <c r="H517" s="29">
        <f>E517-F517</f>
        <v>-36114.699999999997</v>
      </c>
      <c r="I517" s="30">
        <f>IF(ISERROR(F517/C517),0,F517/C517*100-100)</f>
        <v>-34.163471734903098</v>
      </c>
      <c r="J517" s="30">
        <f>IF(ISERROR(F517/E517),0,F517/E517*100)</f>
        <v>0</v>
      </c>
      <c r="K517" s="30">
        <f>IF(ISERROR(F517/D517),0,F517/D517*100)</f>
        <v>0</v>
      </c>
    </row>
    <row r="518" spans="1:11" ht="25.5">
      <c r="A518" s="34" t="s">
        <v>81</v>
      </c>
      <c r="B518" s="28" t="s">
        <v>82</v>
      </c>
      <c r="C518" s="29">
        <v>6831.43</v>
      </c>
      <c r="D518" s="29">
        <v>8000</v>
      </c>
      <c r="E518" s="29">
        <v>8000</v>
      </c>
      <c r="F518" s="29">
        <v>6443.79</v>
      </c>
      <c r="G518" s="29">
        <f>F518-C518</f>
        <v>-387.64000000000033</v>
      </c>
      <c r="H518" s="29">
        <f>E518-F518</f>
        <v>1556.21</v>
      </c>
      <c r="I518" s="30">
        <f>IF(ISERROR(F518/C518),0,F518/C518*100-100)</f>
        <v>-5.6743610049433357</v>
      </c>
      <c r="J518" s="30">
        <f>IF(ISERROR(F518/E518),0,F518/E518*100)</f>
        <v>80.547375000000002</v>
      </c>
      <c r="K518" s="30">
        <f>IF(ISERROR(F518/D518),0,F518/D518*100)</f>
        <v>80.547375000000002</v>
      </c>
    </row>
    <row r="519" spans="1:11">
      <c r="A519" s="35" t="s">
        <v>83</v>
      </c>
      <c r="B519" s="28" t="s">
        <v>84</v>
      </c>
      <c r="C519" s="29">
        <v>6831.43</v>
      </c>
      <c r="D519" s="29">
        <v>8000</v>
      </c>
      <c r="E519" s="29">
        <v>8000</v>
      </c>
      <c r="F519" s="29">
        <v>6443.79</v>
      </c>
      <c r="G519" s="29">
        <f>F519-C519</f>
        <v>-387.64000000000033</v>
      </c>
      <c r="H519" s="29">
        <f>E519-F519</f>
        <v>1556.21</v>
      </c>
      <c r="I519" s="30">
        <f>IF(ISERROR(F519/C519),0,F519/C519*100-100)</f>
        <v>-5.6743610049433357</v>
      </c>
      <c r="J519" s="30">
        <f>IF(ISERROR(F519/E519),0,F519/E519*100)</f>
        <v>80.547375000000002</v>
      </c>
      <c r="K519" s="30">
        <f>IF(ISERROR(F519/D519),0,F519/D519*100)</f>
        <v>80.547375000000002</v>
      </c>
    </row>
    <row r="520" spans="1:11">
      <c r="A520" s="33" t="s">
        <v>58</v>
      </c>
      <c r="B520" s="28" t="s">
        <v>59</v>
      </c>
      <c r="C520" s="29">
        <v>298563.43</v>
      </c>
      <c r="D520" s="29">
        <v>361049</v>
      </c>
      <c r="E520" s="29">
        <v>174974</v>
      </c>
      <c r="F520" s="29">
        <v>320342.48</v>
      </c>
      <c r="G520" s="29">
        <f>F520-C520</f>
        <v>21779.049999999988</v>
      </c>
      <c r="H520" s="29">
        <f>E520-F520</f>
        <v>-145368.47999999998</v>
      </c>
      <c r="I520" s="30">
        <f>IF(ISERROR(F520/C520),0,F520/C520*100-100)</f>
        <v>7.2946140791589897</v>
      </c>
      <c r="J520" s="30">
        <f>IF(ISERROR(F520/E520),0,F520/E520*100)</f>
        <v>183.08004617828934</v>
      </c>
      <c r="K520" s="30">
        <f>IF(ISERROR(F520/D520),0,F520/D520*100)</f>
        <v>88.725486014363696</v>
      </c>
    </row>
    <row r="521" spans="1:11">
      <c r="A521" s="34" t="s">
        <v>60</v>
      </c>
      <c r="B521" s="28" t="s">
        <v>61</v>
      </c>
      <c r="C521" s="29">
        <v>298563.43</v>
      </c>
      <c r="D521" s="29">
        <v>361049</v>
      </c>
      <c r="E521" s="29">
        <v>174974</v>
      </c>
      <c r="F521" s="29">
        <v>320342.48</v>
      </c>
      <c r="G521" s="29">
        <f>F521-C521</f>
        <v>21779.049999999988</v>
      </c>
      <c r="H521" s="29">
        <f>E521-F521</f>
        <v>-145368.47999999998</v>
      </c>
      <c r="I521" s="30">
        <f>IF(ISERROR(F521/C521),0,F521/C521*100-100)</f>
        <v>7.2946140791589897</v>
      </c>
      <c r="J521" s="30">
        <f>IF(ISERROR(F521/E521),0,F521/E521*100)</f>
        <v>183.08004617828934</v>
      </c>
      <c r="K521" s="30">
        <f>IF(ISERROR(F521/D521),0,F521/D521*100)</f>
        <v>88.725486014363696</v>
      </c>
    </row>
    <row r="522" spans="1:11">
      <c r="A522" s="27"/>
      <c r="B522" s="28" t="s">
        <v>87</v>
      </c>
      <c r="C522" s="29">
        <v>-28951.66</v>
      </c>
      <c r="D522" s="29">
        <v>-134440</v>
      </c>
      <c r="E522" s="29">
        <v>0</v>
      </c>
      <c r="F522" s="29">
        <v>-118843.2</v>
      </c>
      <c r="G522" s="29">
        <f>F522-C522</f>
        <v>-89891.54</v>
      </c>
      <c r="H522" s="29">
        <f>E522-F522</f>
        <v>118843.2</v>
      </c>
      <c r="I522" s="30">
        <f>IF(ISERROR(F522/C522),0,F522/C522*100-100)</f>
        <v>310.48837959550502</v>
      </c>
      <c r="J522" s="30">
        <f>IF(ISERROR(F522/E522),0,F522/E522*100)</f>
        <v>0</v>
      </c>
      <c r="K522" s="30">
        <f>IF(ISERROR(F522/D522),0,F522/D522*100)</f>
        <v>88.398690865813748</v>
      </c>
    </row>
    <row r="523" spans="1:11">
      <c r="A523" s="27" t="s">
        <v>88</v>
      </c>
      <c r="B523" s="28" t="s">
        <v>89</v>
      </c>
      <c r="C523" s="29">
        <v>28951.66</v>
      </c>
      <c r="D523" s="29">
        <v>134440</v>
      </c>
      <c r="E523" s="29">
        <v>0</v>
      </c>
      <c r="F523" s="29">
        <v>118843.2</v>
      </c>
      <c r="G523" s="29">
        <f>F523-C523</f>
        <v>89891.54</v>
      </c>
      <c r="H523" s="29">
        <f>E523-F523</f>
        <v>-118843.2</v>
      </c>
      <c r="I523" s="30">
        <f>IF(ISERROR(F523/C523),0,F523/C523*100-100)</f>
        <v>310.48837959550502</v>
      </c>
      <c r="J523" s="30">
        <f>IF(ISERROR(F523/E523),0,F523/E523*100)</f>
        <v>0</v>
      </c>
      <c r="K523" s="30">
        <f>IF(ISERROR(F523/D523),0,F523/D523*100)</f>
        <v>88.398690865813748</v>
      </c>
    </row>
    <row r="524" spans="1:11">
      <c r="A524" s="33" t="s">
        <v>90</v>
      </c>
      <c r="B524" s="28" t="s">
        <v>91</v>
      </c>
      <c r="C524" s="29">
        <v>28951.66</v>
      </c>
      <c r="D524" s="29">
        <v>134440</v>
      </c>
      <c r="E524" s="29">
        <v>0</v>
      </c>
      <c r="F524" s="29">
        <v>118843.2</v>
      </c>
      <c r="G524" s="29">
        <f>F524-C524</f>
        <v>89891.54</v>
      </c>
      <c r="H524" s="29">
        <f>E524-F524</f>
        <v>-118843.2</v>
      </c>
      <c r="I524" s="30">
        <f>IF(ISERROR(F524/C524),0,F524/C524*100-100)</f>
        <v>310.48837959550502</v>
      </c>
      <c r="J524" s="30">
        <f>IF(ISERROR(F524/E524),0,F524/E524*100)</f>
        <v>0</v>
      </c>
      <c r="K524" s="30">
        <f>IF(ISERROR(F524/D524),0,F524/D524*100)</f>
        <v>88.398690865813748</v>
      </c>
    </row>
    <row r="525" spans="1:11" ht="25.5">
      <c r="A525" s="34" t="s">
        <v>92</v>
      </c>
      <c r="B525" s="28" t="s">
        <v>93</v>
      </c>
      <c r="C525" s="29">
        <v>-145400</v>
      </c>
      <c r="D525" s="29">
        <v>134440</v>
      </c>
      <c r="E525" s="29">
        <v>0</v>
      </c>
      <c r="F525" s="29">
        <v>-134440</v>
      </c>
      <c r="G525" s="29">
        <f>F525-C525</f>
        <v>10960</v>
      </c>
      <c r="H525" s="29">
        <f>E525-F525</f>
        <v>134440</v>
      </c>
      <c r="I525" s="30">
        <f>IF(ISERROR(F525/C525),0,F525/C525*100-100)</f>
        <v>-7.5378266850068769</v>
      </c>
      <c r="J525" s="30">
        <f>IF(ISERROR(F525/E525),0,F525/E525*100)</f>
        <v>0</v>
      </c>
      <c r="K525" s="30">
        <f>IF(ISERROR(F525/D525),0,F525/D525*100)</f>
        <v>-100</v>
      </c>
    </row>
    <row r="526" spans="1:11" s="42" customFormat="1">
      <c r="A526" s="38" t="s">
        <v>433</v>
      </c>
      <c r="B526" s="39" t="s">
        <v>434</v>
      </c>
      <c r="C526" s="40"/>
      <c r="D526" s="40"/>
      <c r="E526" s="40"/>
      <c r="F526" s="40"/>
      <c r="G526" s="40"/>
      <c r="H526" s="40"/>
      <c r="I526" s="41"/>
      <c r="J526" s="41"/>
      <c r="K526" s="41"/>
    </row>
    <row r="527" spans="1:11">
      <c r="A527" s="27" t="s">
        <v>26</v>
      </c>
      <c r="B527" s="28" t="s">
        <v>27</v>
      </c>
      <c r="C527" s="29">
        <v>1583767.78</v>
      </c>
      <c r="D527" s="29">
        <v>2486731</v>
      </c>
      <c r="E527" s="29">
        <v>2824303</v>
      </c>
      <c r="F527" s="29">
        <v>2318318.27</v>
      </c>
      <c r="G527" s="29">
        <f>F527-C527</f>
        <v>734550.49</v>
      </c>
      <c r="H527" s="29">
        <f>E527-F527</f>
        <v>505984.73</v>
      </c>
      <c r="I527" s="30">
        <f>IF(ISERROR(F527/C527),0,F527/C527*100-100)</f>
        <v>46.379936457603662</v>
      </c>
      <c r="J527" s="30">
        <f>IF(ISERROR(F527/E527),0,F527/E527*100)</f>
        <v>82.084615921167099</v>
      </c>
      <c r="K527" s="30">
        <f>IF(ISERROR(F527/D527),0,F527/D527*100)</f>
        <v>93.227545319537981</v>
      </c>
    </row>
    <row r="528" spans="1:11">
      <c r="A528" s="33" t="s">
        <v>28</v>
      </c>
      <c r="B528" s="28" t="s">
        <v>29</v>
      </c>
      <c r="C528" s="29">
        <v>1583767.78</v>
      </c>
      <c r="D528" s="29">
        <v>2486731</v>
      </c>
      <c r="E528" s="29">
        <v>2824303</v>
      </c>
      <c r="F528" s="29">
        <v>2318318.27</v>
      </c>
      <c r="G528" s="29">
        <f>F528-C528</f>
        <v>734550.49</v>
      </c>
      <c r="H528" s="29">
        <f>E528-F528</f>
        <v>505984.73</v>
      </c>
      <c r="I528" s="30">
        <f>IF(ISERROR(F528/C528),0,F528/C528*100-100)</f>
        <v>46.379936457603662</v>
      </c>
      <c r="J528" s="30">
        <f>IF(ISERROR(F528/E528),0,F528/E528*100)</f>
        <v>82.084615921167099</v>
      </c>
      <c r="K528" s="30">
        <f>IF(ISERROR(F528/D528),0,F528/D528*100)</f>
        <v>93.227545319537981</v>
      </c>
    </row>
    <row r="529" spans="1:11">
      <c r="A529" s="34" t="s">
        <v>30</v>
      </c>
      <c r="B529" s="28" t="s">
        <v>31</v>
      </c>
      <c r="C529" s="29">
        <v>1583767.78</v>
      </c>
      <c r="D529" s="29">
        <v>2486731</v>
      </c>
      <c r="E529" s="29">
        <v>2824303</v>
      </c>
      <c r="F529" s="29">
        <v>2318318.27</v>
      </c>
      <c r="G529" s="29">
        <f>F529-C529</f>
        <v>734550.49</v>
      </c>
      <c r="H529" s="29">
        <f>E529-F529</f>
        <v>505984.73</v>
      </c>
      <c r="I529" s="30">
        <f>IF(ISERROR(F529/C529),0,F529/C529*100-100)</f>
        <v>46.379936457603662</v>
      </c>
      <c r="J529" s="30">
        <f>IF(ISERROR(F529/E529),0,F529/E529*100)</f>
        <v>82.084615921167099</v>
      </c>
      <c r="K529" s="30">
        <f>IF(ISERROR(F529/D529),0,F529/D529*100)</f>
        <v>93.227545319537981</v>
      </c>
    </row>
    <row r="530" spans="1:11">
      <c r="A530" s="27" t="s">
        <v>32</v>
      </c>
      <c r="B530" s="28" t="s">
        <v>33</v>
      </c>
      <c r="C530" s="29">
        <v>1583767.78</v>
      </c>
      <c r="D530" s="29">
        <v>2486731</v>
      </c>
      <c r="E530" s="29">
        <v>2824303</v>
      </c>
      <c r="F530" s="29">
        <v>2318318.27</v>
      </c>
      <c r="G530" s="29">
        <f>F530-C530</f>
        <v>734550.49</v>
      </c>
      <c r="H530" s="29">
        <f>E530-F530</f>
        <v>505984.73</v>
      </c>
      <c r="I530" s="30">
        <f>IF(ISERROR(F530/C530),0,F530/C530*100-100)</f>
        <v>46.379936457603662</v>
      </c>
      <c r="J530" s="30">
        <f>IF(ISERROR(F530/E530),0,F530/E530*100)</f>
        <v>82.084615921167099</v>
      </c>
      <c r="K530" s="30">
        <f>IF(ISERROR(F530/D530),0,F530/D530*100)</f>
        <v>93.227545319537981</v>
      </c>
    </row>
    <row r="531" spans="1:11">
      <c r="A531" s="33" t="s">
        <v>34</v>
      </c>
      <c r="B531" s="28" t="s">
        <v>35</v>
      </c>
      <c r="C531" s="29">
        <v>1583767.78</v>
      </c>
      <c r="D531" s="29">
        <v>2486731</v>
      </c>
      <c r="E531" s="29">
        <v>2824303</v>
      </c>
      <c r="F531" s="29">
        <v>2318318.27</v>
      </c>
      <c r="G531" s="29">
        <f>F531-C531</f>
        <v>734550.49</v>
      </c>
      <c r="H531" s="29">
        <f>E531-F531</f>
        <v>505984.73</v>
      </c>
      <c r="I531" s="30">
        <f>IF(ISERROR(F531/C531),0,F531/C531*100-100)</f>
        <v>46.379936457603662</v>
      </c>
      <c r="J531" s="30">
        <f>IF(ISERROR(F531/E531),0,F531/E531*100)</f>
        <v>82.084615921167099</v>
      </c>
      <c r="K531" s="30">
        <f>IF(ISERROR(F531/D531),0,F531/D531*100)</f>
        <v>93.227545319537981</v>
      </c>
    </row>
    <row r="532" spans="1:11">
      <c r="A532" s="34" t="s">
        <v>36</v>
      </c>
      <c r="B532" s="28" t="s">
        <v>37</v>
      </c>
      <c r="C532" s="29">
        <v>77362.67</v>
      </c>
      <c r="D532" s="29">
        <v>176262</v>
      </c>
      <c r="E532" s="29">
        <v>0</v>
      </c>
      <c r="F532" s="29">
        <v>16855.57</v>
      </c>
      <c r="G532" s="29">
        <f>F532-C532</f>
        <v>-60507.1</v>
      </c>
      <c r="H532" s="29">
        <f>E532-F532</f>
        <v>-16855.57</v>
      </c>
      <c r="I532" s="30">
        <f>IF(ISERROR(F532/C532),0,F532/C532*100-100)</f>
        <v>-78.212269561016967</v>
      </c>
      <c r="J532" s="30">
        <f>IF(ISERROR(F532/E532),0,F532/E532*100)</f>
        <v>0</v>
      </c>
      <c r="K532" s="30">
        <f>IF(ISERROR(F532/D532),0,F532/D532*100)</f>
        <v>9.5627928878601161</v>
      </c>
    </row>
    <row r="533" spans="1:11">
      <c r="A533" s="35" t="s">
        <v>40</v>
      </c>
      <c r="B533" s="28" t="s">
        <v>41</v>
      </c>
      <c r="C533" s="29">
        <v>77362.67</v>
      </c>
      <c r="D533" s="29">
        <v>176262</v>
      </c>
      <c r="E533" s="29">
        <v>0</v>
      </c>
      <c r="F533" s="29">
        <v>16855.57</v>
      </c>
      <c r="G533" s="29">
        <f>F533-C533</f>
        <v>-60507.1</v>
      </c>
      <c r="H533" s="29">
        <f>E533-F533</f>
        <v>-16855.57</v>
      </c>
      <c r="I533" s="30">
        <f>IF(ISERROR(F533/C533),0,F533/C533*100-100)</f>
        <v>-78.212269561016967</v>
      </c>
      <c r="J533" s="30">
        <f>IF(ISERROR(F533/E533),0,F533/E533*100)</f>
        <v>0</v>
      </c>
      <c r="K533" s="30">
        <f>IF(ISERROR(F533/D533),0,F533/D533*100)</f>
        <v>9.5627928878601161</v>
      </c>
    </row>
    <row r="534" spans="1:11">
      <c r="A534" s="36" t="s">
        <v>42</v>
      </c>
      <c r="B534" s="28" t="s">
        <v>43</v>
      </c>
      <c r="C534" s="29">
        <v>31812.880000000001</v>
      </c>
      <c r="D534" s="29">
        <v>0</v>
      </c>
      <c r="E534" s="29">
        <v>0</v>
      </c>
      <c r="F534" s="29">
        <v>0</v>
      </c>
      <c r="G534" s="29">
        <f>F534-C534</f>
        <v>-31812.880000000001</v>
      </c>
      <c r="H534" s="29">
        <f>E534-F534</f>
        <v>0</v>
      </c>
      <c r="I534" s="30">
        <f>IF(ISERROR(F534/C534),0,F534/C534*100-100)</f>
        <v>-100</v>
      </c>
      <c r="J534" s="30">
        <f>IF(ISERROR(F534/E534),0,F534/E534*100)</f>
        <v>0</v>
      </c>
      <c r="K534" s="30">
        <f>IF(ISERROR(F534/D534),0,F534/D534*100)</f>
        <v>0</v>
      </c>
    </row>
    <row r="535" spans="1:11" ht="25.5">
      <c r="A535" s="34" t="s">
        <v>50</v>
      </c>
      <c r="B535" s="28" t="s">
        <v>51</v>
      </c>
      <c r="C535" s="29">
        <v>1506405.11</v>
      </c>
      <c r="D535" s="29">
        <v>2310469</v>
      </c>
      <c r="E535" s="29">
        <v>2824303</v>
      </c>
      <c r="F535" s="29">
        <v>2301462.7000000002</v>
      </c>
      <c r="G535" s="29">
        <f>F535-C535</f>
        <v>795057.59000000008</v>
      </c>
      <c r="H535" s="29">
        <f>E535-F535</f>
        <v>522840.29999999981</v>
      </c>
      <c r="I535" s="30">
        <f>IF(ISERROR(F535/C535),0,F535/C535*100-100)</f>
        <v>52.778471390076476</v>
      </c>
      <c r="J535" s="30">
        <f>IF(ISERROR(F535/E535),0,F535/E535*100)</f>
        <v>81.487811329025263</v>
      </c>
      <c r="K535" s="30">
        <f>IF(ISERROR(F535/D535),0,F535/D535*100)</f>
        <v>99.610196025136034</v>
      </c>
    </row>
    <row r="536" spans="1:11">
      <c r="A536" s="35" t="s">
        <v>52</v>
      </c>
      <c r="B536" s="28" t="s">
        <v>53</v>
      </c>
      <c r="C536" s="29">
        <v>83084.320000000007</v>
      </c>
      <c r="D536" s="29">
        <v>130905</v>
      </c>
      <c r="E536" s="29">
        <v>130358</v>
      </c>
      <c r="F536" s="29">
        <v>127021.25</v>
      </c>
      <c r="G536" s="29">
        <f>F536-C536</f>
        <v>43936.929999999993</v>
      </c>
      <c r="H536" s="29">
        <f>E536-F536</f>
        <v>3336.75</v>
      </c>
      <c r="I536" s="30">
        <f>IF(ISERROR(F536/C536),0,F536/C536*100-100)</f>
        <v>52.882336883782642</v>
      </c>
      <c r="J536" s="30">
        <f>IF(ISERROR(F536/E536),0,F536/E536*100)</f>
        <v>97.440318200647454</v>
      </c>
      <c r="K536" s="30">
        <f>IF(ISERROR(F536/D536),0,F536/D536*100)</f>
        <v>97.03315381383446</v>
      </c>
    </row>
    <row r="537" spans="1:11" ht="25.5">
      <c r="A537" s="36" t="s">
        <v>54</v>
      </c>
      <c r="B537" s="28" t="s">
        <v>55</v>
      </c>
      <c r="C537" s="29">
        <v>83084.320000000007</v>
      </c>
      <c r="D537" s="29">
        <v>130905</v>
      </c>
      <c r="E537" s="29">
        <v>130358</v>
      </c>
      <c r="F537" s="29">
        <v>127021.25</v>
      </c>
      <c r="G537" s="29">
        <f>F537-C537</f>
        <v>43936.929999999993</v>
      </c>
      <c r="H537" s="29">
        <f>E537-F537</f>
        <v>3336.75</v>
      </c>
      <c r="I537" s="30">
        <f>IF(ISERROR(F537/C537),0,F537/C537*100-100)</f>
        <v>52.882336883782642</v>
      </c>
      <c r="J537" s="30">
        <f>IF(ISERROR(F537/E537),0,F537/E537*100)</f>
        <v>97.440318200647454</v>
      </c>
      <c r="K537" s="30">
        <f>IF(ISERROR(F537/D537),0,F537/D537*100)</f>
        <v>97.03315381383446</v>
      </c>
    </row>
    <row r="538" spans="1:11" ht="25.5">
      <c r="A538" s="37" t="s">
        <v>56</v>
      </c>
      <c r="B538" s="28" t="s">
        <v>57</v>
      </c>
      <c r="C538" s="29">
        <v>83084.320000000007</v>
      </c>
      <c r="D538" s="29">
        <v>130905</v>
      </c>
      <c r="E538" s="29">
        <v>130358</v>
      </c>
      <c r="F538" s="29">
        <v>127021.25</v>
      </c>
      <c r="G538" s="29">
        <f>F538-C538</f>
        <v>43936.929999999993</v>
      </c>
      <c r="H538" s="29">
        <f>E538-F538</f>
        <v>3336.75</v>
      </c>
      <c r="I538" s="30">
        <f>IF(ISERROR(F538/C538),0,F538/C538*100-100)</f>
        <v>52.882336883782642</v>
      </c>
      <c r="J538" s="30">
        <f>IF(ISERROR(F538/E538),0,F538/E538*100)</f>
        <v>97.440318200647454</v>
      </c>
      <c r="K538" s="30">
        <f>IF(ISERROR(F538/D538),0,F538/D538*100)</f>
        <v>97.03315381383446</v>
      </c>
    </row>
    <row r="539" spans="1:11" ht="25.5">
      <c r="A539" s="35" t="s">
        <v>138</v>
      </c>
      <c r="B539" s="28" t="s">
        <v>139</v>
      </c>
      <c r="C539" s="29">
        <v>1423320.79</v>
      </c>
      <c r="D539" s="29">
        <v>2179564</v>
      </c>
      <c r="E539" s="29">
        <v>2693945</v>
      </c>
      <c r="F539" s="29">
        <v>2174441.4500000002</v>
      </c>
      <c r="G539" s="29">
        <f>F539-C539</f>
        <v>751120.66000000015</v>
      </c>
      <c r="H539" s="29">
        <f>E539-F539</f>
        <v>519503.54999999981</v>
      </c>
      <c r="I539" s="30">
        <f>IF(ISERROR(F539/C539),0,F539/C539*100-100)</f>
        <v>52.772408390100168</v>
      </c>
      <c r="J539" s="30">
        <f>IF(ISERROR(F539/E539),0,F539/E539*100)</f>
        <v>80.715881356152423</v>
      </c>
      <c r="K539" s="30">
        <f>IF(ISERROR(F539/D539),0,F539/D539*100)</f>
        <v>99.764973636929227</v>
      </c>
    </row>
    <row r="540" spans="1:11" ht="38.25">
      <c r="A540" s="36" t="s">
        <v>140</v>
      </c>
      <c r="B540" s="28" t="s">
        <v>141</v>
      </c>
      <c r="C540" s="29">
        <v>1423320.79</v>
      </c>
      <c r="D540" s="29">
        <v>2179564</v>
      </c>
      <c r="E540" s="29">
        <v>2693945</v>
      </c>
      <c r="F540" s="29">
        <v>2174441.4500000002</v>
      </c>
      <c r="G540" s="29">
        <f>F540-C540</f>
        <v>751120.66000000015</v>
      </c>
      <c r="H540" s="29">
        <f>E540-F540</f>
        <v>519503.54999999981</v>
      </c>
      <c r="I540" s="30">
        <f>IF(ISERROR(F540/C540),0,F540/C540*100-100)</f>
        <v>52.772408390100168</v>
      </c>
      <c r="J540" s="30">
        <f>IF(ISERROR(F540/E540),0,F540/E540*100)</f>
        <v>80.715881356152423</v>
      </c>
      <c r="K540" s="30">
        <f>IF(ISERROR(F540/D540),0,F540/D540*100)</f>
        <v>99.764973636929227</v>
      </c>
    </row>
    <row r="541" spans="1:11" s="42" customFormat="1">
      <c r="A541" s="38" t="s">
        <v>220</v>
      </c>
      <c r="B541" s="39" t="s">
        <v>221</v>
      </c>
      <c r="C541" s="40"/>
      <c r="D541" s="40"/>
      <c r="E541" s="40"/>
      <c r="F541" s="40"/>
      <c r="G541" s="40"/>
      <c r="H541" s="40"/>
      <c r="I541" s="41"/>
      <c r="J541" s="41"/>
      <c r="K541" s="41"/>
    </row>
    <row r="542" spans="1:11">
      <c r="A542" s="27" t="s">
        <v>26</v>
      </c>
      <c r="B542" s="28" t="s">
        <v>27</v>
      </c>
      <c r="C542" s="29">
        <v>5471641.4100000001</v>
      </c>
      <c r="D542" s="29">
        <v>6075590</v>
      </c>
      <c r="E542" s="29">
        <v>5933442</v>
      </c>
      <c r="F542" s="29">
        <v>5962043.0999999996</v>
      </c>
      <c r="G542" s="29">
        <f>F542-C542</f>
        <v>490401.68999999948</v>
      </c>
      <c r="H542" s="29">
        <f>E542-F542</f>
        <v>-28601.099999999627</v>
      </c>
      <c r="I542" s="30">
        <f>IF(ISERROR(F542/C542),0,F542/C542*100-100)</f>
        <v>8.9626065243189998</v>
      </c>
      <c r="J542" s="30">
        <f>IF(ISERROR(F542/E542),0,F542/E542*100)</f>
        <v>100.48203218300608</v>
      </c>
      <c r="K542" s="30">
        <f>IF(ISERROR(F542/D542),0,F542/D542*100)</f>
        <v>98.131096732992191</v>
      </c>
    </row>
    <row r="543" spans="1:11" ht="25.5">
      <c r="A543" s="33" t="s">
        <v>69</v>
      </c>
      <c r="B543" s="28" t="s">
        <v>70</v>
      </c>
      <c r="C543" s="29">
        <v>8244.4599999999991</v>
      </c>
      <c r="D543" s="29">
        <v>9240</v>
      </c>
      <c r="E543" s="29">
        <v>9240</v>
      </c>
      <c r="F543" s="29">
        <v>8474.7800000000007</v>
      </c>
      <c r="G543" s="29">
        <f>F543-C543</f>
        <v>230.32000000000153</v>
      </c>
      <c r="H543" s="29">
        <f>E543-F543</f>
        <v>765.21999999999935</v>
      </c>
      <c r="I543" s="30">
        <f>IF(ISERROR(F543/C543),0,F543/C543*100-100)</f>
        <v>2.7936335430095056</v>
      </c>
      <c r="J543" s="30">
        <f>IF(ISERROR(F543/E543),0,F543/E543*100)</f>
        <v>91.718398268398275</v>
      </c>
      <c r="K543" s="30">
        <f>IF(ISERROR(F543/D543),0,F543/D543*100)</f>
        <v>91.718398268398275</v>
      </c>
    </row>
    <row r="544" spans="1:11">
      <c r="A544" s="33" t="s">
        <v>28</v>
      </c>
      <c r="B544" s="28" t="s">
        <v>29</v>
      </c>
      <c r="C544" s="29">
        <v>5463396.9500000002</v>
      </c>
      <c r="D544" s="29">
        <v>6066350</v>
      </c>
      <c r="E544" s="29">
        <v>5924202</v>
      </c>
      <c r="F544" s="29">
        <v>5953568.3200000003</v>
      </c>
      <c r="G544" s="29">
        <f>F544-C544</f>
        <v>490171.37000000011</v>
      </c>
      <c r="H544" s="29">
        <f>E544-F544</f>
        <v>-29366.320000000298</v>
      </c>
      <c r="I544" s="30">
        <f>IF(ISERROR(F544/C544),0,F544/C544*100-100)</f>
        <v>8.9719157236048943</v>
      </c>
      <c r="J544" s="30">
        <f>IF(ISERROR(F544/E544),0,F544/E544*100)</f>
        <v>100.49570085557515</v>
      </c>
      <c r="K544" s="30">
        <f>IF(ISERROR(F544/D544),0,F544/D544*100)</f>
        <v>98.140864275882535</v>
      </c>
    </row>
    <row r="545" spans="1:11">
      <c r="A545" s="34" t="s">
        <v>30</v>
      </c>
      <c r="B545" s="28" t="s">
        <v>31</v>
      </c>
      <c r="C545" s="29">
        <v>5463396.9500000002</v>
      </c>
      <c r="D545" s="29">
        <v>6066350</v>
      </c>
      <c r="E545" s="29">
        <v>5924202</v>
      </c>
      <c r="F545" s="29">
        <v>5953568.3200000003</v>
      </c>
      <c r="G545" s="29">
        <f>F545-C545</f>
        <v>490171.37000000011</v>
      </c>
      <c r="H545" s="29">
        <f>E545-F545</f>
        <v>-29366.320000000298</v>
      </c>
      <c r="I545" s="30">
        <f>IF(ISERROR(F545/C545),0,F545/C545*100-100)</f>
        <v>8.9719157236048943</v>
      </c>
      <c r="J545" s="30">
        <f>IF(ISERROR(F545/E545),0,F545/E545*100)</f>
        <v>100.49570085557515</v>
      </c>
      <c r="K545" s="30">
        <f>IF(ISERROR(F545/D545),0,F545/D545*100)</f>
        <v>98.140864275882535</v>
      </c>
    </row>
    <row r="546" spans="1:11">
      <c r="A546" s="27" t="s">
        <v>32</v>
      </c>
      <c r="B546" s="28" t="s">
        <v>33</v>
      </c>
      <c r="C546" s="29">
        <v>5469580.29</v>
      </c>
      <c r="D546" s="29">
        <v>6075590</v>
      </c>
      <c r="E546" s="29">
        <v>5933442</v>
      </c>
      <c r="F546" s="29">
        <v>5959924.4000000004</v>
      </c>
      <c r="G546" s="29">
        <f>F546-C546</f>
        <v>490344.11000000034</v>
      </c>
      <c r="H546" s="29">
        <f>E546-F546</f>
        <v>-26482.400000000373</v>
      </c>
      <c r="I546" s="30">
        <f>IF(ISERROR(F546/C546),0,F546/C546*100-100)</f>
        <v>8.9649312013299038</v>
      </c>
      <c r="J546" s="30">
        <f>IF(ISERROR(F546/E546),0,F546/E546*100)</f>
        <v>100.44632441001362</v>
      </c>
      <c r="K546" s="30">
        <f>IF(ISERROR(F546/D546),0,F546/D546*100)</f>
        <v>98.096224399605632</v>
      </c>
    </row>
    <row r="547" spans="1:11">
      <c r="A547" s="33" t="s">
        <v>34</v>
      </c>
      <c r="B547" s="28" t="s">
        <v>35</v>
      </c>
      <c r="C547" s="29">
        <v>5469580.29</v>
      </c>
      <c r="D547" s="29">
        <v>6075590</v>
      </c>
      <c r="E547" s="29">
        <v>5933442</v>
      </c>
      <c r="F547" s="29">
        <v>5959924.4000000004</v>
      </c>
      <c r="G547" s="29">
        <f>F547-C547</f>
        <v>490344.11000000034</v>
      </c>
      <c r="H547" s="29">
        <f>E547-F547</f>
        <v>-26482.400000000373</v>
      </c>
      <c r="I547" s="30">
        <f>IF(ISERROR(F547/C547),0,F547/C547*100-100)</f>
        <v>8.9649312013299038</v>
      </c>
      <c r="J547" s="30">
        <f>IF(ISERROR(F547/E547),0,F547/E547*100)</f>
        <v>100.44632441001362</v>
      </c>
      <c r="K547" s="30">
        <f>IF(ISERROR(F547/D547),0,F547/D547*100)</f>
        <v>98.096224399605632</v>
      </c>
    </row>
    <row r="548" spans="1:11">
      <c r="A548" s="34" t="s">
        <v>36</v>
      </c>
      <c r="B548" s="28" t="s">
        <v>37</v>
      </c>
      <c r="C548" s="29">
        <v>5454612.1100000003</v>
      </c>
      <c r="D548" s="29">
        <v>6057856</v>
      </c>
      <c r="E548" s="29">
        <v>5917493</v>
      </c>
      <c r="F548" s="29">
        <v>5942589.9199999999</v>
      </c>
      <c r="G548" s="29">
        <f>F548-C548</f>
        <v>487977.80999999959</v>
      </c>
      <c r="H548" s="29">
        <f>E548-F548</f>
        <v>-25096.919999999925</v>
      </c>
      <c r="I548" s="30">
        <f>IF(ISERROR(F548/C548),0,F548/C548*100-100)</f>
        <v>8.9461505265495305</v>
      </c>
      <c r="J548" s="30">
        <f>IF(ISERROR(F548/E548),0,F548/E548*100)</f>
        <v>100.42411406316832</v>
      </c>
      <c r="K548" s="30">
        <f>IF(ISERROR(F548/D548),0,F548/D548*100)</f>
        <v>98.097246286474942</v>
      </c>
    </row>
    <row r="549" spans="1:11">
      <c r="A549" s="35" t="s">
        <v>38</v>
      </c>
      <c r="B549" s="28" t="s">
        <v>39</v>
      </c>
      <c r="C549" s="29">
        <v>4935692.05</v>
      </c>
      <c r="D549" s="29">
        <v>5510997</v>
      </c>
      <c r="E549" s="29">
        <v>5443921</v>
      </c>
      <c r="F549" s="29">
        <v>5425253.7000000002</v>
      </c>
      <c r="G549" s="29">
        <f>F549-C549</f>
        <v>489561.65000000037</v>
      </c>
      <c r="H549" s="29">
        <f>E549-F549</f>
        <v>18667.299999999814</v>
      </c>
      <c r="I549" s="30">
        <f>IF(ISERROR(F549/C549),0,F549/C549*100-100)</f>
        <v>9.918804598029979</v>
      </c>
      <c r="J549" s="30">
        <f>IF(ISERROR(F549/E549),0,F549/E549*100)</f>
        <v>99.657098256936507</v>
      </c>
      <c r="K549" s="30">
        <f>IF(ISERROR(F549/D549),0,F549/D549*100)</f>
        <v>98.444141776887193</v>
      </c>
    </row>
    <row r="550" spans="1:11">
      <c r="A550" s="35" t="s">
        <v>40</v>
      </c>
      <c r="B550" s="28" t="s">
        <v>41</v>
      </c>
      <c r="C550" s="29">
        <v>518920.06</v>
      </c>
      <c r="D550" s="29">
        <v>546859</v>
      </c>
      <c r="E550" s="29">
        <v>473572</v>
      </c>
      <c r="F550" s="29">
        <v>517336.22</v>
      </c>
      <c r="G550" s="29">
        <f>F550-C550</f>
        <v>-1583.8400000000256</v>
      </c>
      <c r="H550" s="29">
        <f>E550-F550</f>
        <v>-43764.219999999972</v>
      </c>
      <c r="I550" s="30">
        <f>IF(ISERROR(F550/C550),0,F550/C550*100-100)</f>
        <v>-0.30521849550392233</v>
      </c>
      <c r="J550" s="30">
        <f>IF(ISERROR(F550/E550),0,F550/E550*100)</f>
        <v>109.24130227293843</v>
      </c>
      <c r="K550" s="30">
        <f>IF(ISERROR(F550/D550),0,F550/D550*100)</f>
        <v>94.601390852120929</v>
      </c>
    </row>
    <row r="551" spans="1:11">
      <c r="A551" s="36" t="s">
        <v>42</v>
      </c>
      <c r="B551" s="28" t="s">
        <v>43</v>
      </c>
      <c r="C551" s="29">
        <v>12863</v>
      </c>
      <c r="D551" s="29">
        <v>0</v>
      </c>
      <c r="E551" s="29">
        <v>0</v>
      </c>
      <c r="F551" s="29">
        <v>3937.22</v>
      </c>
      <c r="G551" s="29">
        <f>F551-C551</f>
        <v>-8925.7800000000007</v>
      </c>
      <c r="H551" s="29">
        <f>E551-F551</f>
        <v>-3937.22</v>
      </c>
      <c r="I551" s="30">
        <f>IF(ISERROR(F551/C551),0,F551/C551*100-100)</f>
        <v>-69.391121822280965</v>
      </c>
      <c r="J551" s="30">
        <f>IF(ISERROR(F551/E551),0,F551/E551*100)</f>
        <v>0</v>
      </c>
      <c r="K551" s="30">
        <f>IF(ISERROR(F551/D551),0,F551/D551*100)</f>
        <v>0</v>
      </c>
    </row>
    <row r="552" spans="1:11">
      <c r="A552" s="34" t="s">
        <v>44</v>
      </c>
      <c r="B552" s="28" t="s">
        <v>45</v>
      </c>
      <c r="C552" s="29">
        <v>2204.1799999999998</v>
      </c>
      <c r="D552" s="29">
        <v>3185</v>
      </c>
      <c r="E552" s="29">
        <v>3185</v>
      </c>
      <c r="F552" s="29">
        <v>2785.48</v>
      </c>
      <c r="G552" s="29">
        <f>F552-C552</f>
        <v>581.30000000000018</v>
      </c>
      <c r="H552" s="29">
        <f>E552-F552</f>
        <v>399.52</v>
      </c>
      <c r="I552" s="30">
        <f>IF(ISERROR(F552/C552),0,F552/C552*100-100)</f>
        <v>26.372619296064755</v>
      </c>
      <c r="J552" s="30">
        <f>IF(ISERROR(F552/E552),0,F552/E552*100)</f>
        <v>87.456200941915228</v>
      </c>
      <c r="K552" s="30">
        <f>IF(ISERROR(F552/D552),0,F552/D552*100)</f>
        <v>87.456200941915228</v>
      </c>
    </row>
    <row r="553" spans="1:11">
      <c r="A553" s="35" t="s">
        <v>48</v>
      </c>
      <c r="B553" s="28" t="s">
        <v>49</v>
      </c>
      <c r="C553" s="29">
        <v>2204.1799999999998</v>
      </c>
      <c r="D553" s="29">
        <v>3185</v>
      </c>
      <c r="E553" s="29">
        <v>3185</v>
      </c>
      <c r="F553" s="29">
        <v>2785.48</v>
      </c>
      <c r="G553" s="29">
        <f>F553-C553</f>
        <v>581.30000000000018</v>
      </c>
      <c r="H553" s="29">
        <f>E553-F553</f>
        <v>399.52</v>
      </c>
      <c r="I553" s="30">
        <f>IF(ISERROR(F553/C553),0,F553/C553*100-100)</f>
        <v>26.372619296064755</v>
      </c>
      <c r="J553" s="30">
        <f>IF(ISERROR(F553/E553),0,F553/E553*100)</f>
        <v>87.456200941915228</v>
      </c>
      <c r="K553" s="30">
        <f>IF(ISERROR(F553/D553),0,F553/D553*100)</f>
        <v>87.456200941915228</v>
      </c>
    </row>
    <row r="554" spans="1:11" ht="25.5">
      <c r="A554" s="34" t="s">
        <v>81</v>
      </c>
      <c r="B554" s="28" t="s">
        <v>82</v>
      </c>
      <c r="C554" s="29">
        <v>12764</v>
      </c>
      <c r="D554" s="29">
        <v>14549</v>
      </c>
      <c r="E554" s="29">
        <v>12764</v>
      </c>
      <c r="F554" s="29">
        <v>14549</v>
      </c>
      <c r="G554" s="29">
        <f>F554-C554</f>
        <v>1785</v>
      </c>
      <c r="H554" s="29">
        <f>E554-F554</f>
        <v>-1785</v>
      </c>
      <c r="I554" s="30">
        <f>IF(ISERROR(F554/C554),0,F554/C554*100-100)</f>
        <v>13.98464431212787</v>
      </c>
      <c r="J554" s="30">
        <f>IF(ISERROR(F554/E554),0,F554/E554*100)</f>
        <v>113.98464431212787</v>
      </c>
      <c r="K554" s="30">
        <f>IF(ISERROR(F554/D554),0,F554/D554*100)</f>
        <v>100</v>
      </c>
    </row>
    <row r="555" spans="1:11">
      <c r="A555" s="35" t="s">
        <v>83</v>
      </c>
      <c r="B555" s="28" t="s">
        <v>84</v>
      </c>
      <c r="C555" s="29">
        <v>12764</v>
      </c>
      <c r="D555" s="29">
        <v>14549</v>
      </c>
      <c r="E555" s="29">
        <v>12764</v>
      </c>
      <c r="F555" s="29">
        <v>14549</v>
      </c>
      <c r="G555" s="29">
        <f>F555-C555</f>
        <v>1785</v>
      </c>
      <c r="H555" s="29">
        <f>E555-F555</f>
        <v>-1785</v>
      </c>
      <c r="I555" s="30">
        <f>IF(ISERROR(F555/C555),0,F555/C555*100-100)</f>
        <v>13.98464431212787</v>
      </c>
      <c r="J555" s="30">
        <f>IF(ISERROR(F555/E555),0,F555/E555*100)</f>
        <v>113.98464431212787</v>
      </c>
      <c r="K555" s="30">
        <f>IF(ISERROR(F555/D555),0,F555/D555*100)</f>
        <v>100</v>
      </c>
    </row>
    <row r="556" spans="1:11">
      <c r="A556" s="27"/>
      <c r="B556" s="28" t="s">
        <v>87</v>
      </c>
      <c r="C556" s="29">
        <v>2061.12</v>
      </c>
      <c r="D556" s="29">
        <v>0</v>
      </c>
      <c r="E556" s="29">
        <v>0</v>
      </c>
      <c r="F556" s="29">
        <v>2118.6999999999998</v>
      </c>
      <c r="G556" s="29">
        <f>F556-C556</f>
        <v>57.579999999999927</v>
      </c>
      <c r="H556" s="29">
        <f>E556-F556</f>
        <v>-2118.6999999999998</v>
      </c>
      <c r="I556" s="30">
        <f>IF(ISERROR(F556/C556),0,F556/C556*100-100)</f>
        <v>2.7936267660301155</v>
      </c>
      <c r="J556" s="30">
        <f>IF(ISERROR(F556/E556),0,F556/E556*100)</f>
        <v>0</v>
      </c>
      <c r="K556" s="30">
        <f>IF(ISERROR(F556/D556),0,F556/D556*100)</f>
        <v>0</v>
      </c>
    </row>
    <row r="557" spans="1:11">
      <c r="A557" s="27" t="s">
        <v>88</v>
      </c>
      <c r="B557" s="28" t="s">
        <v>89</v>
      </c>
      <c r="C557" s="29">
        <v>-2061.12</v>
      </c>
      <c r="D557" s="29">
        <v>0</v>
      </c>
      <c r="E557" s="29">
        <v>0</v>
      </c>
      <c r="F557" s="29">
        <v>-2118.6999999999998</v>
      </c>
      <c r="G557" s="29">
        <f>F557-C557</f>
        <v>-57.579999999999927</v>
      </c>
      <c r="H557" s="29">
        <f>E557-F557</f>
        <v>2118.6999999999998</v>
      </c>
      <c r="I557" s="30">
        <f>IF(ISERROR(F557/C557),0,F557/C557*100-100)</f>
        <v>2.7936267660301155</v>
      </c>
      <c r="J557" s="30">
        <f>IF(ISERROR(F557/E557),0,F557/E557*100)</f>
        <v>0</v>
      </c>
      <c r="K557" s="30">
        <f>IF(ISERROR(F557/D557),0,F557/D557*100)</f>
        <v>0</v>
      </c>
    </row>
    <row r="558" spans="1:11">
      <c r="A558" s="33" t="s">
        <v>90</v>
      </c>
      <c r="B558" s="28" t="s">
        <v>91</v>
      </c>
      <c r="C558" s="29">
        <v>-2061.12</v>
      </c>
      <c r="D558" s="29">
        <v>0</v>
      </c>
      <c r="E558" s="29">
        <v>0</v>
      </c>
      <c r="F558" s="29">
        <v>-2118.6999999999998</v>
      </c>
      <c r="G558" s="29">
        <f>F558-C558</f>
        <v>-57.579999999999927</v>
      </c>
      <c r="H558" s="29">
        <f>E558-F558</f>
        <v>2118.6999999999998</v>
      </c>
      <c r="I558" s="30">
        <f>IF(ISERROR(F558/C558),0,F558/C558*100-100)</f>
        <v>2.7936267660301155</v>
      </c>
      <c r="J558" s="30">
        <f>IF(ISERROR(F558/E558),0,F558/E558*100)</f>
        <v>0</v>
      </c>
      <c r="K558" s="30">
        <f>IF(ISERROR(F558/D558),0,F558/D558*100)</f>
        <v>0</v>
      </c>
    </row>
    <row r="559" spans="1:11" s="42" customFormat="1">
      <c r="A559" s="38" t="s">
        <v>65</v>
      </c>
      <c r="B559" s="39" t="s">
        <v>66</v>
      </c>
      <c r="C559" s="40"/>
      <c r="D559" s="40"/>
      <c r="E559" s="40"/>
      <c r="F559" s="40"/>
      <c r="G559" s="40"/>
      <c r="H559" s="40"/>
      <c r="I559" s="41"/>
      <c r="J559" s="41"/>
      <c r="K559" s="41"/>
    </row>
    <row r="560" spans="1:11">
      <c r="A560" s="27" t="s">
        <v>26</v>
      </c>
      <c r="B560" s="28" t="s">
        <v>27</v>
      </c>
      <c r="C560" s="29">
        <v>1004685.95</v>
      </c>
      <c r="D560" s="29">
        <v>5353005</v>
      </c>
      <c r="E560" s="29">
        <v>0</v>
      </c>
      <c r="F560" s="29">
        <v>5309996.01</v>
      </c>
      <c r="G560" s="29">
        <f>F560-C560</f>
        <v>4305310.0599999996</v>
      </c>
      <c r="H560" s="29">
        <f>E560-F560</f>
        <v>-5309996.01</v>
      </c>
      <c r="I560" s="30">
        <f>IF(ISERROR(F560/C560),0,F560/C560*100-100)</f>
        <v>428.5229687943779</v>
      </c>
      <c r="J560" s="30">
        <f>IF(ISERROR(F560/E560),0,F560/E560*100)</f>
        <v>0</v>
      </c>
      <c r="K560" s="30">
        <f>IF(ISERROR(F560/D560),0,F560/D560*100)</f>
        <v>99.196544931304928</v>
      </c>
    </row>
    <row r="561" spans="1:11">
      <c r="A561" s="33" t="s">
        <v>28</v>
      </c>
      <c r="B561" s="28" t="s">
        <v>29</v>
      </c>
      <c r="C561" s="29">
        <v>1004685.95</v>
      </c>
      <c r="D561" s="29">
        <v>5353005</v>
      </c>
      <c r="E561" s="29">
        <v>0</v>
      </c>
      <c r="F561" s="29">
        <v>5309996.01</v>
      </c>
      <c r="G561" s="29">
        <f>F561-C561</f>
        <v>4305310.0599999996</v>
      </c>
      <c r="H561" s="29">
        <f>E561-F561</f>
        <v>-5309996.01</v>
      </c>
      <c r="I561" s="30">
        <f>IF(ISERROR(F561/C561),0,F561/C561*100-100)</f>
        <v>428.5229687943779</v>
      </c>
      <c r="J561" s="30">
        <f>IF(ISERROR(F561/E561),0,F561/E561*100)</f>
        <v>0</v>
      </c>
      <c r="K561" s="30">
        <f>IF(ISERROR(F561/D561),0,F561/D561*100)</f>
        <v>99.196544931304928</v>
      </c>
    </row>
    <row r="562" spans="1:11">
      <c r="A562" s="34" t="s">
        <v>30</v>
      </c>
      <c r="B562" s="28" t="s">
        <v>31</v>
      </c>
      <c r="C562" s="29">
        <v>1004685.95</v>
      </c>
      <c r="D562" s="29">
        <v>5353005</v>
      </c>
      <c r="E562" s="29">
        <v>0</v>
      </c>
      <c r="F562" s="29">
        <v>5309996.01</v>
      </c>
      <c r="G562" s="29">
        <f>F562-C562</f>
        <v>4305310.0599999996</v>
      </c>
      <c r="H562" s="29">
        <f>E562-F562</f>
        <v>-5309996.01</v>
      </c>
      <c r="I562" s="30">
        <f>IF(ISERROR(F562/C562),0,F562/C562*100-100)</f>
        <v>428.5229687943779</v>
      </c>
      <c r="J562" s="30">
        <f>IF(ISERROR(F562/E562),0,F562/E562*100)</f>
        <v>0</v>
      </c>
      <c r="K562" s="30">
        <f>IF(ISERROR(F562/D562),0,F562/D562*100)</f>
        <v>99.196544931304928</v>
      </c>
    </row>
    <row r="563" spans="1:11">
      <c r="A563" s="27" t="s">
        <v>32</v>
      </c>
      <c r="B563" s="28" t="s">
        <v>33</v>
      </c>
      <c r="C563" s="29">
        <v>1004685.95</v>
      </c>
      <c r="D563" s="29">
        <v>5353005</v>
      </c>
      <c r="E563" s="29">
        <v>0</v>
      </c>
      <c r="F563" s="29">
        <v>5309996.01</v>
      </c>
      <c r="G563" s="29">
        <f>F563-C563</f>
        <v>4305310.0599999996</v>
      </c>
      <c r="H563" s="29">
        <f>E563-F563</f>
        <v>-5309996.01</v>
      </c>
      <c r="I563" s="30">
        <f>IF(ISERROR(F563/C563),0,F563/C563*100-100)</f>
        <v>428.5229687943779</v>
      </c>
      <c r="J563" s="30">
        <f>IF(ISERROR(F563/E563),0,F563/E563*100)</f>
        <v>0</v>
      </c>
      <c r="K563" s="30">
        <f>IF(ISERROR(F563/D563),0,F563/D563*100)</f>
        <v>99.196544931304928</v>
      </c>
    </row>
    <row r="564" spans="1:11">
      <c r="A564" s="33" t="s">
        <v>34</v>
      </c>
      <c r="B564" s="28" t="s">
        <v>35</v>
      </c>
      <c r="C564" s="29">
        <v>816654.07</v>
      </c>
      <c r="D564" s="29">
        <v>5353005</v>
      </c>
      <c r="E564" s="29">
        <v>0</v>
      </c>
      <c r="F564" s="29">
        <v>5309996.01</v>
      </c>
      <c r="G564" s="29">
        <f>F564-C564</f>
        <v>4493341.9399999995</v>
      </c>
      <c r="H564" s="29">
        <f>E564-F564</f>
        <v>-5309996.01</v>
      </c>
      <c r="I564" s="30">
        <f>IF(ISERROR(F564/C564),0,F564/C564*100-100)</f>
        <v>550.21362227460645</v>
      </c>
      <c r="J564" s="30">
        <f>IF(ISERROR(F564/E564),0,F564/E564*100)</f>
        <v>0</v>
      </c>
      <c r="K564" s="30">
        <f>IF(ISERROR(F564/D564),0,F564/D564*100)</f>
        <v>99.196544931304928</v>
      </c>
    </row>
    <row r="565" spans="1:11">
      <c r="A565" s="34" t="s">
        <v>36</v>
      </c>
      <c r="B565" s="28" t="s">
        <v>37</v>
      </c>
      <c r="C565" s="29">
        <v>816654.07</v>
      </c>
      <c r="D565" s="29">
        <v>871032</v>
      </c>
      <c r="E565" s="29">
        <v>0</v>
      </c>
      <c r="F565" s="29">
        <v>845698.48</v>
      </c>
      <c r="G565" s="29">
        <f>F565-C565</f>
        <v>29044.410000000033</v>
      </c>
      <c r="H565" s="29">
        <f>E565-F565</f>
        <v>-845698.48</v>
      </c>
      <c r="I565" s="30">
        <f>IF(ISERROR(F565/C565),0,F565/C565*100-100)</f>
        <v>3.5565132247488833</v>
      </c>
      <c r="J565" s="30">
        <f>IF(ISERROR(F565/E565),0,F565/E565*100)</f>
        <v>0</v>
      </c>
      <c r="K565" s="30">
        <f>IF(ISERROR(F565/D565),0,F565/D565*100)</f>
        <v>97.091551171483943</v>
      </c>
    </row>
    <row r="566" spans="1:11">
      <c r="A566" s="35" t="s">
        <v>38</v>
      </c>
      <c r="B566" s="28" t="s">
        <v>39</v>
      </c>
      <c r="C566" s="29">
        <v>376616.66</v>
      </c>
      <c r="D566" s="29">
        <v>380851</v>
      </c>
      <c r="E566" s="29">
        <v>0</v>
      </c>
      <c r="F566" s="29">
        <v>360618.7</v>
      </c>
      <c r="G566" s="29">
        <f>F566-C566</f>
        <v>-15997.959999999963</v>
      </c>
      <c r="H566" s="29">
        <f>E566-F566</f>
        <v>-360618.7</v>
      </c>
      <c r="I566" s="30">
        <f>IF(ISERROR(F566/C566),0,F566/C566*100-100)</f>
        <v>-4.2478099614605327</v>
      </c>
      <c r="J566" s="30">
        <f>IF(ISERROR(F566/E566),0,F566/E566*100)</f>
        <v>0</v>
      </c>
      <c r="K566" s="30">
        <f>IF(ISERROR(F566/D566),0,F566/D566*100)</f>
        <v>94.687607489543154</v>
      </c>
    </row>
    <row r="567" spans="1:11">
      <c r="A567" s="35" t="s">
        <v>40</v>
      </c>
      <c r="B567" s="28" t="s">
        <v>41</v>
      </c>
      <c r="C567" s="29">
        <v>440037.41</v>
      </c>
      <c r="D567" s="29">
        <v>490181</v>
      </c>
      <c r="E567" s="29">
        <v>0</v>
      </c>
      <c r="F567" s="29">
        <v>485079.78</v>
      </c>
      <c r="G567" s="29">
        <f>F567-C567</f>
        <v>45042.370000000054</v>
      </c>
      <c r="H567" s="29">
        <f>E567-F567</f>
        <v>-485079.78</v>
      </c>
      <c r="I567" s="30">
        <f>IF(ISERROR(F567/C567),0,F567/C567*100-100)</f>
        <v>10.236031977372136</v>
      </c>
      <c r="J567" s="30">
        <f>IF(ISERROR(F567/E567),0,F567/E567*100)</f>
        <v>0</v>
      </c>
      <c r="K567" s="30">
        <f>IF(ISERROR(F567/D567),0,F567/D567*100)</f>
        <v>98.959319108655791</v>
      </c>
    </row>
    <row r="568" spans="1:11">
      <c r="A568" s="34" t="s">
        <v>44</v>
      </c>
      <c r="B568" s="28" t="s">
        <v>45</v>
      </c>
      <c r="C568" s="29">
        <v>0</v>
      </c>
      <c r="D568" s="29">
        <v>4481973</v>
      </c>
      <c r="E568" s="29">
        <v>0</v>
      </c>
      <c r="F568" s="29">
        <v>4464297.53</v>
      </c>
      <c r="G568" s="29">
        <f>F568-C568</f>
        <v>4464297.53</v>
      </c>
      <c r="H568" s="29">
        <f>E568-F568</f>
        <v>-4464297.53</v>
      </c>
      <c r="I568" s="30">
        <f>IF(ISERROR(F568/C568),0,F568/C568*100-100)</f>
        <v>0</v>
      </c>
      <c r="J568" s="30">
        <f>IF(ISERROR(F568/E568),0,F568/E568*100)</f>
        <v>0</v>
      </c>
      <c r="K568" s="30">
        <f>IF(ISERROR(F568/D568),0,F568/D568*100)</f>
        <v>99.605631939326727</v>
      </c>
    </row>
    <row r="569" spans="1:11">
      <c r="A569" s="35" t="s">
        <v>48</v>
      </c>
      <c r="B569" s="28" t="s">
        <v>49</v>
      </c>
      <c r="C569" s="29">
        <v>0</v>
      </c>
      <c r="D569" s="29">
        <v>4481973</v>
      </c>
      <c r="E569" s="29">
        <v>0</v>
      </c>
      <c r="F569" s="29">
        <v>4464297.53</v>
      </c>
      <c r="G569" s="29">
        <f>F569-C569</f>
        <v>4464297.53</v>
      </c>
      <c r="H569" s="29">
        <f>E569-F569</f>
        <v>-4464297.53</v>
      </c>
      <c r="I569" s="30">
        <f>IF(ISERROR(F569/C569),0,F569/C569*100-100)</f>
        <v>0</v>
      </c>
      <c r="J569" s="30">
        <f>IF(ISERROR(F569/E569),0,F569/E569*100)</f>
        <v>0</v>
      </c>
      <c r="K569" s="30">
        <f>IF(ISERROR(F569/D569),0,F569/D569*100)</f>
        <v>99.605631939326727</v>
      </c>
    </row>
    <row r="570" spans="1:11">
      <c r="A570" s="33" t="s">
        <v>58</v>
      </c>
      <c r="B570" s="28" t="s">
        <v>59</v>
      </c>
      <c r="C570" s="29">
        <v>188031.88</v>
      </c>
      <c r="D570" s="29">
        <v>0</v>
      </c>
      <c r="E570" s="29">
        <v>0</v>
      </c>
      <c r="F570" s="29">
        <v>0</v>
      </c>
      <c r="G570" s="29">
        <f>F570-C570</f>
        <v>-188031.88</v>
      </c>
      <c r="H570" s="29">
        <f>E570-F570</f>
        <v>0</v>
      </c>
      <c r="I570" s="30">
        <f>IF(ISERROR(F570/C570),0,F570/C570*100-100)</f>
        <v>-100</v>
      </c>
      <c r="J570" s="30">
        <f>IF(ISERROR(F570/E570),0,F570/E570*100)</f>
        <v>0</v>
      </c>
      <c r="K570" s="30">
        <f>IF(ISERROR(F570/D570),0,F570/D570*100)</f>
        <v>0</v>
      </c>
    </row>
    <row r="571" spans="1:11">
      <c r="A571" s="34" t="s">
        <v>60</v>
      </c>
      <c r="B571" s="28" t="s">
        <v>61</v>
      </c>
      <c r="C571" s="29">
        <v>188031.88</v>
      </c>
      <c r="D571" s="29">
        <v>0</v>
      </c>
      <c r="E571" s="29">
        <v>0</v>
      </c>
      <c r="F571" s="29">
        <v>0</v>
      </c>
      <c r="G571" s="29">
        <f>F571-C571</f>
        <v>-188031.88</v>
      </c>
      <c r="H571" s="29">
        <f>E571-F571</f>
        <v>0</v>
      </c>
      <c r="I571" s="30">
        <f>IF(ISERROR(F571/C571),0,F571/C571*100-100)</f>
        <v>-100</v>
      </c>
      <c r="J571" s="30">
        <f>IF(ISERROR(F571/E571),0,F571/E571*100)</f>
        <v>0</v>
      </c>
      <c r="K571" s="30">
        <f>IF(ISERROR(F571/D571),0,F571/D571*100)</f>
        <v>0</v>
      </c>
    </row>
    <row r="572" spans="1:11">
      <c r="A572" s="27"/>
      <c r="B572" s="28"/>
      <c r="C572" s="29"/>
      <c r="D572" s="29"/>
      <c r="E572" s="29"/>
      <c r="F572" s="29"/>
      <c r="G572" s="29"/>
      <c r="H572" s="29"/>
      <c r="I572" s="30"/>
      <c r="J572" s="30"/>
      <c r="K572" s="30"/>
    </row>
    <row r="573" spans="1:11" s="42" customFormat="1" ht="38.25">
      <c r="A573" s="38"/>
      <c r="B573" s="39" t="s">
        <v>109</v>
      </c>
      <c r="C573" s="40"/>
      <c r="D573" s="40"/>
      <c r="E573" s="40"/>
      <c r="F573" s="40"/>
      <c r="G573" s="40"/>
      <c r="H573" s="40"/>
      <c r="I573" s="41"/>
      <c r="J573" s="41"/>
      <c r="K573" s="41"/>
    </row>
    <row r="574" spans="1:11">
      <c r="A574" s="27" t="s">
        <v>26</v>
      </c>
      <c r="B574" s="28" t="s">
        <v>27</v>
      </c>
      <c r="C574" s="29">
        <v>116285786.88</v>
      </c>
      <c r="D574" s="29">
        <v>178613986</v>
      </c>
      <c r="E574" s="29">
        <v>167395688</v>
      </c>
      <c r="F574" s="29">
        <v>157229845.69999999</v>
      </c>
      <c r="G574" s="29">
        <f>F574-C574</f>
        <v>40944058.819999993</v>
      </c>
      <c r="H574" s="29">
        <f>E574-F574</f>
        <v>10165842.300000012</v>
      </c>
      <c r="I574" s="30">
        <f>IF(ISERROR(F574/C574),0,F574/C574*100-100)</f>
        <v>35.209856611497855</v>
      </c>
      <c r="J574" s="30">
        <f>IF(ISERROR(F574/E574),0,F574/E574*100)</f>
        <v>93.927058443703743</v>
      </c>
      <c r="K574" s="30">
        <f>IF(ISERROR(F574/D574),0,F574/D574*100)</f>
        <v>88.027734681426338</v>
      </c>
    </row>
    <row r="575" spans="1:11" ht="25.5">
      <c r="A575" s="33" t="s">
        <v>69</v>
      </c>
      <c r="B575" s="28" t="s">
        <v>70</v>
      </c>
      <c r="C575" s="29">
        <v>0</v>
      </c>
      <c r="D575" s="29">
        <v>0</v>
      </c>
      <c r="E575" s="29">
        <v>0</v>
      </c>
      <c r="F575" s="29">
        <v>189130.1</v>
      </c>
      <c r="G575" s="29">
        <f>F575-C575</f>
        <v>189130.1</v>
      </c>
      <c r="H575" s="29">
        <f>E575-F575</f>
        <v>-189130.1</v>
      </c>
      <c r="I575" s="30">
        <f>IF(ISERROR(F575/C575),0,F575/C575*100-100)</f>
        <v>0</v>
      </c>
      <c r="J575" s="30">
        <f>IF(ISERROR(F575/E575),0,F575/E575*100)</f>
        <v>0</v>
      </c>
      <c r="K575" s="30">
        <f>IF(ISERROR(F575/D575),0,F575/D575*100)</f>
        <v>0</v>
      </c>
    </row>
    <row r="576" spans="1:11">
      <c r="A576" s="33" t="s">
        <v>100</v>
      </c>
      <c r="B576" s="28" t="s">
        <v>101</v>
      </c>
      <c r="C576" s="29">
        <v>25011161.420000002</v>
      </c>
      <c r="D576" s="29">
        <v>75106935</v>
      </c>
      <c r="E576" s="29">
        <v>68562909</v>
      </c>
      <c r="F576" s="29">
        <v>64178731.840000004</v>
      </c>
      <c r="G576" s="29">
        <f>F576-C576</f>
        <v>39167570.420000002</v>
      </c>
      <c r="H576" s="29">
        <f>E576-F576</f>
        <v>4384177.1599999964</v>
      </c>
      <c r="I576" s="30">
        <f>IF(ISERROR(F576/C576),0,F576/C576*100-100)</f>
        <v>156.60036638154645</v>
      </c>
      <c r="J576" s="30">
        <f>IF(ISERROR(F576/E576),0,F576/E576*100)</f>
        <v>93.605613845818596</v>
      </c>
      <c r="K576" s="30">
        <f>IF(ISERROR(F576/D576),0,F576/D576*100)</f>
        <v>85.449808116920238</v>
      </c>
    </row>
    <row r="577" spans="1:11">
      <c r="A577" s="33" t="s">
        <v>71</v>
      </c>
      <c r="B577" s="28" t="s">
        <v>72</v>
      </c>
      <c r="C577" s="29">
        <v>93721.7</v>
      </c>
      <c r="D577" s="29">
        <v>636968</v>
      </c>
      <c r="E577" s="29">
        <v>524514</v>
      </c>
      <c r="F577" s="29">
        <v>302363.38</v>
      </c>
      <c r="G577" s="29">
        <f>F577-C577</f>
        <v>208641.68</v>
      </c>
      <c r="H577" s="29">
        <f>E577-F577</f>
        <v>222150.62</v>
      </c>
      <c r="I577" s="30">
        <f>IF(ISERROR(F577/C577),0,F577/C577*100-100)</f>
        <v>222.61832638545826</v>
      </c>
      <c r="J577" s="30">
        <f>IF(ISERROR(F577/E577),0,F577/E577*100)</f>
        <v>57.646388847580809</v>
      </c>
      <c r="K577" s="30">
        <f>IF(ISERROR(F577/D577),0,F577/D577*100)</f>
        <v>47.469163286067747</v>
      </c>
    </row>
    <row r="578" spans="1:11">
      <c r="A578" s="34" t="s">
        <v>73</v>
      </c>
      <c r="B578" s="28" t="s">
        <v>74</v>
      </c>
      <c r="C578" s="29">
        <v>93721.7</v>
      </c>
      <c r="D578" s="29">
        <v>636968</v>
      </c>
      <c r="E578" s="29">
        <v>524514</v>
      </c>
      <c r="F578" s="29">
        <v>302363.38</v>
      </c>
      <c r="G578" s="29">
        <f>F578-C578</f>
        <v>208641.68</v>
      </c>
      <c r="H578" s="29">
        <f>E578-F578</f>
        <v>222150.62</v>
      </c>
      <c r="I578" s="30">
        <f>IF(ISERROR(F578/C578),0,F578/C578*100-100)</f>
        <v>222.61832638545826</v>
      </c>
      <c r="J578" s="30">
        <f>IF(ISERROR(F578/E578),0,F578/E578*100)</f>
        <v>57.646388847580809</v>
      </c>
      <c r="K578" s="30">
        <f>IF(ISERROR(F578/D578),0,F578/D578*100)</f>
        <v>47.469163286067747</v>
      </c>
    </row>
    <row r="579" spans="1:11">
      <c r="A579" s="35" t="s">
        <v>75</v>
      </c>
      <c r="B579" s="28" t="s">
        <v>76</v>
      </c>
      <c r="C579" s="29">
        <v>93721.7</v>
      </c>
      <c r="D579" s="29">
        <v>636968</v>
      </c>
      <c r="E579" s="29">
        <v>524514</v>
      </c>
      <c r="F579" s="29">
        <v>302363.38</v>
      </c>
      <c r="G579" s="29">
        <f>F579-C579</f>
        <v>208641.68</v>
      </c>
      <c r="H579" s="29">
        <f>E579-F579</f>
        <v>222150.62</v>
      </c>
      <c r="I579" s="30">
        <f>IF(ISERROR(F579/C579),0,F579/C579*100-100)</f>
        <v>222.61832638545826</v>
      </c>
      <c r="J579" s="30">
        <f>IF(ISERROR(F579/E579),0,F579/E579*100)</f>
        <v>57.646388847580809</v>
      </c>
      <c r="K579" s="30">
        <f>IF(ISERROR(F579/D579),0,F579/D579*100)</f>
        <v>47.469163286067747</v>
      </c>
    </row>
    <row r="580" spans="1:11" ht="25.5">
      <c r="A580" s="36" t="s">
        <v>77</v>
      </c>
      <c r="B580" s="28" t="s">
        <v>78</v>
      </c>
      <c r="C580" s="29">
        <v>93721.7</v>
      </c>
      <c r="D580" s="29">
        <v>636968</v>
      </c>
      <c r="E580" s="29">
        <v>524514</v>
      </c>
      <c r="F580" s="29">
        <v>302363.38</v>
      </c>
      <c r="G580" s="29">
        <f>F580-C580</f>
        <v>208641.68</v>
      </c>
      <c r="H580" s="29">
        <f>E580-F580</f>
        <v>222150.62</v>
      </c>
      <c r="I580" s="30">
        <f>IF(ISERROR(F580/C580),0,F580/C580*100-100)</f>
        <v>222.61832638545826</v>
      </c>
      <c r="J580" s="30">
        <f>IF(ISERROR(F580/E580),0,F580/E580*100)</f>
        <v>57.646388847580809</v>
      </c>
      <c r="K580" s="30">
        <f>IF(ISERROR(F580/D580),0,F580/D580*100)</f>
        <v>47.469163286067747</v>
      </c>
    </row>
    <row r="581" spans="1:11" ht="25.5">
      <c r="A581" s="37" t="s">
        <v>79</v>
      </c>
      <c r="B581" s="28" t="s">
        <v>80</v>
      </c>
      <c r="C581" s="29">
        <v>2316</v>
      </c>
      <c r="D581" s="29">
        <v>13800</v>
      </c>
      <c r="E581" s="29">
        <v>3608</v>
      </c>
      <c r="F581" s="29">
        <v>6568</v>
      </c>
      <c r="G581" s="29">
        <f>F581-C581</f>
        <v>4252</v>
      </c>
      <c r="H581" s="29">
        <f>E581-F581</f>
        <v>-2960</v>
      </c>
      <c r="I581" s="30">
        <f>IF(ISERROR(F581/C581),0,F581/C581*100-100)</f>
        <v>183.59240069084632</v>
      </c>
      <c r="J581" s="30">
        <f>IF(ISERROR(F581/E581),0,F581/E581*100)</f>
        <v>182.03991130820398</v>
      </c>
      <c r="K581" s="30">
        <f>IF(ISERROR(F581/D581),0,F581/D581*100)</f>
        <v>47.594202898550726</v>
      </c>
    </row>
    <row r="582" spans="1:11" ht="25.5">
      <c r="A582" s="37" t="s">
        <v>102</v>
      </c>
      <c r="B582" s="28" t="s">
        <v>103</v>
      </c>
      <c r="C582" s="29">
        <v>91405.7</v>
      </c>
      <c r="D582" s="29">
        <v>623168</v>
      </c>
      <c r="E582" s="29">
        <v>520906</v>
      </c>
      <c r="F582" s="29">
        <v>295795.38</v>
      </c>
      <c r="G582" s="29">
        <f>F582-C582</f>
        <v>204389.68</v>
      </c>
      <c r="H582" s="29">
        <f>E582-F582</f>
        <v>225110.62</v>
      </c>
      <c r="I582" s="30">
        <f>IF(ISERROR(F582/C582),0,F582/C582*100-100)</f>
        <v>223.60714922592354</v>
      </c>
      <c r="J582" s="30">
        <f>IF(ISERROR(F582/E582),0,F582/E582*100)</f>
        <v>56.784790346050919</v>
      </c>
      <c r="K582" s="30">
        <f>IF(ISERROR(F582/D582),0,F582/D582*100)</f>
        <v>47.466394294957382</v>
      </c>
    </row>
    <row r="583" spans="1:11">
      <c r="A583" s="33" t="s">
        <v>28</v>
      </c>
      <c r="B583" s="28" t="s">
        <v>29</v>
      </c>
      <c r="C583" s="29">
        <v>91180903.760000005</v>
      </c>
      <c r="D583" s="29">
        <v>102870083</v>
      </c>
      <c r="E583" s="29">
        <v>98308265</v>
      </c>
      <c r="F583" s="29">
        <v>92559620.379999995</v>
      </c>
      <c r="G583" s="29">
        <f>F583-C583</f>
        <v>1378716.6199999899</v>
      </c>
      <c r="H583" s="29">
        <f>E583-F583</f>
        <v>5748644.6200000048</v>
      </c>
      <c r="I583" s="30">
        <f>IF(ISERROR(F583/C583),0,F583/C583*100-100)</f>
        <v>1.5120672894720855</v>
      </c>
      <c r="J583" s="30">
        <f>IF(ISERROR(F583/E583),0,F583/E583*100)</f>
        <v>94.152429991516982</v>
      </c>
      <c r="K583" s="30">
        <f>IF(ISERROR(F583/D583),0,F583/D583*100)</f>
        <v>89.977200057280015</v>
      </c>
    </row>
    <row r="584" spans="1:11">
      <c r="A584" s="34" t="s">
        <v>30</v>
      </c>
      <c r="B584" s="28" t="s">
        <v>31</v>
      </c>
      <c r="C584" s="29">
        <v>91180903.760000005</v>
      </c>
      <c r="D584" s="29">
        <v>102870083</v>
      </c>
      <c r="E584" s="29">
        <v>98308265</v>
      </c>
      <c r="F584" s="29">
        <v>92559620.379999995</v>
      </c>
      <c r="G584" s="29">
        <f>F584-C584</f>
        <v>1378716.6199999899</v>
      </c>
      <c r="H584" s="29">
        <f>E584-F584</f>
        <v>5748644.6200000048</v>
      </c>
      <c r="I584" s="30">
        <f>IF(ISERROR(F584/C584),0,F584/C584*100-100)</f>
        <v>1.5120672894720855</v>
      </c>
      <c r="J584" s="30">
        <f>IF(ISERROR(F584/E584),0,F584/E584*100)</f>
        <v>94.152429991516982</v>
      </c>
      <c r="K584" s="30">
        <f>IF(ISERROR(F584/D584),0,F584/D584*100)</f>
        <v>89.977200057280015</v>
      </c>
    </row>
    <row r="585" spans="1:11">
      <c r="A585" s="27" t="s">
        <v>32</v>
      </c>
      <c r="B585" s="28" t="s">
        <v>33</v>
      </c>
      <c r="C585" s="29">
        <v>115996641.34</v>
      </c>
      <c r="D585" s="29">
        <v>181312109</v>
      </c>
      <c r="E585" s="29">
        <v>167489297</v>
      </c>
      <c r="F585" s="29">
        <v>154503110.11000001</v>
      </c>
      <c r="G585" s="29">
        <f>F585-C585</f>
        <v>38506468.770000011</v>
      </c>
      <c r="H585" s="29">
        <f>E585-F585</f>
        <v>12986186.889999986</v>
      </c>
      <c r="I585" s="30">
        <f>IF(ISERROR(F585/C585),0,F585/C585*100-100)</f>
        <v>33.196192859699238</v>
      </c>
      <c r="J585" s="30">
        <f>IF(ISERROR(F585/E585),0,F585/E585*100)</f>
        <v>92.246557169560518</v>
      </c>
      <c r="K585" s="30">
        <f>IF(ISERROR(F585/D585),0,F585/D585*100)</f>
        <v>85.213894958333981</v>
      </c>
    </row>
    <row r="586" spans="1:11">
      <c r="A586" s="33" t="s">
        <v>34</v>
      </c>
      <c r="B586" s="28" t="s">
        <v>35</v>
      </c>
      <c r="C586" s="29">
        <v>73411225.060000002</v>
      </c>
      <c r="D586" s="29">
        <v>116770880</v>
      </c>
      <c r="E586" s="29">
        <v>116693939</v>
      </c>
      <c r="F586" s="29">
        <v>99138976.239999995</v>
      </c>
      <c r="G586" s="29">
        <f>F586-C586</f>
        <v>25727751.179999992</v>
      </c>
      <c r="H586" s="29">
        <f>E586-F586</f>
        <v>17554962.760000005</v>
      </c>
      <c r="I586" s="30">
        <f>IF(ISERROR(F586/C586),0,F586/C586*100-100)</f>
        <v>35.04607253042343</v>
      </c>
      <c r="J586" s="30">
        <f>IF(ISERROR(F586/E586),0,F586/E586*100)</f>
        <v>84.956405696443241</v>
      </c>
      <c r="K586" s="30">
        <f>IF(ISERROR(F586/D586),0,F586/D586*100)</f>
        <v>84.900427435333199</v>
      </c>
    </row>
    <row r="587" spans="1:11">
      <c r="A587" s="34" t="s">
        <v>36</v>
      </c>
      <c r="B587" s="28" t="s">
        <v>37</v>
      </c>
      <c r="C587" s="29">
        <v>19549204.059999999</v>
      </c>
      <c r="D587" s="29">
        <v>26819616</v>
      </c>
      <c r="E587" s="29">
        <v>19489296</v>
      </c>
      <c r="F587" s="29">
        <v>19775417.350000001</v>
      </c>
      <c r="G587" s="29">
        <f>F587-C587</f>
        <v>226213.29000000283</v>
      </c>
      <c r="H587" s="29">
        <f>E587-F587</f>
        <v>-286121.35000000149</v>
      </c>
      <c r="I587" s="30">
        <f>IF(ISERROR(F587/C587),0,F587/C587*100-100)</f>
        <v>1.1571483386521209</v>
      </c>
      <c r="J587" s="30">
        <f>IF(ISERROR(F587/E587),0,F587/E587*100)</f>
        <v>101.4680948454988</v>
      </c>
      <c r="K587" s="30">
        <f>IF(ISERROR(F587/D587),0,F587/D587*100)</f>
        <v>73.734901163387278</v>
      </c>
    </row>
    <row r="588" spans="1:11">
      <c r="A588" s="35" t="s">
        <v>38</v>
      </c>
      <c r="B588" s="28" t="s">
        <v>39</v>
      </c>
      <c r="C588" s="29">
        <v>4930468.25</v>
      </c>
      <c r="D588" s="29">
        <v>7343616</v>
      </c>
      <c r="E588" s="29">
        <v>4498378</v>
      </c>
      <c r="F588" s="29">
        <v>6733236.0700000003</v>
      </c>
      <c r="G588" s="29">
        <f>F588-C588</f>
        <v>1802767.8200000003</v>
      </c>
      <c r="H588" s="29">
        <f>E588-F588</f>
        <v>-2234858.0700000003</v>
      </c>
      <c r="I588" s="30">
        <f>IF(ISERROR(F588/C588),0,F588/C588*100-100)</f>
        <v>36.563825758334417</v>
      </c>
      <c r="J588" s="30">
        <f>IF(ISERROR(F588/E588),0,F588/E588*100)</f>
        <v>149.68142005851888</v>
      </c>
      <c r="K588" s="30">
        <f>IF(ISERROR(F588/D588),0,F588/D588*100)</f>
        <v>91.688291844235863</v>
      </c>
    </row>
    <row r="589" spans="1:11">
      <c r="A589" s="35" t="s">
        <v>40</v>
      </c>
      <c r="B589" s="28" t="s">
        <v>41</v>
      </c>
      <c r="C589" s="29">
        <v>14618735.810000001</v>
      </c>
      <c r="D589" s="29">
        <v>19476000</v>
      </c>
      <c r="E589" s="29">
        <v>14990918</v>
      </c>
      <c r="F589" s="29">
        <v>13042181.279999999</v>
      </c>
      <c r="G589" s="29">
        <f>F589-C589</f>
        <v>-1576554.5300000012</v>
      </c>
      <c r="H589" s="29">
        <f>E589-F589</f>
        <v>1948736.7200000007</v>
      </c>
      <c r="I589" s="30">
        <f>IF(ISERROR(F589/C589),0,F589/C589*100-100)</f>
        <v>-10.784479249714281</v>
      </c>
      <c r="J589" s="30">
        <f>IF(ISERROR(F589/E589),0,F589/E589*100)</f>
        <v>87.000551133693065</v>
      </c>
      <c r="K589" s="30">
        <f>IF(ISERROR(F589/D589),0,F589/D589*100)</f>
        <v>66.9653998767714</v>
      </c>
    </row>
    <row r="590" spans="1:11">
      <c r="A590" s="36" t="s">
        <v>42</v>
      </c>
      <c r="B590" s="28" t="s">
        <v>43</v>
      </c>
      <c r="C590" s="29">
        <v>233452.74</v>
      </c>
      <c r="D590" s="29">
        <v>0</v>
      </c>
      <c r="E590" s="29">
        <v>0</v>
      </c>
      <c r="F590" s="29">
        <v>482003.86</v>
      </c>
      <c r="G590" s="29">
        <f>F590-C590</f>
        <v>248551.12</v>
      </c>
      <c r="H590" s="29">
        <f>E590-F590</f>
        <v>-482003.86</v>
      </c>
      <c r="I590" s="30">
        <f>IF(ISERROR(F590/C590),0,F590/C590*100-100)</f>
        <v>106.46742462735713</v>
      </c>
      <c r="J590" s="30">
        <f>IF(ISERROR(F590/E590),0,F590/E590*100)</f>
        <v>0</v>
      </c>
      <c r="K590" s="30">
        <f>IF(ISERROR(F590/D590),0,F590/D590*100)</f>
        <v>0</v>
      </c>
    </row>
    <row r="591" spans="1:11">
      <c r="A591" s="34" t="s">
        <v>44</v>
      </c>
      <c r="B591" s="28" t="s">
        <v>45</v>
      </c>
      <c r="C591" s="29">
        <v>36269843.009999998</v>
      </c>
      <c r="D591" s="29">
        <v>24230859</v>
      </c>
      <c r="E591" s="29">
        <v>37040374</v>
      </c>
      <c r="F591" s="29">
        <v>24086033.399999999</v>
      </c>
      <c r="G591" s="29">
        <f>F591-C591</f>
        <v>-12183809.609999999</v>
      </c>
      <c r="H591" s="29">
        <f>E591-F591</f>
        <v>12954340.600000001</v>
      </c>
      <c r="I591" s="30">
        <f>IF(ISERROR(F591/C591),0,F591/C591*100-100)</f>
        <v>-33.59212116424321</v>
      </c>
      <c r="J591" s="30">
        <f>IF(ISERROR(F591/E591),0,F591/E591*100)</f>
        <v>65.026431428581148</v>
      </c>
      <c r="K591" s="30">
        <f>IF(ISERROR(F591/D591),0,F591/D591*100)</f>
        <v>99.402309261920919</v>
      </c>
    </row>
    <row r="592" spans="1:11">
      <c r="A592" s="35" t="s">
        <v>46</v>
      </c>
      <c r="B592" s="28" t="s">
        <v>47</v>
      </c>
      <c r="C592" s="29">
        <v>36192088.579999998</v>
      </c>
      <c r="D592" s="29">
        <v>24074900</v>
      </c>
      <c r="E592" s="29">
        <v>36852424</v>
      </c>
      <c r="F592" s="29">
        <v>24000627.16</v>
      </c>
      <c r="G592" s="29">
        <f>F592-C592</f>
        <v>-12191461.419999998</v>
      </c>
      <c r="H592" s="29">
        <f>E592-F592</f>
        <v>12851796.84</v>
      </c>
      <c r="I592" s="30">
        <f>IF(ISERROR(F592/C592),0,F592/C592*100-100)</f>
        <v>-33.685432088429096</v>
      </c>
      <c r="J592" s="30">
        <f>IF(ISERROR(F592/E592),0,F592/E592*100)</f>
        <v>65.126318854900831</v>
      </c>
      <c r="K592" s="30">
        <f>IF(ISERROR(F592/D592),0,F592/D592*100)</f>
        <v>99.691492633406568</v>
      </c>
    </row>
    <row r="593" spans="1:11">
      <c r="A593" s="35" t="s">
        <v>48</v>
      </c>
      <c r="B593" s="28" t="s">
        <v>49</v>
      </c>
      <c r="C593" s="29">
        <v>77754.429999999993</v>
      </c>
      <c r="D593" s="29">
        <v>155959</v>
      </c>
      <c r="E593" s="29">
        <v>187950</v>
      </c>
      <c r="F593" s="29">
        <v>85406.24</v>
      </c>
      <c r="G593" s="29">
        <f>F593-C593</f>
        <v>7651.8100000000122</v>
      </c>
      <c r="H593" s="29">
        <f>E593-F593</f>
        <v>102543.76</v>
      </c>
      <c r="I593" s="30">
        <f>IF(ISERROR(F593/C593),0,F593/C593*100-100)</f>
        <v>9.8409955548513608</v>
      </c>
      <c r="J593" s="30">
        <f>IF(ISERROR(F593/E593),0,F593/E593*100)</f>
        <v>45.440936419260446</v>
      </c>
      <c r="K593" s="30">
        <f>IF(ISERROR(F593/D593),0,F593/D593*100)</f>
        <v>54.761982315865069</v>
      </c>
    </row>
    <row r="594" spans="1:11" ht="25.5">
      <c r="A594" s="34" t="s">
        <v>81</v>
      </c>
      <c r="B594" s="28" t="s">
        <v>82</v>
      </c>
      <c r="C594" s="29">
        <v>6242409.9299999997</v>
      </c>
      <c r="D594" s="29">
        <v>5138920</v>
      </c>
      <c r="E594" s="29">
        <v>461328</v>
      </c>
      <c r="F594" s="29">
        <v>4808688.3</v>
      </c>
      <c r="G594" s="29">
        <f>F594-C594</f>
        <v>-1433721.63</v>
      </c>
      <c r="H594" s="29">
        <f>E594-F594</f>
        <v>-4347360.3</v>
      </c>
      <c r="I594" s="30">
        <f>IF(ISERROR(F594/C594),0,F594/C594*100-100)</f>
        <v>-22.967437993935135</v>
      </c>
      <c r="J594" s="30">
        <f>IF(ISERROR(F594/E594),0,F594/E594*100)</f>
        <v>1042.3577801477472</v>
      </c>
      <c r="K594" s="30">
        <f>IF(ISERROR(F594/D594),0,F594/D594*100)</f>
        <v>93.573908525526761</v>
      </c>
    </row>
    <row r="595" spans="1:11">
      <c r="A595" s="35" t="s">
        <v>83</v>
      </c>
      <c r="B595" s="28" t="s">
        <v>84</v>
      </c>
      <c r="C595" s="29">
        <v>6242409.9299999997</v>
      </c>
      <c r="D595" s="29">
        <v>5138920</v>
      </c>
      <c r="E595" s="29">
        <v>461328</v>
      </c>
      <c r="F595" s="29">
        <v>4808688.3</v>
      </c>
      <c r="G595" s="29">
        <f>F595-C595</f>
        <v>-1433721.63</v>
      </c>
      <c r="H595" s="29">
        <f>E595-F595</f>
        <v>-4347360.3</v>
      </c>
      <c r="I595" s="30">
        <f>IF(ISERROR(F595/C595),0,F595/C595*100-100)</f>
        <v>-22.967437993935135</v>
      </c>
      <c r="J595" s="30">
        <f>IF(ISERROR(F595/E595),0,F595/E595*100)</f>
        <v>1042.3577801477472</v>
      </c>
      <c r="K595" s="30">
        <f>IF(ISERROR(F595/D595),0,F595/D595*100)</f>
        <v>93.573908525526761</v>
      </c>
    </row>
    <row r="596" spans="1:11" ht="25.5">
      <c r="A596" s="34" t="s">
        <v>50</v>
      </c>
      <c r="B596" s="28" t="s">
        <v>51</v>
      </c>
      <c r="C596" s="29">
        <v>11349768.060000001</v>
      </c>
      <c r="D596" s="29">
        <v>60581485</v>
      </c>
      <c r="E596" s="29">
        <v>59702941</v>
      </c>
      <c r="F596" s="29">
        <v>50468837.189999998</v>
      </c>
      <c r="G596" s="29">
        <f>F596-C596</f>
        <v>39119069.129999995</v>
      </c>
      <c r="H596" s="29">
        <f>E596-F596</f>
        <v>9234103.8100000024</v>
      </c>
      <c r="I596" s="30">
        <f>IF(ISERROR(F596/C596),0,F596/C596*100-100)</f>
        <v>344.66844540962359</v>
      </c>
      <c r="J596" s="30">
        <f>IF(ISERROR(F596/E596),0,F596/E596*100)</f>
        <v>84.533251368638602</v>
      </c>
      <c r="K596" s="30">
        <f>IF(ISERROR(F596/D596),0,F596/D596*100)</f>
        <v>83.307362290640441</v>
      </c>
    </row>
    <row r="597" spans="1:11">
      <c r="A597" s="35" t="s">
        <v>52</v>
      </c>
      <c r="B597" s="28" t="s">
        <v>53</v>
      </c>
      <c r="C597" s="29">
        <v>1099199.22</v>
      </c>
      <c r="D597" s="29">
        <v>751799</v>
      </c>
      <c r="E597" s="29">
        <v>155174</v>
      </c>
      <c r="F597" s="29">
        <v>514467.03</v>
      </c>
      <c r="G597" s="29">
        <f>F597-C597</f>
        <v>-584732.18999999994</v>
      </c>
      <c r="H597" s="29">
        <f>E597-F597</f>
        <v>-359293.03</v>
      </c>
      <c r="I597" s="30">
        <f>IF(ISERROR(F597/C597),0,F597/C597*100-100)</f>
        <v>-53.196197682891366</v>
      </c>
      <c r="J597" s="30">
        <f>IF(ISERROR(F597/E597),0,F597/E597*100)</f>
        <v>331.54203023702428</v>
      </c>
      <c r="K597" s="30">
        <f>IF(ISERROR(F597/D597),0,F597/D597*100)</f>
        <v>68.431459738573736</v>
      </c>
    </row>
    <row r="598" spans="1:11" ht="25.5">
      <c r="A598" s="36" t="s">
        <v>54</v>
      </c>
      <c r="B598" s="28" t="s">
        <v>55</v>
      </c>
      <c r="C598" s="29">
        <v>1099199.22</v>
      </c>
      <c r="D598" s="29">
        <v>751799</v>
      </c>
      <c r="E598" s="29">
        <v>155174</v>
      </c>
      <c r="F598" s="29">
        <v>514467.03</v>
      </c>
      <c r="G598" s="29">
        <f>F598-C598</f>
        <v>-584732.18999999994</v>
      </c>
      <c r="H598" s="29">
        <f>E598-F598</f>
        <v>-359293.03</v>
      </c>
      <c r="I598" s="30">
        <f>IF(ISERROR(F598/C598),0,F598/C598*100-100)</f>
        <v>-53.196197682891366</v>
      </c>
      <c r="J598" s="30">
        <f>IF(ISERROR(F598/E598),0,F598/E598*100)</f>
        <v>331.54203023702428</v>
      </c>
      <c r="K598" s="30">
        <f>IF(ISERROR(F598/D598),0,F598/D598*100)</f>
        <v>68.431459738573736</v>
      </c>
    </row>
    <row r="599" spans="1:11" ht="25.5">
      <c r="A599" s="37" t="s">
        <v>56</v>
      </c>
      <c r="B599" s="28" t="s">
        <v>57</v>
      </c>
      <c r="C599" s="29">
        <v>18815.22</v>
      </c>
      <c r="D599" s="29">
        <v>596625</v>
      </c>
      <c r="E599" s="29">
        <v>0</v>
      </c>
      <c r="F599" s="29">
        <v>359293.03</v>
      </c>
      <c r="G599" s="29">
        <f>F599-C599</f>
        <v>340477.81000000006</v>
      </c>
      <c r="H599" s="29">
        <f>E599-F599</f>
        <v>-359293.03</v>
      </c>
      <c r="I599" s="30">
        <f>IF(ISERROR(F599/C599),0,F599/C599*100-100)</f>
        <v>1809.5871852680968</v>
      </c>
      <c r="J599" s="30">
        <f>IF(ISERROR(F599/E599),0,F599/E599*100)</f>
        <v>0</v>
      </c>
      <c r="K599" s="30">
        <f>IF(ISERROR(F599/D599),0,F599/D599*100)</f>
        <v>60.220914309658504</v>
      </c>
    </row>
    <row r="600" spans="1:11" ht="25.5">
      <c r="A600" s="37" t="s">
        <v>185</v>
      </c>
      <c r="B600" s="28" t="s">
        <v>186</v>
      </c>
      <c r="C600" s="29">
        <v>1080384</v>
      </c>
      <c r="D600" s="29">
        <v>155174</v>
      </c>
      <c r="E600" s="29">
        <v>155174</v>
      </c>
      <c r="F600" s="29">
        <v>155174</v>
      </c>
      <c r="G600" s="29">
        <f>F600-C600</f>
        <v>-925210</v>
      </c>
      <c r="H600" s="29">
        <f>E600-F600</f>
        <v>0</v>
      </c>
      <c r="I600" s="30">
        <f>IF(ISERROR(F600/C600),0,F600/C600*100-100)</f>
        <v>-85.637143830341813</v>
      </c>
      <c r="J600" s="30">
        <f>IF(ISERROR(F600/E600),0,F600/E600*100)</f>
        <v>100</v>
      </c>
      <c r="K600" s="30">
        <f>IF(ISERROR(F600/D600),0,F600/D600*100)</f>
        <v>100</v>
      </c>
    </row>
    <row r="601" spans="1:11" ht="51">
      <c r="A601" s="35" t="s">
        <v>155</v>
      </c>
      <c r="B601" s="28" t="s">
        <v>156</v>
      </c>
      <c r="C601" s="29">
        <v>58500</v>
      </c>
      <c r="D601" s="29">
        <v>213108</v>
      </c>
      <c r="E601" s="29">
        <v>141500</v>
      </c>
      <c r="F601" s="29">
        <v>213107.8</v>
      </c>
      <c r="G601" s="29">
        <f>F601-C601</f>
        <v>154607.79999999999</v>
      </c>
      <c r="H601" s="29">
        <f>E601-F601</f>
        <v>-71607.799999999988</v>
      </c>
      <c r="I601" s="30">
        <f>IF(ISERROR(F601/C601),0,F601/C601*100-100)</f>
        <v>264.28683760683759</v>
      </c>
      <c r="J601" s="30">
        <f>IF(ISERROR(F601/E601),0,F601/E601*100)</f>
        <v>150.60621908127209</v>
      </c>
      <c r="K601" s="30">
        <f>IF(ISERROR(F601/D601),0,F601/D601*100)</f>
        <v>99.999906150871851</v>
      </c>
    </row>
    <row r="602" spans="1:11" ht="38.25">
      <c r="A602" s="36" t="s">
        <v>157</v>
      </c>
      <c r="B602" s="28" t="s">
        <v>158</v>
      </c>
      <c r="C602" s="29">
        <v>58500</v>
      </c>
      <c r="D602" s="29">
        <v>213108</v>
      </c>
      <c r="E602" s="29">
        <v>141500</v>
      </c>
      <c r="F602" s="29">
        <v>213107.8</v>
      </c>
      <c r="G602" s="29">
        <f>F602-C602</f>
        <v>154607.79999999999</v>
      </c>
      <c r="H602" s="29">
        <f>E602-F602</f>
        <v>-71607.799999999988</v>
      </c>
      <c r="I602" s="30">
        <f>IF(ISERROR(F602/C602),0,F602/C602*100-100)</f>
        <v>264.28683760683759</v>
      </c>
      <c r="J602" s="30">
        <f>IF(ISERROR(F602/E602),0,F602/E602*100)</f>
        <v>150.60621908127209</v>
      </c>
      <c r="K602" s="30">
        <f>IF(ISERROR(F602/D602),0,F602/D602*100)</f>
        <v>99.999906150871851</v>
      </c>
    </row>
    <row r="603" spans="1:11" ht="25.5">
      <c r="A603" s="35" t="s">
        <v>138</v>
      </c>
      <c r="B603" s="28" t="s">
        <v>139</v>
      </c>
      <c r="C603" s="29">
        <v>3248.94</v>
      </c>
      <c r="D603" s="29">
        <v>3377</v>
      </c>
      <c r="E603" s="29">
        <v>0</v>
      </c>
      <c r="F603" s="29">
        <v>3376.04</v>
      </c>
      <c r="G603" s="29">
        <f>F603-C603</f>
        <v>127.09999999999991</v>
      </c>
      <c r="H603" s="29">
        <f>E603-F603</f>
        <v>-3376.04</v>
      </c>
      <c r="I603" s="30">
        <f>IF(ISERROR(F603/C603),0,F603/C603*100-100)</f>
        <v>3.9120451593442738</v>
      </c>
      <c r="J603" s="30">
        <f>IF(ISERROR(F603/E603),0,F603/E603*100)</f>
        <v>0</v>
      </c>
      <c r="K603" s="30">
        <f>IF(ISERROR(F603/D603),0,F603/D603*100)</f>
        <v>99.971572401539831</v>
      </c>
    </row>
    <row r="604" spans="1:11" ht="38.25">
      <c r="A604" s="36" t="s">
        <v>140</v>
      </c>
      <c r="B604" s="28" t="s">
        <v>141</v>
      </c>
      <c r="C604" s="29">
        <v>3248.94</v>
      </c>
      <c r="D604" s="29">
        <v>3377</v>
      </c>
      <c r="E604" s="29">
        <v>0</v>
      </c>
      <c r="F604" s="29">
        <v>3376.04</v>
      </c>
      <c r="G604" s="29">
        <f>F604-C604</f>
        <v>127.09999999999991</v>
      </c>
      <c r="H604" s="29">
        <f>E604-F604</f>
        <v>-3376.04</v>
      </c>
      <c r="I604" s="30">
        <f>IF(ISERROR(F604/C604),0,F604/C604*100-100)</f>
        <v>3.9120451593442738</v>
      </c>
      <c r="J604" s="30">
        <f>IF(ISERROR(F604/E604),0,F604/E604*100)</f>
        <v>0</v>
      </c>
      <c r="K604" s="30">
        <f>IF(ISERROR(F604/D604),0,F604/D604*100)</f>
        <v>99.971572401539831</v>
      </c>
    </row>
    <row r="605" spans="1:11">
      <c r="A605" s="35" t="s">
        <v>189</v>
      </c>
      <c r="B605" s="28" t="s">
        <v>190</v>
      </c>
      <c r="C605" s="29">
        <v>10188819.9</v>
      </c>
      <c r="D605" s="29">
        <v>59613201</v>
      </c>
      <c r="E605" s="29">
        <v>59406267</v>
      </c>
      <c r="F605" s="29">
        <v>49737886.32</v>
      </c>
      <c r="G605" s="29">
        <f>F605-C605</f>
        <v>39549066.420000002</v>
      </c>
      <c r="H605" s="29">
        <f>E605-F605</f>
        <v>9668380.6799999997</v>
      </c>
      <c r="I605" s="30">
        <f>IF(ISERROR(F605/C605),0,F605/C605*100-100)</f>
        <v>388.16140444292273</v>
      </c>
      <c r="J605" s="30">
        <f>IF(ISERROR(F605/E605),0,F605/E605*100)</f>
        <v>83.724981945086711</v>
      </c>
      <c r="K605" s="30">
        <f>IF(ISERROR(F605/D605),0,F605/D605*100)</f>
        <v>83.43434924757689</v>
      </c>
    </row>
    <row r="606" spans="1:11">
      <c r="A606" s="33" t="s">
        <v>58</v>
      </c>
      <c r="B606" s="28" t="s">
        <v>59</v>
      </c>
      <c r="C606" s="29">
        <v>42585416.280000001</v>
      </c>
      <c r="D606" s="29">
        <v>64541229</v>
      </c>
      <c r="E606" s="29">
        <v>50795358</v>
      </c>
      <c r="F606" s="29">
        <v>55364133.869999997</v>
      </c>
      <c r="G606" s="29">
        <f>F606-C606</f>
        <v>12778717.589999996</v>
      </c>
      <c r="H606" s="29">
        <f>E606-F606</f>
        <v>-4568775.8699999973</v>
      </c>
      <c r="I606" s="30">
        <f>IF(ISERROR(F606/C606),0,F606/C606*100-100)</f>
        <v>30.007262359441683</v>
      </c>
      <c r="J606" s="30">
        <f>IF(ISERROR(F606/E606),0,F606/E606*100)</f>
        <v>108.99447518413001</v>
      </c>
      <c r="K606" s="30">
        <f>IF(ISERROR(F606/D606),0,F606/D606*100)</f>
        <v>85.781034429945549</v>
      </c>
    </row>
    <row r="607" spans="1:11">
      <c r="A607" s="34" t="s">
        <v>60</v>
      </c>
      <c r="B607" s="28" t="s">
        <v>61</v>
      </c>
      <c r="C607" s="29">
        <v>42585416.280000001</v>
      </c>
      <c r="D607" s="29">
        <v>64541229</v>
      </c>
      <c r="E607" s="29">
        <v>50795358</v>
      </c>
      <c r="F607" s="29">
        <v>55364133.869999997</v>
      </c>
      <c r="G607" s="29">
        <f>F607-C607</f>
        <v>12778717.589999996</v>
      </c>
      <c r="H607" s="29">
        <f>E607-F607</f>
        <v>-4568775.8699999973</v>
      </c>
      <c r="I607" s="30">
        <f>IF(ISERROR(F607/C607),0,F607/C607*100-100)</f>
        <v>30.007262359441683</v>
      </c>
      <c r="J607" s="30">
        <f>IF(ISERROR(F607/E607),0,F607/E607*100)</f>
        <v>108.99447518413001</v>
      </c>
      <c r="K607" s="30">
        <f>IF(ISERROR(F607/D607),0,F607/D607*100)</f>
        <v>85.781034429945549</v>
      </c>
    </row>
    <row r="608" spans="1:11">
      <c r="A608" s="27"/>
      <c r="B608" s="28" t="s">
        <v>87</v>
      </c>
      <c r="C608" s="29">
        <v>289145.53999999998</v>
      </c>
      <c r="D608" s="29">
        <v>-2698123</v>
      </c>
      <c r="E608" s="29">
        <v>-93609</v>
      </c>
      <c r="F608" s="29">
        <v>2726735.59</v>
      </c>
      <c r="G608" s="29">
        <f>F608-C608</f>
        <v>2437590.0499999998</v>
      </c>
      <c r="H608" s="29">
        <f>E608-F608</f>
        <v>-2820344.59</v>
      </c>
      <c r="I608" s="30">
        <f>IF(ISERROR(F608/C608),0,F608/C608*100-100)</f>
        <v>843.03221484931078</v>
      </c>
      <c r="J608" s="30">
        <f>IF(ISERROR(F608/E608),0,F608/E608*100)</f>
        <v>-2912.8989627065771</v>
      </c>
      <c r="K608" s="30">
        <f>IF(ISERROR(F608/D608),0,F608/D608*100)</f>
        <v>-101.06046277356518</v>
      </c>
    </row>
    <row r="609" spans="1:11">
      <c r="A609" s="27" t="s">
        <v>88</v>
      </c>
      <c r="B609" s="28" t="s">
        <v>89</v>
      </c>
      <c r="C609" s="29">
        <v>-289145.53999999998</v>
      </c>
      <c r="D609" s="29">
        <v>2698123</v>
      </c>
      <c r="E609" s="29">
        <v>93609</v>
      </c>
      <c r="F609" s="29">
        <v>-2726735.59</v>
      </c>
      <c r="G609" s="29">
        <f>F609-C609</f>
        <v>-2437590.0499999998</v>
      </c>
      <c r="H609" s="29">
        <f>E609-F609</f>
        <v>2820344.59</v>
      </c>
      <c r="I609" s="30">
        <f>IF(ISERROR(F609/C609),0,F609/C609*100-100)</f>
        <v>843.03221484931078</v>
      </c>
      <c r="J609" s="30">
        <f>IF(ISERROR(F609/E609),0,F609/E609*100)</f>
        <v>-2912.8989627065771</v>
      </c>
      <c r="K609" s="30">
        <f>IF(ISERROR(F609/D609),0,F609/D609*100)</f>
        <v>-101.06046277356518</v>
      </c>
    </row>
    <row r="610" spans="1:11">
      <c r="A610" s="33" t="s">
        <v>90</v>
      </c>
      <c r="B610" s="28" t="s">
        <v>91</v>
      </c>
      <c r="C610" s="29">
        <v>-289145.53999999998</v>
      </c>
      <c r="D610" s="29">
        <v>2698123</v>
      </c>
      <c r="E610" s="29">
        <v>93609</v>
      </c>
      <c r="F610" s="29">
        <v>-2726735.59</v>
      </c>
      <c r="G610" s="29">
        <f>F610-C610</f>
        <v>-2437590.0499999998</v>
      </c>
      <c r="H610" s="29">
        <f>E610-F610</f>
        <v>2820344.59</v>
      </c>
      <c r="I610" s="30">
        <f>IF(ISERROR(F610/C610),0,F610/C610*100-100)</f>
        <v>843.03221484931078</v>
      </c>
      <c r="J610" s="30">
        <f>IF(ISERROR(F610/E610),0,F610/E610*100)</f>
        <v>-2912.8989627065771</v>
      </c>
      <c r="K610" s="30">
        <f>IF(ISERROR(F610/D610),0,F610/D610*100)</f>
        <v>-101.06046277356518</v>
      </c>
    </row>
    <row r="611" spans="1:11" ht="25.5">
      <c r="A611" s="34" t="s">
        <v>104</v>
      </c>
      <c r="B611" s="28" t="s">
        <v>105</v>
      </c>
      <c r="C611" s="29">
        <v>-2003393.69</v>
      </c>
      <c r="D611" s="29">
        <v>2698123</v>
      </c>
      <c r="E611" s="29">
        <v>93609</v>
      </c>
      <c r="F611" s="29">
        <v>-2336353.48</v>
      </c>
      <c r="G611" s="29">
        <f>F611-C611</f>
        <v>-332959.79000000004</v>
      </c>
      <c r="H611" s="29">
        <f>E611-F611</f>
        <v>2429962.48</v>
      </c>
      <c r="I611" s="30">
        <f>IF(ISERROR(F611/C611),0,F611/C611*100-100)</f>
        <v>16.619788295330011</v>
      </c>
      <c r="J611" s="30">
        <f>IF(ISERROR(F611/E611),0,F611/E611*100)</f>
        <v>-2495.8641583608414</v>
      </c>
      <c r="K611" s="30">
        <f>IF(ISERROR(F611/D611),0,F611/D611*100)</f>
        <v>-86.591807712250329</v>
      </c>
    </row>
    <row r="612" spans="1:11" s="42" customFormat="1" ht="25.5">
      <c r="A612" s="38" t="s">
        <v>110</v>
      </c>
      <c r="B612" s="39" t="s">
        <v>111</v>
      </c>
      <c r="C612" s="40"/>
      <c r="D612" s="40"/>
      <c r="E612" s="40"/>
      <c r="F612" s="40"/>
      <c r="G612" s="40"/>
      <c r="H612" s="40"/>
      <c r="I612" s="41"/>
      <c r="J612" s="41"/>
      <c r="K612" s="41"/>
    </row>
    <row r="613" spans="1:11">
      <c r="A613" s="27" t="s">
        <v>26</v>
      </c>
      <c r="B613" s="28" t="s">
        <v>27</v>
      </c>
      <c r="C613" s="29">
        <v>1577955.67</v>
      </c>
      <c r="D613" s="29">
        <v>4209060</v>
      </c>
      <c r="E613" s="29">
        <v>0</v>
      </c>
      <c r="F613" s="29">
        <v>2691989.43</v>
      </c>
      <c r="G613" s="29">
        <f>F613-C613</f>
        <v>1114033.7600000002</v>
      </c>
      <c r="H613" s="29">
        <f>E613-F613</f>
        <v>-2691989.43</v>
      </c>
      <c r="I613" s="30">
        <f>IF(ISERROR(F613/C613),0,F613/C613*100-100)</f>
        <v>70.599813491591959</v>
      </c>
      <c r="J613" s="30">
        <f>IF(ISERROR(F613/E613),0,F613/E613*100)</f>
        <v>0</v>
      </c>
      <c r="K613" s="30">
        <f>IF(ISERROR(F613/D613),0,F613/D613*100)</f>
        <v>63.957021995409903</v>
      </c>
    </row>
    <row r="614" spans="1:11">
      <c r="A614" s="33" t="s">
        <v>28</v>
      </c>
      <c r="B614" s="28" t="s">
        <v>29</v>
      </c>
      <c r="C614" s="29">
        <v>1577955.67</v>
      </c>
      <c r="D614" s="29">
        <v>4209060</v>
      </c>
      <c r="E614" s="29">
        <v>0</v>
      </c>
      <c r="F614" s="29">
        <v>2691989.43</v>
      </c>
      <c r="G614" s="29">
        <f>F614-C614</f>
        <v>1114033.7600000002</v>
      </c>
      <c r="H614" s="29">
        <f>E614-F614</f>
        <v>-2691989.43</v>
      </c>
      <c r="I614" s="30">
        <f>IF(ISERROR(F614/C614),0,F614/C614*100-100)</f>
        <v>70.599813491591959</v>
      </c>
      <c r="J614" s="30">
        <f>IF(ISERROR(F614/E614),0,F614/E614*100)</f>
        <v>0</v>
      </c>
      <c r="K614" s="30">
        <f>IF(ISERROR(F614/D614),0,F614/D614*100)</f>
        <v>63.957021995409903</v>
      </c>
    </row>
    <row r="615" spans="1:11">
      <c r="A615" s="34" t="s">
        <v>30</v>
      </c>
      <c r="B615" s="28" t="s">
        <v>31</v>
      </c>
      <c r="C615" s="29">
        <v>1577955.67</v>
      </c>
      <c r="D615" s="29">
        <v>4209060</v>
      </c>
      <c r="E615" s="29">
        <v>0</v>
      </c>
      <c r="F615" s="29">
        <v>2691989.43</v>
      </c>
      <c r="G615" s="29">
        <f>F615-C615</f>
        <v>1114033.7600000002</v>
      </c>
      <c r="H615" s="29">
        <f>E615-F615</f>
        <v>-2691989.43</v>
      </c>
      <c r="I615" s="30">
        <f>IF(ISERROR(F615/C615),0,F615/C615*100-100)</f>
        <v>70.599813491591959</v>
      </c>
      <c r="J615" s="30">
        <f>IF(ISERROR(F615/E615),0,F615/E615*100)</f>
        <v>0</v>
      </c>
      <c r="K615" s="30">
        <f>IF(ISERROR(F615/D615),0,F615/D615*100)</f>
        <v>63.957021995409903</v>
      </c>
    </row>
    <row r="616" spans="1:11">
      <c r="A616" s="27" t="s">
        <v>32</v>
      </c>
      <c r="B616" s="28" t="s">
        <v>33</v>
      </c>
      <c r="C616" s="29">
        <v>1577955.67</v>
      </c>
      <c r="D616" s="29">
        <v>4209060</v>
      </c>
      <c r="E616" s="29">
        <v>0</v>
      </c>
      <c r="F616" s="29">
        <v>2691989.43</v>
      </c>
      <c r="G616" s="29">
        <f>F616-C616</f>
        <v>1114033.7600000002</v>
      </c>
      <c r="H616" s="29">
        <f>E616-F616</f>
        <v>-2691989.43</v>
      </c>
      <c r="I616" s="30">
        <f>IF(ISERROR(F616/C616),0,F616/C616*100-100)</f>
        <v>70.599813491591959</v>
      </c>
      <c r="J616" s="30">
        <f>IF(ISERROR(F616/E616),0,F616/E616*100)</f>
        <v>0</v>
      </c>
      <c r="K616" s="30">
        <f>IF(ISERROR(F616/D616),0,F616/D616*100)</f>
        <v>63.957021995409903</v>
      </c>
    </row>
    <row r="617" spans="1:11">
      <c r="A617" s="33" t="s">
        <v>34</v>
      </c>
      <c r="B617" s="28" t="s">
        <v>35</v>
      </c>
      <c r="C617" s="29">
        <v>30643.77</v>
      </c>
      <c r="D617" s="29">
        <v>442500</v>
      </c>
      <c r="E617" s="29">
        <v>0</v>
      </c>
      <c r="F617" s="29">
        <v>363711.27</v>
      </c>
      <c r="G617" s="29">
        <f>F617-C617</f>
        <v>333067.5</v>
      </c>
      <c r="H617" s="29">
        <f>E617-F617</f>
        <v>-363711.27</v>
      </c>
      <c r="I617" s="30">
        <f>IF(ISERROR(F617/C617),0,F617/C617*100-100)</f>
        <v>1086.9011874191719</v>
      </c>
      <c r="J617" s="30">
        <f>IF(ISERROR(F617/E617),0,F617/E617*100)</f>
        <v>0</v>
      </c>
      <c r="K617" s="30">
        <f>IF(ISERROR(F617/D617),0,F617/D617*100)</f>
        <v>82.194637288135596</v>
      </c>
    </row>
    <row r="618" spans="1:11">
      <c r="A618" s="34" t="s">
        <v>36</v>
      </c>
      <c r="B618" s="28" t="s">
        <v>37</v>
      </c>
      <c r="C618" s="29">
        <v>30643.77</v>
      </c>
      <c r="D618" s="29">
        <v>442500</v>
      </c>
      <c r="E618" s="29">
        <v>0</v>
      </c>
      <c r="F618" s="29">
        <v>363711.27</v>
      </c>
      <c r="G618" s="29">
        <f>F618-C618</f>
        <v>333067.5</v>
      </c>
      <c r="H618" s="29">
        <f>E618-F618</f>
        <v>-363711.27</v>
      </c>
      <c r="I618" s="30">
        <f>IF(ISERROR(F618/C618),0,F618/C618*100-100)</f>
        <v>1086.9011874191719</v>
      </c>
      <c r="J618" s="30">
        <f>IF(ISERROR(F618/E618),0,F618/E618*100)</f>
        <v>0</v>
      </c>
      <c r="K618" s="30">
        <f>IF(ISERROR(F618/D618),0,F618/D618*100)</f>
        <v>82.194637288135596</v>
      </c>
    </row>
    <row r="619" spans="1:11">
      <c r="A619" s="35" t="s">
        <v>38</v>
      </c>
      <c r="B619" s="28" t="s">
        <v>39</v>
      </c>
      <c r="C619" s="29">
        <v>30614.73</v>
      </c>
      <c r="D619" s="29">
        <v>388348</v>
      </c>
      <c r="E619" s="29">
        <v>0</v>
      </c>
      <c r="F619" s="29">
        <v>321562.05</v>
      </c>
      <c r="G619" s="29">
        <f>F619-C619</f>
        <v>290947.32</v>
      </c>
      <c r="H619" s="29">
        <f>E619-F619</f>
        <v>-321562.05</v>
      </c>
      <c r="I619" s="30">
        <f>IF(ISERROR(F619/C619),0,F619/C619*100-100)</f>
        <v>950.35076252509816</v>
      </c>
      <c r="J619" s="30">
        <f>IF(ISERROR(F619/E619),0,F619/E619*100)</f>
        <v>0</v>
      </c>
      <c r="K619" s="30">
        <f>IF(ISERROR(F619/D619),0,F619/D619*100)</f>
        <v>82.80255080494814</v>
      </c>
    </row>
    <row r="620" spans="1:11">
      <c r="A620" s="35" t="s">
        <v>40</v>
      </c>
      <c r="B620" s="28" t="s">
        <v>41</v>
      </c>
      <c r="C620" s="29">
        <v>29.04</v>
      </c>
      <c r="D620" s="29">
        <v>54152</v>
      </c>
      <c r="E620" s="29">
        <v>0</v>
      </c>
      <c r="F620" s="29">
        <v>42149.22</v>
      </c>
      <c r="G620" s="29">
        <f>F620-C620</f>
        <v>42120.18</v>
      </c>
      <c r="H620" s="29">
        <f>E620-F620</f>
        <v>-42149.22</v>
      </c>
      <c r="I620" s="30">
        <f>IF(ISERROR(F620/C620),0,F620/C620*100-100)</f>
        <v>145041.94214876034</v>
      </c>
      <c r="J620" s="30">
        <f>IF(ISERROR(F620/E620),0,F620/E620*100)</f>
        <v>0</v>
      </c>
      <c r="K620" s="30">
        <f>IF(ISERROR(F620/D620),0,F620/D620*100)</f>
        <v>77.835019943861724</v>
      </c>
    </row>
    <row r="621" spans="1:11">
      <c r="A621" s="36" t="s">
        <v>42</v>
      </c>
      <c r="B621" s="28" t="s">
        <v>43</v>
      </c>
      <c r="C621" s="29">
        <v>0</v>
      </c>
      <c r="D621" s="29">
        <v>0</v>
      </c>
      <c r="E621" s="29">
        <v>0</v>
      </c>
      <c r="F621" s="29">
        <v>10890</v>
      </c>
      <c r="G621" s="29">
        <f>F621-C621</f>
        <v>10890</v>
      </c>
      <c r="H621" s="29">
        <f>E621-F621</f>
        <v>-10890</v>
      </c>
      <c r="I621" s="30">
        <f>IF(ISERROR(F621/C621),0,F621/C621*100-100)</f>
        <v>0</v>
      </c>
      <c r="J621" s="30">
        <f>IF(ISERROR(F621/E621),0,F621/E621*100)</f>
        <v>0</v>
      </c>
      <c r="K621" s="30">
        <f>IF(ISERROR(F621/D621),0,F621/D621*100)</f>
        <v>0</v>
      </c>
    </row>
    <row r="622" spans="1:11">
      <c r="A622" s="33" t="s">
        <v>58</v>
      </c>
      <c r="B622" s="28" t="s">
        <v>59</v>
      </c>
      <c r="C622" s="29">
        <v>1547311.9</v>
      </c>
      <c r="D622" s="29">
        <v>3766560</v>
      </c>
      <c r="E622" s="29">
        <v>0</v>
      </c>
      <c r="F622" s="29">
        <v>2328278.16</v>
      </c>
      <c r="G622" s="29">
        <f>F622-C622</f>
        <v>780966.26000000024</v>
      </c>
      <c r="H622" s="29">
        <f>E622-F622</f>
        <v>-2328278.16</v>
      </c>
      <c r="I622" s="30">
        <f>IF(ISERROR(F622/C622),0,F622/C622*100-100)</f>
        <v>50.472452257363244</v>
      </c>
      <c r="J622" s="30">
        <f>IF(ISERROR(F622/E622),0,F622/E622*100)</f>
        <v>0</v>
      </c>
      <c r="K622" s="30">
        <f>IF(ISERROR(F622/D622),0,F622/D622*100)</f>
        <v>61.814445010832166</v>
      </c>
    </row>
    <row r="623" spans="1:11">
      <c r="A623" s="34" t="s">
        <v>60</v>
      </c>
      <c r="B623" s="28" t="s">
        <v>61</v>
      </c>
      <c r="C623" s="29">
        <v>1547311.9</v>
      </c>
      <c r="D623" s="29">
        <v>3766560</v>
      </c>
      <c r="E623" s="29">
        <v>0</v>
      </c>
      <c r="F623" s="29">
        <v>2328278.16</v>
      </c>
      <c r="G623" s="29">
        <f>F623-C623</f>
        <v>780966.26000000024</v>
      </c>
      <c r="H623" s="29">
        <f>E623-F623</f>
        <v>-2328278.16</v>
      </c>
      <c r="I623" s="30">
        <f>IF(ISERROR(F623/C623),0,F623/C623*100-100)</f>
        <v>50.472452257363244</v>
      </c>
      <c r="J623" s="30">
        <f>IF(ISERROR(F623/E623),0,F623/E623*100)</f>
        <v>0</v>
      </c>
      <c r="K623" s="30">
        <f>IF(ISERROR(F623/D623),0,F623/D623*100)</f>
        <v>61.814445010832166</v>
      </c>
    </row>
    <row r="624" spans="1:11" s="42" customFormat="1" ht="25.5">
      <c r="A624" s="43" t="s">
        <v>286</v>
      </c>
      <c r="B624" s="39" t="s">
        <v>435</v>
      </c>
      <c r="C624" s="40"/>
      <c r="D624" s="40"/>
      <c r="E624" s="40"/>
      <c r="F624" s="40"/>
      <c r="G624" s="40"/>
      <c r="H624" s="40"/>
      <c r="I624" s="41"/>
      <c r="J624" s="41"/>
      <c r="K624" s="41"/>
    </row>
    <row r="625" spans="1:11">
      <c r="A625" s="27" t="s">
        <v>26</v>
      </c>
      <c r="B625" s="28" t="s">
        <v>27</v>
      </c>
      <c r="C625" s="29">
        <v>1577955.67</v>
      </c>
      <c r="D625" s="29">
        <v>4209060</v>
      </c>
      <c r="E625" s="29">
        <v>0</v>
      </c>
      <c r="F625" s="29">
        <v>2691989.43</v>
      </c>
      <c r="G625" s="29">
        <f>F625-C625</f>
        <v>1114033.7600000002</v>
      </c>
      <c r="H625" s="29">
        <f>E625-F625</f>
        <v>-2691989.43</v>
      </c>
      <c r="I625" s="30">
        <f>IF(ISERROR(F625/C625),0,F625/C625*100-100)</f>
        <v>70.599813491591959</v>
      </c>
      <c r="J625" s="30">
        <f>IF(ISERROR(F625/E625),0,F625/E625*100)</f>
        <v>0</v>
      </c>
      <c r="K625" s="30">
        <f>IF(ISERROR(F625/D625),0,F625/D625*100)</f>
        <v>63.957021995409903</v>
      </c>
    </row>
    <row r="626" spans="1:11">
      <c r="A626" s="33" t="s">
        <v>28</v>
      </c>
      <c r="B626" s="28" t="s">
        <v>29</v>
      </c>
      <c r="C626" s="29">
        <v>1577955.67</v>
      </c>
      <c r="D626" s="29">
        <v>4209060</v>
      </c>
      <c r="E626" s="29">
        <v>0</v>
      </c>
      <c r="F626" s="29">
        <v>2691989.43</v>
      </c>
      <c r="G626" s="29">
        <f>F626-C626</f>
        <v>1114033.7600000002</v>
      </c>
      <c r="H626" s="29">
        <f>E626-F626</f>
        <v>-2691989.43</v>
      </c>
      <c r="I626" s="30">
        <f>IF(ISERROR(F626/C626),0,F626/C626*100-100)</f>
        <v>70.599813491591959</v>
      </c>
      <c r="J626" s="30">
        <f>IF(ISERROR(F626/E626),0,F626/E626*100)</f>
        <v>0</v>
      </c>
      <c r="K626" s="30">
        <f>IF(ISERROR(F626/D626),0,F626/D626*100)</f>
        <v>63.957021995409903</v>
      </c>
    </row>
    <row r="627" spans="1:11">
      <c r="A627" s="34" t="s">
        <v>30</v>
      </c>
      <c r="B627" s="28" t="s">
        <v>31</v>
      </c>
      <c r="C627" s="29">
        <v>1577955.67</v>
      </c>
      <c r="D627" s="29">
        <v>4209060</v>
      </c>
      <c r="E627" s="29">
        <v>0</v>
      </c>
      <c r="F627" s="29">
        <v>2691989.43</v>
      </c>
      <c r="G627" s="29">
        <f>F627-C627</f>
        <v>1114033.7600000002</v>
      </c>
      <c r="H627" s="29">
        <f>E627-F627</f>
        <v>-2691989.43</v>
      </c>
      <c r="I627" s="30">
        <f>IF(ISERROR(F627/C627),0,F627/C627*100-100)</f>
        <v>70.599813491591959</v>
      </c>
      <c r="J627" s="30">
        <f>IF(ISERROR(F627/E627),0,F627/E627*100)</f>
        <v>0</v>
      </c>
      <c r="K627" s="30">
        <f>IF(ISERROR(F627/D627),0,F627/D627*100)</f>
        <v>63.957021995409903</v>
      </c>
    </row>
    <row r="628" spans="1:11">
      <c r="A628" s="27" t="s">
        <v>32</v>
      </c>
      <c r="B628" s="28" t="s">
        <v>33</v>
      </c>
      <c r="C628" s="29">
        <v>1577955.67</v>
      </c>
      <c r="D628" s="29">
        <v>4209060</v>
      </c>
      <c r="E628" s="29">
        <v>0</v>
      </c>
      <c r="F628" s="29">
        <v>2691989.43</v>
      </c>
      <c r="G628" s="29">
        <f>F628-C628</f>
        <v>1114033.7600000002</v>
      </c>
      <c r="H628" s="29">
        <f>E628-F628</f>
        <v>-2691989.43</v>
      </c>
      <c r="I628" s="30">
        <f>IF(ISERROR(F628/C628),0,F628/C628*100-100)</f>
        <v>70.599813491591959</v>
      </c>
      <c r="J628" s="30">
        <f>IF(ISERROR(F628/E628),0,F628/E628*100)</f>
        <v>0</v>
      </c>
      <c r="K628" s="30">
        <f>IF(ISERROR(F628/D628),0,F628/D628*100)</f>
        <v>63.957021995409903</v>
      </c>
    </row>
    <row r="629" spans="1:11">
      <c r="A629" s="33" t="s">
        <v>34</v>
      </c>
      <c r="B629" s="28" t="s">
        <v>35</v>
      </c>
      <c r="C629" s="29">
        <v>30643.77</v>
      </c>
      <c r="D629" s="29">
        <v>442500</v>
      </c>
      <c r="E629" s="29">
        <v>0</v>
      </c>
      <c r="F629" s="29">
        <v>363711.27</v>
      </c>
      <c r="G629" s="29">
        <f>F629-C629</f>
        <v>333067.5</v>
      </c>
      <c r="H629" s="29">
        <f>E629-F629</f>
        <v>-363711.27</v>
      </c>
      <c r="I629" s="30">
        <f>IF(ISERROR(F629/C629),0,F629/C629*100-100)</f>
        <v>1086.9011874191719</v>
      </c>
      <c r="J629" s="30">
        <f>IF(ISERROR(F629/E629),0,F629/E629*100)</f>
        <v>0</v>
      </c>
      <c r="K629" s="30">
        <f>IF(ISERROR(F629/D629),0,F629/D629*100)</f>
        <v>82.194637288135596</v>
      </c>
    </row>
    <row r="630" spans="1:11">
      <c r="A630" s="34" t="s">
        <v>36</v>
      </c>
      <c r="B630" s="28" t="s">
        <v>37</v>
      </c>
      <c r="C630" s="29">
        <v>30643.77</v>
      </c>
      <c r="D630" s="29">
        <v>442500</v>
      </c>
      <c r="E630" s="29">
        <v>0</v>
      </c>
      <c r="F630" s="29">
        <v>363711.27</v>
      </c>
      <c r="G630" s="29">
        <f>F630-C630</f>
        <v>333067.5</v>
      </c>
      <c r="H630" s="29">
        <f>E630-F630</f>
        <v>-363711.27</v>
      </c>
      <c r="I630" s="30">
        <f>IF(ISERROR(F630/C630),0,F630/C630*100-100)</f>
        <v>1086.9011874191719</v>
      </c>
      <c r="J630" s="30">
        <f>IF(ISERROR(F630/E630),0,F630/E630*100)</f>
        <v>0</v>
      </c>
      <c r="K630" s="30">
        <f>IF(ISERROR(F630/D630),0,F630/D630*100)</f>
        <v>82.194637288135596</v>
      </c>
    </row>
    <row r="631" spans="1:11">
      <c r="A631" s="35" t="s">
        <v>38</v>
      </c>
      <c r="B631" s="28" t="s">
        <v>39</v>
      </c>
      <c r="C631" s="29">
        <v>30614.73</v>
      </c>
      <c r="D631" s="29">
        <v>388348</v>
      </c>
      <c r="E631" s="29">
        <v>0</v>
      </c>
      <c r="F631" s="29">
        <v>321562.05</v>
      </c>
      <c r="G631" s="29">
        <f>F631-C631</f>
        <v>290947.32</v>
      </c>
      <c r="H631" s="29">
        <f>E631-F631</f>
        <v>-321562.05</v>
      </c>
      <c r="I631" s="30">
        <f>IF(ISERROR(F631/C631),0,F631/C631*100-100)</f>
        <v>950.35076252509816</v>
      </c>
      <c r="J631" s="30">
        <f>IF(ISERROR(F631/E631),0,F631/E631*100)</f>
        <v>0</v>
      </c>
      <c r="K631" s="30">
        <f>IF(ISERROR(F631/D631),0,F631/D631*100)</f>
        <v>82.80255080494814</v>
      </c>
    </row>
    <row r="632" spans="1:11">
      <c r="A632" s="35" t="s">
        <v>40</v>
      </c>
      <c r="B632" s="28" t="s">
        <v>41</v>
      </c>
      <c r="C632" s="29">
        <v>29.04</v>
      </c>
      <c r="D632" s="29">
        <v>54152</v>
      </c>
      <c r="E632" s="29">
        <v>0</v>
      </c>
      <c r="F632" s="29">
        <v>42149.22</v>
      </c>
      <c r="G632" s="29">
        <f>F632-C632</f>
        <v>42120.18</v>
      </c>
      <c r="H632" s="29">
        <f>E632-F632</f>
        <v>-42149.22</v>
      </c>
      <c r="I632" s="30">
        <f>IF(ISERROR(F632/C632),0,F632/C632*100-100)</f>
        <v>145041.94214876034</v>
      </c>
      <c r="J632" s="30">
        <f>IF(ISERROR(F632/E632),0,F632/E632*100)</f>
        <v>0</v>
      </c>
      <c r="K632" s="30">
        <f>IF(ISERROR(F632/D632),0,F632/D632*100)</f>
        <v>77.835019943861724</v>
      </c>
    </row>
    <row r="633" spans="1:11">
      <c r="A633" s="36" t="s">
        <v>42</v>
      </c>
      <c r="B633" s="28" t="s">
        <v>43</v>
      </c>
      <c r="C633" s="29">
        <v>0</v>
      </c>
      <c r="D633" s="29">
        <v>0</v>
      </c>
      <c r="E633" s="29">
        <v>0</v>
      </c>
      <c r="F633" s="29">
        <v>10890</v>
      </c>
      <c r="G633" s="29">
        <f>F633-C633</f>
        <v>10890</v>
      </c>
      <c r="H633" s="29">
        <f>E633-F633</f>
        <v>-10890</v>
      </c>
      <c r="I633" s="30">
        <f>IF(ISERROR(F633/C633),0,F633/C633*100-100)</f>
        <v>0</v>
      </c>
      <c r="J633" s="30">
        <f>IF(ISERROR(F633/E633),0,F633/E633*100)</f>
        <v>0</v>
      </c>
      <c r="K633" s="30">
        <f>IF(ISERROR(F633/D633),0,F633/D633*100)</f>
        <v>0</v>
      </c>
    </row>
    <row r="634" spans="1:11">
      <c r="A634" s="33" t="s">
        <v>58</v>
      </c>
      <c r="B634" s="28" t="s">
        <v>59</v>
      </c>
      <c r="C634" s="29">
        <v>1547311.9</v>
      </c>
      <c r="D634" s="29">
        <v>3766560</v>
      </c>
      <c r="E634" s="29">
        <v>0</v>
      </c>
      <c r="F634" s="29">
        <v>2328278.16</v>
      </c>
      <c r="G634" s="29">
        <f>F634-C634</f>
        <v>780966.26000000024</v>
      </c>
      <c r="H634" s="29">
        <f>E634-F634</f>
        <v>-2328278.16</v>
      </c>
      <c r="I634" s="30">
        <f>IF(ISERROR(F634/C634),0,F634/C634*100-100)</f>
        <v>50.472452257363244</v>
      </c>
      <c r="J634" s="30">
        <f>IF(ISERROR(F634/E634),0,F634/E634*100)</f>
        <v>0</v>
      </c>
      <c r="K634" s="30">
        <f>IF(ISERROR(F634/D634),0,F634/D634*100)</f>
        <v>61.814445010832166</v>
      </c>
    </row>
    <row r="635" spans="1:11">
      <c r="A635" s="34" t="s">
        <v>60</v>
      </c>
      <c r="B635" s="28" t="s">
        <v>61</v>
      </c>
      <c r="C635" s="29">
        <v>1547311.9</v>
      </c>
      <c r="D635" s="29">
        <v>3766560</v>
      </c>
      <c r="E635" s="29">
        <v>0</v>
      </c>
      <c r="F635" s="29">
        <v>2328278.16</v>
      </c>
      <c r="G635" s="29">
        <f>F635-C635</f>
        <v>780966.26000000024</v>
      </c>
      <c r="H635" s="29">
        <f>E635-F635</f>
        <v>-2328278.16</v>
      </c>
      <c r="I635" s="30">
        <f>IF(ISERROR(F635/C635),0,F635/C635*100-100)</f>
        <v>50.472452257363244</v>
      </c>
      <c r="J635" s="30">
        <f>IF(ISERROR(F635/E635),0,F635/E635*100)</f>
        <v>0</v>
      </c>
      <c r="K635" s="30">
        <f>IF(ISERROR(F635/D635),0,F635/D635*100)</f>
        <v>61.814445010832166</v>
      </c>
    </row>
    <row r="636" spans="1:11" s="42" customFormat="1">
      <c r="A636" s="38" t="s">
        <v>114</v>
      </c>
      <c r="B636" s="39" t="s">
        <v>115</v>
      </c>
      <c r="C636" s="40"/>
      <c r="D636" s="40"/>
      <c r="E636" s="40"/>
      <c r="F636" s="40"/>
      <c r="G636" s="40"/>
      <c r="H636" s="40"/>
      <c r="I636" s="41"/>
      <c r="J636" s="41"/>
      <c r="K636" s="41"/>
    </row>
    <row r="637" spans="1:11">
      <c r="A637" s="27" t="s">
        <v>26</v>
      </c>
      <c r="B637" s="28" t="s">
        <v>27</v>
      </c>
      <c r="C637" s="29">
        <v>0</v>
      </c>
      <c r="D637" s="29">
        <v>129746</v>
      </c>
      <c r="E637" s="29">
        <v>0</v>
      </c>
      <c r="F637" s="29">
        <v>85254.48</v>
      </c>
      <c r="G637" s="29">
        <f>F637-C637</f>
        <v>85254.48</v>
      </c>
      <c r="H637" s="29">
        <f>E637-F637</f>
        <v>-85254.48</v>
      </c>
      <c r="I637" s="30">
        <f>IF(ISERROR(F637/C637),0,F637/C637*100-100)</f>
        <v>0</v>
      </c>
      <c r="J637" s="30">
        <f>IF(ISERROR(F637/E637),0,F637/E637*100)</f>
        <v>0</v>
      </c>
      <c r="K637" s="30">
        <f>IF(ISERROR(F637/D637),0,F637/D637*100)</f>
        <v>65.708754027099104</v>
      </c>
    </row>
    <row r="638" spans="1:11">
      <c r="A638" s="33" t="s">
        <v>71</v>
      </c>
      <c r="B638" s="28" t="s">
        <v>72</v>
      </c>
      <c r="C638" s="29">
        <v>0</v>
      </c>
      <c r="D638" s="29">
        <v>4000</v>
      </c>
      <c r="E638" s="29">
        <v>0</v>
      </c>
      <c r="F638" s="29">
        <v>4000</v>
      </c>
      <c r="G638" s="29">
        <f>F638-C638</f>
        <v>4000</v>
      </c>
      <c r="H638" s="29">
        <f>E638-F638</f>
        <v>-4000</v>
      </c>
      <c r="I638" s="30">
        <f>IF(ISERROR(F638/C638),0,F638/C638*100-100)</f>
        <v>0</v>
      </c>
      <c r="J638" s="30">
        <f>IF(ISERROR(F638/E638),0,F638/E638*100)</f>
        <v>0</v>
      </c>
      <c r="K638" s="30">
        <f>IF(ISERROR(F638/D638),0,F638/D638*100)</f>
        <v>100</v>
      </c>
    </row>
    <row r="639" spans="1:11">
      <c r="A639" s="34" t="s">
        <v>73</v>
      </c>
      <c r="B639" s="28" t="s">
        <v>74</v>
      </c>
      <c r="C639" s="29">
        <v>0</v>
      </c>
      <c r="D639" s="29">
        <v>4000</v>
      </c>
      <c r="E639" s="29">
        <v>0</v>
      </c>
      <c r="F639" s="29">
        <v>4000</v>
      </c>
      <c r="G639" s="29">
        <f>F639-C639</f>
        <v>4000</v>
      </c>
      <c r="H639" s="29">
        <f>E639-F639</f>
        <v>-4000</v>
      </c>
      <c r="I639" s="30">
        <f>IF(ISERROR(F639/C639),0,F639/C639*100-100)</f>
        <v>0</v>
      </c>
      <c r="J639" s="30">
        <f>IF(ISERROR(F639/E639),0,F639/E639*100)</f>
        <v>0</v>
      </c>
      <c r="K639" s="30">
        <f>IF(ISERROR(F639/D639),0,F639/D639*100)</f>
        <v>100</v>
      </c>
    </row>
    <row r="640" spans="1:11">
      <c r="A640" s="35" t="s">
        <v>75</v>
      </c>
      <c r="B640" s="28" t="s">
        <v>76</v>
      </c>
      <c r="C640" s="29">
        <v>0</v>
      </c>
      <c r="D640" s="29">
        <v>4000</v>
      </c>
      <c r="E640" s="29">
        <v>0</v>
      </c>
      <c r="F640" s="29">
        <v>4000</v>
      </c>
      <c r="G640" s="29">
        <f>F640-C640</f>
        <v>4000</v>
      </c>
      <c r="H640" s="29">
        <f>E640-F640</f>
        <v>-4000</v>
      </c>
      <c r="I640" s="30">
        <f>IF(ISERROR(F640/C640),0,F640/C640*100-100)</f>
        <v>0</v>
      </c>
      <c r="J640" s="30">
        <f>IF(ISERROR(F640/E640),0,F640/E640*100)</f>
        <v>0</v>
      </c>
      <c r="K640" s="30">
        <f>IF(ISERROR(F640/D640),0,F640/D640*100)</f>
        <v>100</v>
      </c>
    </row>
    <row r="641" spans="1:11" ht="25.5">
      <c r="A641" s="36" t="s">
        <v>77</v>
      </c>
      <c r="B641" s="28" t="s">
        <v>78</v>
      </c>
      <c r="C641" s="29">
        <v>0</v>
      </c>
      <c r="D641" s="29">
        <v>4000</v>
      </c>
      <c r="E641" s="29">
        <v>0</v>
      </c>
      <c r="F641" s="29">
        <v>4000</v>
      </c>
      <c r="G641" s="29">
        <f>F641-C641</f>
        <v>4000</v>
      </c>
      <c r="H641" s="29">
        <f>E641-F641</f>
        <v>-4000</v>
      </c>
      <c r="I641" s="30">
        <f>IF(ISERROR(F641/C641),0,F641/C641*100-100)</f>
        <v>0</v>
      </c>
      <c r="J641" s="30">
        <f>IF(ISERROR(F641/E641),0,F641/E641*100)</f>
        <v>0</v>
      </c>
      <c r="K641" s="30">
        <f>IF(ISERROR(F641/D641),0,F641/D641*100)</f>
        <v>100</v>
      </c>
    </row>
    <row r="642" spans="1:11" ht="25.5">
      <c r="A642" s="37" t="s">
        <v>79</v>
      </c>
      <c r="B642" s="28" t="s">
        <v>80</v>
      </c>
      <c r="C642" s="29">
        <v>0</v>
      </c>
      <c r="D642" s="29">
        <v>4000</v>
      </c>
      <c r="E642" s="29">
        <v>0</v>
      </c>
      <c r="F642" s="29">
        <v>4000</v>
      </c>
      <c r="G642" s="29">
        <f>F642-C642</f>
        <v>4000</v>
      </c>
      <c r="H642" s="29">
        <f>E642-F642</f>
        <v>-4000</v>
      </c>
      <c r="I642" s="30">
        <f>IF(ISERROR(F642/C642),0,F642/C642*100-100)</f>
        <v>0</v>
      </c>
      <c r="J642" s="30">
        <f>IF(ISERROR(F642/E642),0,F642/E642*100)</f>
        <v>0</v>
      </c>
      <c r="K642" s="30">
        <f>IF(ISERROR(F642/D642),0,F642/D642*100)</f>
        <v>100</v>
      </c>
    </row>
    <row r="643" spans="1:11">
      <c r="A643" s="33" t="s">
        <v>28</v>
      </c>
      <c r="B643" s="28" t="s">
        <v>29</v>
      </c>
      <c r="C643" s="29">
        <v>0</v>
      </c>
      <c r="D643" s="29">
        <v>125746</v>
      </c>
      <c r="E643" s="29">
        <v>0</v>
      </c>
      <c r="F643" s="29">
        <v>81254.48</v>
      </c>
      <c r="G643" s="29">
        <f>F643-C643</f>
        <v>81254.48</v>
      </c>
      <c r="H643" s="29">
        <f>E643-F643</f>
        <v>-81254.48</v>
      </c>
      <c r="I643" s="30">
        <f>IF(ISERROR(F643/C643),0,F643/C643*100-100)</f>
        <v>0</v>
      </c>
      <c r="J643" s="30">
        <f>IF(ISERROR(F643/E643),0,F643/E643*100)</f>
        <v>0</v>
      </c>
      <c r="K643" s="30">
        <f>IF(ISERROR(F643/D643),0,F643/D643*100)</f>
        <v>64.617944109554188</v>
      </c>
    </row>
    <row r="644" spans="1:11">
      <c r="A644" s="34" t="s">
        <v>30</v>
      </c>
      <c r="B644" s="28" t="s">
        <v>31</v>
      </c>
      <c r="C644" s="29">
        <v>0</v>
      </c>
      <c r="D644" s="29">
        <v>125746</v>
      </c>
      <c r="E644" s="29">
        <v>0</v>
      </c>
      <c r="F644" s="29">
        <v>81254.48</v>
      </c>
      <c r="G644" s="29">
        <f>F644-C644</f>
        <v>81254.48</v>
      </c>
      <c r="H644" s="29">
        <f>E644-F644</f>
        <v>-81254.48</v>
      </c>
      <c r="I644" s="30">
        <f>IF(ISERROR(F644/C644),0,F644/C644*100-100)</f>
        <v>0</v>
      </c>
      <c r="J644" s="30">
        <f>IF(ISERROR(F644/E644),0,F644/E644*100)</f>
        <v>0</v>
      </c>
      <c r="K644" s="30">
        <f>IF(ISERROR(F644/D644),0,F644/D644*100)</f>
        <v>64.617944109554188</v>
      </c>
    </row>
    <row r="645" spans="1:11">
      <c r="A645" s="27" t="s">
        <v>32</v>
      </c>
      <c r="B645" s="28" t="s">
        <v>33</v>
      </c>
      <c r="C645" s="29">
        <v>0</v>
      </c>
      <c r="D645" s="29">
        <v>129746</v>
      </c>
      <c r="E645" s="29">
        <v>0</v>
      </c>
      <c r="F645" s="29">
        <v>85254.48</v>
      </c>
      <c r="G645" s="29">
        <f>F645-C645</f>
        <v>85254.48</v>
      </c>
      <c r="H645" s="29">
        <f>E645-F645</f>
        <v>-85254.48</v>
      </c>
      <c r="I645" s="30">
        <f>IF(ISERROR(F645/C645),0,F645/C645*100-100)</f>
        <v>0</v>
      </c>
      <c r="J645" s="30">
        <f>IF(ISERROR(F645/E645),0,F645/E645*100)</f>
        <v>0</v>
      </c>
      <c r="K645" s="30">
        <f>IF(ISERROR(F645/D645),0,F645/D645*100)</f>
        <v>65.708754027099104</v>
      </c>
    </row>
    <row r="646" spans="1:11">
      <c r="A646" s="33" t="s">
        <v>34</v>
      </c>
      <c r="B646" s="28" t="s">
        <v>35</v>
      </c>
      <c r="C646" s="29">
        <v>0</v>
      </c>
      <c r="D646" s="29">
        <v>60387</v>
      </c>
      <c r="E646" s="29">
        <v>0</v>
      </c>
      <c r="F646" s="29">
        <v>57754.48</v>
      </c>
      <c r="G646" s="29">
        <f>F646-C646</f>
        <v>57754.48</v>
      </c>
      <c r="H646" s="29">
        <f>E646-F646</f>
        <v>-57754.48</v>
      </c>
      <c r="I646" s="30">
        <f>IF(ISERROR(F646/C646),0,F646/C646*100-100)</f>
        <v>0</v>
      </c>
      <c r="J646" s="30">
        <f>IF(ISERROR(F646/E646),0,F646/E646*100)</f>
        <v>0</v>
      </c>
      <c r="K646" s="30">
        <f>IF(ISERROR(F646/D646),0,F646/D646*100)</f>
        <v>95.640584894099732</v>
      </c>
    </row>
    <row r="647" spans="1:11">
      <c r="A647" s="34" t="s">
        <v>36</v>
      </c>
      <c r="B647" s="28" t="s">
        <v>37</v>
      </c>
      <c r="C647" s="29">
        <v>0</v>
      </c>
      <c r="D647" s="29">
        <v>60387</v>
      </c>
      <c r="E647" s="29">
        <v>0</v>
      </c>
      <c r="F647" s="29">
        <v>57754.48</v>
      </c>
      <c r="G647" s="29">
        <f>F647-C647</f>
        <v>57754.48</v>
      </c>
      <c r="H647" s="29">
        <f>E647-F647</f>
        <v>-57754.48</v>
      </c>
      <c r="I647" s="30">
        <f>IF(ISERROR(F647/C647),0,F647/C647*100-100)</f>
        <v>0</v>
      </c>
      <c r="J647" s="30">
        <f>IF(ISERROR(F647/E647),0,F647/E647*100)</f>
        <v>0</v>
      </c>
      <c r="K647" s="30">
        <f>IF(ISERROR(F647/D647),0,F647/D647*100)</f>
        <v>95.640584894099732</v>
      </c>
    </row>
    <row r="648" spans="1:11">
      <c r="A648" s="35" t="s">
        <v>38</v>
      </c>
      <c r="B648" s="28" t="s">
        <v>39</v>
      </c>
      <c r="C648" s="29">
        <v>0</v>
      </c>
      <c r="D648" s="29">
        <v>13520</v>
      </c>
      <c r="E648" s="29">
        <v>0</v>
      </c>
      <c r="F648" s="29">
        <v>10887.65</v>
      </c>
      <c r="G648" s="29">
        <f>F648-C648</f>
        <v>10887.65</v>
      </c>
      <c r="H648" s="29">
        <f>E648-F648</f>
        <v>-10887.65</v>
      </c>
      <c r="I648" s="30">
        <f>IF(ISERROR(F648/C648),0,F648/C648*100-100)</f>
        <v>0</v>
      </c>
      <c r="J648" s="30">
        <f>IF(ISERROR(F648/E648),0,F648/E648*100)</f>
        <v>0</v>
      </c>
      <c r="K648" s="30">
        <f>IF(ISERROR(F648/D648),0,F648/D648*100)</f>
        <v>80.529955621301781</v>
      </c>
    </row>
    <row r="649" spans="1:11">
      <c r="A649" s="35" t="s">
        <v>40</v>
      </c>
      <c r="B649" s="28" t="s">
        <v>41</v>
      </c>
      <c r="C649" s="29">
        <v>0</v>
      </c>
      <c r="D649" s="29">
        <v>46867</v>
      </c>
      <c r="E649" s="29">
        <v>0</v>
      </c>
      <c r="F649" s="29">
        <v>46866.83</v>
      </c>
      <c r="G649" s="29">
        <f>F649-C649</f>
        <v>46866.83</v>
      </c>
      <c r="H649" s="29">
        <f>E649-F649</f>
        <v>-46866.83</v>
      </c>
      <c r="I649" s="30">
        <f>IF(ISERROR(F649/C649),0,F649/C649*100-100)</f>
        <v>0</v>
      </c>
      <c r="J649" s="30">
        <f>IF(ISERROR(F649/E649),0,F649/E649*100)</f>
        <v>0</v>
      </c>
      <c r="K649" s="30">
        <f>IF(ISERROR(F649/D649),0,F649/D649*100)</f>
        <v>99.999637271427673</v>
      </c>
    </row>
    <row r="650" spans="1:11">
      <c r="A650" s="36" t="s">
        <v>42</v>
      </c>
      <c r="B650" s="28" t="s">
        <v>43</v>
      </c>
      <c r="C650" s="29">
        <v>0</v>
      </c>
      <c r="D650" s="29">
        <v>0</v>
      </c>
      <c r="E650" s="29">
        <v>0</v>
      </c>
      <c r="F650" s="29">
        <v>11801.03</v>
      </c>
      <c r="G650" s="29">
        <f>F650-C650</f>
        <v>11801.03</v>
      </c>
      <c r="H650" s="29">
        <f>E650-F650</f>
        <v>-11801.03</v>
      </c>
      <c r="I650" s="30">
        <f>IF(ISERROR(F650/C650),0,F650/C650*100-100)</f>
        <v>0</v>
      </c>
      <c r="J650" s="30">
        <f>IF(ISERROR(F650/E650),0,F650/E650*100)</f>
        <v>0</v>
      </c>
      <c r="K650" s="30">
        <f>IF(ISERROR(F650/D650),0,F650/D650*100)</f>
        <v>0</v>
      </c>
    </row>
    <row r="651" spans="1:11">
      <c r="A651" s="33" t="s">
        <v>58</v>
      </c>
      <c r="B651" s="28" t="s">
        <v>59</v>
      </c>
      <c r="C651" s="29">
        <v>0</v>
      </c>
      <c r="D651" s="29">
        <v>69359</v>
      </c>
      <c r="E651" s="29">
        <v>0</v>
      </c>
      <c r="F651" s="29">
        <v>27500</v>
      </c>
      <c r="G651" s="29">
        <f>F651-C651</f>
        <v>27500</v>
      </c>
      <c r="H651" s="29">
        <f>E651-F651</f>
        <v>-27500</v>
      </c>
      <c r="I651" s="30">
        <f>IF(ISERROR(F651/C651),0,F651/C651*100-100)</f>
        <v>0</v>
      </c>
      <c r="J651" s="30">
        <f>IF(ISERROR(F651/E651),0,F651/E651*100)</f>
        <v>0</v>
      </c>
      <c r="K651" s="30">
        <f>IF(ISERROR(F651/D651),0,F651/D651*100)</f>
        <v>39.648783863665855</v>
      </c>
    </row>
    <row r="652" spans="1:11">
      <c r="A652" s="34" t="s">
        <v>60</v>
      </c>
      <c r="B652" s="28" t="s">
        <v>61</v>
      </c>
      <c r="C652" s="29">
        <v>0</v>
      </c>
      <c r="D652" s="29">
        <v>69359</v>
      </c>
      <c r="E652" s="29">
        <v>0</v>
      </c>
      <c r="F652" s="29">
        <v>27500</v>
      </c>
      <c r="G652" s="29">
        <f>F652-C652</f>
        <v>27500</v>
      </c>
      <c r="H652" s="29">
        <f>E652-F652</f>
        <v>-27500</v>
      </c>
      <c r="I652" s="30">
        <f>IF(ISERROR(F652/C652),0,F652/C652*100-100)</f>
        <v>0</v>
      </c>
      <c r="J652" s="30">
        <f>IF(ISERROR(F652/E652),0,F652/E652*100)</f>
        <v>0</v>
      </c>
      <c r="K652" s="30">
        <f>IF(ISERROR(F652/D652),0,F652/D652*100)</f>
        <v>39.648783863665855</v>
      </c>
    </row>
    <row r="653" spans="1:11" s="42" customFormat="1" ht="25.5">
      <c r="A653" s="43" t="s">
        <v>167</v>
      </c>
      <c r="B653" s="39" t="s">
        <v>287</v>
      </c>
      <c r="C653" s="40"/>
      <c r="D653" s="40"/>
      <c r="E653" s="40"/>
      <c r="F653" s="40"/>
      <c r="G653" s="40"/>
      <c r="H653" s="40"/>
      <c r="I653" s="41"/>
      <c r="J653" s="41"/>
      <c r="K653" s="41"/>
    </row>
    <row r="654" spans="1:11">
      <c r="A654" s="27" t="s">
        <v>26</v>
      </c>
      <c r="B654" s="28" t="s">
        <v>27</v>
      </c>
      <c r="C654" s="29">
        <v>0</v>
      </c>
      <c r="D654" s="29">
        <v>129746</v>
      </c>
      <c r="E654" s="29">
        <v>0</v>
      </c>
      <c r="F654" s="29">
        <v>85254.48</v>
      </c>
      <c r="G654" s="29">
        <f>F654-C654</f>
        <v>85254.48</v>
      </c>
      <c r="H654" s="29">
        <f>E654-F654</f>
        <v>-85254.48</v>
      </c>
      <c r="I654" s="30">
        <f>IF(ISERROR(F654/C654),0,F654/C654*100-100)</f>
        <v>0</v>
      </c>
      <c r="J654" s="30">
        <f>IF(ISERROR(F654/E654),0,F654/E654*100)</f>
        <v>0</v>
      </c>
      <c r="K654" s="30">
        <f>IF(ISERROR(F654/D654),0,F654/D654*100)</f>
        <v>65.708754027099104</v>
      </c>
    </row>
    <row r="655" spans="1:11">
      <c r="A655" s="33" t="s">
        <v>71</v>
      </c>
      <c r="B655" s="28" t="s">
        <v>72</v>
      </c>
      <c r="C655" s="29">
        <v>0</v>
      </c>
      <c r="D655" s="29">
        <v>4000</v>
      </c>
      <c r="E655" s="29">
        <v>0</v>
      </c>
      <c r="F655" s="29">
        <v>4000</v>
      </c>
      <c r="G655" s="29">
        <f>F655-C655</f>
        <v>4000</v>
      </c>
      <c r="H655" s="29">
        <f>E655-F655</f>
        <v>-4000</v>
      </c>
      <c r="I655" s="30">
        <f>IF(ISERROR(F655/C655),0,F655/C655*100-100)</f>
        <v>0</v>
      </c>
      <c r="J655" s="30">
        <f>IF(ISERROR(F655/E655),0,F655/E655*100)</f>
        <v>0</v>
      </c>
      <c r="K655" s="30">
        <f>IF(ISERROR(F655/D655),0,F655/D655*100)</f>
        <v>100</v>
      </c>
    </row>
    <row r="656" spans="1:11">
      <c r="A656" s="34" t="s">
        <v>73</v>
      </c>
      <c r="B656" s="28" t="s">
        <v>74</v>
      </c>
      <c r="C656" s="29">
        <v>0</v>
      </c>
      <c r="D656" s="29">
        <v>4000</v>
      </c>
      <c r="E656" s="29">
        <v>0</v>
      </c>
      <c r="F656" s="29">
        <v>4000</v>
      </c>
      <c r="G656" s="29">
        <f>F656-C656</f>
        <v>4000</v>
      </c>
      <c r="H656" s="29">
        <f>E656-F656</f>
        <v>-4000</v>
      </c>
      <c r="I656" s="30">
        <f>IF(ISERROR(F656/C656),0,F656/C656*100-100)</f>
        <v>0</v>
      </c>
      <c r="J656" s="30">
        <f>IF(ISERROR(F656/E656),0,F656/E656*100)</f>
        <v>0</v>
      </c>
      <c r="K656" s="30">
        <f>IF(ISERROR(F656/D656),0,F656/D656*100)</f>
        <v>100</v>
      </c>
    </row>
    <row r="657" spans="1:11">
      <c r="A657" s="35" t="s">
        <v>75</v>
      </c>
      <c r="B657" s="28" t="s">
        <v>76</v>
      </c>
      <c r="C657" s="29">
        <v>0</v>
      </c>
      <c r="D657" s="29">
        <v>4000</v>
      </c>
      <c r="E657" s="29">
        <v>0</v>
      </c>
      <c r="F657" s="29">
        <v>4000</v>
      </c>
      <c r="G657" s="29">
        <f>F657-C657</f>
        <v>4000</v>
      </c>
      <c r="H657" s="29">
        <f>E657-F657</f>
        <v>-4000</v>
      </c>
      <c r="I657" s="30">
        <f>IF(ISERROR(F657/C657),0,F657/C657*100-100)</f>
        <v>0</v>
      </c>
      <c r="J657" s="30">
        <f>IF(ISERROR(F657/E657),0,F657/E657*100)</f>
        <v>0</v>
      </c>
      <c r="K657" s="30">
        <f>IF(ISERROR(F657/D657),0,F657/D657*100)</f>
        <v>100</v>
      </c>
    </row>
    <row r="658" spans="1:11" ht="25.5">
      <c r="A658" s="36" t="s">
        <v>77</v>
      </c>
      <c r="B658" s="28" t="s">
        <v>78</v>
      </c>
      <c r="C658" s="29">
        <v>0</v>
      </c>
      <c r="D658" s="29">
        <v>4000</v>
      </c>
      <c r="E658" s="29">
        <v>0</v>
      </c>
      <c r="F658" s="29">
        <v>4000</v>
      </c>
      <c r="G658" s="29">
        <f>F658-C658</f>
        <v>4000</v>
      </c>
      <c r="H658" s="29">
        <f>E658-F658</f>
        <v>-4000</v>
      </c>
      <c r="I658" s="30">
        <f>IF(ISERROR(F658/C658),0,F658/C658*100-100)</f>
        <v>0</v>
      </c>
      <c r="J658" s="30">
        <f>IF(ISERROR(F658/E658),0,F658/E658*100)</f>
        <v>0</v>
      </c>
      <c r="K658" s="30">
        <f>IF(ISERROR(F658/D658),0,F658/D658*100)</f>
        <v>100</v>
      </c>
    </row>
    <row r="659" spans="1:11" ht="25.5">
      <c r="A659" s="37" t="s">
        <v>79</v>
      </c>
      <c r="B659" s="28" t="s">
        <v>80</v>
      </c>
      <c r="C659" s="29">
        <v>0</v>
      </c>
      <c r="D659" s="29">
        <v>4000</v>
      </c>
      <c r="E659" s="29">
        <v>0</v>
      </c>
      <c r="F659" s="29">
        <v>4000</v>
      </c>
      <c r="G659" s="29">
        <f>F659-C659</f>
        <v>4000</v>
      </c>
      <c r="H659" s="29">
        <f>E659-F659</f>
        <v>-4000</v>
      </c>
      <c r="I659" s="30">
        <f>IF(ISERROR(F659/C659),0,F659/C659*100-100)</f>
        <v>0</v>
      </c>
      <c r="J659" s="30">
        <f>IF(ISERROR(F659/E659),0,F659/E659*100)</f>
        <v>0</v>
      </c>
      <c r="K659" s="30">
        <f>IF(ISERROR(F659/D659),0,F659/D659*100)</f>
        <v>100</v>
      </c>
    </row>
    <row r="660" spans="1:11">
      <c r="A660" s="33" t="s">
        <v>28</v>
      </c>
      <c r="B660" s="28" t="s">
        <v>29</v>
      </c>
      <c r="C660" s="29">
        <v>0</v>
      </c>
      <c r="D660" s="29">
        <v>125746</v>
      </c>
      <c r="E660" s="29">
        <v>0</v>
      </c>
      <c r="F660" s="29">
        <v>81254.48</v>
      </c>
      <c r="G660" s="29">
        <f>F660-C660</f>
        <v>81254.48</v>
      </c>
      <c r="H660" s="29">
        <f>E660-F660</f>
        <v>-81254.48</v>
      </c>
      <c r="I660" s="30">
        <f>IF(ISERROR(F660/C660),0,F660/C660*100-100)</f>
        <v>0</v>
      </c>
      <c r="J660" s="30">
        <f>IF(ISERROR(F660/E660),0,F660/E660*100)</f>
        <v>0</v>
      </c>
      <c r="K660" s="30">
        <f>IF(ISERROR(F660/D660),0,F660/D660*100)</f>
        <v>64.617944109554188</v>
      </c>
    </row>
    <row r="661" spans="1:11">
      <c r="A661" s="34" t="s">
        <v>30</v>
      </c>
      <c r="B661" s="28" t="s">
        <v>31</v>
      </c>
      <c r="C661" s="29">
        <v>0</v>
      </c>
      <c r="D661" s="29">
        <v>125746</v>
      </c>
      <c r="E661" s="29">
        <v>0</v>
      </c>
      <c r="F661" s="29">
        <v>81254.48</v>
      </c>
      <c r="G661" s="29">
        <f>F661-C661</f>
        <v>81254.48</v>
      </c>
      <c r="H661" s="29">
        <f>E661-F661</f>
        <v>-81254.48</v>
      </c>
      <c r="I661" s="30">
        <f>IF(ISERROR(F661/C661),0,F661/C661*100-100)</f>
        <v>0</v>
      </c>
      <c r="J661" s="30">
        <f>IF(ISERROR(F661/E661),0,F661/E661*100)</f>
        <v>0</v>
      </c>
      <c r="K661" s="30">
        <f>IF(ISERROR(F661/D661),0,F661/D661*100)</f>
        <v>64.617944109554188</v>
      </c>
    </row>
    <row r="662" spans="1:11">
      <c r="A662" s="27" t="s">
        <v>32</v>
      </c>
      <c r="B662" s="28" t="s">
        <v>33</v>
      </c>
      <c r="C662" s="29">
        <v>0</v>
      </c>
      <c r="D662" s="29">
        <v>129746</v>
      </c>
      <c r="E662" s="29">
        <v>0</v>
      </c>
      <c r="F662" s="29">
        <v>85254.48</v>
      </c>
      <c r="G662" s="29">
        <f>F662-C662</f>
        <v>85254.48</v>
      </c>
      <c r="H662" s="29">
        <f>E662-F662</f>
        <v>-85254.48</v>
      </c>
      <c r="I662" s="30">
        <f>IF(ISERROR(F662/C662),0,F662/C662*100-100)</f>
        <v>0</v>
      </c>
      <c r="J662" s="30">
        <f>IF(ISERROR(F662/E662),0,F662/E662*100)</f>
        <v>0</v>
      </c>
      <c r="K662" s="30">
        <f>IF(ISERROR(F662/D662),0,F662/D662*100)</f>
        <v>65.708754027099104</v>
      </c>
    </row>
    <row r="663" spans="1:11">
      <c r="A663" s="33" t="s">
        <v>34</v>
      </c>
      <c r="B663" s="28" t="s">
        <v>35</v>
      </c>
      <c r="C663" s="29">
        <v>0</v>
      </c>
      <c r="D663" s="29">
        <v>60387</v>
      </c>
      <c r="E663" s="29">
        <v>0</v>
      </c>
      <c r="F663" s="29">
        <v>57754.48</v>
      </c>
      <c r="G663" s="29">
        <f>F663-C663</f>
        <v>57754.48</v>
      </c>
      <c r="H663" s="29">
        <f>E663-F663</f>
        <v>-57754.48</v>
      </c>
      <c r="I663" s="30">
        <f>IF(ISERROR(F663/C663),0,F663/C663*100-100)</f>
        <v>0</v>
      </c>
      <c r="J663" s="30">
        <f>IF(ISERROR(F663/E663),0,F663/E663*100)</f>
        <v>0</v>
      </c>
      <c r="K663" s="30">
        <f>IF(ISERROR(F663/D663),0,F663/D663*100)</f>
        <v>95.640584894099732</v>
      </c>
    </row>
    <row r="664" spans="1:11">
      <c r="A664" s="34" t="s">
        <v>36</v>
      </c>
      <c r="B664" s="28" t="s">
        <v>37</v>
      </c>
      <c r="C664" s="29">
        <v>0</v>
      </c>
      <c r="D664" s="29">
        <v>60387</v>
      </c>
      <c r="E664" s="29">
        <v>0</v>
      </c>
      <c r="F664" s="29">
        <v>57754.48</v>
      </c>
      <c r="G664" s="29">
        <f>F664-C664</f>
        <v>57754.48</v>
      </c>
      <c r="H664" s="29">
        <f>E664-F664</f>
        <v>-57754.48</v>
      </c>
      <c r="I664" s="30">
        <f>IF(ISERROR(F664/C664),0,F664/C664*100-100)</f>
        <v>0</v>
      </c>
      <c r="J664" s="30">
        <f>IF(ISERROR(F664/E664),0,F664/E664*100)</f>
        <v>0</v>
      </c>
      <c r="K664" s="30">
        <f>IF(ISERROR(F664/D664),0,F664/D664*100)</f>
        <v>95.640584894099732</v>
      </c>
    </row>
    <row r="665" spans="1:11">
      <c r="A665" s="35" t="s">
        <v>38</v>
      </c>
      <c r="B665" s="28" t="s">
        <v>39</v>
      </c>
      <c r="C665" s="29">
        <v>0</v>
      </c>
      <c r="D665" s="29">
        <v>13520</v>
      </c>
      <c r="E665" s="29">
        <v>0</v>
      </c>
      <c r="F665" s="29">
        <v>10887.65</v>
      </c>
      <c r="G665" s="29">
        <f>F665-C665</f>
        <v>10887.65</v>
      </c>
      <c r="H665" s="29">
        <f>E665-F665</f>
        <v>-10887.65</v>
      </c>
      <c r="I665" s="30">
        <f>IF(ISERROR(F665/C665),0,F665/C665*100-100)</f>
        <v>0</v>
      </c>
      <c r="J665" s="30">
        <f>IF(ISERROR(F665/E665),0,F665/E665*100)</f>
        <v>0</v>
      </c>
      <c r="K665" s="30">
        <f>IF(ISERROR(F665/D665),0,F665/D665*100)</f>
        <v>80.529955621301781</v>
      </c>
    </row>
    <row r="666" spans="1:11">
      <c r="A666" s="35" t="s">
        <v>40</v>
      </c>
      <c r="B666" s="28" t="s">
        <v>41</v>
      </c>
      <c r="C666" s="29">
        <v>0</v>
      </c>
      <c r="D666" s="29">
        <v>46867</v>
      </c>
      <c r="E666" s="29">
        <v>0</v>
      </c>
      <c r="F666" s="29">
        <v>46866.83</v>
      </c>
      <c r="G666" s="29">
        <f>F666-C666</f>
        <v>46866.83</v>
      </c>
      <c r="H666" s="29">
        <f>E666-F666</f>
        <v>-46866.83</v>
      </c>
      <c r="I666" s="30">
        <f>IF(ISERROR(F666/C666),0,F666/C666*100-100)</f>
        <v>0</v>
      </c>
      <c r="J666" s="30">
        <f>IF(ISERROR(F666/E666),0,F666/E666*100)</f>
        <v>0</v>
      </c>
      <c r="K666" s="30">
        <f>IF(ISERROR(F666/D666),0,F666/D666*100)</f>
        <v>99.999637271427673</v>
      </c>
    </row>
    <row r="667" spans="1:11">
      <c r="A667" s="36" t="s">
        <v>42</v>
      </c>
      <c r="B667" s="28" t="s">
        <v>43</v>
      </c>
      <c r="C667" s="29">
        <v>0</v>
      </c>
      <c r="D667" s="29">
        <v>0</v>
      </c>
      <c r="E667" s="29">
        <v>0</v>
      </c>
      <c r="F667" s="29">
        <v>11801.03</v>
      </c>
      <c r="G667" s="29">
        <f>F667-C667</f>
        <v>11801.03</v>
      </c>
      <c r="H667" s="29">
        <f>E667-F667</f>
        <v>-11801.03</v>
      </c>
      <c r="I667" s="30">
        <f>IF(ISERROR(F667/C667),0,F667/C667*100-100)</f>
        <v>0</v>
      </c>
      <c r="J667" s="30">
        <f>IF(ISERROR(F667/E667),0,F667/E667*100)</f>
        <v>0</v>
      </c>
      <c r="K667" s="30">
        <f>IF(ISERROR(F667/D667),0,F667/D667*100)</f>
        <v>0</v>
      </c>
    </row>
    <row r="668" spans="1:11">
      <c r="A668" s="33" t="s">
        <v>58</v>
      </c>
      <c r="B668" s="28" t="s">
        <v>59</v>
      </c>
      <c r="C668" s="29">
        <v>0</v>
      </c>
      <c r="D668" s="29">
        <v>69359</v>
      </c>
      <c r="E668" s="29">
        <v>0</v>
      </c>
      <c r="F668" s="29">
        <v>27500</v>
      </c>
      <c r="G668" s="29">
        <f>F668-C668</f>
        <v>27500</v>
      </c>
      <c r="H668" s="29">
        <f>E668-F668</f>
        <v>-27500</v>
      </c>
      <c r="I668" s="30">
        <f>IF(ISERROR(F668/C668),0,F668/C668*100-100)</f>
        <v>0</v>
      </c>
      <c r="J668" s="30">
        <f>IF(ISERROR(F668/E668),0,F668/E668*100)</f>
        <v>0</v>
      </c>
      <c r="K668" s="30">
        <f>IF(ISERROR(F668/D668),0,F668/D668*100)</f>
        <v>39.648783863665855</v>
      </c>
    </row>
    <row r="669" spans="1:11">
      <c r="A669" s="34" t="s">
        <v>60</v>
      </c>
      <c r="B669" s="28" t="s">
        <v>61</v>
      </c>
      <c r="C669" s="29">
        <v>0</v>
      </c>
      <c r="D669" s="29">
        <v>69359</v>
      </c>
      <c r="E669" s="29">
        <v>0</v>
      </c>
      <c r="F669" s="29">
        <v>27500</v>
      </c>
      <c r="G669" s="29">
        <f>F669-C669</f>
        <v>27500</v>
      </c>
      <c r="H669" s="29">
        <f>E669-F669</f>
        <v>-27500</v>
      </c>
      <c r="I669" s="30">
        <f>IF(ISERROR(F669/C669),0,F669/C669*100-100)</f>
        <v>0</v>
      </c>
      <c r="J669" s="30">
        <f>IF(ISERROR(F669/E669),0,F669/E669*100)</f>
        <v>0</v>
      </c>
      <c r="K669" s="30">
        <f>IF(ISERROR(F669/D669),0,F669/D669*100)</f>
        <v>39.648783863665855</v>
      </c>
    </row>
    <row r="670" spans="1:11" s="42" customFormat="1" ht="25.5">
      <c r="A670" s="38" t="s">
        <v>172</v>
      </c>
      <c r="B670" s="39" t="s">
        <v>173</v>
      </c>
      <c r="C670" s="40"/>
      <c r="D670" s="40"/>
      <c r="E670" s="40"/>
      <c r="F670" s="40"/>
      <c r="G670" s="40"/>
      <c r="H670" s="40"/>
      <c r="I670" s="41"/>
      <c r="J670" s="41"/>
      <c r="K670" s="41"/>
    </row>
    <row r="671" spans="1:11">
      <c r="A671" s="27" t="s">
        <v>26</v>
      </c>
      <c r="B671" s="28" t="s">
        <v>27</v>
      </c>
      <c r="C671" s="29">
        <v>12753798.550000001</v>
      </c>
      <c r="D671" s="29">
        <v>12194065</v>
      </c>
      <c r="E671" s="29">
        <v>7993583</v>
      </c>
      <c r="F671" s="29">
        <v>11112097.800000001</v>
      </c>
      <c r="G671" s="29">
        <f>F671-C671</f>
        <v>-1641700.75</v>
      </c>
      <c r="H671" s="29">
        <f>E671-F671</f>
        <v>-3118514.8000000007</v>
      </c>
      <c r="I671" s="30">
        <f>IF(ISERROR(F671/C671),0,F671/C671*100-100)</f>
        <v>-12.872249342530196</v>
      </c>
      <c r="J671" s="30">
        <f>IF(ISERROR(F671/E671),0,F671/E671*100)</f>
        <v>139.01272808451481</v>
      </c>
      <c r="K671" s="30">
        <f>IF(ISERROR(F671/D671),0,F671/D671*100)</f>
        <v>91.127099945752292</v>
      </c>
    </row>
    <row r="672" spans="1:11">
      <c r="A672" s="33" t="s">
        <v>100</v>
      </c>
      <c r="B672" s="28" t="s">
        <v>101</v>
      </c>
      <c r="C672" s="29">
        <v>12289132.279999999</v>
      </c>
      <c r="D672" s="29">
        <v>11412919</v>
      </c>
      <c r="E672" s="29">
        <v>6912437</v>
      </c>
      <c r="F672" s="29">
        <v>11031944.82</v>
      </c>
      <c r="G672" s="29">
        <f>F672-C672</f>
        <v>-1257187.459999999</v>
      </c>
      <c r="H672" s="29">
        <f>E672-F672</f>
        <v>-4119507.8200000003</v>
      </c>
      <c r="I672" s="30">
        <f>IF(ISERROR(F672/C672),0,F672/C672*100-100)</f>
        <v>-10.230075088751505</v>
      </c>
      <c r="J672" s="30">
        <f>IF(ISERROR(F672/E672),0,F672/E672*100)</f>
        <v>159.59559298695959</v>
      </c>
      <c r="K672" s="30">
        <f>IF(ISERROR(F672/D672),0,F672/D672*100)</f>
        <v>96.661904110596069</v>
      </c>
    </row>
    <row r="673" spans="1:11">
      <c r="A673" s="33" t="s">
        <v>28</v>
      </c>
      <c r="B673" s="28" t="s">
        <v>29</v>
      </c>
      <c r="C673" s="29">
        <v>464666.27</v>
      </c>
      <c r="D673" s="29">
        <v>781146</v>
      </c>
      <c r="E673" s="29">
        <v>1081146</v>
      </c>
      <c r="F673" s="29">
        <v>80152.98</v>
      </c>
      <c r="G673" s="29">
        <f>F673-C673</f>
        <v>-384513.29000000004</v>
      </c>
      <c r="H673" s="29">
        <f>E673-F673</f>
        <v>1000993.02</v>
      </c>
      <c r="I673" s="30">
        <f>IF(ISERROR(F673/C673),0,F673/C673*100-100)</f>
        <v>-82.75041999497833</v>
      </c>
      <c r="J673" s="30">
        <f>IF(ISERROR(F673/E673),0,F673/E673*100)</f>
        <v>7.4137054569873069</v>
      </c>
      <c r="K673" s="30">
        <f>IF(ISERROR(F673/D673),0,F673/D673*100)</f>
        <v>10.260947377314867</v>
      </c>
    </row>
    <row r="674" spans="1:11">
      <c r="A674" s="34" t="s">
        <v>30</v>
      </c>
      <c r="B674" s="28" t="s">
        <v>31</v>
      </c>
      <c r="C674" s="29">
        <v>464666.27</v>
      </c>
      <c r="D674" s="29">
        <v>781146</v>
      </c>
      <c r="E674" s="29">
        <v>1081146</v>
      </c>
      <c r="F674" s="29">
        <v>80152.98</v>
      </c>
      <c r="G674" s="29">
        <f>F674-C674</f>
        <v>-384513.29000000004</v>
      </c>
      <c r="H674" s="29">
        <f>E674-F674</f>
        <v>1000993.02</v>
      </c>
      <c r="I674" s="30">
        <f>IF(ISERROR(F674/C674),0,F674/C674*100-100)</f>
        <v>-82.75041999497833</v>
      </c>
      <c r="J674" s="30">
        <f>IF(ISERROR(F674/E674),0,F674/E674*100)</f>
        <v>7.4137054569873069</v>
      </c>
      <c r="K674" s="30">
        <f>IF(ISERROR(F674/D674),0,F674/D674*100)</f>
        <v>10.260947377314867</v>
      </c>
    </row>
    <row r="675" spans="1:11">
      <c r="A675" s="27" t="s">
        <v>32</v>
      </c>
      <c r="B675" s="28" t="s">
        <v>33</v>
      </c>
      <c r="C675" s="29">
        <v>11690078.58</v>
      </c>
      <c r="D675" s="29">
        <v>14347434</v>
      </c>
      <c r="E675" s="29">
        <v>8054701</v>
      </c>
      <c r="F675" s="29">
        <v>9997943.7699999996</v>
      </c>
      <c r="G675" s="29">
        <f>F675-C675</f>
        <v>-1692134.8100000005</v>
      </c>
      <c r="H675" s="29">
        <f>E675-F675</f>
        <v>-1943242.7699999996</v>
      </c>
      <c r="I675" s="30">
        <f>IF(ISERROR(F675/C675),0,F675/C675*100-100)</f>
        <v>-14.474965231585301</v>
      </c>
      <c r="J675" s="30">
        <f>IF(ISERROR(F675/E675),0,F675/E675*100)</f>
        <v>124.12557300388927</v>
      </c>
      <c r="K675" s="30">
        <f>IF(ISERROR(F675/D675),0,F675/D675*100)</f>
        <v>69.684542685472536</v>
      </c>
    </row>
    <row r="676" spans="1:11">
      <c r="A676" s="33" t="s">
        <v>34</v>
      </c>
      <c r="B676" s="28" t="s">
        <v>35</v>
      </c>
      <c r="C676" s="29">
        <v>11612372.789999999</v>
      </c>
      <c r="D676" s="29">
        <v>13820792</v>
      </c>
      <c r="E676" s="29">
        <v>7729054</v>
      </c>
      <c r="F676" s="29">
        <v>9851320.9600000009</v>
      </c>
      <c r="G676" s="29">
        <f>F676-C676</f>
        <v>-1761051.8299999982</v>
      </c>
      <c r="H676" s="29">
        <f>E676-F676</f>
        <v>-2122266.9600000009</v>
      </c>
      <c r="I676" s="30">
        <f>IF(ISERROR(F676/C676),0,F676/C676*100-100)</f>
        <v>-15.165305677376537</v>
      </c>
      <c r="J676" s="30">
        <f>IF(ISERROR(F676/E676),0,F676/E676*100)</f>
        <v>127.45830162397624</v>
      </c>
      <c r="K676" s="30">
        <f>IF(ISERROR(F676/D676),0,F676/D676*100)</f>
        <v>71.278990089714114</v>
      </c>
    </row>
    <row r="677" spans="1:11">
      <c r="A677" s="34" t="s">
        <v>36</v>
      </c>
      <c r="B677" s="28" t="s">
        <v>37</v>
      </c>
      <c r="C677" s="29">
        <v>5923441.3200000003</v>
      </c>
      <c r="D677" s="29">
        <v>9033336</v>
      </c>
      <c r="E677" s="29">
        <v>7429054</v>
      </c>
      <c r="F677" s="29">
        <v>5363866.82</v>
      </c>
      <c r="G677" s="29">
        <f>F677-C677</f>
        <v>-559574.5</v>
      </c>
      <c r="H677" s="29">
        <f>E677-F677</f>
        <v>2065187.1799999997</v>
      </c>
      <c r="I677" s="30">
        <f>IF(ISERROR(F677/C677),0,F677/C677*100-100)</f>
        <v>-9.4467805076525906</v>
      </c>
      <c r="J677" s="30">
        <f>IF(ISERROR(F677/E677),0,F677/E677*100)</f>
        <v>72.2012091983717</v>
      </c>
      <c r="K677" s="30">
        <f>IF(ISERROR(F677/D677),0,F677/D677*100)</f>
        <v>59.37858195466216</v>
      </c>
    </row>
    <row r="678" spans="1:11">
      <c r="A678" s="35" t="s">
        <v>38</v>
      </c>
      <c r="B678" s="28" t="s">
        <v>39</v>
      </c>
      <c r="C678" s="29">
        <v>94984.93</v>
      </c>
      <c r="D678" s="29">
        <v>556536</v>
      </c>
      <c r="E678" s="29">
        <v>219386</v>
      </c>
      <c r="F678" s="29">
        <v>450566.34</v>
      </c>
      <c r="G678" s="29">
        <f>F678-C678</f>
        <v>355581.41000000003</v>
      </c>
      <c r="H678" s="29">
        <f>E678-F678</f>
        <v>-231180.34000000003</v>
      </c>
      <c r="I678" s="30">
        <f>IF(ISERROR(F678/C678),0,F678/C678*100-100)</f>
        <v>374.35560567344737</v>
      </c>
      <c r="J678" s="30">
        <f>IF(ISERROR(F678/E678),0,F678/E678*100)</f>
        <v>205.37606775272809</v>
      </c>
      <c r="K678" s="30">
        <f>IF(ISERROR(F678/D678),0,F678/D678*100)</f>
        <v>80.959064642718531</v>
      </c>
    </row>
    <row r="679" spans="1:11">
      <c r="A679" s="35" t="s">
        <v>40</v>
      </c>
      <c r="B679" s="28" t="s">
        <v>41</v>
      </c>
      <c r="C679" s="29">
        <v>5828456.3899999997</v>
      </c>
      <c r="D679" s="29">
        <v>8476800</v>
      </c>
      <c r="E679" s="29">
        <v>7209668</v>
      </c>
      <c r="F679" s="29">
        <v>4913300.4800000004</v>
      </c>
      <c r="G679" s="29">
        <f>F679-C679</f>
        <v>-915155.90999999922</v>
      </c>
      <c r="H679" s="29">
        <f>E679-F679</f>
        <v>2296367.5199999996</v>
      </c>
      <c r="I679" s="30">
        <f>IF(ISERROR(F679/C679),0,F679/C679*100-100)</f>
        <v>-15.701514239175751</v>
      </c>
      <c r="J679" s="30">
        <f>IF(ISERROR(F679/E679),0,F679/E679*100)</f>
        <v>68.148775782740628</v>
      </c>
      <c r="K679" s="30">
        <f>IF(ISERROR(F679/D679),0,F679/D679*100)</f>
        <v>57.961736504341268</v>
      </c>
    </row>
    <row r="680" spans="1:11">
      <c r="A680" s="36" t="s">
        <v>42</v>
      </c>
      <c r="B680" s="28" t="s">
        <v>43</v>
      </c>
      <c r="C680" s="29">
        <v>25888.639999999999</v>
      </c>
      <c r="D680" s="29">
        <v>0</v>
      </c>
      <c r="E680" s="29">
        <v>0</v>
      </c>
      <c r="F680" s="29">
        <v>96413.33</v>
      </c>
      <c r="G680" s="29">
        <f>F680-C680</f>
        <v>70524.69</v>
      </c>
      <c r="H680" s="29">
        <f>E680-F680</f>
        <v>-96413.33</v>
      </c>
      <c r="I680" s="30">
        <f>IF(ISERROR(F680/C680),0,F680/C680*100-100)</f>
        <v>272.41558459617812</v>
      </c>
      <c r="J680" s="30">
        <f>IF(ISERROR(F680/E680),0,F680/E680*100)</f>
        <v>0</v>
      </c>
      <c r="K680" s="30">
        <f>IF(ISERROR(F680/D680),0,F680/D680*100)</f>
        <v>0</v>
      </c>
    </row>
    <row r="681" spans="1:11" ht="25.5">
      <c r="A681" s="34" t="s">
        <v>81</v>
      </c>
      <c r="B681" s="28" t="s">
        <v>82</v>
      </c>
      <c r="C681" s="29">
        <v>5668831.4299999997</v>
      </c>
      <c r="D681" s="29">
        <v>4484079</v>
      </c>
      <c r="E681" s="29">
        <v>0</v>
      </c>
      <c r="F681" s="29">
        <v>4484078.0999999996</v>
      </c>
      <c r="G681" s="29">
        <f>F681-C681</f>
        <v>-1184753.33</v>
      </c>
      <c r="H681" s="29">
        <f>E681-F681</f>
        <v>-4484078.0999999996</v>
      </c>
      <c r="I681" s="30">
        <f>IF(ISERROR(F681/C681),0,F681/C681*100-100)</f>
        <v>-20.899427767955345</v>
      </c>
      <c r="J681" s="30">
        <f>IF(ISERROR(F681/E681),0,F681/E681*100)</f>
        <v>0</v>
      </c>
      <c r="K681" s="30">
        <f>IF(ISERROR(F681/D681),0,F681/D681*100)</f>
        <v>99.999979928988765</v>
      </c>
    </row>
    <row r="682" spans="1:11">
      <c r="A682" s="35" t="s">
        <v>83</v>
      </c>
      <c r="B682" s="28" t="s">
        <v>84</v>
      </c>
      <c r="C682" s="29">
        <v>5668831.4299999997</v>
      </c>
      <c r="D682" s="29">
        <v>4484079</v>
      </c>
      <c r="E682" s="29">
        <v>0</v>
      </c>
      <c r="F682" s="29">
        <v>4484078.0999999996</v>
      </c>
      <c r="G682" s="29">
        <f>F682-C682</f>
        <v>-1184753.33</v>
      </c>
      <c r="H682" s="29">
        <f>E682-F682</f>
        <v>-4484078.0999999996</v>
      </c>
      <c r="I682" s="30">
        <f>IF(ISERROR(F682/C682),0,F682/C682*100-100)</f>
        <v>-20.899427767955345</v>
      </c>
      <c r="J682" s="30">
        <f>IF(ISERROR(F682/E682),0,F682/E682*100)</f>
        <v>0</v>
      </c>
      <c r="K682" s="30">
        <f>IF(ISERROR(F682/D682),0,F682/D682*100)</f>
        <v>99.999979928988765</v>
      </c>
    </row>
    <row r="683" spans="1:11" ht="25.5">
      <c r="A683" s="34" t="s">
        <v>50</v>
      </c>
      <c r="B683" s="28" t="s">
        <v>51</v>
      </c>
      <c r="C683" s="29">
        <v>20100.04</v>
      </c>
      <c r="D683" s="29">
        <v>303377</v>
      </c>
      <c r="E683" s="29">
        <v>300000</v>
      </c>
      <c r="F683" s="29">
        <v>3376.04</v>
      </c>
      <c r="G683" s="29">
        <f>F683-C683</f>
        <v>-16724</v>
      </c>
      <c r="H683" s="29">
        <f>E683-F683</f>
        <v>296623.96000000002</v>
      </c>
      <c r="I683" s="30">
        <f>IF(ISERROR(F683/C683),0,F683/C683*100-100)</f>
        <v>-83.203814519772095</v>
      </c>
      <c r="J683" s="30">
        <f>IF(ISERROR(F683/E683),0,F683/E683*100)</f>
        <v>1.1253466666666667</v>
      </c>
      <c r="K683" s="30">
        <f>IF(ISERROR(F683/D683),0,F683/D683*100)</f>
        <v>1.1128200226121294</v>
      </c>
    </row>
    <row r="684" spans="1:11" ht="25.5">
      <c r="A684" s="35" t="s">
        <v>138</v>
      </c>
      <c r="B684" s="28" t="s">
        <v>139</v>
      </c>
      <c r="C684" s="29">
        <v>3248.94</v>
      </c>
      <c r="D684" s="29">
        <v>3377</v>
      </c>
      <c r="E684" s="29">
        <v>0</v>
      </c>
      <c r="F684" s="29">
        <v>3376.04</v>
      </c>
      <c r="G684" s="29">
        <f>F684-C684</f>
        <v>127.09999999999991</v>
      </c>
      <c r="H684" s="29">
        <f>E684-F684</f>
        <v>-3376.04</v>
      </c>
      <c r="I684" s="30">
        <f>IF(ISERROR(F684/C684),0,F684/C684*100-100)</f>
        <v>3.9120451593442738</v>
      </c>
      <c r="J684" s="30">
        <f>IF(ISERROR(F684/E684),0,F684/E684*100)</f>
        <v>0</v>
      </c>
      <c r="K684" s="30">
        <f>IF(ISERROR(F684/D684),0,F684/D684*100)</f>
        <v>99.971572401539831</v>
      </c>
    </row>
    <row r="685" spans="1:11" ht="38.25">
      <c r="A685" s="36" t="s">
        <v>140</v>
      </c>
      <c r="B685" s="28" t="s">
        <v>141</v>
      </c>
      <c r="C685" s="29">
        <v>3248.94</v>
      </c>
      <c r="D685" s="29">
        <v>3377</v>
      </c>
      <c r="E685" s="29">
        <v>0</v>
      </c>
      <c r="F685" s="29">
        <v>3376.04</v>
      </c>
      <c r="G685" s="29">
        <f>F685-C685</f>
        <v>127.09999999999991</v>
      </c>
      <c r="H685" s="29">
        <f>E685-F685</f>
        <v>-3376.04</v>
      </c>
      <c r="I685" s="30">
        <f>IF(ISERROR(F685/C685),0,F685/C685*100-100)</f>
        <v>3.9120451593442738</v>
      </c>
      <c r="J685" s="30">
        <f>IF(ISERROR(F685/E685),0,F685/E685*100)</f>
        <v>0</v>
      </c>
      <c r="K685" s="30">
        <f>IF(ISERROR(F685/D685),0,F685/D685*100)</f>
        <v>99.971572401539831</v>
      </c>
    </row>
    <row r="686" spans="1:11">
      <c r="A686" s="35" t="s">
        <v>189</v>
      </c>
      <c r="B686" s="28" t="s">
        <v>190</v>
      </c>
      <c r="C686" s="29">
        <v>16851.099999999999</v>
      </c>
      <c r="D686" s="29">
        <v>300000</v>
      </c>
      <c r="E686" s="29">
        <v>300000</v>
      </c>
      <c r="F686" s="29">
        <v>0</v>
      </c>
      <c r="G686" s="29">
        <f>F686-C686</f>
        <v>-16851.099999999999</v>
      </c>
      <c r="H686" s="29">
        <f>E686-F686</f>
        <v>300000</v>
      </c>
      <c r="I686" s="30">
        <f>IF(ISERROR(F686/C686),0,F686/C686*100-100)</f>
        <v>-100</v>
      </c>
      <c r="J686" s="30">
        <f>IF(ISERROR(F686/E686),0,F686/E686*100)</f>
        <v>0</v>
      </c>
      <c r="K686" s="30">
        <f>IF(ISERROR(F686/D686),0,F686/D686*100)</f>
        <v>0</v>
      </c>
    </row>
    <row r="687" spans="1:11">
      <c r="A687" s="33" t="s">
        <v>58</v>
      </c>
      <c r="B687" s="28" t="s">
        <v>59</v>
      </c>
      <c r="C687" s="29">
        <v>77705.789999999994</v>
      </c>
      <c r="D687" s="29">
        <v>526642</v>
      </c>
      <c r="E687" s="29">
        <v>325647</v>
      </c>
      <c r="F687" s="29">
        <v>146622.81</v>
      </c>
      <c r="G687" s="29">
        <f>F687-C687</f>
        <v>68917.02</v>
      </c>
      <c r="H687" s="29">
        <f>E687-F687</f>
        <v>179024.19</v>
      </c>
      <c r="I687" s="30">
        <f>IF(ISERROR(F687/C687),0,F687/C687*100-100)</f>
        <v>88.68968451385669</v>
      </c>
      <c r="J687" s="30">
        <f>IF(ISERROR(F687/E687),0,F687/E687*100)</f>
        <v>45.025076232853365</v>
      </c>
      <c r="K687" s="30">
        <f>IF(ISERROR(F687/D687),0,F687/D687*100)</f>
        <v>27.841077999855692</v>
      </c>
    </row>
    <row r="688" spans="1:11">
      <c r="A688" s="34" t="s">
        <v>60</v>
      </c>
      <c r="B688" s="28" t="s">
        <v>61</v>
      </c>
      <c r="C688" s="29">
        <v>77705.789999999994</v>
      </c>
      <c r="D688" s="29">
        <v>526642</v>
      </c>
      <c r="E688" s="29">
        <v>325647</v>
      </c>
      <c r="F688" s="29">
        <v>146622.81</v>
      </c>
      <c r="G688" s="29">
        <f>F688-C688</f>
        <v>68917.02</v>
      </c>
      <c r="H688" s="29">
        <f>E688-F688</f>
        <v>179024.19</v>
      </c>
      <c r="I688" s="30">
        <f>IF(ISERROR(F688/C688),0,F688/C688*100-100)</f>
        <v>88.68968451385669</v>
      </c>
      <c r="J688" s="30">
        <f>IF(ISERROR(F688/E688),0,F688/E688*100)</f>
        <v>45.025076232853365</v>
      </c>
      <c r="K688" s="30">
        <f>IF(ISERROR(F688/D688),0,F688/D688*100)</f>
        <v>27.841077999855692</v>
      </c>
    </row>
    <row r="689" spans="1:11">
      <c r="A689" s="27"/>
      <c r="B689" s="28" t="s">
        <v>87</v>
      </c>
      <c r="C689" s="29">
        <v>1063719.97</v>
      </c>
      <c r="D689" s="29">
        <v>-2153369</v>
      </c>
      <c r="E689" s="29">
        <v>-61118</v>
      </c>
      <c r="F689" s="29">
        <v>1114154.03</v>
      </c>
      <c r="G689" s="29">
        <f>F689-C689</f>
        <v>50434.060000000056</v>
      </c>
      <c r="H689" s="29">
        <f>E689-F689</f>
        <v>-1175272.03</v>
      </c>
      <c r="I689" s="30">
        <f>IF(ISERROR(F689/C689),0,F689/C689*100-100)</f>
        <v>4.7412910749433479</v>
      </c>
      <c r="J689" s="30">
        <f>IF(ISERROR(F689/E689),0,F689/E689*100)</f>
        <v>-1822.9556431820413</v>
      </c>
      <c r="K689" s="30">
        <f>IF(ISERROR(F689/D689),0,F689/D689*100)</f>
        <v>-51.740042231498641</v>
      </c>
    </row>
    <row r="690" spans="1:11">
      <c r="A690" s="27" t="s">
        <v>88</v>
      </c>
      <c r="B690" s="28" t="s">
        <v>89</v>
      </c>
      <c r="C690" s="29">
        <v>-1063719.97</v>
      </c>
      <c r="D690" s="29">
        <v>2153369</v>
      </c>
      <c r="E690" s="29">
        <v>61118</v>
      </c>
      <c r="F690" s="29">
        <v>-1114154.03</v>
      </c>
      <c r="G690" s="29">
        <f>F690-C690</f>
        <v>-50434.060000000056</v>
      </c>
      <c r="H690" s="29">
        <f>E690-F690</f>
        <v>1175272.03</v>
      </c>
      <c r="I690" s="30">
        <f>IF(ISERROR(F690/C690),0,F690/C690*100-100)</f>
        <v>4.7412910749433479</v>
      </c>
      <c r="J690" s="30">
        <f>IF(ISERROR(F690/E690),0,F690/E690*100)</f>
        <v>-1822.9556431820413</v>
      </c>
      <c r="K690" s="30">
        <f>IF(ISERROR(F690/D690),0,F690/D690*100)</f>
        <v>-51.740042231498641</v>
      </c>
    </row>
    <row r="691" spans="1:11">
      <c r="A691" s="33" t="s">
        <v>90</v>
      </c>
      <c r="B691" s="28" t="s">
        <v>91</v>
      </c>
      <c r="C691" s="29">
        <v>-1063719.97</v>
      </c>
      <c r="D691" s="29">
        <v>2153369</v>
      </c>
      <c r="E691" s="29">
        <v>61118</v>
      </c>
      <c r="F691" s="29">
        <v>-1114154.03</v>
      </c>
      <c r="G691" s="29">
        <f>F691-C691</f>
        <v>-50434.060000000056</v>
      </c>
      <c r="H691" s="29">
        <f>E691-F691</f>
        <v>1175272.03</v>
      </c>
      <c r="I691" s="30">
        <f>IF(ISERROR(F691/C691),0,F691/C691*100-100)</f>
        <v>4.7412910749433479</v>
      </c>
      <c r="J691" s="30">
        <f>IF(ISERROR(F691/E691),0,F691/E691*100)</f>
        <v>-1822.9556431820413</v>
      </c>
      <c r="K691" s="30">
        <f>IF(ISERROR(F691/D691),0,F691/D691*100)</f>
        <v>-51.740042231498641</v>
      </c>
    </row>
    <row r="692" spans="1:11" ht="25.5">
      <c r="A692" s="34" t="s">
        <v>104</v>
      </c>
      <c r="B692" s="28" t="s">
        <v>105</v>
      </c>
      <c r="C692" s="29">
        <v>-1040585.38</v>
      </c>
      <c r="D692" s="29">
        <v>2153369</v>
      </c>
      <c r="E692" s="29">
        <v>61118</v>
      </c>
      <c r="F692" s="29">
        <v>-2112715.35</v>
      </c>
      <c r="G692" s="29">
        <f>F692-C692</f>
        <v>-1072129.9700000002</v>
      </c>
      <c r="H692" s="29">
        <f>E692-F692</f>
        <v>2173833.35</v>
      </c>
      <c r="I692" s="30">
        <f>IF(ISERROR(F692/C692),0,F692/C692*100-100)</f>
        <v>103.03142736831455</v>
      </c>
      <c r="J692" s="30">
        <f>IF(ISERROR(F692/E692),0,F692/E692*100)</f>
        <v>-3456.780899244085</v>
      </c>
      <c r="K692" s="30">
        <f>IF(ISERROR(F692/D692),0,F692/D692*100)</f>
        <v>-98.112090867844756</v>
      </c>
    </row>
    <row r="693" spans="1:11" s="42" customFormat="1" ht="25.5">
      <c r="A693" s="43" t="s">
        <v>288</v>
      </c>
      <c r="B693" s="39" t="s">
        <v>436</v>
      </c>
      <c r="C693" s="40"/>
      <c r="D693" s="40"/>
      <c r="E693" s="40"/>
      <c r="F693" s="40"/>
      <c r="G693" s="40"/>
      <c r="H693" s="40"/>
      <c r="I693" s="41"/>
      <c r="J693" s="41"/>
      <c r="K693" s="41"/>
    </row>
    <row r="694" spans="1:11">
      <c r="A694" s="27" t="s">
        <v>26</v>
      </c>
      <c r="B694" s="28" t="s">
        <v>27</v>
      </c>
      <c r="C694" s="29">
        <v>16851.099999999999</v>
      </c>
      <c r="D694" s="29">
        <v>300000</v>
      </c>
      <c r="E694" s="29">
        <v>300000</v>
      </c>
      <c r="F694" s="29">
        <v>0</v>
      </c>
      <c r="G694" s="29">
        <f>F694-C694</f>
        <v>-16851.099999999999</v>
      </c>
      <c r="H694" s="29">
        <f>E694-F694</f>
        <v>300000</v>
      </c>
      <c r="I694" s="30">
        <f>IF(ISERROR(F694/C694),0,F694/C694*100-100)</f>
        <v>-100</v>
      </c>
      <c r="J694" s="30">
        <f>IF(ISERROR(F694/E694),0,F694/E694*100)</f>
        <v>0</v>
      </c>
      <c r="K694" s="30">
        <f>IF(ISERROR(F694/D694),0,F694/D694*100)</f>
        <v>0</v>
      </c>
    </row>
    <row r="695" spans="1:11">
      <c r="A695" s="33" t="s">
        <v>100</v>
      </c>
      <c r="B695" s="28" t="s">
        <v>101</v>
      </c>
      <c r="C695" s="29">
        <v>16851.099999999999</v>
      </c>
      <c r="D695" s="29">
        <v>300000</v>
      </c>
      <c r="E695" s="29">
        <v>300000</v>
      </c>
      <c r="F695" s="29">
        <v>0</v>
      </c>
      <c r="G695" s="29">
        <f>F695-C695</f>
        <v>-16851.099999999999</v>
      </c>
      <c r="H695" s="29">
        <f>E695-F695</f>
        <v>300000</v>
      </c>
      <c r="I695" s="30">
        <f>IF(ISERROR(F695/C695),0,F695/C695*100-100)</f>
        <v>-100</v>
      </c>
      <c r="J695" s="30">
        <f>IF(ISERROR(F695/E695),0,F695/E695*100)</f>
        <v>0</v>
      </c>
      <c r="K695" s="30">
        <f>IF(ISERROR(F695/D695),0,F695/D695*100)</f>
        <v>0</v>
      </c>
    </row>
    <row r="696" spans="1:11">
      <c r="A696" s="27" t="s">
        <v>32</v>
      </c>
      <c r="B696" s="28" t="s">
        <v>33</v>
      </c>
      <c r="C696" s="29">
        <v>16851.099999999999</v>
      </c>
      <c r="D696" s="29">
        <v>300000</v>
      </c>
      <c r="E696" s="29">
        <v>300000</v>
      </c>
      <c r="F696" s="29">
        <v>0</v>
      </c>
      <c r="G696" s="29">
        <f>F696-C696</f>
        <v>-16851.099999999999</v>
      </c>
      <c r="H696" s="29">
        <f>E696-F696</f>
        <v>300000</v>
      </c>
      <c r="I696" s="30">
        <f>IF(ISERROR(F696/C696),0,F696/C696*100-100)</f>
        <v>-100</v>
      </c>
      <c r="J696" s="30">
        <f>IF(ISERROR(F696/E696),0,F696/E696*100)</f>
        <v>0</v>
      </c>
      <c r="K696" s="30">
        <f>IF(ISERROR(F696/D696),0,F696/D696*100)</f>
        <v>0</v>
      </c>
    </row>
    <row r="697" spans="1:11">
      <c r="A697" s="33" t="s">
        <v>34</v>
      </c>
      <c r="B697" s="28" t="s">
        <v>35</v>
      </c>
      <c r="C697" s="29">
        <v>16851.099999999999</v>
      </c>
      <c r="D697" s="29">
        <v>300000</v>
      </c>
      <c r="E697" s="29">
        <v>300000</v>
      </c>
      <c r="F697" s="29">
        <v>0</v>
      </c>
      <c r="G697" s="29">
        <f>F697-C697</f>
        <v>-16851.099999999999</v>
      </c>
      <c r="H697" s="29">
        <f>E697-F697</f>
        <v>300000</v>
      </c>
      <c r="I697" s="30">
        <f>IF(ISERROR(F697/C697),0,F697/C697*100-100)</f>
        <v>-100</v>
      </c>
      <c r="J697" s="30">
        <f>IF(ISERROR(F697/E697),0,F697/E697*100)</f>
        <v>0</v>
      </c>
      <c r="K697" s="30">
        <f>IF(ISERROR(F697/D697),0,F697/D697*100)</f>
        <v>0</v>
      </c>
    </row>
    <row r="698" spans="1:11" ht="25.5">
      <c r="A698" s="34" t="s">
        <v>50</v>
      </c>
      <c r="B698" s="28" t="s">
        <v>51</v>
      </c>
      <c r="C698" s="29">
        <v>16851.099999999999</v>
      </c>
      <c r="D698" s="29">
        <v>300000</v>
      </c>
      <c r="E698" s="29">
        <v>300000</v>
      </c>
      <c r="F698" s="29">
        <v>0</v>
      </c>
      <c r="G698" s="29">
        <f>F698-C698</f>
        <v>-16851.099999999999</v>
      </c>
      <c r="H698" s="29">
        <f>E698-F698</f>
        <v>300000</v>
      </c>
      <c r="I698" s="30">
        <f>IF(ISERROR(F698/C698),0,F698/C698*100-100)</f>
        <v>-100</v>
      </c>
      <c r="J698" s="30">
        <f>IF(ISERROR(F698/E698),0,F698/E698*100)</f>
        <v>0</v>
      </c>
      <c r="K698" s="30">
        <f>IF(ISERROR(F698/D698),0,F698/D698*100)</f>
        <v>0</v>
      </c>
    </row>
    <row r="699" spans="1:11">
      <c r="A699" s="35" t="s">
        <v>189</v>
      </c>
      <c r="B699" s="28" t="s">
        <v>190</v>
      </c>
      <c r="C699" s="29">
        <v>16851.099999999999</v>
      </c>
      <c r="D699" s="29">
        <v>300000</v>
      </c>
      <c r="E699" s="29">
        <v>300000</v>
      </c>
      <c r="F699" s="29">
        <v>0</v>
      </c>
      <c r="G699" s="29">
        <f>F699-C699</f>
        <v>-16851.099999999999</v>
      </c>
      <c r="H699" s="29">
        <f>E699-F699</f>
        <v>300000</v>
      </c>
      <c r="I699" s="30">
        <f>IF(ISERROR(F699/C699),0,F699/C699*100-100)</f>
        <v>-100</v>
      </c>
      <c r="J699" s="30">
        <f>IF(ISERROR(F699/E699),0,F699/E699*100)</f>
        <v>0</v>
      </c>
      <c r="K699" s="30">
        <f>IF(ISERROR(F699/D699),0,F699/D699*100)</f>
        <v>0</v>
      </c>
    </row>
    <row r="700" spans="1:11" s="42" customFormat="1" ht="25.5">
      <c r="A700" s="43" t="s">
        <v>437</v>
      </c>
      <c r="B700" s="39" t="s">
        <v>438</v>
      </c>
      <c r="C700" s="40"/>
      <c r="D700" s="40"/>
      <c r="E700" s="40"/>
      <c r="F700" s="40"/>
      <c r="G700" s="40"/>
      <c r="H700" s="40"/>
      <c r="I700" s="41"/>
      <c r="J700" s="41"/>
      <c r="K700" s="41"/>
    </row>
    <row r="701" spans="1:11">
      <c r="A701" s="27" t="s">
        <v>26</v>
      </c>
      <c r="B701" s="28" t="s">
        <v>27</v>
      </c>
      <c r="C701" s="29">
        <v>5691107.9400000004</v>
      </c>
      <c r="D701" s="29">
        <v>4500482</v>
      </c>
      <c r="E701" s="29">
        <v>0</v>
      </c>
      <c r="F701" s="29">
        <v>4500481.0999999996</v>
      </c>
      <c r="G701" s="29">
        <f>F701-C701</f>
        <v>-1190626.8400000008</v>
      </c>
      <c r="H701" s="29">
        <f>E701-F701</f>
        <v>-4500481.0999999996</v>
      </c>
      <c r="I701" s="30">
        <f>IF(ISERROR(F701/C701),0,F701/C701*100-100)</f>
        <v>-20.920826885599382</v>
      </c>
      <c r="J701" s="30">
        <f>IF(ISERROR(F701/E701),0,F701/E701*100)</f>
        <v>0</v>
      </c>
      <c r="K701" s="30">
        <f>IF(ISERROR(F701/D701),0,F701/D701*100)</f>
        <v>99.999980002141982</v>
      </c>
    </row>
    <row r="702" spans="1:11">
      <c r="A702" s="33" t="s">
        <v>100</v>
      </c>
      <c r="B702" s="28" t="s">
        <v>101</v>
      </c>
      <c r="C702" s="29">
        <v>5674256.8399999999</v>
      </c>
      <c r="D702" s="29">
        <v>4500482</v>
      </c>
      <c r="E702" s="29">
        <v>0</v>
      </c>
      <c r="F702" s="29">
        <v>4500481.0999999996</v>
      </c>
      <c r="G702" s="29">
        <f>F702-C702</f>
        <v>-1173775.7400000002</v>
      </c>
      <c r="H702" s="29">
        <f>E702-F702</f>
        <v>-4500481.0999999996</v>
      </c>
      <c r="I702" s="30">
        <f>IF(ISERROR(F702/C702),0,F702/C702*100-100)</f>
        <v>-20.685981849210762</v>
      </c>
      <c r="J702" s="30">
        <f>IF(ISERROR(F702/E702),0,F702/E702*100)</f>
        <v>0</v>
      </c>
      <c r="K702" s="30">
        <f>IF(ISERROR(F702/D702),0,F702/D702*100)</f>
        <v>99.999980002141982</v>
      </c>
    </row>
    <row r="703" spans="1:11">
      <c r="A703" s="33" t="s">
        <v>28</v>
      </c>
      <c r="B703" s="28" t="s">
        <v>29</v>
      </c>
      <c r="C703" s="29">
        <v>16851.099999999999</v>
      </c>
      <c r="D703" s="29">
        <v>0</v>
      </c>
      <c r="E703" s="29">
        <v>0</v>
      </c>
      <c r="F703" s="29">
        <v>0</v>
      </c>
      <c r="G703" s="29">
        <f>F703-C703</f>
        <v>-16851.099999999999</v>
      </c>
      <c r="H703" s="29">
        <f>E703-F703</f>
        <v>0</v>
      </c>
      <c r="I703" s="30">
        <f>IF(ISERROR(F703/C703),0,F703/C703*100-100)</f>
        <v>-100</v>
      </c>
      <c r="J703" s="30">
        <f>IF(ISERROR(F703/E703),0,F703/E703*100)</f>
        <v>0</v>
      </c>
      <c r="K703" s="30">
        <f>IF(ISERROR(F703/D703),0,F703/D703*100)</f>
        <v>0</v>
      </c>
    </row>
    <row r="704" spans="1:11">
      <c r="A704" s="34" t="s">
        <v>30</v>
      </c>
      <c r="B704" s="28" t="s">
        <v>31</v>
      </c>
      <c r="C704" s="29">
        <v>16851.099999999999</v>
      </c>
      <c r="D704" s="29">
        <v>0</v>
      </c>
      <c r="E704" s="29">
        <v>0</v>
      </c>
      <c r="F704" s="29">
        <v>0</v>
      </c>
      <c r="G704" s="29">
        <f>F704-C704</f>
        <v>-16851.099999999999</v>
      </c>
      <c r="H704" s="29">
        <f>E704-F704</f>
        <v>0</v>
      </c>
      <c r="I704" s="30">
        <f>IF(ISERROR(F704/C704),0,F704/C704*100-100)</f>
        <v>-100</v>
      </c>
      <c r="J704" s="30">
        <f>IF(ISERROR(F704/E704),0,F704/E704*100)</f>
        <v>0</v>
      </c>
      <c r="K704" s="30">
        <f>IF(ISERROR(F704/D704),0,F704/D704*100)</f>
        <v>0</v>
      </c>
    </row>
    <row r="705" spans="1:11">
      <c r="A705" s="27" t="s">
        <v>32</v>
      </c>
      <c r="B705" s="28" t="s">
        <v>33</v>
      </c>
      <c r="C705" s="29">
        <v>5741365.5999999996</v>
      </c>
      <c r="D705" s="29">
        <v>4561600</v>
      </c>
      <c r="E705" s="29">
        <v>61118</v>
      </c>
      <c r="F705" s="29">
        <v>4505767.5199999996</v>
      </c>
      <c r="G705" s="29">
        <f>F705-C705</f>
        <v>-1235598.08</v>
      </c>
      <c r="H705" s="29">
        <f>E705-F705</f>
        <v>-4444649.5199999996</v>
      </c>
      <c r="I705" s="30">
        <f>IF(ISERROR(F705/C705),0,F705/C705*100-100)</f>
        <v>-21.520978911358654</v>
      </c>
      <c r="J705" s="30">
        <f>IF(ISERROR(F705/E705),0,F705/E705*100)</f>
        <v>7372.2430707811118</v>
      </c>
      <c r="K705" s="30">
        <f>IF(ISERROR(F705/D705),0,F705/D705*100)</f>
        <v>98.7760329708874</v>
      </c>
    </row>
    <row r="706" spans="1:11">
      <c r="A706" s="33" t="s">
        <v>34</v>
      </c>
      <c r="B706" s="28" t="s">
        <v>35</v>
      </c>
      <c r="C706" s="29">
        <v>5710030.2599999998</v>
      </c>
      <c r="D706" s="29">
        <v>4531444</v>
      </c>
      <c r="E706" s="29">
        <v>38118</v>
      </c>
      <c r="F706" s="29">
        <v>4495572.87</v>
      </c>
      <c r="G706" s="29">
        <f>F706-C706</f>
        <v>-1214457.3899999997</v>
      </c>
      <c r="H706" s="29">
        <f>E706-F706</f>
        <v>-4457454.87</v>
      </c>
      <c r="I706" s="30">
        <f>IF(ISERROR(F706/C706),0,F706/C706*100-100)</f>
        <v>-21.268843328336402</v>
      </c>
      <c r="J706" s="30">
        <f>IF(ISERROR(F706/E706),0,F706/E706*100)</f>
        <v>11793.831969148434</v>
      </c>
      <c r="K706" s="30">
        <f>IF(ISERROR(F706/D706),0,F706/D706*100)</f>
        <v>99.208395160571342</v>
      </c>
    </row>
    <row r="707" spans="1:11">
      <c r="A707" s="34" t="s">
        <v>36</v>
      </c>
      <c r="B707" s="28" t="s">
        <v>37</v>
      </c>
      <c r="C707" s="29">
        <v>41198.83</v>
      </c>
      <c r="D707" s="29">
        <v>47365</v>
      </c>
      <c r="E707" s="29">
        <v>38118</v>
      </c>
      <c r="F707" s="29">
        <v>11494.77</v>
      </c>
      <c r="G707" s="29">
        <f>F707-C707</f>
        <v>-29704.06</v>
      </c>
      <c r="H707" s="29">
        <f>E707-F707</f>
        <v>26623.23</v>
      </c>
      <c r="I707" s="30">
        <f>IF(ISERROR(F707/C707),0,F707/C707*100-100)</f>
        <v>-72.099280489276026</v>
      </c>
      <c r="J707" s="30">
        <f>IF(ISERROR(F707/E707),0,F707/E707*100)</f>
        <v>30.155753187470484</v>
      </c>
      <c r="K707" s="30">
        <f>IF(ISERROR(F707/D707),0,F707/D707*100)</f>
        <v>24.268489390900456</v>
      </c>
    </row>
    <row r="708" spans="1:11">
      <c r="A708" s="35" t="s">
        <v>38</v>
      </c>
      <c r="B708" s="28" t="s">
        <v>39</v>
      </c>
      <c r="C708" s="29">
        <v>16227.83</v>
      </c>
      <c r="D708" s="29">
        <v>13191</v>
      </c>
      <c r="E708" s="29">
        <v>13191</v>
      </c>
      <c r="F708" s="29">
        <v>168.8</v>
      </c>
      <c r="G708" s="29">
        <f>F708-C708</f>
        <v>-16059.03</v>
      </c>
      <c r="H708" s="29">
        <f>E708-F708</f>
        <v>13022.2</v>
      </c>
      <c r="I708" s="30">
        <f>IF(ISERROR(F708/C708),0,F708/C708*100-100)</f>
        <v>-98.95981163223918</v>
      </c>
      <c r="J708" s="30">
        <f>IF(ISERROR(F708/E708),0,F708/E708*100)</f>
        <v>1.2796603744977637</v>
      </c>
      <c r="K708" s="30">
        <f>IF(ISERROR(F708/D708),0,F708/D708*100)</f>
        <v>1.2796603744977637</v>
      </c>
    </row>
    <row r="709" spans="1:11">
      <c r="A709" s="35" t="s">
        <v>40</v>
      </c>
      <c r="B709" s="28" t="s">
        <v>41</v>
      </c>
      <c r="C709" s="29">
        <v>24971</v>
      </c>
      <c r="D709" s="29">
        <v>34174</v>
      </c>
      <c r="E709" s="29">
        <v>24927</v>
      </c>
      <c r="F709" s="29">
        <v>11325.97</v>
      </c>
      <c r="G709" s="29">
        <f>F709-C709</f>
        <v>-13645.03</v>
      </c>
      <c r="H709" s="29">
        <f>E709-F709</f>
        <v>13601.03</v>
      </c>
      <c r="I709" s="30">
        <f>IF(ISERROR(F709/C709),0,F709/C709*100-100)</f>
        <v>-54.643506467502306</v>
      </c>
      <c r="J709" s="30">
        <f>IF(ISERROR(F709/E709),0,F709/E709*100)</f>
        <v>45.436554739840332</v>
      </c>
      <c r="K709" s="30">
        <f>IF(ISERROR(F709/D709),0,F709/D709*100)</f>
        <v>33.142067068531631</v>
      </c>
    </row>
    <row r="710" spans="1:11" ht="25.5">
      <c r="A710" s="34" t="s">
        <v>81</v>
      </c>
      <c r="B710" s="28" t="s">
        <v>82</v>
      </c>
      <c r="C710" s="29">
        <v>5668831.4299999997</v>
      </c>
      <c r="D710" s="29">
        <v>4484079</v>
      </c>
      <c r="E710" s="29">
        <v>0</v>
      </c>
      <c r="F710" s="29">
        <v>4484078.0999999996</v>
      </c>
      <c r="G710" s="29">
        <f>F710-C710</f>
        <v>-1184753.33</v>
      </c>
      <c r="H710" s="29">
        <f>E710-F710</f>
        <v>-4484078.0999999996</v>
      </c>
      <c r="I710" s="30">
        <f>IF(ISERROR(F710/C710),0,F710/C710*100-100)</f>
        <v>-20.899427767955345</v>
      </c>
      <c r="J710" s="30">
        <f>IF(ISERROR(F710/E710),0,F710/E710*100)</f>
        <v>0</v>
      </c>
      <c r="K710" s="30">
        <f>IF(ISERROR(F710/D710),0,F710/D710*100)</f>
        <v>99.999979928988765</v>
      </c>
    </row>
    <row r="711" spans="1:11">
      <c r="A711" s="35" t="s">
        <v>83</v>
      </c>
      <c r="B711" s="28" t="s">
        <v>84</v>
      </c>
      <c r="C711" s="29">
        <v>5668831.4299999997</v>
      </c>
      <c r="D711" s="29">
        <v>4484079</v>
      </c>
      <c r="E711" s="29">
        <v>0</v>
      </c>
      <c r="F711" s="29">
        <v>4484078.0999999996</v>
      </c>
      <c r="G711" s="29">
        <f>F711-C711</f>
        <v>-1184753.33</v>
      </c>
      <c r="H711" s="29">
        <f>E711-F711</f>
        <v>-4484078.0999999996</v>
      </c>
      <c r="I711" s="30">
        <f>IF(ISERROR(F711/C711),0,F711/C711*100-100)</f>
        <v>-20.899427767955345</v>
      </c>
      <c r="J711" s="30">
        <f>IF(ISERROR(F711/E711),0,F711/E711*100)</f>
        <v>0</v>
      </c>
      <c r="K711" s="30">
        <f>IF(ISERROR(F711/D711),0,F711/D711*100)</f>
        <v>99.999979928988765</v>
      </c>
    </row>
    <row r="712" spans="1:11">
      <c r="A712" s="33" t="s">
        <v>58</v>
      </c>
      <c r="B712" s="28" t="s">
        <v>59</v>
      </c>
      <c r="C712" s="29">
        <v>31335.34</v>
      </c>
      <c r="D712" s="29">
        <v>30156</v>
      </c>
      <c r="E712" s="29">
        <v>23000</v>
      </c>
      <c r="F712" s="29">
        <v>10194.65</v>
      </c>
      <c r="G712" s="29">
        <f>F712-C712</f>
        <v>-21140.690000000002</v>
      </c>
      <c r="H712" s="29">
        <f>E712-F712</f>
        <v>12805.35</v>
      </c>
      <c r="I712" s="30">
        <f>IF(ISERROR(F712/C712),0,F712/C712*100-100)</f>
        <v>-67.465966541291721</v>
      </c>
      <c r="J712" s="30">
        <f>IF(ISERROR(F712/E712),0,F712/E712*100)</f>
        <v>44.324565217391303</v>
      </c>
      <c r="K712" s="30">
        <f>IF(ISERROR(F712/D712),0,F712/D712*100)</f>
        <v>33.806373524340096</v>
      </c>
    </row>
    <row r="713" spans="1:11">
      <c r="A713" s="34" t="s">
        <v>60</v>
      </c>
      <c r="B713" s="28" t="s">
        <v>61</v>
      </c>
      <c r="C713" s="29">
        <v>31335.34</v>
      </c>
      <c r="D713" s="29">
        <v>30156</v>
      </c>
      <c r="E713" s="29">
        <v>23000</v>
      </c>
      <c r="F713" s="29">
        <v>10194.65</v>
      </c>
      <c r="G713" s="29">
        <f>F713-C713</f>
        <v>-21140.690000000002</v>
      </c>
      <c r="H713" s="29">
        <f>E713-F713</f>
        <v>12805.35</v>
      </c>
      <c r="I713" s="30">
        <f>IF(ISERROR(F713/C713),0,F713/C713*100-100)</f>
        <v>-67.465966541291721</v>
      </c>
      <c r="J713" s="30">
        <f>IF(ISERROR(F713/E713),0,F713/E713*100)</f>
        <v>44.324565217391303</v>
      </c>
      <c r="K713" s="30">
        <f>IF(ISERROR(F713/D713),0,F713/D713*100)</f>
        <v>33.806373524340096</v>
      </c>
    </row>
    <row r="714" spans="1:11">
      <c r="A714" s="27"/>
      <c r="B714" s="28" t="s">
        <v>87</v>
      </c>
      <c r="C714" s="29">
        <v>-50257.66</v>
      </c>
      <c r="D714" s="29">
        <v>-61118</v>
      </c>
      <c r="E714" s="29">
        <v>-61118</v>
      </c>
      <c r="F714" s="29">
        <v>-5286.42</v>
      </c>
      <c r="G714" s="29">
        <f>F714-C714</f>
        <v>44971.240000000005</v>
      </c>
      <c r="H714" s="29">
        <f>E714-F714</f>
        <v>-55831.58</v>
      </c>
      <c r="I714" s="30">
        <f>IF(ISERROR(F714/C714),0,F714/C714*100-100)</f>
        <v>-89.481364631779513</v>
      </c>
      <c r="J714" s="30">
        <f>IF(ISERROR(F714/E714),0,F714/E714*100)</f>
        <v>8.6495304165712223</v>
      </c>
      <c r="K714" s="30">
        <f>IF(ISERROR(F714/D714),0,F714/D714*100)</f>
        <v>8.6495304165712223</v>
      </c>
    </row>
    <row r="715" spans="1:11">
      <c r="A715" s="27" t="s">
        <v>88</v>
      </c>
      <c r="B715" s="28" t="s">
        <v>89</v>
      </c>
      <c r="C715" s="29">
        <v>50257.66</v>
      </c>
      <c r="D715" s="29">
        <v>61118</v>
      </c>
      <c r="E715" s="29">
        <v>61118</v>
      </c>
      <c r="F715" s="29">
        <v>5286.42</v>
      </c>
      <c r="G715" s="29">
        <f>F715-C715</f>
        <v>-44971.240000000005</v>
      </c>
      <c r="H715" s="29">
        <f>E715-F715</f>
        <v>55831.58</v>
      </c>
      <c r="I715" s="30">
        <f>IF(ISERROR(F715/C715),0,F715/C715*100-100)</f>
        <v>-89.481364631779513</v>
      </c>
      <c r="J715" s="30">
        <f>IF(ISERROR(F715/E715),0,F715/E715*100)</f>
        <v>8.6495304165712223</v>
      </c>
      <c r="K715" s="30">
        <f>IF(ISERROR(F715/D715),0,F715/D715*100)</f>
        <v>8.6495304165712223</v>
      </c>
    </row>
    <row r="716" spans="1:11">
      <c r="A716" s="33" t="s">
        <v>90</v>
      </c>
      <c r="B716" s="28" t="s">
        <v>91</v>
      </c>
      <c r="C716" s="29">
        <v>50257.66</v>
      </c>
      <c r="D716" s="29">
        <v>61118</v>
      </c>
      <c r="E716" s="29">
        <v>61118</v>
      </c>
      <c r="F716" s="29">
        <v>5286.42</v>
      </c>
      <c r="G716" s="29">
        <f>F716-C716</f>
        <v>-44971.240000000005</v>
      </c>
      <c r="H716" s="29">
        <f>E716-F716</f>
        <v>55831.58</v>
      </c>
      <c r="I716" s="30">
        <f>IF(ISERROR(F716/C716),0,F716/C716*100-100)</f>
        <v>-89.481364631779513</v>
      </c>
      <c r="J716" s="30">
        <f>IF(ISERROR(F716/E716),0,F716/E716*100)</f>
        <v>8.6495304165712223</v>
      </c>
      <c r="K716" s="30">
        <f>IF(ISERROR(F716/D716),0,F716/D716*100)</f>
        <v>8.6495304165712223</v>
      </c>
    </row>
    <row r="717" spans="1:11" ht="25.5">
      <c r="A717" s="34" t="s">
        <v>104</v>
      </c>
      <c r="B717" s="28" t="s">
        <v>105</v>
      </c>
      <c r="C717" s="29">
        <v>-62313.66</v>
      </c>
      <c r="D717" s="29">
        <v>61118</v>
      </c>
      <c r="E717" s="29">
        <v>61118</v>
      </c>
      <c r="F717" s="29">
        <v>-20466</v>
      </c>
      <c r="G717" s="29">
        <f>F717-C717</f>
        <v>41847.660000000003</v>
      </c>
      <c r="H717" s="29">
        <f>E717-F717</f>
        <v>81584</v>
      </c>
      <c r="I717" s="30">
        <f>IF(ISERROR(F717/C717),0,F717/C717*100-100)</f>
        <v>-67.156479012787884</v>
      </c>
      <c r="J717" s="30">
        <f>IF(ISERROR(F717/E717),0,F717/E717*100)</f>
        <v>-33.486043391472236</v>
      </c>
      <c r="K717" s="30">
        <f>IF(ISERROR(F717/D717),0,F717/D717*100)</f>
        <v>-33.486043391472236</v>
      </c>
    </row>
    <row r="718" spans="1:11" s="42" customFormat="1">
      <c r="A718" s="43" t="s">
        <v>439</v>
      </c>
      <c r="B718" s="39" t="s">
        <v>440</v>
      </c>
      <c r="C718" s="40"/>
      <c r="D718" s="40"/>
      <c r="E718" s="40"/>
      <c r="F718" s="40"/>
      <c r="G718" s="40"/>
      <c r="H718" s="40"/>
      <c r="I718" s="41"/>
      <c r="J718" s="41"/>
      <c r="K718" s="41"/>
    </row>
    <row r="719" spans="1:11">
      <c r="A719" s="27" t="s">
        <v>26</v>
      </c>
      <c r="B719" s="28" t="s">
        <v>27</v>
      </c>
      <c r="C719" s="29">
        <v>7045839.5099999998</v>
      </c>
      <c r="D719" s="29">
        <v>7393583</v>
      </c>
      <c r="E719" s="29">
        <v>7693583</v>
      </c>
      <c r="F719" s="29">
        <v>6611616.7000000002</v>
      </c>
      <c r="G719" s="29">
        <f>F719-C719</f>
        <v>-434222.80999999959</v>
      </c>
      <c r="H719" s="29">
        <f>E719-F719</f>
        <v>1081966.2999999998</v>
      </c>
      <c r="I719" s="30">
        <f>IF(ISERROR(F719/C719),0,F719/C719*100-100)</f>
        <v>-6.1628257269232023</v>
      </c>
      <c r="J719" s="30">
        <f>IF(ISERROR(F719/E719),0,F719/E719*100)</f>
        <v>85.936769642960897</v>
      </c>
      <c r="K719" s="30">
        <f>IF(ISERROR(F719/D719),0,F719/D719*100)</f>
        <v>89.423716484957296</v>
      </c>
    </row>
    <row r="720" spans="1:11">
      <c r="A720" s="33" t="s">
        <v>100</v>
      </c>
      <c r="B720" s="28" t="s">
        <v>101</v>
      </c>
      <c r="C720" s="29">
        <v>6598024.3399999999</v>
      </c>
      <c r="D720" s="29">
        <v>6612437</v>
      </c>
      <c r="E720" s="29">
        <v>6612437</v>
      </c>
      <c r="F720" s="29">
        <v>6531463.7199999997</v>
      </c>
      <c r="G720" s="29">
        <f>F720-C720</f>
        <v>-66560.620000000112</v>
      </c>
      <c r="H720" s="29">
        <f>E720-F720</f>
        <v>80973.280000000261</v>
      </c>
      <c r="I720" s="30">
        <f>IF(ISERROR(F720/C720),0,F720/C720*100-100)</f>
        <v>-1.0087962179296852</v>
      </c>
      <c r="J720" s="30">
        <f>IF(ISERROR(F720/E720),0,F720/E720*100)</f>
        <v>98.775439675266469</v>
      </c>
      <c r="K720" s="30">
        <f>IF(ISERROR(F720/D720),0,F720/D720*100)</f>
        <v>98.775439675266469</v>
      </c>
    </row>
    <row r="721" spans="1:11">
      <c r="A721" s="33" t="s">
        <v>28</v>
      </c>
      <c r="B721" s="28" t="s">
        <v>29</v>
      </c>
      <c r="C721" s="29">
        <v>447815.17</v>
      </c>
      <c r="D721" s="29">
        <v>781146</v>
      </c>
      <c r="E721" s="29">
        <v>1081146</v>
      </c>
      <c r="F721" s="29">
        <v>80152.98</v>
      </c>
      <c r="G721" s="29">
        <f>F721-C721</f>
        <v>-367662.19</v>
      </c>
      <c r="H721" s="29">
        <f>E721-F721</f>
        <v>1000993.02</v>
      </c>
      <c r="I721" s="30">
        <f>IF(ISERROR(F721/C721),0,F721/C721*100-100)</f>
        <v>-82.1013254195922</v>
      </c>
      <c r="J721" s="30">
        <f>IF(ISERROR(F721/E721),0,F721/E721*100)</f>
        <v>7.4137054569873069</v>
      </c>
      <c r="K721" s="30">
        <f>IF(ISERROR(F721/D721),0,F721/D721*100)</f>
        <v>10.260947377314867</v>
      </c>
    </row>
    <row r="722" spans="1:11">
      <c r="A722" s="34" t="s">
        <v>30</v>
      </c>
      <c r="B722" s="28" t="s">
        <v>31</v>
      </c>
      <c r="C722" s="29">
        <v>447815.17</v>
      </c>
      <c r="D722" s="29">
        <v>781146</v>
      </c>
      <c r="E722" s="29">
        <v>1081146</v>
      </c>
      <c r="F722" s="29">
        <v>80152.98</v>
      </c>
      <c r="G722" s="29">
        <f>F722-C722</f>
        <v>-367662.19</v>
      </c>
      <c r="H722" s="29">
        <f>E722-F722</f>
        <v>1000993.02</v>
      </c>
      <c r="I722" s="30">
        <f>IF(ISERROR(F722/C722),0,F722/C722*100-100)</f>
        <v>-82.1013254195922</v>
      </c>
      <c r="J722" s="30">
        <f>IF(ISERROR(F722/E722),0,F722/E722*100)</f>
        <v>7.4137054569873069</v>
      </c>
      <c r="K722" s="30">
        <f>IF(ISERROR(F722/D722),0,F722/D722*100)</f>
        <v>10.260947377314867</v>
      </c>
    </row>
    <row r="723" spans="1:11">
      <c r="A723" s="27" t="s">
        <v>32</v>
      </c>
      <c r="B723" s="28" t="s">
        <v>33</v>
      </c>
      <c r="C723" s="29">
        <v>5931861.8799999999</v>
      </c>
      <c r="D723" s="29">
        <v>9485834</v>
      </c>
      <c r="E723" s="29">
        <v>7693583</v>
      </c>
      <c r="F723" s="29">
        <v>5492176.25</v>
      </c>
      <c r="G723" s="29">
        <f>F723-C723</f>
        <v>-439685.62999999989</v>
      </c>
      <c r="H723" s="29">
        <f>E723-F723</f>
        <v>2201406.75</v>
      </c>
      <c r="I723" s="30">
        <f>IF(ISERROR(F723/C723),0,F723/C723*100-100)</f>
        <v>-7.4122701926431205</v>
      </c>
      <c r="J723" s="30">
        <f>IF(ISERROR(F723/E723),0,F723/E723*100)</f>
        <v>71.386456089444934</v>
      </c>
      <c r="K723" s="30">
        <f>IF(ISERROR(F723/D723),0,F723/D723*100)</f>
        <v>57.898717708954216</v>
      </c>
    </row>
    <row r="724" spans="1:11">
      <c r="A724" s="33" t="s">
        <v>34</v>
      </c>
      <c r="B724" s="28" t="s">
        <v>35</v>
      </c>
      <c r="C724" s="29">
        <v>5885491.4299999997</v>
      </c>
      <c r="D724" s="29">
        <v>8989348</v>
      </c>
      <c r="E724" s="29">
        <v>7390936</v>
      </c>
      <c r="F724" s="29">
        <v>5355748.09</v>
      </c>
      <c r="G724" s="29">
        <f>F724-C724</f>
        <v>-529743.33999999985</v>
      </c>
      <c r="H724" s="29">
        <f>E724-F724</f>
        <v>2035187.9100000001</v>
      </c>
      <c r="I724" s="30">
        <f>IF(ISERROR(F724/C724),0,F724/C724*100-100)</f>
        <v>-9.0008344468866142</v>
      </c>
      <c r="J724" s="30">
        <f>IF(ISERROR(F724/E724),0,F724/E724*100)</f>
        <v>72.463732469067509</v>
      </c>
      <c r="K724" s="30">
        <f>IF(ISERROR(F724/D724),0,F724/D724*100)</f>
        <v>59.578826962756359</v>
      </c>
    </row>
    <row r="725" spans="1:11">
      <c r="A725" s="34" t="s">
        <v>36</v>
      </c>
      <c r="B725" s="28" t="s">
        <v>37</v>
      </c>
      <c r="C725" s="29">
        <v>5882242.4900000002</v>
      </c>
      <c r="D725" s="29">
        <v>8985971</v>
      </c>
      <c r="E725" s="29">
        <v>7390936</v>
      </c>
      <c r="F725" s="29">
        <v>5352372.05</v>
      </c>
      <c r="G725" s="29">
        <f>F725-C725</f>
        <v>-529870.44000000041</v>
      </c>
      <c r="H725" s="29">
        <f>E725-F725</f>
        <v>2038563.9500000002</v>
      </c>
      <c r="I725" s="30">
        <f>IF(ISERROR(F725/C725),0,F725/C725*100-100)</f>
        <v>-9.0079666198868438</v>
      </c>
      <c r="J725" s="30">
        <f>IF(ISERROR(F725/E725),0,F725/E725*100)</f>
        <v>72.41805435739127</v>
      </c>
      <c r="K725" s="30">
        <f>IF(ISERROR(F725/D725),0,F725/D725*100)</f>
        <v>59.563647044932587</v>
      </c>
    </row>
    <row r="726" spans="1:11">
      <c r="A726" s="35" t="s">
        <v>38</v>
      </c>
      <c r="B726" s="28" t="s">
        <v>39</v>
      </c>
      <c r="C726" s="29">
        <v>78757.100000000006</v>
      </c>
      <c r="D726" s="29">
        <v>543345</v>
      </c>
      <c r="E726" s="29">
        <v>206195</v>
      </c>
      <c r="F726" s="29">
        <v>450397.54</v>
      </c>
      <c r="G726" s="29">
        <f>F726-C726</f>
        <v>371640.43999999994</v>
      </c>
      <c r="H726" s="29">
        <f>E726-F726</f>
        <v>-244202.53999999998</v>
      </c>
      <c r="I726" s="30">
        <f>IF(ISERROR(F726/C726),0,F726/C726*100-100)</f>
        <v>471.88182398793242</v>
      </c>
      <c r="J726" s="30">
        <f>IF(ISERROR(F726/E726),0,F726/E726*100)</f>
        <v>218.43281359877787</v>
      </c>
      <c r="K726" s="30">
        <f>IF(ISERROR(F726/D726),0,F726/D726*100)</f>
        <v>82.893472839540252</v>
      </c>
    </row>
    <row r="727" spans="1:11">
      <c r="A727" s="35" t="s">
        <v>40</v>
      </c>
      <c r="B727" s="28" t="s">
        <v>41</v>
      </c>
      <c r="C727" s="29">
        <v>5803485.3899999997</v>
      </c>
      <c r="D727" s="29">
        <v>8442626</v>
      </c>
      <c r="E727" s="29">
        <v>7184741</v>
      </c>
      <c r="F727" s="29">
        <v>4901974.51</v>
      </c>
      <c r="G727" s="29">
        <f>F727-C727</f>
        <v>-901510.87999999989</v>
      </c>
      <c r="H727" s="29">
        <f>E727-F727</f>
        <v>2282766.4900000002</v>
      </c>
      <c r="I727" s="30">
        <f>IF(ISERROR(F727/C727),0,F727/C727*100-100)</f>
        <v>-15.533956224881621</v>
      </c>
      <c r="J727" s="30">
        <f>IF(ISERROR(F727/E727),0,F727/E727*100)</f>
        <v>68.227574382987498</v>
      </c>
      <c r="K727" s="30">
        <f>IF(ISERROR(F727/D727),0,F727/D727*100)</f>
        <v>58.062201381418532</v>
      </c>
    </row>
    <row r="728" spans="1:11">
      <c r="A728" s="36" t="s">
        <v>42</v>
      </c>
      <c r="B728" s="28" t="s">
        <v>43</v>
      </c>
      <c r="C728" s="29">
        <v>25888.639999999999</v>
      </c>
      <c r="D728" s="29">
        <v>0</v>
      </c>
      <c r="E728" s="29">
        <v>0</v>
      </c>
      <c r="F728" s="29">
        <v>96413.33</v>
      </c>
      <c r="G728" s="29">
        <f>F728-C728</f>
        <v>70524.69</v>
      </c>
      <c r="H728" s="29">
        <f>E728-F728</f>
        <v>-96413.33</v>
      </c>
      <c r="I728" s="30">
        <f>IF(ISERROR(F728/C728),0,F728/C728*100-100)</f>
        <v>272.41558459617812</v>
      </c>
      <c r="J728" s="30">
        <f>IF(ISERROR(F728/E728),0,F728/E728*100)</f>
        <v>0</v>
      </c>
      <c r="K728" s="30">
        <f>IF(ISERROR(F728/D728),0,F728/D728*100)</f>
        <v>0</v>
      </c>
    </row>
    <row r="729" spans="1:11" ht="25.5">
      <c r="A729" s="34" t="s">
        <v>50</v>
      </c>
      <c r="B729" s="28" t="s">
        <v>51</v>
      </c>
      <c r="C729" s="29">
        <v>3248.94</v>
      </c>
      <c r="D729" s="29">
        <v>3377</v>
      </c>
      <c r="E729" s="29">
        <v>0</v>
      </c>
      <c r="F729" s="29">
        <v>3376.04</v>
      </c>
      <c r="G729" s="29">
        <f>F729-C729</f>
        <v>127.09999999999991</v>
      </c>
      <c r="H729" s="29">
        <f>E729-F729</f>
        <v>-3376.04</v>
      </c>
      <c r="I729" s="30">
        <f>IF(ISERROR(F729/C729),0,F729/C729*100-100)</f>
        <v>3.9120451593442738</v>
      </c>
      <c r="J729" s="30">
        <f>IF(ISERROR(F729/E729),0,F729/E729*100)</f>
        <v>0</v>
      </c>
      <c r="K729" s="30">
        <f>IF(ISERROR(F729/D729),0,F729/D729*100)</f>
        <v>99.971572401539831</v>
      </c>
    </row>
    <row r="730" spans="1:11" ht="25.5">
      <c r="A730" s="35" t="s">
        <v>138</v>
      </c>
      <c r="B730" s="28" t="s">
        <v>139</v>
      </c>
      <c r="C730" s="29">
        <v>3248.94</v>
      </c>
      <c r="D730" s="29">
        <v>3377</v>
      </c>
      <c r="E730" s="29">
        <v>0</v>
      </c>
      <c r="F730" s="29">
        <v>3376.04</v>
      </c>
      <c r="G730" s="29">
        <f>F730-C730</f>
        <v>127.09999999999991</v>
      </c>
      <c r="H730" s="29">
        <f>E730-F730</f>
        <v>-3376.04</v>
      </c>
      <c r="I730" s="30">
        <f>IF(ISERROR(F730/C730),0,F730/C730*100-100)</f>
        <v>3.9120451593442738</v>
      </c>
      <c r="J730" s="30">
        <f>IF(ISERROR(F730/E730),0,F730/E730*100)</f>
        <v>0</v>
      </c>
      <c r="K730" s="30">
        <f>IF(ISERROR(F730/D730),0,F730/D730*100)</f>
        <v>99.971572401539831</v>
      </c>
    </row>
    <row r="731" spans="1:11" ht="38.25">
      <c r="A731" s="36" t="s">
        <v>140</v>
      </c>
      <c r="B731" s="28" t="s">
        <v>141</v>
      </c>
      <c r="C731" s="29">
        <v>3248.94</v>
      </c>
      <c r="D731" s="29">
        <v>3377</v>
      </c>
      <c r="E731" s="29">
        <v>0</v>
      </c>
      <c r="F731" s="29">
        <v>3376.04</v>
      </c>
      <c r="G731" s="29">
        <f>F731-C731</f>
        <v>127.09999999999991</v>
      </c>
      <c r="H731" s="29">
        <f>E731-F731</f>
        <v>-3376.04</v>
      </c>
      <c r="I731" s="30">
        <f>IF(ISERROR(F731/C731),0,F731/C731*100-100)</f>
        <v>3.9120451593442738</v>
      </c>
      <c r="J731" s="30">
        <f>IF(ISERROR(F731/E731),0,F731/E731*100)</f>
        <v>0</v>
      </c>
      <c r="K731" s="30">
        <f>IF(ISERROR(F731/D731),0,F731/D731*100)</f>
        <v>99.971572401539831</v>
      </c>
    </row>
    <row r="732" spans="1:11">
      <c r="A732" s="33" t="s">
        <v>58</v>
      </c>
      <c r="B732" s="28" t="s">
        <v>59</v>
      </c>
      <c r="C732" s="29">
        <v>46370.45</v>
      </c>
      <c r="D732" s="29">
        <v>496486</v>
      </c>
      <c r="E732" s="29">
        <v>302647</v>
      </c>
      <c r="F732" s="29">
        <v>136428.16</v>
      </c>
      <c r="G732" s="29">
        <f>F732-C732</f>
        <v>90057.71</v>
      </c>
      <c r="H732" s="29">
        <f>E732-F732</f>
        <v>166218.84</v>
      </c>
      <c r="I732" s="30">
        <f>IF(ISERROR(F732/C732),0,F732/C732*100-100)</f>
        <v>194.21357782812117</v>
      </c>
      <c r="J732" s="30">
        <f>IF(ISERROR(F732/E732),0,F732/E732*100)</f>
        <v>45.078312357300746</v>
      </c>
      <c r="K732" s="30">
        <f>IF(ISERROR(F732/D732),0,F732/D732*100)</f>
        <v>27.478752673791405</v>
      </c>
    </row>
    <row r="733" spans="1:11">
      <c r="A733" s="34" t="s">
        <v>60</v>
      </c>
      <c r="B733" s="28" t="s">
        <v>61</v>
      </c>
      <c r="C733" s="29">
        <v>46370.45</v>
      </c>
      <c r="D733" s="29">
        <v>496486</v>
      </c>
      <c r="E733" s="29">
        <v>302647</v>
      </c>
      <c r="F733" s="29">
        <v>136428.16</v>
      </c>
      <c r="G733" s="29">
        <f>F733-C733</f>
        <v>90057.71</v>
      </c>
      <c r="H733" s="29">
        <f>E733-F733</f>
        <v>166218.84</v>
      </c>
      <c r="I733" s="30">
        <f>IF(ISERROR(F733/C733),0,F733/C733*100-100)</f>
        <v>194.21357782812117</v>
      </c>
      <c r="J733" s="30">
        <f>IF(ISERROR(F733/E733),0,F733/E733*100)</f>
        <v>45.078312357300746</v>
      </c>
      <c r="K733" s="30">
        <f>IF(ISERROR(F733/D733),0,F733/D733*100)</f>
        <v>27.478752673791405</v>
      </c>
    </row>
    <row r="734" spans="1:11">
      <c r="A734" s="27"/>
      <c r="B734" s="28" t="s">
        <v>87</v>
      </c>
      <c r="C734" s="29">
        <v>1113977.6299999999</v>
      </c>
      <c r="D734" s="29">
        <v>-2092251</v>
      </c>
      <c r="E734" s="29">
        <v>0</v>
      </c>
      <c r="F734" s="29">
        <v>1119440.45</v>
      </c>
      <c r="G734" s="29">
        <f>F734-C734</f>
        <v>5462.8200000000652</v>
      </c>
      <c r="H734" s="29">
        <f>E734-F734</f>
        <v>-1119440.45</v>
      </c>
      <c r="I734" s="30">
        <f>IF(ISERROR(F734/C734),0,F734/C734*100-100)</f>
        <v>0.49038866247252599</v>
      </c>
      <c r="J734" s="30">
        <f>IF(ISERROR(F734/E734),0,F734/E734*100)</f>
        <v>0</v>
      </c>
      <c r="K734" s="30">
        <f>IF(ISERROR(F734/D734),0,F734/D734*100)</f>
        <v>-53.504118291734592</v>
      </c>
    </row>
    <row r="735" spans="1:11">
      <c r="A735" s="27" t="s">
        <v>88</v>
      </c>
      <c r="B735" s="28" t="s">
        <v>89</v>
      </c>
      <c r="C735" s="29">
        <v>-1113977.6299999999</v>
      </c>
      <c r="D735" s="29">
        <v>2092251</v>
      </c>
      <c r="E735" s="29">
        <v>0</v>
      </c>
      <c r="F735" s="29">
        <v>-1119440.45</v>
      </c>
      <c r="G735" s="29">
        <f>F735-C735</f>
        <v>-5462.8200000000652</v>
      </c>
      <c r="H735" s="29">
        <f>E735-F735</f>
        <v>1119440.45</v>
      </c>
      <c r="I735" s="30">
        <f>IF(ISERROR(F735/C735),0,F735/C735*100-100)</f>
        <v>0.49038866247252599</v>
      </c>
      <c r="J735" s="30">
        <f>IF(ISERROR(F735/E735),0,F735/E735*100)</f>
        <v>0</v>
      </c>
      <c r="K735" s="30">
        <f>IF(ISERROR(F735/D735),0,F735/D735*100)</f>
        <v>-53.504118291734592</v>
      </c>
    </row>
    <row r="736" spans="1:11">
      <c r="A736" s="33" t="s">
        <v>90</v>
      </c>
      <c r="B736" s="28" t="s">
        <v>91</v>
      </c>
      <c r="C736" s="29">
        <v>-1113977.6299999999</v>
      </c>
      <c r="D736" s="29">
        <v>2092251</v>
      </c>
      <c r="E736" s="29">
        <v>0</v>
      </c>
      <c r="F736" s="29">
        <v>-1119440.45</v>
      </c>
      <c r="G736" s="29">
        <f>F736-C736</f>
        <v>-5462.8200000000652</v>
      </c>
      <c r="H736" s="29">
        <f>E736-F736</f>
        <v>1119440.45</v>
      </c>
      <c r="I736" s="30">
        <f>IF(ISERROR(F736/C736),0,F736/C736*100-100)</f>
        <v>0.49038866247252599</v>
      </c>
      <c r="J736" s="30">
        <f>IF(ISERROR(F736/E736),0,F736/E736*100)</f>
        <v>0</v>
      </c>
      <c r="K736" s="30">
        <f>IF(ISERROR(F736/D736),0,F736/D736*100)</f>
        <v>-53.504118291734592</v>
      </c>
    </row>
    <row r="737" spans="1:11" ht="25.5">
      <c r="A737" s="34" t="s">
        <v>104</v>
      </c>
      <c r="B737" s="28" t="s">
        <v>105</v>
      </c>
      <c r="C737" s="29">
        <v>-978271.72</v>
      </c>
      <c r="D737" s="29">
        <v>2092251</v>
      </c>
      <c r="E737" s="29">
        <v>0</v>
      </c>
      <c r="F737" s="29">
        <v>-2092249.35</v>
      </c>
      <c r="G737" s="29">
        <f>F737-C737</f>
        <v>-1113977.6300000001</v>
      </c>
      <c r="H737" s="29">
        <f>E737-F737</f>
        <v>2092249.35</v>
      </c>
      <c r="I737" s="30">
        <f>IF(ISERROR(F737/C737),0,F737/C737*100-100)</f>
        <v>113.87200582676562</v>
      </c>
      <c r="J737" s="30">
        <f>IF(ISERROR(F737/E737),0,F737/E737*100)</f>
        <v>0</v>
      </c>
      <c r="K737" s="30">
        <f>IF(ISERROR(F737/D737),0,F737/D737*100)</f>
        <v>-99.999921137569061</v>
      </c>
    </row>
    <row r="738" spans="1:11" s="42" customFormat="1" ht="25.5">
      <c r="A738" s="38" t="s">
        <v>291</v>
      </c>
      <c r="B738" s="39" t="s">
        <v>292</v>
      </c>
      <c r="C738" s="40"/>
      <c r="D738" s="40"/>
      <c r="E738" s="40"/>
      <c r="F738" s="40"/>
      <c r="G738" s="40"/>
      <c r="H738" s="40"/>
      <c r="I738" s="41"/>
      <c r="J738" s="41"/>
      <c r="K738" s="41"/>
    </row>
    <row r="739" spans="1:11">
      <c r="A739" s="27" t="s">
        <v>26</v>
      </c>
      <c r="B739" s="28" t="s">
        <v>27</v>
      </c>
      <c r="C739" s="29">
        <v>1777810.43</v>
      </c>
      <c r="D739" s="29">
        <v>1162232</v>
      </c>
      <c r="E739" s="29">
        <v>1263720</v>
      </c>
      <c r="F739" s="29">
        <v>710856.67</v>
      </c>
      <c r="G739" s="29">
        <f>F739-C739</f>
        <v>-1066953.7599999998</v>
      </c>
      <c r="H739" s="29">
        <f>E739-F739</f>
        <v>552863.32999999996</v>
      </c>
      <c r="I739" s="30">
        <f>IF(ISERROR(F739/C739),0,F739/C739*100-100)</f>
        <v>-60.015046711138936</v>
      </c>
      <c r="J739" s="30">
        <f>IF(ISERROR(F739/E739),0,F739/E739*100)</f>
        <v>56.251121292691423</v>
      </c>
      <c r="K739" s="30">
        <f>IF(ISERROR(F739/D739),0,F739/D739*100)</f>
        <v>61.163061247668281</v>
      </c>
    </row>
    <row r="740" spans="1:11">
      <c r="A740" s="33" t="s">
        <v>100</v>
      </c>
      <c r="B740" s="28" t="s">
        <v>101</v>
      </c>
      <c r="C740" s="29">
        <v>1615894.07</v>
      </c>
      <c r="D740" s="29">
        <v>0</v>
      </c>
      <c r="E740" s="29">
        <v>0</v>
      </c>
      <c r="F740" s="29">
        <v>0</v>
      </c>
      <c r="G740" s="29">
        <f>F740-C740</f>
        <v>-1615894.07</v>
      </c>
      <c r="H740" s="29">
        <f>E740-F740</f>
        <v>0</v>
      </c>
      <c r="I740" s="30">
        <f>IF(ISERROR(F740/C740),0,F740/C740*100-100)</f>
        <v>-100</v>
      </c>
      <c r="J740" s="30">
        <f>IF(ISERROR(F740/E740),0,F740/E740*100)</f>
        <v>0</v>
      </c>
      <c r="K740" s="30">
        <f>IF(ISERROR(F740/D740),0,F740/D740*100)</f>
        <v>0</v>
      </c>
    </row>
    <row r="741" spans="1:11">
      <c r="A741" s="33" t="s">
        <v>71</v>
      </c>
      <c r="B741" s="28" t="s">
        <v>72</v>
      </c>
      <c r="C741" s="29">
        <v>7831.36</v>
      </c>
      <c r="D741" s="29">
        <v>516018</v>
      </c>
      <c r="E741" s="29">
        <v>516018</v>
      </c>
      <c r="F741" s="29">
        <v>187502.41</v>
      </c>
      <c r="G741" s="29">
        <f>F741-C741</f>
        <v>179671.05000000002</v>
      </c>
      <c r="H741" s="29">
        <f>E741-F741</f>
        <v>328515.58999999997</v>
      </c>
      <c r="I741" s="30">
        <f>IF(ISERROR(F741/C741),0,F741/C741*100-100)</f>
        <v>2294.2509347035511</v>
      </c>
      <c r="J741" s="30">
        <f>IF(ISERROR(F741/E741),0,F741/E741*100)</f>
        <v>36.336408807444705</v>
      </c>
      <c r="K741" s="30">
        <f>IF(ISERROR(F741/D741),0,F741/D741*100)</f>
        <v>36.336408807444705</v>
      </c>
    </row>
    <row r="742" spans="1:11">
      <c r="A742" s="34" t="s">
        <v>73</v>
      </c>
      <c r="B742" s="28" t="s">
        <v>74</v>
      </c>
      <c r="C742" s="29">
        <v>7831.36</v>
      </c>
      <c r="D742" s="29">
        <v>516018</v>
      </c>
      <c r="E742" s="29">
        <v>516018</v>
      </c>
      <c r="F742" s="29">
        <v>187502.41</v>
      </c>
      <c r="G742" s="29">
        <f>F742-C742</f>
        <v>179671.05000000002</v>
      </c>
      <c r="H742" s="29">
        <f>E742-F742</f>
        <v>328515.58999999997</v>
      </c>
      <c r="I742" s="30">
        <f>IF(ISERROR(F742/C742),0,F742/C742*100-100)</f>
        <v>2294.2509347035511</v>
      </c>
      <c r="J742" s="30">
        <f>IF(ISERROR(F742/E742),0,F742/E742*100)</f>
        <v>36.336408807444705</v>
      </c>
      <c r="K742" s="30">
        <f>IF(ISERROR(F742/D742),0,F742/D742*100)</f>
        <v>36.336408807444705</v>
      </c>
    </row>
    <row r="743" spans="1:11">
      <c r="A743" s="35" t="s">
        <v>75</v>
      </c>
      <c r="B743" s="28" t="s">
        <v>76</v>
      </c>
      <c r="C743" s="29">
        <v>7831.36</v>
      </c>
      <c r="D743" s="29">
        <v>516018</v>
      </c>
      <c r="E743" s="29">
        <v>516018</v>
      </c>
      <c r="F743" s="29">
        <v>187502.41</v>
      </c>
      <c r="G743" s="29">
        <f>F743-C743</f>
        <v>179671.05000000002</v>
      </c>
      <c r="H743" s="29">
        <f>E743-F743</f>
        <v>328515.58999999997</v>
      </c>
      <c r="I743" s="30">
        <f>IF(ISERROR(F743/C743),0,F743/C743*100-100)</f>
        <v>2294.2509347035511</v>
      </c>
      <c r="J743" s="30">
        <f>IF(ISERROR(F743/E743),0,F743/E743*100)</f>
        <v>36.336408807444705</v>
      </c>
      <c r="K743" s="30">
        <f>IF(ISERROR(F743/D743),0,F743/D743*100)</f>
        <v>36.336408807444705</v>
      </c>
    </row>
    <row r="744" spans="1:11" ht="25.5">
      <c r="A744" s="36" t="s">
        <v>77</v>
      </c>
      <c r="B744" s="28" t="s">
        <v>78</v>
      </c>
      <c r="C744" s="29">
        <v>7831.36</v>
      </c>
      <c r="D744" s="29">
        <v>516018</v>
      </c>
      <c r="E744" s="29">
        <v>516018</v>
      </c>
      <c r="F744" s="29">
        <v>187502.41</v>
      </c>
      <c r="G744" s="29">
        <f>F744-C744</f>
        <v>179671.05000000002</v>
      </c>
      <c r="H744" s="29">
        <f>E744-F744</f>
        <v>328515.58999999997</v>
      </c>
      <c r="I744" s="30">
        <f>IF(ISERROR(F744/C744),0,F744/C744*100-100)</f>
        <v>2294.2509347035511</v>
      </c>
      <c r="J744" s="30">
        <f>IF(ISERROR(F744/E744),0,F744/E744*100)</f>
        <v>36.336408807444705</v>
      </c>
      <c r="K744" s="30">
        <f>IF(ISERROR(F744/D744),0,F744/D744*100)</f>
        <v>36.336408807444705</v>
      </c>
    </row>
    <row r="745" spans="1:11" ht="25.5">
      <c r="A745" s="37" t="s">
        <v>102</v>
      </c>
      <c r="B745" s="28" t="s">
        <v>103</v>
      </c>
      <c r="C745" s="29">
        <v>7831.36</v>
      </c>
      <c r="D745" s="29">
        <v>516018</v>
      </c>
      <c r="E745" s="29">
        <v>516018</v>
      </c>
      <c r="F745" s="29">
        <v>187502.41</v>
      </c>
      <c r="G745" s="29">
        <f>F745-C745</f>
        <v>179671.05000000002</v>
      </c>
      <c r="H745" s="29">
        <f>E745-F745</f>
        <v>328515.58999999997</v>
      </c>
      <c r="I745" s="30">
        <f>IF(ISERROR(F745/C745),0,F745/C745*100-100)</f>
        <v>2294.2509347035511</v>
      </c>
      <c r="J745" s="30">
        <f>IF(ISERROR(F745/E745),0,F745/E745*100)</f>
        <v>36.336408807444705</v>
      </c>
      <c r="K745" s="30">
        <f>IF(ISERROR(F745/D745),0,F745/D745*100)</f>
        <v>36.336408807444705</v>
      </c>
    </row>
    <row r="746" spans="1:11">
      <c r="A746" s="33" t="s">
        <v>28</v>
      </c>
      <c r="B746" s="28" t="s">
        <v>29</v>
      </c>
      <c r="C746" s="29">
        <v>154085</v>
      </c>
      <c r="D746" s="29">
        <v>646214</v>
      </c>
      <c r="E746" s="29">
        <v>747702</v>
      </c>
      <c r="F746" s="29">
        <v>523354.26</v>
      </c>
      <c r="G746" s="29">
        <f>F746-C746</f>
        <v>369269.26</v>
      </c>
      <c r="H746" s="29">
        <f>E746-F746</f>
        <v>224347.74</v>
      </c>
      <c r="I746" s="30">
        <f>IF(ISERROR(F746/C746),0,F746/C746*100-100)</f>
        <v>239.65295778304181</v>
      </c>
      <c r="J746" s="30">
        <f>IF(ISERROR(F746/E746),0,F746/E746*100)</f>
        <v>69.995032780439274</v>
      </c>
      <c r="K746" s="30">
        <f>IF(ISERROR(F746/D746),0,F746/D746*100)</f>
        <v>80.987762567818095</v>
      </c>
    </row>
    <row r="747" spans="1:11">
      <c r="A747" s="34" t="s">
        <v>30</v>
      </c>
      <c r="B747" s="28" t="s">
        <v>31</v>
      </c>
      <c r="C747" s="29">
        <v>154085</v>
      </c>
      <c r="D747" s="29">
        <v>646214</v>
      </c>
      <c r="E747" s="29">
        <v>747702</v>
      </c>
      <c r="F747" s="29">
        <v>523354.26</v>
      </c>
      <c r="G747" s="29">
        <f>F747-C747</f>
        <v>369269.26</v>
      </c>
      <c r="H747" s="29">
        <f>E747-F747</f>
        <v>224347.74</v>
      </c>
      <c r="I747" s="30">
        <f>IF(ISERROR(F747/C747),0,F747/C747*100-100)</f>
        <v>239.65295778304181</v>
      </c>
      <c r="J747" s="30">
        <f>IF(ISERROR(F747/E747),0,F747/E747*100)</f>
        <v>69.995032780439274</v>
      </c>
      <c r="K747" s="30">
        <f>IF(ISERROR(F747/D747),0,F747/D747*100)</f>
        <v>80.987762567818095</v>
      </c>
    </row>
    <row r="748" spans="1:11">
      <c r="A748" s="27" t="s">
        <v>32</v>
      </c>
      <c r="B748" s="28" t="s">
        <v>33</v>
      </c>
      <c r="C748" s="29">
        <v>1777810.43</v>
      </c>
      <c r="D748" s="29">
        <v>1162232</v>
      </c>
      <c r="E748" s="29">
        <v>1263720</v>
      </c>
      <c r="F748" s="29">
        <v>710856.67</v>
      </c>
      <c r="G748" s="29">
        <f>F748-C748</f>
        <v>-1066953.7599999998</v>
      </c>
      <c r="H748" s="29">
        <f>E748-F748</f>
        <v>552863.32999999996</v>
      </c>
      <c r="I748" s="30">
        <f>IF(ISERROR(F748/C748),0,F748/C748*100-100)</f>
        <v>-60.015046711138936</v>
      </c>
      <c r="J748" s="30">
        <f>IF(ISERROR(F748/E748),0,F748/E748*100)</f>
        <v>56.251121292691423</v>
      </c>
      <c r="K748" s="30">
        <f>IF(ISERROR(F748/D748),0,F748/D748*100)</f>
        <v>61.163061247668281</v>
      </c>
    </row>
    <row r="749" spans="1:11">
      <c r="A749" s="33" t="s">
        <v>34</v>
      </c>
      <c r="B749" s="28" t="s">
        <v>35</v>
      </c>
      <c r="C749" s="29">
        <v>1777810.43</v>
      </c>
      <c r="D749" s="29">
        <v>739710</v>
      </c>
      <c r="E749" s="29">
        <v>666198</v>
      </c>
      <c r="F749" s="29">
        <v>380965.66</v>
      </c>
      <c r="G749" s="29">
        <f>F749-C749</f>
        <v>-1396844.77</v>
      </c>
      <c r="H749" s="29">
        <f>E749-F749</f>
        <v>285232.34000000003</v>
      </c>
      <c r="I749" s="30">
        <f>IF(ISERROR(F749/C749),0,F749/C749*100-100)</f>
        <v>-78.571075207383046</v>
      </c>
      <c r="J749" s="30">
        <f>IF(ISERROR(F749/E749),0,F749/E749*100)</f>
        <v>57.185050090213416</v>
      </c>
      <c r="K749" s="30">
        <f>IF(ISERROR(F749/D749),0,F749/D749*100)</f>
        <v>51.502029173595055</v>
      </c>
    </row>
    <row r="750" spans="1:11">
      <c r="A750" s="34" t="s">
        <v>36</v>
      </c>
      <c r="B750" s="28" t="s">
        <v>37</v>
      </c>
      <c r="C750" s="29">
        <v>154085</v>
      </c>
      <c r="D750" s="29">
        <v>223692</v>
      </c>
      <c r="E750" s="29">
        <v>150180</v>
      </c>
      <c r="F750" s="29">
        <v>193463.25</v>
      </c>
      <c r="G750" s="29">
        <f>F750-C750</f>
        <v>39378.25</v>
      </c>
      <c r="H750" s="29">
        <f>E750-F750</f>
        <v>-43283.25</v>
      </c>
      <c r="I750" s="30">
        <f>IF(ISERROR(F750/C750),0,F750/C750*100-100)</f>
        <v>25.556186520427033</v>
      </c>
      <c r="J750" s="30">
        <f>IF(ISERROR(F750/E750),0,F750/E750*100)</f>
        <v>128.82091490211747</v>
      </c>
      <c r="K750" s="30">
        <f>IF(ISERROR(F750/D750),0,F750/D750*100)</f>
        <v>86.486441178048395</v>
      </c>
    </row>
    <row r="751" spans="1:11">
      <c r="A751" s="35" t="s">
        <v>38</v>
      </c>
      <c r="B751" s="28" t="s">
        <v>39</v>
      </c>
      <c r="C751" s="29">
        <v>42049.760000000002</v>
      </c>
      <c r="D751" s="29">
        <v>85039</v>
      </c>
      <c r="E751" s="29">
        <v>61230</v>
      </c>
      <c r="F751" s="29">
        <v>64725.99</v>
      </c>
      <c r="G751" s="29">
        <f>F751-C751</f>
        <v>22676.229999999996</v>
      </c>
      <c r="H751" s="29">
        <f>E751-F751</f>
        <v>-3495.989999999998</v>
      </c>
      <c r="I751" s="30">
        <f>IF(ISERROR(F751/C751),0,F751/C751*100-100)</f>
        <v>53.927132996716267</v>
      </c>
      <c r="J751" s="30">
        <f>IF(ISERROR(F751/E751),0,F751/E751*100)</f>
        <v>105.70960313571777</v>
      </c>
      <c r="K751" s="30">
        <f>IF(ISERROR(F751/D751),0,F751/D751*100)</f>
        <v>76.113300956031935</v>
      </c>
    </row>
    <row r="752" spans="1:11">
      <c r="A752" s="35" t="s">
        <v>40</v>
      </c>
      <c r="B752" s="28" t="s">
        <v>41</v>
      </c>
      <c r="C752" s="29">
        <v>112035.24</v>
      </c>
      <c r="D752" s="29">
        <v>138653</v>
      </c>
      <c r="E752" s="29">
        <v>88950</v>
      </c>
      <c r="F752" s="29">
        <v>128737.26</v>
      </c>
      <c r="G752" s="29">
        <f>F752-C752</f>
        <v>16702.01999999999</v>
      </c>
      <c r="H752" s="29">
        <f>E752-F752</f>
        <v>-39787.259999999995</v>
      </c>
      <c r="I752" s="30">
        <f>IF(ISERROR(F752/C752),0,F752/C752*100-100)</f>
        <v>14.907827215793873</v>
      </c>
      <c r="J752" s="30">
        <f>IF(ISERROR(F752/E752),0,F752/E752*100)</f>
        <v>144.72991568296797</v>
      </c>
      <c r="K752" s="30">
        <f>IF(ISERROR(F752/D752),0,F752/D752*100)</f>
        <v>92.848521128284276</v>
      </c>
    </row>
    <row r="753" spans="1:11">
      <c r="A753" s="36" t="s">
        <v>42</v>
      </c>
      <c r="B753" s="28" t="s">
        <v>43</v>
      </c>
      <c r="C753" s="29">
        <v>7499.95</v>
      </c>
      <c r="D753" s="29">
        <v>0</v>
      </c>
      <c r="E753" s="29">
        <v>0</v>
      </c>
      <c r="F753" s="29">
        <v>24227</v>
      </c>
      <c r="G753" s="29">
        <f>F753-C753</f>
        <v>16727.05</v>
      </c>
      <c r="H753" s="29">
        <f>E753-F753</f>
        <v>-24227</v>
      </c>
      <c r="I753" s="30">
        <f>IF(ISERROR(F753/C753),0,F753/C753*100-100)</f>
        <v>223.02882019213462</v>
      </c>
      <c r="J753" s="30">
        <f>IF(ISERROR(F753/E753),0,F753/E753*100)</f>
        <v>0</v>
      </c>
      <c r="K753" s="30">
        <f>IF(ISERROR(F753/D753),0,F753/D753*100)</f>
        <v>0</v>
      </c>
    </row>
    <row r="754" spans="1:11">
      <c r="A754" s="34" t="s">
        <v>44</v>
      </c>
      <c r="B754" s="28" t="s">
        <v>45</v>
      </c>
      <c r="C754" s="29">
        <v>7365.86</v>
      </c>
      <c r="D754" s="29">
        <v>158456</v>
      </c>
      <c r="E754" s="29">
        <v>54690</v>
      </c>
      <c r="F754" s="29">
        <v>158454.89000000001</v>
      </c>
      <c r="G754" s="29">
        <f>F754-C754</f>
        <v>151089.03000000003</v>
      </c>
      <c r="H754" s="29">
        <f>E754-F754</f>
        <v>-103764.89000000001</v>
      </c>
      <c r="I754" s="30">
        <f>IF(ISERROR(F754/C754),0,F754/C754*100-100)</f>
        <v>2051.2069194907317</v>
      </c>
      <c r="J754" s="30">
        <f>IF(ISERROR(F754/E754),0,F754/E754*100)</f>
        <v>289.73283964161641</v>
      </c>
      <c r="K754" s="30">
        <f>IF(ISERROR(F754/D754),0,F754/D754*100)</f>
        <v>99.999299490079281</v>
      </c>
    </row>
    <row r="755" spans="1:11">
      <c r="A755" s="35" t="s">
        <v>46</v>
      </c>
      <c r="B755" s="28" t="s">
        <v>47</v>
      </c>
      <c r="C755" s="29">
        <v>7365.86</v>
      </c>
      <c r="D755" s="29">
        <v>158456</v>
      </c>
      <c r="E755" s="29">
        <v>54690</v>
      </c>
      <c r="F755" s="29">
        <v>158454.89000000001</v>
      </c>
      <c r="G755" s="29">
        <f>F755-C755</f>
        <v>151089.03000000003</v>
      </c>
      <c r="H755" s="29">
        <f>E755-F755</f>
        <v>-103764.89000000001</v>
      </c>
      <c r="I755" s="30">
        <f>IF(ISERROR(F755/C755),0,F755/C755*100-100)</f>
        <v>2051.2069194907317</v>
      </c>
      <c r="J755" s="30">
        <f>IF(ISERROR(F755/E755),0,F755/E755*100)</f>
        <v>289.73283964161641</v>
      </c>
      <c r="K755" s="30">
        <f>IF(ISERROR(F755/D755),0,F755/D755*100)</f>
        <v>99.999299490079281</v>
      </c>
    </row>
    <row r="756" spans="1:11" ht="25.5">
      <c r="A756" s="34" t="s">
        <v>81</v>
      </c>
      <c r="B756" s="28" t="s">
        <v>82</v>
      </c>
      <c r="C756" s="29">
        <v>498263.44</v>
      </c>
      <c r="D756" s="29">
        <v>357562</v>
      </c>
      <c r="E756" s="29">
        <v>461328</v>
      </c>
      <c r="F756" s="29">
        <v>29047.52</v>
      </c>
      <c r="G756" s="29">
        <f>F756-C756</f>
        <v>-469215.92</v>
      </c>
      <c r="H756" s="29">
        <f>E756-F756</f>
        <v>432280.48</v>
      </c>
      <c r="I756" s="30">
        <f>IF(ISERROR(F756/C756),0,F756/C756*100-100)</f>
        <v>-94.170248573726383</v>
      </c>
      <c r="J756" s="30">
        <f>IF(ISERROR(F756/E756),0,F756/E756*100)</f>
        <v>6.2965005375784688</v>
      </c>
      <c r="K756" s="30">
        <f>IF(ISERROR(F756/D756),0,F756/D756*100)</f>
        <v>8.1237715417186394</v>
      </c>
    </row>
    <row r="757" spans="1:11">
      <c r="A757" s="35" t="s">
        <v>83</v>
      </c>
      <c r="B757" s="28" t="s">
        <v>84</v>
      </c>
      <c r="C757" s="29">
        <v>498263.44</v>
      </c>
      <c r="D757" s="29">
        <v>357562</v>
      </c>
      <c r="E757" s="29">
        <v>461328</v>
      </c>
      <c r="F757" s="29">
        <v>29047.52</v>
      </c>
      <c r="G757" s="29">
        <f>F757-C757</f>
        <v>-469215.92</v>
      </c>
      <c r="H757" s="29">
        <f>E757-F757</f>
        <v>432280.48</v>
      </c>
      <c r="I757" s="30">
        <f>IF(ISERROR(F757/C757),0,F757/C757*100-100)</f>
        <v>-94.170248573726383</v>
      </c>
      <c r="J757" s="30">
        <f>IF(ISERROR(F757/E757),0,F757/E757*100)</f>
        <v>6.2965005375784688</v>
      </c>
      <c r="K757" s="30">
        <f>IF(ISERROR(F757/D757),0,F757/D757*100)</f>
        <v>8.1237715417186394</v>
      </c>
    </row>
    <row r="758" spans="1:11" ht="25.5">
      <c r="A758" s="34" t="s">
        <v>50</v>
      </c>
      <c r="B758" s="28" t="s">
        <v>51</v>
      </c>
      <c r="C758" s="29">
        <v>1118096.1299999999</v>
      </c>
      <c r="D758" s="29">
        <v>0</v>
      </c>
      <c r="E758" s="29">
        <v>0</v>
      </c>
      <c r="F758" s="29">
        <v>0</v>
      </c>
      <c r="G758" s="29">
        <f>F758-C758</f>
        <v>-1118096.1299999999</v>
      </c>
      <c r="H758" s="29">
        <f>E758-F758</f>
        <v>0</v>
      </c>
      <c r="I758" s="30">
        <f>IF(ISERROR(F758/C758),0,F758/C758*100-100)</f>
        <v>-100</v>
      </c>
      <c r="J758" s="30">
        <f>IF(ISERROR(F758/E758),0,F758/E758*100)</f>
        <v>0</v>
      </c>
      <c r="K758" s="30">
        <f>IF(ISERROR(F758/D758),0,F758/D758*100)</f>
        <v>0</v>
      </c>
    </row>
    <row r="759" spans="1:11">
      <c r="A759" s="35" t="s">
        <v>189</v>
      </c>
      <c r="B759" s="28" t="s">
        <v>190</v>
      </c>
      <c r="C759" s="29">
        <v>1118096.1299999999</v>
      </c>
      <c r="D759" s="29">
        <v>0</v>
      </c>
      <c r="E759" s="29">
        <v>0</v>
      </c>
      <c r="F759" s="29">
        <v>0</v>
      </c>
      <c r="G759" s="29">
        <f>F759-C759</f>
        <v>-1118096.1299999999</v>
      </c>
      <c r="H759" s="29">
        <f>E759-F759</f>
        <v>0</v>
      </c>
      <c r="I759" s="30">
        <f>IF(ISERROR(F759/C759),0,F759/C759*100-100)</f>
        <v>-100</v>
      </c>
      <c r="J759" s="30">
        <f>IF(ISERROR(F759/E759),0,F759/E759*100)</f>
        <v>0</v>
      </c>
      <c r="K759" s="30">
        <f>IF(ISERROR(F759/D759),0,F759/D759*100)</f>
        <v>0</v>
      </c>
    </row>
    <row r="760" spans="1:11">
      <c r="A760" s="33" t="s">
        <v>58</v>
      </c>
      <c r="B760" s="28" t="s">
        <v>59</v>
      </c>
      <c r="C760" s="29">
        <v>0</v>
      </c>
      <c r="D760" s="29">
        <v>422522</v>
      </c>
      <c r="E760" s="29">
        <v>597522</v>
      </c>
      <c r="F760" s="29">
        <v>329891.01</v>
      </c>
      <c r="G760" s="29">
        <f>F760-C760</f>
        <v>329891.01</v>
      </c>
      <c r="H760" s="29">
        <f>E760-F760</f>
        <v>267630.99</v>
      </c>
      <c r="I760" s="30">
        <f>IF(ISERROR(F760/C760),0,F760/C760*100-100)</f>
        <v>0</v>
      </c>
      <c r="J760" s="30">
        <f>IF(ISERROR(F760/E760),0,F760/E760*100)</f>
        <v>55.209851687469246</v>
      </c>
      <c r="K760" s="30">
        <f>IF(ISERROR(F760/D760),0,F760/D760*100)</f>
        <v>78.07664689649296</v>
      </c>
    </row>
    <row r="761" spans="1:11">
      <c r="A761" s="34" t="s">
        <v>60</v>
      </c>
      <c r="B761" s="28" t="s">
        <v>61</v>
      </c>
      <c r="C761" s="29">
        <v>0</v>
      </c>
      <c r="D761" s="29">
        <v>422522</v>
      </c>
      <c r="E761" s="29">
        <v>597522</v>
      </c>
      <c r="F761" s="29">
        <v>329891.01</v>
      </c>
      <c r="G761" s="29">
        <f>F761-C761</f>
        <v>329891.01</v>
      </c>
      <c r="H761" s="29">
        <f>E761-F761</f>
        <v>267630.99</v>
      </c>
      <c r="I761" s="30">
        <f>IF(ISERROR(F761/C761),0,F761/C761*100-100)</f>
        <v>0</v>
      </c>
      <c r="J761" s="30">
        <f>IF(ISERROR(F761/E761),0,F761/E761*100)</f>
        <v>55.209851687469246</v>
      </c>
      <c r="K761" s="30">
        <f>IF(ISERROR(F761/D761),0,F761/D761*100)</f>
        <v>78.07664689649296</v>
      </c>
    </row>
    <row r="762" spans="1:11" s="42" customFormat="1" ht="25.5">
      <c r="A762" s="43" t="s">
        <v>441</v>
      </c>
      <c r="B762" s="39" t="s">
        <v>442</v>
      </c>
      <c r="C762" s="40"/>
      <c r="D762" s="40"/>
      <c r="E762" s="40"/>
      <c r="F762" s="40"/>
      <c r="G762" s="40"/>
      <c r="H762" s="40"/>
      <c r="I762" s="41"/>
      <c r="J762" s="41"/>
      <c r="K762" s="41"/>
    </row>
    <row r="763" spans="1:11">
      <c r="A763" s="27" t="s">
        <v>26</v>
      </c>
      <c r="B763" s="28" t="s">
        <v>27</v>
      </c>
      <c r="C763" s="29">
        <v>497797.94</v>
      </c>
      <c r="D763" s="29">
        <v>0</v>
      </c>
      <c r="E763" s="29">
        <v>0</v>
      </c>
      <c r="F763" s="29">
        <v>0</v>
      </c>
      <c r="G763" s="29">
        <f>F763-C763</f>
        <v>-497797.94</v>
      </c>
      <c r="H763" s="29">
        <f>E763-F763</f>
        <v>0</v>
      </c>
      <c r="I763" s="30">
        <f>IF(ISERROR(F763/C763),0,F763/C763*100-100)</f>
        <v>-100</v>
      </c>
      <c r="J763" s="30">
        <f>IF(ISERROR(F763/E763),0,F763/E763*100)</f>
        <v>0</v>
      </c>
      <c r="K763" s="30">
        <f>IF(ISERROR(F763/D763),0,F763/D763*100)</f>
        <v>0</v>
      </c>
    </row>
    <row r="764" spans="1:11">
      <c r="A764" s="33" t="s">
        <v>100</v>
      </c>
      <c r="B764" s="28" t="s">
        <v>101</v>
      </c>
      <c r="C764" s="29">
        <v>497797.94</v>
      </c>
      <c r="D764" s="29">
        <v>0</v>
      </c>
      <c r="E764" s="29">
        <v>0</v>
      </c>
      <c r="F764" s="29">
        <v>0</v>
      </c>
      <c r="G764" s="29">
        <f>F764-C764</f>
        <v>-497797.94</v>
      </c>
      <c r="H764" s="29">
        <f>E764-F764</f>
        <v>0</v>
      </c>
      <c r="I764" s="30">
        <f>IF(ISERROR(F764/C764),0,F764/C764*100-100)</f>
        <v>-100</v>
      </c>
      <c r="J764" s="30">
        <f>IF(ISERROR(F764/E764),0,F764/E764*100)</f>
        <v>0</v>
      </c>
      <c r="K764" s="30">
        <f>IF(ISERROR(F764/D764),0,F764/D764*100)</f>
        <v>0</v>
      </c>
    </row>
    <row r="765" spans="1:11">
      <c r="A765" s="27" t="s">
        <v>32</v>
      </c>
      <c r="B765" s="28" t="s">
        <v>33</v>
      </c>
      <c r="C765" s="29">
        <v>497797.94</v>
      </c>
      <c r="D765" s="29">
        <v>0</v>
      </c>
      <c r="E765" s="29">
        <v>0</v>
      </c>
      <c r="F765" s="29">
        <v>0</v>
      </c>
      <c r="G765" s="29">
        <f>F765-C765</f>
        <v>-497797.94</v>
      </c>
      <c r="H765" s="29">
        <f>E765-F765</f>
        <v>0</v>
      </c>
      <c r="I765" s="30">
        <f>IF(ISERROR(F765/C765),0,F765/C765*100-100)</f>
        <v>-100</v>
      </c>
      <c r="J765" s="30">
        <f>IF(ISERROR(F765/E765),0,F765/E765*100)</f>
        <v>0</v>
      </c>
      <c r="K765" s="30">
        <f>IF(ISERROR(F765/D765),0,F765/D765*100)</f>
        <v>0</v>
      </c>
    </row>
    <row r="766" spans="1:11">
      <c r="A766" s="33" t="s">
        <v>34</v>
      </c>
      <c r="B766" s="28" t="s">
        <v>35</v>
      </c>
      <c r="C766" s="29">
        <v>497797.94</v>
      </c>
      <c r="D766" s="29">
        <v>0</v>
      </c>
      <c r="E766" s="29">
        <v>0</v>
      </c>
      <c r="F766" s="29">
        <v>0</v>
      </c>
      <c r="G766" s="29">
        <f>F766-C766</f>
        <v>-497797.94</v>
      </c>
      <c r="H766" s="29">
        <f>E766-F766</f>
        <v>0</v>
      </c>
      <c r="I766" s="30">
        <f>IF(ISERROR(F766/C766),0,F766/C766*100-100)</f>
        <v>-100</v>
      </c>
      <c r="J766" s="30">
        <f>IF(ISERROR(F766/E766),0,F766/E766*100)</f>
        <v>0</v>
      </c>
      <c r="K766" s="30">
        <f>IF(ISERROR(F766/D766),0,F766/D766*100)</f>
        <v>0</v>
      </c>
    </row>
    <row r="767" spans="1:11" ht="25.5">
      <c r="A767" s="34" t="s">
        <v>81</v>
      </c>
      <c r="B767" s="28" t="s">
        <v>82</v>
      </c>
      <c r="C767" s="29">
        <v>497797.94</v>
      </c>
      <c r="D767" s="29">
        <v>0</v>
      </c>
      <c r="E767" s="29">
        <v>0</v>
      </c>
      <c r="F767" s="29">
        <v>0</v>
      </c>
      <c r="G767" s="29">
        <f>F767-C767</f>
        <v>-497797.94</v>
      </c>
      <c r="H767" s="29">
        <f>E767-F767</f>
        <v>0</v>
      </c>
      <c r="I767" s="30">
        <f>IF(ISERROR(F767/C767),0,F767/C767*100-100)</f>
        <v>-100</v>
      </c>
      <c r="J767" s="30">
        <f>IF(ISERROR(F767/E767),0,F767/E767*100)</f>
        <v>0</v>
      </c>
      <c r="K767" s="30">
        <f>IF(ISERROR(F767/D767),0,F767/D767*100)</f>
        <v>0</v>
      </c>
    </row>
    <row r="768" spans="1:11">
      <c r="A768" s="35" t="s">
        <v>83</v>
      </c>
      <c r="B768" s="28" t="s">
        <v>84</v>
      </c>
      <c r="C768" s="29">
        <v>497797.94</v>
      </c>
      <c r="D768" s="29">
        <v>0</v>
      </c>
      <c r="E768" s="29">
        <v>0</v>
      </c>
      <c r="F768" s="29">
        <v>0</v>
      </c>
      <c r="G768" s="29">
        <f>F768-C768</f>
        <v>-497797.94</v>
      </c>
      <c r="H768" s="29">
        <f>E768-F768</f>
        <v>0</v>
      </c>
      <c r="I768" s="30">
        <f>IF(ISERROR(F768/C768),0,F768/C768*100-100)</f>
        <v>-100</v>
      </c>
      <c r="J768" s="30">
        <f>IF(ISERROR(F768/E768),0,F768/E768*100)</f>
        <v>0</v>
      </c>
      <c r="K768" s="30">
        <f>IF(ISERROR(F768/D768),0,F768/D768*100)</f>
        <v>0</v>
      </c>
    </row>
    <row r="769" spans="1:11" s="42" customFormat="1" ht="25.5">
      <c r="A769" s="43" t="s">
        <v>443</v>
      </c>
      <c r="B769" s="39" t="s">
        <v>444</v>
      </c>
      <c r="C769" s="40"/>
      <c r="D769" s="40"/>
      <c r="E769" s="40"/>
      <c r="F769" s="40"/>
      <c r="G769" s="40"/>
      <c r="H769" s="40"/>
      <c r="I769" s="41"/>
      <c r="J769" s="41"/>
      <c r="K769" s="41"/>
    </row>
    <row r="770" spans="1:11">
      <c r="A770" s="27" t="s">
        <v>26</v>
      </c>
      <c r="B770" s="28" t="s">
        <v>27</v>
      </c>
      <c r="C770" s="29">
        <v>154550.5</v>
      </c>
      <c r="D770" s="29">
        <v>1003776</v>
      </c>
      <c r="E770" s="29">
        <v>1209030</v>
      </c>
      <c r="F770" s="29">
        <v>552401.78</v>
      </c>
      <c r="G770" s="29">
        <f>F770-C770</f>
        <v>397851.28</v>
      </c>
      <c r="H770" s="29">
        <f>E770-F770</f>
        <v>656628.22</v>
      </c>
      <c r="I770" s="30">
        <f>IF(ISERROR(F770/C770),0,F770/C770*100-100)</f>
        <v>257.42477701463275</v>
      </c>
      <c r="J770" s="30">
        <f>IF(ISERROR(F770/E770),0,F770/E770*100)</f>
        <v>45.689666923070568</v>
      </c>
      <c r="K770" s="30">
        <f>IF(ISERROR(F770/D770),0,F770/D770*100)</f>
        <v>55.032375749171138</v>
      </c>
    </row>
    <row r="771" spans="1:11">
      <c r="A771" s="33" t="s">
        <v>71</v>
      </c>
      <c r="B771" s="28" t="s">
        <v>72</v>
      </c>
      <c r="C771" s="29">
        <v>465.5</v>
      </c>
      <c r="D771" s="29">
        <v>357562</v>
      </c>
      <c r="E771" s="29">
        <v>461328</v>
      </c>
      <c r="F771" s="29">
        <v>29047.52</v>
      </c>
      <c r="G771" s="29">
        <f>F771-C771</f>
        <v>28582.02</v>
      </c>
      <c r="H771" s="29">
        <f>E771-F771</f>
        <v>432280.48</v>
      </c>
      <c r="I771" s="30">
        <f>IF(ISERROR(F771/C771),0,F771/C771*100-100)</f>
        <v>6140.068743286788</v>
      </c>
      <c r="J771" s="30">
        <f>IF(ISERROR(F771/E771),0,F771/E771*100)</f>
        <v>6.2965005375784688</v>
      </c>
      <c r="K771" s="30">
        <f>IF(ISERROR(F771/D771),0,F771/D771*100)</f>
        <v>8.1237715417186394</v>
      </c>
    </row>
    <row r="772" spans="1:11">
      <c r="A772" s="34" t="s">
        <v>73</v>
      </c>
      <c r="B772" s="28" t="s">
        <v>74</v>
      </c>
      <c r="C772" s="29">
        <v>465.5</v>
      </c>
      <c r="D772" s="29">
        <v>357562</v>
      </c>
      <c r="E772" s="29">
        <v>461328</v>
      </c>
      <c r="F772" s="29">
        <v>29047.52</v>
      </c>
      <c r="G772" s="29">
        <f>F772-C772</f>
        <v>28582.02</v>
      </c>
      <c r="H772" s="29">
        <f>E772-F772</f>
        <v>432280.48</v>
      </c>
      <c r="I772" s="30">
        <f>IF(ISERROR(F772/C772),0,F772/C772*100-100)</f>
        <v>6140.068743286788</v>
      </c>
      <c r="J772" s="30">
        <f>IF(ISERROR(F772/E772),0,F772/E772*100)</f>
        <v>6.2965005375784688</v>
      </c>
      <c r="K772" s="30">
        <f>IF(ISERROR(F772/D772),0,F772/D772*100)</f>
        <v>8.1237715417186394</v>
      </c>
    </row>
    <row r="773" spans="1:11">
      <c r="A773" s="35" t="s">
        <v>75</v>
      </c>
      <c r="B773" s="28" t="s">
        <v>76</v>
      </c>
      <c r="C773" s="29">
        <v>465.5</v>
      </c>
      <c r="D773" s="29">
        <v>357562</v>
      </c>
      <c r="E773" s="29">
        <v>461328</v>
      </c>
      <c r="F773" s="29">
        <v>29047.52</v>
      </c>
      <c r="G773" s="29">
        <f>F773-C773</f>
        <v>28582.02</v>
      </c>
      <c r="H773" s="29">
        <f>E773-F773</f>
        <v>432280.48</v>
      </c>
      <c r="I773" s="30">
        <f>IF(ISERROR(F773/C773),0,F773/C773*100-100)</f>
        <v>6140.068743286788</v>
      </c>
      <c r="J773" s="30">
        <f>IF(ISERROR(F773/E773),0,F773/E773*100)</f>
        <v>6.2965005375784688</v>
      </c>
      <c r="K773" s="30">
        <f>IF(ISERROR(F773/D773),0,F773/D773*100)</f>
        <v>8.1237715417186394</v>
      </c>
    </row>
    <row r="774" spans="1:11" ht="25.5">
      <c r="A774" s="36" t="s">
        <v>77</v>
      </c>
      <c r="B774" s="28" t="s">
        <v>78</v>
      </c>
      <c r="C774" s="29">
        <v>465.5</v>
      </c>
      <c r="D774" s="29">
        <v>357562</v>
      </c>
      <c r="E774" s="29">
        <v>461328</v>
      </c>
      <c r="F774" s="29">
        <v>29047.52</v>
      </c>
      <c r="G774" s="29">
        <f>F774-C774</f>
        <v>28582.02</v>
      </c>
      <c r="H774" s="29">
        <f>E774-F774</f>
        <v>432280.48</v>
      </c>
      <c r="I774" s="30">
        <f>IF(ISERROR(F774/C774),0,F774/C774*100-100)</f>
        <v>6140.068743286788</v>
      </c>
      <c r="J774" s="30">
        <f>IF(ISERROR(F774/E774),0,F774/E774*100)</f>
        <v>6.2965005375784688</v>
      </c>
      <c r="K774" s="30">
        <f>IF(ISERROR(F774/D774),0,F774/D774*100)</f>
        <v>8.1237715417186394</v>
      </c>
    </row>
    <row r="775" spans="1:11" ht="25.5">
      <c r="A775" s="37" t="s">
        <v>102</v>
      </c>
      <c r="B775" s="28" t="s">
        <v>103</v>
      </c>
      <c r="C775" s="29">
        <v>465.5</v>
      </c>
      <c r="D775" s="29">
        <v>357562</v>
      </c>
      <c r="E775" s="29">
        <v>461328</v>
      </c>
      <c r="F775" s="29">
        <v>29047.52</v>
      </c>
      <c r="G775" s="29">
        <f>F775-C775</f>
        <v>28582.02</v>
      </c>
      <c r="H775" s="29">
        <f>E775-F775</f>
        <v>432280.48</v>
      </c>
      <c r="I775" s="30">
        <f>IF(ISERROR(F775/C775),0,F775/C775*100-100)</f>
        <v>6140.068743286788</v>
      </c>
      <c r="J775" s="30">
        <f>IF(ISERROR(F775/E775),0,F775/E775*100)</f>
        <v>6.2965005375784688</v>
      </c>
      <c r="K775" s="30">
        <f>IF(ISERROR(F775/D775),0,F775/D775*100)</f>
        <v>8.1237715417186394</v>
      </c>
    </row>
    <row r="776" spans="1:11">
      <c r="A776" s="33" t="s">
        <v>28</v>
      </c>
      <c r="B776" s="28" t="s">
        <v>29</v>
      </c>
      <c r="C776" s="29">
        <v>154085</v>
      </c>
      <c r="D776" s="29">
        <v>646214</v>
      </c>
      <c r="E776" s="29">
        <v>747702</v>
      </c>
      <c r="F776" s="29">
        <v>523354.26</v>
      </c>
      <c r="G776" s="29">
        <f>F776-C776</f>
        <v>369269.26</v>
      </c>
      <c r="H776" s="29">
        <f>E776-F776</f>
        <v>224347.74</v>
      </c>
      <c r="I776" s="30">
        <f>IF(ISERROR(F776/C776),0,F776/C776*100-100)</f>
        <v>239.65295778304181</v>
      </c>
      <c r="J776" s="30">
        <f>IF(ISERROR(F776/E776),0,F776/E776*100)</f>
        <v>69.995032780439274</v>
      </c>
      <c r="K776" s="30">
        <f>IF(ISERROR(F776/D776),0,F776/D776*100)</f>
        <v>80.987762567818095</v>
      </c>
    </row>
    <row r="777" spans="1:11">
      <c r="A777" s="34" t="s">
        <v>30</v>
      </c>
      <c r="B777" s="28" t="s">
        <v>31</v>
      </c>
      <c r="C777" s="29">
        <v>154085</v>
      </c>
      <c r="D777" s="29">
        <v>646214</v>
      </c>
      <c r="E777" s="29">
        <v>747702</v>
      </c>
      <c r="F777" s="29">
        <v>523354.26</v>
      </c>
      <c r="G777" s="29">
        <f>F777-C777</f>
        <v>369269.26</v>
      </c>
      <c r="H777" s="29">
        <f>E777-F777</f>
        <v>224347.74</v>
      </c>
      <c r="I777" s="30">
        <f>IF(ISERROR(F777/C777),0,F777/C777*100-100)</f>
        <v>239.65295778304181</v>
      </c>
      <c r="J777" s="30">
        <f>IF(ISERROR(F777/E777),0,F777/E777*100)</f>
        <v>69.995032780439274</v>
      </c>
      <c r="K777" s="30">
        <f>IF(ISERROR(F777/D777),0,F777/D777*100)</f>
        <v>80.987762567818095</v>
      </c>
    </row>
    <row r="778" spans="1:11">
      <c r="A778" s="27" t="s">
        <v>32</v>
      </c>
      <c r="B778" s="28" t="s">
        <v>33</v>
      </c>
      <c r="C778" s="29">
        <v>154550.5</v>
      </c>
      <c r="D778" s="29">
        <v>1003776</v>
      </c>
      <c r="E778" s="29">
        <v>1209030</v>
      </c>
      <c r="F778" s="29">
        <v>552401.78</v>
      </c>
      <c r="G778" s="29">
        <f>F778-C778</f>
        <v>397851.28</v>
      </c>
      <c r="H778" s="29">
        <f>E778-F778</f>
        <v>656628.22</v>
      </c>
      <c r="I778" s="30">
        <f>IF(ISERROR(F778/C778),0,F778/C778*100-100)</f>
        <v>257.42477701463275</v>
      </c>
      <c r="J778" s="30">
        <f>IF(ISERROR(F778/E778),0,F778/E778*100)</f>
        <v>45.689666923070568</v>
      </c>
      <c r="K778" s="30">
        <f>IF(ISERROR(F778/D778),0,F778/D778*100)</f>
        <v>55.032375749171138</v>
      </c>
    </row>
    <row r="779" spans="1:11">
      <c r="A779" s="33" t="s">
        <v>34</v>
      </c>
      <c r="B779" s="28" t="s">
        <v>35</v>
      </c>
      <c r="C779" s="29">
        <v>154550.5</v>
      </c>
      <c r="D779" s="29">
        <v>581254</v>
      </c>
      <c r="E779" s="29">
        <v>611508</v>
      </c>
      <c r="F779" s="29">
        <v>222510.77</v>
      </c>
      <c r="G779" s="29">
        <f>F779-C779</f>
        <v>67960.26999999999</v>
      </c>
      <c r="H779" s="29">
        <f>E779-F779</f>
        <v>388997.23</v>
      </c>
      <c r="I779" s="30">
        <f>IF(ISERROR(F779/C779),0,F779/C779*100-100)</f>
        <v>43.972856768499611</v>
      </c>
      <c r="J779" s="30">
        <f>IF(ISERROR(F779/E779),0,F779/E779*100)</f>
        <v>36.387221426375447</v>
      </c>
      <c r="K779" s="30">
        <f>IF(ISERROR(F779/D779),0,F779/D779*100)</f>
        <v>38.281159355462499</v>
      </c>
    </row>
    <row r="780" spans="1:11">
      <c r="A780" s="34" t="s">
        <v>36</v>
      </c>
      <c r="B780" s="28" t="s">
        <v>37</v>
      </c>
      <c r="C780" s="29">
        <v>154085</v>
      </c>
      <c r="D780" s="29">
        <v>223692</v>
      </c>
      <c r="E780" s="29">
        <v>150180</v>
      </c>
      <c r="F780" s="29">
        <v>193463.25</v>
      </c>
      <c r="G780" s="29">
        <f>F780-C780</f>
        <v>39378.25</v>
      </c>
      <c r="H780" s="29">
        <f>E780-F780</f>
        <v>-43283.25</v>
      </c>
      <c r="I780" s="30">
        <f>IF(ISERROR(F780/C780),0,F780/C780*100-100)</f>
        <v>25.556186520427033</v>
      </c>
      <c r="J780" s="30">
        <f>IF(ISERROR(F780/E780),0,F780/E780*100)</f>
        <v>128.82091490211747</v>
      </c>
      <c r="K780" s="30">
        <f>IF(ISERROR(F780/D780),0,F780/D780*100)</f>
        <v>86.486441178048395</v>
      </c>
    </row>
    <row r="781" spans="1:11">
      <c r="A781" s="35" t="s">
        <v>38</v>
      </c>
      <c r="B781" s="28" t="s">
        <v>39</v>
      </c>
      <c r="C781" s="29">
        <v>42049.760000000002</v>
      </c>
      <c r="D781" s="29">
        <v>85039</v>
      </c>
      <c r="E781" s="29">
        <v>61230</v>
      </c>
      <c r="F781" s="29">
        <v>64725.99</v>
      </c>
      <c r="G781" s="29">
        <f>F781-C781</f>
        <v>22676.229999999996</v>
      </c>
      <c r="H781" s="29">
        <f>E781-F781</f>
        <v>-3495.989999999998</v>
      </c>
      <c r="I781" s="30">
        <f>IF(ISERROR(F781/C781),0,F781/C781*100-100)</f>
        <v>53.927132996716267</v>
      </c>
      <c r="J781" s="30">
        <f>IF(ISERROR(F781/E781),0,F781/E781*100)</f>
        <v>105.70960313571777</v>
      </c>
      <c r="K781" s="30">
        <f>IF(ISERROR(F781/D781),0,F781/D781*100)</f>
        <v>76.113300956031935</v>
      </c>
    </row>
    <row r="782" spans="1:11">
      <c r="A782" s="35" t="s">
        <v>40</v>
      </c>
      <c r="B782" s="28" t="s">
        <v>41</v>
      </c>
      <c r="C782" s="29">
        <v>112035.24</v>
      </c>
      <c r="D782" s="29">
        <v>138653</v>
      </c>
      <c r="E782" s="29">
        <v>88950</v>
      </c>
      <c r="F782" s="29">
        <v>128737.26</v>
      </c>
      <c r="G782" s="29">
        <f>F782-C782</f>
        <v>16702.01999999999</v>
      </c>
      <c r="H782" s="29">
        <f>E782-F782</f>
        <v>-39787.259999999995</v>
      </c>
      <c r="I782" s="30">
        <f>IF(ISERROR(F782/C782),0,F782/C782*100-100)</f>
        <v>14.907827215793873</v>
      </c>
      <c r="J782" s="30">
        <f>IF(ISERROR(F782/E782),0,F782/E782*100)</f>
        <v>144.72991568296797</v>
      </c>
      <c r="K782" s="30">
        <f>IF(ISERROR(F782/D782),0,F782/D782*100)</f>
        <v>92.848521128284276</v>
      </c>
    </row>
    <row r="783" spans="1:11">
      <c r="A783" s="36" t="s">
        <v>42</v>
      </c>
      <c r="B783" s="28" t="s">
        <v>43</v>
      </c>
      <c r="C783" s="29">
        <v>7499.95</v>
      </c>
      <c r="D783" s="29">
        <v>0</v>
      </c>
      <c r="E783" s="29">
        <v>0</v>
      </c>
      <c r="F783" s="29">
        <v>24227</v>
      </c>
      <c r="G783" s="29">
        <f>F783-C783</f>
        <v>16727.05</v>
      </c>
      <c r="H783" s="29">
        <f>E783-F783</f>
        <v>-24227</v>
      </c>
      <c r="I783" s="30">
        <f>IF(ISERROR(F783/C783),0,F783/C783*100-100)</f>
        <v>223.02882019213462</v>
      </c>
      <c r="J783" s="30">
        <f>IF(ISERROR(F783/E783),0,F783/E783*100)</f>
        <v>0</v>
      </c>
      <c r="K783" s="30">
        <f>IF(ISERROR(F783/D783),0,F783/D783*100)</f>
        <v>0</v>
      </c>
    </row>
    <row r="784" spans="1:11" ht="25.5">
      <c r="A784" s="34" t="s">
        <v>81</v>
      </c>
      <c r="B784" s="28" t="s">
        <v>82</v>
      </c>
      <c r="C784" s="29">
        <v>465.5</v>
      </c>
      <c r="D784" s="29">
        <v>357562</v>
      </c>
      <c r="E784" s="29">
        <v>461328</v>
      </c>
      <c r="F784" s="29">
        <v>29047.52</v>
      </c>
      <c r="G784" s="29">
        <f>F784-C784</f>
        <v>28582.02</v>
      </c>
      <c r="H784" s="29">
        <f>E784-F784</f>
        <v>432280.48</v>
      </c>
      <c r="I784" s="30">
        <f>IF(ISERROR(F784/C784),0,F784/C784*100-100)</f>
        <v>6140.068743286788</v>
      </c>
      <c r="J784" s="30">
        <f>IF(ISERROR(F784/E784),0,F784/E784*100)</f>
        <v>6.2965005375784688</v>
      </c>
      <c r="K784" s="30">
        <f>IF(ISERROR(F784/D784),0,F784/D784*100)</f>
        <v>8.1237715417186394</v>
      </c>
    </row>
    <row r="785" spans="1:11">
      <c r="A785" s="35" t="s">
        <v>83</v>
      </c>
      <c r="B785" s="28" t="s">
        <v>84</v>
      </c>
      <c r="C785" s="29">
        <v>465.5</v>
      </c>
      <c r="D785" s="29">
        <v>357562</v>
      </c>
      <c r="E785" s="29">
        <v>461328</v>
      </c>
      <c r="F785" s="29">
        <v>29047.52</v>
      </c>
      <c r="G785" s="29">
        <f>F785-C785</f>
        <v>28582.02</v>
      </c>
      <c r="H785" s="29">
        <f>E785-F785</f>
        <v>432280.48</v>
      </c>
      <c r="I785" s="30">
        <f>IF(ISERROR(F785/C785),0,F785/C785*100-100)</f>
        <v>6140.068743286788</v>
      </c>
      <c r="J785" s="30">
        <f>IF(ISERROR(F785/E785),0,F785/E785*100)</f>
        <v>6.2965005375784688</v>
      </c>
      <c r="K785" s="30">
        <f>IF(ISERROR(F785/D785),0,F785/D785*100)</f>
        <v>8.1237715417186394</v>
      </c>
    </row>
    <row r="786" spans="1:11">
      <c r="A786" s="33" t="s">
        <v>58</v>
      </c>
      <c r="B786" s="28" t="s">
        <v>59</v>
      </c>
      <c r="C786" s="29">
        <v>0</v>
      </c>
      <c r="D786" s="29">
        <v>422522</v>
      </c>
      <c r="E786" s="29">
        <v>597522</v>
      </c>
      <c r="F786" s="29">
        <v>329891.01</v>
      </c>
      <c r="G786" s="29">
        <f>F786-C786</f>
        <v>329891.01</v>
      </c>
      <c r="H786" s="29">
        <f>E786-F786</f>
        <v>267630.99</v>
      </c>
      <c r="I786" s="30">
        <f>IF(ISERROR(F786/C786),0,F786/C786*100-100)</f>
        <v>0</v>
      </c>
      <c r="J786" s="30">
        <f>IF(ISERROR(F786/E786),0,F786/E786*100)</f>
        <v>55.209851687469246</v>
      </c>
      <c r="K786" s="30">
        <f>IF(ISERROR(F786/D786),0,F786/D786*100)</f>
        <v>78.07664689649296</v>
      </c>
    </row>
    <row r="787" spans="1:11">
      <c r="A787" s="34" t="s">
        <v>60</v>
      </c>
      <c r="B787" s="28" t="s">
        <v>61</v>
      </c>
      <c r="C787" s="29">
        <v>0</v>
      </c>
      <c r="D787" s="29">
        <v>422522</v>
      </c>
      <c r="E787" s="29">
        <v>597522</v>
      </c>
      <c r="F787" s="29">
        <v>329891.01</v>
      </c>
      <c r="G787" s="29">
        <f>F787-C787</f>
        <v>329891.01</v>
      </c>
      <c r="H787" s="29">
        <f>E787-F787</f>
        <v>267630.99</v>
      </c>
      <c r="I787" s="30">
        <f>IF(ISERROR(F787/C787),0,F787/C787*100-100)</f>
        <v>0</v>
      </c>
      <c r="J787" s="30">
        <f>IF(ISERROR(F787/E787),0,F787/E787*100)</f>
        <v>55.209851687469246</v>
      </c>
      <c r="K787" s="30">
        <f>IF(ISERROR(F787/D787),0,F787/D787*100)</f>
        <v>78.07664689649296</v>
      </c>
    </row>
    <row r="788" spans="1:11" s="42" customFormat="1" ht="25.5">
      <c r="A788" s="43" t="s">
        <v>445</v>
      </c>
      <c r="B788" s="39" t="s">
        <v>446</v>
      </c>
      <c r="C788" s="40"/>
      <c r="D788" s="40"/>
      <c r="E788" s="40"/>
      <c r="F788" s="40"/>
      <c r="G788" s="40"/>
      <c r="H788" s="40"/>
      <c r="I788" s="41"/>
      <c r="J788" s="41"/>
      <c r="K788" s="41"/>
    </row>
    <row r="789" spans="1:11">
      <c r="A789" s="27" t="s">
        <v>26</v>
      </c>
      <c r="B789" s="28" t="s">
        <v>27</v>
      </c>
      <c r="C789" s="29">
        <v>1118096.1299999999</v>
      </c>
      <c r="D789" s="29">
        <v>0</v>
      </c>
      <c r="E789" s="29">
        <v>0</v>
      </c>
      <c r="F789" s="29">
        <v>0</v>
      </c>
      <c r="G789" s="29">
        <f>F789-C789</f>
        <v>-1118096.1299999999</v>
      </c>
      <c r="H789" s="29">
        <f>E789-F789</f>
        <v>0</v>
      </c>
      <c r="I789" s="30">
        <f>IF(ISERROR(F789/C789),0,F789/C789*100-100)</f>
        <v>-100</v>
      </c>
      <c r="J789" s="30">
        <f>IF(ISERROR(F789/E789),0,F789/E789*100)</f>
        <v>0</v>
      </c>
      <c r="K789" s="30">
        <f>IF(ISERROR(F789/D789),0,F789/D789*100)</f>
        <v>0</v>
      </c>
    </row>
    <row r="790" spans="1:11">
      <c r="A790" s="33" t="s">
        <v>100</v>
      </c>
      <c r="B790" s="28" t="s">
        <v>101</v>
      </c>
      <c r="C790" s="29">
        <v>1118096.1299999999</v>
      </c>
      <c r="D790" s="29">
        <v>0</v>
      </c>
      <c r="E790" s="29">
        <v>0</v>
      </c>
      <c r="F790" s="29">
        <v>0</v>
      </c>
      <c r="G790" s="29">
        <f>F790-C790</f>
        <v>-1118096.1299999999</v>
      </c>
      <c r="H790" s="29">
        <f>E790-F790</f>
        <v>0</v>
      </c>
      <c r="I790" s="30">
        <f>IF(ISERROR(F790/C790),0,F790/C790*100-100)</f>
        <v>-100</v>
      </c>
      <c r="J790" s="30">
        <f>IF(ISERROR(F790/E790),0,F790/E790*100)</f>
        <v>0</v>
      </c>
      <c r="K790" s="30">
        <f>IF(ISERROR(F790/D790),0,F790/D790*100)</f>
        <v>0</v>
      </c>
    </row>
    <row r="791" spans="1:11">
      <c r="A791" s="27" t="s">
        <v>32</v>
      </c>
      <c r="B791" s="28" t="s">
        <v>33</v>
      </c>
      <c r="C791" s="29">
        <v>1118096.1299999999</v>
      </c>
      <c r="D791" s="29">
        <v>0</v>
      </c>
      <c r="E791" s="29">
        <v>0</v>
      </c>
      <c r="F791" s="29">
        <v>0</v>
      </c>
      <c r="G791" s="29">
        <f>F791-C791</f>
        <v>-1118096.1299999999</v>
      </c>
      <c r="H791" s="29">
        <f>E791-F791</f>
        <v>0</v>
      </c>
      <c r="I791" s="30">
        <f>IF(ISERROR(F791/C791),0,F791/C791*100-100)</f>
        <v>-100</v>
      </c>
      <c r="J791" s="30">
        <f>IF(ISERROR(F791/E791),0,F791/E791*100)</f>
        <v>0</v>
      </c>
      <c r="K791" s="30">
        <f>IF(ISERROR(F791/D791),0,F791/D791*100)</f>
        <v>0</v>
      </c>
    </row>
    <row r="792" spans="1:11">
      <c r="A792" s="33" t="s">
        <v>34</v>
      </c>
      <c r="B792" s="28" t="s">
        <v>35</v>
      </c>
      <c r="C792" s="29">
        <v>1118096.1299999999</v>
      </c>
      <c r="D792" s="29">
        <v>0</v>
      </c>
      <c r="E792" s="29">
        <v>0</v>
      </c>
      <c r="F792" s="29">
        <v>0</v>
      </c>
      <c r="G792" s="29">
        <f>F792-C792</f>
        <v>-1118096.1299999999</v>
      </c>
      <c r="H792" s="29">
        <f>E792-F792</f>
        <v>0</v>
      </c>
      <c r="I792" s="30">
        <f>IF(ISERROR(F792/C792),0,F792/C792*100-100)</f>
        <v>-100</v>
      </c>
      <c r="J792" s="30">
        <f>IF(ISERROR(F792/E792),0,F792/E792*100)</f>
        <v>0</v>
      </c>
      <c r="K792" s="30">
        <f>IF(ISERROR(F792/D792),0,F792/D792*100)</f>
        <v>0</v>
      </c>
    </row>
    <row r="793" spans="1:11" ht="25.5">
      <c r="A793" s="34" t="s">
        <v>50</v>
      </c>
      <c r="B793" s="28" t="s">
        <v>51</v>
      </c>
      <c r="C793" s="29">
        <v>1118096.1299999999</v>
      </c>
      <c r="D793" s="29">
        <v>0</v>
      </c>
      <c r="E793" s="29">
        <v>0</v>
      </c>
      <c r="F793" s="29">
        <v>0</v>
      </c>
      <c r="G793" s="29">
        <f>F793-C793</f>
        <v>-1118096.1299999999</v>
      </c>
      <c r="H793" s="29">
        <f>E793-F793</f>
        <v>0</v>
      </c>
      <c r="I793" s="30">
        <f>IF(ISERROR(F793/C793),0,F793/C793*100-100)</f>
        <v>-100</v>
      </c>
      <c r="J793" s="30">
        <f>IF(ISERROR(F793/E793),0,F793/E793*100)</f>
        <v>0</v>
      </c>
      <c r="K793" s="30">
        <f>IF(ISERROR(F793/D793),0,F793/D793*100)</f>
        <v>0</v>
      </c>
    </row>
    <row r="794" spans="1:11">
      <c r="A794" s="35" t="s">
        <v>189</v>
      </c>
      <c r="B794" s="28" t="s">
        <v>190</v>
      </c>
      <c r="C794" s="29">
        <v>1118096.1299999999</v>
      </c>
      <c r="D794" s="29">
        <v>0</v>
      </c>
      <c r="E794" s="29">
        <v>0</v>
      </c>
      <c r="F794" s="29">
        <v>0</v>
      </c>
      <c r="G794" s="29">
        <f>F794-C794</f>
        <v>-1118096.1299999999</v>
      </c>
      <c r="H794" s="29">
        <f>E794-F794</f>
        <v>0</v>
      </c>
      <c r="I794" s="30">
        <f>IF(ISERROR(F794/C794),0,F794/C794*100-100)</f>
        <v>-100</v>
      </c>
      <c r="J794" s="30">
        <f>IF(ISERROR(F794/E794),0,F794/E794*100)</f>
        <v>0</v>
      </c>
      <c r="K794" s="30">
        <f>IF(ISERROR(F794/D794),0,F794/D794*100)</f>
        <v>0</v>
      </c>
    </row>
    <row r="795" spans="1:11" s="42" customFormat="1" ht="25.5">
      <c r="A795" s="43" t="s">
        <v>447</v>
      </c>
      <c r="B795" s="39" t="s">
        <v>448</v>
      </c>
      <c r="C795" s="40"/>
      <c r="D795" s="40"/>
      <c r="E795" s="40"/>
      <c r="F795" s="40"/>
      <c r="G795" s="40"/>
      <c r="H795" s="40"/>
      <c r="I795" s="41"/>
      <c r="J795" s="41"/>
      <c r="K795" s="41"/>
    </row>
    <row r="796" spans="1:11">
      <c r="A796" s="27" t="s">
        <v>26</v>
      </c>
      <c r="B796" s="28" t="s">
        <v>27</v>
      </c>
      <c r="C796" s="29">
        <v>7365.86</v>
      </c>
      <c r="D796" s="29">
        <v>158456</v>
      </c>
      <c r="E796" s="29">
        <v>54690</v>
      </c>
      <c r="F796" s="29">
        <v>158454.89000000001</v>
      </c>
      <c r="G796" s="29">
        <f>F796-C796</f>
        <v>151089.03000000003</v>
      </c>
      <c r="H796" s="29">
        <f>E796-F796</f>
        <v>-103764.89000000001</v>
      </c>
      <c r="I796" s="30">
        <f>IF(ISERROR(F796/C796),0,F796/C796*100-100)</f>
        <v>2051.2069194907317</v>
      </c>
      <c r="J796" s="30">
        <f>IF(ISERROR(F796/E796),0,F796/E796*100)</f>
        <v>289.73283964161641</v>
      </c>
      <c r="K796" s="30">
        <f>IF(ISERROR(F796/D796),0,F796/D796*100)</f>
        <v>99.999299490079281</v>
      </c>
    </row>
    <row r="797" spans="1:11">
      <c r="A797" s="33" t="s">
        <v>71</v>
      </c>
      <c r="B797" s="28" t="s">
        <v>72</v>
      </c>
      <c r="C797" s="29">
        <v>7365.86</v>
      </c>
      <c r="D797" s="29">
        <v>158456</v>
      </c>
      <c r="E797" s="29">
        <v>54690</v>
      </c>
      <c r="F797" s="29">
        <v>158454.89000000001</v>
      </c>
      <c r="G797" s="29">
        <f>F797-C797</f>
        <v>151089.03000000003</v>
      </c>
      <c r="H797" s="29">
        <f>E797-F797</f>
        <v>-103764.89000000001</v>
      </c>
      <c r="I797" s="30">
        <f>IF(ISERROR(F797/C797),0,F797/C797*100-100)</f>
        <v>2051.2069194907317</v>
      </c>
      <c r="J797" s="30">
        <f>IF(ISERROR(F797/E797),0,F797/E797*100)</f>
        <v>289.73283964161641</v>
      </c>
      <c r="K797" s="30">
        <f>IF(ISERROR(F797/D797),0,F797/D797*100)</f>
        <v>99.999299490079281</v>
      </c>
    </row>
    <row r="798" spans="1:11">
      <c r="A798" s="34" t="s">
        <v>73</v>
      </c>
      <c r="B798" s="28" t="s">
        <v>74</v>
      </c>
      <c r="C798" s="29">
        <v>7365.86</v>
      </c>
      <c r="D798" s="29">
        <v>158456</v>
      </c>
      <c r="E798" s="29">
        <v>54690</v>
      </c>
      <c r="F798" s="29">
        <v>158454.89000000001</v>
      </c>
      <c r="G798" s="29">
        <f>F798-C798</f>
        <v>151089.03000000003</v>
      </c>
      <c r="H798" s="29">
        <f>E798-F798</f>
        <v>-103764.89000000001</v>
      </c>
      <c r="I798" s="30">
        <f>IF(ISERROR(F798/C798),0,F798/C798*100-100)</f>
        <v>2051.2069194907317</v>
      </c>
      <c r="J798" s="30">
        <f>IF(ISERROR(F798/E798),0,F798/E798*100)</f>
        <v>289.73283964161641</v>
      </c>
      <c r="K798" s="30">
        <f>IF(ISERROR(F798/D798),0,F798/D798*100)</f>
        <v>99.999299490079281</v>
      </c>
    </row>
    <row r="799" spans="1:11">
      <c r="A799" s="35" t="s">
        <v>75</v>
      </c>
      <c r="B799" s="28" t="s">
        <v>76</v>
      </c>
      <c r="C799" s="29">
        <v>7365.86</v>
      </c>
      <c r="D799" s="29">
        <v>158456</v>
      </c>
      <c r="E799" s="29">
        <v>54690</v>
      </c>
      <c r="F799" s="29">
        <v>158454.89000000001</v>
      </c>
      <c r="G799" s="29">
        <f>F799-C799</f>
        <v>151089.03000000003</v>
      </c>
      <c r="H799" s="29">
        <f>E799-F799</f>
        <v>-103764.89000000001</v>
      </c>
      <c r="I799" s="30">
        <f>IF(ISERROR(F799/C799),0,F799/C799*100-100)</f>
        <v>2051.2069194907317</v>
      </c>
      <c r="J799" s="30">
        <f>IF(ISERROR(F799/E799),0,F799/E799*100)</f>
        <v>289.73283964161641</v>
      </c>
      <c r="K799" s="30">
        <f>IF(ISERROR(F799/D799),0,F799/D799*100)</f>
        <v>99.999299490079281</v>
      </c>
    </row>
    <row r="800" spans="1:11" ht="25.5">
      <c r="A800" s="36" t="s">
        <v>77</v>
      </c>
      <c r="B800" s="28" t="s">
        <v>78</v>
      </c>
      <c r="C800" s="29">
        <v>7365.86</v>
      </c>
      <c r="D800" s="29">
        <v>158456</v>
      </c>
      <c r="E800" s="29">
        <v>54690</v>
      </c>
      <c r="F800" s="29">
        <v>158454.89000000001</v>
      </c>
      <c r="G800" s="29">
        <f>F800-C800</f>
        <v>151089.03000000003</v>
      </c>
      <c r="H800" s="29">
        <f>E800-F800</f>
        <v>-103764.89000000001</v>
      </c>
      <c r="I800" s="30">
        <f>IF(ISERROR(F800/C800),0,F800/C800*100-100)</f>
        <v>2051.2069194907317</v>
      </c>
      <c r="J800" s="30">
        <f>IF(ISERROR(F800/E800),0,F800/E800*100)</f>
        <v>289.73283964161641</v>
      </c>
      <c r="K800" s="30">
        <f>IF(ISERROR(F800/D800),0,F800/D800*100)</f>
        <v>99.999299490079281</v>
      </c>
    </row>
    <row r="801" spans="1:11" ht="25.5">
      <c r="A801" s="37" t="s">
        <v>102</v>
      </c>
      <c r="B801" s="28" t="s">
        <v>103</v>
      </c>
      <c r="C801" s="29">
        <v>7365.86</v>
      </c>
      <c r="D801" s="29">
        <v>158456</v>
      </c>
      <c r="E801" s="29">
        <v>54690</v>
      </c>
      <c r="F801" s="29">
        <v>158454.89000000001</v>
      </c>
      <c r="G801" s="29">
        <f>F801-C801</f>
        <v>151089.03000000003</v>
      </c>
      <c r="H801" s="29">
        <f>E801-F801</f>
        <v>-103764.89000000001</v>
      </c>
      <c r="I801" s="30">
        <f>IF(ISERROR(F801/C801),0,F801/C801*100-100)</f>
        <v>2051.2069194907317</v>
      </c>
      <c r="J801" s="30">
        <f>IF(ISERROR(F801/E801),0,F801/E801*100)</f>
        <v>289.73283964161641</v>
      </c>
      <c r="K801" s="30">
        <f>IF(ISERROR(F801/D801),0,F801/D801*100)</f>
        <v>99.999299490079281</v>
      </c>
    </row>
    <row r="802" spans="1:11">
      <c r="A802" s="27" t="s">
        <v>32</v>
      </c>
      <c r="B802" s="28" t="s">
        <v>33</v>
      </c>
      <c r="C802" s="29">
        <v>7365.86</v>
      </c>
      <c r="D802" s="29">
        <v>158456</v>
      </c>
      <c r="E802" s="29">
        <v>54690</v>
      </c>
      <c r="F802" s="29">
        <v>158454.89000000001</v>
      </c>
      <c r="G802" s="29">
        <f>F802-C802</f>
        <v>151089.03000000003</v>
      </c>
      <c r="H802" s="29">
        <f>E802-F802</f>
        <v>-103764.89000000001</v>
      </c>
      <c r="I802" s="30">
        <f>IF(ISERROR(F802/C802),0,F802/C802*100-100)</f>
        <v>2051.2069194907317</v>
      </c>
      <c r="J802" s="30">
        <f>IF(ISERROR(F802/E802),0,F802/E802*100)</f>
        <v>289.73283964161641</v>
      </c>
      <c r="K802" s="30">
        <f>IF(ISERROR(F802/D802),0,F802/D802*100)</f>
        <v>99.999299490079281</v>
      </c>
    </row>
    <row r="803" spans="1:11">
      <c r="A803" s="33" t="s">
        <v>34</v>
      </c>
      <c r="B803" s="28" t="s">
        <v>35</v>
      </c>
      <c r="C803" s="29">
        <v>7365.86</v>
      </c>
      <c r="D803" s="29">
        <v>158456</v>
      </c>
      <c r="E803" s="29">
        <v>54690</v>
      </c>
      <c r="F803" s="29">
        <v>158454.89000000001</v>
      </c>
      <c r="G803" s="29">
        <f>F803-C803</f>
        <v>151089.03000000003</v>
      </c>
      <c r="H803" s="29">
        <f>E803-F803</f>
        <v>-103764.89000000001</v>
      </c>
      <c r="I803" s="30">
        <f>IF(ISERROR(F803/C803),0,F803/C803*100-100)</f>
        <v>2051.2069194907317</v>
      </c>
      <c r="J803" s="30">
        <f>IF(ISERROR(F803/E803),0,F803/E803*100)</f>
        <v>289.73283964161641</v>
      </c>
      <c r="K803" s="30">
        <f>IF(ISERROR(F803/D803),0,F803/D803*100)</f>
        <v>99.999299490079281</v>
      </c>
    </row>
    <row r="804" spans="1:11">
      <c r="A804" s="34" t="s">
        <v>44</v>
      </c>
      <c r="B804" s="28" t="s">
        <v>45</v>
      </c>
      <c r="C804" s="29">
        <v>7365.86</v>
      </c>
      <c r="D804" s="29">
        <v>158456</v>
      </c>
      <c r="E804" s="29">
        <v>54690</v>
      </c>
      <c r="F804" s="29">
        <v>158454.89000000001</v>
      </c>
      <c r="G804" s="29">
        <f>F804-C804</f>
        <v>151089.03000000003</v>
      </c>
      <c r="H804" s="29">
        <f>E804-F804</f>
        <v>-103764.89000000001</v>
      </c>
      <c r="I804" s="30">
        <f>IF(ISERROR(F804/C804),0,F804/C804*100-100)</f>
        <v>2051.2069194907317</v>
      </c>
      <c r="J804" s="30">
        <f>IF(ISERROR(F804/E804),0,F804/E804*100)</f>
        <v>289.73283964161641</v>
      </c>
      <c r="K804" s="30">
        <f>IF(ISERROR(F804/D804),0,F804/D804*100)</f>
        <v>99.999299490079281</v>
      </c>
    </row>
    <row r="805" spans="1:11">
      <c r="A805" s="35" t="s">
        <v>46</v>
      </c>
      <c r="B805" s="28" t="s">
        <v>47</v>
      </c>
      <c r="C805" s="29">
        <v>7365.86</v>
      </c>
      <c r="D805" s="29">
        <v>158456</v>
      </c>
      <c r="E805" s="29">
        <v>54690</v>
      </c>
      <c r="F805" s="29">
        <v>158454.89000000001</v>
      </c>
      <c r="G805" s="29">
        <f>F805-C805</f>
        <v>151089.03000000003</v>
      </c>
      <c r="H805" s="29">
        <f>E805-F805</f>
        <v>-103764.89000000001</v>
      </c>
      <c r="I805" s="30">
        <f>IF(ISERROR(F805/C805),0,F805/C805*100-100)</f>
        <v>2051.2069194907317</v>
      </c>
      <c r="J805" s="30">
        <f>IF(ISERROR(F805/E805),0,F805/E805*100)</f>
        <v>289.73283964161641</v>
      </c>
      <c r="K805" s="30">
        <f>IF(ISERROR(F805/D805),0,F805/D805*100)</f>
        <v>99.999299490079281</v>
      </c>
    </row>
    <row r="806" spans="1:11" s="42" customFormat="1" ht="25.5">
      <c r="A806" s="38" t="s">
        <v>118</v>
      </c>
      <c r="B806" s="39" t="s">
        <v>119</v>
      </c>
      <c r="C806" s="40"/>
      <c r="D806" s="40"/>
      <c r="E806" s="40"/>
      <c r="F806" s="40"/>
      <c r="G806" s="40"/>
      <c r="H806" s="40"/>
      <c r="I806" s="41"/>
      <c r="J806" s="41"/>
      <c r="K806" s="41"/>
    </row>
    <row r="807" spans="1:11">
      <c r="A807" s="27" t="s">
        <v>26</v>
      </c>
      <c r="B807" s="28" t="s">
        <v>27</v>
      </c>
      <c r="C807" s="29">
        <v>79240918.659999996</v>
      </c>
      <c r="D807" s="29">
        <v>130032205</v>
      </c>
      <c r="E807" s="29">
        <v>136376623</v>
      </c>
      <c r="F807" s="29">
        <v>113803642.22</v>
      </c>
      <c r="G807" s="29">
        <f>F807-C807</f>
        <v>34562723.560000002</v>
      </c>
      <c r="H807" s="29">
        <f>E807-F807</f>
        <v>22572980.780000001</v>
      </c>
      <c r="I807" s="30">
        <f>IF(ISERROR(F807/C807),0,F807/C807*100-100)</f>
        <v>43.61726762444377</v>
      </c>
      <c r="J807" s="30">
        <f>IF(ISERROR(F807/E807),0,F807/E807*100)</f>
        <v>83.448057091133578</v>
      </c>
      <c r="K807" s="30">
        <f>IF(ISERROR(F807/D807),0,F807/D807*100)</f>
        <v>87.519581952793928</v>
      </c>
    </row>
    <row r="808" spans="1:11" ht="25.5">
      <c r="A808" s="33" t="s">
        <v>69</v>
      </c>
      <c r="B808" s="28" t="s">
        <v>70</v>
      </c>
      <c r="C808" s="29">
        <v>0</v>
      </c>
      <c r="D808" s="29">
        <v>0</v>
      </c>
      <c r="E808" s="29">
        <v>0</v>
      </c>
      <c r="F808" s="29">
        <v>189130.1</v>
      </c>
      <c r="G808" s="29">
        <f>F808-C808</f>
        <v>189130.1</v>
      </c>
      <c r="H808" s="29">
        <f>E808-F808</f>
        <v>-189130.1</v>
      </c>
      <c r="I808" s="30">
        <f>IF(ISERROR(F808/C808),0,F808/C808*100-100)</f>
        <v>0</v>
      </c>
      <c r="J808" s="30">
        <f>IF(ISERROR(F808/E808),0,F808/E808*100)</f>
        <v>0</v>
      </c>
      <c r="K808" s="30">
        <f>IF(ISERROR(F808/D808),0,F808/D808*100)</f>
        <v>0</v>
      </c>
    </row>
    <row r="809" spans="1:11">
      <c r="A809" s="33" t="s">
        <v>100</v>
      </c>
      <c r="B809" s="28" t="s">
        <v>101</v>
      </c>
      <c r="C809" s="29">
        <v>11103122.109999999</v>
      </c>
      <c r="D809" s="29">
        <v>63691446</v>
      </c>
      <c r="E809" s="29">
        <v>61647902</v>
      </c>
      <c r="F809" s="29">
        <v>53144217.020000003</v>
      </c>
      <c r="G809" s="29">
        <f>F809-C809</f>
        <v>42041094.910000004</v>
      </c>
      <c r="H809" s="29">
        <f>E809-F809</f>
        <v>8503684.9799999967</v>
      </c>
      <c r="I809" s="30">
        <f>IF(ISERROR(F809/C809),0,F809/C809*100-100)</f>
        <v>378.64210168539705</v>
      </c>
      <c r="J809" s="30">
        <f>IF(ISERROR(F809/E809),0,F809/E809*100)</f>
        <v>86.206043183756691</v>
      </c>
      <c r="K809" s="30">
        <f>IF(ISERROR(F809/D809),0,F809/D809*100)</f>
        <v>83.440116935011972</v>
      </c>
    </row>
    <row r="810" spans="1:11">
      <c r="A810" s="33" t="s">
        <v>71</v>
      </c>
      <c r="B810" s="28" t="s">
        <v>72</v>
      </c>
      <c r="C810" s="29">
        <v>85890.34</v>
      </c>
      <c r="D810" s="29">
        <v>116950</v>
      </c>
      <c r="E810" s="29">
        <v>8496</v>
      </c>
      <c r="F810" s="29">
        <v>110860.97</v>
      </c>
      <c r="G810" s="29">
        <f>F810-C810</f>
        <v>24970.630000000005</v>
      </c>
      <c r="H810" s="29">
        <f>E810-F810</f>
        <v>-102364.97</v>
      </c>
      <c r="I810" s="30">
        <f>IF(ISERROR(F810/C810),0,F810/C810*100-100)</f>
        <v>29.072687335968169</v>
      </c>
      <c r="J810" s="30">
        <f>IF(ISERROR(F810/E810),0,F810/E810*100)</f>
        <v>1304.8607580037665</v>
      </c>
      <c r="K810" s="30">
        <f>IF(ISERROR(F810/D810),0,F810/D810*100)</f>
        <v>94.793475844377937</v>
      </c>
    </row>
    <row r="811" spans="1:11">
      <c r="A811" s="34" t="s">
        <v>73</v>
      </c>
      <c r="B811" s="28" t="s">
        <v>74</v>
      </c>
      <c r="C811" s="29">
        <v>85890.34</v>
      </c>
      <c r="D811" s="29">
        <v>116950</v>
      </c>
      <c r="E811" s="29">
        <v>8496</v>
      </c>
      <c r="F811" s="29">
        <v>110860.97</v>
      </c>
      <c r="G811" s="29">
        <f>F811-C811</f>
        <v>24970.630000000005</v>
      </c>
      <c r="H811" s="29">
        <f>E811-F811</f>
        <v>-102364.97</v>
      </c>
      <c r="I811" s="30">
        <f>IF(ISERROR(F811/C811),0,F811/C811*100-100)</f>
        <v>29.072687335968169</v>
      </c>
      <c r="J811" s="30">
        <f>IF(ISERROR(F811/E811),0,F811/E811*100)</f>
        <v>1304.8607580037665</v>
      </c>
      <c r="K811" s="30">
        <f>IF(ISERROR(F811/D811),0,F811/D811*100)</f>
        <v>94.793475844377937</v>
      </c>
    </row>
    <row r="812" spans="1:11">
      <c r="A812" s="35" t="s">
        <v>75</v>
      </c>
      <c r="B812" s="28" t="s">
        <v>76</v>
      </c>
      <c r="C812" s="29">
        <v>85890.34</v>
      </c>
      <c r="D812" s="29">
        <v>116950</v>
      </c>
      <c r="E812" s="29">
        <v>8496</v>
      </c>
      <c r="F812" s="29">
        <v>110860.97</v>
      </c>
      <c r="G812" s="29">
        <f>F812-C812</f>
        <v>24970.630000000005</v>
      </c>
      <c r="H812" s="29">
        <f>E812-F812</f>
        <v>-102364.97</v>
      </c>
      <c r="I812" s="30">
        <f>IF(ISERROR(F812/C812),0,F812/C812*100-100)</f>
        <v>29.072687335968169</v>
      </c>
      <c r="J812" s="30">
        <f>IF(ISERROR(F812/E812),0,F812/E812*100)</f>
        <v>1304.8607580037665</v>
      </c>
      <c r="K812" s="30">
        <f>IF(ISERROR(F812/D812),0,F812/D812*100)</f>
        <v>94.793475844377937</v>
      </c>
    </row>
    <row r="813" spans="1:11" ht="25.5">
      <c r="A813" s="36" t="s">
        <v>77</v>
      </c>
      <c r="B813" s="28" t="s">
        <v>78</v>
      </c>
      <c r="C813" s="29">
        <v>85890.34</v>
      </c>
      <c r="D813" s="29">
        <v>116950</v>
      </c>
      <c r="E813" s="29">
        <v>8496</v>
      </c>
      <c r="F813" s="29">
        <v>110860.97</v>
      </c>
      <c r="G813" s="29">
        <f>F813-C813</f>
        <v>24970.630000000005</v>
      </c>
      <c r="H813" s="29">
        <f>E813-F813</f>
        <v>-102364.97</v>
      </c>
      <c r="I813" s="30">
        <f>IF(ISERROR(F813/C813),0,F813/C813*100-100)</f>
        <v>29.072687335968169</v>
      </c>
      <c r="J813" s="30">
        <f>IF(ISERROR(F813/E813),0,F813/E813*100)</f>
        <v>1304.8607580037665</v>
      </c>
      <c r="K813" s="30">
        <f>IF(ISERROR(F813/D813),0,F813/D813*100)</f>
        <v>94.793475844377937</v>
      </c>
    </row>
    <row r="814" spans="1:11" ht="25.5">
      <c r="A814" s="37" t="s">
        <v>79</v>
      </c>
      <c r="B814" s="28" t="s">
        <v>80</v>
      </c>
      <c r="C814" s="29">
        <v>2316</v>
      </c>
      <c r="D814" s="29">
        <v>9800</v>
      </c>
      <c r="E814" s="29">
        <v>3608</v>
      </c>
      <c r="F814" s="29">
        <v>2568</v>
      </c>
      <c r="G814" s="29">
        <f>F814-C814</f>
        <v>252</v>
      </c>
      <c r="H814" s="29">
        <f>E814-F814</f>
        <v>1040</v>
      </c>
      <c r="I814" s="30">
        <f>IF(ISERROR(F814/C814),0,F814/C814*100-100)</f>
        <v>10.880829015544037</v>
      </c>
      <c r="J814" s="30">
        <f>IF(ISERROR(F814/E814),0,F814/E814*100)</f>
        <v>71.175166297117514</v>
      </c>
      <c r="K814" s="30">
        <f>IF(ISERROR(F814/D814),0,F814/D814*100)</f>
        <v>26.204081632653057</v>
      </c>
    </row>
    <row r="815" spans="1:11" ht="25.5">
      <c r="A815" s="37" t="s">
        <v>102</v>
      </c>
      <c r="B815" s="28" t="s">
        <v>103</v>
      </c>
      <c r="C815" s="29">
        <v>83574.34</v>
      </c>
      <c r="D815" s="29">
        <v>107150</v>
      </c>
      <c r="E815" s="29">
        <v>4888</v>
      </c>
      <c r="F815" s="29">
        <v>108292.97</v>
      </c>
      <c r="G815" s="29">
        <f>F815-C815</f>
        <v>24718.630000000005</v>
      </c>
      <c r="H815" s="29">
        <f>E815-F815</f>
        <v>-103404.97</v>
      </c>
      <c r="I815" s="30">
        <f>IF(ISERROR(F815/C815),0,F815/C815*100-100)</f>
        <v>29.576817477709085</v>
      </c>
      <c r="J815" s="30">
        <f>IF(ISERROR(F815/E815),0,F815/E815*100)</f>
        <v>2215.4862929623569</v>
      </c>
      <c r="K815" s="30">
        <f>IF(ISERROR(F815/D815),0,F815/D815*100)</f>
        <v>101.06670088660756</v>
      </c>
    </row>
    <row r="816" spans="1:11">
      <c r="A816" s="33" t="s">
        <v>28</v>
      </c>
      <c r="B816" s="28" t="s">
        <v>29</v>
      </c>
      <c r="C816" s="29">
        <v>68051906.209999993</v>
      </c>
      <c r="D816" s="29">
        <v>66223809</v>
      </c>
      <c r="E816" s="29">
        <v>74720225</v>
      </c>
      <c r="F816" s="29">
        <v>60359434.130000003</v>
      </c>
      <c r="G816" s="29">
        <f>F816-C816</f>
        <v>-7692472.0799999908</v>
      </c>
      <c r="H816" s="29">
        <f>E816-F816</f>
        <v>14360790.869999997</v>
      </c>
      <c r="I816" s="30">
        <f>IF(ISERROR(F816/C816),0,F816/C816*100-100)</f>
        <v>-11.30383042653051</v>
      </c>
      <c r="J816" s="30">
        <f>IF(ISERROR(F816/E816),0,F816/E816*100)</f>
        <v>80.780584011892358</v>
      </c>
      <c r="K816" s="30">
        <f>IF(ISERROR(F816/D816),0,F816/D816*100)</f>
        <v>91.144612551657971</v>
      </c>
    </row>
    <row r="817" spans="1:11">
      <c r="A817" s="34" t="s">
        <v>30</v>
      </c>
      <c r="B817" s="28" t="s">
        <v>31</v>
      </c>
      <c r="C817" s="29">
        <v>68051906.209999993</v>
      </c>
      <c r="D817" s="29">
        <v>66223809</v>
      </c>
      <c r="E817" s="29">
        <v>74720225</v>
      </c>
      <c r="F817" s="29">
        <v>60359434.130000003</v>
      </c>
      <c r="G817" s="29">
        <f>F817-C817</f>
        <v>-7692472.0799999908</v>
      </c>
      <c r="H817" s="29">
        <f>E817-F817</f>
        <v>14360790.869999997</v>
      </c>
      <c r="I817" s="30">
        <f>IF(ISERROR(F817/C817),0,F817/C817*100-100)</f>
        <v>-11.30383042653051</v>
      </c>
      <c r="J817" s="30">
        <f>IF(ISERROR(F817/E817),0,F817/E817*100)</f>
        <v>80.780584011892358</v>
      </c>
      <c r="K817" s="30">
        <f>IF(ISERROR(F817/D817),0,F817/D817*100)</f>
        <v>91.144612551657971</v>
      </c>
    </row>
    <row r="818" spans="1:11">
      <c r="A818" s="27" t="s">
        <v>32</v>
      </c>
      <c r="B818" s="28" t="s">
        <v>33</v>
      </c>
      <c r="C818" s="29">
        <v>80014817.609999999</v>
      </c>
      <c r="D818" s="29">
        <v>130576959</v>
      </c>
      <c r="E818" s="29">
        <v>136409114</v>
      </c>
      <c r="F818" s="29">
        <v>112191060.66</v>
      </c>
      <c r="G818" s="29">
        <f>F818-C818</f>
        <v>32176243.049999997</v>
      </c>
      <c r="H818" s="29">
        <f>E818-F818</f>
        <v>24218053.340000004</v>
      </c>
      <c r="I818" s="30">
        <f>IF(ISERROR(F818/C818),0,F818/C818*100-100)</f>
        <v>40.212855582362437</v>
      </c>
      <c r="J818" s="30">
        <f>IF(ISERROR(F818/E818),0,F818/E818*100)</f>
        <v>82.246015218601883</v>
      </c>
      <c r="K818" s="30">
        <f>IF(ISERROR(F818/D818),0,F818/D818*100)</f>
        <v>85.919492626566679</v>
      </c>
    </row>
    <row r="819" spans="1:11">
      <c r="A819" s="33" t="s">
        <v>34</v>
      </c>
      <c r="B819" s="28" t="s">
        <v>35</v>
      </c>
      <c r="C819" s="29">
        <v>58789628.380000003</v>
      </c>
      <c r="D819" s="29">
        <v>99327221</v>
      </c>
      <c r="E819" s="29">
        <v>107049854</v>
      </c>
      <c r="F819" s="29">
        <v>86376119.689999998</v>
      </c>
      <c r="G819" s="29">
        <f>F819-C819</f>
        <v>27586491.309999995</v>
      </c>
      <c r="H819" s="29">
        <f>E819-F819</f>
        <v>20673734.310000002</v>
      </c>
      <c r="I819" s="30">
        <f>IF(ISERROR(F819/C819),0,F819/C819*100-100)</f>
        <v>46.924078396428172</v>
      </c>
      <c r="J819" s="30">
        <f>IF(ISERROR(F819/E819),0,F819/E819*100)</f>
        <v>80.687751045414785</v>
      </c>
      <c r="K819" s="30">
        <f>IF(ISERROR(F819/D819),0,F819/D819*100)</f>
        <v>86.961176221773087</v>
      </c>
    </row>
    <row r="820" spans="1:11">
      <c r="A820" s="34" t="s">
        <v>36</v>
      </c>
      <c r="B820" s="28" t="s">
        <v>37</v>
      </c>
      <c r="C820" s="29">
        <v>12415846.16</v>
      </c>
      <c r="D820" s="29">
        <v>15335550</v>
      </c>
      <c r="E820" s="29">
        <v>10987111</v>
      </c>
      <c r="F820" s="29">
        <v>12292664.24</v>
      </c>
      <c r="G820" s="29">
        <f>F820-C820</f>
        <v>-123181.91999999993</v>
      </c>
      <c r="H820" s="29">
        <f>E820-F820</f>
        <v>-1305553.2400000002</v>
      </c>
      <c r="I820" s="30">
        <f>IF(ISERROR(F820/C820),0,F820/C820*100-100)</f>
        <v>-0.99213471568980083</v>
      </c>
      <c r="J820" s="30">
        <f>IF(ISERROR(F820/E820),0,F820/E820*100)</f>
        <v>111.88258897175064</v>
      </c>
      <c r="K820" s="30">
        <f>IF(ISERROR(F820/D820),0,F820/D820*100)</f>
        <v>80.15796133819785</v>
      </c>
    </row>
    <row r="821" spans="1:11">
      <c r="A821" s="35" t="s">
        <v>38</v>
      </c>
      <c r="B821" s="28" t="s">
        <v>39</v>
      </c>
      <c r="C821" s="29">
        <v>4252808.76</v>
      </c>
      <c r="D821" s="29">
        <v>5541609</v>
      </c>
      <c r="E821" s="29">
        <v>3822483</v>
      </c>
      <c r="F821" s="29">
        <v>5188516.1900000004</v>
      </c>
      <c r="G821" s="29">
        <f>F821-C821</f>
        <v>935707.43000000063</v>
      </c>
      <c r="H821" s="29">
        <f>E821-F821</f>
        <v>-1366033.1900000004</v>
      </c>
      <c r="I821" s="30">
        <f>IF(ISERROR(F821/C821),0,F821/C821*100-100)</f>
        <v>22.002104557365527</v>
      </c>
      <c r="J821" s="30">
        <f>IF(ISERROR(F821/E821),0,F821/E821*100)</f>
        <v>135.73680223038272</v>
      </c>
      <c r="K821" s="30">
        <f>IF(ISERROR(F821/D821),0,F821/D821*100)</f>
        <v>93.62833411740165</v>
      </c>
    </row>
    <row r="822" spans="1:11">
      <c r="A822" s="35" t="s">
        <v>40</v>
      </c>
      <c r="B822" s="28" t="s">
        <v>41</v>
      </c>
      <c r="C822" s="29">
        <v>8163037.4000000004</v>
      </c>
      <c r="D822" s="29">
        <v>9793941</v>
      </c>
      <c r="E822" s="29">
        <v>7164628</v>
      </c>
      <c r="F822" s="29">
        <v>7104148.0499999998</v>
      </c>
      <c r="G822" s="29">
        <f>F822-C822</f>
        <v>-1058889.3500000006</v>
      </c>
      <c r="H822" s="29">
        <f>E822-F822</f>
        <v>60479.950000000186</v>
      </c>
      <c r="I822" s="30">
        <f>IF(ISERROR(F822/C822),0,F822/C822*100-100)</f>
        <v>-12.971756689489141</v>
      </c>
      <c r="J822" s="30">
        <f>IF(ISERROR(F822/E822),0,F822/E822*100)</f>
        <v>99.155853590723765</v>
      </c>
      <c r="K822" s="30">
        <f>IF(ISERROR(F822/D822),0,F822/D822*100)</f>
        <v>72.536153219628346</v>
      </c>
    </row>
    <row r="823" spans="1:11">
      <c r="A823" s="36" t="s">
        <v>42</v>
      </c>
      <c r="B823" s="28" t="s">
        <v>43</v>
      </c>
      <c r="C823" s="29">
        <v>177860.08</v>
      </c>
      <c r="D823" s="29">
        <v>0</v>
      </c>
      <c r="E823" s="29">
        <v>0</v>
      </c>
      <c r="F823" s="29">
        <v>335478.09999999998</v>
      </c>
      <c r="G823" s="29">
        <f>F823-C823</f>
        <v>157618.01999999999</v>
      </c>
      <c r="H823" s="29">
        <f>E823-F823</f>
        <v>-335478.09999999998</v>
      </c>
      <c r="I823" s="30">
        <f>IF(ISERROR(F823/C823),0,F823/C823*100-100)</f>
        <v>88.61911003301023</v>
      </c>
      <c r="J823" s="30">
        <f>IF(ISERROR(F823/E823),0,F823/E823*100)</f>
        <v>0</v>
      </c>
      <c r="K823" s="30">
        <f>IF(ISERROR(F823/D823),0,F823/D823*100)</f>
        <v>0</v>
      </c>
    </row>
    <row r="824" spans="1:11">
      <c r="A824" s="34" t="s">
        <v>44</v>
      </c>
      <c r="B824" s="28" t="s">
        <v>45</v>
      </c>
      <c r="C824" s="29">
        <v>36138955.549999997</v>
      </c>
      <c r="D824" s="29">
        <v>24069833</v>
      </c>
      <c r="E824" s="29">
        <v>36659802</v>
      </c>
      <c r="F824" s="29">
        <v>23925008.510000002</v>
      </c>
      <c r="G824" s="29">
        <f>F824-C824</f>
        <v>-12213947.039999995</v>
      </c>
      <c r="H824" s="29">
        <f>E824-F824</f>
        <v>12734793.489999998</v>
      </c>
      <c r="I824" s="30">
        <f>IF(ISERROR(F824/C824),0,F824/C824*100-100)</f>
        <v>-33.797177738303503</v>
      </c>
      <c r="J824" s="30">
        <f>IF(ISERROR(F824/E824),0,F824/E824*100)</f>
        <v>65.262241487283546</v>
      </c>
      <c r="K824" s="30">
        <f>IF(ISERROR(F824/D824),0,F824/D824*100)</f>
        <v>99.39831535183481</v>
      </c>
    </row>
    <row r="825" spans="1:11">
      <c r="A825" s="35" t="s">
        <v>46</v>
      </c>
      <c r="B825" s="28" t="s">
        <v>47</v>
      </c>
      <c r="C825" s="29">
        <v>36063771.119999997</v>
      </c>
      <c r="D825" s="29">
        <v>23916444</v>
      </c>
      <c r="E825" s="29">
        <v>36474422</v>
      </c>
      <c r="F825" s="29">
        <v>23842172.27</v>
      </c>
      <c r="G825" s="29">
        <f>F825-C825</f>
        <v>-12221598.849999998</v>
      </c>
      <c r="H825" s="29">
        <f>E825-F825</f>
        <v>12632249.73</v>
      </c>
      <c r="I825" s="30">
        <f>IF(ISERROR(F825/C825),0,F825/C825*100-100)</f>
        <v>-33.888854300160048</v>
      </c>
      <c r="J825" s="30">
        <f>IF(ISERROR(F825/E825),0,F825/E825*100)</f>
        <v>65.366826841012042</v>
      </c>
      <c r="K825" s="30">
        <f>IF(ISERROR(F825/D825),0,F825/D825*100)</f>
        <v>99.689453289962344</v>
      </c>
    </row>
    <row r="826" spans="1:11">
      <c r="A826" s="35" t="s">
        <v>48</v>
      </c>
      <c r="B826" s="28" t="s">
        <v>49</v>
      </c>
      <c r="C826" s="29">
        <v>75184.429999999993</v>
      </c>
      <c r="D826" s="29">
        <v>153389</v>
      </c>
      <c r="E826" s="29">
        <v>185380</v>
      </c>
      <c r="F826" s="29">
        <v>82836.240000000005</v>
      </c>
      <c r="G826" s="29">
        <f>F826-C826</f>
        <v>7651.8100000000122</v>
      </c>
      <c r="H826" s="29">
        <f>E826-F826</f>
        <v>102543.76</v>
      </c>
      <c r="I826" s="30">
        <f>IF(ISERROR(F826/C826),0,F826/C826*100-100)</f>
        <v>10.177386461532009</v>
      </c>
      <c r="J826" s="30">
        <f>IF(ISERROR(F826/E826),0,F826/E826*100)</f>
        <v>44.684561441363691</v>
      </c>
      <c r="K826" s="30">
        <f>IF(ISERROR(F826/D826),0,F826/D826*100)</f>
        <v>54.004028972090566</v>
      </c>
    </row>
    <row r="827" spans="1:11" ht="25.5">
      <c r="A827" s="34" t="s">
        <v>81</v>
      </c>
      <c r="B827" s="28" t="s">
        <v>82</v>
      </c>
      <c r="C827" s="29">
        <v>42512.959999999999</v>
      </c>
      <c r="D827" s="29">
        <v>125602</v>
      </c>
      <c r="E827" s="29">
        <v>0</v>
      </c>
      <c r="F827" s="29">
        <v>123886.62</v>
      </c>
      <c r="G827" s="29">
        <f>F827-C827</f>
        <v>81373.66</v>
      </c>
      <c r="H827" s="29">
        <f>E827-F827</f>
        <v>-123886.62</v>
      </c>
      <c r="I827" s="30">
        <f>IF(ISERROR(F827/C827),0,F827/C827*100-100)</f>
        <v>191.40906678810416</v>
      </c>
      <c r="J827" s="30">
        <f>IF(ISERROR(F827/E827),0,F827/E827*100)</f>
        <v>0</v>
      </c>
      <c r="K827" s="30">
        <f>IF(ISERROR(F827/D827),0,F827/D827*100)</f>
        <v>98.634273339596504</v>
      </c>
    </row>
    <row r="828" spans="1:11">
      <c r="A828" s="35" t="s">
        <v>83</v>
      </c>
      <c r="B828" s="28" t="s">
        <v>84</v>
      </c>
      <c r="C828" s="29">
        <v>42512.959999999999</v>
      </c>
      <c r="D828" s="29">
        <v>125602</v>
      </c>
      <c r="E828" s="29">
        <v>0</v>
      </c>
      <c r="F828" s="29">
        <v>123886.62</v>
      </c>
      <c r="G828" s="29">
        <f>F828-C828</f>
        <v>81373.66</v>
      </c>
      <c r="H828" s="29">
        <f>E828-F828</f>
        <v>-123886.62</v>
      </c>
      <c r="I828" s="30">
        <f>IF(ISERROR(F828/C828),0,F828/C828*100-100)</f>
        <v>191.40906678810416</v>
      </c>
      <c r="J828" s="30">
        <f>IF(ISERROR(F828/E828),0,F828/E828*100)</f>
        <v>0</v>
      </c>
      <c r="K828" s="30">
        <f>IF(ISERROR(F828/D828),0,F828/D828*100)</f>
        <v>98.634273339596504</v>
      </c>
    </row>
    <row r="829" spans="1:11" ht="25.5">
      <c r="A829" s="34" t="s">
        <v>50</v>
      </c>
      <c r="B829" s="28" t="s">
        <v>51</v>
      </c>
      <c r="C829" s="29">
        <v>10192313.710000001</v>
      </c>
      <c r="D829" s="29">
        <v>59796236</v>
      </c>
      <c r="E829" s="29">
        <v>59402941</v>
      </c>
      <c r="F829" s="29">
        <v>50034560.32</v>
      </c>
      <c r="G829" s="29">
        <f>F829-C829</f>
        <v>39842246.609999999</v>
      </c>
      <c r="H829" s="29">
        <f>E829-F829</f>
        <v>9368380.6799999997</v>
      </c>
      <c r="I829" s="30">
        <f>IF(ISERROR(F829/C829),0,F829/C829*100-100)</f>
        <v>390.90483028313304</v>
      </c>
      <c r="J829" s="30">
        <f>IF(ISERROR(F829/E829),0,F829/E829*100)</f>
        <v>84.229096199125891</v>
      </c>
      <c r="K829" s="30">
        <f>IF(ISERROR(F829/D829),0,F829/D829*100)</f>
        <v>83.675100084894964</v>
      </c>
    </row>
    <row r="830" spans="1:11">
      <c r="A830" s="35" t="s">
        <v>52</v>
      </c>
      <c r="B830" s="28" t="s">
        <v>53</v>
      </c>
      <c r="C830" s="29">
        <v>1080384</v>
      </c>
      <c r="D830" s="29">
        <v>341535</v>
      </c>
      <c r="E830" s="29">
        <v>155174</v>
      </c>
      <c r="F830" s="29">
        <v>155174</v>
      </c>
      <c r="G830" s="29">
        <f>F830-C830</f>
        <v>-925210</v>
      </c>
      <c r="H830" s="29">
        <f>E830-F830</f>
        <v>0</v>
      </c>
      <c r="I830" s="30">
        <f>IF(ISERROR(F830/C830),0,F830/C830*100-100)</f>
        <v>-85.637143830341813</v>
      </c>
      <c r="J830" s="30">
        <f>IF(ISERROR(F830/E830),0,F830/E830*100)</f>
        <v>100</v>
      </c>
      <c r="K830" s="30">
        <f>IF(ISERROR(F830/D830),0,F830/D830*100)</f>
        <v>45.434289311490772</v>
      </c>
    </row>
    <row r="831" spans="1:11" ht="25.5">
      <c r="A831" s="36" t="s">
        <v>54</v>
      </c>
      <c r="B831" s="28" t="s">
        <v>55</v>
      </c>
      <c r="C831" s="29">
        <v>1080384</v>
      </c>
      <c r="D831" s="29">
        <v>341535</v>
      </c>
      <c r="E831" s="29">
        <v>155174</v>
      </c>
      <c r="F831" s="29">
        <v>155174</v>
      </c>
      <c r="G831" s="29">
        <f>F831-C831</f>
        <v>-925210</v>
      </c>
      <c r="H831" s="29">
        <f>E831-F831</f>
        <v>0</v>
      </c>
      <c r="I831" s="30">
        <f>IF(ISERROR(F831/C831),0,F831/C831*100-100)</f>
        <v>-85.637143830341813</v>
      </c>
      <c r="J831" s="30">
        <f>IF(ISERROR(F831/E831),0,F831/E831*100)</f>
        <v>100</v>
      </c>
      <c r="K831" s="30">
        <f>IF(ISERROR(F831/D831),0,F831/D831*100)</f>
        <v>45.434289311490772</v>
      </c>
    </row>
    <row r="832" spans="1:11" ht="25.5">
      <c r="A832" s="37" t="s">
        <v>56</v>
      </c>
      <c r="B832" s="28" t="s">
        <v>57</v>
      </c>
      <c r="C832" s="29">
        <v>0</v>
      </c>
      <c r="D832" s="29">
        <v>186361</v>
      </c>
      <c r="E832" s="29">
        <v>0</v>
      </c>
      <c r="F832" s="29">
        <v>0</v>
      </c>
      <c r="G832" s="29">
        <f>F832-C832</f>
        <v>0</v>
      </c>
      <c r="H832" s="29">
        <f>E832-F832</f>
        <v>0</v>
      </c>
      <c r="I832" s="30">
        <f>IF(ISERROR(F832/C832),0,F832/C832*100-100)</f>
        <v>0</v>
      </c>
      <c r="J832" s="30">
        <f>IF(ISERROR(F832/E832),0,F832/E832*100)</f>
        <v>0</v>
      </c>
      <c r="K832" s="30">
        <f>IF(ISERROR(F832/D832),0,F832/D832*100)</f>
        <v>0</v>
      </c>
    </row>
    <row r="833" spans="1:11" ht="25.5">
      <c r="A833" s="37" t="s">
        <v>185</v>
      </c>
      <c r="B833" s="28" t="s">
        <v>186</v>
      </c>
      <c r="C833" s="29">
        <v>1080384</v>
      </c>
      <c r="D833" s="29">
        <v>155174</v>
      </c>
      <c r="E833" s="29">
        <v>155174</v>
      </c>
      <c r="F833" s="29">
        <v>155174</v>
      </c>
      <c r="G833" s="29">
        <f>F833-C833</f>
        <v>-925210</v>
      </c>
      <c r="H833" s="29">
        <f>E833-F833</f>
        <v>0</v>
      </c>
      <c r="I833" s="30">
        <f>IF(ISERROR(F833/C833),0,F833/C833*100-100)</f>
        <v>-85.637143830341813</v>
      </c>
      <c r="J833" s="30">
        <f>IF(ISERROR(F833/E833),0,F833/E833*100)</f>
        <v>100</v>
      </c>
      <c r="K833" s="30">
        <f>IF(ISERROR(F833/D833),0,F833/D833*100)</f>
        <v>100</v>
      </c>
    </row>
    <row r="834" spans="1:11" ht="51">
      <c r="A834" s="35" t="s">
        <v>155</v>
      </c>
      <c r="B834" s="28" t="s">
        <v>156</v>
      </c>
      <c r="C834" s="29">
        <v>58500</v>
      </c>
      <c r="D834" s="29">
        <v>141500</v>
      </c>
      <c r="E834" s="29">
        <v>141500</v>
      </c>
      <c r="F834" s="29">
        <v>141500</v>
      </c>
      <c r="G834" s="29">
        <f>F834-C834</f>
        <v>83000</v>
      </c>
      <c r="H834" s="29">
        <f>E834-F834</f>
        <v>0</v>
      </c>
      <c r="I834" s="30">
        <f>IF(ISERROR(F834/C834),0,F834/C834*100-100)</f>
        <v>141.88034188034186</v>
      </c>
      <c r="J834" s="30">
        <f>IF(ISERROR(F834/E834),0,F834/E834*100)</f>
        <v>100</v>
      </c>
      <c r="K834" s="30">
        <f>IF(ISERROR(F834/D834),0,F834/D834*100)</f>
        <v>100</v>
      </c>
    </row>
    <row r="835" spans="1:11" ht="38.25">
      <c r="A835" s="36" t="s">
        <v>157</v>
      </c>
      <c r="B835" s="28" t="s">
        <v>158</v>
      </c>
      <c r="C835" s="29">
        <v>58500</v>
      </c>
      <c r="D835" s="29">
        <v>141500</v>
      </c>
      <c r="E835" s="29">
        <v>141500</v>
      </c>
      <c r="F835" s="29">
        <v>141500</v>
      </c>
      <c r="G835" s="29">
        <f>F835-C835</f>
        <v>83000</v>
      </c>
      <c r="H835" s="29">
        <f>E835-F835</f>
        <v>0</v>
      </c>
      <c r="I835" s="30">
        <f>IF(ISERROR(F835/C835),0,F835/C835*100-100)</f>
        <v>141.88034188034186</v>
      </c>
      <c r="J835" s="30">
        <f>IF(ISERROR(F835/E835),0,F835/E835*100)</f>
        <v>100</v>
      </c>
      <c r="K835" s="30">
        <f>IF(ISERROR(F835/D835),0,F835/D835*100)</f>
        <v>100</v>
      </c>
    </row>
    <row r="836" spans="1:11">
      <c r="A836" s="35" t="s">
        <v>189</v>
      </c>
      <c r="B836" s="28" t="s">
        <v>190</v>
      </c>
      <c r="C836" s="29">
        <v>9053429.7100000009</v>
      </c>
      <c r="D836" s="29">
        <v>59313201</v>
      </c>
      <c r="E836" s="29">
        <v>59106267</v>
      </c>
      <c r="F836" s="29">
        <v>49737886.32</v>
      </c>
      <c r="G836" s="29">
        <f>F836-C836</f>
        <v>40684456.609999999</v>
      </c>
      <c r="H836" s="29">
        <f>E836-F836</f>
        <v>9368380.6799999997</v>
      </c>
      <c r="I836" s="30">
        <f>IF(ISERROR(F836/C836),0,F836/C836*100-100)</f>
        <v>449.38170299220224</v>
      </c>
      <c r="J836" s="30">
        <f>IF(ISERROR(F836/E836),0,F836/E836*100)</f>
        <v>84.149936790966677</v>
      </c>
      <c r="K836" s="30">
        <f>IF(ISERROR(F836/D836),0,F836/D836*100)</f>
        <v>83.856351505965762</v>
      </c>
    </row>
    <row r="837" spans="1:11">
      <c r="A837" s="33" t="s">
        <v>58</v>
      </c>
      <c r="B837" s="28" t="s">
        <v>59</v>
      </c>
      <c r="C837" s="29">
        <v>21225189.23</v>
      </c>
      <c r="D837" s="29">
        <v>31249738</v>
      </c>
      <c r="E837" s="29">
        <v>29359260</v>
      </c>
      <c r="F837" s="29">
        <v>25814940.969999999</v>
      </c>
      <c r="G837" s="29">
        <f>F837-C837</f>
        <v>4589751.7399999984</v>
      </c>
      <c r="H837" s="29">
        <f>E837-F837</f>
        <v>3544319.0300000012</v>
      </c>
      <c r="I837" s="30">
        <f>IF(ISERROR(F837/C837),0,F837/C837*100-100)</f>
        <v>21.624079249728311</v>
      </c>
      <c r="J837" s="30">
        <f>IF(ISERROR(F837/E837),0,F837/E837*100)</f>
        <v>87.927764425942613</v>
      </c>
      <c r="K837" s="30">
        <f>IF(ISERROR(F837/D837),0,F837/D837*100)</f>
        <v>82.608503693694971</v>
      </c>
    </row>
    <row r="838" spans="1:11">
      <c r="A838" s="34" t="s">
        <v>60</v>
      </c>
      <c r="B838" s="28" t="s">
        <v>61</v>
      </c>
      <c r="C838" s="29">
        <v>21225189.23</v>
      </c>
      <c r="D838" s="29">
        <v>31249738</v>
      </c>
      <c r="E838" s="29">
        <v>29359260</v>
      </c>
      <c r="F838" s="29">
        <v>25814940.969999999</v>
      </c>
      <c r="G838" s="29">
        <f>F838-C838</f>
        <v>4589751.7399999984</v>
      </c>
      <c r="H838" s="29">
        <f>E838-F838</f>
        <v>3544319.0300000012</v>
      </c>
      <c r="I838" s="30">
        <f>IF(ISERROR(F838/C838),0,F838/C838*100-100)</f>
        <v>21.624079249728311</v>
      </c>
      <c r="J838" s="30">
        <f>IF(ISERROR(F838/E838),0,F838/E838*100)</f>
        <v>87.927764425942613</v>
      </c>
      <c r="K838" s="30">
        <f>IF(ISERROR(F838/D838),0,F838/D838*100)</f>
        <v>82.608503693694971</v>
      </c>
    </row>
    <row r="839" spans="1:11">
      <c r="A839" s="27"/>
      <c r="B839" s="28" t="s">
        <v>87</v>
      </c>
      <c r="C839" s="29">
        <v>-773898.95</v>
      </c>
      <c r="D839" s="29">
        <v>-544754</v>
      </c>
      <c r="E839" s="29">
        <v>-32491</v>
      </c>
      <c r="F839" s="29">
        <v>1612581.56</v>
      </c>
      <c r="G839" s="29">
        <f>F839-C839</f>
        <v>2386480.5099999998</v>
      </c>
      <c r="H839" s="29">
        <f>E839-F839</f>
        <v>-1645072.56</v>
      </c>
      <c r="I839" s="30">
        <f>IF(ISERROR(F839/C839),0,F839/C839*100-100)</f>
        <v>-308.37107480246618</v>
      </c>
      <c r="J839" s="30">
        <f>IF(ISERROR(F839/E839),0,F839/E839*100)</f>
        <v>-4963.1638299836877</v>
      </c>
      <c r="K839" s="30">
        <f>IF(ISERROR(F839/D839),0,F839/D839*100)</f>
        <v>-296.02014120134965</v>
      </c>
    </row>
    <row r="840" spans="1:11">
      <c r="A840" s="27" t="s">
        <v>88</v>
      </c>
      <c r="B840" s="28" t="s">
        <v>89</v>
      </c>
      <c r="C840" s="29">
        <v>773898.95</v>
      </c>
      <c r="D840" s="29">
        <v>544754</v>
      </c>
      <c r="E840" s="29">
        <v>32491</v>
      </c>
      <c r="F840" s="29">
        <v>-1612581.56</v>
      </c>
      <c r="G840" s="29">
        <f>F840-C840</f>
        <v>-2386480.5099999998</v>
      </c>
      <c r="H840" s="29">
        <f>E840-F840</f>
        <v>1645072.56</v>
      </c>
      <c r="I840" s="30">
        <f>IF(ISERROR(F840/C840),0,F840/C840*100-100)</f>
        <v>-308.37107480246618</v>
      </c>
      <c r="J840" s="30">
        <f>IF(ISERROR(F840/E840),0,F840/E840*100)</f>
        <v>-4963.1638299836877</v>
      </c>
      <c r="K840" s="30">
        <f>IF(ISERROR(F840/D840),0,F840/D840*100)</f>
        <v>-296.02014120134965</v>
      </c>
    </row>
    <row r="841" spans="1:11">
      <c r="A841" s="33" t="s">
        <v>90</v>
      </c>
      <c r="B841" s="28" t="s">
        <v>91</v>
      </c>
      <c r="C841" s="29">
        <v>773898.95</v>
      </c>
      <c r="D841" s="29">
        <v>544754</v>
      </c>
      <c r="E841" s="29">
        <v>32491</v>
      </c>
      <c r="F841" s="29">
        <v>-1612581.56</v>
      </c>
      <c r="G841" s="29">
        <f>F841-C841</f>
        <v>-2386480.5099999998</v>
      </c>
      <c r="H841" s="29">
        <f>E841-F841</f>
        <v>1645072.56</v>
      </c>
      <c r="I841" s="30">
        <f>IF(ISERROR(F841/C841),0,F841/C841*100-100)</f>
        <v>-308.37107480246618</v>
      </c>
      <c r="J841" s="30">
        <f>IF(ISERROR(F841/E841),0,F841/E841*100)</f>
        <v>-4963.1638299836877</v>
      </c>
      <c r="K841" s="30">
        <f>IF(ISERROR(F841/D841),0,F841/D841*100)</f>
        <v>-296.02014120134965</v>
      </c>
    </row>
    <row r="842" spans="1:11" ht="25.5">
      <c r="A842" s="34" t="s">
        <v>104</v>
      </c>
      <c r="B842" s="28" t="s">
        <v>105</v>
      </c>
      <c r="C842" s="29">
        <v>-962132.83</v>
      </c>
      <c r="D842" s="29">
        <v>544754</v>
      </c>
      <c r="E842" s="29">
        <v>32491</v>
      </c>
      <c r="F842" s="29">
        <v>-223638.13</v>
      </c>
      <c r="G842" s="29">
        <f>F842-C842</f>
        <v>738494.7</v>
      </c>
      <c r="H842" s="29">
        <f>E842-F842</f>
        <v>256129.13</v>
      </c>
      <c r="I842" s="30">
        <f>IF(ISERROR(F842/C842),0,F842/C842*100-100)</f>
        <v>-76.756002598934288</v>
      </c>
      <c r="J842" s="30">
        <f>IF(ISERROR(F842/E842),0,F842/E842*100)</f>
        <v>-688.30793142716448</v>
      </c>
      <c r="K842" s="30">
        <f>IF(ISERROR(F842/D842),0,F842/D842*100)</f>
        <v>-41.053049633412513</v>
      </c>
    </row>
    <row r="843" spans="1:11" s="42" customFormat="1">
      <c r="A843" s="43" t="s">
        <v>222</v>
      </c>
      <c r="B843" s="39" t="s">
        <v>449</v>
      </c>
      <c r="C843" s="40"/>
      <c r="D843" s="40"/>
      <c r="E843" s="40"/>
      <c r="F843" s="40"/>
      <c r="G843" s="40"/>
      <c r="H843" s="40"/>
      <c r="I843" s="41"/>
      <c r="J843" s="41"/>
      <c r="K843" s="41"/>
    </row>
    <row r="844" spans="1:11">
      <c r="A844" s="27" t="s">
        <v>26</v>
      </c>
      <c r="B844" s="28" t="s">
        <v>27</v>
      </c>
      <c r="C844" s="29">
        <v>379649.15</v>
      </c>
      <c r="D844" s="29">
        <v>393079</v>
      </c>
      <c r="E844" s="29">
        <v>393079</v>
      </c>
      <c r="F844" s="29">
        <v>268077.83</v>
      </c>
      <c r="G844" s="29">
        <f>F844-C844</f>
        <v>-111571.32</v>
      </c>
      <c r="H844" s="29">
        <f>E844-F844</f>
        <v>125001.16999999998</v>
      </c>
      <c r="I844" s="30">
        <f>IF(ISERROR(F844/C844),0,F844/C844*100-100)</f>
        <v>-29.388007322023498</v>
      </c>
      <c r="J844" s="30">
        <f>IF(ISERROR(F844/E844),0,F844/E844*100)</f>
        <v>68.199478985140388</v>
      </c>
      <c r="K844" s="30">
        <f>IF(ISERROR(F844/D844),0,F844/D844*100)</f>
        <v>68.199478985140388</v>
      </c>
    </row>
    <row r="845" spans="1:11">
      <c r="A845" s="33" t="s">
        <v>100</v>
      </c>
      <c r="B845" s="28" t="s">
        <v>101</v>
      </c>
      <c r="C845" s="29">
        <v>191500</v>
      </c>
      <c r="D845" s="29">
        <v>191500</v>
      </c>
      <c r="E845" s="29">
        <v>191500</v>
      </c>
      <c r="F845" s="29">
        <v>76599.5</v>
      </c>
      <c r="G845" s="29">
        <f>F845-C845</f>
        <v>-114900.5</v>
      </c>
      <c r="H845" s="29">
        <f>E845-F845</f>
        <v>114900.5</v>
      </c>
      <c r="I845" s="30">
        <f>IF(ISERROR(F845/C845),0,F845/C845*100-100)</f>
        <v>-60.000261096605747</v>
      </c>
      <c r="J845" s="30">
        <f>IF(ISERROR(F845/E845),0,F845/E845*100)</f>
        <v>39.999738903394253</v>
      </c>
      <c r="K845" s="30">
        <f>IF(ISERROR(F845/D845),0,F845/D845*100)</f>
        <v>39.999738903394253</v>
      </c>
    </row>
    <row r="846" spans="1:11">
      <c r="A846" s="33" t="s">
        <v>28</v>
      </c>
      <c r="B846" s="28" t="s">
        <v>29</v>
      </c>
      <c r="C846" s="29">
        <v>188149.15</v>
      </c>
      <c r="D846" s="29">
        <v>201579</v>
      </c>
      <c r="E846" s="29">
        <v>201579</v>
      </c>
      <c r="F846" s="29">
        <v>191478.33</v>
      </c>
      <c r="G846" s="29">
        <f>F846-C846</f>
        <v>3329.179999999993</v>
      </c>
      <c r="H846" s="29">
        <f>E846-F846</f>
        <v>10100.670000000013</v>
      </c>
      <c r="I846" s="30">
        <f>IF(ISERROR(F846/C846),0,F846/C846*100-100)</f>
        <v>1.7694366410903228</v>
      </c>
      <c r="J846" s="30">
        <f>IF(ISERROR(F846/E846),0,F846/E846*100)</f>
        <v>94.98922506808745</v>
      </c>
      <c r="K846" s="30">
        <f>IF(ISERROR(F846/D846),0,F846/D846*100)</f>
        <v>94.98922506808745</v>
      </c>
    </row>
    <row r="847" spans="1:11">
      <c r="A847" s="34" t="s">
        <v>30</v>
      </c>
      <c r="B847" s="28" t="s">
        <v>31</v>
      </c>
      <c r="C847" s="29">
        <v>188149.15</v>
      </c>
      <c r="D847" s="29">
        <v>201579</v>
      </c>
      <c r="E847" s="29">
        <v>201579</v>
      </c>
      <c r="F847" s="29">
        <v>191478.33</v>
      </c>
      <c r="G847" s="29">
        <f>F847-C847</f>
        <v>3329.179999999993</v>
      </c>
      <c r="H847" s="29">
        <f>E847-F847</f>
        <v>10100.670000000013</v>
      </c>
      <c r="I847" s="30">
        <f>IF(ISERROR(F847/C847),0,F847/C847*100-100)</f>
        <v>1.7694366410903228</v>
      </c>
      <c r="J847" s="30">
        <f>IF(ISERROR(F847/E847),0,F847/E847*100)</f>
        <v>94.98922506808745</v>
      </c>
      <c r="K847" s="30">
        <f>IF(ISERROR(F847/D847),0,F847/D847*100)</f>
        <v>94.98922506808745</v>
      </c>
    </row>
    <row r="848" spans="1:11">
      <c r="A848" s="27" t="s">
        <v>32</v>
      </c>
      <c r="B848" s="28" t="s">
        <v>33</v>
      </c>
      <c r="C848" s="29">
        <v>379649.15</v>
      </c>
      <c r="D848" s="29">
        <v>393079</v>
      </c>
      <c r="E848" s="29">
        <v>393079</v>
      </c>
      <c r="F848" s="29">
        <v>268077.83</v>
      </c>
      <c r="G848" s="29">
        <f>F848-C848</f>
        <v>-111571.32</v>
      </c>
      <c r="H848" s="29">
        <f>E848-F848</f>
        <v>125001.16999999998</v>
      </c>
      <c r="I848" s="30">
        <f>IF(ISERROR(F848/C848),0,F848/C848*100-100)</f>
        <v>-29.388007322023498</v>
      </c>
      <c r="J848" s="30">
        <f>IF(ISERROR(F848/E848),0,F848/E848*100)</f>
        <v>68.199478985140388</v>
      </c>
      <c r="K848" s="30">
        <f>IF(ISERROR(F848/D848),0,F848/D848*100)</f>
        <v>68.199478985140388</v>
      </c>
    </row>
    <row r="849" spans="1:11">
      <c r="A849" s="33" t="s">
        <v>34</v>
      </c>
      <c r="B849" s="28" t="s">
        <v>35</v>
      </c>
      <c r="C849" s="29">
        <v>379098.6</v>
      </c>
      <c r="D849" s="29">
        <v>393079</v>
      </c>
      <c r="E849" s="29">
        <v>378579</v>
      </c>
      <c r="F849" s="29">
        <v>268077.83</v>
      </c>
      <c r="G849" s="29">
        <f>F849-C849</f>
        <v>-111020.76999999996</v>
      </c>
      <c r="H849" s="29">
        <f>E849-F849</f>
        <v>110501.16999999998</v>
      </c>
      <c r="I849" s="30">
        <f>IF(ISERROR(F849/C849),0,F849/C849*100-100)</f>
        <v>-29.285460299774243</v>
      </c>
      <c r="J849" s="30">
        <f>IF(ISERROR(F849/E849),0,F849/E849*100)</f>
        <v>70.811595466203897</v>
      </c>
      <c r="K849" s="30">
        <f>IF(ISERROR(F849/D849),0,F849/D849*100)</f>
        <v>68.199478985140388</v>
      </c>
    </row>
    <row r="850" spans="1:11">
      <c r="A850" s="34" t="s">
        <v>36</v>
      </c>
      <c r="B850" s="28" t="s">
        <v>37</v>
      </c>
      <c r="C850" s="29">
        <v>187598.6</v>
      </c>
      <c r="D850" s="29">
        <v>201579</v>
      </c>
      <c r="E850" s="29">
        <v>187079</v>
      </c>
      <c r="F850" s="29">
        <v>191478.33</v>
      </c>
      <c r="G850" s="29">
        <f>F850-C850</f>
        <v>3879.7299999999814</v>
      </c>
      <c r="H850" s="29">
        <f>E850-F850</f>
        <v>-4399.3299999999872</v>
      </c>
      <c r="I850" s="30">
        <f>IF(ISERROR(F850/C850),0,F850/C850*100-100)</f>
        <v>2.0681017875399732</v>
      </c>
      <c r="J850" s="30">
        <f>IF(ISERROR(F850/E850),0,F850/E850*100)</f>
        <v>102.35158943547913</v>
      </c>
      <c r="K850" s="30">
        <f>IF(ISERROR(F850/D850),0,F850/D850*100)</f>
        <v>94.98922506808745</v>
      </c>
    </row>
    <row r="851" spans="1:11">
      <c r="A851" s="35" t="s">
        <v>38</v>
      </c>
      <c r="B851" s="28" t="s">
        <v>39</v>
      </c>
      <c r="C851" s="29">
        <v>142909.6</v>
      </c>
      <c r="D851" s="29">
        <v>152390</v>
      </c>
      <c r="E851" s="29">
        <v>152390</v>
      </c>
      <c r="F851" s="29">
        <v>144998.42000000001</v>
      </c>
      <c r="G851" s="29">
        <f>F851-C851</f>
        <v>2088.820000000007</v>
      </c>
      <c r="H851" s="29">
        <f>E851-F851</f>
        <v>7391.5799999999872</v>
      </c>
      <c r="I851" s="30">
        <f>IF(ISERROR(F851/C851),0,F851/C851*100-100)</f>
        <v>1.461637286788303</v>
      </c>
      <c r="J851" s="30">
        <f>IF(ISERROR(F851/E851),0,F851/E851*100)</f>
        <v>95.1495636196601</v>
      </c>
      <c r="K851" s="30">
        <f>IF(ISERROR(F851/D851),0,F851/D851*100)</f>
        <v>95.1495636196601</v>
      </c>
    </row>
    <row r="852" spans="1:11">
      <c r="A852" s="35" t="s">
        <v>40</v>
      </c>
      <c r="B852" s="28" t="s">
        <v>41</v>
      </c>
      <c r="C852" s="29">
        <v>44689</v>
      </c>
      <c r="D852" s="29">
        <v>49189</v>
      </c>
      <c r="E852" s="29">
        <v>34689</v>
      </c>
      <c r="F852" s="29">
        <v>46479.91</v>
      </c>
      <c r="G852" s="29">
        <f>F852-C852</f>
        <v>1790.9100000000035</v>
      </c>
      <c r="H852" s="29">
        <f>E852-F852</f>
        <v>-11790.910000000003</v>
      </c>
      <c r="I852" s="30">
        <f>IF(ISERROR(F852/C852),0,F852/C852*100-100)</f>
        <v>4.0074962518740591</v>
      </c>
      <c r="J852" s="30">
        <f>IF(ISERROR(F852/E852),0,F852/E852*100)</f>
        <v>133.99034275995274</v>
      </c>
      <c r="K852" s="30">
        <f>IF(ISERROR(F852/D852),0,F852/D852*100)</f>
        <v>94.4924881579215</v>
      </c>
    </row>
    <row r="853" spans="1:11" ht="25.5">
      <c r="A853" s="34" t="s">
        <v>50</v>
      </c>
      <c r="B853" s="28" t="s">
        <v>51</v>
      </c>
      <c r="C853" s="29">
        <v>191500</v>
      </c>
      <c r="D853" s="29">
        <v>191500</v>
      </c>
      <c r="E853" s="29">
        <v>191500</v>
      </c>
      <c r="F853" s="29">
        <v>76599.5</v>
      </c>
      <c r="G853" s="29">
        <f>F853-C853</f>
        <v>-114900.5</v>
      </c>
      <c r="H853" s="29">
        <f>E853-F853</f>
        <v>114900.5</v>
      </c>
      <c r="I853" s="30">
        <f>IF(ISERROR(F853/C853),0,F853/C853*100-100)</f>
        <v>-60.000261096605747</v>
      </c>
      <c r="J853" s="30">
        <f>IF(ISERROR(F853/E853),0,F853/E853*100)</f>
        <v>39.999738903394253</v>
      </c>
      <c r="K853" s="30">
        <f>IF(ISERROR(F853/D853),0,F853/D853*100)</f>
        <v>39.999738903394253</v>
      </c>
    </row>
    <row r="854" spans="1:11">
      <c r="A854" s="35" t="s">
        <v>189</v>
      </c>
      <c r="B854" s="28" t="s">
        <v>190</v>
      </c>
      <c r="C854" s="29">
        <v>191500</v>
      </c>
      <c r="D854" s="29">
        <v>191500</v>
      </c>
      <c r="E854" s="29">
        <v>191500</v>
      </c>
      <c r="F854" s="29">
        <v>76599.5</v>
      </c>
      <c r="G854" s="29">
        <f>F854-C854</f>
        <v>-114900.5</v>
      </c>
      <c r="H854" s="29">
        <f>E854-F854</f>
        <v>114900.5</v>
      </c>
      <c r="I854" s="30">
        <f>IF(ISERROR(F854/C854),0,F854/C854*100-100)</f>
        <v>-60.000261096605747</v>
      </c>
      <c r="J854" s="30">
        <f>IF(ISERROR(F854/E854),0,F854/E854*100)</f>
        <v>39.999738903394253</v>
      </c>
      <c r="K854" s="30">
        <f>IF(ISERROR(F854/D854),0,F854/D854*100)</f>
        <v>39.999738903394253</v>
      </c>
    </row>
    <row r="855" spans="1:11">
      <c r="A855" s="33" t="s">
        <v>58</v>
      </c>
      <c r="B855" s="28" t="s">
        <v>59</v>
      </c>
      <c r="C855" s="29">
        <v>550.54999999999995</v>
      </c>
      <c r="D855" s="29">
        <v>0</v>
      </c>
      <c r="E855" s="29">
        <v>14500</v>
      </c>
      <c r="F855" s="29">
        <v>0</v>
      </c>
      <c r="G855" s="29">
        <f>F855-C855</f>
        <v>-550.54999999999995</v>
      </c>
      <c r="H855" s="29">
        <f>E855-F855</f>
        <v>14500</v>
      </c>
      <c r="I855" s="30">
        <f>IF(ISERROR(F855/C855),0,F855/C855*100-100)</f>
        <v>-100</v>
      </c>
      <c r="J855" s="30">
        <f>IF(ISERROR(F855/E855),0,F855/E855*100)</f>
        <v>0</v>
      </c>
      <c r="K855" s="30">
        <f>IF(ISERROR(F855/D855),0,F855/D855*100)</f>
        <v>0</v>
      </c>
    </row>
    <row r="856" spans="1:11">
      <c r="A856" s="34" t="s">
        <v>60</v>
      </c>
      <c r="B856" s="28" t="s">
        <v>61</v>
      </c>
      <c r="C856" s="29">
        <v>550.54999999999995</v>
      </c>
      <c r="D856" s="29">
        <v>0</v>
      </c>
      <c r="E856" s="29">
        <v>14500</v>
      </c>
      <c r="F856" s="29">
        <v>0</v>
      </c>
      <c r="G856" s="29">
        <f>F856-C856</f>
        <v>-550.54999999999995</v>
      </c>
      <c r="H856" s="29">
        <f>E856-F856</f>
        <v>14500</v>
      </c>
      <c r="I856" s="30">
        <f>IF(ISERROR(F856/C856),0,F856/C856*100-100)</f>
        <v>-100</v>
      </c>
      <c r="J856" s="30">
        <f>IF(ISERROR(F856/E856),0,F856/E856*100)</f>
        <v>0</v>
      </c>
      <c r="K856" s="30">
        <f>IF(ISERROR(F856/D856),0,F856/D856*100)</f>
        <v>0</v>
      </c>
    </row>
    <row r="857" spans="1:11" s="42" customFormat="1" ht="25.5">
      <c r="A857" s="43" t="s">
        <v>223</v>
      </c>
      <c r="B857" s="39" t="s">
        <v>450</v>
      </c>
      <c r="C857" s="40"/>
      <c r="D857" s="40"/>
      <c r="E857" s="40"/>
      <c r="F857" s="40"/>
      <c r="G857" s="40"/>
      <c r="H857" s="40"/>
      <c r="I857" s="41"/>
      <c r="J857" s="41"/>
      <c r="K857" s="41"/>
    </row>
    <row r="858" spans="1:11">
      <c r="A858" s="27" t="s">
        <v>26</v>
      </c>
      <c r="B858" s="28" t="s">
        <v>27</v>
      </c>
      <c r="C858" s="29">
        <v>0</v>
      </c>
      <c r="D858" s="29">
        <v>10363</v>
      </c>
      <c r="E858" s="29">
        <v>0</v>
      </c>
      <c r="F858" s="29">
        <v>10363</v>
      </c>
      <c r="G858" s="29">
        <f>F858-C858</f>
        <v>10363</v>
      </c>
      <c r="H858" s="29">
        <f>E858-F858</f>
        <v>-10363</v>
      </c>
      <c r="I858" s="30">
        <f>IF(ISERROR(F858/C858),0,F858/C858*100-100)</f>
        <v>0</v>
      </c>
      <c r="J858" s="30">
        <f>IF(ISERROR(F858/E858),0,F858/E858*100)</f>
        <v>0</v>
      </c>
      <c r="K858" s="30">
        <f>IF(ISERROR(F858/D858),0,F858/D858*100)</f>
        <v>100</v>
      </c>
    </row>
    <row r="859" spans="1:11">
      <c r="A859" s="33" t="s">
        <v>100</v>
      </c>
      <c r="B859" s="28" t="s">
        <v>101</v>
      </c>
      <c r="C859" s="29">
        <v>0</v>
      </c>
      <c r="D859" s="29">
        <v>10363</v>
      </c>
      <c r="E859" s="29">
        <v>0</v>
      </c>
      <c r="F859" s="29">
        <v>10363</v>
      </c>
      <c r="G859" s="29">
        <f>F859-C859</f>
        <v>10363</v>
      </c>
      <c r="H859" s="29">
        <f>E859-F859</f>
        <v>-10363</v>
      </c>
      <c r="I859" s="30">
        <f>IF(ISERROR(F859/C859),0,F859/C859*100-100)</f>
        <v>0</v>
      </c>
      <c r="J859" s="30">
        <f>IF(ISERROR(F859/E859),0,F859/E859*100)</f>
        <v>0</v>
      </c>
      <c r="K859" s="30">
        <f>IF(ISERROR(F859/D859),0,F859/D859*100)</f>
        <v>100</v>
      </c>
    </row>
    <row r="860" spans="1:11">
      <c r="A860" s="27" t="s">
        <v>32</v>
      </c>
      <c r="B860" s="28" t="s">
        <v>33</v>
      </c>
      <c r="C860" s="29">
        <v>0</v>
      </c>
      <c r="D860" s="29">
        <v>10363</v>
      </c>
      <c r="E860" s="29">
        <v>0</v>
      </c>
      <c r="F860" s="29">
        <v>4162.46</v>
      </c>
      <c r="G860" s="29">
        <f>F860-C860</f>
        <v>4162.46</v>
      </c>
      <c r="H860" s="29">
        <f>E860-F860</f>
        <v>-4162.46</v>
      </c>
      <c r="I860" s="30">
        <f>IF(ISERROR(F860/C860),0,F860/C860*100-100)</f>
        <v>0</v>
      </c>
      <c r="J860" s="30">
        <f>IF(ISERROR(F860/E860),0,F860/E860*100)</f>
        <v>0</v>
      </c>
      <c r="K860" s="30">
        <f>IF(ISERROR(F860/D860),0,F860/D860*100)</f>
        <v>40.166554086654443</v>
      </c>
    </row>
    <row r="861" spans="1:11">
      <c r="A861" s="33" t="s">
        <v>34</v>
      </c>
      <c r="B861" s="28" t="s">
        <v>35</v>
      </c>
      <c r="C861" s="29">
        <v>0</v>
      </c>
      <c r="D861" s="29">
        <v>10363</v>
      </c>
      <c r="E861" s="29">
        <v>0</v>
      </c>
      <c r="F861" s="29">
        <v>4162.46</v>
      </c>
      <c r="G861" s="29">
        <f>F861-C861</f>
        <v>4162.46</v>
      </c>
      <c r="H861" s="29">
        <f>E861-F861</f>
        <v>-4162.46</v>
      </c>
      <c r="I861" s="30">
        <f>IF(ISERROR(F861/C861),0,F861/C861*100-100)</f>
        <v>0</v>
      </c>
      <c r="J861" s="30">
        <f>IF(ISERROR(F861/E861),0,F861/E861*100)</f>
        <v>0</v>
      </c>
      <c r="K861" s="30">
        <f>IF(ISERROR(F861/D861),0,F861/D861*100)</f>
        <v>40.166554086654443</v>
      </c>
    </row>
    <row r="862" spans="1:11">
      <c r="A862" s="34" t="s">
        <v>36</v>
      </c>
      <c r="B862" s="28" t="s">
        <v>37</v>
      </c>
      <c r="C862" s="29">
        <v>0</v>
      </c>
      <c r="D862" s="29">
        <v>10363</v>
      </c>
      <c r="E862" s="29">
        <v>0</v>
      </c>
      <c r="F862" s="29">
        <v>4162.46</v>
      </c>
      <c r="G862" s="29">
        <f>F862-C862</f>
        <v>4162.46</v>
      </c>
      <c r="H862" s="29">
        <f>E862-F862</f>
        <v>-4162.46</v>
      </c>
      <c r="I862" s="30">
        <f>IF(ISERROR(F862/C862),0,F862/C862*100-100)</f>
        <v>0</v>
      </c>
      <c r="J862" s="30">
        <f>IF(ISERROR(F862/E862),0,F862/E862*100)</f>
        <v>0</v>
      </c>
      <c r="K862" s="30">
        <f>IF(ISERROR(F862/D862),0,F862/D862*100)</f>
        <v>40.166554086654443</v>
      </c>
    </row>
    <row r="863" spans="1:11">
      <c r="A863" s="35" t="s">
        <v>38</v>
      </c>
      <c r="B863" s="28" t="s">
        <v>39</v>
      </c>
      <c r="C863" s="29">
        <v>0</v>
      </c>
      <c r="D863" s="29">
        <v>6363</v>
      </c>
      <c r="E863" s="29">
        <v>0</v>
      </c>
      <c r="F863" s="29">
        <v>1740.93</v>
      </c>
      <c r="G863" s="29">
        <f>F863-C863</f>
        <v>1740.93</v>
      </c>
      <c r="H863" s="29">
        <f>E863-F863</f>
        <v>-1740.93</v>
      </c>
      <c r="I863" s="30">
        <f>IF(ISERROR(F863/C863),0,F863/C863*100-100)</f>
        <v>0</v>
      </c>
      <c r="J863" s="30">
        <f>IF(ISERROR(F863/E863),0,F863/E863*100)</f>
        <v>0</v>
      </c>
      <c r="K863" s="30">
        <f>IF(ISERROR(F863/D863),0,F863/D863*100)</f>
        <v>27.360207449316359</v>
      </c>
    </row>
    <row r="864" spans="1:11">
      <c r="A864" s="35" t="s">
        <v>40</v>
      </c>
      <c r="B864" s="28" t="s">
        <v>41</v>
      </c>
      <c r="C864" s="29">
        <v>0</v>
      </c>
      <c r="D864" s="29">
        <v>4000</v>
      </c>
      <c r="E864" s="29">
        <v>0</v>
      </c>
      <c r="F864" s="29">
        <v>2421.5300000000002</v>
      </c>
      <c r="G864" s="29">
        <f>F864-C864</f>
        <v>2421.5300000000002</v>
      </c>
      <c r="H864" s="29">
        <f>E864-F864</f>
        <v>-2421.5300000000002</v>
      </c>
      <c r="I864" s="30">
        <f>IF(ISERROR(F864/C864),0,F864/C864*100-100)</f>
        <v>0</v>
      </c>
      <c r="J864" s="30">
        <f>IF(ISERROR(F864/E864),0,F864/E864*100)</f>
        <v>0</v>
      </c>
      <c r="K864" s="30">
        <f>IF(ISERROR(F864/D864),0,F864/D864*100)</f>
        <v>60.538250000000005</v>
      </c>
    </row>
    <row r="865" spans="1:11">
      <c r="A865" s="27"/>
      <c r="B865" s="28" t="s">
        <v>87</v>
      </c>
      <c r="C865" s="29">
        <v>0</v>
      </c>
      <c r="D865" s="29">
        <v>0</v>
      </c>
      <c r="E865" s="29">
        <v>0</v>
      </c>
      <c r="F865" s="29">
        <v>6200.54</v>
      </c>
      <c r="G865" s="29">
        <f>F865-C865</f>
        <v>6200.54</v>
      </c>
      <c r="H865" s="29">
        <f>E865-F865</f>
        <v>-6200.54</v>
      </c>
      <c r="I865" s="30">
        <f>IF(ISERROR(F865/C865),0,F865/C865*100-100)</f>
        <v>0</v>
      </c>
      <c r="J865" s="30">
        <f>IF(ISERROR(F865/E865),0,F865/E865*100)</f>
        <v>0</v>
      </c>
      <c r="K865" s="30">
        <f>IF(ISERROR(F865/D865),0,F865/D865*100)</f>
        <v>0</v>
      </c>
    </row>
    <row r="866" spans="1:11">
      <c r="A866" s="27" t="s">
        <v>88</v>
      </c>
      <c r="B866" s="28" t="s">
        <v>89</v>
      </c>
      <c r="C866" s="29">
        <v>0</v>
      </c>
      <c r="D866" s="29">
        <v>0</v>
      </c>
      <c r="E866" s="29">
        <v>0</v>
      </c>
      <c r="F866" s="29">
        <v>-6200.54</v>
      </c>
      <c r="G866" s="29">
        <f>F866-C866</f>
        <v>-6200.54</v>
      </c>
      <c r="H866" s="29">
        <f>E866-F866</f>
        <v>6200.54</v>
      </c>
      <c r="I866" s="30">
        <f>IF(ISERROR(F866/C866),0,F866/C866*100-100)</f>
        <v>0</v>
      </c>
      <c r="J866" s="30">
        <f>IF(ISERROR(F866/E866),0,F866/E866*100)</f>
        <v>0</v>
      </c>
      <c r="K866" s="30">
        <f>IF(ISERROR(F866/D866),0,F866/D866*100)</f>
        <v>0</v>
      </c>
    </row>
    <row r="867" spans="1:11">
      <c r="A867" s="33" t="s">
        <v>90</v>
      </c>
      <c r="B867" s="28" t="s">
        <v>91</v>
      </c>
      <c r="C867" s="29">
        <v>0</v>
      </c>
      <c r="D867" s="29">
        <v>0</v>
      </c>
      <c r="E867" s="29">
        <v>0</v>
      </c>
      <c r="F867" s="29">
        <v>-6200.54</v>
      </c>
      <c r="G867" s="29">
        <f>F867-C867</f>
        <v>-6200.54</v>
      </c>
      <c r="H867" s="29">
        <f>E867-F867</f>
        <v>6200.54</v>
      </c>
      <c r="I867" s="30">
        <f>IF(ISERROR(F867/C867),0,F867/C867*100-100)</f>
        <v>0</v>
      </c>
      <c r="J867" s="30">
        <f>IF(ISERROR(F867/E867),0,F867/E867*100)</f>
        <v>0</v>
      </c>
      <c r="K867" s="30">
        <f>IF(ISERROR(F867/D867),0,F867/D867*100)</f>
        <v>0</v>
      </c>
    </row>
    <row r="868" spans="1:11" s="42" customFormat="1" ht="38.25">
      <c r="A868" s="43" t="s">
        <v>451</v>
      </c>
      <c r="B868" s="39" t="s">
        <v>121</v>
      </c>
      <c r="C868" s="40"/>
      <c r="D868" s="40"/>
      <c r="E868" s="40"/>
      <c r="F868" s="40"/>
      <c r="G868" s="40"/>
      <c r="H868" s="40"/>
      <c r="I868" s="41"/>
      <c r="J868" s="41"/>
      <c r="K868" s="41"/>
    </row>
    <row r="869" spans="1:11">
      <c r="A869" s="27" t="s">
        <v>26</v>
      </c>
      <c r="B869" s="28" t="s">
        <v>27</v>
      </c>
      <c r="C869" s="29">
        <v>56229</v>
      </c>
      <c r="D869" s="29">
        <v>76024</v>
      </c>
      <c r="E869" s="29">
        <v>0</v>
      </c>
      <c r="F869" s="29">
        <v>76024</v>
      </c>
      <c r="G869" s="29">
        <f>F869-C869</f>
        <v>19795</v>
      </c>
      <c r="H869" s="29">
        <f>E869-F869</f>
        <v>-76024</v>
      </c>
      <c r="I869" s="30">
        <f>IF(ISERROR(F869/C869),0,F869/C869*100-100)</f>
        <v>35.204254032616632</v>
      </c>
      <c r="J869" s="30">
        <f>IF(ISERROR(F869/E869),0,F869/E869*100)</f>
        <v>0</v>
      </c>
      <c r="K869" s="30">
        <f>IF(ISERROR(F869/D869),0,F869/D869*100)</f>
        <v>100</v>
      </c>
    </row>
    <row r="870" spans="1:11">
      <c r="A870" s="33" t="s">
        <v>71</v>
      </c>
      <c r="B870" s="28" t="s">
        <v>72</v>
      </c>
      <c r="C870" s="29">
        <v>56229</v>
      </c>
      <c r="D870" s="29">
        <v>76024</v>
      </c>
      <c r="E870" s="29">
        <v>0</v>
      </c>
      <c r="F870" s="29">
        <v>76024</v>
      </c>
      <c r="G870" s="29">
        <f>F870-C870</f>
        <v>19795</v>
      </c>
      <c r="H870" s="29">
        <f>E870-F870</f>
        <v>-76024</v>
      </c>
      <c r="I870" s="30">
        <f>IF(ISERROR(F870/C870),0,F870/C870*100-100)</f>
        <v>35.204254032616632</v>
      </c>
      <c r="J870" s="30">
        <f>IF(ISERROR(F870/E870),0,F870/E870*100)</f>
        <v>0</v>
      </c>
      <c r="K870" s="30">
        <f>IF(ISERROR(F870/D870),0,F870/D870*100)</f>
        <v>100</v>
      </c>
    </row>
    <row r="871" spans="1:11">
      <c r="A871" s="34" t="s">
        <v>73</v>
      </c>
      <c r="B871" s="28" t="s">
        <v>74</v>
      </c>
      <c r="C871" s="29">
        <v>56229</v>
      </c>
      <c r="D871" s="29">
        <v>76024</v>
      </c>
      <c r="E871" s="29">
        <v>0</v>
      </c>
      <c r="F871" s="29">
        <v>76024</v>
      </c>
      <c r="G871" s="29">
        <f>F871-C871</f>
        <v>19795</v>
      </c>
      <c r="H871" s="29">
        <f>E871-F871</f>
        <v>-76024</v>
      </c>
      <c r="I871" s="30">
        <f>IF(ISERROR(F871/C871),0,F871/C871*100-100)</f>
        <v>35.204254032616632</v>
      </c>
      <c r="J871" s="30">
        <f>IF(ISERROR(F871/E871),0,F871/E871*100)</f>
        <v>0</v>
      </c>
      <c r="K871" s="30">
        <f>IF(ISERROR(F871/D871),0,F871/D871*100)</f>
        <v>100</v>
      </c>
    </row>
    <row r="872" spans="1:11">
      <c r="A872" s="35" t="s">
        <v>75</v>
      </c>
      <c r="B872" s="28" t="s">
        <v>76</v>
      </c>
      <c r="C872" s="29">
        <v>56229</v>
      </c>
      <c r="D872" s="29">
        <v>76024</v>
      </c>
      <c r="E872" s="29">
        <v>0</v>
      </c>
      <c r="F872" s="29">
        <v>76024</v>
      </c>
      <c r="G872" s="29">
        <f>F872-C872</f>
        <v>19795</v>
      </c>
      <c r="H872" s="29">
        <f>E872-F872</f>
        <v>-76024</v>
      </c>
      <c r="I872" s="30">
        <f>IF(ISERROR(F872/C872),0,F872/C872*100-100)</f>
        <v>35.204254032616632</v>
      </c>
      <c r="J872" s="30">
        <f>IF(ISERROR(F872/E872),0,F872/E872*100)</f>
        <v>0</v>
      </c>
      <c r="K872" s="30">
        <f>IF(ISERROR(F872/D872),0,F872/D872*100)</f>
        <v>100</v>
      </c>
    </row>
    <row r="873" spans="1:11" ht="25.5">
      <c r="A873" s="36" t="s">
        <v>77</v>
      </c>
      <c r="B873" s="28" t="s">
        <v>78</v>
      </c>
      <c r="C873" s="29">
        <v>56229</v>
      </c>
      <c r="D873" s="29">
        <v>76024</v>
      </c>
      <c r="E873" s="29">
        <v>0</v>
      </c>
      <c r="F873" s="29">
        <v>76024</v>
      </c>
      <c r="G873" s="29">
        <f>F873-C873</f>
        <v>19795</v>
      </c>
      <c r="H873" s="29">
        <f>E873-F873</f>
        <v>-76024</v>
      </c>
      <c r="I873" s="30">
        <f>IF(ISERROR(F873/C873),0,F873/C873*100-100)</f>
        <v>35.204254032616632</v>
      </c>
      <c r="J873" s="30">
        <f>IF(ISERROR(F873/E873),0,F873/E873*100)</f>
        <v>0</v>
      </c>
      <c r="K873" s="30">
        <f>IF(ISERROR(F873/D873),0,F873/D873*100)</f>
        <v>100</v>
      </c>
    </row>
    <row r="874" spans="1:11" ht="25.5">
      <c r="A874" s="37" t="s">
        <v>102</v>
      </c>
      <c r="B874" s="28" t="s">
        <v>103</v>
      </c>
      <c r="C874" s="29">
        <v>56229</v>
      </c>
      <c r="D874" s="29">
        <v>76024</v>
      </c>
      <c r="E874" s="29">
        <v>0</v>
      </c>
      <c r="F874" s="29">
        <v>76024</v>
      </c>
      <c r="G874" s="29">
        <f>F874-C874</f>
        <v>19795</v>
      </c>
      <c r="H874" s="29">
        <f>E874-F874</f>
        <v>-76024</v>
      </c>
      <c r="I874" s="30">
        <f>IF(ISERROR(F874/C874),0,F874/C874*100-100)</f>
        <v>35.204254032616632</v>
      </c>
      <c r="J874" s="30">
        <f>IF(ISERROR(F874/E874),0,F874/E874*100)</f>
        <v>0</v>
      </c>
      <c r="K874" s="30">
        <f>IF(ISERROR(F874/D874),0,F874/D874*100)</f>
        <v>100</v>
      </c>
    </row>
    <row r="875" spans="1:11">
      <c r="A875" s="27" t="s">
        <v>32</v>
      </c>
      <c r="B875" s="28" t="s">
        <v>33</v>
      </c>
      <c r="C875" s="29">
        <v>56229</v>
      </c>
      <c r="D875" s="29">
        <v>76024</v>
      </c>
      <c r="E875" s="29">
        <v>0</v>
      </c>
      <c r="F875" s="29">
        <v>71884.78</v>
      </c>
      <c r="G875" s="29">
        <f>F875-C875</f>
        <v>15655.779999999999</v>
      </c>
      <c r="H875" s="29">
        <f>E875-F875</f>
        <v>-71884.78</v>
      </c>
      <c r="I875" s="30">
        <f>IF(ISERROR(F875/C875),0,F875/C875*100-100)</f>
        <v>27.842892457628636</v>
      </c>
      <c r="J875" s="30">
        <f>IF(ISERROR(F875/E875),0,F875/E875*100)</f>
        <v>0</v>
      </c>
      <c r="K875" s="30">
        <f>IF(ISERROR(F875/D875),0,F875/D875*100)</f>
        <v>94.555377249289691</v>
      </c>
    </row>
    <row r="876" spans="1:11">
      <c r="A876" s="33" t="s">
        <v>34</v>
      </c>
      <c r="B876" s="28" t="s">
        <v>35</v>
      </c>
      <c r="C876" s="29">
        <v>56229</v>
      </c>
      <c r="D876" s="29">
        <v>76024</v>
      </c>
      <c r="E876" s="29">
        <v>0</v>
      </c>
      <c r="F876" s="29">
        <v>71884.78</v>
      </c>
      <c r="G876" s="29">
        <f>F876-C876</f>
        <v>15655.779999999999</v>
      </c>
      <c r="H876" s="29">
        <f>E876-F876</f>
        <v>-71884.78</v>
      </c>
      <c r="I876" s="30">
        <f>IF(ISERROR(F876/C876),0,F876/C876*100-100)</f>
        <v>27.842892457628636</v>
      </c>
      <c r="J876" s="30">
        <f>IF(ISERROR(F876/E876),0,F876/E876*100)</f>
        <v>0</v>
      </c>
      <c r="K876" s="30">
        <f>IF(ISERROR(F876/D876),0,F876/D876*100)</f>
        <v>94.555377249289691</v>
      </c>
    </row>
    <row r="877" spans="1:11">
      <c r="A877" s="34" t="s">
        <v>36</v>
      </c>
      <c r="B877" s="28" t="s">
        <v>37</v>
      </c>
      <c r="C877" s="29">
        <v>56229</v>
      </c>
      <c r="D877" s="29">
        <v>76024</v>
      </c>
      <c r="E877" s="29">
        <v>0</v>
      </c>
      <c r="F877" s="29">
        <v>71884.78</v>
      </c>
      <c r="G877" s="29">
        <f>F877-C877</f>
        <v>15655.779999999999</v>
      </c>
      <c r="H877" s="29">
        <f>E877-F877</f>
        <v>-71884.78</v>
      </c>
      <c r="I877" s="30">
        <f>IF(ISERROR(F877/C877),0,F877/C877*100-100)</f>
        <v>27.842892457628636</v>
      </c>
      <c r="J877" s="30">
        <f>IF(ISERROR(F877/E877),0,F877/E877*100)</f>
        <v>0</v>
      </c>
      <c r="K877" s="30">
        <f>IF(ISERROR(F877/D877),0,F877/D877*100)</f>
        <v>94.555377249289691</v>
      </c>
    </row>
    <row r="878" spans="1:11">
      <c r="A878" s="35" t="s">
        <v>40</v>
      </c>
      <c r="B878" s="28" t="s">
        <v>41</v>
      </c>
      <c r="C878" s="29">
        <v>56229</v>
      </c>
      <c r="D878" s="29">
        <v>76024</v>
      </c>
      <c r="E878" s="29">
        <v>0</v>
      </c>
      <c r="F878" s="29">
        <v>71884.78</v>
      </c>
      <c r="G878" s="29">
        <f>F878-C878</f>
        <v>15655.779999999999</v>
      </c>
      <c r="H878" s="29">
        <f>E878-F878</f>
        <v>-71884.78</v>
      </c>
      <c r="I878" s="30">
        <f>IF(ISERROR(F878/C878),0,F878/C878*100-100)</f>
        <v>27.842892457628636</v>
      </c>
      <c r="J878" s="30">
        <f>IF(ISERROR(F878/E878),0,F878/E878*100)</f>
        <v>0</v>
      </c>
      <c r="K878" s="30">
        <f>IF(ISERROR(F878/D878),0,F878/D878*100)</f>
        <v>94.555377249289691</v>
      </c>
    </row>
    <row r="879" spans="1:11">
      <c r="A879" s="27"/>
      <c r="B879" s="28" t="s">
        <v>87</v>
      </c>
      <c r="C879" s="29">
        <v>0</v>
      </c>
      <c r="D879" s="29">
        <v>0</v>
      </c>
      <c r="E879" s="29">
        <v>0</v>
      </c>
      <c r="F879" s="29">
        <v>4139.22</v>
      </c>
      <c r="G879" s="29">
        <f>F879-C879</f>
        <v>4139.22</v>
      </c>
      <c r="H879" s="29">
        <f>E879-F879</f>
        <v>-4139.22</v>
      </c>
      <c r="I879" s="30">
        <f>IF(ISERROR(F879/C879),0,F879/C879*100-100)</f>
        <v>0</v>
      </c>
      <c r="J879" s="30">
        <f>IF(ISERROR(F879/E879),0,F879/E879*100)</f>
        <v>0</v>
      </c>
      <c r="K879" s="30">
        <f>IF(ISERROR(F879/D879),0,F879/D879*100)</f>
        <v>0</v>
      </c>
    </row>
    <row r="880" spans="1:11">
      <c r="A880" s="27" t="s">
        <v>88</v>
      </c>
      <c r="B880" s="28" t="s">
        <v>89</v>
      </c>
      <c r="C880" s="29">
        <v>0</v>
      </c>
      <c r="D880" s="29">
        <v>0</v>
      </c>
      <c r="E880" s="29">
        <v>0</v>
      </c>
      <c r="F880" s="29">
        <v>-4139.22</v>
      </c>
      <c r="G880" s="29">
        <f>F880-C880</f>
        <v>-4139.22</v>
      </c>
      <c r="H880" s="29">
        <f>E880-F880</f>
        <v>4139.22</v>
      </c>
      <c r="I880" s="30">
        <f>IF(ISERROR(F880/C880),0,F880/C880*100-100)</f>
        <v>0</v>
      </c>
      <c r="J880" s="30">
        <f>IF(ISERROR(F880/E880),0,F880/E880*100)</f>
        <v>0</v>
      </c>
      <c r="K880" s="30">
        <f>IF(ISERROR(F880/D880),0,F880/D880*100)</f>
        <v>0</v>
      </c>
    </row>
    <row r="881" spans="1:11">
      <c r="A881" s="33" t="s">
        <v>90</v>
      </c>
      <c r="B881" s="28" t="s">
        <v>91</v>
      </c>
      <c r="C881" s="29">
        <v>0</v>
      </c>
      <c r="D881" s="29">
        <v>0</v>
      </c>
      <c r="E881" s="29">
        <v>0</v>
      </c>
      <c r="F881" s="29">
        <v>-4139.22</v>
      </c>
      <c r="G881" s="29">
        <f>F881-C881</f>
        <v>-4139.22</v>
      </c>
      <c r="H881" s="29">
        <f>E881-F881</f>
        <v>4139.22</v>
      </c>
      <c r="I881" s="30">
        <f>IF(ISERROR(F881/C881),0,F881/C881*100-100)</f>
        <v>0</v>
      </c>
      <c r="J881" s="30">
        <f>IF(ISERROR(F881/E881),0,F881/E881*100)</f>
        <v>0</v>
      </c>
      <c r="K881" s="30">
        <f>IF(ISERROR(F881/D881),0,F881/D881*100)</f>
        <v>0</v>
      </c>
    </row>
    <row r="882" spans="1:11" s="42" customFormat="1" ht="25.5">
      <c r="A882" s="43" t="s">
        <v>452</v>
      </c>
      <c r="B882" s="39" t="s">
        <v>226</v>
      </c>
      <c r="C882" s="40"/>
      <c r="D882" s="40"/>
      <c r="E882" s="40"/>
      <c r="F882" s="40"/>
      <c r="G882" s="40"/>
      <c r="H882" s="40"/>
      <c r="I882" s="41"/>
      <c r="J882" s="41"/>
      <c r="K882" s="41"/>
    </row>
    <row r="883" spans="1:11">
      <c r="A883" s="27" t="s">
        <v>26</v>
      </c>
      <c r="B883" s="28" t="s">
        <v>27</v>
      </c>
      <c r="C883" s="29">
        <v>40438.339999999997</v>
      </c>
      <c r="D883" s="29">
        <v>45053</v>
      </c>
      <c r="E883" s="29">
        <v>8496</v>
      </c>
      <c r="F883" s="29">
        <v>36090.589999999997</v>
      </c>
      <c r="G883" s="29">
        <f>F883-C883</f>
        <v>-4347.75</v>
      </c>
      <c r="H883" s="29">
        <f>E883-F883</f>
        <v>-27594.589999999997</v>
      </c>
      <c r="I883" s="30">
        <f>IF(ISERROR(F883/C883),0,F883/C883*100-100)</f>
        <v>-10.751554094455912</v>
      </c>
      <c r="J883" s="30">
        <f>IF(ISERROR(F883/E883),0,F883/E883*100)</f>
        <v>424.79508003766472</v>
      </c>
      <c r="K883" s="30">
        <f>IF(ISERROR(F883/D883),0,F883/D883*100)</f>
        <v>80.10696291035002</v>
      </c>
    </row>
    <row r="884" spans="1:11">
      <c r="A884" s="33" t="s">
        <v>100</v>
      </c>
      <c r="B884" s="28" t="s">
        <v>101</v>
      </c>
      <c r="C884" s="29">
        <v>5643</v>
      </c>
      <c r="D884" s="29">
        <v>4127</v>
      </c>
      <c r="E884" s="29">
        <v>0</v>
      </c>
      <c r="F884" s="29">
        <v>1253.6199999999999</v>
      </c>
      <c r="G884" s="29">
        <f>F884-C884</f>
        <v>-4389.38</v>
      </c>
      <c r="H884" s="29">
        <f>E884-F884</f>
        <v>-1253.6199999999999</v>
      </c>
      <c r="I884" s="30">
        <f>IF(ISERROR(F884/C884),0,F884/C884*100-100)</f>
        <v>-77.784511784511778</v>
      </c>
      <c r="J884" s="30">
        <f>IF(ISERROR(F884/E884),0,F884/E884*100)</f>
        <v>0</v>
      </c>
      <c r="K884" s="30">
        <f>IF(ISERROR(F884/D884),0,F884/D884*100)</f>
        <v>30.376060092076568</v>
      </c>
    </row>
    <row r="885" spans="1:11">
      <c r="A885" s="33" t="s">
        <v>71</v>
      </c>
      <c r="B885" s="28" t="s">
        <v>72</v>
      </c>
      <c r="C885" s="29">
        <v>29661.34</v>
      </c>
      <c r="D885" s="29">
        <v>40926</v>
      </c>
      <c r="E885" s="29">
        <v>8496</v>
      </c>
      <c r="F885" s="29">
        <v>34836.97</v>
      </c>
      <c r="G885" s="29">
        <f>F885-C885</f>
        <v>5175.630000000001</v>
      </c>
      <c r="H885" s="29">
        <f>E885-F885</f>
        <v>-26340.97</v>
      </c>
      <c r="I885" s="30">
        <f>IF(ISERROR(F885/C885),0,F885/C885*100-100)</f>
        <v>17.449076811769132</v>
      </c>
      <c r="J885" s="30">
        <f>IF(ISERROR(F885/E885),0,F885/E885*100)</f>
        <v>410.03966572504709</v>
      </c>
      <c r="K885" s="30">
        <f>IF(ISERROR(F885/D885),0,F885/D885*100)</f>
        <v>85.12185407809217</v>
      </c>
    </row>
    <row r="886" spans="1:11">
      <c r="A886" s="34" t="s">
        <v>73</v>
      </c>
      <c r="B886" s="28" t="s">
        <v>74</v>
      </c>
      <c r="C886" s="29">
        <v>29661.34</v>
      </c>
      <c r="D886" s="29">
        <v>40926</v>
      </c>
      <c r="E886" s="29">
        <v>8496</v>
      </c>
      <c r="F886" s="29">
        <v>34836.97</v>
      </c>
      <c r="G886" s="29">
        <f>F886-C886</f>
        <v>5175.630000000001</v>
      </c>
      <c r="H886" s="29">
        <f>E886-F886</f>
        <v>-26340.97</v>
      </c>
      <c r="I886" s="30">
        <f>IF(ISERROR(F886/C886),0,F886/C886*100-100)</f>
        <v>17.449076811769132</v>
      </c>
      <c r="J886" s="30">
        <f>IF(ISERROR(F886/E886),0,F886/E886*100)</f>
        <v>410.03966572504709</v>
      </c>
      <c r="K886" s="30">
        <f>IF(ISERROR(F886/D886),0,F886/D886*100)</f>
        <v>85.12185407809217</v>
      </c>
    </row>
    <row r="887" spans="1:11">
      <c r="A887" s="35" t="s">
        <v>75</v>
      </c>
      <c r="B887" s="28" t="s">
        <v>76</v>
      </c>
      <c r="C887" s="29">
        <v>29661.34</v>
      </c>
      <c r="D887" s="29">
        <v>40926</v>
      </c>
      <c r="E887" s="29">
        <v>8496</v>
      </c>
      <c r="F887" s="29">
        <v>34836.97</v>
      </c>
      <c r="G887" s="29">
        <f>F887-C887</f>
        <v>5175.630000000001</v>
      </c>
      <c r="H887" s="29">
        <f>E887-F887</f>
        <v>-26340.97</v>
      </c>
      <c r="I887" s="30">
        <f>IF(ISERROR(F887/C887),0,F887/C887*100-100)</f>
        <v>17.449076811769132</v>
      </c>
      <c r="J887" s="30">
        <f>IF(ISERROR(F887/E887),0,F887/E887*100)</f>
        <v>410.03966572504709</v>
      </c>
      <c r="K887" s="30">
        <f>IF(ISERROR(F887/D887),0,F887/D887*100)</f>
        <v>85.12185407809217</v>
      </c>
    </row>
    <row r="888" spans="1:11" ht="25.5">
      <c r="A888" s="36" t="s">
        <v>77</v>
      </c>
      <c r="B888" s="28" t="s">
        <v>78</v>
      </c>
      <c r="C888" s="29">
        <v>29661.34</v>
      </c>
      <c r="D888" s="29">
        <v>40926</v>
      </c>
      <c r="E888" s="29">
        <v>8496</v>
      </c>
      <c r="F888" s="29">
        <v>34836.97</v>
      </c>
      <c r="G888" s="29">
        <f>F888-C888</f>
        <v>5175.630000000001</v>
      </c>
      <c r="H888" s="29">
        <f>E888-F888</f>
        <v>-26340.97</v>
      </c>
      <c r="I888" s="30">
        <f>IF(ISERROR(F888/C888),0,F888/C888*100-100)</f>
        <v>17.449076811769132</v>
      </c>
      <c r="J888" s="30">
        <f>IF(ISERROR(F888/E888),0,F888/E888*100)</f>
        <v>410.03966572504709</v>
      </c>
      <c r="K888" s="30">
        <f>IF(ISERROR(F888/D888),0,F888/D888*100)</f>
        <v>85.12185407809217</v>
      </c>
    </row>
    <row r="889" spans="1:11" ht="25.5">
      <c r="A889" s="37" t="s">
        <v>79</v>
      </c>
      <c r="B889" s="28" t="s">
        <v>80</v>
      </c>
      <c r="C889" s="29">
        <v>2316</v>
      </c>
      <c r="D889" s="29">
        <v>9800</v>
      </c>
      <c r="E889" s="29">
        <v>3608</v>
      </c>
      <c r="F889" s="29">
        <v>2568</v>
      </c>
      <c r="G889" s="29">
        <f>F889-C889</f>
        <v>252</v>
      </c>
      <c r="H889" s="29">
        <f>E889-F889</f>
        <v>1040</v>
      </c>
      <c r="I889" s="30">
        <f>IF(ISERROR(F889/C889),0,F889/C889*100-100)</f>
        <v>10.880829015544037</v>
      </c>
      <c r="J889" s="30">
        <f>IF(ISERROR(F889/E889),0,F889/E889*100)</f>
        <v>71.175166297117514</v>
      </c>
      <c r="K889" s="30">
        <f>IF(ISERROR(F889/D889),0,F889/D889*100)</f>
        <v>26.204081632653057</v>
      </c>
    </row>
    <row r="890" spans="1:11" ht="25.5">
      <c r="A890" s="37" t="s">
        <v>102</v>
      </c>
      <c r="B890" s="28" t="s">
        <v>103</v>
      </c>
      <c r="C890" s="29">
        <v>27345.34</v>
      </c>
      <c r="D890" s="29">
        <v>31126</v>
      </c>
      <c r="E890" s="29">
        <v>4888</v>
      </c>
      <c r="F890" s="29">
        <v>32268.97</v>
      </c>
      <c r="G890" s="29">
        <f>F890-C890</f>
        <v>4923.630000000001</v>
      </c>
      <c r="H890" s="29">
        <f>E890-F890</f>
        <v>-27380.97</v>
      </c>
      <c r="I890" s="30">
        <f>IF(ISERROR(F890/C890),0,F890/C890*100-100)</f>
        <v>18.005371299095202</v>
      </c>
      <c r="J890" s="30">
        <f>IF(ISERROR(F890/E890),0,F890/E890*100)</f>
        <v>660.16714402618652</v>
      </c>
      <c r="K890" s="30">
        <f>IF(ISERROR(F890/D890),0,F890/D890*100)</f>
        <v>103.67207479277774</v>
      </c>
    </row>
    <row r="891" spans="1:11">
      <c r="A891" s="33" t="s">
        <v>28</v>
      </c>
      <c r="B891" s="28" t="s">
        <v>29</v>
      </c>
      <c r="C891" s="29">
        <v>5134</v>
      </c>
      <c r="D891" s="29">
        <v>0</v>
      </c>
      <c r="E891" s="29">
        <v>0</v>
      </c>
      <c r="F891" s="29">
        <v>0</v>
      </c>
      <c r="G891" s="29">
        <f>F891-C891</f>
        <v>-5134</v>
      </c>
      <c r="H891" s="29">
        <f>E891-F891</f>
        <v>0</v>
      </c>
      <c r="I891" s="30">
        <f>IF(ISERROR(F891/C891),0,F891/C891*100-100)</f>
        <v>-100</v>
      </c>
      <c r="J891" s="30">
        <f>IF(ISERROR(F891/E891),0,F891/E891*100)</f>
        <v>0</v>
      </c>
      <c r="K891" s="30">
        <f>IF(ISERROR(F891/D891),0,F891/D891*100)</f>
        <v>0</v>
      </c>
    </row>
    <row r="892" spans="1:11">
      <c r="A892" s="34" t="s">
        <v>30</v>
      </c>
      <c r="B892" s="28" t="s">
        <v>31</v>
      </c>
      <c r="C892" s="29">
        <v>5134</v>
      </c>
      <c r="D892" s="29">
        <v>0</v>
      </c>
      <c r="E892" s="29">
        <v>0</v>
      </c>
      <c r="F892" s="29">
        <v>0</v>
      </c>
      <c r="G892" s="29">
        <f>F892-C892</f>
        <v>-5134</v>
      </c>
      <c r="H892" s="29">
        <f>E892-F892</f>
        <v>0</v>
      </c>
      <c r="I892" s="30">
        <f>IF(ISERROR(F892/C892),0,F892/C892*100-100)</f>
        <v>-100</v>
      </c>
      <c r="J892" s="30">
        <f>IF(ISERROR(F892/E892),0,F892/E892*100)</f>
        <v>0</v>
      </c>
      <c r="K892" s="30">
        <f>IF(ISERROR(F892/D892),0,F892/D892*100)</f>
        <v>0</v>
      </c>
    </row>
    <row r="893" spans="1:11">
      <c r="A893" s="27" t="s">
        <v>32</v>
      </c>
      <c r="B893" s="28" t="s">
        <v>33</v>
      </c>
      <c r="C893" s="29">
        <v>30664.6</v>
      </c>
      <c r="D893" s="29">
        <v>70004</v>
      </c>
      <c r="E893" s="29">
        <v>8496</v>
      </c>
      <c r="F893" s="29">
        <v>30075.39</v>
      </c>
      <c r="G893" s="29">
        <f>F893-C893</f>
        <v>-589.20999999999913</v>
      </c>
      <c r="H893" s="29">
        <f>E893-F893</f>
        <v>-21579.39</v>
      </c>
      <c r="I893" s="30">
        <f>IF(ISERROR(F893/C893),0,F893/C893*100-100)</f>
        <v>-1.9214664466518343</v>
      </c>
      <c r="J893" s="30">
        <f>IF(ISERROR(F893/E893),0,F893/E893*100)</f>
        <v>353.99470338983053</v>
      </c>
      <c r="K893" s="30">
        <f>IF(ISERROR(F893/D893),0,F893/D893*100)</f>
        <v>42.962387863550653</v>
      </c>
    </row>
    <row r="894" spans="1:11">
      <c r="A894" s="33" t="s">
        <v>34</v>
      </c>
      <c r="B894" s="28" t="s">
        <v>35</v>
      </c>
      <c r="C894" s="29">
        <v>30664.6</v>
      </c>
      <c r="D894" s="29">
        <v>70004</v>
      </c>
      <c r="E894" s="29">
        <v>8496</v>
      </c>
      <c r="F894" s="29">
        <v>30075.39</v>
      </c>
      <c r="G894" s="29">
        <f>F894-C894</f>
        <v>-589.20999999999913</v>
      </c>
      <c r="H894" s="29">
        <f>E894-F894</f>
        <v>-21579.39</v>
      </c>
      <c r="I894" s="30">
        <f>IF(ISERROR(F894/C894),0,F894/C894*100-100)</f>
        <v>-1.9214664466518343</v>
      </c>
      <c r="J894" s="30">
        <f>IF(ISERROR(F894/E894),0,F894/E894*100)</f>
        <v>353.99470338983053</v>
      </c>
      <c r="K894" s="30">
        <f>IF(ISERROR(F894/D894),0,F894/D894*100)</f>
        <v>42.962387863550653</v>
      </c>
    </row>
    <row r="895" spans="1:11">
      <c r="A895" s="34" t="s">
        <v>36</v>
      </c>
      <c r="B895" s="28" t="s">
        <v>37</v>
      </c>
      <c r="C895" s="29">
        <v>13689.6</v>
      </c>
      <c r="D895" s="29">
        <v>18590</v>
      </c>
      <c r="E895" s="29">
        <v>1664</v>
      </c>
      <c r="F895" s="29">
        <v>7125.39</v>
      </c>
      <c r="G895" s="29">
        <f>F895-C895</f>
        <v>-6564.21</v>
      </c>
      <c r="H895" s="29">
        <f>E895-F895</f>
        <v>-5461.39</v>
      </c>
      <c r="I895" s="30">
        <f>IF(ISERROR(F895/C895),0,F895/C895*100-100)</f>
        <v>-47.950341865357636</v>
      </c>
      <c r="J895" s="30">
        <f>IF(ISERROR(F895/E895),0,F895/E895*100)</f>
        <v>428.20853365384613</v>
      </c>
      <c r="K895" s="30">
        <f>IF(ISERROR(F895/D895),0,F895/D895*100)</f>
        <v>38.329155459924692</v>
      </c>
    </row>
    <row r="896" spans="1:11">
      <c r="A896" s="35" t="s">
        <v>38</v>
      </c>
      <c r="B896" s="28" t="s">
        <v>39</v>
      </c>
      <c r="C896" s="29">
        <v>11028.1</v>
      </c>
      <c r="D896" s="29">
        <v>15150</v>
      </c>
      <c r="E896" s="29">
        <v>1664</v>
      </c>
      <c r="F896" s="29">
        <v>6558.77</v>
      </c>
      <c r="G896" s="29">
        <f>F896-C896</f>
        <v>-4469.33</v>
      </c>
      <c r="H896" s="29">
        <f>E896-F896</f>
        <v>-4894.7700000000004</v>
      </c>
      <c r="I896" s="30">
        <f>IF(ISERROR(F896/C896),0,F896/C896*100-100)</f>
        <v>-40.52674531424271</v>
      </c>
      <c r="J896" s="30">
        <f>IF(ISERROR(F896/E896),0,F896/E896*100)</f>
        <v>394.15685096153845</v>
      </c>
      <c r="K896" s="30">
        <f>IF(ISERROR(F896/D896),0,F896/D896*100)</f>
        <v>43.292211221122116</v>
      </c>
    </row>
    <row r="897" spans="1:11">
      <c r="A897" s="35" t="s">
        <v>40</v>
      </c>
      <c r="B897" s="28" t="s">
        <v>41</v>
      </c>
      <c r="C897" s="29">
        <v>2661.5</v>
      </c>
      <c r="D897" s="29">
        <v>3440</v>
      </c>
      <c r="E897" s="29">
        <v>0</v>
      </c>
      <c r="F897" s="29">
        <v>566.62</v>
      </c>
      <c r="G897" s="29">
        <f>F897-C897</f>
        <v>-2094.88</v>
      </c>
      <c r="H897" s="29">
        <f>E897-F897</f>
        <v>-566.62</v>
      </c>
      <c r="I897" s="30">
        <f>IF(ISERROR(F897/C897),0,F897/C897*100-100)</f>
        <v>-78.710501596843883</v>
      </c>
      <c r="J897" s="30">
        <f>IF(ISERROR(F897/E897),0,F897/E897*100)</f>
        <v>0</v>
      </c>
      <c r="K897" s="30">
        <f>IF(ISERROR(F897/D897),0,F897/D897*100)</f>
        <v>16.471511627906978</v>
      </c>
    </row>
    <row r="898" spans="1:11">
      <c r="A898" s="34" t="s">
        <v>44</v>
      </c>
      <c r="B898" s="28" t="s">
        <v>45</v>
      </c>
      <c r="C898" s="29">
        <v>16975</v>
      </c>
      <c r="D898" s="29">
        <v>51414</v>
      </c>
      <c r="E898" s="29">
        <v>6832</v>
      </c>
      <c r="F898" s="29">
        <v>22950</v>
      </c>
      <c r="G898" s="29">
        <f>F898-C898</f>
        <v>5975</v>
      </c>
      <c r="H898" s="29">
        <f>E898-F898</f>
        <v>-16118</v>
      </c>
      <c r="I898" s="30">
        <f>IF(ISERROR(F898/C898),0,F898/C898*100-100)</f>
        <v>35.198821796759944</v>
      </c>
      <c r="J898" s="30">
        <f>IF(ISERROR(F898/E898),0,F898/E898*100)</f>
        <v>335.91920374707257</v>
      </c>
      <c r="K898" s="30">
        <f>IF(ISERROR(F898/D898),0,F898/D898*100)</f>
        <v>44.637647333411138</v>
      </c>
    </row>
    <row r="899" spans="1:11">
      <c r="A899" s="35" t="s">
        <v>48</v>
      </c>
      <c r="B899" s="28" t="s">
        <v>49</v>
      </c>
      <c r="C899" s="29">
        <v>16975</v>
      </c>
      <c r="D899" s="29">
        <v>51414</v>
      </c>
      <c r="E899" s="29">
        <v>6832</v>
      </c>
      <c r="F899" s="29">
        <v>22950</v>
      </c>
      <c r="G899" s="29">
        <f>F899-C899</f>
        <v>5975</v>
      </c>
      <c r="H899" s="29">
        <f>E899-F899</f>
        <v>-16118</v>
      </c>
      <c r="I899" s="30">
        <f>IF(ISERROR(F899/C899),0,F899/C899*100-100)</f>
        <v>35.198821796759944</v>
      </c>
      <c r="J899" s="30">
        <f>IF(ISERROR(F899/E899),0,F899/E899*100)</f>
        <v>335.91920374707257</v>
      </c>
      <c r="K899" s="30">
        <f>IF(ISERROR(F899/D899),0,F899/D899*100)</f>
        <v>44.637647333411138</v>
      </c>
    </row>
    <row r="900" spans="1:11">
      <c r="A900" s="27"/>
      <c r="B900" s="28" t="s">
        <v>87</v>
      </c>
      <c r="C900" s="29">
        <v>9773.74</v>
      </c>
      <c r="D900" s="29">
        <v>-24951</v>
      </c>
      <c r="E900" s="29">
        <v>0</v>
      </c>
      <c r="F900" s="29">
        <v>6015.2</v>
      </c>
      <c r="G900" s="29">
        <f>F900-C900</f>
        <v>-3758.54</v>
      </c>
      <c r="H900" s="29">
        <f>E900-F900</f>
        <v>-6015.2</v>
      </c>
      <c r="I900" s="30">
        <f>IF(ISERROR(F900/C900),0,F900/C900*100-100)</f>
        <v>-38.455494007411694</v>
      </c>
      <c r="J900" s="30">
        <f>IF(ISERROR(F900/E900),0,F900/E900*100)</f>
        <v>0</v>
      </c>
      <c r="K900" s="30">
        <f>IF(ISERROR(F900/D900),0,F900/D900*100)</f>
        <v>-24.108051781491724</v>
      </c>
    </row>
    <row r="901" spans="1:11">
      <c r="A901" s="27" t="s">
        <v>88</v>
      </c>
      <c r="B901" s="28" t="s">
        <v>89</v>
      </c>
      <c r="C901" s="29">
        <v>-9773.74</v>
      </c>
      <c r="D901" s="29">
        <v>24951</v>
      </c>
      <c r="E901" s="29">
        <v>0</v>
      </c>
      <c r="F901" s="29">
        <v>-6015.2</v>
      </c>
      <c r="G901" s="29">
        <f>F901-C901</f>
        <v>3758.54</v>
      </c>
      <c r="H901" s="29">
        <f>E901-F901</f>
        <v>6015.2</v>
      </c>
      <c r="I901" s="30">
        <f>IF(ISERROR(F901/C901),0,F901/C901*100-100)</f>
        <v>-38.455494007411694</v>
      </c>
      <c r="J901" s="30">
        <f>IF(ISERROR(F901/E901),0,F901/E901*100)</f>
        <v>0</v>
      </c>
      <c r="K901" s="30">
        <f>IF(ISERROR(F901/D901),0,F901/D901*100)</f>
        <v>-24.108051781491724</v>
      </c>
    </row>
    <row r="902" spans="1:11">
      <c r="A902" s="33" t="s">
        <v>90</v>
      </c>
      <c r="B902" s="28" t="s">
        <v>91</v>
      </c>
      <c r="C902" s="29">
        <v>-9773.74</v>
      </c>
      <c r="D902" s="29">
        <v>24951</v>
      </c>
      <c r="E902" s="29">
        <v>0</v>
      </c>
      <c r="F902" s="29">
        <v>-6015.2</v>
      </c>
      <c r="G902" s="29">
        <f>F902-C902</f>
        <v>3758.54</v>
      </c>
      <c r="H902" s="29">
        <f>E902-F902</f>
        <v>6015.2</v>
      </c>
      <c r="I902" s="30">
        <f>IF(ISERROR(F902/C902),0,F902/C902*100-100)</f>
        <v>-38.455494007411694</v>
      </c>
      <c r="J902" s="30">
        <f>IF(ISERROR(F902/E902),0,F902/E902*100)</f>
        <v>0</v>
      </c>
      <c r="K902" s="30">
        <f>IF(ISERROR(F902/D902),0,F902/D902*100)</f>
        <v>-24.108051781491724</v>
      </c>
    </row>
    <row r="903" spans="1:11" ht="25.5">
      <c r="A903" s="34" t="s">
        <v>104</v>
      </c>
      <c r="B903" s="28" t="s">
        <v>105</v>
      </c>
      <c r="C903" s="29">
        <v>-15175.53</v>
      </c>
      <c r="D903" s="29">
        <v>24951</v>
      </c>
      <c r="E903" s="29">
        <v>0</v>
      </c>
      <c r="F903" s="29">
        <v>-24949.27</v>
      </c>
      <c r="G903" s="29">
        <f>F903-C903</f>
        <v>-9773.74</v>
      </c>
      <c r="H903" s="29">
        <f>E903-F903</f>
        <v>24949.27</v>
      </c>
      <c r="I903" s="30">
        <f>IF(ISERROR(F903/C903),0,F903/C903*100-100)</f>
        <v>64.404603990766702</v>
      </c>
      <c r="J903" s="30">
        <f>IF(ISERROR(F903/E903),0,F903/E903*100)</f>
        <v>0</v>
      </c>
      <c r="K903" s="30">
        <f>IF(ISERROR(F903/D903),0,F903/D903*100)</f>
        <v>-99.993066410163919</v>
      </c>
    </row>
    <row r="904" spans="1:11" s="42" customFormat="1" ht="25.5">
      <c r="A904" s="43" t="s">
        <v>453</v>
      </c>
      <c r="B904" s="39" t="s">
        <v>454</v>
      </c>
      <c r="C904" s="40"/>
      <c r="D904" s="40"/>
      <c r="E904" s="40"/>
      <c r="F904" s="40"/>
      <c r="G904" s="40"/>
      <c r="H904" s="40"/>
      <c r="I904" s="41"/>
      <c r="J904" s="41"/>
      <c r="K904" s="41"/>
    </row>
    <row r="905" spans="1:11">
      <c r="A905" s="27" t="s">
        <v>26</v>
      </c>
      <c r="B905" s="28" t="s">
        <v>27</v>
      </c>
      <c r="C905" s="29">
        <v>3690320</v>
      </c>
      <c r="D905" s="29">
        <v>0</v>
      </c>
      <c r="E905" s="29">
        <v>0</v>
      </c>
      <c r="F905" s="29">
        <v>0</v>
      </c>
      <c r="G905" s="29">
        <f>F905-C905</f>
        <v>-3690320</v>
      </c>
      <c r="H905" s="29">
        <f>E905-F905</f>
        <v>0</v>
      </c>
      <c r="I905" s="30">
        <f>IF(ISERROR(F905/C905),0,F905/C905*100-100)</f>
        <v>-100</v>
      </c>
      <c r="J905" s="30">
        <f>IF(ISERROR(F905/E905),0,F905/E905*100)</f>
        <v>0</v>
      </c>
      <c r="K905" s="30">
        <f>IF(ISERROR(F905/D905),0,F905/D905*100)</f>
        <v>0</v>
      </c>
    </row>
    <row r="906" spans="1:11">
      <c r="A906" s="33" t="s">
        <v>28</v>
      </c>
      <c r="B906" s="28" t="s">
        <v>29</v>
      </c>
      <c r="C906" s="29">
        <v>3690320</v>
      </c>
      <c r="D906" s="29">
        <v>0</v>
      </c>
      <c r="E906" s="29">
        <v>0</v>
      </c>
      <c r="F906" s="29">
        <v>0</v>
      </c>
      <c r="G906" s="29">
        <f>F906-C906</f>
        <v>-3690320</v>
      </c>
      <c r="H906" s="29">
        <f>E906-F906</f>
        <v>0</v>
      </c>
      <c r="I906" s="30">
        <f>IF(ISERROR(F906/C906),0,F906/C906*100-100)</f>
        <v>-100</v>
      </c>
      <c r="J906" s="30">
        <f>IF(ISERROR(F906/E906),0,F906/E906*100)</f>
        <v>0</v>
      </c>
      <c r="K906" s="30">
        <f>IF(ISERROR(F906/D906),0,F906/D906*100)</f>
        <v>0</v>
      </c>
    </row>
    <row r="907" spans="1:11">
      <c r="A907" s="34" t="s">
        <v>30</v>
      </c>
      <c r="B907" s="28" t="s">
        <v>31</v>
      </c>
      <c r="C907" s="29">
        <v>3690320</v>
      </c>
      <c r="D907" s="29">
        <v>0</v>
      </c>
      <c r="E907" s="29">
        <v>0</v>
      </c>
      <c r="F907" s="29">
        <v>0</v>
      </c>
      <c r="G907" s="29">
        <f>F907-C907</f>
        <v>-3690320</v>
      </c>
      <c r="H907" s="29">
        <f>E907-F907</f>
        <v>0</v>
      </c>
      <c r="I907" s="30">
        <f>IF(ISERROR(F907/C907),0,F907/C907*100-100)</f>
        <v>-100</v>
      </c>
      <c r="J907" s="30">
        <f>IF(ISERROR(F907/E907),0,F907/E907*100)</f>
        <v>0</v>
      </c>
      <c r="K907" s="30">
        <f>IF(ISERROR(F907/D907),0,F907/D907*100)</f>
        <v>0</v>
      </c>
    </row>
    <row r="908" spans="1:11">
      <c r="A908" s="27" t="s">
        <v>32</v>
      </c>
      <c r="B908" s="28" t="s">
        <v>33</v>
      </c>
      <c r="C908" s="29">
        <v>3690320</v>
      </c>
      <c r="D908" s="29">
        <v>0</v>
      </c>
      <c r="E908" s="29">
        <v>0</v>
      </c>
      <c r="F908" s="29">
        <v>0</v>
      </c>
      <c r="G908" s="29">
        <f>F908-C908</f>
        <v>-3690320</v>
      </c>
      <c r="H908" s="29">
        <f>E908-F908</f>
        <v>0</v>
      </c>
      <c r="I908" s="30">
        <f>IF(ISERROR(F908/C908),0,F908/C908*100-100)</f>
        <v>-100</v>
      </c>
      <c r="J908" s="30">
        <f>IF(ISERROR(F908/E908),0,F908/E908*100)</f>
        <v>0</v>
      </c>
      <c r="K908" s="30">
        <f>IF(ISERROR(F908/D908),0,F908/D908*100)</f>
        <v>0</v>
      </c>
    </row>
    <row r="909" spans="1:11">
      <c r="A909" s="33" t="s">
        <v>34</v>
      </c>
      <c r="B909" s="28" t="s">
        <v>35</v>
      </c>
      <c r="C909" s="29">
        <v>334776</v>
      </c>
      <c r="D909" s="29">
        <v>0</v>
      </c>
      <c r="E909" s="29">
        <v>0</v>
      </c>
      <c r="F909" s="29">
        <v>0</v>
      </c>
      <c r="G909" s="29">
        <f>F909-C909</f>
        <v>-334776</v>
      </c>
      <c r="H909" s="29">
        <f>E909-F909</f>
        <v>0</v>
      </c>
      <c r="I909" s="30">
        <f>IF(ISERROR(F909/C909),0,F909/C909*100-100)</f>
        <v>-100</v>
      </c>
      <c r="J909" s="30">
        <f>IF(ISERROR(F909/E909),0,F909/E909*100)</f>
        <v>0</v>
      </c>
      <c r="K909" s="30">
        <f>IF(ISERROR(F909/D909),0,F909/D909*100)</f>
        <v>0</v>
      </c>
    </row>
    <row r="910" spans="1:11">
      <c r="A910" s="34" t="s">
        <v>36</v>
      </c>
      <c r="B910" s="28" t="s">
        <v>37</v>
      </c>
      <c r="C910" s="29">
        <v>334776</v>
      </c>
      <c r="D910" s="29">
        <v>0</v>
      </c>
      <c r="E910" s="29">
        <v>0</v>
      </c>
      <c r="F910" s="29">
        <v>0</v>
      </c>
      <c r="G910" s="29">
        <f>F910-C910</f>
        <v>-334776</v>
      </c>
      <c r="H910" s="29">
        <f>E910-F910</f>
        <v>0</v>
      </c>
      <c r="I910" s="30">
        <f>IF(ISERROR(F910/C910),0,F910/C910*100-100)</f>
        <v>-100</v>
      </c>
      <c r="J910" s="30">
        <f>IF(ISERROR(F910/E910),0,F910/E910*100)</f>
        <v>0</v>
      </c>
      <c r="K910" s="30">
        <f>IF(ISERROR(F910/D910),0,F910/D910*100)</f>
        <v>0</v>
      </c>
    </row>
    <row r="911" spans="1:11">
      <c r="A911" s="35" t="s">
        <v>38</v>
      </c>
      <c r="B911" s="28" t="s">
        <v>39</v>
      </c>
      <c r="C911" s="29">
        <v>175287.23</v>
      </c>
      <c r="D911" s="29">
        <v>0</v>
      </c>
      <c r="E911" s="29">
        <v>0</v>
      </c>
      <c r="F911" s="29">
        <v>0</v>
      </c>
      <c r="G911" s="29">
        <f>F911-C911</f>
        <v>-175287.23</v>
      </c>
      <c r="H911" s="29">
        <f>E911-F911</f>
        <v>0</v>
      </c>
      <c r="I911" s="30">
        <f>IF(ISERROR(F911/C911),0,F911/C911*100-100)</f>
        <v>-100</v>
      </c>
      <c r="J911" s="30">
        <f>IF(ISERROR(F911/E911),0,F911/E911*100)</f>
        <v>0</v>
      </c>
      <c r="K911" s="30">
        <f>IF(ISERROR(F911/D911),0,F911/D911*100)</f>
        <v>0</v>
      </c>
    </row>
    <row r="912" spans="1:11">
      <c r="A912" s="35" t="s">
        <v>40</v>
      </c>
      <c r="B912" s="28" t="s">
        <v>41</v>
      </c>
      <c r="C912" s="29">
        <v>159488.76999999999</v>
      </c>
      <c r="D912" s="29">
        <v>0</v>
      </c>
      <c r="E912" s="29">
        <v>0</v>
      </c>
      <c r="F912" s="29">
        <v>0</v>
      </c>
      <c r="G912" s="29">
        <f>F912-C912</f>
        <v>-159488.76999999999</v>
      </c>
      <c r="H912" s="29">
        <f>E912-F912</f>
        <v>0</v>
      </c>
      <c r="I912" s="30">
        <f>IF(ISERROR(F912/C912),0,F912/C912*100-100)</f>
        <v>-100</v>
      </c>
      <c r="J912" s="30">
        <f>IF(ISERROR(F912/E912),0,F912/E912*100)</f>
        <v>0</v>
      </c>
      <c r="K912" s="30">
        <f>IF(ISERROR(F912/D912),0,F912/D912*100)</f>
        <v>0</v>
      </c>
    </row>
    <row r="913" spans="1:11">
      <c r="A913" s="36" t="s">
        <v>42</v>
      </c>
      <c r="B913" s="28" t="s">
        <v>43</v>
      </c>
      <c r="C913" s="29">
        <v>41973.09</v>
      </c>
      <c r="D913" s="29">
        <v>0</v>
      </c>
      <c r="E913" s="29">
        <v>0</v>
      </c>
      <c r="F913" s="29">
        <v>0</v>
      </c>
      <c r="G913" s="29">
        <f>F913-C913</f>
        <v>-41973.09</v>
      </c>
      <c r="H913" s="29">
        <f>E913-F913</f>
        <v>0</v>
      </c>
      <c r="I913" s="30">
        <f>IF(ISERROR(F913/C913),0,F913/C913*100-100)</f>
        <v>-100</v>
      </c>
      <c r="J913" s="30">
        <f>IF(ISERROR(F913/E913),0,F913/E913*100)</f>
        <v>0</v>
      </c>
      <c r="K913" s="30">
        <f>IF(ISERROR(F913/D913),0,F913/D913*100)</f>
        <v>0</v>
      </c>
    </row>
    <row r="914" spans="1:11">
      <c r="A914" s="33" t="s">
        <v>58</v>
      </c>
      <c r="B914" s="28" t="s">
        <v>59</v>
      </c>
      <c r="C914" s="29">
        <v>3355544</v>
      </c>
      <c r="D914" s="29">
        <v>0</v>
      </c>
      <c r="E914" s="29">
        <v>0</v>
      </c>
      <c r="F914" s="29">
        <v>0</v>
      </c>
      <c r="G914" s="29">
        <f>F914-C914</f>
        <v>-3355544</v>
      </c>
      <c r="H914" s="29">
        <f>E914-F914</f>
        <v>0</v>
      </c>
      <c r="I914" s="30">
        <f>IF(ISERROR(F914/C914),0,F914/C914*100-100)</f>
        <v>-100</v>
      </c>
      <c r="J914" s="30">
        <f>IF(ISERROR(F914/E914),0,F914/E914*100)</f>
        <v>0</v>
      </c>
      <c r="K914" s="30">
        <f>IF(ISERROR(F914/D914),0,F914/D914*100)</f>
        <v>0</v>
      </c>
    </row>
    <row r="915" spans="1:11">
      <c r="A915" s="34" t="s">
        <v>60</v>
      </c>
      <c r="B915" s="28" t="s">
        <v>61</v>
      </c>
      <c r="C915" s="29">
        <v>3355544</v>
      </c>
      <c r="D915" s="29">
        <v>0</v>
      </c>
      <c r="E915" s="29">
        <v>0</v>
      </c>
      <c r="F915" s="29">
        <v>0</v>
      </c>
      <c r="G915" s="29">
        <f>F915-C915</f>
        <v>-3355544</v>
      </c>
      <c r="H915" s="29">
        <f>E915-F915</f>
        <v>0</v>
      </c>
      <c r="I915" s="30">
        <f>IF(ISERROR(F915/C915),0,F915/C915*100-100)</f>
        <v>-100</v>
      </c>
      <c r="J915" s="30">
        <f>IF(ISERROR(F915/E915),0,F915/E915*100)</f>
        <v>0</v>
      </c>
      <c r="K915" s="30">
        <f>IF(ISERROR(F915/D915),0,F915/D915*100)</f>
        <v>0</v>
      </c>
    </row>
    <row r="916" spans="1:11" s="42" customFormat="1" ht="25.5">
      <c r="A916" s="43" t="s">
        <v>455</v>
      </c>
      <c r="B916" s="39" t="s">
        <v>456</v>
      </c>
      <c r="C916" s="40"/>
      <c r="D916" s="40"/>
      <c r="E916" s="40"/>
      <c r="F916" s="40"/>
      <c r="G916" s="40"/>
      <c r="H916" s="40"/>
      <c r="I916" s="41"/>
      <c r="J916" s="41"/>
      <c r="K916" s="41"/>
    </row>
    <row r="917" spans="1:11">
      <c r="A917" s="27" t="s">
        <v>26</v>
      </c>
      <c r="B917" s="28" t="s">
        <v>27</v>
      </c>
      <c r="C917" s="29">
        <v>30604.47</v>
      </c>
      <c r="D917" s="29">
        <v>9035</v>
      </c>
      <c r="E917" s="29">
        <v>7582</v>
      </c>
      <c r="F917" s="29">
        <v>5437.97</v>
      </c>
      <c r="G917" s="29">
        <f>F917-C917</f>
        <v>-25166.5</v>
      </c>
      <c r="H917" s="29">
        <f>E917-F917</f>
        <v>2144.0299999999997</v>
      </c>
      <c r="I917" s="30">
        <f>IF(ISERROR(F917/C917),0,F917/C917*100-100)</f>
        <v>-82.23145181079758</v>
      </c>
      <c r="J917" s="30">
        <f>IF(ISERROR(F917/E917),0,F917/E917*100)</f>
        <v>71.722104985491967</v>
      </c>
      <c r="K917" s="30">
        <f>IF(ISERROR(F917/D917),0,F917/D917*100)</f>
        <v>60.187825124515768</v>
      </c>
    </row>
    <row r="918" spans="1:11">
      <c r="A918" s="33" t="s">
        <v>100</v>
      </c>
      <c r="B918" s="28" t="s">
        <v>101</v>
      </c>
      <c r="C918" s="29">
        <v>20561.75</v>
      </c>
      <c r="D918" s="29">
        <v>6897</v>
      </c>
      <c r="E918" s="29">
        <v>5444</v>
      </c>
      <c r="F918" s="29">
        <v>3329.08</v>
      </c>
      <c r="G918" s="29">
        <f>F918-C918</f>
        <v>-17232.669999999998</v>
      </c>
      <c r="H918" s="29">
        <f>E918-F918</f>
        <v>2114.92</v>
      </c>
      <c r="I918" s="30">
        <f>IF(ISERROR(F918/C918),0,F918/C918*100-100)</f>
        <v>-83.809354748501462</v>
      </c>
      <c r="J918" s="30">
        <f>IF(ISERROR(F918/E918),0,F918/E918*100)</f>
        <v>61.1513592946363</v>
      </c>
      <c r="K918" s="30">
        <f>IF(ISERROR(F918/D918),0,F918/D918*100)</f>
        <v>48.268522546034511</v>
      </c>
    </row>
    <row r="919" spans="1:11">
      <c r="A919" s="33" t="s">
        <v>28</v>
      </c>
      <c r="B919" s="28" t="s">
        <v>29</v>
      </c>
      <c r="C919" s="29">
        <v>10042.719999999999</v>
      </c>
      <c r="D919" s="29">
        <v>2138</v>
      </c>
      <c r="E919" s="29">
        <v>2138</v>
      </c>
      <c r="F919" s="29">
        <v>2108.89</v>
      </c>
      <c r="G919" s="29">
        <f>F919-C919</f>
        <v>-7933.83</v>
      </c>
      <c r="H919" s="29">
        <f>E919-F919</f>
        <v>29.110000000000127</v>
      </c>
      <c r="I919" s="30">
        <f>IF(ISERROR(F919/C919),0,F919/C919*100-100)</f>
        <v>-79.000808545891942</v>
      </c>
      <c r="J919" s="30">
        <f>IF(ISERROR(F919/E919),0,F919/E919*100)</f>
        <v>98.638447146866227</v>
      </c>
      <c r="K919" s="30">
        <f>IF(ISERROR(F919/D919),0,F919/D919*100)</f>
        <v>98.638447146866227</v>
      </c>
    </row>
    <row r="920" spans="1:11">
      <c r="A920" s="34" t="s">
        <v>30</v>
      </c>
      <c r="B920" s="28" t="s">
        <v>31</v>
      </c>
      <c r="C920" s="29">
        <v>10042.719999999999</v>
      </c>
      <c r="D920" s="29">
        <v>2138</v>
      </c>
      <c r="E920" s="29">
        <v>2138</v>
      </c>
      <c r="F920" s="29">
        <v>2108.89</v>
      </c>
      <c r="G920" s="29">
        <f>F920-C920</f>
        <v>-7933.83</v>
      </c>
      <c r="H920" s="29">
        <f>E920-F920</f>
        <v>29.110000000000127</v>
      </c>
      <c r="I920" s="30">
        <f>IF(ISERROR(F920/C920),0,F920/C920*100-100)</f>
        <v>-79.000808545891942</v>
      </c>
      <c r="J920" s="30">
        <f>IF(ISERROR(F920/E920),0,F920/E920*100)</f>
        <v>98.638447146866227</v>
      </c>
      <c r="K920" s="30">
        <f>IF(ISERROR(F920/D920),0,F920/D920*100)</f>
        <v>98.638447146866227</v>
      </c>
    </row>
    <row r="921" spans="1:11">
      <c r="A921" s="27" t="s">
        <v>32</v>
      </c>
      <c r="B921" s="28" t="s">
        <v>33</v>
      </c>
      <c r="C921" s="29">
        <v>65365.43</v>
      </c>
      <c r="D921" s="29">
        <v>21448</v>
      </c>
      <c r="E921" s="29">
        <v>13338</v>
      </c>
      <c r="F921" s="29">
        <v>6102.02</v>
      </c>
      <c r="G921" s="29">
        <f>F921-C921</f>
        <v>-59263.41</v>
      </c>
      <c r="H921" s="29">
        <f>E921-F921</f>
        <v>7235.98</v>
      </c>
      <c r="I921" s="30">
        <f>IF(ISERROR(F921/C921),0,F921/C921*100-100)</f>
        <v>-90.664759644356351</v>
      </c>
      <c r="J921" s="30">
        <f>IF(ISERROR(F921/E921),0,F921/E921*100)</f>
        <v>45.749137801769386</v>
      </c>
      <c r="K921" s="30">
        <f>IF(ISERROR(F921/D921),0,F921/D921*100)</f>
        <v>28.450298396120854</v>
      </c>
    </row>
    <row r="922" spans="1:11">
      <c r="A922" s="33" t="s">
        <v>34</v>
      </c>
      <c r="B922" s="28" t="s">
        <v>35</v>
      </c>
      <c r="C922" s="29">
        <v>65365.43</v>
      </c>
      <c r="D922" s="29">
        <v>21448</v>
      </c>
      <c r="E922" s="29">
        <v>13338</v>
      </c>
      <c r="F922" s="29">
        <v>6102.02</v>
      </c>
      <c r="G922" s="29">
        <f>F922-C922</f>
        <v>-59263.41</v>
      </c>
      <c r="H922" s="29">
        <f>E922-F922</f>
        <v>7235.98</v>
      </c>
      <c r="I922" s="30">
        <f>IF(ISERROR(F922/C922),0,F922/C922*100-100)</f>
        <v>-90.664759644356351</v>
      </c>
      <c r="J922" s="30">
        <f>IF(ISERROR(F922/E922),0,F922/E922*100)</f>
        <v>45.749137801769386</v>
      </c>
      <c r="K922" s="30">
        <f>IF(ISERROR(F922/D922),0,F922/D922*100)</f>
        <v>28.450298396120854</v>
      </c>
    </row>
    <row r="923" spans="1:11">
      <c r="A923" s="34" t="s">
        <v>36</v>
      </c>
      <c r="B923" s="28" t="s">
        <v>37</v>
      </c>
      <c r="C923" s="29">
        <v>25953.22</v>
      </c>
      <c r="D923" s="29">
        <v>21448</v>
      </c>
      <c r="E923" s="29">
        <v>13338</v>
      </c>
      <c r="F923" s="29">
        <v>6102.02</v>
      </c>
      <c r="G923" s="29">
        <f>F923-C923</f>
        <v>-19851.2</v>
      </c>
      <c r="H923" s="29">
        <f>E923-F923</f>
        <v>7235.98</v>
      </c>
      <c r="I923" s="30">
        <f>IF(ISERROR(F923/C923),0,F923/C923*100-100)</f>
        <v>-76.488389494636891</v>
      </c>
      <c r="J923" s="30">
        <f>IF(ISERROR(F923/E923),0,F923/E923*100)</f>
        <v>45.749137801769386</v>
      </c>
      <c r="K923" s="30">
        <f>IF(ISERROR(F923/D923),0,F923/D923*100)</f>
        <v>28.450298396120854</v>
      </c>
    </row>
    <row r="924" spans="1:11">
      <c r="A924" s="35" t="s">
        <v>38</v>
      </c>
      <c r="B924" s="28" t="s">
        <v>39</v>
      </c>
      <c r="C924" s="29">
        <v>11496.88</v>
      </c>
      <c r="D924" s="29">
        <v>10192</v>
      </c>
      <c r="E924" s="29">
        <v>6088</v>
      </c>
      <c r="F924" s="29">
        <v>783.57</v>
      </c>
      <c r="G924" s="29">
        <f>F924-C924</f>
        <v>-10713.31</v>
      </c>
      <c r="H924" s="29">
        <f>E924-F924</f>
        <v>5304.43</v>
      </c>
      <c r="I924" s="30">
        <f>IF(ISERROR(F924/C924),0,F924/C924*100-100)</f>
        <v>-93.184498750965474</v>
      </c>
      <c r="J924" s="30">
        <f>IF(ISERROR(F924/E924),0,F924/E924*100)</f>
        <v>12.870729303547964</v>
      </c>
      <c r="K924" s="30">
        <f>IF(ISERROR(F924/D924),0,F924/D924*100)</f>
        <v>7.6880886970172684</v>
      </c>
    </row>
    <row r="925" spans="1:11">
      <c r="A925" s="35" t="s">
        <v>40</v>
      </c>
      <c r="B925" s="28" t="s">
        <v>41</v>
      </c>
      <c r="C925" s="29">
        <v>14456.34</v>
      </c>
      <c r="D925" s="29">
        <v>11256</v>
      </c>
      <c r="E925" s="29">
        <v>7250</v>
      </c>
      <c r="F925" s="29">
        <v>5318.45</v>
      </c>
      <c r="G925" s="29">
        <f>F925-C925</f>
        <v>-9137.89</v>
      </c>
      <c r="H925" s="29">
        <f>E925-F925</f>
        <v>1931.5500000000002</v>
      </c>
      <c r="I925" s="30">
        <f>IF(ISERROR(F925/C925),0,F925/C925*100-100)</f>
        <v>-63.210259304913968</v>
      </c>
      <c r="J925" s="30">
        <f>IF(ISERROR(F925/E925),0,F925/E925*100)</f>
        <v>73.35793103448276</v>
      </c>
      <c r="K925" s="30">
        <f>IF(ISERROR(F925/D925),0,F925/D925*100)</f>
        <v>47.249911158493248</v>
      </c>
    </row>
    <row r="926" spans="1:11">
      <c r="A926" s="34" t="s">
        <v>44</v>
      </c>
      <c r="B926" s="28" t="s">
        <v>45</v>
      </c>
      <c r="C926" s="29">
        <v>3245.78</v>
      </c>
      <c r="D926" s="29">
        <v>0</v>
      </c>
      <c r="E926" s="29">
        <v>0</v>
      </c>
      <c r="F926" s="29">
        <v>0</v>
      </c>
      <c r="G926" s="29">
        <f>F926-C926</f>
        <v>-3245.78</v>
      </c>
      <c r="H926" s="29">
        <f>E926-F926</f>
        <v>0</v>
      </c>
      <c r="I926" s="30">
        <f>IF(ISERROR(F926/C926),0,F926/C926*100-100)</f>
        <v>-100</v>
      </c>
      <c r="J926" s="30">
        <f>IF(ISERROR(F926/E926),0,F926/E926*100)</f>
        <v>0</v>
      </c>
      <c r="K926" s="30">
        <f>IF(ISERROR(F926/D926),0,F926/D926*100)</f>
        <v>0</v>
      </c>
    </row>
    <row r="927" spans="1:11">
      <c r="A927" s="35" t="s">
        <v>46</v>
      </c>
      <c r="B927" s="28" t="s">
        <v>47</v>
      </c>
      <c r="C927" s="29">
        <v>3245.78</v>
      </c>
      <c r="D927" s="29">
        <v>0</v>
      </c>
      <c r="E927" s="29">
        <v>0</v>
      </c>
      <c r="F927" s="29">
        <v>0</v>
      </c>
      <c r="G927" s="29">
        <f>F927-C927</f>
        <v>-3245.78</v>
      </c>
      <c r="H927" s="29">
        <f>E927-F927</f>
        <v>0</v>
      </c>
      <c r="I927" s="30">
        <f>IF(ISERROR(F927/C927),0,F927/C927*100-100)</f>
        <v>-100</v>
      </c>
      <c r="J927" s="30">
        <f>IF(ISERROR(F927/E927),0,F927/E927*100)</f>
        <v>0</v>
      </c>
      <c r="K927" s="30">
        <f>IF(ISERROR(F927/D927),0,F927/D927*100)</f>
        <v>0</v>
      </c>
    </row>
    <row r="928" spans="1:11" ht="25.5">
      <c r="A928" s="34" t="s">
        <v>81</v>
      </c>
      <c r="B928" s="28" t="s">
        <v>82</v>
      </c>
      <c r="C928" s="29">
        <v>25561.24</v>
      </c>
      <c r="D928" s="29">
        <v>0</v>
      </c>
      <c r="E928" s="29">
        <v>0</v>
      </c>
      <c r="F928" s="29">
        <v>0</v>
      </c>
      <c r="G928" s="29">
        <f>F928-C928</f>
        <v>-25561.24</v>
      </c>
      <c r="H928" s="29">
        <f>E928-F928</f>
        <v>0</v>
      </c>
      <c r="I928" s="30">
        <f>IF(ISERROR(F928/C928),0,F928/C928*100-100)</f>
        <v>-100</v>
      </c>
      <c r="J928" s="30">
        <f>IF(ISERROR(F928/E928),0,F928/E928*100)</f>
        <v>0</v>
      </c>
      <c r="K928" s="30">
        <f>IF(ISERROR(F928/D928),0,F928/D928*100)</f>
        <v>0</v>
      </c>
    </row>
    <row r="929" spans="1:11">
      <c r="A929" s="35" t="s">
        <v>83</v>
      </c>
      <c r="B929" s="28" t="s">
        <v>84</v>
      </c>
      <c r="C929" s="29">
        <v>25561.24</v>
      </c>
      <c r="D929" s="29">
        <v>0</v>
      </c>
      <c r="E929" s="29">
        <v>0</v>
      </c>
      <c r="F929" s="29">
        <v>0</v>
      </c>
      <c r="G929" s="29">
        <f>F929-C929</f>
        <v>-25561.24</v>
      </c>
      <c r="H929" s="29">
        <f>E929-F929</f>
        <v>0</v>
      </c>
      <c r="I929" s="30">
        <f>IF(ISERROR(F929/C929),0,F929/C929*100-100)</f>
        <v>-100</v>
      </c>
      <c r="J929" s="30">
        <f>IF(ISERROR(F929/E929),0,F929/E929*100)</f>
        <v>0</v>
      </c>
      <c r="K929" s="30">
        <f>IF(ISERROR(F929/D929),0,F929/D929*100)</f>
        <v>0</v>
      </c>
    </row>
    <row r="930" spans="1:11" ht="25.5">
      <c r="A930" s="34" t="s">
        <v>50</v>
      </c>
      <c r="B930" s="28" t="s">
        <v>51</v>
      </c>
      <c r="C930" s="29">
        <v>10605.19</v>
      </c>
      <c r="D930" s="29">
        <v>0</v>
      </c>
      <c r="E930" s="29">
        <v>0</v>
      </c>
      <c r="F930" s="29">
        <v>0</v>
      </c>
      <c r="G930" s="29">
        <f>F930-C930</f>
        <v>-10605.19</v>
      </c>
      <c r="H930" s="29">
        <f>E930-F930</f>
        <v>0</v>
      </c>
      <c r="I930" s="30">
        <f>IF(ISERROR(F930/C930),0,F930/C930*100-100)</f>
        <v>-100</v>
      </c>
      <c r="J930" s="30">
        <f>IF(ISERROR(F930/E930),0,F930/E930*100)</f>
        <v>0</v>
      </c>
      <c r="K930" s="30">
        <f>IF(ISERROR(F930/D930),0,F930/D930*100)</f>
        <v>0</v>
      </c>
    </row>
    <row r="931" spans="1:11">
      <c r="A931" s="35" t="s">
        <v>189</v>
      </c>
      <c r="B931" s="28" t="s">
        <v>190</v>
      </c>
      <c r="C931" s="29">
        <v>10605.19</v>
      </c>
      <c r="D931" s="29">
        <v>0</v>
      </c>
      <c r="E931" s="29">
        <v>0</v>
      </c>
      <c r="F931" s="29">
        <v>0</v>
      </c>
      <c r="G931" s="29">
        <f>F931-C931</f>
        <v>-10605.19</v>
      </c>
      <c r="H931" s="29">
        <f>E931-F931</f>
        <v>0</v>
      </c>
      <c r="I931" s="30">
        <f>IF(ISERROR(F931/C931),0,F931/C931*100-100)</f>
        <v>-100</v>
      </c>
      <c r="J931" s="30">
        <f>IF(ISERROR(F931/E931),0,F931/E931*100)</f>
        <v>0</v>
      </c>
      <c r="K931" s="30">
        <f>IF(ISERROR(F931/D931),0,F931/D931*100)</f>
        <v>0</v>
      </c>
    </row>
    <row r="932" spans="1:11">
      <c r="A932" s="27"/>
      <c r="B932" s="28" t="s">
        <v>87</v>
      </c>
      <c r="C932" s="29">
        <v>-34760.959999999999</v>
      </c>
      <c r="D932" s="29">
        <v>-12413</v>
      </c>
      <c r="E932" s="29">
        <v>-5756</v>
      </c>
      <c r="F932" s="29">
        <v>-664.05</v>
      </c>
      <c r="G932" s="29">
        <f>F932-C932</f>
        <v>34096.909999999996</v>
      </c>
      <c r="H932" s="29">
        <f>E932-F932</f>
        <v>-5091.95</v>
      </c>
      <c r="I932" s="30">
        <f>IF(ISERROR(F932/C932),0,F932/C932*100-100)</f>
        <v>-98.08966725890194</v>
      </c>
      <c r="J932" s="30">
        <f>IF(ISERROR(F932/E932),0,F932/E932*100)</f>
        <v>11.536657400972897</v>
      </c>
      <c r="K932" s="30">
        <f>IF(ISERROR(F932/D932),0,F932/D932*100)</f>
        <v>5.3496334488036732</v>
      </c>
    </row>
    <row r="933" spans="1:11">
      <c r="A933" s="27" t="s">
        <v>88</v>
      </c>
      <c r="B933" s="28" t="s">
        <v>89</v>
      </c>
      <c r="C933" s="29">
        <v>34760.959999999999</v>
      </c>
      <c r="D933" s="29">
        <v>12413</v>
      </c>
      <c r="E933" s="29">
        <v>5756</v>
      </c>
      <c r="F933" s="29">
        <v>664.05</v>
      </c>
      <c r="G933" s="29">
        <f>F933-C933</f>
        <v>-34096.909999999996</v>
      </c>
      <c r="H933" s="29">
        <f>E933-F933</f>
        <v>5091.95</v>
      </c>
      <c r="I933" s="30">
        <f>IF(ISERROR(F933/C933),0,F933/C933*100-100)</f>
        <v>-98.08966725890194</v>
      </c>
      <c r="J933" s="30">
        <f>IF(ISERROR(F933/E933),0,F933/E933*100)</f>
        <v>11.536657400972897</v>
      </c>
      <c r="K933" s="30">
        <f>IF(ISERROR(F933/D933),0,F933/D933*100)</f>
        <v>5.3496334488036732</v>
      </c>
    </row>
    <row r="934" spans="1:11">
      <c r="A934" s="33" t="s">
        <v>90</v>
      </c>
      <c r="B934" s="28" t="s">
        <v>91</v>
      </c>
      <c r="C934" s="29">
        <v>34760.959999999999</v>
      </c>
      <c r="D934" s="29">
        <v>12413</v>
      </c>
      <c r="E934" s="29">
        <v>5756</v>
      </c>
      <c r="F934" s="29">
        <v>664.05</v>
      </c>
      <c r="G934" s="29">
        <f>F934-C934</f>
        <v>-34096.909999999996</v>
      </c>
      <c r="H934" s="29">
        <f>E934-F934</f>
        <v>5091.95</v>
      </c>
      <c r="I934" s="30">
        <f>IF(ISERROR(F934/C934),0,F934/C934*100-100)</f>
        <v>-98.08966725890194</v>
      </c>
      <c r="J934" s="30">
        <f>IF(ISERROR(F934/E934),0,F934/E934*100)</f>
        <v>11.536657400972897</v>
      </c>
      <c r="K934" s="30">
        <f>IF(ISERROR(F934/D934),0,F934/D934*100)</f>
        <v>5.3496334488036732</v>
      </c>
    </row>
    <row r="935" spans="1:11" ht="25.5">
      <c r="A935" s="34" t="s">
        <v>104</v>
      </c>
      <c r="B935" s="28" t="s">
        <v>105</v>
      </c>
      <c r="C935" s="29">
        <v>-37256.959999999999</v>
      </c>
      <c r="D935" s="29">
        <v>12413</v>
      </c>
      <c r="E935" s="29">
        <v>5756</v>
      </c>
      <c r="F935" s="29">
        <v>-664.06</v>
      </c>
      <c r="G935" s="29">
        <f>F935-C935</f>
        <v>36592.9</v>
      </c>
      <c r="H935" s="29">
        <f>E935-F935</f>
        <v>6420.0599999999995</v>
      </c>
      <c r="I935" s="30">
        <f>IF(ISERROR(F935/C935),0,F935/C935*100-100)</f>
        <v>-98.217621620228812</v>
      </c>
      <c r="J935" s="30">
        <f>IF(ISERROR(F935/E935),0,F935/E935*100)</f>
        <v>-11.536831132731063</v>
      </c>
      <c r="K935" s="30">
        <f>IF(ISERROR(F935/D935),0,F935/D935*100)</f>
        <v>-5.3497140095061626</v>
      </c>
    </row>
    <row r="936" spans="1:11" s="42" customFormat="1" ht="38.25">
      <c r="A936" s="43" t="s">
        <v>457</v>
      </c>
      <c r="B936" s="39" t="s">
        <v>458</v>
      </c>
      <c r="C936" s="40"/>
      <c r="D936" s="40"/>
      <c r="E936" s="40"/>
      <c r="F936" s="40"/>
      <c r="G936" s="40"/>
      <c r="H936" s="40"/>
      <c r="I936" s="41"/>
      <c r="J936" s="41"/>
      <c r="K936" s="41"/>
    </row>
    <row r="937" spans="1:11">
      <c r="A937" s="27" t="s">
        <v>26</v>
      </c>
      <c r="B937" s="28" t="s">
        <v>27</v>
      </c>
      <c r="C937" s="29">
        <v>3780420.56</v>
      </c>
      <c r="D937" s="29">
        <v>8957385</v>
      </c>
      <c r="E937" s="29">
        <v>8957385</v>
      </c>
      <c r="F937" s="29">
        <v>0</v>
      </c>
      <c r="G937" s="29">
        <f>F937-C937</f>
        <v>-3780420.56</v>
      </c>
      <c r="H937" s="29">
        <f>E937-F937</f>
        <v>8957385</v>
      </c>
      <c r="I937" s="30">
        <f>IF(ISERROR(F937/C937),0,F937/C937*100-100)</f>
        <v>-100</v>
      </c>
      <c r="J937" s="30">
        <f>IF(ISERROR(F937/E937),0,F937/E937*100)</f>
        <v>0</v>
      </c>
      <c r="K937" s="30">
        <f>IF(ISERROR(F937/D937),0,F937/D937*100)</f>
        <v>0</v>
      </c>
    </row>
    <row r="938" spans="1:11">
      <c r="A938" s="33" t="s">
        <v>100</v>
      </c>
      <c r="B938" s="28" t="s">
        <v>101</v>
      </c>
      <c r="C938" s="29">
        <v>3780420.56</v>
      </c>
      <c r="D938" s="29">
        <v>8957385</v>
      </c>
      <c r="E938" s="29">
        <v>8957385</v>
      </c>
      <c r="F938" s="29">
        <v>0</v>
      </c>
      <c r="G938" s="29">
        <f>F938-C938</f>
        <v>-3780420.56</v>
      </c>
      <c r="H938" s="29">
        <f>E938-F938</f>
        <v>8957385</v>
      </c>
      <c r="I938" s="30">
        <f>IF(ISERROR(F938/C938),0,F938/C938*100-100)</f>
        <v>-100</v>
      </c>
      <c r="J938" s="30">
        <f>IF(ISERROR(F938/E938),0,F938/E938*100)</f>
        <v>0</v>
      </c>
      <c r="K938" s="30">
        <f>IF(ISERROR(F938/D938),0,F938/D938*100)</f>
        <v>0</v>
      </c>
    </row>
    <row r="939" spans="1:11">
      <c r="A939" s="27" t="s">
        <v>32</v>
      </c>
      <c r="B939" s="28" t="s">
        <v>33</v>
      </c>
      <c r="C939" s="29">
        <v>3780420.56</v>
      </c>
      <c r="D939" s="29">
        <v>8957385</v>
      </c>
      <c r="E939" s="29">
        <v>8957385</v>
      </c>
      <c r="F939" s="29">
        <v>0</v>
      </c>
      <c r="G939" s="29">
        <f>F939-C939</f>
        <v>-3780420.56</v>
      </c>
      <c r="H939" s="29">
        <f>E939-F939</f>
        <v>8957385</v>
      </c>
      <c r="I939" s="30">
        <f>IF(ISERROR(F939/C939),0,F939/C939*100-100)</f>
        <v>-100</v>
      </c>
      <c r="J939" s="30">
        <f>IF(ISERROR(F939/E939),0,F939/E939*100)</f>
        <v>0</v>
      </c>
      <c r="K939" s="30">
        <f>IF(ISERROR(F939/D939),0,F939/D939*100)</f>
        <v>0</v>
      </c>
    </row>
    <row r="940" spans="1:11">
      <c r="A940" s="33" t="s">
        <v>34</v>
      </c>
      <c r="B940" s="28" t="s">
        <v>35</v>
      </c>
      <c r="C940" s="29">
        <v>3780420.56</v>
      </c>
      <c r="D940" s="29">
        <v>8957385</v>
      </c>
      <c r="E940" s="29">
        <v>8957385</v>
      </c>
      <c r="F940" s="29">
        <v>0</v>
      </c>
      <c r="G940" s="29">
        <f>F940-C940</f>
        <v>-3780420.56</v>
      </c>
      <c r="H940" s="29">
        <f>E940-F940</f>
        <v>8957385</v>
      </c>
      <c r="I940" s="30">
        <f>IF(ISERROR(F940/C940),0,F940/C940*100-100)</f>
        <v>-100</v>
      </c>
      <c r="J940" s="30">
        <f>IF(ISERROR(F940/E940),0,F940/E940*100)</f>
        <v>0</v>
      </c>
      <c r="K940" s="30">
        <f>IF(ISERROR(F940/D940),0,F940/D940*100)</f>
        <v>0</v>
      </c>
    </row>
    <row r="941" spans="1:11" ht="25.5">
      <c r="A941" s="34" t="s">
        <v>50</v>
      </c>
      <c r="B941" s="28" t="s">
        <v>51</v>
      </c>
      <c r="C941" s="29">
        <v>3780420.56</v>
      </c>
      <c r="D941" s="29">
        <v>8957385</v>
      </c>
      <c r="E941" s="29">
        <v>8957385</v>
      </c>
      <c r="F941" s="29">
        <v>0</v>
      </c>
      <c r="G941" s="29">
        <f>F941-C941</f>
        <v>-3780420.56</v>
      </c>
      <c r="H941" s="29">
        <f>E941-F941</f>
        <v>8957385</v>
      </c>
      <c r="I941" s="30">
        <f>IF(ISERROR(F941/C941),0,F941/C941*100-100)</f>
        <v>-100</v>
      </c>
      <c r="J941" s="30">
        <f>IF(ISERROR(F941/E941),0,F941/E941*100)</f>
        <v>0</v>
      </c>
      <c r="K941" s="30">
        <f>IF(ISERROR(F941/D941),0,F941/D941*100)</f>
        <v>0</v>
      </c>
    </row>
    <row r="942" spans="1:11">
      <c r="A942" s="35" t="s">
        <v>189</v>
      </c>
      <c r="B942" s="28" t="s">
        <v>190</v>
      </c>
      <c r="C942" s="29">
        <v>3780420.56</v>
      </c>
      <c r="D942" s="29">
        <v>8957385</v>
      </c>
      <c r="E942" s="29">
        <v>8957385</v>
      </c>
      <c r="F942" s="29">
        <v>0</v>
      </c>
      <c r="G942" s="29">
        <f>F942-C942</f>
        <v>-3780420.56</v>
      </c>
      <c r="H942" s="29">
        <f>E942-F942</f>
        <v>8957385</v>
      </c>
      <c r="I942" s="30">
        <f>IF(ISERROR(F942/C942),0,F942/C942*100-100)</f>
        <v>-100</v>
      </c>
      <c r="J942" s="30">
        <f>IF(ISERROR(F942/E942),0,F942/E942*100)</f>
        <v>0</v>
      </c>
      <c r="K942" s="30">
        <f>IF(ISERROR(F942/D942),0,F942/D942*100)</f>
        <v>0</v>
      </c>
    </row>
    <row r="943" spans="1:11" s="42" customFormat="1" ht="25.5">
      <c r="A943" s="43" t="s">
        <v>459</v>
      </c>
      <c r="B943" s="39" t="s">
        <v>460</v>
      </c>
      <c r="C943" s="40"/>
      <c r="D943" s="40"/>
      <c r="E943" s="40"/>
      <c r="F943" s="40"/>
      <c r="G943" s="40"/>
      <c r="H943" s="40"/>
      <c r="I943" s="41"/>
      <c r="J943" s="41"/>
      <c r="K943" s="41"/>
    </row>
    <row r="944" spans="1:11">
      <c r="A944" s="27" t="s">
        <v>26</v>
      </c>
      <c r="B944" s="28" t="s">
        <v>27</v>
      </c>
      <c r="C944" s="29">
        <v>2445075.06</v>
      </c>
      <c r="D944" s="29">
        <v>4878652</v>
      </c>
      <c r="E944" s="29">
        <v>2743814</v>
      </c>
      <c r="F944" s="29">
        <v>3858235.98</v>
      </c>
      <c r="G944" s="29">
        <f>F944-C944</f>
        <v>1413160.92</v>
      </c>
      <c r="H944" s="29">
        <f>E944-F944</f>
        <v>-1114421.98</v>
      </c>
      <c r="I944" s="30">
        <f>IF(ISERROR(F944/C944),0,F944/C944*100-100)</f>
        <v>57.796218329591909</v>
      </c>
      <c r="J944" s="30">
        <f>IF(ISERROR(F944/E944),0,F944/E944*100)</f>
        <v>140.6157990301092</v>
      </c>
      <c r="K944" s="30">
        <f>IF(ISERROR(F944/D944),0,F944/D944*100)</f>
        <v>79.084058055380865</v>
      </c>
    </row>
    <row r="945" spans="1:11">
      <c r="A945" s="33" t="s">
        <v>100</v>
      </c>
      <c r="B945" s="28" t="s">
        <v>101</v>
      </c>
      <c r="C945" s="29">
        <v>2043968.88</v>
      </c>
      <c r="D945" s="29">
        <v>4682809</v>
      </c>
      <c r="E945" s="29">
        <v>2655208</v>
      </c>
      <c r="F945" s="29">
        <v>3665867.51</v>
      </c>
      <c r="G945" s="29">
        <f>F945-C945</f>
        <v>1621898.63</v>
      </c>
      <c r="H945" s="29">
        <f>E945-F945</f>
        <v>-1010659.5099999998</v>
      </c>
      <c r="I945" s="30">
        <f>IF(ISERROR(F945/C945),0,F945/C945*100-100)</f>
        <v>79.350456157629935</v>
      </c>
      <c r="J945" s="30">
        <f>IF(ISERROR(F945/E945),0,F945/E945*100)</f>
        <v>138.06328958032665</v>
      </c>
      <c r="K945" s="30">
        <f>IF(ISERROR(F945/D945),0,F945/D945*100)</f>
        <v>78.283515513872118</v>
      </c>
    </row>
    <row r="946" spans="1:11">
      <c r="A946" s="33" t="s">
        <v>28</v>
      </c>
      <c r="B946" s="28" t="s">
        <v>29</v>
      </c>
      <c r="C946" s="29">
        <v>401106.18</v>
      </c>
      <c r="D946" s="29">
        <v>195843</v>
      </c>
      <c r="E946" s="29">
        <v>88606</v>
      </c>
      <c r="F946" s="29">
        <v>192368.47</v>
      </c>
      <c r="G946" s="29">
        <f>F946-C946</f>
        <v>-208737.71</v>
      </c>
      <c r="H946" s="29">
        <f>E946-F946</f>
        <v>-103762.47</v>
      </c>
      <c r="I946" s="30">
        <f>IF(ISERROR(F946/C946),0,F946/C946*100-100)</f>
        <v>-52.040512065907336</v>
      </c>
      <c r="J946" s="30">
        <f>IF(ISERROR(F946/E946),0,F946/E946*100)</f>
        <v>217.10546689840419</v>
      </c>
      <c r="K946" s="30">
        <f>IF(ISERROR(F946/D946),0,F946/D946*100)</f>
        <v>98.225859489489025</v>
      </c>
    </row>
    <row r="947" spans="1:11">
      <c r="A947" s="34" t="s">
        <v>30</v>
      </c>
      <c r="B947" s="28" t="s">
        <v>31</v>
      </c>
      <c r="C947" s="29">
        <v>401106.18</v>
      </c>
      <c r="D947" s="29">
        <v>195843</v>
      </c>
      <c r="E947" s="29">
        <v>88606</v>
      </c>
      <c r="F947" s="29">
        <v>192368.47</v>
      </c>
      <c r="G947" s="29">
        <f>F947-C947</f>
        <v>-208737.71</v>
      </c>
      <c r="H947" s="29">
        <f>E947-F947</f>
        <v>-103762.47</v>
      </c>
      <c r="I947" s="30">
        <f>IF(ISERROR(F947/C947),0,F947/C947*100-100)</f>
        <v>-52.040512065907336</v>
      </c>
      <c r="J947" s="30">
        <f>IF(ISERROR(F947/E947),0,F947/E947*100)</f>
        <v>217.10546689840419</v>
      </c>
      <c r="K947" s="30">
        <f>IF(ISERROR(F947/D947),0,F947/D947*100)</f>
        <v>98.225859489489025</v>
      </c>
    </row>
    <row r="948" spans="1:11">
      <c r="A948" s="27" t="s">
        <v>32</v>
      </c>
      <c r="B948" s="28" t="s">
        <v>33</v>
      </c>
      <c r="C948" s="29">
        <v>3202497.37</v>
      </c>
      <c r="D948" s="29">
        <v>5386042</v>
      </c>
      <c r="E948" s="29">
        <v>2770549</v>
      </c>
      <c r="F948" s="29">
        <v>2477883.34</v>
      </c>
      <c r="G948" s="29">
        <f>F948-C948</f>
        <v>-724614.03000000026</v>
      </c>
      <c r="H948" s="29">
        <f>E948-F948</f>
        <v>292665.66000000015</v>
      </c>
      <c r="I948" s="30">
        <f>IF(ISERROR(F948/C948),0,F948/C948*100-100)</f>
        <v>-22.626530057072316</v>
      </c>
      <c r="J948" s="30">
        <f>IF(ISERROR(F948/E948),0,F948/E948*100)</f>
        <v>89.436546330709177</v>
      </c>
      <c r="K948" s="30">
        <f>IF(ISERROR(F948/D948),0,F948/D948*100)</f>
        <v>46.00564459022042</v>
      </c>
    </row>
    <row r="949" spans="1:11">
      <c r="A949" s="33" t="s">
        <v>34</v>
      </c>
      <c r="B949" s="28" t="s">
        <v>35</v>
      </c>
      <c r="C949" s="29">
        <v>3199981.78</v>
      </c>
      <c r="D949" s="29">
        <v>3622368</v>
      </c>
      <c r="E949" s="29">
        <v>1986646</v>
      </c>
      <c r="F949" s="29">
        <v>1608465.71</v>
      </c>
      <c r="G949" s="29">
        <f>F949-C949</f>
        <v>-1591516.0699999998</v>
      </c>
      <c r="H949" s="29">
        <f>E949-F949</f>
        <v>378180.29000000004</v>
      </c>
      <c r="I949" s="30">
        <f>IF(ISERROR(F949/C949),0,F949/C949*100-100)</f>
        <v>-49.735160367069341</v>
      </c>
      <c r="J949" s="30">
        <f>IF(ISERROR(F949/E949),0,F949/E949*100)</f>
        <v>80.963881335678323</v>
      </c>
      <c r="K949" s="30">
        <f>IF(ISERROR(F949/D949),0,F949/D949*100)</f>
        <v>44.403708016413574</v>
      </c>
    </row>
    <row r="950" spans="1:11">
      <c r="A950" s="34" t="s">
        <v>36</v>
      </c>
      <c r="B950" s="28" t="s">
        <v>37</v>
      </c>
      <c r="C950" s="29">
        <v>1849280.68</v>
      </c>
      <c r="D950" s="29">
        <v>2814147</v>
      </c>
      <c r="E950" s="29">
        <v>1517982</v>
      </c>
      <c r="F950" s="29">
        <v>875494.31</v>
      </c>
      <c r="G950" s="29">
        <f>F950-C950</f>
        <v>-973786.36999999988</v>
      </c>
      <c r="H950" s="29">
        <f>E950-F950</f>
        <v>642487.68999999994</v>
      </c>
      <c r="I950" s="30">
        <f>IF(ISERROR(F950/C950),0,F950/C950*100-100)</f>
        <v>-52.657575484971808</v>
      </c>
      <c r="J950" s="30">
        <f>IF(ISERROR(F950/E950),0,F950/E950*100)</f>
        <v>57.674880861564894</v>
      </c>
      <c r="K950" s="30">
        <f>IF(ISERROR(F950/D950),0,F950/D950*100)</f>
        <v>31.110468287548592</v>
      </c>
    </row>
    <row r="951" spans="1:11">
      <c r="A951" s="35" t="s">
        <v>38</v>
      </c>
      <c r="B951" s="28" t="s">
        <v>39</v>
      </c>
      <c r="C951" s="29">
        <v>108877.88</v>
      </c>
      <c r="D951" s="29">
        <v>282552</v>
      </c>
      <c r="E951" s="29">
        <v>99434</v>
      </c>
      <c r="F951" s="29">
        <v>184729.37</v>
      </c>
      <c r="G951" s="29">
        <f>F951-C951</f>
        <v>75851.489999999991</v>
      </c>
      <c r="H951" s="29">
        <f>E951-F951</f>
        <v>-85295.37</v>
      </c>
      <c r="I951" s="30">
        <f>IF(ISERROR(F951/C951),0,F951/C951*100-100)</f>
        <v>69.66657506556885</v>
      </c>
      <c r="J951" s="30">
        <f>IF(ISERROR(F951/E951),0,F951/E951*100)</f>
        <v>185.78088983647444</v>
      </c>
      <c r="K951" s="30">
        <f>IF(ISERROR(F951/D951),0,F951/D951*100)</f>
        <v>65.378893088705794</v>
      </c>
    </row>
    <row r="952" spans="1:11">
      <c r="A952" s="35" t="s">
        <v>40</v>
      </c>
      <c r="B952" s="28" t="s">
        <v>41</v>
      </c>
      <c r="C952" s="29">
        <v>1740402.8</v>
      </c>
      <c r="D952" s="29">
        <v>2531595</v>
      </c>
      <c r="E952" s="29">
        <v>1418548</v>
      </c>
      <c r="F952" s="29">
        <v>690764.94</v>
      </c>
      <c r="G952" s="29">
        <f>F952-C952</f>
        <v>-1049637.8600000001</v>
      </c>
      <c r="H952" s="29">
        <f>E952-F952</f>
        <v>727783.06</v>
      </c>
      <c r="I952" s="30">
        <f>IF(ISERROR(F952/C952),0,F952/C952*100-100)</f>
        <v>-60.310053511750269</v>
      </c>
      <c r="J952" s="30">
        <f>IF(ISERROR(F952/E952),0,F952/E952*100)</f>
        <v>48.695210877601603</v>
      </c>
      <c r="K952" s="30">
        <f>IF(ISERROR(F952/D952),0,F952/D952*100)</f>
        <v>27.285760163059251</v>
      </c>
    </row>
    <row r="953" spans="1:11">
      <c r="A953" s="36" t="s">
        <v>42</v>
      </c>
      <c r="B953" s="28" t="s">
        <v>43</v>
      </c>
      <c r="C953" s="29">
        <v>69328.17</v>
      </c>
      <c r="D953" s="29">
        <v>0</v>
      </c>
      <c r="E953" s="29">
        <v>0</v>
      </c>
      <c r="F953" s="29">
        <v>23045.74</v>
      </c>
      <c r="G953" s="29">
        <f>F953-C953</f>
        <v>-46282.429999999993</v>
      </c>
      <c r="H953" s="29">
        <f>E953-F953</f>
        <v>-23045.74</v>
      </c>
      <c r="I953" s="30">
        <f>IF(ISERROR(F953/C953),0,F953/C953*100-100)</f>
        <v>-66.758476388457964</v>
      </c>
      <c r="J953" s="30">
        <f>IF(ISERROR(F953/E953),0,F953/E953*100)</f>
        <v>0</v>
      </c>
      <c r="K953" s="30">
        <f>IF(ISERROR(F953/D953),0,F953/D953*100)</f>
        <v>0</v>
      </c>
    </row>
    <row r="954" spans="1:11">
      <c r="A954" s="34" t="s">
        <v>44</v>
      </c>
      <c r="B954" s="28" t="s">
        <v>45</v>
      </c>
      <c r="C954" s="29">
        <v>170866.34</v>
      </c>
      <c r="D954" s="29">
        <v>7021</v>
      </c>
      <c r="E954" s="29">
        <v>0</v>
      </c>
      <c r="F954" s="29">
        <v>7020.27</v>
      </c>
      <c r="G954" s="29">
        <f>F954-C954</f>
        <v>-163846.07</v>
      </c>
      <c r="H954" s="29">
        <f>E954-F954</f>
        <v>-7020.27</v>
      </c>
      <c r="I954" s="30">
        <f>IF(ISERROR(F954/C954),0,F954/C954*100-100)</f>
        <v>-95.891367486422425</v>
      </c>
      <c r="J954" s="30">
        <f>IF(ISERROR(F954/E954),0,F954/E954*100)</f>
        <v>0</v>
      </c>
      <c r="K954" s="30">
        <f>IF(ISERROR(F954/D954),0,F954/D954*100)</f>
        <v>99.989602620709306</v>
      </c>
    </row>
    <row r="955" spans="1:11">
      <c r="A955" s="35" t="s">
        <v>46</v>
      </c>
      <c r="B955" s="28" t="s">
        <v>47</v>
      </c>
      <c r="C955" s="29">
        <v>170866.34</v>
      </c>
      <c r="D955" s="29">
        <v>7021</v>
      </c>
      <c r="E955" s="29">
        <v>0</v>
      </c>
      <c r="F955" s="29">
        <v>7020.27</v>
      </c>
      <c r="G955" s="29">
        <f>F955-C955</f>
        <v>-163846.07</v>
      </c>
      <c r="H955" s="29">
        <f>E955-F955</f>
        <v>-7020.27</v>
      </c>
      <c r="I955" s="30">
        <f>IF(ISERROR(F955/C955),0,F955/C955*100-100)</f>
        <v>-95.891367486422425</v>
      </c>
      <c r="J955" s="30">
        <f>IF(ISERROR(F955/E955),0,F955/E955*100)</f>
        <v>0</v>
      </c>
      <c r="K955" s="30">
        <f>IF(ISERROR(F955/D955),0,F955/D955*100)</f>
        <v>99.989602620709306</v>
      </c>
    </row>
    <row r="956" spans="1:11" ht="25.5">
      <c r="A956" s="34" t="s">
        <v>81</v>
      </c>
      <c r="B956" s="28" t="s">
        <v>82</v>
      </c>
      <c r="C956" s="29">
        <v>16951.72</v>
      </c>
      <c r="D956" s="29">
        <v>125602</v>
      </c>
      <c r="E956" s="29">
        <v>0</v>
      </c>
      <c r="F956" s="29">
        <v>123886.62</v>
      </c>
      <c r="G956" s="29">
        <f>F956-C956</f>
        <v>106934.9</v>
      </c>
      <c r="H956" s="29">
        <f>E956-F956</f>
        <v>-123886.62</v>
      </c>
      <c r="I956" s="30">
        <f>IF(ISERROR(F956/C956),0,F956/C956*100-100)</f>
        <v>630.82035333287706</v>
      </c>
      <c r="J956" s="30">
        <f>IF(ISERROR(F956/E956),0,F956/E956*100)</f>
        <v>0</v>
      </c>
      <c r="K956" s="30">
        <f>IF(ISERROR(F956/D956),0,F956/D956*100)</f>
        <v>98.634273339596504</v>
      </c>
    </row>
    <row r="957" spans="1:11">
      <c r="A957" s="35" t="s">
        <v>83</v>
      </c>
      <c r="B957" s="28" t="s">
        <v>84</v>
      </c>
      <c r="C957" s="29">
        <v>16951.72</v>
      </c>
      <c r="D957" s="29">
        <v>125602</v>
      </c>
      <c r="E957" s="29">
        <v>0</v>
      </c>
      <c r="F957" s="29">
        <v>123886.62</v>
      </c>
      <c r="G957" s="29">
        <f>F957-C957</f>
        <v>106934.9</v>
      </c>
      <c r="H957" s="29">
        <f>E957-F957</f>
        <v>-123886.62</v>
      </c>
      <c r="I957" s="30">
        <f>IF(ISERROR(F957/C957),0,F957/C957*100-100)</f>
        <v>630.82035333287706</v>
      </c>
      <c r="J957" s="30">
        <f>IF(ISERROR(F957/E957),0,F957/E957*100)</f>
        <v>0</v>
      </c>
      <c r="K957" s="30">
        <f>IF(ISERROR(F957/D957),0,F957/D957*100)</f>
        <v>98.634273339596504</v>
      </c>
    </row>
    <row r="958" spans="1:11" ht="25.5">
      <c r="A958" s="34" t="s">
        <v>50</v>
      </c>
      <c r="B958" s="28" t="s">
        <v>51</v>
      </c>
      <c r="C958" s="29">
        <v>1162883.04</v>
      </c>
      <c r="D958" s="29">
        <v>675598</v>
      </c>
      <c r="E958" s="29">
        <v>468664</v>
      </c>
      <c r="F958" s="29">
        <v>602064.51</v>
      </c>
      <c r="G958" s="29">
        <f>F958-C958</f>
        <v>-560818.53</v>
      </c>
      <c r="H958" s="29">
        <f>E958-F958</f>
        <v>-133400.51</v>
      </c>
      <c r="I958" s="30">
        <f>IF(ISERROR(F958/C958),0,F958/C958*100-100)</f>
        <v>-48.226563696379984</v>
      </c>
      <c r="J958" s="30">
        <f>IF(ISERROR(F958/E958),0,F958/E958*100)</f>
        <v>128.46399766143762</v>
      </c>
      <c r="K958" s="30">
        <f>IF(ISERROR(F958/D958),0,F958/D958*100)</f>
        <v>89.115792231474927</v>
      </c>
    </row>
    <row r="959" spans="1:11">
      <c r="A959" s="35" t="s">
        <v>52</v>
      </c>
      <c r="B959" s="28" t="s">
        <v>53</v>
      </c>
      <c r="C959" s="29">
        <v>1080384</v>
      </c>
      <c r="D959" s="29">
        <v>155174</v>
      </c>
      <c r="E959" s="29">
        <v>155174</v>
      </c>
      <c r="F959" s="29">
        <v>155174</v>
      </c>
      <c r="G959" s="29">
        <f>F959-C959</f>
        <v>-925210</v>
      </c>
      <c r="H959" s="29">
        <f>E959-F959</f>
        <v>0</v>
      </c>
      <c r="I959" s="30">
        <f>IF(ISERROR(F959/C959),0,F959/C959*100-100)</f>
        <v>-85.637143830341813</v>
      </c>
      <c r="J959" s="30">
        <f>IF(ISERROR(F959/E959),0,F959/E959*100)</f>
        <v>100</v>
      </c>
      <c r="K959" s="30">
        <f>IF(ISERROR(F959/D959),0,F959/D959*100)</f>
        <v>100</v>
      </c>
    </row>
    <row r="960" spans="1:11" ht="25.5">
      <c r="A960" s="36" t="s">
        <v>54</v>
      </c>
      <c r="B960" s="28" t="s">
        <v>55</v>
      </c>
      <c r="C960" s="29">
        <v>1080384</v>
      </c>
      <c r="D960" s="29">
        <v>155174</v>
      </c>
      <c r="E960" s="29">
        <v>155174</v>
      </c>
      <c r="F960" s="29">
        <v>155174</v>
      </c>
      <c r="G960" s="29">
        <f>F960-C960</f>
        <v>-925210</v>
      </c>
      <c r="H960" s="29">
        <f>E960-F960</f>
        <v>0</v>
      </c>
      <c r="I960" s="30">
        <f>IF(ISERROR(F960/C960),0,F960/C960*100-100)</f>
        <v>-85.637143830341813</v>
      </c>
      <c r="J960" s="30">
        <f>IF(ISERROR(F960/E960),0,F960/E960*100)</f>
        <v>100</v>
      </c>
      <c r="K960" s="30">
        <f>IF(ISERROR(F960/D960),0,F960/D960*100)</f>
        <v>100</v>
      </c>
    </row>
    <row r="961" spans="1:11" ht="25.5">
      <c r="A961" s="37" t="s">
        <v>185</v>
      </c>
      <c r="B961" s="28" t="s">
        <v>186</v>
      </c>
      <c r="C961" s="29">
        <v>1080384</v>
      </c>
      <c r="D961" s="29">
        <v>155174</v>
      </c>
      <c r="E961" s="29">
        <v>155174</v>
      </c>
      <c r="F961" s="29">
        <v>155174</v>
      </c>
      <c r="G961" s="29">
        <f>F961-C961</f>
        <v>-925210</v>
      </c>
      <c r="H961" s="29">
        <f>E961-F961</f>
        <v>0</v>
      </c>
      <c r="I961" s="30">
        <f>IF(ISERROR(F961/C961),0,F961/C961*100-100)</f>
        <v>-85.637143830341813</v>
      </c>
      <c r="J961" s="30">
        <f>IF(ISERROR(F961/E961),0,F961/E961*100)</f>
        <v>100</v>
      </c>
      <c r="K961" s="30">
        <f>IF(ISERROR(F961/D961),0,F961/D961*100)</f>
        <v>100</v>
      </c>
    </row>
    <row r="962" spans="1:11" ht="51">
      <c r="A962" s="35" t="s">
        <v>155</v>
      </c>
      <c r="B962" s="28" t="s">
        <v>156</v>
      </c>
      <c r="C962" s="29">
        <v>58500</v>
      </c>
      <c r="D962" s="29">
        <v>141500</v>
      </c>
      <c r="E962" s="29">
        <v>141500</v>
      </c>
      <c r="F962" s="29">
        <v>141500</v>
      </c>
      <c r="G962" s="29">
        <f>F962-C962</f>
        <v>83000</v>
      </c>
      <c r="H962" s="29">
        <f>E962-F962</f>
        <v>0</v>
      </c>
      <c r="I962" s="30">
        <f>IF(ISERROR(F962/C962),0,F962/C962*100-100)</f>
        <v>141.88034188034186</v>
      </c>
      <c r="J962" s="30">
        <f>IF(ISERROR(F962/E962),0,F962/E962*100)</f>
        <v>100</v>
      </c>
      <c r="K962" s="30">
        <f>IF(ISERROR(F962/D962),0,F962/D962*100)</f>
        <v>100</v>
      </c>
    </row>
    <row r="963" spans="1:11" ht="38.25">
      <c r="A963" s="36" t="s">
        <v>157</v>
      </c>
      <c r="B963" s="28" t="s">
        <v>158</v>
      </c>
      <c r="C963" s="29">
        <v>58500</v>
      </c>
      <c r="D963" s="29">
        <v>141500</v>
      </c>
      <c r="E963" s="29">
        <v>141500</v>
      </c>
      <c r="F963" s="29">
        <v>141500</v>
      </c>
      <c r="G963" s="29">
        <f>F963-C963</f>
        <v>83000</v>
      </c>
      <c r="H963" s="29">
        <f>E963-F963</f>
        <v>0</v>
      </c>
      <c r="I963" s="30">
        <f>IF(ISERROR(F963/C963),0,F963/C963*100-100)</f>
        <v>141.88034188034186</v>
      </c>
      <c r="J963" s="30">
        <f>IF(ISERROR(F963/E963),0,F963/E963*100)</f>
        <v>100</v>
      </c>
      <c r="K963" s="30">
        <f>IF(ISERROR(F963/D963),0,F963/D963*100)</f>
        <v>100</v>
      </c>
    </row>
    <row r="964" spans="1:11">
      <c r="A964" s="35" t="s">
        <v>189</v>
      </c>
      <c r="B964" s="28" t="s">
        <v>190</v>
      </c>
      <c r="C964" s="29">
        <v>23999.040000000001</v>
      </c>
      <c r="D964" s="29">
        <v>378924</v>
      </c>
      <c r="E964" s="29">
        <v>171990</v>
      </c>
      <c r="F964" s="29">
        <v>305390.51</v>
      </c>
      <c r="G964" s="29">
        <f>F964-C964</f>
        <v>281391.47000000003</v>
      </c>
      <c r="H964" s="29">
        <f>E964-F964</f>
        <v>-133400.51</v>
      </c>
      <c r="I964" s="30">
        <f>IF(ISERROR(F964/C964),0,F964/C964*100-100)</f>
        <v>1172.5113587876849</v>
      </c>
      <c r="J964" s="30">
        <f>IF(ISERROR(F964/E964),0,F964/E964*100)</f>
        <v>177.56294552008839</v>
      </c>
      <c r="K964" s="30">
        <f>IF(ISERROR(F964/D964),0,F964/D964*100)</f>
        <v>80.594132332604957</v>
      </c>
    </row>
    <row r="965" spans="1:11">
      <c r="A965" s="33" t="s">
        <v>58</v>
      </c>
      <c r="B965" s="28" t="s">
        <v>59</v>
      </c>
      <c r="C965" s="29">
        <v>2515.59</v>
      </c>
      <c r="D965" s="29">
        <v>1763674</v>
      </c>
      <c r="E965" s="29">
        <v>783903</v>
      </c>
      <c r="F965" s="29">
        <v>869417.63</v>
      </c>
      <c r="G965" s="29">
        <f>F965-C965</f>
        <v>866902.04</v>
      </c>
      <c r="H965" s="29">
        <f>E965-F965</f>
        <v>-85514.63</v>
      </c>
      <c r="I965" s="30">
        <f>IF(ISERROR(F965/C965),0,F965/C965*100-100)</f>
        <v>34461.181671099024</v>
      </c>
      <c r="J965" s="30">
        <f>IF(ISERROR(F965/E965),0,F965/E965*100)</f>
        <v>110.90882800550578</v>
      </c>
      <c r="K965" s="30">
        <f>IF(ISERROR(F965/D965),0,F965/D965*100)</f>
        <v>49.295823944787983</v>
      </c>
    </row>
    <row r="966" spans="1:11">
      <c r="A966" s="34" t="s">
        <v>60</v>
      </c>
      <c r="B966" s="28" t="s">
        <v>61</v>
      </c>
      <c r="C966" s="29">
        <v>2515.59</v>
      </c>
      <c r="D966" s="29">
        <v>1763674</v>
      </c>
      <c r="E966" s="29">
        <v>783903</v>
      </c>
      <c r="F966" s="29">
        <v>869417.63</v>
      </c>
      <c r="G966" s="29">
        <f>F966-C966</f>
        <v>866902.04</v>
      </c>
      <c r="H966" s="29">
        <f>E966-F966</f>
        <v>-85514.63</v>
      </c>
      <c r="I966" s="30">
        <f>IF(ISERROR(F966/C966),0,F966/C966*100-100)</f>
        <v>34461.181671099024</v>
      </c>
      <c r="J966" s="30">
        <f>IF(ISERROR(F966/E966),0,F966/E966*100)</f>
        <v>110.90882800550578</v>
      </c>
      <c r="K966" s="30">
        <f>IF(ISERROR(F966/D966),0,F966/D966*100)</f>
        <v>49.295823944787983</v>
      </c>
    </row>
    <row r="967" spans="1:11">
      <c r="A967" s="27"/>
      <c r="B967" s="28" t="s">
        <v>87</v>
      </c>
      <c r="C967" s="29">
        <v>-757422.31</v>
      </c>
      <c r="D967" s="29">
        <v>-507390</v>
      </c>
      <c r="E967" s="29">
        <v>-26735</v>
      </c>
      <c r="F967" s="29">
        <v>1380352.64</v>
      </c>
      <c r="G967" s="29">
        <f>F967-C967</f>
        <v>2137774.9500000002</v>
      </c>
      <c r="H967" s="29">
        <f>E967-F967</f>
        <v>-1407087.64</v>
      </c>
      <c r="I967" s="30">
        <f>IF(ISERROR(F967/C967),0,F967/C967*100-100)</f>
        <v>-282.24346203903076</v>
      </c>
      <c r="J967" s="30">
        <f>IF(ISERROR(F967/E967),0,F967/E967*100)</f>
        <v>-5163.0919768094254</v>
      </c>
      <c r="K967" s="30">
        <f>IF(ISERROR(F967/D967),0,F967/D967*100)</f>
        <v>-272.049634403516</v>
      </c>
    </row>
    <row r="968" spans="1:11">
      <c r="A968" s="27" t="s">
        <v>88</v>
      </c>
      <c r="B968" s="28" t="s">
        <v>89</v>
      </c>
      <c r="C968" s="29">
        <v>757422.31</v>
      </c>
      <c r="D968" s="29">
        <v>507390</v>
      </c>
      <c r="E968" s="29">
        <v>26735</v>
      </c>
      <c r="F968" s="29">
        <v>-1380352.64</v>
      </c>
      <c r="G968" s="29">
        <f>F968-C968</f>
        <v>-2137774.9500000002</v>
      </c>
      <c r="H968" s="29">
        <f>E968-F968</f>
        <v>1407087.64</v>
      </c>
      <c r="I968" s="30">
        <f>IF(ISERROR(F968/C968),0,F968/C968*100-100)</f>
        <v>-282.24346203903076</v>
      </c>
      <c r="J968" s="30">
        <f>IF(ISERROR(F968/E968),0,F968/E968*100)</f>
        <v>-5163.0919768094254</v>
      </c>
      <c r="K968" s="30">
        <f>IF(ISERROR(F968/D968),0,F968/D968*100)</f>
        <v>-272.049634403516</v>
      </c>
    </row>
    <row r="969" spans="1:11">
      <c r="A969" s="33" t="s">
        <v>90</v>
      </c>
      <c r="B969" s="28" t="s">
        <v>91</v>
      </c>
      <c r="C969" s="29">
        <v>757422.31</v>
      </c>
      <c r="D969" s="29">
        <v>507390</v>
      </c>
      <c r="E969" s="29">
        <v>26735</v>
      </c>
      <c r="F969" s="29">
        <v>-1380352.64</v>
      </c>
      <c r="G969" s="29">
        <f>F969-C969</f>
        <v>-2137774.9500000002</v>
      </c>
      <c r="H969" s="29">
        <f>E969-F969</f>
        <v>1407087.64</v>
      </c>
      <c r="I969" s="30">
        <f>IF(ISERROR(F969/C969),0,F969/C969*100-100)</f>
        <v>-282.24346203903076</v>
      </c>
      <c r="J969" s="30">
        <f>IF(ISERROR(F969/E969),0,F969/E969*100)</f>
        <v>-5163.0919768094254</v>
      </c>
      <c r="K969" s="30">
        <f>IF(ISERROR(F969/D969),0,F969/D969*100)</f>
        <v>-272.049634403516</v>
      </c>
    </row>
    <row r="970" spans="1:11" ht="25.5">
      <c r="A970" s="34" t="s">
        <v>104</v>
      </c>
      <c r="B970" s="28" t="s">
        <v>105</v>
      </c>
      <c r="C970" s="29">
        <v>-909700.34</v>
      </c>
      <c r="D970" s="29">
        <v>507390</v>
      </c>
      <c r="E970" s="29">
        <v>26735</v>
      </c>
      <c r="F970" s="29">
        <v>-198024.8</v>
      </c>
      <c r="G970" s="29">
        <f>F970-C970</f>
        <v>711675.54</v>
      </c>
      <c r="H970" s="29">
        <f>E970-F970</f>
        <v>224759.8</v>
      </c>
      <c r="I970" s="30">
        <f>IF(ISERROR(F970/C970),0,F970/C970*100-100)</f>
        <v>-78.231864791872013</v>
      </c>
      <c r="J970" s="30">
        <f>IF(ISERROR(F970/E970),0,F970/E970*100)</f>
        <v>-740.69496914157469</v>
      </c>
      <c r="K970" s="30">
        <f>IF(ISERROR(F970/D970),0,F970/D970*100)</f>
        <v>-39.02812432251325</v>
      </c>
    </row>
    <row r="971" spans="1:11" s="42" customFormat="1" ht="51">
      <c r="A971" s="43" t="s">
        <v>176</v>
      </c>
      <c r="B971" s="39" t="s">
        <v>177</v>
      </c>
      <c r="C971" s="40"/>
      <c r="D971" s="40"/>
      <c r="E971" s="40"/>
      <c r="F971" s="40"/>
      <c r="G971" s="40"/>
      <c r="H971" s="40"/>
      <c r="I971" s="41"/>
      <c r="J971" s="41"/>
      <c r="K971" s="41"/>
    </row>
    <row r="972" spans="1:11">
      <c r="A972" s="27" t="s">
        <v>26</v>
      </c>
      <c r="B972" s="28" t="s">
        <v>27</v>
      </c>
      <c r="C972" s="29">
        <v>63656569.700000003</v>
      </c>
      <c r="D972" s="29">
        <v>65668261</v>
      </c>
      <c r="E972" s="29">
        <v>74320181</v>
      </c>
      <c r="F972" s="29">
        <v>60007104.539999999</v>
      </c>
      <c r="G972" s="29">
        <f>F972-C972</f>
        <v>-3649465.1600000039</v>
      </c>
      <c r="H972" s="29">
        <f>E972-F972</f>
        <v>14313076.460000001</v>
      </c>
      <c r="I972" s="30">
        <f>IF(ISERROR(F972/C972),0,F972/C972*100-100)</f>
        <v>-5.7330534416151693</v>
      </c>
      <c r="J972" s="30">
        <f>IF(ISERROR(F972/E972),0,F972/E972*100)</f>
        <v>80.741332613277677</v>
      </c>
      <c r="K972" s="30">
        <f>IF(ISERROR(F972/D972),0,F972/D972*100)</f>
        <v>91.379158860320658</v>
      </c>
    </row>
    <row r="973" spans="1:11" ht="25.5">
      <c r="A973" s="33" t="s">
        <v>69</v>
      </c>
      <c r="B973" s="28" t="s">
        <v>70</v>
      </c>
      <c r="C973" s="29">
        <v>0</v>
      </c>
      <c r="D973" s="29">
        <v>0</v>
      </c>
      <c r="E973" s="29">
        <v>0</v>
      </c>
      <c r="F973" s="29">
        <v>189130.1</v>
      </c>
      <c r="G973" s="29">
        <f>F973-C973</f>
        <v>189130.1</v>
      </c>
      <c r="H973" s="29">
        <f>E973-F973</f>
        <v>-189130.1</v>
      </c>
      <c r="I973" s="30">
        <f>IF(ISERROR(F973/C973),0,F973/C973*100-100)</f>
        <v>0</v>
      </c>
      <c r="J973" s="30">
        <f>IF(ISERROR(F973/E973),0,F973/E973*100)</f>
        <v>0</v>
      </c>
      <c r="K973" s="30">
        <f>IF(ISERROR(F973/D973),0,F973/D973*100)</f>
        <v>0</v>
      </c>
    </row>
    <row r="974" spans="1:11">
      <c r="A974" s="33" t="s">
        <v>28</v>
      </c>
      <c r="B974" s="28" t="s">
        <v>29</v>
      </c>
      <c r="C974" s="29">
        <v>63656569.700000003</v>
      </c>
      <c r="D974" s="29">
        <v>65668261</v>
      </c>
      <c r="E974" s="29">
        <v>74320181</v>
      </c>
      <c r="F974" s="29">
        <v>59817974.439999998</v>
      </c>
      <c r="G974" s="29">
        <f>F974-C974</f>
        <v>-3838595.2600000054</v>
      </c>
      <c r="H974" s="29">
        <f>E974-F974</f>
        <v>14502206.560000002</v>
      </c>
      <c r="I974" s="30">
        <f>IF(ISERROR(F974/C974),0,F974/C974*100-100)</f>
        <v>-6.0301635449263102</v>
      </c>
      <c r="J974" s="30">
        <f>IF(ISERROR(F974/E974),0,F974/E974*100)</f>
        <v>80.486852474161765</v>
      </c>
      <c r="K974" s="30">
        <f>IF(ISERROR(F974/D974),0,F974/D974*100)</f>
        <v>91.091150472219752</v>
      </c>
    </row>
    <row r="975" spans="1:11">
      <c r="A975" s="34" t="s">
        <v>30</v>
      </c>
      <c r="B975" s="28" t="s">
        <v>31</v>
      </c>
      <c r="C975" s="29">
        <v>63656569.700000003</v>
      </c>
      <c r="D975" s="29">
        <v>65668261</v>
      </c>
      <c r="E975" s="29">
        <v>74320181</v>
      </c>
      <c r="F975" s="29">
        <v>59817974.439999998</v>
      </c>
      <c r="G975" s="29">
        <f>F975-C975</f>
        <v>-3838595.2600000054</v>
      </c>
      <c r="H975" s="29">
        <f>E975-F975</f>
        <v>14502206.560000002</v>
      </c>
      <c r="I975" s="30">
        <f>IF(ISERROR(F975/C975),0,F975/C975*100-100)</f>
        <v>-6.0301635449263102</v>
      </c>
      <c r="J975" s="30">
        <f>IF(ISERROR(F975/E975),0,F975/E975*100)</f>
        <v>80.486852474161765</v>
      </c>
      <c r="K975" s="30">
        <f>IF(ISERROR(F975/D975),0,F975/D975*100)</f>
        <v>91.091150472219752</v>
      </c>
    </row>
    <row r="976" spans="1:11">
      <c r="A976" s="27" t="s">
        <v>32</v>
      </c>
      <c r="B976" s="28" t="s">
        <v>33</v>
      </c>
      <c r="C976" s="29">
        <v>63656569.700000003</v>
      </c>
      <c r="D976" s="29">
        <v>65668261</v>
      </c>
      <c r="E976" s="29">
        <v>74320181</v>
      </c>
      <c r="F976" s="29">
        <v>59817974.439999998</v>
      </c>
      <c r="G976" s="29">
        <f>F976-C976</f>
        <v>-3838595.2600000054</v>
      </c>
      <c r="H976" s="29">
        <f>E976-F976</f>
        <v>14502206.560000002</v>
      </c>
      <c r="I976" s="30">
        <f>IF(ISERROR(F976/C976),0,F976/C976*100-100)</f>
        <v>-6.0301635449263102</v>
      </c>
      <c r="J976" s="30">
        <f>IF(ISERROR(F976/E976),0,F976/E976*100)</f>
        <v>80.486852474161765</v>
      </c>
      <c r="K976" s="30">
        <f>IF(ISERROR(F976/D976),0,F976/D976*100)</f>
        <v>91.091150472219752</v>
      </c>
    </row>
    <row r="977" spans="1:11">
      <c r="A977" s="33" t="s">
        <v>34</v>
      </c>
      <c r="B977" s="28" t="s">
        <v>35</v>
      </c>
      <c r="C977" s="29">
        <v>45789990.609999999</v>
      </c>
      <c r="D977" s="29">
        <v>36182197</v>
      </c>
      <c r="E977" s="29">
        <v>45759324</v>
      </c>
      <c r="F977" s="29">
        <v>34872451.100000001</v>
      </c>
      <c r="G977" s="29">
        <f>F977-C977</f>
        <v>-10917539.509999998</v>
      </c>
      <c r="H977" s="29">
        <f>E977-F977</f>
        <v>10886872.899999999</v>
      </c>
      <c r="I977" s="30">
        <f>IF(ISERROR(F977/C977),0,F977/C977*100-100)</f>
        <v>-23.842633214289705</v>
      </c>
      <c r="J977" s="30">
        <f>IF(ISERROR(F977/E977),0,F977/E977*100)</f>
        <v>76.208405307735759</v>
      </c>
      <c r="K977" s="30">
        <f>IF(ISERROR(F977/D977),0,F977/D977*100)</f>
        <v>96.380137170774901</v>
      </c>
    </row>
    <row r="978" spans="1:11">
      <c r="A978" s="34" t="s">
        <v>36</v>
      </c>
      <c r="B978" s="28" t="s">
        <v>37</v>
      </c>
      <c r="C978" s="29">
        <v>9842122.1799999997</v>
      </c>
      <c r="D978" s="29">
        <v>11984438</v>
      </c>
      <c r="E978" s="29">
        <v>9106354</v>
      </c>
      <c r="F978" s="29">
        <v>10977412.859999999</v>
      </c>
      <c r="G978" s="29">
        <f>F978-C978</f>
        <v>1135290.6799999997</v>
      </c>
      <c r="H978" s="29">
        <f>E978-F978</f>
        <v>-1871058.8599999994</v>
      </c>
      <c r="I978" s="30">
        <f>IF(ISERROR(F978/C978),0,F978/C978*100-100)</f>
        <v>11.535019167990043</v>
      </c>
      <c r="J978" s="30">
        <f>IF(ISERROR(F978/E978),0,F978/E978*100)</f>
        <v>120.54673978191491</v>
      </c>
      <c r="K978" s="30">
        <f>IF(ISERROR(F978/D978),0,F978/D978*100)</f>
        <v>91.59722683700312</v>
      </c>
    </row>
    <row r="979" spans="1:11">
      <c r="A979" s="35" t="s">
        <v>38</v>
      </c>
      <c r="B979" s="28" t="s">
        <v>39</v>
      </c>
      <c r="C979" s="29">
        <v>3699729.63</v>
      </c>
      <c r="D979" s="29">
        <v>4940142</v>
      </c>
      <c r="E979" s="29">
        <v>3428087</v>
      </c>
      <c r="F979" s="29">
        <v>4738998.6399999997</v>
      </c>
      <c r="G979" s="29">
        <f>F979-C979</f>
        <v>1039269.0099999998</v>
      </c>
      <c r="H979" s="29">
        <f>E979-F979</f>
        <v>-1310911.6399999997</v>
      </c>
      <c r="I979" s="30">
        <f>IF(ISERROR(F979/C979),0,F979/C979*100-100)</f>
        <v>28.090404270973721</v>
      </c>
      <c r="J979" s="30">
        <f>IF(ISERROR(F979/E979),0,F979/E979*100)</f>
        <v>138.24032587270975</v>
      </c>
      <c r="K979" s="30">
        <f>IF(ISERROR(F979/D979),0,F979/D979*100)</f>
        <v>95.928389102985292</v>
      </c>
    </row>
    <row r="980" spans="1:11">
      <c r="A980" s="35" t="s">
        <v>40</v>
      </c>
      <c r="B980" s="28" t="s">
        <v>41</v>
      </c>
      <c r="C980" s="29">
        <v>6142392.5499999998</v>
      </c>
      <c r="D980" s="29">
        <v>7044296</v>
      </c>
      <c r="E980" s="29">
        <v>5678267</v>
      </c>
      <c r="F980" s="29">
        <v>6238414.2199999997</v>
      </c>
      <c r="G980" s="29">
        <f>F980-C980</f>
        <v>96021.669999999925</v>
      </c>
      <c r="H980" s="29">
        <f>E980-F980</f>
        <v>-560147.21999999974</v>
      </c>
      <c r="I980" s="30">
        <f>IF(ISERROR(F980/C980),0,F980/C980*100-100)</f>
        <v>1.5632616967796906</v>
      </c>
      <c r="J980" s="30">
        <f>IF(ISERROR(F980/E980),0,F980/E980*100)</f>
        <v>109.86475662380792</v>
      </c>
      <c r="K980" s="30">
        <f>IF(ISERROR(F980/D980),0,F980/D980*100)</f>
        <v>88.559796749029289</v>
      </c>
    </row>
    <row r="981" spans="1:11">
      <c r="A981" s="36" t="s">
        <v>42</v>
      </c>
      <c r="B981" s="28" t="s">
        <v>43</v>
      </c>
      <c r="C981" s="29">
        <v>66370.820000000007</v>
      </c>
      <c r="D981" s="29">
        <v>0</v>
      </c>
      <c r="E981" s="29">
        <v>0</v>
      </c>
      <c r="F981" s="29">
        <v>312432.36</v>
      </c>
      <c r="G981" s="29">
        <f>F981-C981</f>
        <v>246061.53999999998</v>
      </c>
      <c r="H981" s="29">
        <f>E981-F981</f>
        <v>-312432.36</v>
      </c>
      <c r="I981" s="30">
        <f>IF(ISERROR(F981/C981),0,F981/C981*100-100)</f>
        <v>370.73753194551455</v>
      </c>
      <c r="J981" s="30">
        <f>IF(ISERROR(F981/E981),0,F981/E981*100)</f>
        <v>0</v>
      </c>
      <c r="K981" s="30">
        <f>IF(ISERROR(F981/D981),0,F981/D981*100)</f>
        <v>0</v>
      </c>
    </row>
    <row r="982" spans="1:11">
      <c r="A982" s="34" t="s">
        <v>44</v>
      </c>
      <c r="B982" s="28" t="s">
        <v>45</v>
      </c>
      <c r="C982" s="29">
        <v>35947868.43</v>
      </c>
      <c r="D982" s="29">
        <v>24011398</v>
      </c>
      <c r="E982" s="29">
        <v>36652970</v>
      </c>
      <c r="F982" s="29">
        <v>23895038.239999998</v>
      </c>
      <c r="G982" s="29">
        <f>F982-C982</f>
        <v>-12052830.190000001</v>
      </c>
      <c r="H982" s="29">
        <f>E982-F982</f>
        <v>12757931.760000002</v>
      </c>
      <c r="I982" s="30">
        <f>IF(ISERROR(F982/C982),0,F982/C982*100-100)</f>
        <v>-33.528636651906211</v>
      </c>
      <c r="J982" s="30">
        <f>IF(ISERROR(F982/E982),0,F982/E982*100)</f>
        <v>65.192638522880955</v>
      </c>
      <c r="K982" s="30">
        <f>IF(ISERROR(F982/D982),0,F982/D982*100)</f>
        <v>99.515397812322291</v>
      </c>
    </row>
    <row r="983" spans="1:11">
      <c r="A983" s="35" t="s">
        <v>46</v>
      </c>
      <c r="B983" s="28" t="s">
        <v>47</v>
      </c>
      <c r="C983" s="29">
        <v>35889659</v>
      </c>
      <c r="D983" s="29">
        <v>23909423</v>
      </c>
      <c r="E983" s="29">
        <v>36474422</v>
      </c>
      <c r="F983" s="29">
        <v>23835152</v>
      </c>
      <c r="G983" s="29">
        <f>F983-C983</f>
        <v>-12054507</v>
      </c>
      <c r="H983" s="29">
        <f>E983-F983</f>
        <v>12639270</v>
      </c>
      <c r="I983" s="30">
        <f>IF(ISERROR(F983/C983),0,F983/C983*100-100)</f>
        <v>-33.587688866032423</v>
      </c>
      <c r="J983" s="30">
        <f>IF(ISERROR(F983/E983),0,F983/E983*100)</f>
        <v>65.347579736835854</v>
      </c>
      <c r="K983" s="30">
        <f>IF(ISERROR(F983/D983),0,F983/D983*100)</f>
        <v>99.689365151137281</v>
      </c>
    </row>
    <row r="984" spans="1:11">
      <c r="A984" s="35" t="s">
        <v>48</v>
      </c>
      <c r="B984" s="28" t="s">
        <v>49</v>
      </c>
      <c r="C984" s="29">
        <v>58209.43</v>
      </c>
      <c r="D984" s="29">
        <v>101975</v>
      </c>
      <c r="E984" s="29">
        <v>178548</v>
      </c>
      <c r="F984" s="29">
        <v>59886.239999999998</v>
      </c>
      <c r="G984" s="29">
        <f>F984-C984</f>
        <v>1676.8099999999977</v>
      </c>
      <c r="H984" s="29">
        <f>E984-F984</f>
        <v>118661.76000000001</v>
      </c>
      <c r="I984" s="30">
        <f>IF(ISERROR(F984/C984),0,F984/C984*100-100)</f>
        <v>2.8806500939796251</v>
      </c>
      <c r="J984" s="30">
        <f>IF(ISERROR(F984/E984),0,F984/E984*100)</f>
        <v>33.540694939176021</v>
      </c>
      <c r="K984" s="30">
        <f>IF(ISERROR(F984/D984),0,F984/D984*100)</f>
        <v>58.726393723951944</v>
      </c>
    </row>
    <row r="985" spans="1:11" ht="25.5">
      <c r="A985" s="34" t="s">
        <v>50</v>
      </c>
      <c r="B985" s="28" t="s">
        <v>51</v>
      </c>
      <c r="C985" s="29">
        <v>0</v>
      </c>
      <c r="D985" s="29">
        <v>186361</v>
      </c>
      <c r="E985" s="29">
        <v>0</v>
      </c>
      <c r="F985" s="29">
        <v>0</v>
      </c>
      <c r="G985" s="29">
        <f>F985-C985</f>
        <v>0</v>
      </c>
      <c r="H985" s="29">
        <f>E985-F985</f>
        <v>0</v>
      </c>
      <c r="I985" s="30">
        <f>IF(ISERROR(F985/C985),0,F985/C985*100-100)</f>
        <v>0</v>
      </c>
      <c r="J985" s="30">
        <f>IF(ISERROR(F985/E985),0,F985/E985*100)</f>
        <v>0</v>
      </c>
      <c r="K985" s="30">
        <f>IF(ISERROR(F985/D985),0,F985/D985*100)</f>
        <v>0</v>
      </c>
    </row>
    <row r="986" spans="1:11">
      <c r="A986" s="35" t="s">
        <v>52</v>
      </c>
      <c r="B986" s="28" t="s">
        <v>53</v>
      </c>
      <c r="C986" s="29">
        <v>0</v>
      </c>
      <c r="D986" s="29">
        <v>186361</v>
      </c>
      <c r="E986" s="29">
        <v>0</v>
      </c>
      <c r="F986" s="29">
        <v>0</v>
      </c>
      <c r="G986" s="29">
        <f>F986-C986</f>
        <v>0</v>
      </c>
      <c r="H986" s="29">
        <f>E986-F986</f>
        <v>0</v>
      </c>
      <c r="I986" s="30">
        <f>IF(ISERROR(F986/C986),0,F986/C986*100-100)</f>
        <v>0</v>
      </c>
      <c r="J986" s="30">
        <f>IF(ISERROR(F986/E986),0,F986/E986*100)</f>
        <v>0</v>
      </c>
      <c r="K986" s="30">
        <f>IF(ISERROR(F986/D986),0,F986/D986*100)</f>
        <v>0</v>
      </c>
    </row>
    <row r="987" spans="1:11" ht="25.5">
      <c r="A987" s="36" t="s">
        <v>54</v>
      </c>
      <c r="B987" s="28" t="s">
        <v>55</v>
      </c>
      <c r="C987" s="29">
        <v>0</v>
      </c>
      <c r="D987" s="29">
        <v>186361</v>
      </c>
      <c r="E987" s="29">
        <v>0</v>
      </c>
      <c r="F987" s="29">
        <v>0</v>
      </c>
      <c r="G987" s="29">
        <f>F987-C987</f>
        <v>0</v>
      </c>
      <c r="H987" s="29">
        <f>E987-F987</f>
        <v>0</v>
      </c>
      <c r="I987" s="30">
        <f>IF(ISERROR(F987/C987),0,F987/C987*100-100)</f>
        <v>0</v>
      </c>
      <c r="J987" s="30">
        <f>IF(ISERROR(F987/E987),0,F987/E987*100)</f>
        <v>0</v>
      </c>
      <c r="K987" s="30">
        <f>IF(ISERROR(F987/D987),0,F987/D987*100)</f>
        <v>0</v>
      </c>
    </row>
    <row r="988" spans="1:11" ht="25.5">
      <c r="A988" s="37" t="s">
        <v>56</v>
      </c>
      <c r="B988" s="28" t="s">
        <v>57</v>
      </c>
      <c r="C988" s="29">
        <v>0</v>
      </c>
      <c r="D988" s="29">
        <v>186361</v>
      </c>
      <c r="E988" s="29">
        <v>0</v>
      </c>
      <c r="F988" s="29">
        <v>0</v>
      </c>
      <c r="G988" s="29">
        <f>F988-C988</f>
        <v>0</v>
      </c>
      <c r="H988" s="29">
        <f>E988-F988</f>
        <v>0</v>
      </c>
      <c r="I988" s="30">
        <f>IF(ISERROR(F988/C988),0,F988/C988*100-100)</f>
        <v>0</v>
      </c>
      <c r="J988" s="30">
        <f>IF(ISERROR(F988/E988),0,F988/E988*100)</f>
        <v>0</v>
      </c>
      <c r="K988" s="30">
        <f>IF(ISERROR(F988/D988),0,F988/D988*100)</f>
        <v>0</v>
      </c>
    </row>
    <row r="989" spans="1:11">
      <c r="A989" s="33" t="s">
        <v>58</v>
      </c>
      <c r="B989" s="28" t="s">
        <v>59</v>
      </c>
      <c r="C989" s="29">
        <v>17866579.09</v>
      </c>
      <c r="D989" s="29">
        <v>29486064</v>
      </c>
      <c r="E989" s="29">
        <v>28560857</v>
      </c>
      <c r="F989" s="29">
        <v>24945523.34</v>
      </c>
      <c r="G989" s="29">
        <f>F989-C989</f>
        <v>7078944.25</v>
      </c>
      <c r="H989" s="29">
        <f>E989-F989</f>
        <v>3615333.66</v>
      </c>
      <c r="I989" s="30">
        <f>IF(ISERROR(F989/C989),0,F989/C989*100-100)</f>
        <v>39.621150833301471</v>
      </c>
      <c r="J989" s="30">
        <f>IF(ISERROR(F989/E989),0,F989/E989*100)</f>
        <v>87.34164853666681</v>
      </c>
      <c r="K989" s="30">
        <f>IF(ISERROR(F989/D989),0,F989/D989*100)</f>
        <v>84.601062183138438</v>
      </c>
    </row>
    <row r="990" spans="1:11">
      <c r="A990" s="34" t="s">
        <v>60</v>
      </c>
      <c r="B990" s="28" t="s">
        <v>61</v>
      </c>
      <c r="C990" s="29">
        <v>17866579.09</v>
      </c>
      <c r="D990" s="29">
        <v>29486064</v>
      </c>
      <c r="E990" s="29">
        <v>28560857</v>
      </c>
      <c r="F990" s="29">
        <v>24945523.34</v>
      </c>
      <c r="G990" s="29">
        <f>F990-C990</f>
        <v>7078944.25</v>
      </c>
      <c r="H990" s="29">
        <f>E990-F990</f>
        <v>3615333.66</v>
      </c>
      <c r="I990" s="30">
        <f>IF(ISERROR(F990/C990),0,F990/C990*100-100)</f>
        <v>39.621150833301471</v>
      </c>
      <c r="J990" s="30">
        <f>IF(ISERROR(F990/E990),0,F990/E990*100)</f>
        <v>87.34164853666681</v>
      </c>
      <c r="K990" s="30">
        <f>IF(ISERROR(F990/D990),0,F990/D990*100)</f>
        <v>84.601062183138438</v>
      </c>
    </row>
    <row r="991" spans="1:11">
      <c r="A991" s="27"/>
      <c r="B991" s="28" t="s">
        <v>87</v>
      </c>
      <c r="C991" s="29">
        <v>0</v>
      </c>
      <c r="D991" s="29">
        <v>0</v>
      </c>
      <c r="E991" s="29">
        <v>0</v>
      </c>
      <c r="F991" s="29">
        <v>189130.1</v>
      </c>
      <c r="G991" s="29">
        <f>F991-C991</f>
        <v>189130.1</v>
      </c>
      <c r="H991" s="29">
        <f>E991-F991</f>
        <v>-189130.1</v>
      </c>
      <c r="I991" s="30">
        <f>IF(ISERROR(F991/C991),0,F991/C991*100-100)</f>
        <v>0</v>
      </c>
      <c r="J991" s="30">
        <f>IF(ISERROR(F991/E991),0,F991/E991*100)</f>
        <v>0</v>
      </c>
      <c r="K991" s="30">
        <f>IF(ISERROR(F991/D991),0,F991/D991*100)</f>
        <v>0</v>
      </c>
    </row>
    <row r="992" spans="1:11">
      <c r="A992" s="27" t="s">
        <v>88</v>
      </c>
      <c r="B992" s="28" t="s">
        <v>89</v>
      </c>
      <c r="C992" s="29">
        <v>0</v>
      </c>
      <c r="D992" s="29">
        <v>0</v>
      </c>
      <c r="E992" s="29">
        <v>0</v>
      </c>
      <c r="F992" s="29">
        <v>-189130.1</v>
      </c>
      <c r="G992" s="29">
        <f>F992-C992</f>
        <v>-189130.1</v>
      </c>
      <c r="H992" s="29">
        <f>E992-F992</f>
        <v>189130.1</v>
      </c>
      <c r="I992" s="30">
        <f>IF(ISERROR(F992/C992),0,F992/C992*100-100)</f>
        <v>0</v>
      </c>
      <c r="J992" s="30">
        <f>IF(ISERROR(F992/E992),0,F992/E992*100)</f>
        <v>0</v>
      </c>
      <c r="K992" s="30">
        <f>IF(ISERROR(F992/D992),0,F992/D992*100)</f>
        <v>0</v>
      </c>
    </row>
    <row r="993" spans="1:11">
      <c r="A993" s="33" t="s">
        <v>90</v>
      </c>
      <c r="B993" s="28" t="s">
        <v>91</v>
      </c>
      <c r="C993" s="29">
        <v>0</v>
      </c>
      <c r="D993" s="29">
        <v>0</v>
      </c>
      <c r="E993" s="29">
        <v>0</v>
      </c>
      <c r="F993" s="29">
        <v>-189130.1</v>
      </c>
      <c r="G993" s="29">
        <f>F993-C993</f>
        <v>-189130.1</v>
      </c>
      <c r="H993" s="29">
        <f>E993-F993</f>
        <v>189130.1</v>
      </c>
      <c r="I993" s="30">
        <f>IF(ISERROR(F993/C993),0,F993/C993*100-100)</f>
        <v>0</v>
      </c>
      <c r="J993" s="30">
        <f>IF(ISERROR(F993/E993),0,F993/E993*100)</f>
        <v>0</v>
      </c>
      <c r="K993" s="30">
        <f>IF(ISERROR(F993/D993),0,F993/D993*100)</f>
        <v>0</v>
      </c>
    </row>
    <row r="994" spans="1:11" s="42" customFormat="1" ht="38.25">
      <c r="A994" s="43" t="s">
        <v>461</v>
      </c>
      <c r="B994" s="39" t="s">
        <v>462</v>
      </c>
      <c r="C994" s="40"/>
      <c r="D994" s="40"/>
      <c r="E994" s="40"/>
      <c r="F994" s="40"/>
      <c r="G994" s="40"/>
      <c r="H994" s="40"/>
      <c r="I994" s="41"/>
      <c r="J994" s="41"/>
      <c r="K994" s="41"/>
    </row>
    <row r="995" spans="1:11">
      <c r="A995" s="27" t="s">
        <v>26</v>
      </c>
      <c r="B995" s="28" t="s">
        <v>27</v>
      </c>
      <c r="C995" s="29">
        <v>14123</v>
      </c>
      <c r="D995" s="29">
        <v>52973</v>
      </c>
      <c r="E995" s="29">
        <v>52973</v>
      </c>
      <c r="F995" s="29">
        <v>30908</v>
      </c>
      <c r="G995" s="29">
        <f>F995-C995</f>
        <v>16785</v>
      </c>
      <c r="H995" s="29">
        <f>E995-F995</f>
        <v>22065</v>
      </c>
      <c r="I995" s="30">
        <f>IF(ISERROR(F995/C995),0,F995/C995*100-100)</f>
        <v>118.84868653968704</v>
      </c>
      <c r="J995" s="30">
        <f>IF(ISERROR(F995/E995),0,F995/E995*100)</f>
        <v>58.346704925150547</v>
      </c>
      <c r="K995" s="30">
        <f>IF(ISERROR(F995/D995),0,F995/D995*100)</f>
        <v>58.346704925150547</v>
      </c>
    </row>
    <row r="996" spans="1:11">
      <c r="A996" s="33" t="s">
        <v>100</v>
      </c>
      <c r="B996" s="28" t="s">
        <v>101</v>
      </c>
      <c r="C996" s="29">
        <v>14123</v>
      </c>
      <c r="D996" s="29">
        <v>52973</v>
      </c>
      <c r="E996" s="29">
        <v>52973</v>
      </c>
      <c r="F996" s="29">
        <v>30908</v>
      </c>
      <c r="G996" s="29">
        <f>F996-C996</f>
        <v>16785</v>
      </c>
      <c r="H996" s="29">
        <f>E996-F996</f>
        <v>22065</v>
      </c>
      <c r="I996" s="30">
        <f>IF(ISERROR(F996/C996),0,F996/C996*100-100)</f>
        <v>118.84868653968704</v>
      </c>
      <c r="J996" s="30">
        <f>IF(ISERROR(F996/E996),0,F996/E996*100)</f>
        <v>58.346704925150547</v>
      </c>
      <c r="K996" s="30">
        <f>IF(ISERROR(F996/D996),0,F996/D996*100)</f>
        <v>58.346704925150547</v>
      </c>
    </row>
    <row r="997" spans="1:11">
      <c r="A997" s="27" t="s">
        <v>32</v>
      </c>
      <c r="B997" s="28" t="s">
        <v>33</v>
      </c>
      <c r="C997" s="29">
        <v>5612.42</v>
      </c>
      <c r="D997" s="29">
        <v>52973</v>
      </c>
      <c r="E997" s="29">
        <v>52973</v>
      </c>
      <c r="F997" s="29">
        <v>3500.09</v>
      </c>
      <c r="G997" s="29">
        <f>F997-C997</f>
        <v>-2112.33</v>
      </c>
      <c r="H997" s="29">
        <f>E997-F997</f>
        <v>49472.91</v>
      </c>
      <c r="I997" s="30">
        <f>IF(ISERROR(F997/C997),0,F997/C997*100-100)</f>
        <v>-37.636705734781074</v>
      </c>
      <c r="J997" s="30">
        <f>IF(ISERROR(F997/E997),0,F997/E997*100)</f>
        <v>6.6073093840258252</v>
      </c>
      <c r="K997" s="30">
        <f>IF(ISERROR(F997/D997),0,F997/D997*100)</f>
        <v>6.6073093840258252</v>
      </c>
    </row>
    <row r="998" spans="1:11">
      <c r="A998" s="33" t="s">
        <v>34</v>
      </c>
      <c r="B998" s="28" t="s">
        <v>35</v>
      </c>
      <c r="C998" s="29">
        <v>5612.42</v>
      </c>
      <c r="D998" s="29">
        <v>52973</v>
      </c>
      <c r="E998" s="29">
        <v>52973</v>
      </c>
      <c r="F998" s="29">
        <v>3500.09</v>
      </c>
      <c r="G998" s="29">
        <f>F998-C998</f>
        <v>-2112.33</v>
      </c>
      <c r="H998" s="29">
        <f>E998-F998</f>
        <v>49472.91</v>
      </c>
      <c r="I998" s="30">
        <f>IF(ISERROR(F998/C998),0,F998/C998*100-100)</f>
        <v>-37.636705734781074</v>
      </c>
      <c r="J998" s="30">
        <f>IF(ISERROR(F998/E998),0,F998/E998*100)</f>
        <v>6.6073093840258252</v>
      </c>
      <c r="K998" s="30">
        <f>IF(ISERROR(F998/D998),0,F998/D998*100)</f>
        <v>6.6073093840258252</v>
      </c>
    </row>
    <row r="999" spans="1:11">
      <c r="A999" s="34" t="s">
        <v>36</v>
      </c>
      <c r="B999" s="28" t="s">
        <v>37</v>
      </c>
      <c r="C999" s="29">
        <v>5612.42</v>
      </c>
      <c r="D999" s="29">
        <v>52973</v>
      </c>
      <c r="E999" s="29">
        <v>52973</v>
      </c>
      <c r="F999" s="29">
        <v>3500.09</v>
      </c>
      <c r="G999" s="29">
        <f>F999-C999</f>
        <v>-2112.33</v>
      </c>
      <c r="H999" s="29">
        <f>E999-F999</f>
        <v>49472.91</v>
      </c>
      <c r="I999" s="30">
        <f>IF(ISERROR(F999/C999),0,F999/C999*100-100)</f>
        <v>-37.636705734781074</v>
      </c>
      <c r="J999" s="30">
        <f>IF(ISERROR(F999/E999),0,F999/E999*100)</f>
        <v>6.6073093840258252</v>
      </c>
      <c r="K999" s="30">
        <f>IF(ISERROR(F999/D999),0,F999/D999*100)</f>
        <v>6.6073093840258252</v>
      </c>
    </row>
    <row r="1000" spans="1:11">
      <c r="A1000" s="35" t="s">
        <v>38</v>
      </c>
      <c r="B1000" s="28" t="s">
        <v>39</v>
      </c>
      <c r="C1000" s="29">
        <v>3082.98</v>
      </c>
      <c r="D1000" s="29">
        <v>27369</v>
      </c>
      <c r="E1000" s="29">
        <v>27369</v>
      </c>
      <c r="F1000" s="29">
        <v>3469.39</v>
      </c>
      <c r="G1000" s="29">
        <f>F1000-C1000</f>
        <v>386.40999999999985</v>
      </c>
      <c r="H1000" s="29">
        <f>E1000-F1000</f>
        <v>23899.61</v>
      </c>
      <c r="I1000" s="30">
        <f>IF(ISERROR(F1000/C1000),0,F1000/C1000*100-100)</f>
        <v>12.533652505043818</v>
      </c>
      <c r="J1000" s="30">
        <f>IF(ISERROR(F1000/E1000),0,F1000/E1000*100)</f>
        <v>12.676349154152508</v>
      </c>
      <c r="K1000" s="30">
        <f>IF(ISERROR(F1000/D1000),0,F1000/D1000*100)</f>
        <v>12.676349154152508</v>
      </c>
    </row>
    <row r="1001" spans="1:11">
      <c r="A1001" s="35" t="s">
        <v>40</v>
      </c>
      <c r="B1001" s="28" t="s">
        <v>41</v>
      </c>
      <c r="C1001" s="29">
        <v>2529.44</v>
      </c>
      <c r="D1001" s="29">
        <v>25604</v>
      </c>
      <c r="E1001" s="29">
        <v>25604</v>
      </c>
      <c r="F1001" s="29">
        <v>30.7</v>
      </c>
      <c r="G1001" s="29">
        <f>F1001-C1001</f>
        <v>-2498.7400000000002</v>
      </c>
      <c r="H1001" s="29">
        <f>E1001-F1001</f>
        <v>25573.3</v>
      </c>
      <c r="I1001" s="30">
        <f>IF(ISERROR(F1001/C1001),0,F1001/C1001*100-100)</f>
        <v>-98.786292618128911</v>
      </c>
      <c r="J1001" s="30">
        <f>IF(ISERROR(F1001/E1001),0,F1001/E1001*100)</f>
        <v>0.11990314013435402</v>
      </c>
      <c r="K1001" s="30">
        <f>IF(ISERROR(F1001/D1001),0,F1001/D1001*100)</f>
        <v>0.11990314013435402</v>
      </c>
    </row>
    <row r="1002" spans="1:11">
      <c r="A1002" s="27"/>
      <c r="B1002" s="28" t="s">
        <v>87</v>
      </c>
      <c r="C1002" s="29">
        <v>8510.58</v>
      </c>
      <c r="D1002" s="29">
        <v>0</v>
      </c>
      <c r="E1002" s="29">
        <v>0</v>
      </c>
      <c r="F1002" s="29">
        <v>27407.91</v>
      </c>
      <c r="G1002" s="29">
        <f>F1002-C1002</f>
        <v>18897.330000000002</v>
      </c>
      <c r="H1002" s="29">
        <f>E1002-F1002</f>
        <v>-27407.91</v>
      </c>
      <c r="I1002" s="30">
        <f>IF(ISERROR(F1002/C1002),0,F1002/C1002*100-100)</f>
        <v>222.04514850926728</v>
      </c>
      <c r="J1002" s="30">
        <f>IF(ISERROR(F1002/E1002),0,F1002/E1002*100)</f>
        <v>0</v>
      </c>
      <c r="K1002" s="30">
        <f>IF(ISERROR(F1002/D1002),0,F1002/D1002*100)</f>
        <v>0</v>
      </c>
    </row>
    <row r="1003" spans="1:11">
      <c r="A1003" s="27" t="s">
        <v>88</v>
      </c>
      <c r="B1003" s="28" t="s">
        <v>89</v>
      </c>
      <c r="C1003" s="29">
        <v>-8510.58</v>
      </c>
      <c r="D1003" s="29">
        <v>0</v>
      </c>
      <c r="E1003" s="29">
        <v>0</v>
      </c>
      <c r="F1003" s="29">
        <v>-27407.91</v>
      </c>
      <c r="G1003" s="29">
        <f>F1003-C1003</f>
        <v>-18897.330000000002</v>
      </c>
      <c r="H1003" s="29">
        <f>E1003-F1003</f>
        <v>27407.91</v>
      </c>
      <c r="I1003" s="30">
        <f>IF(ISERROR(F1003/C1003),0,F1003/C1003*100-100)</f>
        <v>222.04514850926728</v>
      </c>
      <c r="J1003" s="30">
        <f>IF(ISERROR(F1003/E1003),0,F1003/E1003*100)</f>
        <v>0</v>
      </c>
      <c r="K1003" s="30">
        <f>IF(ISERROR(F1003/D1003),0,F1003/D1003*100)</f>
        <v>0</v>
      </c>
    </row>
    <row r="1004" spans="1:11">
      <c r="A1004" s="33" t="s">
        <v>90</v>
      </c>
      <c r="B1004" s="28" t="s">
        <v>91</v>
      </c>
      <c r="C1004" s="29">
        <v>-8510.58</v>
      </c>
      <c r="D1004" s="29">
        <v>0</v>
      </c>
      <c r="E1004" s="29">
        <v>0</v>
      </c>
      <c r="F1004" s="29">
        <v>-27407.91</v>
      </c>
      <c r="G1004" s="29">
        <f>F1004-C1004</f>
        <v>-18897.330000000002</v>
      </c>
      <c r="H1004" s="29">
        <f>E1004-F1004</f>
        <v>27407.91</v>
      </c>
      <c r="I1004" s="30">
        <f>IF(ISERROR(F1004/C1004),0,F1004/C1004*100-100)</f>
        <v>222.04514850926728</v>
      </c>
      <c r="J1004" s="30">
        <f>IF(ISERROR(F1004/E1004),0,F1004/E1004*100)</f>
        <v>0</v>
      </c>
      <c r="K1004" s="30">
        <f>IF(ISERROR(F1004/D1004),0,F1004/D1004*100)</f>
        <v>0</v>
      </c>
    </row>
    <row r="1005" spans="1:11" s="42" customFormat="1" ht="25.5">
      <c r="A1005" s="43" t="s">
        <v>122</v>
      </c>
      <c r="B1005" s="39" t="s">
        <v>123</v>
      </c>
      <c r="C1005" s="40"/>
      <c r="D1005" s="40"/>
      <c r="E1005" s="40"/>
      <c r="F1005" s="40"/>
      <c r="G1005" s="40"/>
      <c r="H1005" s="40"/>
      <c r="I1005" s="41"/>
      <c r="J1005" s="41"/>
      <c r="K1005" s="41"/>
    </row>
    <row r="1006" spans="1:11">
      <c r="A1006" s="27" t="s">
        <v>26</v>
      </c>
      <c r="B1006" s="28" t="s">
        <v>27</v>
      </c>
      <c r="C1006" s="29">
        <v>100584.46</v>
      </c>
      <c r="D1006" s="29">
        <v>155988</v>
      </c>
      <c r="E1006" s="29">
        <v>107721</v>
      </c>
      <c r="F1006" s="29">
        <v>155504</v>
      </c>
      <c r="G1006" s="29">
        <f>F1006-C1006</f>
        <v>54919.539999999994</v>
      </c>
      <c r="H1006" s="29">
        <f>E1006-F1006</f>
        <v>-47783</v>
      </c>
      <c r="I1006" s="30">
        <f>IF(ISERROR(F1006/C1006),0,F1006/C1006*100-100)</f>
        <v>54.600422371408058</v>
      </c>
      <c r="J1006" s="30">
        <f>IF(ISERROR(F1006/E1006),0,F1006/E1006*100)</f>
        <v>144.35811030346915</v>
      </c>
      <c r="K1006" s="30">
        <f>IF(ISERROR(F1006/D1006),0,F1006/D1006*100)</f>
        <v>99.689719722029906</v>
      </c>
    </row>
    <row r="1007" spans="1:11">
      <c r="A1007" s="33" t="s">
        <v>28</v>
      </c>
      <c r="B1007" s="28" t="s">
        <v>29</v>
      </c>
      <c r="C1007" s="29">
        <v>100584.46</v>
      </c>
      <c r="D1007" s="29">
        <v>155988</v>
      </c>
      <c r="E1007" s="29">
        <v>107721</v>
      </c>
      <c r="F1007" s="29">
        <v>155504</v>
      </c>
      <c r="G1007" s="29">
        <f>F1007-C1007</f>
        <v>54919.539999999994</v>
      </c>
      <c r="H1007" s="29">
        <f>E1007-F1007</f>
        <v>-47783</v>
      </c>
      <c r="I1007" s="30">
        <f>IF(ISERROR(F1007/C1007),0,F1007/C1007*100-100)</f>
        <v>54.600422371408058</v>
      </c>
      <c r="J1007" s="30">
        <f>IF(ISERROR(F1007/E1007),0,F1007/E1007*100)</f>
        <v>144.35811030346915</v>
      </c>
      <c r="K1007" s="30">
        <f>IF(ISERROR(F1007/D1007),0,F1007/D1007*100)</f>
        <v>99.689719722029906</v>
      </c>
    </row>
    <row r="1008" spans="1:11">
      <c r="A1008" s="34" t="s">
        <v>30</v>
      </c>
      <c r="B1008" s="28" t="s">
        <v>31</v>
      </c>
      <c r="C1008" s="29">
        <v>100584.46</v>
      </c>
      <c r="D1008" s="29">
        <v>155988</v>
      </c>
      <c r="E1008" s="29">
        <v>107721</v>
      </c>
      <c r="F1008" s="29">
        <v>155504</v>
      </c>
      <c r="G1008" s="29">
        <f>F1008-C1008</f>
        <v>54919.539999999994</v>
      </c>
      <c r="H1008" s="29">
        <f>E1008-F1008</f>
        <v>-47783</v>
      </c>
      <c r="I1008" s="30">
        <f>IF(ISERROR(F1008/C1008),0,F1008/C1008*100-100)</f>
        <v>54.600422371408058</v>
      </c>
      <c r="J1008" s="30">
        <f>IF(ISERROR(F1008/E1008),0,F1008/E1008*100)</f>
        <v>144.35811030346915</v>
      </c>
      <c r="K1008" s="30">
        <f>IF(ISERROR(F1008/D1008),0,F1008/D1008*100)</f>
        <v>99.689719722029906</v>
      </c>
    </row>
    <row r="1009" spans="1:11">
      <c r="A1009" s="27" t="s">
        <v>32</v>
      </c>
      <c r="B1009" s="28" t="s">
        <v>33</v>
      </c>
      <c r="C1009" s="29">
        <v>100584.46</v>
      </c>
      <c r="D1009" s="29">
        <v>155988</v>
      </c>
      <c r="E1009" s="29">
        <v>107721</v>
      </c>
      <c r="F1009" s="29">
        <v>155504</v>
      </c>
      <c r="G1009" s="29">
        <f>F1009-C1009</f>
        <v>54919.539999999994</v>
      </c>
      <c r="H1009" s="29">
        <f>E1009-F1009</f>
        <v>-47783</v>
      </c>
      <c r="I1009" s="30">
        <f>IF(ISERROR(F1009/C1009),0,F1009/C1009*100-100)</f>
        <v>54.600422371408058</v>
      </c>
      <c r="J1009" s="30">
        <f>IF(ISERROR(F1009/E1009),0,F1009/E1009*100)</f>
        <v>144.35811030346915</v>
      </c>
      <c r="K1009" s="30">
        <f>IF(ISERROR(F1009/D1009),0,F1009/D1009*100)</f>
        <v>99.689719722029906</v>
      </c>
    </row>
    <row r="1010" spans="1:11">
      <c r="A1010" s="33" t="s">
        <v>34</v>
      </c>
      <c r="B1010" s="28" t="s">
        <v>35</v>
      </c>
      <c r="C1010" s="29">
        <v>100584.46</v>
      </c>
      <c r="D1010" s="29">
        <v>155988</v>
      </c>
      <c r="E1010" s="29">
        <v>107721</v>
      </c>
      <c r="F1010" s="29">
        <v>155504</v>
      </c>
      <c r="G1010" s="29">
        <f>F1010-C1010</f>
        <v>54919.539999999994</v>
      </c>
      <c r="H1010" s="29">
        <f>E1010-F1010</f>
        <v>-47783</v>
      </c>
      <c r="I1010" s="30">
        <f>IF(ISERROR(F1010/C1010),0,F1010/C1010*100-100)</f>
        <v>54.600422371408058</v>
      </c>
      <c r="J1010" s="30">
        <f>IF(ISERROR(F1010/E1010),0,F1010/E1010*100)</f>
        <v>144.35811030346915</v>
      </c>
      <c r="K1010" s="30">
        <f>IF(ISERROR(F1010/D1010),0,F1010/D1010*100)</f>
        <v>99.689719722029906</v>
      </c>
    </row>
    <row r="1011" spans="1:11">
      <c r="A1011" s="34" t="s">
        <v>36</v>
      </c>
      <c r="B1011" s="28" t="s">
        <v>37</v>
      </c>
      <c r="C1011" s="29">
        <v>100584.46</v>
      </c>
      <c r="D1011" s="29">
        <v>155988</v>
      </c>
      <c r="E1011" s="29">
        <v>107721</v>
      </c>
      <c r="F1011" s="29">
        <v>155504</v>
      </c>
      <c r="G1011" s="29">
        <f>F1011-C1011</f>
        <v>54919.539999999994</v>
      </c>
      <c r="H1011" s="29">
        <f>E1011-F1011</f>
        <v>-47783</v>
      </c>
      <c r="I1011" s="30">
        <f>IF(ISERROR(F1011/C1011),0,F1011/C1011*100-100)</f>
        <v>54.600422371408058</v>
      </c>
      <c r="J1011" s="30">
        <f>IF(ISERROR(F1011/E1011),0,F1011/E1011*100)</f>
        <v>144.35811030346915</v>
      </c>
      <c r="K1011" s="30">
        <f>IF(ISERROR(F1011/D1011),0,F1011/D1011*100)</f>
        <v>99.689719722029906</v>
      </c>
    </row>
    <row r="1012" spans="1:11">
      <c r="A1012" s="35" t="s">
        <v>38</v>
      </c>
      <c r="B1012" s="28" t="s">
        <v>39</v>
      </c>
      <c r="C1012" s="29">
        <v>100396.46</v>
      </c>
      <c r="D1012" s="29">
        <v>107451</v>
      </c>
      <c r="E1012" s="29">
        <v>107451</v>
      </c>
      <c r="F1012" s="29">
        <v>107237.1</v>
      </c>
      <c r="G1012" s="29">
        <f>F1012-C1012</f>
        <v>6840.6399999999994</v>
      </c>
      <c r="H1012" s="29">
        <f>E1012-F1012</f>
        <v>213.89999999999418</v>
      </c>
      <c r="I1012" s="30">
        <f>IF(ISERROR(F1012/C1012),0,F1012/C1012*100-100)</f>
        <v>6.8136266956026077</v>
      </c>
      <c r="J1012" s="30">
        <f>IF(ISERROR(F1012/E1012),0,F1012/E1012*100)</f>
        <v>99.800932518078014</v>
      </c>
      <c r="K1012" s="30">
        <f>IF(ISERROR(F1012/D1012),0,F1012/D1012*100)</f>
        <v>99.800932518078014</v>
      </c>
    </row>
    <row r="1013" spans="1:11">
      <c r="A1013" s="35" t="s">
        <v>40</v>
      </c>
      <c r="B1013" s="28" t="s">
        <v>41</v>
      </c>
      <c r="C1013" s="29">
        <v>188</v>
      </c>
      <c r="D1013" s="29">
        <v>48537</v>
      </c>
      <c r="E1013" s="29">
        <v>270</v>
      </c>
      <c r="F1013" s="29">
        <v>48266.9</v>
      </c>
      <c r="G1013" s="29">
        <f>F1013-C1013</f>
        <v>48078.9</v>
      </c>
      <c r="H1013" s="29">
        <f>E1013-F1013</f>
        <v>-47996.9</v>
      </c>
      <c r="I1013" s="30">
        <f>IF(ISERROR(F1013/C1013),0,F1013/C1013*100-100)</f>
        <v>25573.882978723406</v>
      </c>
      <c r="J1013" s="30">
        <f>IF(ISERROR(F1013/E1013),0,F1013/E1013*100)</f>
        <v>17876.629629629631</v>
      </c>
      <c r="K1013" s="30">
        <f>IF(ISERROR(F1013/D1013),0,F1013/D1013*100)</f>
        <v>99.443517316686254</v>
      </c>
    </row>
    <row r="1014" spans="1:11">
      <c r="A1014" s="36" t="s">
        <v>42</v>
      </c>
      <c r="B1014" s="28" t="s">
        <v>43</v>
      </c>
      <c r="C1014" s="29">
        <v>188</v>
      </c>
      <c r="D1014" s="29">
        <v>0</v>
      </c>
      <c r="E1014" s="29">
        <v>0</v>
      </c>
      <c r="F1014" s="29">
        <v>0</v>
      </c>
      <c r="G1014" s="29">
        <f>F1014-C1014</f>
        <v>-188</v>
      </c>
      <c r="H1014" s="29">
        <f>E1014-F1014</f>
        <v>0</v>
      </c>
      <c r="I1014" s="30">
        <f>IF(ISERROR(F1014/C1014),0,F1014/C1014*100-100)</f>
        <v>-100</v>
      </c>
      <c r="J1014" s="30">
        <f>IF(ISERROR(F1014/E1014),0,F1014/E1014*100)</f>
        <v>0</v>
      </c>
      <c r="K1014" s="30">
        <f>IF(ISERROR(F1014/D1014),0,F1014/D1014*100)</f>
        <v>0</v>
      </c>
    </row>
    <row r="1015" spans="1:11" s="42" customFormat="1" ht="51">
      <c r="A1015" s="43" t="s">
        <v>381</v>
      </c>
      <c r="B1015" s="39" t="s">
        <v>463</v>
      </c>
      <c r="C1015" s="40"/>
      <c r="D1015" s="40"/>
      <c r="E1015" s="40"/>
      <c r="F1015" s="40"/>
      <c r="G1015" s="40"/>
      <c r="H1015" s="40"/>
      <c r="I1015" s="41"/>
      <c r="J1015" s="41"/>
      <c r="K1015" s="41"/>
    </row>
    <row r="1016" spans="1:11">
      <c r="A1016" s="27" t="s">
        <v>26</v>
      </c>
      <c r="B1016" s="28" t="s">
        <v>27</v>
      </c>
      <c r="C1016" s="29">
        <v>5046904.92</v>
      </c>
      <c r="D1016" s="29">
        <v>49785392</v>
      </c>
      <c r="E1016" s="29">
        <v>49785392</v>
      </c>
      <c r="F1016" s="29">
        <v>49355896.310000002</v>
      </c>
      <c r="G1016" s="29">
        <f>F1016-C1016</f>
        <v>44308991.390000001</v>
      </c>
      <c r="H1016" s="29">
        <f>E1016-F1016</f>
        <v>429495.68999999762</v>
      </c>
      <c r="I1016" s="30">
        <f>IF(ISERROR(F1016/C1016),0,F1016/C1016*100-100)</f>
        <v>877.94385058476598</v>
      </c>
      <c r="J1016" s="30">
        <f>IF(ISERROR(F1016/E1016),0,F1016/E1016*100)</f>
        <v>99.137305798455913</v>
      </c>
      <c r="K1016" s="30">
        <f>IF(ISERROR(F1016/D1016),0,F1016/D1016*100)</f>
        <v>99.137305798455913</v>
      </c>
    </row>
    <row r="1017" spans="1:11">
      <c r="A1017" s="33" t="s">
        <v>100</v>
      </c>
      <c r="B1017" s="28" t="s">
        <v>101</v>
      </c>
      <c r="C1017" s="29">
        <v>5046904.92</v>
      </c>
      <c r="D1017" s="29">
        <v>49785392</v>
      </c>
      <c r="E1017" s="29">
        <v>49785392</v>
      </c>
      <c r="F1017" s="29">
        <v>49355896.310000002</v>
      </c>
      <c r="G1017" s="29">
        <f>F1017-C1017</f>
        <v>44308991.390000001</v>
      </c>
      <c r="H1017" s="29">
        <f>E1017-F1017</f>
        <v>429495.68999999762</v>
      </c>
      <c r="I1017" s="30">
        <f>IF(ISERROR(F1017/C1017),0,F1017/C1017*100-100)</f>
        <v>877.94385058476598</v>
      </c>
      <c r="J1017" s="30">
        <f>IF(ISERROR(F1017/E1017),0,F1017/E1017*100)</f>
        <v>99.137305798455913</v>
      </c>
      <c r="K1017" s="30">
        <f>IF(ISERROR(F1017/D1017),0,F1017/D1017*100)</f>
        <v>99.137305798455913</v>
      </c>
    </row>
    <row r="1018" spans="1:11">
      <c r="A1018" s="27" t="s">
        <v>32</v>
      </c>
      <c r="B1018" s="28" t="s">
        <v>33</v>
      </c>
      <c r="C1018" s="29">
        <v>5046904.92</v>
      </c>
      <c r="D1018" s="29">
        <v>49785392</v>
      </c>
      <c r="E1018" s="29">
        <v>49785392</v>
      </c>
      <c r="F1018" s="29">
        <v>49355896.310000002</v>
      </c>
      <c r="G1018" s="29">
        <f>F1018-C1018</f>
        <v>44308991.390000001</v>
      </c>
      <c r="H1018" s="29">
        <f>E1018-F1018</f>
        <v>429495.68999999762</v>
      </c>
      <c r="I1018" s="30">
        <f>IF(ISERROR(F1018/C1018),0,F1018/C1018*100-100)</f>
        <v>877.94385058476598</v>
      </c>
      <c r="J1018" s="30">
        <f>IF(ISERROR(F1018/E1018),0,F1018/E1018*100)</f>
        <v>99.137305798455913</v>
      </c>
      <c r="K1018" s="30">
        <f>IF(ISERROR(F1018/D1018),0,F1018/D1018*100)</f>
        <v>99.137305798455913</v>
      </c>
    </row>
    <row r="1019" spans="1:11">
      <c r="A1019" s="33" t="s">
        <v>34</v>
      </c>
      <c r="B1019" s="28" t="s">
        <v>35</v>
      </c>
      <c r="C1019" s="29">
        <v>5046904.92</v>
      </c>
      <c r="D1019" s="29">
        <v>49785392</v>
      </c>
      <c r="E1019" s="29">
        <v>49785392</v>
      </c>
      <c r="F1019" s="29">
        <v>49355896.310000002</v>
      </c>
      <c r="G1019" s="29">
        <f>F1019-C1019</f>
        <v>44308991.390000001</v>
      </c>
      <c r="H1019" s="29">
        <f>E1019-F1019</f>
        <v>429495.68999999762</v>
      </c>
      <c r="I1019" s="30">
        <f>IF(ISERROR(F1019/C1019),0,F1019/C1019*100-100)</f>
        <v>877.94385058476598</v>
      </c>
      <c r="J1019" s="30">
        <f>IF(ISERROR(F1019/E1019),0,F1019/E1019*100)</f>
        <v>99.137305798455913</v>
      </c>
      <c r="K1019" s="30">
        <f>IF(ISERROR(F1019/D1019),0,F1019/D1019*100)</f>
        <v>99.137305798455913</v>
      </c>
    </row>
    <row r="1020" spans="1:11" ht="25.5">
      <c r="A1020" s="34" t="s">
        <v>50</v>
      </c>
      <c r="B1020" s="28" t="s">
        <v>51</v>
      </c>
      <c r="C1020" s="29">
        <v>5046904.92</v>
      </c>
      <c r="D1020" s="29">
        <v>49785392</v>
      </c>
      <c r="E1020" s="29">
        <v>49785392</v>
      </c>
      <c r="F1020" s="29">
        <v>49355896.310000002</v>
      </c>
      <c r="G1020" s="29">
        <f>F1020-C1020</f>
        <v>44308991.390000001</v>
      </c>
      <c r="H1020" s="29">
        <f>E1020-F1020</f>
        <v>429495.68999999762</v>
      </c>
      <c r="I1020" s="30">
        <f>IF(ISERROR(F1020/C1020),0,F1020/C1020*100-100)</f>
        <v>877.94385058476598</v>
      </c>
      <c r="J1020" s="30">
        <f>IF(ISERROR(F1020/E1020),0,F1020/E1020*100)</f>
        <v>99.137305798455913</v>
      </c>
      <c r="K1020" s="30">
        <f>IF(ISERROR(F1020/D1020),0,F1020/D1020*100)</f>
        <v>99.137305798455913</v>
      </c>
    </row>
    <row r="1021" spans="1:11">
      <c r="A1021" s="35" t="s">
        <v>189</v>
      </c>
      <c r="B1021" s="28" t="s">
        <v>190</v>
      </c>
      <c r="C1021" s="29">
        <v>5046904.92</v>
      </c>
      <c r="D1021" s="29">
        <v>49785392</v>
      </c>
      <c r="E1021" s="29">
        <v>49785392</v>
      </c>
      <c r="F1021" s="29">
        <v>49355896.310000002</v>
      </c>
      <c r="G1021" s="29">
        <f>F1021-C1021</f>
        <v>44308991.390000001</v>
      </c>
      <c r="H1021" s="29">
        <f>E1021-F1021</f>
        <v>429495.68999999762</v>
      </c>
      <c r="I1021" s="30">
        <f>IF(ISERROR(F1021/C1021),0,F1021/C1021*100-100)</f>
        <v>877.94385058476598</v>
      </c>
      <c r="J1021" s="30">
        <f>IF(ISERROR(F1021/E1021),0,F1021/E1021*100)</f>
        <v>99.137305798455913</v>
      </c>
      <c r="K1021" s="30">
        <f>IF(ISERROR(F1021/D1021),0,F1021/D1021*100)</f>
        <v>99.137305798455913</v>
      </c>
    </row>
    <row r="1022" spans="1:11" s="42" customFormat="1" ht="38.25">
      <c r="A1022" s="38" t="s">
        <v>146</v>
      </c>
      <c r="B1022" s="39" t="s">
        <v>147</v>
      </c>
      <c r="C1022" s="40"/>
      <c r="D1022" s="40"/>
      <c r="E1022" s="40"/>
      <c r="F1022" s="40"/>
      <c r="G1022" s="40"/>
      <c r="H1022" s="40"/>
      <c r="I1022" s="41"/>
      <c r="J1022" s="41"/>
      <c r="K1022" s="41"/>
    </row>
    <row r="1023" spans="1:11">
      <c r="A1023" s="27" t="s">
        <v>26</v>
      </c>
      <c r="B1023" s="28" t="s">
        <v>27</v>
      </c>
      <c r="C1023" s="29">
        <v>4660527.01</v>
      </c>
      <c r="D1023" s="29">
        <v>529579</v>
      </c>
      <c r="E1023" s="29">
        <v>252257</v>
      </c>
      <c r="F1023" s="29">
        <v>503646.6</v>
      </c>
      <c r="G1023" s="29">
        <f>F1023-C1023</f>
        <v>-4156880.4099999997</v>
      </c>
      <c r="H1023" s="29">
        <f>E1023-F1023</f>
        <v>-251389.59999999998</v>
      </c>
      <c r="I1023" s="30">
        <f>IF(ISERROR(F1023/C1023),0,F1023/C1023*100-100)</f>
        <v>-89.193355195252906</v>
      </c>
      <c r="J1023" s="30">
        <f>IF(ISERROR(F1023/E1023),0,F1023/E1023*100)</f>
        <v>199.65614432899781</v>
      </c>
      <c r="K1023" s="30">
        <f>IF(ISERROR(F1023/D1023),0,F1023/D1023*100)</f>
        <v>95.103204621029164</v>
      </c>
    </row>
    <row r="1024" spans="1:11">
      <c r="A1024" s="33" t="s">
        <v>28</v>
      </c>
      <c r="B1024" s="28" t="s">
        <v>29</v>
      </c>
      <c r="C1024" s="29">
        <v>4660527.01</v>
      </c>
      <c r="D1024" s="29">
        <v>529579</v>
      </c>
      <c r="E1024" s="29">
        <v>252257</v>
      </c>
      <c r="F1024" s="29">
        <v>503646.6</v>
      </c>
      <c r="G1024" s="29">
        <f>F1024-C1024</f>
        <v>-4156880.4099999997</v>
      </c>
      <c r="H1024" s="29">
        <f>E1024-F1024</f>
        <v>-251389.59999999998</v>
      </c>
      <c r="I1024" s="30">
        <f>IF(ISERROR(F1024/C1024),0,F1024/C1024*100-100)</f>
        <v>-89.193355195252906</v>
      </c>
      <c r="J1024" s="30">
        <f>IF(ISERROR(F1024/E1024),0,F1024/E1024*100)</f>
        <v>199.65614432899781</v>
      </c>
      <c r="K1024" s="30">
        <f>IF(ISERROR(F1024/D1024),0,F1024/D1024*100)</f>
        <v>95.103204621029164</v>
      </c>
    </row>
    <row r="1025" spans="1:11">
      <c r="A1025" s="34" t="s">
        <v>30</v>
      </c>
      <c r="B1025" s="28" t="s">
        <v>31</v>
      </c>
      <c r="C1025" s="29">
        <v>4660527.01</v>
      </c>
      <c r="D1025" s="29">
        <v>529579</v>
      </c>
      <c r="E1025" s="29">
        <v>252257</v>
      </c>
      <c r="F1025" s="29">
        <v>503646.6</v>
      </c>
      <c r="G1025" s="29">
        <f>F1025-C1025</f>
        <v>-4156880.4099999997</v>
      </c>
      <c r="H1025" s="29">
        <f>E1025-F1025</f>
        <v>-251389.59999999998</v>
      </c>
      <c r="I1025" s="30">
        <f>IF(ISERROR(F1025/C1025),0,F1025/C1025*100-100)</f>
        <v>-89.193355195252906</v>
      </c>
      <c r="J1025" s="30">
        <f>IF(ISERROR(F1025/E1025),0,F1025/E1025*100)</f>
        <v>199.65614432899781</v>
      </c>
      <c r="K1025" s="30">
        <f>IF(ISERROR(F1025/D1025),0,F1025/D1025*100)</f>
        <v>95.103204621029164</v>
      </c>
    </row>
    <row r="1026" spans="1:11">
      <c r="A1026" s="27" t="s">
        <v>32</v>
      </c>
      <c r="B1026" s="28" t="s">
        <v>33</v>
      </c>
      <c r="C1026" s="29">
        <v>4660527.01</v>
      </c>
      <c r="D1026" s="29">
        <v>529579</v>
      </c>
      <c r="E1026" s="29">
        <v>252257</v>
      </c>
      <c r="F1026" s="29">
        <v>503646.6</v>
      </c>
      <c r="G1026" s="29">
        <f>F1026-C1026</f>
        <v>-4156880.4099999997</v>
      </c>
      <c r="H1026" s="29">
        <f>E1026-F1026</f>
        <v>-251389.59999999998</v>
      </c>
      <c r="I1026" s="30">
        <f>IF(ISERROR(F1026/C1026),0,F1026/C1026*100-100)</f>
        <v>-89.193355195252906</v>
      </c>
      <c r="J1026" s="30">
        <f>IF(ISERROR(F1026/E1026),0,F1026/E1026*100)</f>
        <v>199.65614432899781</v>
      </c>
      <c r="K1026" s="30">
        <f>IF(ISERROR(F1026/D1026),0,F1026/D1026*100)</f>
        <v>95.103204621029164</v>
      </c>
    </row>
    <row r="1027" spans="1:11">
      <c r="A1027" s="33" t="s">
        <v>34</v>
      </c>
      <c r="B1027" s="28" t="s">
        <v>35</v>
      </c>
      <c r="C1027" s="29">
        <v>650531.6</v>
      </c>
      <c r="D1027" s="29">
        <v>529579</v>
      </c>
      <c r="E1027" s="29">
        <v>252257</v>
      </c>
      <c r="F1027" s="29">
        <v>503646.6</v>
      </c>
      <c r="G1027" s="29">
        <f>F1027-C1027</f>
        <v>-146885</v>
      </c>
      <c r="H1027" s="29">
        <f>E1027-F1027</f>
        <v>-251389.59999999998</v>
      </c>
      <c r="I1027" s="30">
        <f>IF(ISERROR(F1027/C1027),0,F1027/C1027*100-100)</f>
        <v>-22.579225974572182</v>
      </c>
      <c r="J1027" s="30">
        <f>IF(ISERROR(F1027/E1027),0,F1027/E1027*100)</f>
        <v>199.65614432899781</v>
      </c>
      <c r="K1027" s="30">
        <f>IF(ISERROR(F1027/D1027),0,F1027/D1027*100)</f>
        <v>95.103204621029164</v>
      </c>
    </row>
    <row r="1028" spans="1:11">
      <c r="A1028" s="34" t="s">
        <v>36</v>
      </c>
      <c r="B1028" s="28" t="s">
        <v>37</v>
      </c>
      <c r="C1028" s="29">
        <v>598914.28</v>
      </c>
      <c r="D1028" s="29">
        <v>274338</v>
      </c>
      <c r="E1028" s="29">
        <v>252257</v>
      </c>
      <c r="F1028" s="29">
        <v>273984.32</v>
      </c>
      <c r="G1028" s="29">
        <f>F1028-C1028</f>
        <v>-324929.96000000002</v>
      </c>
      <c r="H1028" s="29">
        <f>E1028-F1028</f>
        <v>-21727.320000000007</v>
      </c>
      <c r="I1028" s="30">
        <f>IF(ISERROR(F1028/C1028),0,F1028/C1028*100-100)</f>
        <v>-54.253166246094523</v>
      </c>
      <c r="J1028" s="30">
        <f>IF(ISERROR(F1028/E1028),0,F1028/E1028*100)</f>
        <v>108.61316831643919</v>
      </c>
      <c r="K1028" s="30">
        <f>IF(ISERROR(F1028/D1028),0,F1028/D1028*100)</f>
        <v>99.871078742281426</v>
      </c>
    </row>
    <row r="1029" spans="1:11">
      <c r="A1029" s="35" t="s">
        <v>38</v>
      </c>
      <c r="B1029" s="28" t="s">
        <v>39</v>
      </c>
      <c r="C1029" s="29">
        <v>275694.39</v>
      </c>
      <c r="D1029" s="29">
        <v>47085</v>
      </c>
      <c r="E1029" s="29">
        <v>64610</v>
      </c>
      <c r="F1029" s="29">
        <v>46821.78</v>
      </c>
      <c r="G1029" s="29">
        <f>F1029-C1029</f>
        <v>-228872.61000000002</v>
      </c>
      <c r="H1029" s="29">
        <f>E1029-F1029</f>
        <v>17788.22</v>
      </c>
      <c r="I1029" s="30">
        <f>IF(ISERROR(F1029/C1029),0,F1029/C1029*100-100)</f>
        <v>-83.016781734296444</v>
      </c>
      <c r="J1029" s="30">
        <f>IF(ISERROR(F1029/E1029),0,F1029/E1029*100)</f>
        <v>72.468317597895066</v>
      </c>
      <c r="K1029" s="30">
        <f>IF(ISERROR(F1029/D1029),0,F1029/D1029*100)</f>
        <v>99.440968461293394</v>
      </c>
    </row>
    <row r="1030" spans="1:11">
      <c r="A1030" s="35" t="s">
        <v>40</v>
      </c>
      <c r="B1030" s="28" t="s">
        <v>41</v>
      </c>
      <c r="C1030" s="29">
        <v>323219.89</v>
      </c>
      <c r="D1030" s="29">
        <v>227253</v>
      </c>
      <c r="E1030" s="29">
        <v>187647</v>
      </c>
      <c r="F1030" s="29">
        <v>227162.54</v>
      </c>
      <c r="G1030" s="29">
        <f>F1030-C1030</f>
        <v>-96057.35</v>
      </c>
      <c r="H1030" s="29">
        <f>E1030-F1030</f>
        <v>-39515.540000000008</v>
      </c>
      <c r="I1030" s="30">
        <f>IF(ISERROR(F1030/C1030),0,F1030/C1030*100-100)</f>
        <v>-29.718885802479548</v>
      </c>
      <c r="J1030" s="30">
        <f>IF(ISERROR(F1030/E1030),0,F1030/E1030*100)</f>
        <v>121.05844484590749</v>
      </c>
      <c r="K1030" s="30">
        <f>IF(ISERROR(F1030/D1030),0,F1030/D1030*100)</f>
        <v>99.960194144851783</v>
      </c>
    </row>
    <row r="1031" spans="1:11">
      <c r="A1031" s="36" t="s">
        <v>42</v>
      </c>
      <c r="B1031" s="28" t="s">
        <v>43</v>
      </c>
      <c r="C1031" s="29">
        <v>19130.669999999998</v>
      </c>
      <c r="D1031" s="29">
        <v>0</v>
      </c>
      <c r="E1031" s="29">
        <v>0</v>
      </c>
      <c r="F1031" s="29">
        <v>0</v>
      </c>
      <c r="G1031" s="29">
        <f>F1031-C1031</f>
        <v>-19130.669999999998</v>
      </c>
      <c r="H1031" s="29">
        <f>E1031-F1031</f>
        <v>0</v>
      </c>
      <c r="I1031" s="30">
        <f>IF(ISERROR(F1031/C1031),0,F1031/C1031*100-100)</f>
        <v>-100</v>
      </c>
      <c r="J1031" s="30">
        <f>IF(ISERROR(F1031/E1031),0,F1031/E1031*100)</f>
        <v>0</v>
      </c>
      <c r="K1031" s="30">
        <f>IF(ISERROR(F1031/D1031),0,F1031/D1031*100)</f>
        <v>0</v>
      </c>
    </row>
    <row r="1032" spans="1:11" ht="25.5">
      <c r="A1032" s="34" t="s">
        <v>81</v>
      </c>
      <c r="B1032" s="28" t="s">
        <v>82</v>
      </c>
      <c r="C1032" s="29">
        <v>32802.1</v>
      </c>
      <c r="D1032" s="29">
        <v>171677</v>
      </c>
      <c r="E1032" s="29">
        <v>0</v>
      </c>
      <c r="F1032" s="29">
        <v>171676.06</v>
      </c>
      <c r="G1032" s="29">
        <f>F1032-C1032</f>
        <v>138873.96</v>
      </c>
      <c r="H1032" s="29">
        <f>E1032-F1032</f>
        <v>-171676.06</v>
      </c>
      <c r="I1032" s="30">
        <f>IF(ISERROR(F1032/C1032),0,F1032/C1032*100-100)</f>
        <v>423.36911356285111</v>
      </c>
      <c r="J1032" s="30">
        <f>IF(ISERROR(F1032/E1032),0,F1032/E1032*100)</f>
        <v>0</v>
      </c>
      <c r="K1032" s="30">
        <f>IF(ISERROR(F1032/D1032),0,F1032/D1032*100)</f>
        <v>99.999452460143175</v>
      </c>
    </row>
    <row r="1033" spans="1:11">
      <c r="A1033" s="35" t="s">
        <v>83</v>
      </c>
      <c r="B1033" s="28" t="s">
        <v>84</v>
      </c>
      <c r="C1033" s="29">
        <v>32802.1</v>
      </c>
      <c r="D1033" s="29">
        <v>171677</v>
      </c>
      <c r="E1033" s="29">
        <v>0</v>
      </c>
      <c r="F1033" s="29">
        <v>171676.06</v>
      </c>
      <c r="G1033" s="29">
        <f>F1033-C1033</f>
        <v>138873.96</v>
      </c>
      <c r="H1033" s="29">
        <f>E1033-F1033</f>
        <v>-171676.06</v>
      </c>
      <c r="I1033" s="30">
        <f>IF(ISERROR(F1033/C1033),0,F1033/C1033*100-100)</f>
        <v>423.36911356285111</v>
      </c>
      <c r="J1033" s="30">
        <f>IF(ISERROR(F1033/E1033),0,F1033/E1033*100)</f>
        <v>0</v>
      </c>
      <c r="K1033" s="30">
        <f>IF(ISERROR(F1033/D1033),0,F1033/D1033*100)</f>
        <v>99.999452460143175</v>
      </c>
    </row>
    <row r="1034" spans="1:11" ht="25.5">
      <c r="A1034" s="34" t="s">
        <v>50</v>
      </c>
      <c r="B1034" s="28" t="s">
        <v>51</v>
      </c>
      <c r="C1034" s="29">
        <v>18815.22</v>
      </c>
      <c r="D1034" s="29">
        <v>83564</v>
      </c>
      <c r="E1034" s="29">
        <v>0</v>
      </c>
      <c r="F1034" s="29">
        <v>57986.22</v>
      </c>
      <c r="G1034" s="29">
        <f>F1034-C1034</f>
        <v>39171</v>
      </c>
      <c r="H1034" s="29">
        <f>E1034-F1034</f>
        <v>-57986.22</v>
      </c>
      <c r="I1034" s="30">
        <f>IF(ISERROR(F1034/C1034),0,F1034/C1034*100-100)</f>
        <v>208.18783941936363</v>
      </c>
      <c r="J1034" s="30">
        <f>IF(ISERROR(F1034/E1034),0,F1034/E1034*100)</f>
        <v>0</v>
      </c>
      <c r="K1034" s="30">
        <f>IF(ISERROR(F1034/D1034),0,F1034/D1034*100)</f>
        <v>69.391388636254845</v>
      </c>
    </row>
    <row r="1035" spans="1:11">
      <c r="A1035" s="35" t="s">
        <v>52</v>
      </c>
      <c r="B1035" s="28" t="s">
        <v>53</v>
      </c>
      <c r="C1035" s="29">
        <v>18815.22</v>
      </c>
      <c r="D1035" s="29">
        <v>83564</v>
      </c>
      <c r="E1035" s="29">
        <v>0</v>
      </c>
      <c r="F1035" s="29">
        <v>57986.22</v>
      </c>
      <c r="G1035" s="29">
        <f>F1035-C1035</f>
        <v>39171</v>
      </c>
      <c r="H1035" s="29">
        <f>E1035-F1035</f>
        <v>-57986.22</v>
      </c>
      <c r="I1035" s="30">
        <f>IF(ISERROR(F1035/C1035),0,F1035/C1035*100-100)</f>
        <v>208.18783941936363</v>
      </c>
      <c r="J1035" s="30">
        <f>IF(ISERROR(F1035/E1035),0,F1035/E1035*100)</f>
        <v>0</v>
      </c>
      <c r="K1035" s="30">
        <f>IF(ISERROR(F1035/D1035),0,F1035/D1035*100)</f>
        <v>69.391388636254845</v>
      </c>
    </row>
    <row r="1036" spans="1:11" ht="25.5">
      <c r="A1036" s="36" t="s">
        <v>54</v>
      </c>
      <c r="B1036" s="28" t="s">
        <v>55</v>
      </c>
      <c r="C1036" s="29">
        <v>18815.22</v>
      </c>
      <c r="D1036" s="29">
        <v>83564</v>
      </c>
      <c r="E1036" s="29">
        <v>0</v>
      </c>
      <c r="F1036" s="29">
        <v>57986.22</v>
      </c>
      <c r="G1036" s="29">
        <f>F1036-C1036</f>
        <v>39171</v>
      </c>
      <c r="H1036" s="29">
        <f>E1036-F1036</f>
        <v>-57986.22</v>
      </c>
      <c r="I1036" s="30">
        <f>IF(ISERROR(F1036/C1036),0,F1036/C1036*100-100)</f>
        <v>208.18783941936363</v>
      </c>
      <c r="J1036" s="30">
        <f>IF(ISERROR(F1036/E1036),0,F1036/E1036*100)</f>
        <v>0</v>
      </c>
      <c r="K1036" s="30">
        <f>IF(ISERROR(F1036/D1036),0,F1036/D1036*100)</f>
        <v>69.391388636254845</v>
      </c>
    </row>
    <row r="1037" spans="1:11" ht="25.5">
      <c r="A1037" s="37" t="s">
        <v>56</v>
      </c>
      <c r="B1037" s="28" t="s">
        <v>57</v>
      </c>
      <c r="C1037" s="29">
        <v>18815.22</v>
      </c>
      <c r="D1037" s="29">
        <v>83564</v>
      </c>
      <c r="E1037" s="29">
        <v>0</v>
      </c>
      <c r="F1037" s="29">
        <v>57986.22</v>
      </c>
      <c r="G1037" s="29">
        <f>F1037-C1037</f>
        <v>39171</v>
      </c>
      <c r="H1037" s="29">
        <f>E1037-F1037</f>
        <v>-57986.22</v>
      </c>
      <c r="I1037" s="30">
        <f>IF(ISERROR(F1037/C1037),0,F1037/C1037*100-100)</f>
        <v>208.18783941936363</v>
      </c>
      <c r="J1037" s="30">
        <f>IF(ISERROR(F1037/E1037),0,F1037/E1037*100)</f>
        <v>0</v>
      </c>
      <c r="K1037" s="30">
        <f>IF(ISERROR(F1037/D1037),0,F1037/D1037*100)</f>
        <v>69.391388636254845</v>
      </c>
    </row>
    <row r="1038" spans="1:11">
      <c r="A1038" s="33" t="s">
        <v>58</v>
      </c>
      <c r="B1038" s="28" t="s">
        <v>59</v>
      </c>
      <c r="C1038" s="29">
        <v>4009995.41</v>
      </c>
      <c r="D1038" s="29">
        <v>0</v>
      </c>
      <c r="E1038" s="29">
        <v>0</v>
      </c>
      <c r="F1038" s="29">
        <v>0</v>
      </c>
      <c r="G1038" s="29">
        <f>F1038-C1038</f>
        <v>-4009995.41</v>
      </c>
      <c r="H1038" s="29">
        <f>E1038-F1038</f>
        <v>0</v>
      </c>
      <c r="I1038" s="30">
        <f>IF(ISERROR(F1038/C1038),0,F1038/C1038*100-100)</f>
        <v>-100</v>
      </c>
      <c r="J1038" s="30">
        <f>IF(ISERROR(F1038/E1038),0,F1038/E1038*100)</f>
        <v>0</v>
      </c>
      <c r="K1038" s="30">
        <f>IF(ISERROR(F1038/D1038),0,F1038/D1038*100)</f>
        <v>0</v>
      </c>
    </row>
    <row r="1039" spans="1:11">
      <c r="A1039" s="34" t="s">
        <v>60</v>
      </c>
      <c r="B1039" s="28" t="s">
        <v>61</v>
      </c>
      <c r="C1039" s="29">
        <v>4009995.41</v>
      </c>
      <c r="D1039" s="29">
        <v>0</v>
      </c>
      <c r="E1039" s="29">
        <v>0</v>
      </c>
      <c r="F1039" s="29">
        <v>0</v>
      </c>
      <c r="G1039" s="29">
        <f>F1039-C1039</f>
        <v>-4009995.41</v>
      </c>
      <c r="H1039" s="29">
        <f>E1039-F1039</f>
        <v>0</v>
      </c>
      <c r="I1039" s="30">
        <f>IF(ISERROR(F1039/C1039),0,F1039/C1039*100-100)</f>
        <v>-100</v>
      </c>
      <c r="J1039" s="30">
        <f>IF(ISERROR(F1039/E1039),0,F1039/E1039*100)</f>
        <v>0</v>
      </c>
      <c r="K1039" s="30">
        <f>IF(ISERROR(F1039/D1039),0,F1039/D1039*100)</f>
        <v>0</v>
      </c>
    </row>
    <row r="1040" spans="1:11" s="42" customFormat="1" ht="25.5">
      <c r="A1040" s="43" t="s">
        <v>148</v>
      </c>
      <c r="B1040" s="39" t="s">
        <v>149</v>
      </c>
      <c r="C1040" s="40"/>
      <c r="D1040" s="40"/>
      <c r="E1040" s="40"/>
      <c r="F1040" s="40"/>
      <c r="G1040" s="40"/>
      <c r="H1040" s="40"/>
      <c r="I1040" s="41"/>
      <c r="J1040" s="41"/>
      <c r="K1040" s="41"/>
    </row>
    <row r="1041" spans="1:11">
      <c r="A1041" s="27" t="s">
        <v>26</v>
      </c>
      <c r="B1041" s="28" t="s">
        <v>27</v>
      </c>
      <c r="C1041" s="29">
        <v>4660527.01</v>
      </c>
      <c r="D1041" s="29">
        <v>529579</v>
      </c>
      <c r="E1041" s="29">
        <v>252257</v>
      </c>
      <c r="F1041" s="29">
        <v>503646.6</v>
      </c>
      <c r="G1041" s="29">
        <f>F1041-C1041</f>
        <v>-4156880.4099999997</v>
      </c>
      <c r="H1041" s="29">
        <f>E1041-F1041</f>
        <v>-251389.59999999998</v>
      </c>
      <c r="I1041" s="30">
        <f>IF(ISERROR(F1041/C1041),0,F1041/C1041*100-100)</f>
        <v>-89.193355195252906</v>
      </c>
      <c r="J1041" s="30">
        <f>IF(ISERROR(F1041/E1041),0,F1041/E1041*100)</f>
        <v>199.65614432899781</v>
      </c>
      <c r="K1041" s="30">
        <f>IF(ISERROR(F1041/D1041),0,F1041/D1041*100)</f>
        <v>95.103204621029164</v>
      </c>
    </row>
    <row r="1042" spans="1:11">
      <c r="A1042" s="33" t="s">
        <v>28</v>
      </c>
      <c r="B1042" s="28" t="s">
        <v>29</v>
      </c>
      <c r="C1042" s="29">
        <v>4660527.01</v>
      </c>
      <c r="D1042" s="29">
        <v>529579</v>
      </c>
      <c r="E1042" s="29">
        <v>252257</v>
      </c>
      <c r="F1042" s="29">
        <v>503646.6</v>
      </c>
      <c r="G1042" s="29">
        <f>F1042-C1042</f>
        <v>-4156880.4099999997</v>
      </c>
      <c r="H1042" s="29">
        <f>E1042-F1042</f>
        <v>-251389.59999999998</v>
      </c>
      <c r="I1042" s="30">
        <f>IF(ISERROR(F1042/C1042),0,F1042/C1042*100-100)</f>
        <v>-89.193355195252906</v>
      </c>
      <c r="J1042" s="30">
        <f>IF(ISERROR(F1042/E1042),0,F1042/E1042*100)</f>
        <v>199.65614432899781</v>
      </c>
      <c r="K1042" s="30">
        <f>IF(ISERROR(F1042/D1042),0,F1042/D1042*100)</f>
        <v>95.103204621029164</v>
      </c>
    </row>
    <row r="1043" spans="1:11">
      <c r="A1043" s="34" t="s">
        <v>30</v>
      </c>
      <c r="B1043" s="28" t="s">
        <v>31</v>
      </c>
      <c r="C1043" s="29">
        <v>4660527.01</v>
      </c>
      <c r="D1043" s="29">
        <v>529579</v>
      </c>
      <c r="E1043" s="29">
        <v>252257</v>
      </c>
      <c r="F1043" s="29">
        <v>503646.6</v>
      </c>
      <c r="G1043" s="29">
        <f>F1043-C1043</f>
        <v>-4156880.4099999997</v>
      </c>
      <c r="H1043" s="29">
        <f>E1043-F1043</f>
        <v>-251389.59999999998</v>
      </c>
      <c r="I1043" s="30">
        <f>IF(ISERROR(F1043/C1043),0,F1043/C1043*100-100)</f>
        <v>-89.193355195252906</v>
      </c>
      <c r="J1043" s="30">
        <f>IF(ISERROR(F1043/E1043),0,F1043/E1043*100)</f>
        <v>199.65614432899781</v>
      </c>
      <c r="K1043" s="30">
        <f>IF(ISERROR(F1043/D1043),0,F1043/D1043*100)</f>
        <v>95.103204621029164</v>
      </c>
    </row>
    <row r="1044" spans="1:11">
      <c r="A1044" s="27" t="s">
        <v>32</v>
      </c>
      <c r="B1044" s="28" t="s">
        <v>33</v>
      </c>
      <c r="C1044" s="29">
        <v>4660527.01</v>
      </c>
      <c r="D1044" s="29">
        <v>529579</v>
      </c>
      <c r="E1044" s="29">
        <v>252257</v>
      </c>
      <c r="F1044" s="29">
        <v>503646.6</v>
      </c>
      <c r="G1044" s="29">
        <f>F1044-C1044</f>
        <v>-4156880.4099999997</v>
      </c>
      <c r="H1044" s="29">
        <f>E1044-F1044</f>
        <v>-251389.59999999998</v>
      </c>
      <c r="I1044" s="30">
        <f>IF(ISERROR(F1044/C1044),0,F1044/C1044*100-100)</f>
        <v>-89.193355195252906</v>
      </c>
      <c r="J1044" s="30">
        <f>IF(ISERROR(F1044/E1044),0,F1044/E1044*100)</f>
        <v>199.65614432899781</v>
      </c>
      <c r="K1044" s="30">
        <f>IF(ISERROR(F1044/D1044),0,F1044/D1044*100)</f>
        <v>95.103204621029164</v>
      </c>
    </row>
    <row r="1045" spans="1:11">
      <c r="A1045" s="33" t="s">
        <v>34</v>
      </c>
      <c r="B1045" s="28" t="s">
        <v>35</v>
      </c>
      <c r="C1045" s="29">
        <v>650531.6</v>
      </c>
      <c r="D1045" s="29">
        <v>529579</v>
      </c>
      <c r="E1045" s="29">
        <v>252257</v>
      </c>
      <c r="F1045" s="29">
        <v>503646.6</v>
      </c>
      <c r="G1045" s="29">
        <f>F1045-C1045</f>
        <v>-146885</v>
      </c>
      <c r="H1045" s="29">
        <f>E1045-F1045</f>
        <v>-251389.59999999998</v>
      </c>
      <c r="I1045" s="30">
        <f>IF(ISERROR(F1045/C1045),0,F1045/C1045*100-100)</f>
        <v>-22.579225974572182</v>
      </c>
      <c r="J1045" s="30">
        <f>IF(ISERROR(F1045/E1045),0,F1045/E1045*100)</f>
        <v>199.65614432899781</v>
      </c>
      <c r="K1045" s="30">
        <f>IF(ISERROR(F1045/D1045),0,F1045/D1045*100)</f>
        <v>95.103204621029164</v>
      </c>
    </row>
    <row r="1046" spans="1:11">
      <c r="A1046" s="34" t="s">
        <v>36</v>
      </c>
      <c r="B1046" s="28" t="s">
        <v>37</v>
      </c>
      <c r="C1046" s="29">
        <v>598914.28</v>
      </c>
      <c r="D1046" s="29">
        <v>274338</v>
      </c>
      <c r="E1046" s="29">
        <v>252257</v>
      </c>
      <c r="F1046" s="29">
        <v>273984.32</v>
      </c>
      <c r="G1046" s="29">
        <f>F1046-C1046</f>
        <v>-324929.96000000002</v>
      </c>
      <c r="H1046" s="29">
        <f>E1046-F1046</f>
        <v>-21727.320000000007</v>
      </c>
      <c r="I1046" s="30">
        <f>IF(ISERROR(F1046/C1046),0,F1046/C1046*100-100)</f>
        <v>-54.253166246094523</v>
      </c>
      <c r="J1046" s="30">
        <f>IF(ISERROR(F1046/E1046),0,F1046/E1046*100)</f>
        <v>108.61316831643919</v>
      </c>
      <c r="K1046" s="30">
        <f>IF(ISERROR(F1046/D1046),0,F1046/D1046*100)</f>
        <v>99.871078742281426</v>
      </c>
    </row>
    <row r="1047" spans="1:11">
      <c r="A1047" s="35" t="s">
        <v>38</v>
      </c>
      <c r="B1047" s="28" t="s">
        <v>39</v>
      </c>
      <c r="C1047" s="29">
        <v>275694.39</v>
      </c>
      <c r="D1047" s="29">
        <v>47085</v>
      </c>
      <c r="E1047" s="29">
        <v>64610</v>
      </c>
      <c r="F1047" s="29">
        <v>46821.78</v>
      </c>
      <c r="G1047" s="29">
        <f>F1047-C1047</f>
        <v>-228872.61000000002</v>
      </c>
      <c r="H1047" s="29">
        <f>E1047-F1047</f>
        <v>17788.22</v>
      </c>
      <c r="I1047" s="30">
        <f>IF(ISERROR(F1047/C1047),0,F1047/C1047*100-100)</f>
        <v>-83.016781734296444</v>
      </c>
      <c r="J1047" s="30">
        <f>IF(ISERROR(F1047/E1047),0,F1047/E1047*100)</f>
        <v>72.468317597895066</v>
      </c>
      <c r="K1047" s="30">
        <f>IF(ISERROR(F1047/D1047),0,F1047/D1047*100)</f>
        <v>99.440968461293394</v>
      </c>
    </row>
    <row r="1048" spans="1:11">
      <c r="A1048" s="35" t="s">
        <v>40</v>
      </c>
      <c r="B1048" s="28" t="s">
        <v>41</v>
      </c>
      <c r="C1048" s="29">
        <v>323219.89</v>
      </c>
      <c r="D1048" s="29">
        <v>227253</v>
      </c>
      <c r="E1048" s="29">
        <v>187647</v>
      </c>
      <c r="F1048" s="29">
        <v>227162.54</v>
      </c>
      <c r="G1048" s="29">
        <f>F1048-C1048</f>
        <v>-96057.35</v>
      </c>
      <c r="H1048" s="29">
        <f>E1048-F1048</f>
        <v>-39515.540000000008</v>
      </c>
      <c r="I1048" s="30">
        <f>IF(ISERROR(F1048/C1048),0,F1048/C1048*100-100)</f>
        <v>-29.718885802479548</v>
      </c>
      <c r="J1048" s="30">
        <f>IF(ISERROR(F1048/E1048),0,F1048/E1048*100)</f>
        <v>121.05844484590749</v>
      </c>
      <c r="K1048" s="30">
        <f>IF(ISERROR(F1048/D1048),0,F1048/D1048*100)</f>
        <v>99.960194144851783</v>
      </c>
    </row>
    <row r="1049" spans="1:11">
      <c r="A1049" s="36" t="s">
        <v>42</v>
      </c>
      <c r="B1049" s="28" t="s">
        <v>43</v>
      </c>
      <c r="C1049" s="29">
        <v>19130.669999999998</v>
      </c>
      <c r="D1049" s="29">
        <v>0</v>
      </c>
      <c r="E1049" s="29">
        <v>0</v>
      </c>
      <c r="F1049" s="29">
        <v>0</v>
      </c>
      <c r="G1049" s="29">
        <f>F1049-C1049</f>
        <v>-19130.669999999998</v>
      </c>
      <c r="H1049" s="29">
        <f>E1049-F1049</f>
        <v>0</v>
      </c>
      <c r="I1049" s="30">
        <f>IF(ISERROR(F1049/C1049),0,F1049/C1049*100-100)</f>
        <v>-100</v>
      </c>
      <c r="J1049" s="30">
        <f>IF(ISERROR(F1049/E1049),0,F1049/E1049*100)</f>
        <v>0</v>
      </c>
      <c r="K1049" s="30">
        <f>IF(ISERROR(F1049/D1049),0,F1049/D1049*100)</f>
        <v>0</v>
      </c>
    </row>
    <row r="1050" spans="1:11" ht="25.5">
      <c r="A1050" s="34" t="s">
        <v>81</v>
      </c>
      <c r="B1050" s="28" t="s">
        <v>82</v>
      </c>
      <c r="C1050" s="29">
        <v>32802.1</v>
      </c>
      <c r="D1050" s="29">
        <v>171677</v>
      </c>
      <c r="E1050" s="29">
        <v>0</v>
      </c>
      <c r="F1050" s="29">
        <v>171676.06</v>
      </c>
      <c r="G1050" s="29">
        <f>F1050-C1050</f>
        <v>138873.96</v>
      </c>
      <c r="H1050" s="29">
        <f>E1050-F1050</f>
        <v>-171676.06</v>
      </c>
      <c r="I1050" s="30">
        <f>IF(ISERROR(F1050/C1050),0,F1050/C1050*100-100)</f>
        <v>423.36911356285111</v>
      </c>
      <c r="J1050" s="30">
        <f>IF(ISERROR(F1050/E1050),0,F1050/E1050*100)</f>
        <v>0</v>
      </c>
      <c r="K1050" s="30">
        <f>IF(ISERROR(F1050/D1050),0,F1050/D1050*100)</f>
        <v>99.999452460143175</v>
      </c>
    </row>
    <row r="1051" spans="1:11">
      <c r="A1051" s="35" t="s">
        <v>83</v>
      </c>
      <c r="B1051" s="28" t="s">
        <v>84</v>
      </c>
      <c r="C1051" s="29">
        <v>32802.1</v>
      </c>
      <c r="D1051" s="29">
        <v>171677</v>
      </c>
      <c r="E1051" s="29">
        <v>0</v>
      </c>
      <c r="F1051" s="29">
        <v>171676.06</v>
      </c>
      <c r="G1051" s="29">
        <f>F1051-C1051</f>
        <v>138873.96</v>
      </c>
      <c r="H1051" s="29">
        <f>E1051-F1051</f>
        <v>-171676.06</v>
      </c>
      <c r="I1051" s="30">
        <f>IF(ISERROR(F1051/C1051),0,F1051/C1051*100-100)</f>
        <v>423.36911356285111</v>
      </c>
      <c r="J1051" s="30">
        <f>IF(ISERROR(F1051/E1051),0,F1051/E1051*100)</f>
        <v>0</v>
      </c>
      <c r="K1051" s="30">
        <f>IF(ISERROR(F1051/D1051),0,F1051/D1051*100)</f>
        <v>99.999452460143175</v>
      </c>
    </row>
    <row r="1052" spans="1:11" ht="25.5">
      <c r="A1052" s="34" t="s">
        <v>50</v>
      </c>
      <c r="B1052" s="28" t="s">
        <v>51</v>
      </c>
      <c r="C1052" s="29">
        <v>18815.22</v>
      </c>
      <c r="D1052" s="29">
        <v>83564</v>
      </c>
      <c r="E1052" s="29">
        <v>0</v>
      </c>
      <c r="F1052" s="29">
        <v>57986.22</v>
      </c>
      <c r="G1052" s="29">
        <f>F1052-C1052</f>
        <v>39171</v>
      </c>
      <c r="H1052" s="29">
        <f>E1052-F1052</f>
        <v>-57986.22</v>
      </c>
      <c r="I1052" s="30">
        <f>IF(ISERROR(F1052/C1052),0,F1052/C1052*100-100)</f>
        <v>208.18783941936363</v>
      </c>
      <c r="J1052" s="30">
        <f>IF(ISERROR(F1052/E1052),0,F1052/E1052*100)</f>
        <v>0</v>
      </c>
      <c r="K1052" s="30">
        <f>IF(ISERROR(F1052/D1052),0,F1052/D1052*100)</f>
        <v>69.391388636254845</v>
      </c>
    </row>
    <row r="1053" spans="1:11">
      <c r="A1053" s="35" t="s">
        <v>52</v>
      </c>
      <c r="B1053" s="28" t="s">
        <v>53</v>
      </c>
      <c r="C1053" s="29">
        <v>18815.22</v>
      </c>
      <c r="D1053" s="29">
        <v>83564</v>
      </c>
      <c r="E1053" s="29">
        <v>0</v>
      </c>
      <c r="F1053" s="29">
        <v>57986.22</v>
      </c>
      <c r="G1053" s="29">
        <f>F1053-C1053</f>
        <v>39171</v>
      </c>
      <c r="H1053" s="29">
        <f>E1053-F1053</f>
        <v>-57986.22</v>
      </c>
      <c r="I1053" s="30">
        <f>IF(ISERROR(F1053/C1053),0,F1053/C1053*100-100)</f>
        <v>208.18783941936363</v>
      </c>
      <c r="J1053" s="30">
        <f>IF(ISERROR(F1053/E1053),0,F1053/E1053*100)</f>
        <v>0</v>
      </c>
      <c r="K1053" s="30">
        <f>IF(ISERROR(F1053/D1053),0,F1053/D1053*100)</f>
        <v>69.391388636254845</v>
      </c>
    </row>
    <row r="1054" spans="1:11" ht="25.5">
      <c r="A1054" s="36" t="s">
        <v>54</v>
      </c>
      <c r="B1054" s="28" t="s">
        <v>55</v>
      </c>
      <c r="C1054" s="29">
        <v>18815.22</v>
      </c>
      <c r="D1054" s="29">
        <v>83564</v>
      </c>
      <c r="E1054" s="29">
        <v>0</v>
      </c>
      <c r="F1054" s="29">
        <v>57986.22</v>
      </c>
      <c r="G1054" s="29">
        <f>F1054-C1054</f>
        <v>39171</v>
      </c>
      <c r="H1054" s="29">
        <f>E1054-F1054</f>
        <v>-57986.22</v>
      </c>
      <c r="I1054" s="30">
        <f>IF(ISERROR(F1054/C1054),0,F1054/C1054*100-100)</f>
        <v>208.18783941936363</v>
      </c>
      <c r="J1054" s="30">
        <f>IF(ISERROR(F1054/E1054),0,F1054/E1054*100)</f>
        <v>0</v>
      </c>
      <c r="K1054" s="30">
        <f>IF(ISERROR(F1054/D1054),0,F1054/D1054*100)</f>
        <v>69.391388636254845</v>
      </c>
    </row>
    <row r="1055" spans="1:11" ht="25.5">
      <c r="A1055" s="37" t="s">
        <v>56</v>
      </c>
      <c r="B1055" s="28" t="s">
        <v>57</v>
      </c>
      <c r="C1055" s="29">
        <v>18815.22</v>
      </c>
      <c r="D1055" s="29">
        <v>83564</v>
      </c>
      <c r="E1055" s="29">
        <v>0</v>
      </c>
      <c r="F1055" s="29">
        <v>57986.22</v>
      </c>
      <c r="G1055" s="29">
        <f>F1055-C1055</f>
        <v>39171</v>
      </c>
      <c r="H1055" s="29">
        <f>E1055-F1055</f>
        <v>-57986.22</v>
      </c>
      <c r="I1055" s="30">
        <f>IF(ISERROR(F1055/C1055),0,F1055/C1055*100-100)</f>
        <v>208.18783941936363</v>
      </c>
      <c r="J1055" s="30">
        <f>IF(ISERROR(F1055/E1055),0,F1055/E1055*100)</f>
        <v>0</v>
      </c>
      <c r="K1055" s="30">
        <f>IF(ISERROR(F1055/D1055),0,F1055/D1055*100)</f>
        <v>69.391388636254845</v>
      </c>
    </row>
    <row r="1056" spans="1:11">
      <c r="A1056" s="33" t="s">
        <v>58</v>
      </c>
      <c r="B1056" s="28" t="s">
        <v>59</v>
      </c>
      <c r="C1056" s="29">
        <v>4009995.41</v>
      </c>
      <c r="D1056" s="29">
        <v>0</v>
      </c>
      <c r="E1056" s="29">
        <v>0</v>
      </c>
      <c r="F1056" s="29">
        <v>0</v>
      </c>
      <c r="G1056" s="29">
        <f>F1056-C1056</f>
        <v>-4009995.41</v>
      </c>
      <c r="H1056" s="29">
        <f>E1056-F1056</f>
        <v>0</v>
      </c>
      <c r="I1056" s="30">
        <f>IF(ISERROR(F1056/C1056),0,F1056/C1056*100-100)</f>
        <v>-100</v>
      </c>
      <c r="J1056" s="30">
        <f>IF(ISERROR(F1056/E1056),0,F1056/E1056*100)</f>
        <v>0</v>
      </c>
      <c r="K1056" s="30">
        <f>IF(ISERROR(F1056/D1056),0,F1056/D1056*100)</f>
        <v>0</v>
      </c>
    </row>
    <row r="1057" spans="1:11">
      <c r="A1057" s="34" t="s">
        <v>60</v>
      </c>
      <c r="B1057" s="28" t="s">
        <v>61</v>
      </c>
      <c r="C1057" s="29">
        <v>4009995.41</v>
      </c>
      <c r="D1057" s="29">
        <v>0</v>
      </c>
      <c r="E1057" s="29">
        <v>0</v>
      </c>
      <c r="F1057" s="29">
        <v>0</v>
      </c>
      <c r="G1057" s="29">
        <f>F1057-C1057</f>
        <v>-4009995.41</v>
      </c>
      <c r="H1057" s="29">
        <f>E1057-F1057</f>
        <v>0</v>
      </c>
      <c r="I1057" s="30">
        <f>IF(ISERROR(F1057/C1057),0,F1057/C1057*100-100)</f>
        <v>-100</v>
      </c>
      <c r="J1057" s="30">
        <f>IF(ISERROR(F1057/E1057),0,F1057/E1057*100)</f>
        <v>0</v>
      </c>
      <c r="K1057" s="30">
        <f>IF(ISERROR(F1057/D1057),0,F1057/D1057*100)</f>
        <v>0</v>
      </c>
    </row>
    <row r="1058" spans="1:11" s="42" customFormat="1">
      <c r="A1058" s="38" t="s">
        <v>124</v>
      </c>
      <c r="B1058" s="39" t="s">
        <v>125</v>
      </c>
      <c r="C1058" s="40"/>
      <c r="D1058" s="40"/>
      <c r="E1058" s="40"/>
      <c r="F1058" s="40"/>
      <c r="G1058" s="40"/>
      <c r="H1058" s="40"/>
      <c r="I1058" s="41"/>
      <c r="J1058" s="41"/>
      <c r="K1058" s="41"/>
    </row>
    <row r="1059" spans="1:11">
      <c r="A1059" s="27" t="s">
        <v>26</v>
      </c>
      <c r="B1059" s="28" t="s">
        <v>27</v>
      </c>
      <c r="C1059" s="29">
        <v>3012.96</v>
      </c>
      <c r="D1059" s="29">
        <v>2570</v>
      </c>
      <c r="E1059" s="29">
        <v>2570</v>
      </c>
      <c r="F1059" s="29">
        <v>2570</v>
      </c>
      <c r="G1059" s="29">
        <f>F1059-C1059</f>
        <v>-442.96000000000004</v>
      </c>
      <c r="H1059" s="29">
        <f>E1059-F1059</f>
        <v>0</v>
      </c>
      <c r="I1059" s="30">
        <f>IF(ISERROR(F1059/C1059),0,F1059/C1059*100-100)</f>
        <v>-14.70182146460624</v>
      </c>
      <c r="J1059" s="30">
        <f>IF(ISERROR(F1059/E1059),0,F1059/E1059*100)</f>
        <v>100</v>
      </c>
      <c r="K1059" s="30">
        <f>IF(ISERROR(F1059/D1059),0,F1059/D1059*100)</f>
        <v>100</v>
      </c>
    </row>
    <row r="1060" spans="1:11">
      <c r="A1060" s="33" t="s">
        <v>100</v>
      </c>
      <c r="B1060" s="28" t="s">
        <v>101</v>
      </c>
      <c r="C1060" s="29">
        <v>3012.96</v>
      </c>
      <c r="D1060" s="29">
        <v>2570</v>
      </c>
      <c r="E1060" s="29">
        <v>2570</v>
      </c>
      <c r="F1060" s="29">
        <v>2570</v>
      </c>
      <c r="G1060" s="29">
        <f>F1060-C1060</f>
        <v>-442.96000000000004</v>
      </c>
      <c r="H1060" s="29">
        <f>E1060-F1060</f>
        <v>0</v>
      </c>
      <c r="I1060" s="30">
        <f>IF(ISERROR(F1060/C1060),0,F1060/C1060*100-100)</f>
        <v>-14.70182146460624</v>
      </c>
      <c r="J1060" s="30">
        <f>IF(ISERROR(F1060/E1060),0,F1060/E1060*100)</f>
        <v>100</v>
      </c>
      <c r="K1060" s="30">
        <f>IF(ISERROR(F1060/D1060),0,F1060/D1060*100)</f>
        <v>100</v>
      </c>
    </row>
    <row r="1061" spans="1:11">
      <c r="A1061" s="27" t="s">
        <v>32</v>
      </c>
      <c r="B1061" s="28" t="s">
        <v>33</v>
      </c>
      <c r="C1061" s="29">
        <v>3688.44</v>
      </c>
      <c r="D1061" s="29">
        <v>2570</v>
      </c>
      <c r="E1061" s="29">
        <v>2570</v>
      </c>
      <c r="F1061" s="29">
        <v>2570</v>
      </c>
      <c r="G1061" s="29">
        <f>F1061-C1061</f>
        <v>-1118.44</v>
      </c>
      <c r="H1061" s="29">
        <f>E1061-F1061</f>
        <v>0</v>
      </c>
      <c r="I1061" s="30">
        <f>IF(ISERROR(F1061/C1061),0,F1061/C1061*100-100)</f>
        <v>-30.322846515057861</v>
      </c>
      <c r="J1061" s="30">
        <f>IF(ISERROR(F1061/E1061),0,F1061/E1061*100)</f>
        <v>100</v>
      </c>
      <c r="K1061" s="30">
        <f>IF(ISERROR(F1061/D1061),0,F1061/D1061*100)</f>
        <v>100</v>
      </c>
    </row>
    <row r="1062" spans="1:11">
      <c r="A1062" s="33" t="s">
        <v>34</v>
      </c>
      <c r="B1062" s="28" t="s">
        <v>35</v>
      </c>
      <c r="C1062" s="29">
        <v>3688.44</v>
      </c>
      <c r="D1062" s="29">
        <v>2570</v>
      </c>
      <c r="E1062" s="29">
        <v>2570</v>
      </c>
      <c r="F1062" s="29">
        <v>2570</v>
      </c>
      <c r="G1062" s="29">
        <f>F1062-C1062</f>
        <v>-1118.44</v>
      </c>
      <c r="H1062" s="29">
        <f>E1062-F1062</f>
        <v>0</v>
      </c>
      <c r="I1062" s="30">
        <f>IF(ISERROR(F1062/C1062),0,F1062/C1062*100-100)</f>
        <v>-30.322846515057861</v>
      </c>
      <c r="J1062" s="30">
        <f>IF(ISERROR(F1062/E1062),0,F1062/E1062*100)</f>
        <v>100</v>
      </c>
      <c r="K1062" s="30">
        <f>IF(ISERROR(F1062/D1062),0,F1062/D1062*100)</f>
        <v>100</v>
      </c>
    </row>
    <row r="1063" spans="1:11">
      <c r="A1063" s="34" t="s">
        <v>36</v>
      </c>
      <c r="B1063" s="28" t="s">
        <v>37</v>
      </c>
      <c r="C1063" s="29">
        <v>675.48</v>
      </c>
      <c r="D1063" s="29">
        <v>0</v>
      </c>
      <c r="E1063" s="29">
        <v>0</v>
      </c>
      <c r="F1063" s="29">
        <v>0</v>
      </c>
      <c r="G1063" s="29">
        <f>F1063-C1063</f>
        <v>-675.48</v>
      </c>
      <c r="H1063" s="29">
        <f>E1063-F1063</f>
        <v>0</v>
      </c>
      <c r="I1063" s="30">
        <f>IF(ISERROR(F1063/C1063),0,F1063/C1063*100-100)</f>
        <v>-100</v>
      </c>
      <c r="J1063" s="30">
        <f>IF(ISERROR(F1063/E1063),0,F1063/E1063*100)</f>
        <v>0</v>
      </c>
      <c r="K1063" s="30">
        <f>IF(ISERROR(F1063/D1063),0,F1063/D1063*100)</f>
        <v>0</v>
      </c>
    </row>
    <row r="1064" spans="1:11">
      <c r="A1064" s="35" t="s">
        <v>40</v>
      </c>
      <c r="B1064" s="28" t="s">
        <v>41</v>
      </c>
      <c r="C1064" s="29">
        <v>675.48</v>
      </c>
      <c r="D1064" s="29">
        <v>0</v>
      </c>
      <c r="E1064" s="29">
        <v>0</v>
      </c>
      <c r="F1064" s="29">
        <v>0</v>
      </c>
      <c r="G1064" s="29">
        <f>F1064-C1064</f>
        <v>-675.48</v>
      </c>
      <c r="H1064" s="29">
        <f>E1064-F1064</f>
        <v>0</v>
      </c>
      <c r="I1064" s="30">
        <f>IF(ISERROR(F1064/C1064),0,F1064/C1064*100-100)</f>
        <v>-100</v>
      </c>
      <c r="J1064" s="30">
        <f>IF(ISERROR(F1064/E1064),0,F1064/E1064*100)</f>
        <v>0</v>
      </c>
      <c r="K1064" s="30">
        <f>IF(ISERROR(F1064/D1064),0,F1064/D1064*100)</f>
        <v>0</v>
      </c>
    </row>
    <row r="1065" spans="1:11">
      <c r="A1065" s="34" t="s">
        <v>44</v>
      </c>
      <c r="B1065" s="28" t="s">
        <v>45</v>
      </c>
      <c r="C1065" s="29">
        <v>2570</v>
      </c>
      <c r="D1065" s="29">
        <v>2570</v>
      </c>
      <c r="E1065" s="29">
        <v>2570</v>
      </c>
      <c r="F1065" s="29">
        <v>2570</v>
      </c>
      <c r="G1065" s="29">
        <f>F1065-C1065</f>
        <v>0</v>
      </c>
      <c r="H1065" s="29">
        <f>E1065-F1065</f>
        <v>0</v>
      </c>
      <c r="I1065" s="30">
        <f>IF(ISERROR(F1065/C1065),0,F1065/C1065*100-100)</f>
        <v>0</v>
      </c>
      <c r="J1065" s="30">
        <f>IF(ISERROR(F1065/E1065),0,F1065/E1065*100)</f>
        <v>100</v>
      </c>
      <c r="K1065" s="30">
        <f>IF(ISERROR(F1065/D1065),0,F1065/D1065*100)</f>
        <v>100</v>
      </c>
    </row>
    <row r="1066" spans="1:11">
      <c r="A1066" s="35" t="s">
        <v>48</v>
      </c>
      <c r="B1066" s="28" t="s">
        <v>49</v>
      </c>
      <c r="C1066" s="29">
        <v>2570</v>
      </c>
      <c r="D1066" s="29">
        <v>2570</v>
      </c>
      <c r="E1066" s="29">
        <v>2570</v>
      </c>
      <c r="F1066" s="29">
        <v>2570</v>
      </c>
      <c r="G1066" s="29">
        <f>F1066-C1066</f>
        <v>0</v>
      </c>
      <c r="H1066" s="29">
        <f>E1066-F1066</f>
        <v>0</v>
      </c>
      <c r="I1066" s="30">
        <f>IF(ISERROR(F1066/C1066),0,F1066/C1066*100-100)</f>
        <v>0</v>
      </c>
      <c r="J1066" s="30">
        <f>IF(ISERROR(F1066/E1066),0,F1066/E1066*100)</f>
        <v>100</v>
      </c>
      <c r="K1066" s="30">
        <f>IF(ISERROR(F1066/D1066),0,F1066/D1066*100)</f>
        <v>100</v>
      </c>
    </row>
    <row r="1067" spans="1:11" ht="25.5">
      <c r="A1067" s="34" t="s">
        <v>50</v>
      </c>
      <c r="B1067" s="28" t="s">
        <v>51</v>
      </c>
      <c r="C1067" s="29">
        <v>442.96</v>
      </c>
      <c r="D1067" s="29">
        <v>0</v>
      </c>
      <c r="E1067" s="29">
        <v>0</v>
      </c>
      <c r="F1067" s="29">
        <v>0</v>
      </c>
      <c r="G1067" s="29">
        <f>F1067-C1067</f>
        <v>-442.96</v>
      </c>
      <c r="H1067" s="29">
        <f>E1067-F1067</f>
        <v>0</v>
      </c>
      <c r="I1067" s="30">
        <f>IF(ISERROR(F1067/C1067),0,F1067/C1067*100-100)</f>
        <v>-100</v>
      </c>
      <c r="J1067" s="30">
        <f>IF(ISERROR(F1067/E1067),0,F1067/E1067*100)</f>
        <v>0</v>
      </c>
      <c r="K1067" s="30">
        <f>IF(ISERROR(F1067/D1067),0,F1067/D1067*100)</f>
        <v>0</v>
      </c>
    </row>
    <row r="1068" spans="1:11">
      <c r="A1068" s="35" t="s">
        <v>189</v>
      </c>
      <c r="B1068" s="28" t="s">
        <v>190</v>
      </c>
      <c r="C1068" s="29">
        <v>442.96</v>
      </c>
      <c r="D1068" s="29">
        <v>0</v>
      </c>
      <c r="E1068" s="29">
        <v>0</v>
      </c>
      <c r="F1068" s="29">
        <v>0</v>
      </c>
      <c r="G1068" s="29">
        <f>F1068-C1068</f>
        <v>-442.96</v>
      </c>
      <c r="H1068" s="29">
        <f>E1068-F1068</f>
        <v>0</v>
      </c>
      <c r="I1068" s="30">
        <f>IF(ISERROR(F1068/C1068),0,F1068/C1068*100-100)</f>
        <v>-100</v>
      </c>
      <c r="J1068" s="30">
        <f>IF(ISERROR(F1068/E1068),0,F1068/E1068*100)</f>
        <v>0</v>
      </c>
      <c r="K1068" s="30">
        <f>IF(ISERROR(F1068/D1068),0,F1068/D1068*100)</f>
        <v>0</v>
      </c>
    </row>
    <row r="1069" spans="1:11">
      <c r="A1069" s="27"/>
      <c r="B1069" s="28" t="s">
        <v>87</v>
      </c>
      <c r="C1069" s="29">
        <v>-675.48</v>
      </c>
      <c r="D1069" s="29">
        <v>0</v>
      </c>
      <c r="E1069" s="29">
        <v>0</v>
      </c>
      <c r="F1069" s="29">
        <v>0</v>
      </c>
      <c r="G1069" s="29">
        <f>F1069-C1069</f>
        <v>675.48</v>
      </c>
      <c r="H1069" s="29">
        <f>E1069-F1069</f>
        <v>0</v>
      </c>
      <c r="I1069" s="30">
        <f>IF(ISERROR(F1069/C1069),0,F1069/C1069*100-100)</f>
        <v>-100</v>
      </c>
      <c r="J1069" s="30">
        <f>IF(ISERROR(F1069/E1069),0,F1069/E1069*100)</f>
        <v>0</v>
      </c>
      <c r="K1069" s="30">
        <f>IF(ISERROR(F1069/D1069),0,F1069/D1069*100)</f>
        <v>0</v>
      </c>
    </row>
    <row r="1070" spans="1:11">
      <c r="A1070" s="27" t="s">
        <v>88</v>
      </c>
      <c r="B1070" s="28" t="s">
        <v>89</v>
      </c>
      <c r="C1070" s="29">
        <v>675.48</v>
      </c>
      <c r="D1070" s="29">
        <v>0</v>
      </c>
      <c r="E1070" s="29">
        <v>0</v>
      </c>
      <c r="F1070" s="29">
        <v>0</v>
      </c>
      <c r="G1070" s="29">
        <f>F1070-C1070</f>
        <v>-675.48</v>
      </c>
      <c r="H1070" s="29">
        <f>E1070-F1070</f>
        <v>0</v>
      </c>
      <c r="I1070" s="30">
        <f>IF(ISERROR(F1070/C1070),0,F1070/C1070*100-100)</f>
        <v>-100</v>
      </c>
      <c r="J1070" s="30">
        <f>IF(ISERROR(F1070/E1070),0,F1070/E1070*100)</f>
        <v>0</v>
      </c>
      <c r="K1070" s="30">
        <f>IF(ISERROR(F1070/D1070),0,F1070/D1070*100)</f>
        <v>0</v>
      </c>
    </row>
    <row r="1071" spans="1:11">
      <c r="A1071" s="33" t="s">
        <v>90</v>
      </c>
      <c r="B1071" s="28" t="s">
        <v>91</v>
      </c>
      <c r="C1071" s="29">
        <v>675.48</v>
      </c>
      <c r="D1071" s="29">
        <v>0</v>
      </c>
      <c r="E1071" s="29">
        <v>0</v>
      </c>
      <c r="F1071" s="29">
        <v>0</v>
      </c>
      <c r="G1071" s="29">
        <f>F1071-C1071</f>
        <v>-675.48</v>
      </c>
      <c r="H1071" s="29">
        <f>E1071-F1071</f>
        <v>0</v>
      </c>
      <c r="I1071" s="30">
        <f>IF(ISERROR(F1071/C1071),0,F1071/C1071*100-100)</f>
        <v>-100</v>
      </c>
      <c r="J1071" s="30">
        <f>IF(ISERROR(F1071/E1071),0,F1071/E1071*100)</f>
        <v>0</v>
      </c>
      <c r="K1071" s="30">
        <f>IF(ISERROR(F1071/D1071),0,F1071/D1071*100)</f>
        <v>0</v>
      </c>
    </row>
    <row r="1072" spans="1:11" ht="25.5">
      <c r="A1072" s="34" t="s">
        <v>104</v>
      </c>
      <c r="B1072" s="28" t="s">
        <v>105</v>
      </c>
      <c r="C1072" s="29">
        <v>-675.48</v>
      </c>
      <c r="D1072" s="29">
        <v>0</v>
      </c>
      <c r="E1072" s="29">
        <v>0</v>
      </c>
      <c r="F1072" s="29">
        <v>0</v>
      </c>
      <c r="G1072" s="29">
        <f>F1072-C1072</f>
        <v>675.48</v>
      </c>
      <c r="H1072" s="29">
        <f>E1072-F1072</f>
        <v>0</v>
      </c>
      <c r="I1072" s="30">
        <f>IF(ISERROR(F1072/C1072),0,F1072/C1072*100-100)</f>
        <v>-100</v>
      </c>
      <c r="J1072" s="30">
        <f>IF(ISERROR(F1072/E1072),0,F1072/E1072*100)</f>
        <v>0</v>
      </c>
      <c r="K1072" s="30">
        <f>IF(ISERROR(F1072/D1072),0,F1072/D1072*100)</f>
        <v>0</v>
      </c>
    </row>
    <row r="1073" spans="1:11" s="42" customFormat="1" ht="25.5">
      <c r="A1073" s="43" t="s">
        <v>227</v>
      </c>
      <c r="B1073" s="39" t="s">
        <v>464</v>
      </c>
      <c r="C1073" s="40"/>
      <c r="D1073" s="40"/>
      <c r="E1073" s="40"/>
      <c r="F1073" s="40"/>
      <c r="G1073" s="40"/>
      <c r="H1073" s="40"/>
      <c r="I1073" s="41"/>
      <c r="J1073" s="41"/>
      <c r="K1073" s="41"/>
    </row>
    <row r="1074" spans="1:11">
      <c r="A1074" s="27" t="s">
        <v>26</v>
      </c>
      <c r="B1074" s="28" t="s">
        <v>27</v>
      </c>
      <c r="C1074" s="29">
        <v>442.96</v>
      </c>
      <c r="D1074" s="29">
        <v>0</v>
      </c>
      <c r="E1074" s="29">
        <v>0</v>
      </c>
      <c r="F1074" s="29">
        <v>0</v>
      </c>
      <c r="G1074" s="29">
        <f>F1074-C1074</f>
        <v>-442.96</v>
      </c>
      <c r="H1074" s="29">
        <f>E1074-F1074</f>
        <v>0</v>
      </c>
      <c r="I1074" s="30">
        <f>IF(ISERROR(F1074/C1074),0,F1074/C1074*100-100)</f>
        <v>-100</v>
      </c>
      <c r="J1074" s="30">
        <f>IF(ISERROR(F1074/E1074),0,F1074/E1074*100)</f>
        <v>0</v>
      </c>
      <c r="K1074" s="30">
        <f>IF(ISERROR(F1074/D1074),0,F1074/D1074*100)</f>
        <v>0</v>
      </c>
    </row>
    <row r="1075" spans="1:11">
      <c r="A1075" s="33" t="s">
        <v>100</v>
      </c>
      <c r="B1075" s="28" t="s">
        <v>101</v>
      </c>
      <c r="C1075" s="29">
        <v>442.96</v>
      </c>
      <c r="D1075" s="29">
        <v>0</v>
      </c>
      <c r="E1075" s="29">
        <v>0</v>
      </c>
      <c r="F1075" s="29">
        <v>0</v>
      </c>
      <c r="G1075" s="29">
        <f>F1075-C1075</f>
        <v>-442.96</v>
      </c>
      <c r="H1075" s="29">
        <f>E1075-F1075</f>
        <v>0</v>
      </c>
      <c r="I1075" s="30">
        <f>IF(ISERROR(F1075/C1075),0,F1075/C1075*100-100)</f>
        <v>-100</v>
      </c>
      <c r="J1075" s="30">
        <f>IF(ISERROR(F1075/E1075),0,F1075/E1075*100)</f>
        <v>0</v>
      </c>
      <c r="K1075" s="30">
        <f>IF(ISERROR(F1075/D1075),0,F1075/D1075*100)</f>
        <v>0</v>
      </c>
    </row>
    <row r="1076" spans="1:11">
      <c r="A1076" s="27" t="s">
        <v>32</v>
      </c>
      <c r="B1076" s="28" t="s">
        <v>33</v>
      </c>
      <c r="C1076" s="29">
        <v>442.96</v>
      </c>
      <c r="D1076" s="29">
        <v>0</v>
      </c>
      <c r="E1076" s="29">
        <v>0</v>
      </c>
      <c r="F1076" s="29">
        <v>0</v>
      </c>
      <c r="G1076" s="29">
        <f>F1076-C1076</f>
        <v>-442.96</v>
      </c>
      <c r="H1076" s="29">
        <f>E1076-F1076</f>
        <v>0</v>
      </c>
      <c r="I1076" s="30">
        <f>IF(ISERROR(F1076/C1076),0,F1076/C1076*100-100)</f>
        <v>-100</v>
      </c>
      <c r="J1076" s="30">
        <f>IF(ISERROR(F1076/E1076),0,F1076/E1076*100)</f>
        <v>0</v>
      </c>
      <c r="K1076" s="30">
        <f>IF(ISERROR(F1076/D1076),0,F1076/D1076*100)</f>
        <v>0</v>
      </c>
    </row>
    <row r="1077" spans="1:11">
      <c r="A1077" s="33" t="s">
        <v>34</v>
      </c>
      <c r="B1077" s="28" t="s">
        <v>35</v>
      </c>
      <c r="C1077" s="29">
        <v>442.96</v>
      </c>
      <c r="D1077" s="29">
        <v>0</v>
      </c>
      <c r="E1077" s="29">
        <v>0</v>
      </c>
      <c r="F1077" s="29">
        <v>0</v>
      </c>
      <c r="G1077" s="29">
        <f>F1077-C1077</f>
        <v>-442.96</v>
      </c>
      <c r="H1077" s="29">
        <f>E1077-F1077</f>
        <v>0</v>
      </c>
      <c r="I1077" s="30">
        <f>IF(ISERROR(F1077/C1077),0,F1077/C1077*100-100)</f>
        <v>-100</v>
      </c>
      <c r="J1077" s="30">
        <f>IF(ISERROR(F1077/E1077),0,F1077/E1077*100)</f>
        <v>0</v>
      </c>
      <c r="K1077" s="30">
        <f>IF(ISERROR(F1077/D1077),0,F1077/D1077*100)</f>
        <v>0</v>
      </c>
    </row>
    <row r="1078" spans="1:11" ht="25.5">
      <c r="A1078" s="34" t="s">
        <v>50</v>
      </c>
      <c r="B1078" s="28" t="s">
        <v>51</v>
      </c>
      <c r="C1078" s="29">
        <v>442.96</v>
      </c>
      <c r="D1078" s="29">
        <v>0</v>
      </c>
      <c r="E1078" s="29">
        <v>0</v>
      </c>
      <c r="F1078" s="29">
        <v>0</v>
      </c>
      <c r="G1078" s="29">
        <f>F1078-C1078</f>
        <v>-442.96</v>
      </c>
      <c r="H1078" s="29">
        <f>E1078-F1078</f>
        <v>0</v>
      </c>
      <c r="I1078" s="30">
        <f>IF(ISERROR(F1078/C1078),0,F1078/C1078*100-100)</f>
        <v>-100</v>
      </c>
      <c r="J1078" s="30">
        <f>IF(ISERROR(F1078/E1078),0,F1078/E1078*100)</f>
        <v>0</v>
      </c>
      <c r="K1078" s="30">
        <f>IF(ISERROR(F1078/D1078),0,F1078/D1078*100)</f>
        <v>0</v>
      </c>
    </row>
    <row r="1079" spans="1:11">
      <c r="A1079" s="35" t="s">
        <v>189</v>
      </c>
      <c r="B1079" s="28" t="s">
        <v>190</v>
      </c>
      <c r="C1079" s="29">
        <v>442.96</v>
      </c>
      <c r="D1079" s="29">
        <v>0</v>
      </c>
      <c r="E1079" s="29">
        <v>0</v>
      </c>
      <c r="F1079" s="29">
        <v>0</v>
      </c>
      <c r="G1079" s="29">
        <f>F1079-C1079</f>
        <v>-442.96</v>
      </c>
      <c r="H1079" s="29">
        <f>E1079-F1079</f>
        <v>0</v>
      </c>
      <c r="I1079" s="30">
        <f>IF(ISERROR(F1079/C1079),0,F1079/C1079*100-100)</f>
        <v>-100</v>
      </c>
      <c r="J1079" s="30">
        <f>IF(ISERROR(F1079/E1079),0,F1079/E1079*100)</f>
        <v>0</v>
      </c>
      <c r="K1079" s="30">
        <f>IF(ISERROR(F1079/D1079),0,F1079/D1079*100)</f>
        <v>0</v>
      </c>
    </row>
    <row r="1080" spans="1:11" s="42" customFormat="1" ht="25.5">
      <c r="A1080" s="43" t="s">
        <v>126</v>
      </c>
      <c r="B1080" s="39" t="s">
        <v>465</v>
      </c>
      <c r="C1080" s="40"/>
      <c r="D1080" s="40"/>
      <c r="E1080" s="40"/>
      <c r="F1080" s="40"/>
      <c r="G1080" s="40"/>
      <c r="H1080" s="40"/>
      <c r="I1080" s="41"/>
      <c r="J1080" s="41"/>
      <c r="K1080" s="41"/>
    </row>
    <row r="1081" spans="1:11">
      <c r="A1081" s="27" t="s">
        <v>32</v>
      </c>
      <c r="B1081" s="28" t="s">
        <v>33</v>
      </c>
      <c r="C1081" s="29">
        <v>675.48</v>
      </c>
      <c r="D1081" s="29">
        <v>0</v>
      </c>
      <c r="E1081" s="29">
        <v>0</v>
      </c>
      <c r="F1081" s="29">
        <v>0</v>
      </c>
      <c r="G1081" s="29">
        <f>F1081-C1081</f>
        <v>-675.48</v>
      </c>
      <c r="H1081" s="29">
        <f>E1081-F1081</f>
        <v>0</v>
      </c>
      <c r="I1081" s="30">
        <f>IF(ISERROR(F1081/C1081),0,F1081/C1081*100-100)</f>
        <v>-100</v>
      </c>
      <c r="J1081" s="30">
        <f>IF(ISERROR(F1081/E1081),0,F1081/E1081*100)</f>
        <v>0</v>
      </c>
      <c r="K1081" s="30">
        <f>IF(ISERROR(F1081/D1081),0,F1081/D1081*100)</f>
        <v>0</v>
      </c>
    </row>
    <row r="1082" spans="1:11">
      <c r="A1082" s="33" t="s">
        <v>34</v>
      </c>
      <c r="B1082" s="28" t="s">
        <v>35</v>
      </c>
      <c r="C1082" s="29">
        <v>675.48</v>
      </c>
      <c r="D1082" s="29">
        <v>0</v>
      </c>
      <c r="E1082" s="29">
        <v>0</v>
      </c>
      <c r="F1082" s="29">
        <v>0</v>
      </c>
      <c r="G1082" s="29">
        <f>F1082-C1082</f>
        <v>-675.48</v>
      </c>
      <c r="H1082" s="29">
        <f>E1082-F1082</f>
        <v>0</v>
      </c>
      <c r="I1082" s="30">
        <f>IF(ISERROR(F1082/C1082),0,F1082/C1082*100-100)</f>
        <v>-100</v>
      </c>
      <c r="J1082" s="30">
        <f>IF(ISERROR(F1082/E1082),0,F1082/E1082*100)</f>
        <v>0</v>
      </c>
      <c r="K1082" s="30">
        <f>IF(ISERROR(F1082/D1082),0,F1082/D1082*100)</f>
        <v>0</v>
      </c>
    </row>
    <row r="1083" spans="1:11">
      <c r="A1083" s="34" t="s">
        <v>36</v>
      </c>
      <c r="B1083" s="28" t="s">
        <v>37</v>
      </c>
      <c r="C1083" s="29">
        <v>675.48</v>
      </c>
      <c r="D1083" s="29">
        <v>0</v>
      </c>
      <c r="E1083" s="29">
        <v>0</v>
      </c>
      <c r="F1083" s="29">
        <v>0</v>
      </c>
      <c r="G1083" s="29">
        <f>F1083-C1083</f>
        <v>-675.48</v>
      </c>
      <c r="H1083" s="29">
        <f>E1083-F1083</f>
        <v>0</v>
      </c>
      <c r="I1083" s="30">
        <f>IF(ISERROR(F1083/C1083),0,F1083/C1083*100-100)</f>
        <v>-100</v>
      </c>
      <c r="J1083" s="30">
        <f>IF(ISERROR(F1083/E1083),0,F1083/E1083*100)</f>
        <v>0</v>
      </c>
      <c r="K1083" s="30">
        <f>IF(ISERROR(F1083/D1083),0,F1083/D1083*100)</f>
        <v>0</v>
      </c>
    </row>
    <row r="1084" spans="1:11">
      <c r="A1084" s="35" t="s">
        <v>40</v>
      </c>
      <c r="B1084" s="28" t="s">
        <v>41</v>
      </c>
      <c r="C1084" s="29">
        <v>675.48</v>
      </c>
      <c r="D1084" s="29">
        <v>0</v>
      </c>
      <c r="E1084" s="29">
        <v>0</v>
      </c>
      <c r="F1084" s="29">
        <v>0</v>
      </c>
      <c r="G1084" s="29">
        <f>F1084-C1084</f>
        <v>-675.48</v>
      </c>
      <c r="H1084" s="29">
        <f>E1084-F1084</f>
        <v>0</v>
      </c>
      <c r="I1084" s="30">
        <f>IF(ISERROR(F1084/C1084),0,F1084/C1084*100-100)</f>
        <v>-100</v>
      </c>
      <c r="J1084" s="30">
        <f>IF(ISERROR(F1084/E1084),0,F1084/E1084*100)</f>
        <v>0</v>
      </c>
      <c r="K1084" s="30">
        <f>IF(ISERROR(F1084/D1084),0,F1084/D1084*100)</f>
        <v>0</v>
      </c>
    </row>
    <row r="1085" spans="1:11">
      <c r="A1085" s="27"/>
      <c r="B1085" s="28" t="s">
        <v>87</v>
      </c>
      <c r="C1085" s="29">
        <v>-675.48</v>
      </c>
      <c r="D1085" s="29">
        <v>0</v>
      </c>
      <c r="E1085" s="29">
        <v>0</v>
      </c>
      <c r="F1085" s="29">
        <v>0</v>
      </c>
      <c r="G1085" s="29">
        <f>F1085-C1085</f>
        <v>675.48</v>
      </c>
      <c r="H1085" s="29">
        <f>E1085-F1085</f>
        <v>0</v>
      </c>
      <c r="I1085" s="30">
        <f>IF(ISERROR(F1085/C1085),0,F1085/C1085*100-100)</f>
        <v>-100</v>
      </c>
      <c r="J1085" s="30">
        <f>IF(ISERROR(F1085/E1085),0,F1085/E1085*100)</f>
        <v>0</v>
      </c>
      <c r="K1085" s="30">
        <f>IF(ISERROR(F1085/D1085),0,F1085/D1085*100)</f>
        <v>0</v>
      </c>
    </row>
    <row r="1086" spans="1:11">
      <c r="A1086" s="27" t="s">
        <v>88</v>
      </c>
      <c r="B1086" s="28" t="s">
        <v>89</v>
      </c>
      <c r="C1086" s="29">
        <v>675.48</v>
      </c>
      <c r="D1086" s="29">
        <v>0</v>
      </c>
      <c r="E1086" s="29">
        <v>0</v>
      </c>
      <c r="F1086" s="29">
        <v>0</v>
      </c>
      <c r="G1086" s="29">
        <f>F1086-C1086</f>
        <v>-675.48</v>
      </c>
      <c r="H1086" s="29">
        <f>E1086-F1086</f>
        <v>0</v>
      </c>
      <c r="I1086" s="30">
        <f>IF(ISERROR(F1086/C1086),0,F1086/C1086*100-100)</f>
        <v>-100</v>
      </c>
      <c r="J1086" s="30">
        <f>IF(ISERROR(F1086/E1086),0,F1086/E1086*100)</f>
        <v>0</v>
      </c>
      <c r="K1086" s="30">
        <f>IF(ISERROR(F1086/D1086),0,F1086/D1086*100)</f>
        <v>0</v>
      </c>
    </row>
    <row r="1087" spans="1:11">
      <c r="A1087" s="33" t="s">
        <v>90</v>
      </c>
      <c r="B1087" s="28" t="s">
        <v>91</v>
      </c>
      <c r="C1087" s="29">
        <v>675.48</v>
      </c>
      <c r="D1087" s="29">
        <v>0</v>
      </c>
      <c r="E1087" s="29">
        <v>0</v>
      </c>
      <c r="F1087" s="29">
        <v>0</v>
      </c>
      <c r="G1087" s="29">
        <f>F1087-C1087</f>
        <v>-675.48</v>
      </c>
      <c r="H1087" s="29">
        <f>E1087-F1087</f>
        <v>0</v>
      </c>
      <c r="I1087" s="30">
        <f>IF(ISERROR(F1087/C1087),0,F1087/C1087*100-100)</f>
        <v>-100</v>
      </c>
      <c r="J1087" s="30">
        <f>IF(ISERROR(F1087/E1087),0,F1087/E1087*100)</f>
        <v>0</v>
      </c>
      <c r="K1087" s="30">
        <f>IF(ISERROR(F1087/D1087),0,F1087/D1087*100)</f>
        <v>0</v>
      </c>
    </row>
    <row r="1088" spans="1:11" ht="25.5">
      <c r="A1088" s="34" t="s">
        <v>104</v>
      </c>
      <c r="B1088" s="28" t="s">
        <v>105</v>
      </c>
      <c r="C1088" s="29">
        <v>-675.48</v>
      </c>
      <c r="D1088" s="29">
        <v>0</v>
      </c>
      <c r="E1088" s="29">
        <v>0</v>
      </c>
      <c r="F1088" s="29">
        <v>0</v>
      </c>
      <c r="G1088" s="29">
        <f>F1088-C1088</f>
        <v>675.48</v>
      </c>
      <c r="H1088" s="29">
        <f>E1088-F1088</f>
        <v>0</v>
      </c>
      <c r="I1088" s="30">
        <f>IF(ISERROR(F1088/C1088),0,F1088/C1088*100-100)</f>
        <v>-100</v>
      </c>
      <c r="J1088" s="30">
        <f>IF(ISERROR(F1088/E1088),0,F1088/E1088*100)</f>
        <v>0</v>
      </c>
      <c r="K1088" s="30">
        <f>IF(ISERROR(F1088/D1088),0,F1088/D1088*100)</f>
        <v>0</v>
      </c>
    </row>
    <row r="1089" spans="1:11" s="42" customFormat="1" ht="25.5">
      <c r="A1089" s="43" t="s">
        <v>466</v>
      </c>
      <c r="B1089" s="39" t="s">
        <v>467</v>
      </c>
      <c r="C1089" s="40"/>
      <c r="D1089" s="40"/>
      <c r="E1089" s="40"/>
      <c r="F1089" s="40"/>
      <c r="G1089" s="40"/>
      <c r="H1089" s="40"/>
      <c r="I1089" s="41"/>
      <c r="J1089" s="41"/>
      <c r="K1089" s="41"/>
    </row>
    <row r="1090" spans="1:11">
      <c r="A1090" s="27" t="s">
        <v>26</v>
      </c>
      <c r="B1090" s="28" t="s">
        <v>27</v>
      </c>
      <c r="C1090" s="29">
        <v>2570</v>
      </c>
      <c r="D1090" s="29">
        <v>2570</v>
      </c>
      <c r="E1090" s="29">
        <v>2570</v>
      </c>
      <c r="F1090" s="29">
        <v>2570</v>
      </c>
      <c r="G1090" s="29">
        <f>F1090-C1090</f>
        <v>0</v>
      </c>
      <c r="H1090" s="29">
        <f>E1090-F1090</f>
        <v>0</v>
      </c>
      <c r="I1090" s="30">
        <f>IF(ISERROR(F1090/C1090),0,F1090/C1090*100-100)</f>
        <v>0</v>
      </c>
      <c r="J1090" s="30">
        <f>IF(ISERROR(F1090/E1090),0,F1090/E1090*100)</f>
        <v>100</v>
      </c>
      <c r="K1090" s="30">
        <f>IF(ISERROR(F1090/D1090),0,F1090/D1090*100)</f>
        <v>100</v>
      </c>
    </row>
    <row r="1091" spans="1:11">
      <c r="A1091" s="33" t="s">
        <v>100</v>
      </c>
      <c r="B1091" s="28" t="s">
        <v>101</v>
      </c>
      <c r="C1091" s="29">
        <v>2570</v>
      </c>
      <c r="D1091" s="29">
        <v>2570</v>
      </c>
      <c r="E1091" s="29">
        <v>2570</v>
      </c>
      <c r="F1091" s="29">
        <v>2570</v>
      </c>
      <c r="G1091" s="29">
        <f>F1091-C1091</f>
        <v>0</v>
      </c>
      <c r="H1091" s="29">
        <f>E1091-F1091</f>
        <v>0</v>
      </c>
      <c r="I1091" s="30">
        <f>IF(ISERROR(F1091/C1091),0,F1091/C1091*100-100)</f>
        <v>0</v>
      </c>
      <c r="J1091" s="30">
        <f>IF(ISERROR(F1091/E1091),0,F1091/E1091*100)</f>
        <v>100</v>
      </c>
      <c r="K1091" s="30">
        <f>IF(ISERROR(F1091/D1091),0,F1091/D1091*100)</f>
        <v>100</v>
      </c>
    </row>
    <row r="1092" spans="1:11">
      <c r="A1092" s="27" t="s">
        <v>32</v>
      </c>
      <c r="B1092" s="28" t="s">
        <v>33</v>
      </c>
      <c r="C1092" s="29">
        <v>2570</v>
      </c>
      <c r="D1092" s="29">
        <v>2570</v>
      </c>
      <c r="E1092" s="29">
        <v>2570</v>
      </c>
      <c r="F1092" s="29">
        <v>2570</v>
      </c>
      <c r="G1092" s="29">
        <f>F1092-C1092</f>
        <v>0</v>
      </c>
      <c r="H1092" s="29">
        <f>E1092-F1092</f>
        <v>0</v>
      </c>
      <c r="I1092" s="30">
        <f>IF(ISERROR(F1092/C1092),0,F1092/C1092*100-100)</f>
        <v>0</v>
      </c>
      <c r="J1092" s="30">
        <f>IF(ISERROR(F1092/E1092),0,F1092/E1092*100)</f>
        <v>100</v>
      </c>
      <c r="K1092" s="30">
        <f>IF(ISERROR(F1092/D1092),0,F1092/D1092*100)</f>
        <v>100</v>
      </c>
    </row>
    <row r="1093" spans="1:11">
      <c r="A1093" s="33" t="s">
        <v>34</v>
      </c>
      <c r="B1093" s="28" t="s">
        <v>35</v>
      </c>
      <c r="C1093" s="29">
        <v>2570</v>
      </c>
      <c r="D1093" s="29">
        <v>2570</v>
      </c>
      <c r="E1093" s="29">
        <v>2570</v>
      </c>
      <c r="F1093" s="29">
        <v>2570</v>
      </c>
      <c r="G1093" s="29">
        <f>F1093-C1093</f>
        <v>0</v>
      </c>
      <c r="H1093" s="29">
        <f>E1093-F1093</f>
        <v>0</v>
      </c>
      <c r="I1093" s="30">
        <f>IF(ISERROR(F1093/C1093),0,F1093/C1093*100-100)</f>
        <v>0</v>
      </c>
      <c r="J1093" s="30">
        <f>IF(ISERROR(F1093/E1093),0,F1093/E1093*100)</f>
        <v>100</v>
      </c>
      <c r="K1093" s="30">
        <f>IF(ISERROR(F1093/D1093),0,F1093/D1093*100)</f>
        <v>100</v>
      </c>
    </row>
    <row r="1094" spans="1:11">
      <c r="A1094" s="34" t="s">
        <v>44</v>
      </c>
      <c r="B1094" s="28" t="s">
        <v>45</v>
      </c>
      <c r="C1094" s="29">
        <v>2570</v>
      </c>
      <c r="D1094" s="29">
        <v>2570</v>
      </c>
      <c r="E1094" s="29">
        <v>2570</v>
      </c>
      <c r="F1094" s="29">
        <v>2570</v>
      </c>
      <c r="G1094" s="29">
        <f>F1094-C1094</f>
        <v>0</v>
      </c>
      <c r="H1094" s="29">
        <f>E1094-F1094</f>
        <v>0</v>
      </c>
      <c r="I1094" s="30">
        <f>IF(ISERROR(F1094/C1094),0,F1094/C1094*100-100)</f>
        <v>0</v>
      </c>
      <c r="J1094" s="30">
        <f>IF(ISERROR(F1094/E1094),0,F1094/E1094*100)</f>
        <v>100</v>
      </c>
      <c r="K1094" s="30">
        <f>IF(ISERROR(F1094/D1094),0,F1094/D1094*100)</f>
        <v>100</v>
      </c>
    </row>
    <row r="1095" spans="1:11">
      <c r="A1095" s="35" t="s">
        <v>48</v>
      </c>
      <c r="B1095" s="28" t="s">
        <v>49</v>
      </c>
      <c r="C1095" s="29">
        <v>2570</v>
      </c>
      <c r="D1095" s="29">
        <v>2570</v>
      </c>
      <c r="E1095" s="29">
        <v>2570</v>
      </c>
      <c r="F1095" s="29">
        <v>2570</v>
      </c>
      <c r="G1095" s="29">
        <f>F1095-C1095</f>
        <v>0</v>
      </c>
      <c r="H1095" s="29">
        <f>E1095-F1095</f>
        <v>0</v>
      </c>
      <c r="I1095" s="30">
        <f>IF(ISERROR(F1095/C1095),0,F1095/C1095*100-100)</f>
        <v>0</v>
      </c>
      <c r="J1095" s="30">
        <f>IF(ISERROR(F1095/E1095),0,F1095/E1095*100)</f>
        <v>100</v>
      </c>
      <c r="K1095" s="30">
        <f>IF(ISERROR(F1095/D1095),0,F1095/D1095*100)</f>
        <v>100</v>
      </c>
    </row>
    <row r="1096" spans="1:11" s="42" customFormat="1" ht="25.5">
      <c r="A1096" s="38" t="s">
        <v>128</v>
      </c>
      <c r="B1096" s="39" t="s">
        <v>129</v>
      </c>
      <c r="C1096" s="40"/>
      <c r="D1096" s="40"/>
      <c r="E1096" s="40"/>
      <c r="F1096" s="40"/>
      <c r="G1096" s="40"/>
      <c r="H1096" s="40"/>
      <c r="I1096" s="41"/>
      <c r="J1096" s="41"/>
      <c r="K1096" s="41"/>
    </row>
    <row r="1097" spans="1:11">
      <c r="A1097" s="27" t="s">
        <v>26</v>
      </c>
      <c r="B1097" s="28" t="s">
        <v>27</v>
      </c>
      <c r="C1097" s="29">
        <v>16271763.6</v>
      </c>
      <c r="D1097" s="29">
        <v>30354529</v>
      </c>
      <c r="E1097" s="29">
        <v>21506935</v>
      </c>
      <c r="F1097" s="29">
        <v>28319788.5</v>
      </c>
      <c r="G1097" s="29">
        <f>F1097-C1097</f>
        <v>12048024.9</v>
      </c>
      <c r="H1097" s="29">
        <f>E1097-F1097</f>
        <v>-6812853.5</v>
      </c>
      <c r="I1097" s="30">
        <f>IF(ISERROR(F1097/C1097),0,F1097/C1097*100-100)</f>
        <v>74.042526650276557</v>
      </c>
      <c r="J1097" s="30">
        <f>IF(ISERROR(F1097/E1097),0,F1097/E1097*100)</f>
        <v>131.67747287096</v>
      </c>
      <c r="K1097" s="30">
        <f>IF(ISERROR(F1097/D1097),0,F1097/D1097*100)</f>
        <v>93.296748238129467</v>
      </c>
    </row>
    <row r="1098" spans="1:11">
      <c r="A1098" s="33" t="s">
        <v>28</v>
      </c>
      <c r="B1098" s="28" t="s">
        <v>29</v>
      </c>
      <c r="C1098" s="29">
        <v>16271763.6</v>
      </c>
      <c r="D1098" s="29">
        <v>30354529</v>
      </c>
      <c r="E1098" s="29">
        <v>21506935</v>
      </c>
      <c r="F1098" s="29">
        <v>28319788.5</v>
      </c>
      <c r="G1098" s="29">
        <f>F1098-C1098</f>
        <v>12048024.9</v>
      </c>
      <c r="H1098" s="29">
        <f>E1098-F1098</f>
        <v>-6812853.5</v>
      </c>
      <c r="I1098" s="30">
        <f>IF(ISERROR(F1098/C1098),0,F1098/C1098*100-100)</f>
        <v>74.042526650276557</v>
      </c>
      <c r="J1098" s="30">
        <f>IF(ISERROR(F1098/E1098),0,F1098/E1098*100)</f>
        <v>131.67747287096</v>
      </c>
      <c r="K1098" s="30">
        <f>IF(ISERROR(F1098/D1098),0,F1098/D1098*100)</f>
        <v>93.296748238129467</v>
      </c>
    </row>
    <row r="1099" spans="1:11">
      <c r="A1099" s="34" t="s">
        <v>30</v>
      </c>
      <c r="B1099" s="28" t="s">
        <v>31</v>
      </c>
      <c r="C1099" s="29">
        <v>16271763.6</v>
      </c>
      <c r="D1099" s="29">
        <v>30354529</v>
      </c>
      <c r="E1099" s="29">
        <v>21506935</v>
      </c>
      <c r="F1099" s="29">
        <v>28319788.5</v>
      </c>
      <c r="G1099" s="29">
        <f>F1099-C1099</f>
        <v>12048024.9</v>
      </c>
      <c r="H1099" s="29">
        <f>E1099-F1099</f>
        <v>-6812853.5</v>
      </c>
      <c r="I1099" s="30">
        <f>IF(ISERROR(F1099/C1099),0,F1099/C1099*100-100)</f>
        <v>74.042526650276557</v>
      </c>
      <c r="J1099" s="30">
        <f>IF(ISERROR(F1099/E1099),0,F1099/E1099*100)</f>
        <v>131.67747287096</v>
      </c>
      <c r="K1099" s="30">
        <f>IF(ISERROR(F1099/D1099),0,F1099/D1099*100)</f>
        <v>93.296748238129467</v>
      </c>
    </row>
    <row r="1100" spans="1:11">
      <c r="A1100" s="27" t="s">
        <v>32</v>
      </c>
      <c r="B1100" s="28" t="s">
        <v>33</v>
      </c>
      <c r="C1100" s="29">
        <v>16271763.6</v>
      </c>
      <c r="D1100" s="29">
        <v>30354529</v>
      </c>
      <c r="E1100" s="29">
        <v>21506935</v>
      </c>
      <c r="F1100" s="29">
        <v>28319788.5</v>
      </c>
      <c r="G1100" s="29">
        <f>F1100-C1100</f>
        <v>12048024.9</v>
      </c>
      <c r="H1100" s="29">
        <f>E1100-F1100</f>
        <v>-6812853.5</v>
      </c>
      <c r="I1100" s="30">
        <f>IF(ISERROR(F1100/C1100),0,F1100/C1100*100-100)</f>
        <v>74.042526650276557</v>
      </c>
      <c r="J1100" s="30">
        <f>IF(ISERROR(F1100/E1100),0,F1100/E1100*100)</f>
        <v>131.67747287096</v>
      </c>
      <c r="K1100" s="30">
        <f>IF(ISERROR(F1100/D1100),0,F1100/D1100*100)</f>
        <v>93.296748238129467</v>
      </c>
    </row>
    <row r="1101" spans="1:11">
      <c r="A1101" s="33" t="s">
        <v>34</v>
      </c>
      <c r="B1101" s="28" t="s">
        <v>35</v>
      </c>
      <c r="C1101" s="29">
        <v>546549.65</v>
      </c>
      <c r="D1101" s="29">
        <v>1848121</v>
      </c>
      <c r="E1101" s="29">
        <v>994006</v>
      </c>
      <c r="F1101" s="29">
        <v>1602887.58</v>
      </c>
      <c r="G1101" s="29">
        <f>F1101-C1101</f>
        <v>1056337.9300000002</v>
      </c>
      <c r="H1101" s="29">
        <f>E1101-F1101</f>
        <v>-608881.58000000007</v>
      </c>
      <c r="I1101" s="30">
        <f>IF(ISERROR(F1101/C1101),0,F1101/C1101*100-100)</f>
        <v>193.27391939597806</v>
      </c>
      <c r="J1101" s="30">
        <f>IF(ISERROR(F1101/E1101),0,F1101/E1101*100)</f>
        <v>161.25532240248049</v>
      </c>
      <c r="K1101" s="30">
        <f>IF(ISERROR(F1101/D1101),0,F1101/D1101*100)</f>
        <v>86.730662115738099</v>
      </c>
    </row>
    <row r="1102" spans="1:11">
      <c r="A1102" s="34" t="s">
        <v>36</v>
      </c>
      <c r="B1102" s="28" t="s">
        <v>37</v>
      </c>
      <c r="C1102" s="29">
        <v>425598.05</v>
      </c>
      <c r="D1102" s="29">
        <v>1449813</v>
      </c>
      <c r="E1102" s="29">
        <v>670694</v>
      </c>
      <c r="F1102" s="29">
        <v>1229972.97</v>
      </c>
      <c r="G1102" s="29">
        <f>F1102-C1102</f>
        <v>804374.91999999993</v>
      </c>
      <c r="H1102" s="29">
        <f>E1102-F1102</f>
        <v>-559278.97</v>
      </c>
      <c r="I1102" s="30">
        <f>IF(ISERROR(F1102/C1102),0,F1102/C1102*100-100)</f>
        <v>188.99873248949331</v>
      </c>
      <c r="J1102" s="30">
        <f>IF(ISERROR(F1102/E1102),0,F1102/E1102*100)</f>
        <v>183.38809799998211</v>
      </c>
      <c r="K1102" s="30">
        <f>IF(ISERROR(F1102/D1102),0,F1102/D1102*100)</f>
        <v>84.836663073099771</v>
      </c>
    </row>
    <row r="1103" spans="1:11">
      <c r="A1103" s="35" t="s">
        <v>38</v>
      </c>
      <c r="B1103" s="28" t="s">
        <v>39</v>
      </c>
      <c r="C1103" s="29">
        <v>234315.68</v>
      </c>
      <c r="D1103" s="29">
        <v>711479</v>
      </c>
      <c r="E1103" s="29">
        <v>330669</v>
      </c>
      <c r="F1103" s="29">
        <v>650156.06999999995</v>
      </c>
      <c r="G1103" s="29">
        <f>F1103-C1103</f>
        <v>415840.38999999996</v>
      </c>
      <c r="H1103" s="29">
        <f>E1103-F1103</f>
        <v>-319487.06999999995</v>
      </c>
      <c r="I1103" s="30">
        <f>IF(ISERROR(F1103/C1103),0,F1103/C1103*100-100)</f>
        <v>177.47015052513768</v>
      </c>
      <c r="J1103" s="30">
        <f>IF(ISERROR(F1103/E1103),0,F1103/E1103*100)</f>
        <v>196.61839180570297</v>
      </c>
      <c r="K1103" s="30">
        <f>IF(ISERROR(F1103/D1103),0,F1103/D1103*100)</f>
        <v>91.380921994886705</v>
      </c>
    </row>
    <row r="1104" spans="1:11">
      <c r="A1104" s="35" t="s">
        <v>40</v>
      </c>
      <c r="B1104" s="28" t="s">
        <v>41</v>
      </c>
      <c r="C1104" s="29">
        <v>191282.37</v>
      </c>
      <c r="D1104" s="29">
        <v>738334</v>
      </c>
      <c r="E1104" s="29">
        <v>340025</v>
      </c>
      <c r="F1104" s="29">
        <v>579816.9</v>
      </c>
      <c r="G1104" s="29">
        <f>F1104-C1104</f>
        <v>388534.53</v>
      </c>
      <c r="H1104" s="29">
        <f>E1104-F1104</f>
        <v>-239791.90000000002</v>
      </c>
      <c r="I1104" s="30">
        <f>IF(ISERROR(F1104/C1104),0,F1104/C1104*100-100)</f>
        <v>203.12093059072828</v>
      </c>
      <c r="J1104" s="30">
        <f>IF(ISERROR(F1104/E1104),0,F1104/E1104*100)</f>
        <v>170.52184398206015</v>
      </c>
      <c r="K1104" s="30">
        <f>IF(ISERROR(F1104/D1104),0,F1104/D1104*100)</f>
        <v>78.530434735499114</v>
      </c>
    </row>
    <row r="1105" spans="1:11">
      <c r="A1105" s="36" t="s">
        <v>42</v>
      </c>
      <c r="B1105" s="28" t="s">
        <v>43</v>
      </c>
      <c r="C1105" s="29">
        <v>3073.4</v>
      </c>
      <c r="D1105" s="29">
        <v>0</v>
      </c>
      <c r="E1105" s="29">
        <v>0</v>
      </c>
      <c r="F1105" s="29">
        <v>3194.4</v>
      </c>
      <c r="G1105" s="29">
        <f>F1105-C1105</f>
        <v>121</v>
      </c>
      <c r="H1105" s="29">
        <f>E1105-F1105</f>
        <v>-3194.4</v>
      </c>
      <c r="I1105" s="30">
        <f>IF(ISERROR(F1105/C1105),0,F1105/C1105*100-100)</f>
        <v>3.9370078740157339</v>
      </c>
      <c r="J1105" s="30">
        <f>IF(ISERROR(F1105/E1105),0,F1105/E1105*100)</f>
        <v>0</v>
      </c>
      <c r="K1105" s="30">
        <f>IF(ISERROR(F1105/D1105),0,F1105/D1105*100)</f>
        <v>0</v>
      </c>
    </row>
    <row r="1106" spans="1:11">
      <c r="A1106" s="34" t="s">
        <v>44</v>
      </c>
      <c r="B1106" s="28" t="s">
        <v>45</v>
      </c>
      <c r="C1106" s="29">
        <v>120951.6</v>
      </c>
      <c r="D1106" s="29">
        <v>0</v>
      </c>
      <c r="E1106" s="29">
        <v>323312</v>
      </c>
      <c r="F1106" s="29">
        <v>0</v>
      </c>
      <c r="G1106" s="29">
        <f>F1106-C1106</f>
        <v>-120951.6</v>
      </c>
      <c r="H1106" s="29">
        <f>E1106-F1106</f>
        <v>323312</v>
      </c>
      <c r="I1106" s="30">
        <f>IF(ISERROR(F1106/C1106),0,F1106/C1106*100-100)</f>
        <v>-100</v>
      </c>
      <c r="J1106" s="30">
        <f>IF(ISERROR(F1106/E1106),0,F1106/E1106*100)</f>
        <v>0</v>
      </c>
      <c r="K1106" s="30">
        <f>IF(ISERROR(F1106/D1106),0,F1106/D1106*100)</f>
        <v>0</v>
      </c>
    </row>
    <row r="1107" spans="1:11">
      <c r="A1107" s="35" t="s">
        <v>46</v>
      </c>
      <c r="B1107" s="28" t="s">
        <v>47</v>
      </c>
      <c r="C1107" s="29">
        <v>120951.6</v>
      </c>
      <c r="D1107" s="29">
        <v>0</v>
      </c>
      <c r="E1107" s="29">
        <v>323312</v>
      </c>
      <c r="F1107" s="29">
        <v>0</v>
      </c>
      <c r="G1107" s="29">
        <f>F1107-C1107</f>
        <v>-120951.6</v>
      </c>
      <c r="H1107" s="29">
        <f>E1107-F1107</f>
        <v>323312</v>
      </c>
      <c r="I1107" s="30">
        <f>IF(ISERROR(F1107/C1107),0,F1107/C1107*100-100)</f>
        <v>-100</v>
      </c>
      <c r="J1107" s="30">
        <f>IF(ISERROR(F1107/E1107),0,F1107/E1107*100)</f>
        <v>0</v>
      </c>
      <c r="K1107" s="30">
        <f>IF(ISERROR(F1107/D1107),0,F1107/D1107*100)</f>
        <v>0</v>
      </c>
    </row>
    <row r="1108" spans="1:11" ht="25.5">
      <c r="A1108" s="34" t="s">
        <v>50</v>
      </c>
      <c r="B1108" s="28" t="s">
        <v>51</v>
      </c>
      <c r="C1108" s="29">
        <v>0</v>
      </c>
      <c r="D1108" s="29">
        <v>398308</v>
      </c>
      <c r="E1108" s="29">
        <v>0</v>
      </c>
      <c r="F1108" s="29">
        <v>372914.61</v>
      </c>
      <c r="G1108" s="29">
        <f>F1108-C1108</f>
        <v>372914.61</v>
      </c>
      <c r="H1108" s="29">
        <f>E1108-F1108</f>
        <v>-372914.61</v>
      </c>
      <c r="I1108" s="30">
        <f>IF(ISERROR(F1108/C1108),0,F1108/C1108*100-100)</f>
        <v>0</v>
      </c>
      <c r="J1108" s="30">
        <f>IF(ISERROR(F1108/E1108),0,F1108/E1108*100)</f>
        <v>0</v>
      </c>
      <c r="K1108" s="30">
        <f>IF(ISERROR(F1108/D1108),0,F1108/D1108*100)</f>
        <v>93.624684917199758</v>
      </c>
    </row>
    <row r="1109" spans="1:11">
      <c r="A1109" s="35" t="s">
        <v>52</v>
      </c>
      <c r="B1109" s="28" t="s">
        <v>53</v>
      </c>
      <c r="C1109" s="29">
        <v>0</v>
      </c>
      <c r="D1109" s="29">
        <v>326700</v>
      </c>
      <c r="E1109" s="29">
        <v>0</v>
      </c>
      <c r="F1109" s="29">
        <v>301306.81</v>
      </c>
      <c r="G1109" s="29">
        <f>F1109-C1109</f>
        <v>301306.81</v>
      </c>
      <c r="H1109" s="29">
        <f>E1109-F1109</f>
        <v>-301306.81</v>
      </c>
      <c r="I1109" s="30">
        <f>IF(ISERROR(F1109/C1109),0,F1109/C1109*100-100)</f>
        <v>0</v>
      </c>
      <c r="J1109" s="30">
        <f>IF(ISERROR(F1109/E1109),0,F1109/E1109*100)</f>
        <v>0</v>
      </c>
      <c r="K1109" s="30">
        <f>IF(ISERROR(F1109/D1109),0,F1109/D1109*100)</f>
        <v>92.22736761554944</v>
      </c>
    </row>
    <row r="1110" spans="1:11" ht="25.5">
      <c r="A1110" s="36" t="s">
        <v>54</v>
      </c>
      <c r="B1110" s="28" t="s">
        <v>55</v>
      </c>
      <c r="C1110" s="29">
        <v>0</v>
      </c>
      <c r="D1110" s="29">
        <v>326700</v>
      </c>
      <c r="E1110" s="29">
        <v>0</v>
      </c>
      <c r="F1110" s="29">
        <v>301306.81</v>
      </c>
      <c r="G1110" s="29">
        <f>F1110-C1110</f>
        <v>301306.81</v>
      </c>
      <c r="H1110" s="29">
        <f>E1110-F1110</f>
        <v>-301306.81</v>
      </c>
      <c r="I1110" s="30">
        <f>IF(ISERROR(F1110/C1110),0,F1110/C1110*100-100)</f>
        <v>0</v>
      </c>
      <c r="J1110" s="30">
        <f>IF(ISERROR(F1110/E1110),0,F1110/E1110*100)</f>
        <v>0</v>
      </c>
      <c r="K1110" s="30">
        <f>IF(ISERROR(F1110/D1110),0,F1110/D1110*100)</f>
        <v>92.22736761554944</v>
      </c>
    </row>
    <row r="1111" spans="1:11" ht="25.5">
      <c r="A1111" s="37" t="s">
        <v>56</v>
      </c>
      <c r="B1111" s="28" t="s">
        <v>57</v>
      </c>
      <c r="C1111" s="29">
        <v>0</v>
      </c>
      <c r="D1111" s="29">
        <v>326700</v>
      </c>
      <c r="E1111" s="29">
        <v>0</v>
      </c>
      <c r="F1111" s="29">
        <v>301306.81</v>
      </c>
      <c r="G1111" s="29">
        <f>F1111-C1111</f>
        <v>301306.81</v>
      </c>
      <c r="H1111" s="29">
        <f>E1111-F1111</f>
        <v>-301306.81</v>
      </c>
      <c r="I1111" s="30">
        <f>IF(ISERROR(F1111/C1111),0,F1111/C1111*100-100)</f>
        <v>0</v>
      </c>
      <c r="J1111" s="30">
        <f>IF(ISERROR(F1111/E1111),0,F1111/E1111*100)</f>
        <v>0</v>
      </c>
      <c r="K1111" s="30">
        <f>IF(ISERROR(F1111/D1111),0,F1111/D1111*100)</f>
        <v>92.22736761554944</v>
      </c>
    </row>
    <row r="1112" spans="1:11" ht="51">
      <c r="A1112" s="35" t="s">
        <v>155</v>
      </c>
      <c r="B1112" s="28" t="s">
        <v>156</v>
      </c>
      <c r="C1112" s="29">
        <v>0</v>
      </c>
      <c r="D1112" s="29">
        <v>71608</v>
      </c>
      <c r="E1112" s="29">
        <v>0</v>
      </c>
      <c r="F1112" s="29">
        <v>71607.8</v>
      </c>
      <c r="G1112" s="29">
        <f>F1112-C1112</f>
        <v>71607.8</v>
      </c>
      <c r="H1112" s="29">
        <f>E1112-F1112</f>
        <v>-71607.8</v>
      </c>
      <c r="I1112" s="30">
        <f>IF(ISERROR(F1112/C1112),0,F1112/C1112*100-100)</f>
        <v>0</v>
      </c>
      <c r="J1112" s="30">
        <f>IF(ISERROR(F1112/E1112),0,F1112/E1112*100)</f>
        <v>0</v>
      </c>
      <c r="K1112" s="30">
        <f>IF(ISERROR(F1112/D1112),0,F1112/D1112*100)</f>
        <v>99.999720701597596</v>
      </c>
    </row>
    <row r="1113" spans="1:11" ht="38.25">
      <c r="A1113" s="36" t="s">
        <v>157</v>
      </c>
      <c r="B1113" s="28" t="s">
        <v>158</v>
      </c>
      <c r="C1113" s="29">
        <v>0</v>
      </c>
      <c r="D1113" s="29">
        <v>71608</v>
      </c>
      <c r="E1113" s="29">
        <v>0</v>
      </c>
      <c r="F1113" s="29">
        <v>71607.8</v>
      </c>
      <c r="G1113" s="29">
        <f>F1113-C1113</f>
        <v>71607.8</v>
      </c>
      <c r="H1113" s="29">
        <f>E1113-F1113</f>
        <v>-71607.8</v>
      </c>
      <c r="I1113" s="30">
        <f>IF(ISERROR(F1113/C1113),0,F1113/C1113*100-100)</f>
        <v>0</v>
      </c>
      <c r="J1113" s="30">
        <f>IF(ISERROR(F1113/E1113),0,F1113/E1113*100)</f>
        <v>0</v>
      </c>
      <c r="K1113" s="30">
        <f>IF(ISERROR(F1113/D1113),0,F1113/D1113*100)</f>
        <v>99.999720701597596</v>
      </c>
    </row>
    <row r="1114" spans="1:11">
      <c r="A1114" s="33" t="s">
        <v>58</v>
      </c>
      <c r="B1114" s="28" t="s">
        <v>59</v>
      </c>
      <c r="C1114" s="29">
        <v>15725213.949999999</v>
      </c>
      <c r="D1114" s="29">
        <v>28506408</v>
      </c>
      <c r="E1114" s="29">
        <v>20512929</v>
      </c>
      <c r="F1114" s="29">
        <v>26716900.920000002</v>
      </c>
      <c r="G1114" s="29">
        <f>F1114-C1114</f>
        <v>10991686.970000003</v>
      </c>
      <c r="H1114" s="29">
        <f>E1114-F1114</f>
        <v>-6203971.9200000018</v>
      </c>
      <c r="I1114" s="30">
        <f>IF(ISERROR(F1114/C1114),0,F1114/C1114*100-100)</f>
        <v>69.898489171271336</v>
      </c>
      <c r="J1114" s="30">
        <f>IF(ISERROR(F1114/E1114),0,F1114/E1114*100)</f>
        <v>130.24420315597055</v>
      </c>
      <c r="K1114" s="30">
        <f>IF(ISERROR(F1114/D1114),0,F1114/D1114*100)</f>
        <v>93.722439249448769</v>
      </c>
    </row>
    <row r="1115" spans="1:11">
      <c r="A1115" s="34" t="s">
        <v>60</v>
      </c>
      <c r="B1115" s="28" t="s">
        <v>61</v>
      </c>
      <c r="C1115" s="29">
        <v>15725213.949999999</v>
      </c>
      <c r="D1115" s="29">
        <v>28506408</v>
      </c>
      <c r="E1115" s="29">
        <v>20512929</v>
      </c>
      <c r="F1115" s="29">
        <v>26716900.920000002</v>
      </c>
      <c r="G1115" s="29">
        <f>F1115-C1115</f>
        <v>10991686.970000003</v>
      </c>
      <c r="H1115" s="29">
        <f>E1115-F1115</f>
        <v>-6203971.9200000018</v>
      </c>
      <c r="I1115" s="30">
        <f>IF(ISERROR(F1115/C1115),0,F1115/C1115*100-100)</f>
        <v>69.898489171271336</v>
      </c>
      <c r="J1115" s="30">
        <f>IF(ISERROR(F1115/E1115),0,F1115/E1115*100)</f>
        <v>130.24420315597055</v>
      </c>
      <c r="K1115" s="30">
        <f>IF(ISERROR(F1115/D1115),0,F1115/D1115*100)</f>
        <v>93.722439249448769</v>
      </c>
    </row>
    <row r="1116" spans="1:11" s="42" customFormat="1" ht="25.5">
      <c r="A1116" s="43" t="s">
        <v>130</v>
      </c>
      <c r="B1116" s="39" t="s">
        <v>131</v>
      </c>
      <c r="C1116" s="40"/>
      <c r="D1116" s="40"/>
      <c r="E1116" s="40"/>
      <c r="F1116" s="40"/>
      <c r="G1116" s="40"/>
      <c r="H1116" s="40"/>
      <c r="I1116" s="41"/>
      <c r="J1116" s="41"/>
      <c r="K1116" s="41"/>
    </row>
    <row r="1117" spans="1:11">
      <c r="A1117" s="27" t="s">
        <v>26</v>
      </c>
      <c r="B1117" s="28" t="s">
        <v>27</v>
      </c>
      <c r="C1117" s="29">
        <v>16238014.66</v>
      </c>
      <c r="D1117" s="29">
        <v>30320529</v>
      </c>
      <c r="E1117" s="29">
        <v>21472935</v>
      </c>
      <c r="F1117" s="29">
        <v>28292279.710000001</v>
      </c>
      <c r="G1117" s="29">
        <f>F1117-C1117</f>
        <v>12054265.050000001</v>
      </c>
      <c r="H1117" s="29">
        <f>E1117-F1117</f>
        <v>-6819344.7100000009</v>
      </c>
      <c r="I1117" s="30">
        <f>IF(ISERROR(F1117/C1117),0,F1117/C1117*100-100)</f>
        <v>74.234845222143662</v>
      </c>
      <c r="J1117" s="30">
        <f>IF(ISERROR(F1117/E1117),0,F1117/E1117*100)</f>
        <v>131.75786034838742</v>
      </c>
      <c r="K1117" s="30">
        <f>IF(ISERROR(F1117/D1117),0,F1117/D1117*100)</f>
        <v>93.310640160664747</v>
      </c>
    </row>
    <row r="1118" spans="1:11">
      <c r="A1118" s="33" t="s">
        <v>28</v>
      </c>
      <c r="B1118" s="28" t="s">
        <v>29</v>
      </c>
      <c r="C1118" s="29">
        <v>16238014.66</v>
      </c>
      <c r="D1118" s="29">
        <v>30320529</v>
      </c>
      <c r="E1118" s="29">
        <v>21472935</v>
      </c>
      <c r="F1118" s="29">
        <v>28292279.710000001</v>
      </c>
      <c r="G1118" s="29">
        <f>F1118-C1118</f>
        <v>12054265.050000001</v>
      </c>
      <c r="H1118" s="29">
        <f>E1118-F1118</f>
        <v>-6819344.7100000009</v>
      </c>
      <c r="I1118" s="30">
        <f>IF(ISERROR(F1118/C1118),0,F1118/C1118*100-100)</f>
        <v>74.234845222143662</v>
      </c>
      <c r="J1118" s="30">
        <f>IF(ISERROR(F1118/E1118),0,F1118/E1118*100)</f>
        <v>131.75786034838742</v>
      </c>
      <c r="K1118" s="30">
        <f>IF(ISERROR(F1118/D1118),0,F1118/D1118*100)</f>
        <v>93.310640160664747</v>
      </c>
    </row>
    <row r="1119" spans="1:11">
      <c r="A1119" s="34" t="s">
        <v>30</v>
      </c>
      <c r="B1119" s="28" t="s">
        <v>31</v>
      </c>
      <c r="C1119" s="29">
        <v>16238014.66</v>
      </c>
      <c r="D1119" s="29">
        <v>30320529</v>
      </c>
      <c r="E1119" s="29">
        <v>21472935</v>
      </c>
      <c r="F1119" s="29">
        <v>28292279.710000001</v>
      </c>
      <c r="G1119" s="29">
        <f>F1119-C1119</f>
        <v>12054265.050000001</v>
      </c>
      <c r="H1119" s="29">
        <f>E1119-F1119</f>
        <v>-6819344.7100000009</v>
      </c>
      <c r="I1119" s="30">
        <f>IF(ISERROR(F1119/C1119),0,F1119/C1119*100-100)</f>
        <v>74.234845222143662</v>
      </c>
      <c r="J1119" s="30">
        <f>IF(ISERROR(F1119/E1119),0,F1119/E1119*100)</f>
        <v>131.75786034838742</v>
      </c>
      <c r="K1119" s="30">
        <f>IF(ISERROR(F1119/D1119),0,F1119/D1119*100)</f>
        <v>93.310640160664747</v>
      </c>
    </row>
    <row r="1120" spans="1:11">
      <c r="A1120" s="27" t="s">
        <v>32</v>
      </c>
      <c r="B1120" s="28" t="s">
        <v>33</v>
      </c>
      <c r="C1120" s="29">
        <v>16238014.66</v>
      </c>
      <c r="D1120" s="29">
        <v>30320529</v>
      </c>
      <c r="E1120" s="29">
        <v>21472935</v>
      </c>
      <c r="F1120" s="29">
        <v>28292279.710000001</v>
      </c>
      <c r="G1120" s="29">
        <f>F1120-C1120</f>
        <v>12054265.050000001</v>
      </c>
      <c r="H1120" s="29">
        <f>E1120-F1120</f>
        <v>-6819344.7100000009</v>
      </c>
      <c r="I1120" s="30">
        <f>IF(ISERROR(F1120/C1120),0,F1120/C1120*100-100)</f>
        <v>74.234845222143662</v>
      </c>
      <c r="J1120" s="30">
        <f>IF(ISERROR(F1120/E1120),0,F1120/E1120*100)</f>
        <v>131.75786034838742</v>
      </c>
      <c r="K1120" s="30">
        <f>IF(ISERROR(F1120/D1120),0,F1120/D1120*100)</f>
        <v>93.310640160664747</v>
      </c>
    </row>
    <row r="1121" spans="1:11">
      <c r="A1121" s="33" t="s">
        <v>34</v>
      </c>
      <c r="B1121" s="28" t="s">
        <v>35</v>
      </c>
      <c r="C1121" s="29">
        <v>512800.71</v>
      </c>
      <c r="D1121" s="29">
        <v>1814121</v>
      </c>
      <c r="E1121" s="29">
        <v>960006</v>
      </c>
      <c r="F1121" s="29">
        <v>1575378.79</v>
      </c>
      <c r="G1121" s="29">
        <f>F1121-C1121</f>
        <v>1062578.08</v>
      </c>
      <c r="H1121" s="29">
        <f>E1121-F1121</f>
        <v>-615372.79</v>
      </c>
      <c r="I1121" s="30">
        <f>IF(ISERROR(F1121/C1121),0,F1121/C1121*100-100)</f>
        <v>207.21072714583408</v>
      </c>
      <c r="J1121" s="30">
        <f>IF(ISERROR(F1121/E1121),0,F1121/E1121*100)</f>
        <v>164.1009316608438</v>
      </c>
      <c r="K1121" s="30">
        <f>IF(ISERROR(F1121/D1121),0,F1121/D1121*100)</f>
        <v>86.839785769526955</v>
      </c>
    </row>
    <row r="1122" spans="1:11">
      <c r="A1122" s="34" t="s">
        <v>36</v>
      </c>
      <c r="B1122" s="28" t="s">
        <v>37</v>
      </c>
      <c r="C1122" s="29">
        <v>391849.11</v>
      </c>
      <c r="D1122" s="29">
        <v>1415813</v>
      </c>
      <c r="E1122" s="29">
        <v>636694</v>
      </c>
      <c r="F1122" s="29">
        <v>1202464.18</v>
      </c>
      <c r="G1122" s="29">
        <f>F1122-C1122</f>
        <v>810615.07</v>
      </c>
      <c r="H1122" s="29">
        <f>E1122-F1122</f>
        <v>-565770.17999999993</v>
      </c>
      <c r="I1122" s="30">
        <f>IF(ISERROR(F1122/C1122),0,F1122/C1122*100-100)</f>
        <v>206.86918747882316</v>
      </c>
      <c r="J1122" s="30">
        <f>IF(ISERROR(F1122/E1122),0,F1122/E1122*100)</f>
        <v>188.86061121983244</v>
      </c>
      <c r="K1122" s="30">
        <f>IF(ISERROR(F1122/D1122),0,F1122/D1122*100)</f>
        <v>84.931002893743738</v>
      </c>
    </row>
    <row r="1123" spans="1:11">
      <c r="A1123" s="35" t="s">
        <v>38</v>
      </c>
      <c r="B1123" s="28" t="s">
        <v>39</v>
      </c>
      <c r="C1123" s="29">
        <v>200566.74</v>
      </c>
      <c r="D1123" s="29">
        <v>677479</v>
      </c>
      <c r="E1123" s="29">
        <v>296669</v>
      </c>
      <c r="F1123" s="29">
        <v>622647.28</v>
      </c>
      <c r="G1123" s="29">
        <f>F1123-C1123</f>
        <v>422080.54000000004</v>
      </c>
      <c r="H1123" s="29">
        <f>E1123-F1123</f>
        <v>-325978.28000000003</v>
      </c>
      <c r="I1123" s="30">
        <f>IF(ISERROR(F1123/C1123),0,F1123/C1123*100-100)</f>
        <v>210.44393502133005</v>
      </c>
      <c r="J1123" s="30">
        <f>IF(ISERROR(F1123/E1123),0,F1123/E1123*100)</f>
        <v>209.87945488069198</v>
      </c>
      <c r="K1123" s="30">
        <f>IF(ISERROR(F1123/D1123),0,F1123/D1123*100)</f>
        <v>91.906506327133386</v>
      </c>
    </row>
    <row r="1124" spans="1:11">
      <c r="A1124" s="35" t="s">
        <v>40</v>
      </c>
      <c r="B1124" s="28" t="s">
        <v>41</v>
      </c>
      <c r="C1124" s="29">
        <v>191282.37</v>
      </c>
      <c r="D1124" s="29">
        <v>738334</v>
      </c>
      <c r="E1124" s="29">
        <v>340025</v>
      </c>
      <c r="F1124" s="29">
        <v>579816.9</v>
      </c>
      <c r="G1124" s="29">
        <f>F1124-C1124</f>
        <v>388534.53</v>
      </c>
      <c r="H1124" s="29">
        <f>E1124-F1124</f>
        <v>-239791.90000000002</v>
      </c>
      <c r="I1124" s="30">
        <f>IF(ISERROR(F1124/C1124),0,F1124/C1124*100-100)</f>
        <v>203.12093059072828</v>
      </c>
      <c r="J1124" s="30">
        <f>IF(ISERROR(F1124/E1124),0,F1124/E1124*100)</f>
        <v>170.52184398206015</v>
      </c>
      <c r="K1124" s="30">
        <f>IF(ISERROR(F1124/D1124),0,F1124/D1124*100)</f>
        <v>78.530434735499114</v>
      </c>
    </row>
    <row r="1125" spans="1:11">
      <c r="A1125" s="36" t="s">
        <v>42</v>
      </c>
      <c r="B1125" s="28" t="s">
        <v>43</v>
      </c>
      <c r="C1125" s="29">
        <v>3073.4</v>
      </c>
      <c r="D1125" s="29">
        <v>0</v>
      </c>
      <c r="E1125" s="29">
        <v>0</v>
      </c>
      <c r="F1125" s="29">
        <v>3194.4</v>
      </c>
      <c r="G1125" s="29">
        <f>F1125-C1125</f>
        <v>121</v>
      </c>
      <c r="H1125" s="29">
        <f>E1125-F1125</f>
        <v>-3194.4</v>
      </c>
      <c r="I1125" s="30">
        <f>IF(ISERROR(F1125/C1125),0,F1125/C1125*100-100)</f>
        <v>3.9370078740157339</v>
      </c>
      <c r="J1125" s="30">
        <f>IF(ISERROR(F1125/E1125),0,F1125/E1125*100)</f>
        <v>0</v>
      </c>
      <c r="K1125" s="30">
        <f>IF(ISERROR(F1125/D1125),0,F1125/D1125*100)</f>
        <v>0</v>
      </c>
    </row>
    <row r="1126" spans="1:11">
      <c r="A1126" s="34" t="s">
        <v>44</v>
      </c>
      <c r="B1126" s="28" t="s">
        <v>45</v>
      </c>
      <c r="C1126" s="29">
        <v>120951.6</v>
      </c>
      <c r="D1126" s="29">
        <v>0</v>
      </c>
      <c r="E1126" s="29">
        <v>323312</v>
      </c>
      <c r="F1126" s="29">
        <v>0</v>
      </c>
      <c r="G1126" s="29">
        <f>F1126-C1126</f>
        <v>-120951.6</v>
      </c>
      <c r="H1126" s="29">
        <f>E1126-F1126</f>
        <v>323312</v>
      </c>
      <c r="I1126" s="30">
        <f>IF(ISERROR(F1126/C1126),0,F1126/C1126*100-100)</f>
        <v>-100</v>
      </c>
      <c r="J1126" s="30">
        <f>IF(ISERROR(F1126/E1126),0,F1126/E1126*100)</f>
        <v>0</v>
      </c>
      <c r="K1126" s="30">
        <f>IF(ISERROR(F1126/D1126),0,F1126/D1126*100)</f>
        <v>0</v>
      </c>
    </row>
    <row r="1127" spans="1:11">
      <c r="A1127" s="35" t="s">
        <v>46</v>
      </c>
      <c r="B1127" s="28" t="s">
        <v>47</v>
      </c>
      <c r="C1127" s="29">
        <v>120951.6</v>
      </c>
      <c r="D1127" s="29">
        <v>0</v>
      </c>
      <c r="E1127" s="29">
        <v>323312</v>
      </c>
      <c r="F1127" s="29">
        <v>0</v>
      </c>
      <c r="G1127" s="29">
        <f>F1127-C1127</f>
        <v>-120951.6</v>
      </c>
      <c r="H1127" s="29">
        <f>E1127-F1127</f>
        <v>323312</v>
      </c>
      <c r="I1127" s="30">
        <f>IF(ISERROR(F1127/C1127),0,F1127/C1127*100-100)</f>
        <v>-100</v>
      </c>
      <c r="J1127" s="30">
        <f>IF(ISERROR(F1127/E1127),0,F1127/E1127*100)</f>
        <v>0</v>
      </c>
      <c r="K1127" s="30">
        <f>IF(ISERROR(F1127/D1127),0,F1127/D1127*100)</f>
        <v>0</v>
      </c>
    </row>
    <row r="1128" spans="1:11" ht="25.5">
      <c r="A1128" s="34" t="s">
        <v>50</v>
      </c>
      <c r="B1128" s="28" t="s">
        <v>51</v>
      </c>
      <c r="C1128" s="29">
        <v>0</v>
      </c>
      <c r="D1128" s="29">
        <v>398308</v>
      </c>
      <c r="E1128" s="29">
        <v>0</v>
      </c>
      <c r="F1128" s="29">
        <v>372914.61</v>
      </c>
      <c r="G1128" s="29">
        <f>F1128-C1128</f>
        <v>372914.61</v>
      </c>
      <c r="H1128" s="29">
        <f>E1128-F1128</f>
        <v>-372914.61</v>
      </c>
      <c r="I1128" s="30">
        <f>IF(ISERROR(F1128/C1128),0,F1128/C1128*100-100)</f>
        <v>0</v>
      </c>
      <c r="J1128" s="30">
        <f>IF(ISERROR(F1128/E1128),0,F1128/E1128*100)</f>
        <v>0</v>
      </c>
      <c r="K1128" s="30">
        <f>IF(ISERROR(F1128/D1128),0,F1128/D1128*100)</f>
        <v>93.624684917199758</v>
      </c>
    </row>
    <row r="1129" spans="1:11">
      <c r="A1129" s="35" t="s">
        <v>52</v>
      </c>
      <c r="B1129" s="28" t="s">
        <v>53</v>
      </c>
      <c r="C1129" s="29">
        <v>0</v>
      </c>
      <c r="D1129" s="29">
        <v>326700</v>
      </c>
      <c r="E1129" s="29">
        <v>0</v>
      </c>
      <c r="F1129" s="29">
        <v>301306.81</v>
      </c>
      <c r="G1129" s="29">
        <f>F1129-C1129</f>
        <v>301306.81</v>
      </c>
      <c r="H1129" s="29">
        <f>E1129-F1129</f>
        <v>-301306.81</v>
      </c>
      <c r="I1129" s="30">
        <f>IF(ISERROR(F1129/C1129),0,F1129/C1129*100-100)</f>
        <v>0</v>
      </c>
      <c r="J1129" s="30">
        <f>IF(ISERROR(F1129/E1129),0,F1129/E1129*100)</f>
        <v>0</v>
      </c>
      <c r="K1129" s="30">
        <f>IF(ISERROR(F1129/D1129),0,F1129/D1129*100)</f>
        <v>92.22736761554944</v>
      </c>
    </row>
    <row r="1130" spans="1:11" ht="25.5">
      <c r="A1130" s="36" t="s">
        <v>54</v>
      </c>
      <c r="B1130" s="28" t="s">
        <v>55</v>
      </c>
      <c r="C1130" s="29">
        <v>0</v>
      </c>
      <c r="D1130" s="29">
        <v>326700</v>
      </c>
      <c r="E1130" s="29">
        <v>0</v>
      </c>
      <c r="F1130" s="29">
        <v>301306.81</v>
      </c>
      <c r="G1130" s="29">
        <f>F1130-C1130</f>
        <v>301306.81</v>
      </c>
      <c r="H1130" s="29">
        <f>E1130-F1130</f>
        <v>-301306.81</v>
      </c>
      <c r="I1130" s="30">
        <f>IF(ISERROR(F1130/C1130),0,F1130/C1130*100-100)</f>
        <v>0</v>
      </c>
      <c r="J1130" s="30">
        <f>IF(ISERROR(F1130/E1130),0,F1130/E1130*100)</f>
        <v>0</v>
      </c>
      <c r="K1130" s="30">
        <f>IF(ISERROR(F1130/D1130),0,F1130/D1130*100)</f>
        <v>92.22736761554944</v>
      </c>
    </row>
    <row r="1131" spans="1:11" ht="25.5">
      <c r="A1131" s="37" t="s">
        <v>56</v>
      </c>
      <c r="B1131" s="28" t="s">
        <v>57</v>
      </c>
      <c r="C1131" s="29">
        <v>0</v>
      </c>
      <c r="D1131" s="29">
        <v>326700</v>
      </c>
      <c r="E1131" s="29">
        <v>0</v>
      </c>
      <c r="F1131" s="29">
        <v>301306.81</v>
      </c>
      <c r="G1131" s="29">
        <f>F1131-C1131</f>
        <v>301306.81</v>
      </c>
      <c r="H1131" s="29">
        <f>E1131-F1131</f>
        <v>-301306.81</v>
      </c>
      <c r="I1131" s="30">
        <f>IF(ISERROR(F1131/C1131),0,F1131/C1131*100-100)</f>
        <v>0</v>
      </c>
      <c r="J1131" s="30">
        <f>IF(ISERROR(F1131/E1131),0,F1131/E1131*100)</f>
        <v>0</v>
      </c>
      <c r="K1131" s="30">
        <f>IF(ISERROR(F1131/D1131),0,F1131/D1131*100)</f>
        <v>92.22736761554944</v>
      </c>
    </row>
    <row r="1132" spans="1:11" ht="51">
      <c r="A1132" s="35" t="s">
        <v>155</v>
      </c>
      <c r="B1132" s="28" t="s">
        <v>156</v>
      </c>
      <c r="C1132" s="29">
        <v>0</v>
      </c>
      <c r="D1132" s="29">
        <v>71608</v>
      </c>
      <c r="E1132" s="29">
        <v>0</v>
      </c>
      <c r="F1132" s="29">
        <v>71607.8</v>
      </c>
      <c r="G1132" s="29">
        <f>F1132-C1132</f>
        <v>71607.8</v>
      </c>
      <c r="H1132" s="29">
        <f>E1132-F1132</f>
        <v>-71607.8</v>
      </c>
      <c r="I1132" s="30">
        <f>IF(ISERROR(F1132/C1132),0,F1132/C1132*100-100)</f>
        <v>0</v>
      </c>
      <c r="J1132" s="30">
        <f>IF(ISERROR(F1132/E1132),0,F1132/E1132*100)</f>
        <v>0</v>
      </c>
      <c r="K1132" s="30">
        <f>IF(ISERROR(F1132/D1132),0,F1132/D1132*100)</f>
        <v>99.999720701597596</v>
      </c>
    </row>
    <row r="1133" spans="1:11" ht="38.25">
      <c r="A1133" s="36" t="s">
        <v>157</v>
      </c>
      <c r="B1133" s="28" t="s">
        <v>158</v>
      </c>
      <c r="C1133" s="29">
        <v>0</v>
      </c>
      <c r="D1133" s="29">
        <v>71608</v>
      </c>
      <c r="E1133" s="29">
        <v>0</v>
      </c>
      <c r="F1133" s="29">
        <v>71607.8</v>
      </c>
      <c r="G1133" s="29">
        <f>F1133-C1133</f>
        <v>71607.8</v>
      </c>
      <c r="H1133" s="29">
        <f>E1133-F1133</f>
        <v>-71607.8</v>
      </c>
      <c r="I1133" s="30">
        <f>IF(ISERROR(F1133/C1133),0,F1133/C1133*100-100)</f>
        <v>0</v>
      </c>
      <c r="J1133" s="30">
        <f>IF(ISERROR(F1133/E1133),0,F1133/E1133*100)</f>
        <v>0</v>
      </c>
      <c r="K1133" s="30">
        <f>IF(ISERROR(F1133/D1133),0,F1133/D1133*100)</f>
        <v>99.999720701597596</v>
      </c>
    </row>
    <row r="1134" spans="1:11">
      <c r="A1134" s="33" t="s">
        <v>58</v>
      </c>
      <c r="B1134" s="28" t="s">
        <v>59</v>
      </c>
      <c r="C1134" s="29">
        <v>15725213.949999999</v>
      </c>
      <c r="D1134" s="29">
        <v>28506408</v>
      </c>
      <c r="E1134" s="29">
        <v>20512929</v>
      </c>
      <c r="F1134" s="29">
        <v>26716900.920000002</v>
      </c>
      <c r="G1134" s="29">
        <f>F1134-C1134</f>
        <v>10991686.970000003</v>
      </c>
      <c r="H1134" s="29">
        <f>E1134-F1134</f>
        <v>-6203971.9200000018</v>
      </c>
      <c r="I1134" s="30">
        <f>IF(ISERROR(F1134/C1134),0,F1134/C1134*100-100)</f>
        <v>69.898489171271336</v>
      </c>
      <c r="J1134" s="30">
        <f>IF(ISERROR(F1134/E1134),0,F1134/E1134*100)</f>
        <v>130.24420315597055</v>
      </c>
      <c r="K1134" s="30">
        <f>IF(ISERROR(F1134/D1134),0,F1134/D1134*100)</f>
        <v>93.722439249448769</v>
      </c>
    </row>
    <row r="1135" spans="1:11">
      <c r="A1135" s="34" t="s">
        <v>60</v>
      </c>
      <c r="B1135" s="28" t="s">
        <v>61</v>
      </c>
      <c r="C1135" s="29">
        <v>15725213.949999999</v>
      </c>
      <c r="D1135" s="29">
        <v>28506408</v>
      </c>
      <c r="E1135" s="29">
        <v>20512929</v>
      </c>
      <c r="F1135" s="29">
        <v>26716900.920000002</v>
      </c>
      <c r="G1135" s="29">
        <f>F1135-C1135</f>
        <v>10991686.970000003</v>
      </c>
      <c r="H1135" s="29">
        <f>E1135-F1135</f>
        <v>-6203971.9200000018</v>
      </c>
      <c r="I1135" s="30">
        <f>IF(ISERROR(F1135/C1135),0,F1135/C1135*100-100)</f>
        <v>69.898489171271336</v>
      </c>
      <c r="J1135" s="30">
        <f>IF(ISERROR(F1135/E1135),0,F1135/E1135*100)</f>
        <v>130.24420315597055</v>
      </c>
      <c r="K1135" s="30">
        <f>IF(ISERROR(F1135/D1135),0,F1135/D1135*100)</f>
        <v>93.722439249448769</v>
      </c>
    </row>
    <row r="1136" spans="1:11" s="42" customFormat="1" ht="25.5">
      <c r="A1136" s="43" t="s">
        <v>132</v>
      </c>
      <c r="B1136" s="39" t="s">
        <v>133</v>
      </c>
      <c r="C1136" s="40"/>
      <c r="D1136" s="40"/>
      <c r="E1136" s="40"/>
      <c r="F1136" s="40"/>
      <c r="G1136" s="40"/>
      <c r="H1136" s="40"/>
      <c r="I1136" s="41"/>
      <c r="J1136" s="41"/>
      <c r="K1136" s="41"/>
    </row>
    <row r="1137" spans="1:11">
      <c r="A1137" s="27" t="s">
        <v>26</v>
      </c>
      <c r="B1137" s="28" t="s">
        <v>27</v>
      </c>
      <c r="C1137" s="29">
        <v>33748.94</v>
      </c>
      <c r="D1137" s="29">
        <v>34000</v>
      </c>
      <c r="E1137" s="29">
        <v>34000</v>
      </c>
      <c r="F1137" s="29">
        <v>27508.79</v>
      </c>
      <c r="G1137" s="29">
        <f>F1137-C1137</f>
        <v>-6240.1500000000015</v>
      </c>
      <c r="H1137" s="29">
        <f>E1137-F1137</f>
        <v>6491.2099999999991</v>
      </c>
      <c r="I1137" s="30">
        <f>IF(ISERROR(F1137/C1137),0,F1137/C1137*100-100)</f>
        <v>-18.489914053596948</v>
      </c>
      <c r="J1137" s="30">
        <f>IF(ISERROR(F1137/E1137),0,F1137/E1137*100)</f>
        <v>80.908205882352945</v>
      </c>
      <c r="K1137" s="30">
        <f>IF(ISERROR(F1137/D1137),0,F1137/D1137*100)</f>
        <v>80.908205882352945</v>
      </c>
    </row>
    <row r="1138" spans="1:11">
      <c r="A1138" s="33" t="s">
        <v>28</v>
      </c>
      <c r="B1138" s="28" t="s">
        <v>29</v>
      </c>
      <c r="C1138" s="29">
        <v>33748.94</v>
      </c>
      <c r="D1138" s="29">
        <v>34000</v>
      </c>
      <c r="E1138" s="29">
        <v>34000</v>
      </c>
      <c r="F1138" s="29">
        <v>27508.79</v>
      </c>
      <c r="G1138" s="29">
        <f>F1138-C1138</f>
        <v>-6240.1500000000015</v>
      </c>
      <c r="H1138" s="29">
        <f>E1138-F1138</f>
        <v>6491.2099999999991</v>
      </c>
      <c r="I1138" s="30">
        <f>IF(ISERROR(F1138/C1138),0,F1138/C1138*100-100)</f>
        <v>-18.489914053596948</v>
      </c>
      <c r="J1138" s="30">
        <f>IF(ISERROR(F1138/E1138),0,F1138/E1138*100)</f>
        <v>80.908205882352945</v>
      </c>
      <c r="K1138" s="30">
        <f>IF(ISERROR(F1138/D1138),0,F1138/D1138*100)</f>
        <v>80.908205882352945</v>
      </c>
    </row>
    <row r="1139" spans="1:11">
      <c r="A1139" s="34" t="s">
        <v>30</v>
      </c>
      <c r="B1139" s="28" t="s">
        <v>31</v>
      </c>
      <c r="C1139" s="29">
        <v>33748.94</v>
      </c>
      <c r="D1139" s="29">
        <v>34000</v>
      </c>
      <c r="E1139" s="29">
        <v>34000</v>
      </c>
      <c r="F1139" s="29">
        <v>27508.79</v>
      </c>
      <c r="G1139" s="29">
        <f>F1139-C1139</f>
        <v>-6240.1500000000015</v>
      </c>
      <c r="H1139" s="29">
        <f>E1139-F1139</f>
        <v>6491.2099999999991</v>
      </c>
      <c r="I1139" s="30">
        <f>IF(ISERROR(F1139/C1139),0,F1139/C1139*100-100)</f>
        <v>-18.489914053596948</v>
      </c>
      <c r="J1139" s="30">
        <f>IF(ISERROR(F1139/E1139),0,F1139/E1139*100)</f>
        <v>80.908205882352945</v>
      </c>
      <c r="K1139" s="30">
        <f>IF(ISERROR(F1139/D1139),0,F1139/D1139*100)</f>
        <v>80.908205882352945</v>
      </c>
    </row>
    <row r="1140" spans="1:11">
      <c r="A1140" s="27" t="s">
        <v>32</v>
      </c>
      <c r="B1140" s="28" t="s">
        <v>33</v>
      </c>
      <c r="C1140" s="29">
        <v>33748.94</v>
      </c>
      <c r="D1140" s="29">
        <v>34000</v>
      </c>
      <c r="E1140" s="29">
        <v>34000</v>
      </c>
      <c r="F1140" s="29">
        <v>27508.79</v>
      </c>
      <c r="G1140" s="29">
        <f>F1140-C1140</f>
        <v>-6240.1500000000015</v>
      </c>
      <c r="H1140" s="29">
        <f>E1140-F1140</f>
        <v>6491.2099999999991</v>
      </c>
      <c r="I1140" s="30">
        <f>IF(ISERROR(F1140/C1140),0,F1140/C1140*100-100)</f>
        <v>-18.489914053596948</v>
      </c>
      <c r="J1140" s="30">
        <f>IF(ISERROR(F1140/E1140),0,F1140/E1140*100)</f>
        <v>80.908205882352945</v>
      </c>
      <c r="K1140" s="30">
        <f>IF(ISERROR(F1140/D1140),0,F1140/D1140*100)</f>
        <v>80.908205882352945</v>
      </c>
    </row>
    <row r="1141" spans="1:11">
      <c r="A1141" s="33" t="s">
        <v>34</v>
      </c>
      <c r="B1141" s="28" t="s">
        <v>35</v>
      </c>
      <c r="C1141" s="29">
        <v>33748.94</v>
      </c>
      <c r="D1141" s="29">
        <v>34000</v>
      </c>
      <c r="E1141" s="29">
        <v>34000</v>
      </c>
      <c r="F1141" s="29">
        <v>27508.79</v>
      </c>
      <c r="G1141" s="29">
        <f>F1141-C1141</f>
        <v>-6240.1500000000015</v>
      </c>
      <c r="H1141" s="29">
        <f>E1141-F1141</f>
        <v>6491.2099999999991</v>
      </c>
      <c r="I1141" s="30">
        <f>IF(ISERROR(F1141/C1141),0,F1141/C1141*100-100)</f>
        <v>-18.489914053596948</v>
      </c>
      <c r="J1141" s="30">
        <f>IF(ISERROR(F1141/E1141),0,F1141/E1141*100)</f>
        <v>80.908205882352945</v>
      </c>
      <c r="K1141" s="30">
        <f>IF(ISERROR(F1141/D1141),0,F1141/D1141*100)</f>
        <v>80.908205882352945</v>
      </c>
    </row>
    <row r="1142" spans="1:11">
      <c r="A1142" s="34" t="s">
        <v>36</v>
      </c>
      <c r="B1142" s="28" t="s">
        <v>37</v>
      </c>
      <c r="C1142" s="29">
        <v>33748.94</v>
      </c>
      <c r="D1142" s="29">
        <v>34000</v>
      </c>
      <c r="E1142" s="29">
        <v>34000</v>
      </c>
      <c r="F1142" s="29">
        <v>27508.79</v>
      </c>
      <c r="G1142" s="29">
        <f>F1142-C1142</f>
        <v>-6240.1500000000015</v>
      </c>
      <c r="H1142" s="29">
        <f>E1142-F1142</f>
        <v>6491.2099999999991</v>
      </c>
      <c r="I1142" s="30">
        <f>IF(ISERROR(F1142/C1142),0,F1142/C1142*100-100)</f>
        <v>-18.489914053596948</v>
      </c>
      <c r="J1142" s="30">
        <f>IF(ISERROR(F1142/E1142),0,F1142/E1142*100)</f>
        <v>80.908205882352945</v>
      </c>
      <c r="K1142" s="30">
        <f>IF(ISERROR(F1142/D1142),0,F1142/D1142*100)</f>
        <v>80.908205882352945</v>
      </c>
    </row>
    <row r="1143" spans="1:11">
      <c r="A1143" s="35" t="s">
        <v>38</v>
      </c>
      <c r="B1143" s="28" t="s">
        <v>39</v>
      </c>
      <c r="C1143" s="29">
        <v>33748.94</v>
      </c>
      <c r="D1143" s="29">
        <v>34000</v>
      </c>
      <c r="E1143" s="29">
        <v>34000</v>
      </c>
      <c r="F1143" s="29">
        <v>27508.79</v>
      </c>
      <c r="G1143" s="29">
        <f>F1143-C1143</f>
        <v>-6240.1500000000015</v>
      </c>
      <c r="H1143" s="29">
        <f>E1143-F1143</f>
        <v>6491.2099999999991</v>
      </c>
      <c r="I1143" s="30">
        <f>IF(ISERROR(F1143/C1143),0,F1143/C1143*100-100)</f>
        <v>-18.489914053596948</v>
      </c>
      <c r="J1143" s="30">
        <f>IF(ISERROR(F1143/E1143),0,F1143/E1143*100)</f>
        <v>80.908205882352945</v>
      </c>
      <c r="K1143" s="30">
        <f>IF(ISERROR(F1143/D1143),0,F1143/D1143*100)</f>
        <v>80.908205882352945</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6152-1AB8-4066-9ACC-3ABB7780BE63}">
  <sheetPr>
    <pageSetUpPr fitToPage="1"/>
  </sheetPr>
  <dimension ref="A1:K166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468</v>
      </c>
      <c r="B13" s="32" t="s">
        <v>469</v>
      </c>
      <c r="C13" s="29"/>
      <c r="D13" s="29"/>
      <c r="E13" s="29"/>
      <c r="F13" s="29"/>
      <c r="G13" s="29"/>
      <c r="H13" s="29"/>
      <c r="I13" s="30"/>
      <c r="J13" s="30"/>
      <c r="K13" s="30"/>
    </row>
    <row r="14" spans="1:11">
      <c r="A14" s="27" t="s">
        <v>26</v>
      </c>
      <c r="B14" s="28" t="s">
        <v>27</v>
      </c>
      <c r="C14" s="29">
        <v>574136787.32000005</v>
      </c>
      <c r="D14" s="29">
        <v>684702870</v>
      </c>
      <c r="E14" s="29">
        <v>566047281</v>
      </c>
      <c r="F14" s="29">
        <v>676163302.69000006</v>
      </c>
      <c r="G14" s="29">
        <f>F14-C14</f>
        <v>102026515.37</v>
      </c>
      <c r="H14" s="29">
        <f>E14-F14</f>
        <v>-110116021.69000006</v>
      </c>
      <c r="I14" s="30">
        <f>IF(ISERROR(F14/C14),0,F14/C14*100-100)</f>
        <v>17.770419458095901</v>
      </c>
      <c r="J14" s="30">
        <f>IF(ISERROR(F14/E14),0,F14/E14*100)</f>
        <v>119.45350245220948</v>
      </c>
      <c r="K14" s="30">
        <f>IF(ISERROR(F14/D14),0,F14/D14*100)</f>
        <v>98.752806847443196</v>
      </c>
    </row>
    <row r="15" spans="1:11" ht="25.5">
      <c r="A15" s="33" t="s">
        <v>69</v>
      </c>
      <c r="B15" s="28" t="s">
        <v>70</v>
      </c>
      <c r="C15" s="29">
        <v>7240731.2199999997</v>
      </c>
      <c r="D15" s="29">
        <v>10034353</v>
      </c>
      <c r="E15" s="29">
        <v>7288693</v>
      </c>
      <c r="F15" s="29">
        <v>9977867.9700000007</v>
      </c>
      <c r="G15" s="29">
        <f>F15-C15</f>
        <v>2737136.7500000009</v>
      </c>
      <c r="H15" s="29">
        <f>E15-F15</f>
        <v>-2689174.9700000007</v>
      </c>
      <c r="I15" s="30">
        <f>IF(ISERROR(F15/C15),0,F15/C15*100-100)</f>
        <v>37.801938324124137</v>
      </c>
      <c r="J15" s="30">
        <f>IF(ISERROR(F15/E15),0,F15/E15*100)</f>
        <v>136.8951603531662</v>
      </c>
      <c r="K15" s="30">
        <f>IF(ISERROR(F15/D15),0,F15/D15*100)</f>
        <v>99.437083487096771</v>
      </c>
    </row>
    <row r="16" spans="1:11">
      <c r="A16" s="33" t="s">
        <v>100</v>
      </c>
      <c r="B16" s="28" t="s">
        <v>101</v>
      </c>
      <c r="C16" s="29">
        <v>50031018.969999999</v>
      </c>
      <c r="D16" s="29">
        <v>41603324</v>
      </c>
      <c r="E16" s="29">
        <v>22898022</v>
      </c>
      <c r="F16" s="29">
        <v>51403290.969999999</v>
      </c>
      <c r="G16" s="29">
        <f>F16-C16</f>
        <v>1372272</v>
      </c>
      <c r="H16" s="29">
        <f>E16-F16</f>
        <v>-28505268.969999999</v>
      </c>
      <c r="I16" s="30">
        <f>IF(ISERROR(F16/C16),0,F16/C16*100-100)</f>
        <v>2.7428423970794</v>
      </c>
      <c r="J16" s="30">
        <f>IF(ISERROR(F16/E16),0,F16/E16*100)</f>
        <v>224.48790978539543</v>
      </c>
      <c r="K16" s="30">
        <f>IF(ISERROR(F16/D16),0,F16/D16*100)</f>
        <v>123.55573071517074</v>
      </c>
    </row>
    <row r="17" spans="1:11">
      <c r="A17" s="33" t="s">
        <v>71</v>
      </c>
      <c r="B17" s="28" t="s">
        <v>72</v>
      </c>
      <c r="C17" s="29">
        <v>14547812.15</v>
      </c>
      <c r="D17" s="29">
        <v>10953103</v>
      </c>
      <c r="E17" s="29">
        <v>1761449</v>
      </c>
      <c r="F17" s="29">
        <v>10346205.289999999</v>
      </c>
      <c r="G17" s="29">
        <f>F17-C17</f>
        <v>-4201606.8600000013</v>
      </c>
      <c r="H17" s="29">
        <f>E17-F17</f>
        <v>-8584756.2899999991</v>
      </c>
      <c r="I17" s="30">
        <f>IF(ISERROR(F17/C17),0,F17/C17*100-100)</f>
        <v>-28.881365917279879</v>
      </c>
      <c r="J17" s="30">
        <f>IF(ISERROR(F17/E17),0,F17/E17*100)</f>
        <v>587.36899507167107</v>
      </c>
      <c r="K17" s="30">
        <f>IF(ISERROR(F17/D17),0,F17/D17*100)</f>
        <v>94.459125327315917</v>
      </c>
    </row>
    <row r="18" spans="1:11">
      <c r="A18" s="34" t="s">
        <v>73</v>
      </c>
      <c r="B18" s="28" t="s">
        <v>74</v>
      </c>
      <c r="C18" s="29">
        <v>12696573.08</v>
      </c>
      <c r="D18" s="29">
        <v>8957071</v>
      </c>
      <c r="E18" s="29">
        <v>455280</v>
      </c>
      <c r="F18" s="29">
        <v>8611782.5500000007</v>
      </c>
      <c r="G18" s="29">
        <f>F18-C18</f>
        <v>-4084790.5299999993</v>
      </c>
      <c r="H18" s="29">
        <f>E18-F18</f>
        <v>-8156502.5500000007</v>
      </c>
      <c r="I18" s="30">
        <f>IF(ISERROR(F18/C18),0,F18/C18*100-100)</f>
        <v>-32.172386235735345</v>
      </c>
      <c r="J18" s="30">
        <f>IF(ISERROR(F18/E18),0,F18/E18*100)</f>
        <v>1891.5354397293975</v>
      </c>
      <c r="K18" s="30">
        <f>IF(ISERROR(F18/D18),0,F18/D18*100)</f>
        <v>96.145074098441341</v>
      </c>
    </row>
    <row r="19" spans="1:11">
      <c r="A19" s="35" t="s">
        <v>75</v>
      </c>
      <c r="B19" s="28" t="s">
        <v>76</v>
      </c>
      <c r="C19" s="29">
        <v>12696573.08</v>
      </c>
      <c r="D19" s="29">
        <v>8957071</v>
      </c>
      <c r="E19" s="29">
        <v>455280</v>
      </c>
      <c r="F19" s="29">
        <v>8611782.5500000007</v>
      </c>
      <c r="G19" s="29">
        <f>F19-C19</f>
        <v>-4084790.5299999993</v>
      </c>
      <c r="H19" s="29">
        <f>E19-F19</f>
        <v>-8156502.5500000007</v>
      </c>
      <c r="I19" s="30">
        <f>IF(ISERROR(F19/C19),0,F19/C19*100-100)</f>
        <v>-32.172386235735345</v>
      </c>
      <c r="J19" s="30">
        <f>IF(ISERROR(F19/E19),0,F19/E19*100)</f>
        <v>1891.5354397293975</v>
      </c>
      <c r="K19" s="30">
        <f>IF(ISERROR(F19/D19),0,F19/D19*100)</f>
        <v>96.145074098441341</v>
      </c>
    </row>
    <row r="20" spans="1:11" ht="25.5">
      <c r="A20" s="36" t="s">
        <v>77</v>
      </c>
      <c r="B20" s="28" t="s">
        <v>78</v>
      </c>
      <c r="C20" s="29">
        <v>12696573.08</v>
      </c>
      <c r="D20" s="29">
        <v>8957071</v>
      </c>
      <c r="E20" s="29">
        <v>455280</v>
      </c>
      <c r="F20" s="29">
        <v>8611782.5500000007</v>
      </c>
      <c r="G20" s="29">
        <f>F20-C20</f>
        <v>-4084790.5299999993</v>
      </c>
      <c r="H20" s="29">
        <f>E20-F20</f>
        <v>-8156502.5500000007</v>
      </c>
      <c r="I20" s="30">
        <f>IF(ISERROR(F20/C20),0,F20/C20*100-100)</f>
        <v>-32.172386235735345</v>
      </c>
      <c r="J20" s="30">
        <f>IF(ISERROR(F20/E20),0,F20/E20*100)</f>
        <v>1891.5354397293975</v>
      </c>
      <c r="K20" s="30">
        <f>IF(ISERROR(F20/D20),0,F20/D20*100)</f>
        <v>96.145074098441341</v>
      </c>
    </row>
    <row r="21" spans="1:11" ht="25.5">
      <c r="A21" s="37" t="s">
        <v>79</v>
      </c>
      <c r="B21" s="28" t="s">
        <v>80</v>
      </c>
      <c r="C21" s="29">
        <v>12690498.060000001</v>
      </c>
      <c r="D21" s="29">
        <v>8932261</v>
      </c>
      <c r="E21" s="29">
        <v>455280</v>
      </c>
      <c r="F21" s="29">
        <v>8596041.5899999999</v>
      </c>
      <c r="G21" s="29">
        <f>F21-C21</f>
        <v>-4094456.4700000007</v>
      </c>
      <c r="H21" s="29">
        <f>E21-F21</f>
        <v>-8140761.5899999999</v>
      </c>
      <c r="I21" s="30">
        <f>IF(ISERROR(F21/C21),0,F21/C21*100-100)</f>
        <v>-32.263954106778385</v>
      </c>
      <c r="J21" s="30">
        <f>IF(ISERROR(F21/E21),0,F21/E21*100)</f>
        <v>1888.0780157265856</v>
      </c>
      <c r="K21" s="30">
        <f>IF(ISERROR(F21/D21),0,F21/D21*100)</f>
        <v>96.235898055374776</v>
      </c>
    </row>
    <row r="22" spans="1:11" ht="25.5">
      <c r="A22" s="37" t="s">
        <v>102</v>
      </c>
      <c r="B22" s="28" t="s">
        <v>103</v>
      </c>
      <c r="C22" s="29">
        <v>6075.02</v>
      </c>
      <c r="D22" s="29">
        <v>24810</v>
      </c>
      <c r="E22" s="29">
        <v>0</v>
      </c>
      <c r="F22" s="29">
        <v>15740.96</v>
      </c>
      <c r="G22" s="29">
        <f>F22-C22</f>
        <v>9665.9399999999987</v>
      </c>
      <c r="H22" s="29">
        <f>E22-F22</f>
        <v>-15740.96</v>
      </c>
      <c r="I22" s="30">
        <f>IF(ISERROR(F22/C22),0,F22/C22*100-100)</f>
        <v>159.1095996391781</v>
      </c>
      <c r="J22" s="30">
        <f>IF(ISERROR(F22/E22),0,F22/E22*100)</f>
        <v>0</v>
      </c>
      <c r="K22" s="30">
        <f>IF(ISERROR(F22/D22),0,F22/D22*100)</f>
        <v>63.446029826682782</v>
      </c>
    </row>
    <row r="23" spans="1:11">
      <c r="A23" s="34" t="s">
        <v>470</v>
      </c>
      <c r="B23" s="28" t="s">
        <v>471</v>
      </c>
      <c r="C23" s="29">
        <v>147863.44</v>
      </c>
      <c r="D23" s="29">
        <v>260561</v>
      </c>
      <c r="E23" s="29">
        <v>0</v>
      </c>
      <c r="F23" s="29">
        <v>135685.44</v>
      </c>
      <c r="G23" s="29">
        <f>F23-C23</f>
        <v>-12178</v>
      </c>
      <c r="H23" s="29">
        <f>E23-F23</f>
        <v>-135685.44</v>
      </c>
      <c r="I23" s="30">
        <f>IF(ISERROR(F23/C23),0,F23/C23*100-100)</f>
        <v>-8.2359777372959826</v>
      </c>
      <c r="J23" s="30">
        <f>IF(ISERROR(F23/E23),0,F23/E23*100)</f>
        <v>0</v>
      </c>
      <c r="K23" s="30">
        <f>IF(ISERROR(F23/D23),0,F23/D23*100)</f>
        <v>52.074347273766989</v>
      </c>
    </row>
    <row r="24" spans="1:11">
      <c r="A24" s="35" t="s">
        <v>472</v>
      </c>
      <c r="B24" s="28" t="s">
        <v>473</v>
      </c>
      <c r="C24" s="29">
        <v>147863.44</v>
      </c>
      <c r="D24" s="29">
        <v>260561</v>
      </c>
      <c r="E24" s="29">
        <v>0</v>
      </c>
      <c r="F24" s="29">
        <v>135685.44</v>
      </c>
      <c r="G24" s="29">
        <f>F24-C24</f>
        <v>-12178</v>
      </c>
      <c r="H24" s="29">
        <f>E24-F24</f>
        <v>-135685.44</v>
      </c>
      <c r="I24" s="30">
        <f>IF(ISERROR(F24/C24),0,F24/C24*100-100)</f>
        <v>-8.2359777372959826</v>
      </c>
      <c r="J24" s="30">
        <f>IF(ISERROR(F24/E24),0,F24/E24*100)</f>
        <v>0</v>
      </c>
      <c r="K24" s="30">
        <f>IF(ISERROR(F24/D24),0,F24/D24*100)</f>
        <v>52.074347273766989</v>
      </c>
    </row>
    <row r="25" spans="1:11" ht="25.5">
      <c r="A25" s="36" t="s">
        <v>474</v>
      </c>
      <c r="B25" s="28" t="s">
        <v>475</v>
      </c>
      <c r="C25" s="29">
        <v>53195.73</v>
      </c>
      <c r="D25" s="29">
        <v>61112</v>
      </c>
      <c r="E25" s="29">
        <v>0</v>
      </c>
      <c r="F25" s="29">
        <v>60951.44</v>
      </c>
      <c r="G25" s="29">
        <f>F25-C25</f>
        <v>7755.7099999999991</v>
      </c>
      <c r="H25" s="29">
        <f>E25-F25</f>
        <v>-60951.44</v>
      </c>
      <c r="I25" s="30">
        <f>IF(ISERROR(F25/C25),0,F25/C25*100-100)</f>
        <v>14.579572458165345</v>
      </c>
      <c r="J25" s="30">
        <f>IF(ISERROR(F25/E25),0,F25/E25*100)</f>
        <v>0</v>
      </c>
      <c r="K25" s="30">
        <f>IF(ISERROR(F25/D25),0,F25/D25*100)</f>
        <v>99.737269276083268</v>
      </c>
    </row>
    <row r="26" spans="1:11" ht="51">
      <c r="A26" s="36" t="s">
        <v>476</v>
      </c>
      <c r="B26" s="28" t="s">
        <v>477</v>
      </c>
      <c r="C26" s="29">
        <v>94667.71</v>
      </c>
      <c r="D26" s="29">
        <v>199449</v>
      </c>
      <c r="E26" s="29">
        <v>0</v>
      </c>
      <c r="F26" s="29">
        <v>74734</v>
      </c>
      <c r="G26" s="29">
        <f>F26-C26</f>
        <v>-19933.710000000006</v>
      </c>
      <c r="H26" s="29">
        <f>E26-F26</f>
        <v>-74734</v>
      </c>
      <c r="I26" s="30">
        <f>IF(ISERROR(F26/C26),0,F26/C26*100-100)</f>
        <v>-21.056503849094909</v>
      </c>
      <c r="J26" s="30">
        <f>IF(ISERROR(F26/E26),0,F26/E26*100)</f>
        <v>0</v>
      </c>
      <c r="K26" s="30">
        <f>IF(ISERROR(F26/D26),0,F26/D26*100)</f>
        <v>37.470230484986139</v>
      </c>
    </row>
    <row r="27" spans="1:11" ht="25.5">
      <c r="A27" s="34" t="s">
        <v>303</v>
      </c>
      <c r="B27" s="28" t="s">
        <v>304</v>
      </c>
      <c r="C27" s="29">
        <v>1703375.63</v>
      </c>
      <c r="D27" s="29">
        <v>1735471</v>
      </c>
      <c r="E27" s="29">
        <v>1306169</v>
      </c>
      <c r="F27" s="29">
        <v>1598737.3</v>
      </c>
      <c r="G27" s="29">
        <f>F27-C27</f>
        <v>-104638.32999999984</v>
      </c>
      <c r="H27" s="29">
        <f>E27-F27</f>
        <v>-292568.30000000005</v>
      </c>
      <c r="I27" s="30">
        <f>IF(ISERROR(F27/C27),0,F27/C27*100-100)</f>
        <v>-6.142997948139012</v>
      </c>
      <c r="J27" s="30">
        <f>IF(ISERROR(F27/E27),0,F27/E27*100)</f>
        <v>122.39896215573943</v>
      </c>
      <c r="K27" s="30">
        <f>IF(ISERROR(F27/D27),0,F27/D27*100)</f>
        <v>92.121233947441368</v>
      </c>
    </row>
    <row r="28" spans="1:11" ht="38.25">
      <c r="A28" s="35" t="s">
        <v>305</v>
      </c>
      <c r="B28" s="28" t="s">
        <v>306</v>
      </c>
      <c r="C28" s="29">
        <v>1703375.63</v>
      </c>
      <c r="D28" s="29">
        <v>1735471</v>
      </c>
      <c r="E28" s="29">
        <v>1306169</v>
      </c>
      <c r="F28" s="29">
        <v>1598737.3</v>
      </c>
      <c r="G28" s="29">
        <f>F28-C28</f>
        <v>-104638.32999999984</v>
      </c>
      <c r="H28" s="29">
        <f>E28-F28</f>
        <v>-292568.30000000005</v>
      </c>
      <c r="I28" s="30">
        <f>IF(ISERROR(F28/C28),0,F28/C28*100-100)</f>
        <v>-6.142997948139012</v>
      </c>
      <c r="J28" s="30">
        <f>IF(ISERROR(F28/E28),0,F28/E28*100)</f>
        <v>122.39896215573943</v>
      </c>
      <c r="K28" s="30">
        <f>IF(ISERROR(F28/D28),0,F28/D28*100)</f>
        <v>92.121233947441368</v>
      </c>
    </row>
    <row r="29" spans="1:11" ht="51">
      <c r="A29" s="36" t="s">
        <v>478</v>
      </c>
      <c r="B29" s="28" t="s">
        <v>479</v>
      </c>
      <c r="C29" s="29">
        <v>10113</v>
      </c>
      <c r="D29" s="29">
        <v>21601</v>
      </c>
      <c r="E29" s="29">
        <v>0</v>
      </c>
      <c r="F29" s="29">
        <v>19328.84</v>
      </c>
      <c r="G29" s="29">
        <f>F29-C29</f>
        <v>9215.84</v>
      </c>
      <c r="H29" s="29">
        <f>E29-F29</f>
        <v>-19328.84</v>
      </c>
      <c r="I29" s="30">
        <f>IF(ISERROR(F29/C29),0,F29/C29*100-100)</f>
        <v>91.128646296845659</v>
      </c>
      <c r="J29" s="30">
        <f>IF(ISERROR(F29/E29),0,F29/E29*100)</f>
        <v>0</v>
      </c>
      <c r="K29" s="30">
        <f>IF(ISERROR(F29/D29),0,F29/D29*100)</f>
        <v>89.481227720938847</v>
      </c>
    </row>
    <row r="30" spans="1:11" ht="76.5">
      <c r="A30" s="36" t="s">
        <v>480</v>
      </c>
      <c r="B30" s="28" t="s">
        <v>481</v>
      </c>
      <c r="C30" s="29">
        <v>1534919.63</v>
      </c>
      <c r="D30" s="29">
        <v>1584470</v>
      </c>
      <c r="E30" s="29">
        <v>1306169</v>
      </c>
      <c r="F30" s="29">
        <v>1498619.82</v>
      </c>
      <c r="G30" s="29">
        <f>F30-C30</f>
        <v>-36299.809999999823</v>
      </c>
      <c r="H30" s="29">
        <f>E30-F30</f>
        <v>-192450.82000000007</v>
      </c>
      <c r="I30" s="30">
        <f>IF(ISERROR(F30/C30),0,F30/C30*100-100)</f>
        <v>-2.36493229290447</v>
      </c>
      <c r="J30" s="30">
        <f>IF(ISERROR(F30/E30),0,F30/E30*100)</f>
        <v>114.73399077760995</v>
      </c>
      <c r="K30" s="30">
        <f>IF(ISERROR(F30/D30),0,F30/D30*100)</f>
        <v>94.581773085006347</v>
      </c>
    </row>
    <row r="31" spans="1:11" ht="76.5">
      <c r="A31" s="36" t="s">
        <v>482</v>
      </c>
      <c r="B31" s="28" t="s">
        <v>483</v>
      </c>
      <c r="C31" s="29">
        <v>158343</v>
      </c>
      <c r="D31" s="29">
        <v>129400</v>
      </c>
      <c r="E31" s="29">
        <v>0</v>
      </c>
      <c r="F31" s="29">
        <v>80788.639999999999</v>
      </c>
      <c r="G31" s="29">
        <f>F31-C31</f>
        <v>-77554.36</v>
      </c>
      <c r="H31" s="29">
        <f>E31-F31</f>
        <v>-80788.639999999999</v>
      </c>
      <c r="I31" s="30">
        <f>IF(ISERROR(F31/C31),0,F31/C31*100-100)</f>
        <v>-48.978710773447517</v>
      </c>
      <c r="J31" s="30">
        <f>IF(ISERROR(F31/E31),0,F31/E31*100)</f>
        <v>0</v>
      </c>
      <c r="K31" s="30">
        <f>IF(ISERROR(F31/D31),0,F31/D31*100)</f>
        <v>62.433261205564136</v>
      </c>
    </row>
    <row r="32" spans="1:11">
      <c r="A32" s="33" t="s">
        <v>28</v>
      </c>
      <c r="B32" s="28" t="s">
        <v>29</v>
      </c>
      <c r="C32" s="29">
        <v>502317224.98000002</v>
      </c>
      <c r="D32" s="29">
        <v>622112090</v>
      </c>
      <c r="E32" s="29">
        <v>534099117</v>
      </c>
      <c r="F32" s="29">
        <v>604435938.46000004</v>
      </c>
      <c r="G32" s="29">
        <f>F32-C32</f>
        <v>102118713.48000002</v>
      </c>
      <c r="H32" s="29">
        <f>E32-F32</f>
        <v>-70336821.460000038</v>
      </c>
      <c r="I32" s="30">
        <f>IF(ISERROR(F32/C32),0,F32/C32*100-100)</f>
        <v>20.329526522620426</v>
      </c>
      <c r="J32" s="30">
        <f>IF(ISERROR(F32/E32),0,F32/E32*100)</f>
        <v>113.16924503734013</v>
      </c>
      <c r="K32" s="30">
        <f>IF(ISERROR(F32/D32),0,F32/D32*100)</f>
        <v>97.158687023748413</v>
      </c>
    </row>
    <row r="33" spans="1:11">
      <c r="A33" s="34" t="s">
        <v>30</v>
      </c>
      <c r="B33" s="28" t="s">
        <v>31</v>
      </c>
      <c r="C33" s="29">
        <v>502317224.98000002</v>
      </c>
      <c r="D33" s="29">
        <v>622112090</v>
      </c>
      <c r="E33" s="29">
        <v>534099117</v>
      </c>
      <c r="F33" s="29">
        <v>604435938.46000004</v>
      </c>
      <c r="G33" s="29">
        <f>F33-C33</f>
        <v>102118713.48000002</v>
      </c>
      <c r="H33" s="29">
        <f>E33-F33</f>
        <v>-70336821.460000038</v>
      </c>
      <c r="I33" s="30">
        <f>IF(ISERROR(F33/C33),0,F33/C33*100-100)</f>
        <v>20.329526522620426</v>
      </c>
      <c r="J33" s="30">
        <f>IF(ISERROR(F33/E33),0,F33/E33*100)</f>
        <v>113.16924503734013</v>
      </c>
      <c r="K33" s="30">
        <f>IF(ISERROR(F33/D33),0,F33/D33*100)</f>
        <v>97.158687023748413</v>
      </c>
    </row>
    <row r="34" spans="1:11">
      <c r="A34" s="27" t="s">
        <v>32</v>
      </c>
      <c r="B34" s="28" t="s">
        <v>33</v>
      </c>
      <c r="C34" s="29">
        <v>574095548.12</v>
      </c>
      <c r="D34" s="29">
        <v>713167533</v>
      </c>
      <c r="E34" s="29">
        <v>573624146</v>
      </c>
      <c r="F34" s="29">
        <v>678944830.58000004</v>
      </c>
      <c r="G34" s="29">
        <f>F34-C34</f>
        <v>104849282.46000004</v>
      </c>
      <c r="H34" s="29">
        <f>E34-F34</f>
        <v>-105320684.58000004</v>
      </c>
      <c r="I34" s="30">
        <f>IF(ISERROR(F34/C34),0,F34/C34*100-100)</f>
        <v>18.263385390002014</v>
      </c>
      <c r="J34" s="30">
        <f>IF(ISERROR(F34/E34),0,F34/E34*100)</f>
        <v>118.36057378588802</v>
      </c>
      <c r="K34" s="30">
        <f>IF(ISERROR(F34/D34),0,F34/D34*100)</f>
        <v>95.201309532973383</v>
      </c>
    </row>
    <row r="35" spans="1:11">
      <c r="A35" s="33" t="s">
        <v>34</v>
      </c>
      <c r="B35" s="28" t="s">
        <v>35</v>
      </c>
      <c r="C35" s="29">
        <v>565972912.71000004</v>
      </c>
      <c r="D35" s="29">
        <v>678122574</v>
      </c>
      <c r="E35" s="29">
        <v>564864503</v>
      </c>
      <c r="F35" s="29">
        <v>648788641.63999999</v>
      </c>
      <c r="G35" s="29">
        <f>F35-C35</f>
        <v>82815728.929999948</v>
      </c>
      <c r="H35" s="29">
        <f>E35-F35</f>
        <v>-83924138.639999986</v>
      </c>
      <c r="I35" s="30">
        <f>IF(ISERROR(F35/C35),0,F35/C35*100-100)</f>
        <v>14.63245449918449</v>
      </c>
      <c r="J35" s="30">
        <f>IF(ISERROR(F35/E35),0,F35/E35*100)</f>
        <v>114.857392913571</v>
      </c>
      <c r="K35" s="30">
        <f>IF(ISERROR(F35/D35),0,F35/D35*100)</f>
        <v>95.674243347044225</v>
      </c>
    </row>
    <row r="36" spans="1:11">
      <c r="A36" s="34" t="s">
        <v>36</v>
      </c>
      <c r="B36" s="28" t="s">
        <v>37</v>
      </c>
      <c r="C36" s="29">
        <v>135639635.50999999</v>
      </c>
      <c r="D36" s="29">
        <v>184666374</v>
      </c>
      <c r="E36" s="29">
        <v>154286656</v>
      </c>
      <c r="F36" s="29">
        <v>166831463.97</v>
      </c>
      <c r="G36" s="29">
        <f>F36-C36</f>
        <v>31191828.460000008</v>
      </c>
      <c r="H36" s="29">
        <f>E36-F36</f>
        <v>-12544807.969999999</v>
      </c>
      <c r="I36" s="30">
        <f>IF(ISERROR(F36/C36),0,F36/C36*100-100)</f>
        <v>22.996101650317684</v>
      </c>
      <c r="J36" s="30">
        <f>IF(ISERROR(F36/E36),0,F36/E36*100)</f>
        <v>108.13084442636438</v>
      </c>
      <c r="K36" s="30">
        <f>IF(ISERROR(F36/D36),0,F36/D36*100)</f>
        <v>90.342091175732946</v>
      </c>
    </row>
    <row r="37" spans="1:11">
      <c r="A37" s="35" t="s">
        <v>38</v>
      </c>
      <c r="B37" s="28" t="s">
        <v>39</v>
      </c>
      <c r="C37" s="29">
        <v>99167847.310000002</v>
      </c>
      <c r="D37" s="29">
        <v>113739737</v>
      </c>
      <c r="E37" s="29">
        <v>104551863</v>
      </c>
      <c r="F37" s="29">
        <v>109242529.12</v>
      </c>
      <c r="G37" s="29">
        <f>F37-C37</f>
        <v>10074681.810000002</v>
      </c>
      <c r="H37" s="29">
        <f>E37-F37</f>
        <v>-4690666.1200000048</v>
      </c>
      <c r="I37" s="30">
        <f>IF(ISERROR(F37/C37),0,F37/C37*100-100)</f>
        <v>10.159222049568555</v>
      </c>
      <c r="J37" s="30">
        <f>IF(ISERROR(F37/E37),0,F37/E37*100)</f>
        <v>104.48644910325511</v>
      </c>
      <c r="K37" s="30">
        <f>IF(ISERROR(F37/D37),0,F37/D37*100)</f>
        <v>96.046053913418135</v>
      </c>
    </row>
    <row r="38" spans="1:11">
      <c r="A38" s="35" t="s">
        <v>40</v>
      </c>
      <c r="B38" s="28" t="s">
        <v>41</v>
      </c>
      <c r="C38" s="29">
        <v>36471788.200000003</v>
      </c>
      <c r="D38" s="29">
        <v>70926637</v>
      </c>
      <c r="E38" s="29">
        <v>49734793</v>
      </c>
      <c r="F38" s="29">
        <v>57588934.850000001</v>
      </c>
      <c r="G38" s="29">
        <f>F38-C38</f>
        <v>21117146.649999999</v>
      </c>
      <c r="H38" s="29">
        <f>E38-F38</f>
        <v>-7854141.8500000015</v>
      </c>
      <c r="I38" s="30">
        <f>IF(ISERROR(F38/C38),0,F38/C38*100-100)</f>
        <v>57.89994867868856</v>
      </c>
      <c r="J38" s="30">
        <f>IF(ISERROR(F38/E38),0,F38/E38*100)</f>
        <v>115.79204692779157</v>
      </c>
      <c r="K38" s="30">
        <f>IF(ISERROR(F38/D38),0,F38/D38*100)</f>
        <v>81.195073227566112</v>
      </c>
    </row>
    <row r="39" spans="1:11">
      <c r="A39" s="36" t="s">
        <v>42</v>
      </c>
      <c r="B39" s="28" t="s">
        <v>43</v>
      </c>
      <c r="C39" s="29">
        <v>667795.16</v>
      </c>
      <c r="D39" s="29">
        <v>0</v>
      </c>
      <c r="E39" s="29">
        <v>0</v>
      </c>
      <c r="F39" s="29">
        <v>777519.89</v>
      </c>
      <c r="G39" s="29">
        <f>F39-C39</f>
        <v>109724.72999999998</v>
      </c>
      <c r="H39" s="29">
        <f>E39-F39</f>
        <v>-777519.89</v>
      </c>
      <c r="I39" s="30">
        <f>IF(ISERROR(F39/C39),0,F39/C39*100-100)</f>
        <v>16.430896264656965</v>
      </c>
      <c r="J39" s="30">
        <f>IF(ISERROR(F39/E39),0,F39/E39*100)</f>
        <v>0</v>
      </c>
      <c r="K39" s="30">
        <f>IF(ISERROR(F39/D39),0,F39/D39*100)</f>
        <v>0</v>
      </c>
    </row>
    <row r="40" spans="1:11">
      <c r="A40" s="34" t="s">
        <v>309</v>
      </c>
      <c r="B40" s="28" t="s">
        <v>310</v>
      </c>
      <c r="C40" s="29">
        <v>2450118.0299999998</v>
      </c>
      <c r="D40" s="29">
        <v>2168376</v>
      </c>
      <c r="E40" s="29">
        <v>3302764</v>
      </c>
      <c r="F40" s="29">
        <v>2014358.15</v>
      </c>
      <c r="G40" s="29">
        <f>F40-C40</f>
        <v>-435759.87999999989</v>
      </c>
      <c r="H40" s="29">
        <f>E40-F40</f>
        <v>1288405.8500000001</v>
      </c>
      <c r="I40" s="30">
        <f>IF(ISERROR(F40/C40),0,F40/C40*100-100)</f>
        <v>-17.78526073701029</v>
      </c>
      <c r="J40" s="30">
        <f>IF(ISERROR(F40/E40),0,F40/E40*100)</f>
        <v>60.990072254632786</v>
      </c>
      <c r="K40" s="30">
        <f>IF(ISERROR(F40/D40),0,F40/D40*100)</f>
        <v>92.897087497740245</v>
      </c>
    </row>
    <row r="41" spans="1:11">
      <c r="A41" s="34" t="s">
        <v>44</v>
      </c>
      <c r="B41" s="28" t="s">
        <v>45</v>
      </c>
      <c r="C41" s="29">
        <v>103809441.11</v>
      </c>
      <c r="D41" s="29">
        <v>116846474</v>
      </c>
      <c r="E41" s="29">
        <v>91565462</v>
      </c>
      <c r="F41" s="29">
        <v>111920910.27</v>
      </c>
      <c r="G41" s="29">
        <f>F41-C41</f>
        <v>8111469.1599999964</v>
      </c>
      <c r="H41" s="29">
        <f>E41-F41</f>
        <v>-20355448.269999996</v>
      </c>
      <c r="I41" s="30">
        <f>IF(ISERROR(F41/C41),0,F41/C41*100-100)</f>
        <v>7.8138067918165603</v>
      </c>
      <c r="J41" s="30">
        <f>IF(ISERROR(F41/E41),0,F41/E41*100)</f>
        <v>122.23048715682776</v>
      </c>
      <c r="K41" s="30">
        <f>IF(ISERROR(F41/D41),0,F41/D41*100)</f>
        <v>95.784585053032927</v>
      </c>
    </row>
    <row r="42" spans="1:11">
      <c r="A42" s="35" t="s">
        <v>46</v>
      </c>
      <c r="B42" s="28" t="s">
        <v>47</v>
      </c>
      <c r="C42" s="29">
        <v>94075292.640000001</v>
      </c>
      <c r="D42" s="29">
        <v>106847836</v>
      </c>
      <c r="E42" s="29">
        <v>81137900</v>
      </c>
      <c r="F42" s="29">
        <v>102138804.62</v>
      </c>
      <c r="G42" s="29">
        <f>F42-C42</f>
        <v>8063511.9800000042</v>
      </c>
      <c r="H42" s="29">
        <f>E42-F42</f>
        <v>-21000904.620000005</v>
      </c>
      <c r="I42" s="30">
        <f>IF(ISERROR(F42/C42),0,F42/C42*100-100)</f>
        <v>8.5713387157421153</v>
      </c>
      <c r="J42" s="30">
        <f>IF(ISERROR(F42/E42),0,F42/E42*100)</f>
        <v>125.88297776994474</v>
      </c>
      <c r="K42" s="30">
        <f>IF(ISERROR(F42/D42),0,F42/D42*100)</f>
        <v>95.592768598514255</v>
      </c>
    </row>
    <row r="43" spans="1:11">
      <c r="A43" s="35" t="s">
        <v>48</v>
      </c>
      <c r="B43" s="28" t="s">
        <v>49</v>
      </c>
      <c r="C43" s="29">
        <v>9734148.4700000007</v>
      </c>
      <c r="D43" s="29">
        <v>9998638</v>
      </c>
      <c r="E43" s="29">
        <v>10427562</v>
      </c>
      <c r="F43" s="29">
        <v>9782105.6500000004</v>
      </c>
      <c r="G43" s="29">
        <f>F43-C43</f>
        <v>47957.179999999702</v>
      </c>
      <c r="H43" s="29">
        <f>E43-F43</f>
        <v>645456.34999999963</v>
      </c>
      <c r="I43" s="30">
        <f>IF(ISERROR(F43/C43),0,F43/C43*100-100)</f>
        <v>0.49266949387305203</v>
      </c>
      <c r="J43" s="30">
        <f>IF(ISERROR(F43/E43),0,F43/E43*100)</f>
        <v>93.810093385203558</v>
      </c>
      <c r="K43" s="30">
        <f>IF(ISERROR(F43/D43),0,F43/D43*100)</f>
        <v>97.834381542766124</v>
      </c>
    </row>
    <row r="44" spans="1:11" ht="25.5">
      <c r="A44" s="34" t="s">
        <v>81</v>
      </c>
      <c r="B44" s="28" t="s">
        <v>82</v>
      </c>
      <c r="C44" s="29">
        <v>12306243.109999999</v>
      </c>
      <c r="D44" s="29">
        <v>16034451</v>
      </c>
      <c r="E44" s="29">
        <v>5160261</v>
      </c>
      <c r="F44" s="29">
        <v>14960702.32</v>
      </c>
      <c r="G44" s="29">
        <f>F44-C44</f>
        <v>2654459.2100000009</v>
      </c>
      <c r="H44" s="29">
        <f>E44-F44</f>
        <v>-9800441.3200000003</v>
      </c>
      <c r="I44" s="30">
        <f>IF(ISERROR(F44/C44),0,F44/C44*100-100)</f>
        <v>21.570020893240766</v>
      </c>
      <c r="J44" s="30">
        <f>IF(ISERROR(F44/E44),0,F44/E44*100)</f>
        <v>289.92142684255697</v>
      </c>
      <c r="K44" s="30">
        <f>IF(ISERROR(F44/D44),0,F44/D44*100)</f>
        <v>93.303489592503041</v>
      </c>
    </row>
    <row r="45" spans="1:11">
      <c r="A45" s="35" t="s">
        <v>311</v>
      </c>
      <c r="B45" s="28" t="s">
        <v>312</v>
      </c>
      <c r="C45" s="29">
        <v>1261275.51</v>
      </c>
      <c r="D45" s="29">
        <v>1516492</v>
      </c>
      <c r="E45" s="29">
        <v>0</v>
      </c>
      <c r="F45" s="29">
        <v>1511439.7</v>
      </c>
      <c r="G45" s="29">
        <f>F45-C45</f>
        <v>250164.18999999994</v>
      </c>
      <c r="H45" s="29">
        <f>E45-F45</f>
        <v>-1511439.7</v>
      </c>
      <c r="I45" s="30">
        <f>IF(ISERROR(F45/C45),0,F45/C45*100-100)</f>
        <v>19.834222421396248</v>
      </c>
      <c r="J45" s="30">
        <f>IF(ISERROR(F45/E45),0,F45/E45*100)</f>
        <v>0</v>
      </c>
      <c r="K45" s="30">
        <f>IF(ISERROR(F45/D45),0,F45/D45*100)</f>
        <v>99.666842950704648</v>
      </c>
    </row>
    <row r="46" spans="1:11">
      <c r="A46" s="35" t="s">
        <v>83</v>
      </c>
      <c r="B46" s="28" t="s">
        <v>84</v>
      </c>
      <c r="C46" s="29">
        <v>11044967.6</v>
      </c>
      <c r="D46" s="29">
        <v>14517959</v>
      </c>
      <c r="E46" s="29">
        <v>5160261</v>
      </c>
      <c r="F46" s="29">
        <v>13449262.619999999</v>
      </c>
      <c r="G46" s="29">
        <f>F46-C46</f>
        <v>2404295.0199999996</v>
      </c>
      <c r="H46" s="29">
        <f>E46-F46</f>
        <v>-8289001.6199999992</v>
      </c>
      <c r="I46" s="30">
        <f>IF(ISERROR(F46/C46),0,F46/C46*100-100)</f>
        <v>21.768239682296581</v>
      </c>
      <c r="J46" s="30">
        <f>IF(ISERROR(F46/E46),0,F46/E46*100)</f>
        <v>260.63144131663108</v>
      </c>
      <c r="K46" s="30">
        <f>IF(ISERROR(F46/D46),0,F46/D46*100)</f>
        <v>92.638797368142448</v>
      </c>
    </row>
    <row r="47" spans="1:11" ht="25.5">
      <c r="A47" s="34" t="s">
        <v>50</v>
      </c>
      <c r="B47" s="28" t="s">
        <v>51</v>
      </c>
      <c r="C47" s="29">
        <v>311767474.94999999</v>
      </c>
      <c r="D47" s="29">
        <v>358406899</v>
      </c>
      <c r="E47" s="29">
        <v>310549360</v>
      </c>
      <c r="F47" s="29">
        <v>353061206.93000001</v>
      </c>
      <c r="G47" s="29">
        <f>F47-C47</f>
        <v>41293731.980000019</v>
      </c>
      <c r="H47" s="29">
        <f>E47-F47</f>
        <v>-42511846.930000007</v>
      </c>
      <c r="I47" s="30">
        <f>IF(ISERROR(F47/C47),0,F47/C47*100-100)</f>
        <v>13.245041673004067</v>
      </c>
      <c r="J47" s="30">
        <f>IF(ISERROR(F47/E47),0,F47/E47*100)</f>
        <v>113.68923991020301</v>
      </c>
      <c r="K47" s="30">
        <f>IF(ISERROR(F47/D47),0,F47/D47*100)</f>
        <v>98.508485164511299</v>
      </c>
    </row>
    <row r="48" spans="1:11">
      <c r="A48" s="35" t="s">
        <v>52</v>
      </c>
      <c r="B48" s="28" t="s">
        <v>53</v>
      </c>
      <c r="C48" s="29">
        <v>1660586.94</v>
      </c>
      <c r="D48" s="29">
        <v>3107496</v>
      </c>
      <c r="E48" s="29">
        <v>495776</v>
      </c>
      <c r="F48" s="29">
        <v>2834160.15</v>
      </c>
      <c r="G48" s="29">
        <f>F48-C48</f>
        <v>1173573.21</v>
      </c>
      <c r="H48" s="29">
        <f>E48-F48</f>
        <v>-2338384.15</v>
      </c>
      <c r="I48" s="30">
        <f>IF(ISERROR(F48/C48),0,F48/C48*100-100)</f>
        <v>70.672193170446121</v>
      </c>
      <c r="J48" s="30">
        <f>IF(ISERROR(F48/E48),0,F48/E48*100)</f>
        <v>571.66142572452077</v>
      </c>
      <c r="K48" s="30">
        <f>IF(ISERROR(F48/D48),0,F48/D48*100)</f>
        <v>91.203983850663036</v>
      </c>
    </row>
    <row r="49" spans="1:11" ht="25.5">
      <c r="A49" s="36" t="s">
        <v>85</v>
      </c>
      <c r="B49" s="28" t="s">
        <v>86</v>
      </c>
      <c r="C49" s="29">
        <v>2592</v>
      </c>
      <c r="D49" s="29">
        <v>2592</v>
      </c>
      <c r="E49" s="29">
        <v>2592</v>
      </c>
      <c r="F49" s="29">
        <v>2592</v>
      </c>
      <c r="G49" s="29">
        <f>F49-C49</f>
        <v>0</v>
      </c>
      <c r="H49" s="29">
        <f>E49-F49</f>
        <v>0</v>
      </c>
      <c r="I49" s="30">
        <f>IF(ISERROR(F49/C49),0,F49/C49*100-100)</f>
        <v>0</v>
      </c>
      <c r="J49" s="30">
        <f>IF(ISERROR(F49/E49),0,F49/E49*100)</f>
        <v>100</v>
      </c>
      <c r="K49" s="30">
        <f>IF(ISERROR(F49/D49),0,F49/D49*100)</f>
        <v>100</v>
      </c>
    </row>
    <row r="50" spans="1:11" ht="25.5">
      <c r="A50" s="36" t="s">
        <v>54</v>
      </c>
      <c r="B50" s="28" t="s">
        <v>55</v>
      </c>
      <c r="C50" s="29">
        <v>1657994.94</v>
      </c>
      <c r="D50" s="29">
        <v>3104904</v>
      </c>
      <c r="E50" s="29">
        <v>493184</v>
      </c>
      <c r="F50" s="29">
        <v>2831568.15</v>
      </c>
      <c r="G50" s="29">
        <f>F50-C50</f>
        <v>1173573.21</v>
      </c>
      <c r="H50" s="29">
        <f>E50-F50</f>
        <v>-2338384.15</v>
      </c>
      <c r="I50" s="30">
        <f>IF(ISERROR(F50/C50),0,F50/C50*100-100)</f>
        <v>70.782677418786335</v>
      </c>
      <c r="J50" s="30">
        <f>IF(ISERROR(F50/E50),0,F50/E50*100)</f>
        <v>574.14031071567604</v>
      </c>
      <c r="K50" s="30">
        <f>IF(ISERROR(F50/D50),0,F50/D50*100)</f>
        <v>91.196640862326177</v>
      </c>
    </row>
    <row r="51" spans="1:11" ht="25.5">
      <c r="A51" s="37" t="s">
        <v>56</v>
      </c>
      <c r="B51" s="28" t="s">
        <v>57</v>
      </c>
      <c r="C51" s="29">
        <v>369305.82</v>
      </c>
      <c r="D51" s="29">
        <v>1492431</v>
      </c>
      <c r="E51" s="29">
        <v>231177</v>
      </c>
      <c r="F51" s="29">
        <v>1355704.38</v>
      </c>
      <c r="G51" s="29">
        <f>F51-C51</f>
        <v>986398.55999999982</v>
      </c>
      <c r="H51" s="29">
        <f>E51-F51</f>
        <v>-1124527.3799999999</v>
      </c>
      <c r="I51" s="30">
        <f>IF(ISERROR(F51/C51),0,F51/C51*100-100)</f>
        <v>267.09531953761245</v>
      </c>
      <c r="J51" s="30">
        <f>IF(ISERROR(F51/E51),0,F51/E51*100)</f>
        <v>586.4356661778636</v>
      </c>
      <c r="K51" s="30">
        <f>IF(ISERROR(F51/D51),0,F51/D51*100)</f>
        <v>90.838663898029452</v>
      </c>
    </row>
    <row r="52" spans="1:11" ht="25.5">
      <c r="A52" s="37" t="s">
        <v>185</v>
      </c>
      <c r="B52" s="28" t="s">
        <v>186</v>
      </c>
      <c r="C52" s="29">
        <v>1288689.1200000001</v>
      </c>
      <c r="D52" s="29">
        <v>1548170</v>
      </c>
      <c r="E52" s="29">
        <v>262007</v>
      </c>
      <c r="F52" s="29">
        <v>1411560.77</v>
      </c>
      <c r="G52" s="29">
        <f>F52-C52</f>
        <v>122871.64999999991</v>
      </c>
      <c r="H52" s="29">
        <f>E52-F52</f>
        <v>-1149553.77</v>
      </c>
      <c r="I52" s="30">
        <f>IF(ISERROR(F52/C52),0,F52/C52*100-100)</f>
        <v>9.5346230594388572</v>
      </c>
      <c r="J52" s="30">
        <f>IF(ISERROR(F52/E52),0,F52/E52*100)</f>
        <v>538.74925860759447</v>
      </c>
      <c r="K52" s="30">
        <f>IF(ISERROR(F52/D52),0,F52/D52*100)</f>
        <v>91.176083375856649</v>
      </c>
    </row>
    <row r="53" spans="1:11" ht="25.5">
      <c r="A53" s="37" t="s">
        <v>313</v>
      </c>
      <c r="B53" s="28" t="s">
        <v>314</v>
      </c>
      <c r="C53" s="29">
        <v>0</v>
      </c>
      <c r="D53" s="29">
        <v>64303</v>
      </c>
      <c r="E53" s="29">
        <v>0</v>
      </c>
      <c r="F53" s="29">
        <v>64303</v>
      </c>
      <c r="G53" s="29">
        <f>F53-C53</f>
        <v>64303</v>
      </c>
      <c r="H53" s="29">
        <f>E53-F53</f>
        <v>-64303</v>
      </c>
      <c r="I53" s="30">
        <f>IF(ISERROR(F53/C53),0,F53/C53*100-100)</f>
        <v>0</v>
      </c>
      <c r="J53" s="30">
        <f>IF(ISERROR(F53/E53),0,F53/E53*100)</f>
        <v>0</v>
      </c>
      <c r="K53" s="30">
        <f>IF(ISERROR(F53/D53),0,F53/D53*100)</f>
        <v>100</v>
      </c>
    </row>
    <row r="54" spans="1:11" ht="51">
      <c r="A54" s="35" t="s">
        <v>155</v>
      </c>
      <c r="B54" s="28" t="s">
        <v>156</v>
      </c>
      <c r="C54" s="29">
        <v>38430249.899999999</v>
      </c>
      <c r="D54" s="29">
        <v>67689409</v>
      </c>
      <c r="E54" s="29">
        <v>34432325</v>
      </c>
      <c r="F54" s="29">
        <v>63524241.939999998</v>
      </c>
      <c r="G54" s="29">
        <f>F54-C54</f>
        <v>25093992.039999999</v>
      </c>
      <c r="H54" s="29">
        <f>E54-F54</f>
        <v>-29091916.939999998</v>
      </c>
      <c r="I54" s="30">
        <f>IF(ISERROR(F54/C54),0,F54/C54*100-100)</f>
        <v>65.297498989201216</v>
      </c>
      <c r="J54" s="30">
        <f>IF(ISERROR(F54/E54),0,F54/E54*100)</f>
        <v>184.49013228122121</v>
      </c>
      <c r="K54" s="30">
        <f>IF(ISERROR(F54/D54),0,F54/D54*100)</f>
        <v>93.846648801439528</v>
      </c>
    </row>
    <row r="55" spans="1:11" ht="38.25">
      <c r="A55" s="36" t="s">
        <v>157</v>
      </c>
      <c r="B55" s="28" t="s">
        <v>158</v>
      </c>
      <c r="C55" s="29">
        <v>8971020.4100000001</v>
      </c>
      <c r="D55" s="29">
        <v>24063131</v>
      </c>
      <c r="E55" s="29">
        <v>9884129</v>
      </c>
      <c r="F55" s="29">
        <v>21286885.579999998</v>
      </c>
      <c r="G55" s="29">
        <f>F55-C55</f>
        <v>12315865.169999998</v>
      </c>
      <c r="H55" s="29">
        <f>E55-F55</f>
        <v>-11402756.579999998</v>
      </c>
      <c r="I55" s="30">
        <f>IF(ISERROR(F55/C55),0,F55/C55*100-100)</f>
        <v>137.28499777206503</v>
      </c>
      <c r="J55" s="30">
        <f>IF(ISERROR(F55/E55),0,F55/E55*100)</f>
        <v>215.364303521332</v>
      </c>
      <c r="K55" s="30">
        <f>IF(ISERROR(F55/D55),0,F55/D55*100)</f>
        <v>88.462659244135764</v>
      </c>
    </row>
    <row r="56" spans="1:11" ht="63.75">
      <c r="A56" s="36" t="s">
        <v>187</v>
      </c>
      <c r="B56" s="28" t="s">
        <v>188</v>
      </c>
      <c r="C56" s="29">
        <v>29459229.489999998</v>
      </c>
      <c r="D56" s="29">
        <v>43626278</v>
      </c>
      <c r="E56" s="29">
        <v>24548196</v>
      </c>
      <c r="F56" s="29">
        <v>42237356.359999999</v>
      </c>
      <c r="G56" s="29">
        <f>F56-C56</f>
        <v>12778126.870000001</v>
      </c>
      <c r="H56" s="29">
        <f>E56-F56</f>
        <v>-17689160.359999999</v>
      </c>
      <c r="I56" s="30">
        <f>IF(ISERROR(F56/C56),0,F56/C56*100-100)</f>
        <v>43.375631648266847</v>
      </c>
      <c r="J56" s="30">
        <f>IF(ISERROR(F56/E56),0,F56/E56*100)</f>
        <v>172.05890143617887</v>
      </c>
      <c r="K56" s="30">
        <f>IF(ISERROR(F56/D56),0,F56/D56*100)</f>
        <v>96.816318733401914</v>
      </c>
    </row>
    <row r="57" spans="1:11" ht="25.5">
      <c r="A57" s="35" t="s">
        <v>138</v>
      </c>
      <c r="B57" s="28" t="s">
        <v>139</v>
      </c>
      <c r="C57" s="29">
        <v>271676638.11000001</v>
      </c>
      <c r="D57" s="29">
        <v>287587902</v>
      </c>
      <c r="E57" s="29">
        <v>275621259</v>
      </c>
      <c r="F57" s="29">
        <v>286680713.16000003</v>
      </c>
      <c r="G57" s="29">
        <f>F57-C57</f>
        <v>15004075.050000012</v>
      </c>
      <c r="H57" s="29">
        <f>E57-F57</f>
        <v>-11059454.160000026</v>
      </c>
      <c r="I57" s="30">
        <f>IF(ISERROR(F57/C57),0,F57/C57*100-100)</f>
        <v>5.5227696994413407</v>
      </c>
      <c r="J57" s="30">
        <f>IF(ISERROR(F57/E57),0,F57/E57*100)</f>
        <v>104.01255483707084</v>
      </c>
      <c r="K57" s="30">
        <f>IF(ISERROR(F57/D57),0,F57/D57*100)</f>
        <v>99.684552502490192</v>
      </c>
    </row>
    <row r="58" spans="1:11" ht="25.5">
      <c r="A58" s="36" t="s">
        <v>159</v>
      </c>
      <c r="B58" s="28" t="s">
        <v>160</v>
      </c>
      <c r="C58" s="29">
        <v>55995627.950000003</v>
      </c>
      <c r="D58" s="29">
        <v>61883355</v>
      </c>
      <c r="E58" s="29">
        <v>56815746</v>
      </c>
      <c r="F58" s="29">
        <v>61214731.960000001</v>
      </c>
      <c r="G58" s="29">
        <f>F58-C58</f>
        <v>5219104.0099999979</v>
      </c>
      <c r="H58" s="29">
        <f>E58-F58</f>
        <v>-4398985.9600000009</v>
      </c>
      <c r="I58" s="30">
        <f>IF(ISERROR(F58/C58),0,F58/C58*100-100)</f>
        <v>9.320556266750458</v>
      </c>
      <c r="J58" s="30">
        <f>IF(ISERROR(F58/E58),0,F58/E58*100)</f>
        <v>107.74254721569616</v>
      </c>
      <c r="K58" s="30">
        <f>IF(ISERROR(F58/D58),0,F58/D58*100)</f>
        <v>98.919543001506625</v>
      </c>
    </row>
    <row r="59" spans="1:11" ht="38.25">
      <c r="A59" s="36" t="s">
        <v>140</v>
      </c>
      <c r="B59" s="28" t="s">
        <v>141</v>
      </c>
      <c r="C59" s="29">
        <v>215681010.16</v>
      </c>
      <c r="D59" s="29">
        <v>225704547</v>
      </c>
      <c r="E59" s="29">
        <v>218805513</v>
      </c>
      <c r="F59" s="29">
        <v>225465981.19999999</v>
      </c>
      <c r="G59" s="29">
        <f>F59-C59</f>
        <v>9784971.0399999917</v>
      </c>
      <c r="H59" s="29">
        <f>E59-F59</f>
        <v>-6660468.1999999881</v>
      </c>
      <c r="I59" s="30">
        <f>IF(ISERROR(F59/C59),0,F59/C59*100-100)</f>
        <v>4.536779122436954</v>
      </c>
      <c r="J59" s="30">
        <f>IF(ISERROR(F59/E59),0,F59/E59*100)</f>
        <v>103.04401297237879</v>
      </c>
      <c r="K59" s="30">
        <f>IF(ISERROR(F59/D59),0,F59/D59*100)</f>
        <v>99.894301730660288</v>
      </c>
    </row>
    <row r="60" spans="1:11">
      <c r="A60" s="35" t="s">
        <v>189</v>
      </c>
      <c r="B60" s="28" t="s">
        <v>190</v>
      </c>
      <c r="C60" s="29">
        <v>0</v>
      </c>
      <c r="D60" s="29">
        <v>22092</v>
      </c>
      <c r="E60" s="29">
        <v>0</v>
      </c>
      <c r="F60" s="29">
        <v>22091.68</v>
      </c>
      <c r="G60" s="29">
        <f>F60-C60</f>
        <v>22091.68</v>
      </c>
      <c r="H60" s="29">
        <f>E60-F60</f>
        <v>-22091.68</v>
      </c>
      <c r="I60" s="30">
        <f>IF(ISERROR(F60/C60),0,F60/C60*100-100)</f>
        <v>0</v>
      </c>
      <c r="J60" s="30">
        <f>IF(ISERROR(F60/E60),0,F60/E60*100)</f>
        <v>0</v>
      </c>
      <c r="K60" s="30">
        <f>IF(ISERROR(F60/D60),0,F60/D60*100)</f>
        <v>99.998551511859503</v>
      </c>
    </row>
    <row r="61" spans="1:11">
      <c r="A61" s="33" t="s">
        <v>58</v>
      </c>
      <c r="B61" s="28" t="s">
        <v>59</v>
      </c>
      <c r="C61" s="29">
        <v>8122635.4100000001</v>
      </c>
      <c r="D61" s="29">
        <v>35044959</v>
      </c>
      <c r="E61" s="29">
        <v>8759643</v>
      </c>
      <c r="F61" s="29">
        <v>30156188.940000001</v>
      </c>
      <c r="G61" s="29">
        <f>F61-C61</f>
        <v>22033553.530000001</v>
      </c>
      <c r="H61" s="29">
        <f>E61-F61</f>
        <v>-21396545.940000001</v>
      </c>
      <c r="I61" s="30">
        <f>IF(ISERROR(F61/C61),0,F61/C61*100-100)</f>
        <v>271.26114146246039</v>
      </c>
      <c r="J61" s="30">
        <f>IF(ISERROR(F61/E61),0,F61/E61*100)</f>
        <v>344.26276207831756</v>
      </c>
      <c r="K61" s="30">
        <f>IF(ISERROR(F61/D61),0,F61/D61*100)</f>
        <v>86.050004909407946</v>
      </c>
    </row>
    <row r="62" spans="1:11">
      <c r="A62" s="34" t="s">
        <v>60</v>
      </c>
      <c r="B62" s="28" t="s">
        <v>61</v>
      </c>
      <c r="C62" s="29">
        <v>4523641.76</v>
      </c>
      <c r="D62" s="29">
        <v>31821375</v>
      </c>
      <c r="E62" s="29">
        <v>2578733</v>
      </c>
      <c r="F62" s="29">
        <v>26932604.940000001</v>
      </c>
      <c r="G62" s="29">
        <f>F62-C62</f>
        <v>22408963.18</v>
      </c>
      <c r="H62" s="29">
        <f>E62-F62</f>
        <v>-24353871.940000001</v>
      </c>
      <c r="I62" s="30">
        <f>IF(ISERROR(F62/C62),0,F62/C62*100-100)</f>
        <v>495.37439896655303</v>
      </c>
      <c r="J62" s="30">
        <f>IF(ISERROR(F62/E62),0,F62/E62*100)</f>
        <v>1044.4123117825691</v>
      </c>
      <c r="K62" s="30">
        <f>IF(ISERROR(F62/D62),0,F62/D62*100)</f>
        <v>84.636835900397145</v>
      </c>
    </row>
    <row r="63" spans="1:11">
      <c r="A63" s="34" t="s">
        <v>191</v>
      </c>
      <c r="B63" s="28" t="s">
        <v>192</v>
      </c>
      <c r="C63" s="29">
        <v>3598993.65</v>
      </c>
      <c r="D63" s="29">
        <v>3223584</v>
      </c>
      <c r="E63" s="29">
        <v>6180910</v>
      </c>
      <c r="F63" s="29">
        <v>3223584</v>
      </c>
      <c r="G63" s="29">
        <f>F63-C63</f>
        <v>-375409.64999999991</v>
      </c>
      <c r="H63" s="29">
        <f>E63-F63</f>
        <v>2957326</v>
      </c>
      <c r="I63" s="30">
        <f>IF(ISERROR(F63/C63),0,F63/C63*100-100)</f>
        <v>-10.430961721757967</v>
      </c>
      <c r="J63" s="30">
        <f>IF(ISERROR(F63/E63),0,F63/E63*100)</f>
        <v>52.153873782339488</v>
      </c>
      <c r="K63" s="30">
        <f>IF(ISERROR(F63/D63),0,F63/D63*100)</f>
        <v>100</v>
      </c>
    </row>
    <row r="64" spans="1:11" ht="25.5">
      <c r="A64" s="35" t="s">
        <v>193</v>
      </c>
      <c r="B64" s="28" t="s">
        <v>194</v>
      </c>
      <c r="C64" s="29">
        <v>3598993.65</v>
      </c>
      <c r="D64" s="29">
        <v>3223584</v>
      </c>
      <c r="E64" s="29">
        <v>6180910</v>
      </c>
      <c r="F64" s="29">
        <v>3223584</v>
      </c>
      <c r="G64" s="29">
        <f>F64-C64</f>
        <v>-375409.64999999991</v>
      </c>
      <c r="H64" s="29">
        <f>E64-F64</f>
        <v>2957326</v>
      </c>
      <c r="I64" s="30">
        <f>IF(ISERROR(F64/C64),0,F64/C64*100-100)</f>
        <v>-10.430961721757967</v>
      </c>
      <c r="J64" s="30">
        <f>IF(ISERROR(F64/E64),0,F64/E64*100)</f>
        <v>52.153873782339488</v>
      </c>
      <c r="K64" s="30">
        <f>IF(ISERROR(F64/D64),0,F64/D64*100)</f>
        <v>100</v>
      </c>
    </row>
    <row r="65" spans="1:11">
      <c r="A65" s="36" t="s">
        <v>195</v>
      </c>
      <c r="B65" s="28" t="s">
        <v>196</v>
      </c>
      <c r="C65" s="29">
        <v>3598993.65</v>
      </c>
      <c r="D65" s="29">
        <v>3223584</v>
      </c>
      <c r="E65" s="29">
        <v>6180910</v>
      </c>
      <c r="F65" s="29">
        <v>3223584</v>
      </c>
      <c r="G65" s="29">
        <f>F65-C65</f>
        <v>-375409.64999999991</v>
      </c>
      <c r="H65" s="29">
        <f>E65-F65</f>
        <v>2957326</v>
      </c>
      <c r="I65" s="30">
        <f>IF(ISERROR(F65/C65),0,F65/C65*100-100)</f>
        <v>-10.430961721757967</v>
      </c>
      <c r="J65" s="30">
        <f>IF(ISERROR(F65/E65),0,F65/E65*100)</f>
        <v>52.153873782339488</v>
      </c>
      <c r="K65" s="30">
        <f>IF(ISERROR(F65/D65),0,F65/D65*100)</f>
        <v>100</v>
      </c>
    </row>
    <row r="66" spans="1:11">
      <c r="A66" s="27"/>
      <c r="B66" s="28" t="s">
        <v>87</v>
      </c>
      <c r="C66" s="29">
        <v>41239.199999999997</v>
      </c>
      <c r="D66" s="29">
        <v>-28464663</v>
      </c>
      <c r="E66" s="29">
        <v>-7576865</v>
      </c>
      <c r="F66" s="29">
        <v>-2781527.89</v>
      </c>
      <c r="G66" s="29">
        <f>F66-C66</f>
        <v>-2822767.0900000003</v>
      </c>
      <c r="H66" s="29">
        <f>E66-F66</f>
        <v>-4795337.1099999994</v>
      </c>
      <c r="I66" s="30">
        <f>IF(ISERROR(F66/C66),0,F66/C66*100-100)</f>
        <v>-6844.8638431395384</v>
      </c>
      <c r="J66" s="30">
        <f>IF(ISERROR(F66/E66),0,F66/E66*100)</f>
        <v>36.710801762998287</v>
      </c>
      <c r="K66" s="30">
        <f>IF(ISERROR(F66/D66),0,F66/D66*100)</f>
        <v>9.771863064038385</v>
      </c>
    </row>
    <row r="67" spans="1:11">
      <c r="A67" s="27" t="s">
        <v>88</v>
      </c>
      <c r="B67" s="28" t="s">
        <v>89</v>
      </c>
      <c r="C67" s="29">
        <v>-41239.199999999997</v>
      </c>
      <c r="D67" s="29">
        <v>28464663</v>
      </c>
      <c r="E67" s="29">
        <v>7576865</v>
      </c>
      <c r="F67" s="29">
        <v>2781527.89</v>
      </c>
      <c r="G67" s="29">
        <f>F67-C67</f>
        <v>2822767.0900000003</v>
      </c>
      <c r="H67" s="29">
        <f>E67-F67</f>
        <v>4795337.1099999994</v>
      </c>
      <c r="I67" s="30">
        <f>IF(ISERROR(F67/C67),0,F67/C67*100-100)</f>
        <v>-6844.8638431395384</v>
      </c>
      <c r="J67" s="30">
        <f>IF(ISERROR(F67/E67),0,F67/E67*100)</f>
        <v>36.710801762998287</v>
      </c>
      <c r="K67" s="30">
        <f>IF(ISERROR(F67/D67),0,F67/D67*100)</f>
        <v>9.771863064038385</v>
      </c>
    </row>
    <row r="68" spans="1:11">
      <c r="A68" s="33" t="s">
        <v>321</v>
      </c>
      <c r="B68" s="28" t="s">
        <v>322</v>
      </c>
      <c r="C68" s="29">
        <v>170.17</v>
      </c>
      <c r="D68" s="29">
        <v>608000</v>
      </c>
      <c r="E68" s="29">
        <v>608000</v>
      </c>
      <c r="F68" s="29">
        <v>0</v>
      </c>
      <c r="G68" s="29">
        <f>F68-C68</f>
        <v>-170.17</v>
      </c>
      <c r="H68" s="29">
        <f>E68-F68</f>
        <v>608000</v>
      </c>
      <c r="I68" s="30">
        <f>IF(ISERROR(F68/C68),0,F68/C68*100-100)</f>
        <v>-100</v>
      </c>
      <c r="J68" s="30">
        <f>IF(ISERROR(F68/E68),0,F68/E68*100)</f>
        <v>0</v>
      </c>
      <c r="K68" s="30">
        <f>IF(ISERROR(F68/D68),0,F68/D68*100)</f>
        <v>0</v>
      </c>
    </row>
    <row r="69" spans="1:11">
      <c r="A69" s="34" t="s">
        <v>325</v>
      </c>
      <c r="B69" s="28" t="s">
        <v>326</v>
      </c>
      <c r="C69" s="29">
        <v>170.17</v>
      </c>
      <c r="D69" s="29">
        <v>608000</v>
      </c>
      <c r="E69" s="29">
        <v>608000</v>
      </c>
      <c r="F69" s="29">
        <v>0</v>
      </c>
      <c r="G69" s="29">
        <f>F69-C69</f>
        <v>-170.17</v>
      </c>
      <c r="H69" s="29">
        <f>E69-F69</f>
        <v>608000</v>
      </c>
      <c r="I69" s="30">
        <f>IF(ISERROR(F69/C69),0,F69/C69*100-100)</f>
        <v>-100</v>
      </c>
      <c r="J69" s="30">
        <f>IF(ISERROR(F69/E69),0,F69/E69*100)</f>
        <v>0</v>
      </c>
      <c r="K69" s="30">
        <f>IF(ISERROR(F69/D69),0,F69/D69*100)</f>
        <v>0</v>
      </c>
    </row>
    <row r="70" spans="1:11">
      <c r="A70" s="33" t="s">
        <v>484</v>
      </c>
      <c r="B70" s="28" t="s">
        <v>485</v>
      </c>
      <c r="C70" s="29">
        <v>-386860.7</v>
      </c>
      <c r="D70" s="29">
        <v>-1290941</v>
      </c>
      <c r="E70" s="29">
        <v>-1290941</v>
      </c>
      <c r="F70" s="29">
        <v>-229080.72</v>
      </c>
      <c r="G70" s="29">
        <f>F70-C70</f>
        <v>157779.98000000001</v>
      </c>
      <c r="H70" s="29">
        <f>E70-F70</f>
        <v>-1061860.28</v>
      </c>
      <c r="I70" s="30">
        <f>IF(ISERROR(F70/C70),0,F70/C70*100-100)</f>
        <v>-40.784701056478468</v>
      </c>
      <c r="J70" s="30">
        <f>IF(ISERROR(F70/E70),0,F70/E70*100)</f>
        <v>17.745250944853407</v>
      </c>
      <c r="K70" s="30">
        <f>IF(ISERROR(F70/D70),0,F70/D70*100)</f>
        <v>17.745250944853407</v>
      </c>
    </row>
    <row r="71" spans="1:11">
      <c r="A71" s="34" t="s">
        <v>486</v>
      </c>
      <c r="B71" s="28" t="s">
        <v>487</v>
      </c>
      <c r="C71" s="29">
        <v>-386860.7</v>
      </c>
      <c r="D71" s="29">
        <v>-1290941</v>
      </c>
      <c r="E71" s="29">
        <v>-1290941</v>
      </c>
      <c r="F71" s="29">
        <v>-229080.72</v>
      </c>
      <c r="G71" s="29">
        <f>F71-C71</f>
        <v>157779.98000000001</v>
      </c>
      <c r="H71" s="29">
        <f>E71-F71</f>
        <v>-1061860.28</v>
      </c>
      <c r="I71" s="30">
        <f>IF(ISERROR(F71/C71),0,F71/C71*100-100)</f>
        <v>-40.784701056478468</v>
      </c>
      <c r="J71" s="30">
        <f>IF(ISERROR(F71/E71),0,F71/E71*100)</f>
        <v>17.745250944853407</v>
      </c>
      <c r="K71" s="30">
        <f>IF(ISERROR(F71/D71),0,F71/D71*100)</f>
        <v>17.745250944853407</v>
      </c>
    </row>
    <row r="72" spans="1:11">
      <c r="A72" s="33" t="s">
        <v>90</v>
      </c>
      <c r="B72" s="28" t="s">
        <v>91</v>
      </c>
      <c r="C72" s="29">
        <v>345451.33</v>
      </c>
      <c r="D72" s="29">
        <v>29147604</v>
      </c>
      <c r="E72" s="29">
        <v>8259806</v>
      </c>
      <c r="F72" s="29">
        <v>3010608.61</v>
      </c>
      <c r="G72" s="29">
        <f>F72-C72</f>
        <v>2665157.2799999998</v>
      </c>
      <c r="H72" s="29">
        <f>E72-F72</f>
        <v>5249197.3900000006</v>
      </c>
      <c r="I72" s="30">
        <f>IF(ISERROR(F72/C72),0,F72/C72*100-100)</f>
        <v>771.5000778836195</v>
      </c>
      <c r="J72" s="30">
        <f>IF(ISERROR(F72/E72),0,F72/E72*100)</f>
        <v>36.448902189712449</v>
      </c>
      <c r="K72" s="30">
        <f>IF(ISERROR(F72/D72),0,F72/D72*100)</f>
        <v>10.328837354864572</v>
      </c>
    </row>
    <row r="73" spans="1:11" ht="25.5">
      <c r="A73" s="34" t="s">
        <v>92</v>
      </c>
      <c r="B73" s="28" t="s">
        <v>93</v>
      </c>
      <c r="C73" s="29">
        <v>-2027120.69</v>
      </c>
      <c r="D73" s="29">
        <v>1251835</v>
      </c>
      <c r="E73" s="29">
        <v>599080</v>
      </c>
      <c r="F73" s="29">
        <v>-1251826.3500000001</v>
      </c>
      <c r="G73" s="29">
        <f>F73-C73</f>
        <v>775294.33999999985</v>
      </c>
      <c r="H73" s="29">
        <f>E73-F73</f>
        <v>1850906.35</v>
      </c>
      <c r="I73" s="30">
        <f>IF(ISERROR(F73/C73),0,F73/C73*100-100)</f>
        <v>-38.246086867181049</v>
      </c>
      <c r="J73" s="30">
        <f>IF(ISERROR(F73/E73),0,F73/E73*100)</f>
        <v>-208.95812746210856</v>
      </c>
      <c r="K73" s="30">
        <f>IF(ISERROR(F73/D73),0,F73/D73*100)</f>
        <v>-99.999309014366915</v>
      </c>
    </row>
    <row r="74" spans="1:11" ht="25.5">
      <c r="A74" s="34" t="s">
        <v>104</v>
      </c>
      <c r="B74" s="28" t="s">
        <v>105</v>
      </c>
      <c r="C74" s="29">
        <v>-25222455.489999998</v>
      </c>
      <c r="D74" s="29">
        <v>27895769</v>
      </c>
      <c r="E74" s="29">
        <v>7660726</v>
      </c>
      <c r="F74" s="29">
        <v>-27801654.23</v>
      </c>
      <c r="G74" s="29">
        <f>F74-C74</f>
        <v>-2579198.7400000021</v>
      </c>
      <c r="H74" s="29">
        <f>E74-F74</f>
        <v>35462380.230000004</v>
      </c>
      <c r="I74" s="30">
        <f>IF(ISERROR(F74/C74),0,F74/C74*100-100)</f>
        <v>10.225803514739411</v>
      </c>
      <c r="J74" s="30">
        <f>IF(ISERROR(F74/E74),0,F74/E74*100)</f>
        <v>-362.91148162719827</v>
      </c>
      <c r="K74" s="30">
        <f>IF(ISERROR(F74/D74),0,F74/D74*100)</f>
        <v>-99.662619912001716</v>
      </c>
    </row>
    <row r="75" spans="1:11" ht="25.5">
      <c r="A75" s="34" t="s">
        <v>327</v>
      </c>
      <c r="B75" s="28" t="s">
        <v>328</v>
      </c>
      <c r="C75" s="29">
        <v>-170.17</v>
      </c>
      <c r="D75" s="29">
        <v>-608000</v>
      </c>
      <c r="E75" s="29">
        <v>-608000</v>
      </c>
      <c r="F75" s="29">
        <v>0</v>
      </c>
      <c r="G75" s="29">
        <f>F75-C75</f>
        <v>170.17</v>
      </c>
      <c r="H75" s="29">
        <f>E75-F75</f>
        <v>-608000</v>
      </c>
      <c r="I75" s="30">
        <f>IF(ISERROR(F75/C75),0,F75/C75*100-100)</f>
        <v>-100</v>
      </c>
      <c r="J75" s="30">
        <f>IF(ISERROR(F75/E75),0,F75/E75*100)</f>
        <v>0</v>
      </c>
      <c r="K75" s="30">
        <f>IF(ISERROR(F75/D75),0,F75/D75*100)</f>
        <v>0</v>
      </c>
    </row>
    <row r="76" spans="1:11">
      <c r="A76" s="27"/>
      <c r="B76" s="28"/>
      <c r="C76" s="29"/>
      <c r="D76" s="29"/>
      <c r="E76" s="29"/>
      <c r="F76" s="29"/>
      <c r="G76" s="29"/>
      <c r="H76" s="29"/>
      <c r="I76" s="30"/>
      <c r="J76" s="30"/>
      <c r="K76" s="30"/>
    </row>
    <row r="77" spans="1:11" s="42" customFormat="1">
      <c r="A77" s="38"/>
      <c r="B77" s="39" t="s">
        <v>62</v>
      </c>
      <c r="C77" s="40"/>
      <c r="D77" s="40"/>
      <c r="E77" s="40"/>
      <c r="F77" s="40"/>
      <c r="G77" s="40"/>
      <c r="H77" s="40"/>
      <c r="I77" s="41"/>
      <c r="J77" s="41"/>
      <c r="K77" s="41"/>
    </row>
    <row r="78" spans="1:11">
      <c r="A78" s="27" t="s">
        <v>26</v>
      </c>
      <c r="B78" s="28" t="s">
        <v>27</v>
      </c>
      <c r="C78" s="29">
        <v>488414022.43000001</v>
      </c>
      <c r="D78" s="29">
        <v>526942326</v>
      </c>
      <c r="E78" s="29">
        <v>496037115</v>
      </c>
      <c r="F78" s="29">
        <v>521275988.12</v>
      </c>
      <c r="G78" s="29">
        <f>F78-C78</f>
        <v>32861965.689999998</v>
      </c>
      <c r="H78" s="29">
        <f>E78-F78</f>
        <v>-25238873.120000005</v>
      </c>
      <c r="I78" s="30">
        <f>IF(ISERROR(F78/C78),0,F78/C78*100-100)</f>
        <v>6.7283010275794908</v>
      </c>
      <c r="J78" s="30">
        <f>IF(ISERROR(F78/E78),0,F78/E78*100)</f>
        <v>105.08810174819277</v>
      </c>
      <c r="K78" s="30">
        <f>IF(ISERROR(F78/D78),0,F78/D78*100)</f>
        <v>98.924675889482444</v>
      </c>
    </row>
    <row r="79" spans="1:11" ht="25.5">
      <c r="A79" s="33" t="s">
        <v>69</v>
      </c>
      <c r="B79" s="28" t="s">
        <v>70</v>
      </c>
      <c r="C79" s="29">
        <v>7240731.2199999997</v>
      </c>
      <c r="D79" s="29">
        <v>10034353</v>
      </c>
      <c r="E79" s="29">
        <v>7288693</v>
      </c>
      <c r="F79" s="29">
        <v>9977765.1199999992</v>
      </c>
      <c r="G79" s="29">
        <f>F79-C79</f>
        <v>2737033.8999999994</v>
      </c>
      <c r="H79" s="29">
        <f>E79-F79</f>
        <v>-2689072.1199999992</v>
      </c>
      <c r="I79" s="30">
        <f>IF(ISERROR(F79/C79),0,F79/C79*100-100)</f>
        <v>37.800517887473802</v>
      </c>
      <c r="J79" s="30">
        <f>IF(ISERROR(F79/E79),0,F79/E79*100)</f>
        <v>136.89374926341389</v>
      </c>
      <c r="K79" s="30">
        <f>IF(ISERROR(F79/D79),0,F79/D79*100)</f>
        <v>99.436058508206742</v>
      </c>
    </row>
    <row r="80" spans="1:11">
      <c r="A80" s="33" t="s">
        <v>71</v>
      </c>
      <c r="B80" s="28" t="s">
        <v>72</v>
      </c>
      <c r="C80" s="29">
        <v>12643124.17</v>
      </c>
      <c r="D80" s="29">
        <v>8752672</v>
      </c>
      <c r="E80" s="29">
        <v>358450</v>
      </c>
      <c r="F80" s="29">
        <v>8565164.6400000006</v>
      </c>
      <c r="G80" s="29">
        <f>F80-C80</f>
        <v>-4077959.5299999993</v>
      </c>
      <c r="H80" s="29">
        <f>E80-F80</f>
        <v>-8206714.6400000006</v>
      </c>
      <c r="I80" s="30">
        <f>IF(ISERROR(F80/C80),0,F80/C80*100-100)</f>
        <v>-32.25436589222393</v>
      </c>
      <c r="J80" s="30">
        <f>IF(ISERROR(F80/E80),0,F80/E80*100)</f>
        <v>2389.500527270191</v>
      </c>
      <c r="K80" s="30">
        <f>IF(ISERROR(F80/D80),0,F80/D80*100)</f>
        <v>97.857712936118261</v>
      </c>
    </row>
    <row r="81" spans="1:11">
      <c r="A81" s="34" t="s">
        <v>73</v>
      </c>
      <c r="B81" s="28" t="s">
        <v>74</v>
      </c>
      <c r="C81" s="29">
        <v>12589928.439999999</v>
      </c>
      <c r="D81" s="29">
        <v>8690184</v>
      </c>
      <c r="E81" s="29">
        <v>358450</v>
      </c>
      <c r="F81" s="29">
        <v>8502837.1999999993</v>
      </c>
      <c r="G81" s="29">
        <f>F81-C81</f>
        <v>-4087091.24</v>
      </c>
      <c r="H81" s="29">
        <f>E81-F81</f>
        <v>-8144387.1999999993</v>
      </c>
      <c r="I81" s="30">
        <f>IF(ISERROR(F81/C81),0,F81/C81*100-100)</f>
        <v>-32.463180863004183</v>
      </c>
      <c r="J81" s="30">
        <f>IF(ISERROR(F81/E81),0,F81/E81*100)</f>
        <v>2372.1124843074344</v>
      </c>
      <c r="K81" s="30">
        <f>IF(ISERROR(F81/D81),0,F81/D81*100)</f>
        <v>97.844156119133956</v>
      </c>
    </row>
    <row r="82" spans="1:11">
      <c r="A82" s="35" t="s">
        <v>75</v>
      </c>
      <c r="B82" s="28" t="s">
        <v>76</v>
      </c>
      <c r="C82" s="29">
        <v>12589928.439999999</v>
      </c>
      <c r="D82" s="29">
        <v>8690184</v>
      </c>
      <c r="E82" s="29">
        <v>358450</v>
      </c>
      <c r="F82" s="29">
        <v>8502837.1999999993</v>
      </c>
      <c r="G82" s="29">
        <f>F82-C82</f>
        <v>-4087091.24</v>
      </c>
      <c r="H82" s="29">
        <f>E82-F82</f>
        <v>-8144387.1999999993</v>
      </c>
      <c r="I82" s="30">
        <f>IF(ISERROR(F82/C82),0,F82/C82*100-100)</f>
        <v>-32.463180863004183</v>
      </c>
      <c r="J82" s="30">
        <f>IF(ISERROR(F82/E82),0,F82/E82*100)</f>
        <v>2372.1124843074344</v>
      </c>
      <c r="K82" s="30">
        <f>IF(ISERROR(F82/D82),0,F82/D82*100)</f>
        <v>97.844156119133956</v>
      </c>
    </row>
    <row r="83" spans="1:11" ht="25.5">
      <c r="A83" s="36" t="s">
        <v>77</v>
      </c>
      <c r="B83" s="28" t="s">
        <v>78</v>
      </c>
      <c r="C83" s="29">
        <v>12589928.439999999</v>
      </c>
      <c r="D83" s="29">
        <v>8690184</v>
      </c>
      <c r="E83" s="29">
        <v>358450</v>
      </c>
      <c r="F83" s="29">
        <v>8502837.1999999993</v>
      </c>
      <c r="G83" s="29">
        <f>F83-C83</f>
        <v>-4087091.24</v>
      </c>
      <c r="H83" s="29">
        <f>E83-F83</f>
        <v>-8144387.1999999993</v>
      </c>
      <c r="I83" s="30">
        <f>IF(ISERROR(F83/C83),0,F83/C83*100-100)</f>
        <v>-32.463180863004183</v>
      </c>
      <c r="J83" s="30">
        <f>IF(ISERROR(F83/E83),0,F83/E83*100)</f>
        <v>2372.1124843074344</v>
      </c>
      <c r="K83" s="30">
        <f>IF(ISERROR(F83/D83),0,F83/D83*100)</f>
        <v>97.844156119133956</v>
      </c>
    </row>
    <row r="84" spans="1:11" ht="25.5">
      <c r="A84" s="37" t="s">
        <v>79</v>
      </c>
      <c r="B84" s="28" t="s">
        <v>80</v>
      </c>
      <c r="C84" s="29">
        <v>12589928.439999999</v>
      </c>
      <c r="D84" s="29">
        <v>8690184</v>
      </c>
      <c r="E84" s="29">
        <v>358450</v>
      </c>
      <c r="F84" s="29">
        <v>8502837.1999999993</v>
      </c>
      <c r="G84" s="29">
        <f>F84-C84</f>
        <v>-4087091.24</v>
      </c>
      <c r="H84" s="29">
        <f>E84-F84</f>
        <v>-8144387.1999999993</v>
      </c>
      <c r="I84" s="30">
        <f>IF(ISERROR(F84/C84),0,F84/C84*100-100)</f>
        <v>-32.463180863004183</v>
      </c>
      <c r="J84" s="30">
        <f>IF(ISERROR(F84/E84),0,F84/E84*100)</f>
        <v>2372.1124843074344</v>
      </c>
      <c r="K84" s="30">
        <f>IF(ISERROR(F84/D84),0,F84/D84*100)</f>
        <v>97.844156119133956</v>
      </c>
    </row>
    <row r="85" spans="1:11">
      <c r="A85" s="34" t="s">
        <v>470</v>
      </c>
      <c r="B85" s="28" t="s">
        <v>471</v>
      </c>
      <c r="C85" s="29">
        <v>53195.73</v>
      </c>
      <c r="D85" s="29">
        <v>61112</v>
      </c>
      <c r="E85" s="29">
        <v>0</v>
      </c>
      <c r="F85" s="29">
        <v>60951.44</v>
      </c>
      <c r="G85" s="29">
        <f>F85-C85</f>
        <v>7755.7099999999991</v>
      </c>
      <c r="H85" s="29">
        <f>E85-F85</f>
        <v>-60951.44</v>
      </c>
      <c r="I85" s="30">
        <f>IF(ISERROR(F85/C85),0,F85/C85*100-100)</f>
        <v>14.579572458165345</v>
      </c>
      <c r="J85" s="30">
        <f>IF(ISERROR(F85/E85),0,F85/E85*100)</f>
        <v>0</v>
      </c>
      <c r="K85" s="30">
        <f>IF(ISERROR(F85/D85),0,F85/D85*100)</f>
        <v>99.737269276083268</v>
      </c>
    </row>
    <row r="86" spans="1:11">
      <c r="A86" s="35" t="s">
        <v>472</v>
      </c>
      <c r="B86" s="28" t="s">
        <v>473</v>
      </c>
      <c r="C86" s="29">
        <v>53195.73</v>
      </c>
      <c r="D86" s="29">
        <v>61112</v>
      </c>
      <c r="E86" s="29">
        <v>0</v>
      </c>
      <c r="F86" s="29">
        <v>60951.44</v>
      </c>
      <c r="G86" s="29">
        <f>F86-C86</f>
        <v>7755.7099999999991</v>
      </c>
      <c r="H86" s="29">
        <f>E86-F86</f>
        <v>-60951.44</v>
      </c>
      <c r="I86" s="30">
        <f>IF(ISERROR(F86/C86),0,F86/C86*100-100)</f>
        <v>14.579572458165345</v>
      </c>
      <c r="J86" s="30">
        <f>IF(ISERROR(F86/E86),0,F86/E86*100)</f>
        <v>0</v>
      </c>
      <c r="K86" s="30">
        <f>IF(ISERROR(F86/D86),0,F86/D86*100)</f>
        <v>99.737269276083268</v>
      </c>
    </row>
    <row r="87" spans="1:11" ht="25.5">
      <c r="A87" s="36" t="s">
        <v>474</v>
      </c>
      <c r="B87" s="28" t="s">
        <v>475</v>
      </c>
      <c r="C87" s="29">
        <v>53195.73</v>
      </c>
      <c r="D87" s="29">
        <v>61112</v>
      </c>
      <c r="E87" s="29">
        <v>0</v>
      </c>
      <c r="F87" s="29">
        <v>60951.44</v>
      </c>
      <c r="G87" s="29">
        <f>F87-C87</f>
        <v>7755.7099999999991</v>
      </c>
      <c r="H87" s="29">
        <f>E87-F87</f>
        <v>-60951.44</v>
      </c>
      <c r="I87" s="30">
        <f>IF(ISERROR(F87/C87),0,F87/C87*100-100)</f>
        <v>14.579572458165345</v>
      </c>
      <c r="J87" s="30">
        <f>IF(ISERROR(F87/E87),0,F87/E87*100)</f>
        <v>0</v>
      </c>
      <c r="K87" s="30">
        <f>IF(ISERROR(F87/D87),0,F87/D87*100)</f>
        <v>99.737269276083268</v>
      </c>
    </row>
    <row r="88" spans="1:11" ht="25.5">
      <c r="A88" s="34" t="s">
        <v>303</v>
      </c>
      <c r="B88" s="28" t="s">
        <v>304</v>
      </c>
      <c r="C88" s="29">
        <v>0</v>
      </c>
      <c r="D88" s="29">
        <v>1376</v>
      </c>
      <c r="E88" s="29">
        <v>0</v>
      </c>
      <c r="F88" s="29">
        <v>1376</v>
      </c>
      <c r="G88" s="29">
        <f>F88-C88</f>
        <v>1376</v>
      </c>
      <c r="H88" s="29">
        <f>E88-F88</f>
        <v>-1376</v>
      </c>
      <c r="I88" s="30">
        <f>IF(ISERROR(F88/C88),0,F88/C88*100-100)</f>
        <v>0</v>
      </c>
      <c r="J88" s="30">
        <f>IF(ISERROR(F88/E88),0,F88/E88*100)</f>
        <v>0</v>
      </c>
      <c r="K88" s="30">
        <f>IF(ISERROR(F88/D88),0,F88/D88*100)</f>
        <v>100</v>
      </c>
    </row>
    <row r="89" spans="1:11" ht="38.25">
      <c r="A89" s="35" t="s">
        <v>305</v>
      </c>
      <c r="B89" s="28" t="s">
        <v>306</v>
      </c>
      <c r="C89" s="29">
        <v>0</v>
      </c>
      <c r="D89" s="29">
        <v>1376</v>
      </c>
      <c r="E89" s="29">
        <v>0</v>
      </c>
      <c r="F89" s="29">
        <v>1376</v>
      </c>
      <c r="G89" s="29">
        <f>F89-C89</f>
        <v>1376</v>
      </c>
      <c r="H89" s="29">
        <f>E89-F89</f>
        <v>-1376</v>
      </c>
      <c r="I89" s="30">
        <f>IF(ISERROR(F89/C89),0,F89/C89*100-100)</f>
        <v>0</v>
      </c>
      <c r="J89" s="30">
        <f>IF(ISERROR(F89/E89),0,F89/E89*100)</f>
        <v>0</v>
      </c>
      <c r="K89" s="30">
        <f>IF(ISERROR(F89/D89),0,F89/D89*100)</f>
        <v>100</v>
      </c>
    </row>
    <row r="90" spans="1:11" ht="51">
      <c r="A90" s="36" t="s">
        <v>478</v>
      </c>
      <c r="B90" s="28" t="s">
        <v>479</v>
      </c>
      <c r="C90" s="29">
        <v>0</v>
      </c>
      <c r="D90" s="29">
        <v>1376</v>
      </c>
      <c r="E90" s="29">
        <v>0</v>
      </c>
      <c r="F90" s="29">
        <v>1376</v>
      </c>
      <c r="G90" s="29">
        <f>F90-C90</f>
        <v>1376</v>
      </c>
      <c r="H90" s="29">
        <f>E90-F90</f>
        <v>-1376</v>
      </c>
      <c r="I90" s="30">
        <f>IF(ISERROR(F90/C90),0,F90/C90*100-100)</f>
        <v>0</v>
      </c>
      <c r="J90" s="30">
        <f>IF(ISERROR(F90/E90),0,F90/E90*100)</f>
        <v>0</v>
      </c>
      <c r="K90" s="30">
        <f>IF(ISERROR(F90/D90),0,F90/D90*100)</f>
        <v>100</v>
      </c>
    </row>
    <row r="91" spans="1:11">
      <c r="A91" s="33" t="s">
        <v>28</v>
      </c>
      <c r="B91" s="28" t="s">
        <v>29</v>
      </c>
      <c r="C91" s="29">
        <v>468530167.04000002</v>
      </c>
      <c r="D91" s="29">
        <v>508155301</v>
      </c>
      <c r="E91" s="29">
        <v>488389972</v>
      </c>
      <c r="F91" s="29">
        <v>502733058.36000001</v>
      </c>
      <c r="G91" s="29">
        <f>F91-C91</f>
        <v>34202891.319999993</v>
      </c>
      <c r="H91" s="29">
        <f>E91-F91</f>
        <v>-14343086.360000014</v>
      </c>
      <c r="I91" s="30">
        <f>IF(ISERROR(F91/C91),0,F91/C91*100-100)</f>
        <v>7.300040365827698</v>
      </c>
      <c r="J91" s="30">
        <f>IF(ISERROR(F91/E91),0,F91/E91*100)</f>
        <v>102.9368101685757</v>
      </c>
      <c r="K91" s="30">
        <f>IF(ISERROR(F91/D91),0,F91/D91*100)</f>
        <v>98.932955608387914</v>
      </c>
    </row>
    <row r="92" spans="1:11">
      <c r="A92" s="34" t="s">
        <v>30</v>
      </c>
      <c r="B92" s="28" t="s">
        <v>31</v>
      </c>
      <c r="C92" s="29">
        <v>468530167.04000002</v>
      </c>
      <c r="D92" s="29">
        <v>508155301</v>
      </c>
      <c r="E92" s="29">
        <v>488389972</v>
      </c>
      <c r="F92" s="29">
        <v>502733058.36000001</v>
      </c>
      <c r="G92" s="29">
        <f>F92-C92</f>
        <v>34202891.319999993</v>
      </c>
      <c r="H92" s="29">
        <f>E92-F92</f>
        <v>-14343086.360000014</v>
      </c>
      <c r="I92" s="30">
        <f>IF(ISERROR(F92/C92),0,F92/C92*100-100)</f>
        <v>7.300040365827698</v>
      </c>
      <c r="J92" s="30">
        <f>IF(ISERROR(F92/E92),0,F92/E92*100)</f>
        <v>102.9368101685757</v>
      </c>
      <c r="K92" s="30">
        <f>IF(ISERROR(F92/D92),0,F92/D92*100)</f>
        <v>98.932955608387914</v>
      </c>
    </row>
    <row r="93" spans="1:11">
      <c r="A93" s="27" t="s">
        <v>32</v>
      </c>
      <c r="B93" s="28" t="s">
        <v>33</v>
      </c>
      <c r="C93" s="29">
        <v>488738471.26999998</v>
      </c>
      <c r="D93" s="29">
        <v>527511220</v>
      </c>
      <c r="E93" s="29">
        <v>495953254</v>
      </c>
      <c r="F93" s="29">
        <v>520006917.41000003</v>
      </c>
      <c r="G93" s="29">
        <f>F93-C93</f>
        <v>31268446.140000045</v>
      </c>
      <c r="H93" s="29">
        <f>E93-F93</f>
        <v>-24053663.410000026</v>
      </c>
      <c r="I93" s="30">
        <f>IF(ISERROR(F93/C93),0,F93/C93*100-100)</f>
        <v>6.3977869511168564</v>
      </c>
      <c r="J93" s="30">
        <f>IF(ISERROR(F93/E93),0,F93/E93*100)</f>
        <v>104.84998600493103</v>
      </c>
      <c r="K93" s="30">
        <f>IF(ISERROR(F93/D93),0,F93/D93*100)</f>
        <v>98.577413653874515</v>
      </c>
    </row>
    <row r="94" spans="1:11">
      <c r="A94" s="33" t="s">
        <v>34</v>
      </c>
      <c r="B94" s="28" t="s">
        <v>35</v>
      </c>
      <c r="C94" s="29">
        <v>481746806.39999998</v>
      </c>
      <c r="D94" s="29">
        <v>517538786</v>
      </c>
      <c r="E94" s="29">
        <v>487357706</v>
      </c>
      <c r="F94" s="29">
        <v>512076915.20999998</v>
      </c>
      <c r="G94" s="29">
        <f>F94-C94</f>
        <v>30330108.810000002</v>
      </c>
      <c r="H94" s="29">
        <f>E94-F94</f>
        <v>-24719209.209999979</v>
      </c>
      <c r="I94" s="30">
        <f>IF(ISERROR(F94/C94),0,F94/C94*100-100)</f>
        <v>6.2958608976883426</v>
      </c>
      <c r="J94" s="30">
        <f>IF(ISERROR(F94/E94),0,F94/E94*100)</f>
        <v>105.07208748434154</v>
      </c>
      <c r="K94" s="30">
        <f>IF(ISERROR(F94/D94),0,F94/D94*100)</f>
        <v>98.944645128490905</v>
      </c>
    </row>
    <row r="95" spans="1:11">
      <c r="A95" s="34" t="s">
        <v>36</v>
      </c>
      <c r="B95" s="28" t="s">
        <v>37</v>
      </c>
      <c r="C95" s="29">
        <v>115488535.04000001</v>
      </c>
      <c r="D95" s="29">
        <v>132363220</v>
      </c>
      <c r="E95" s="29">
        <v>126683532</v>
      </c>
      <c r="F95" s="29">
        <v>128413559.73999999</v>
      </c>
      <c r="G95" s="29">
        <f>F95-C95</f>
        <v>12925024.699999988</v>
      </c>
      <c r="H95" s="29">
        <f>E95-F95</f>
        <v>-1730027.7399999946</v>
      </c>
      <c r="I95" s="30">
        <f>IF(ISERROR(F95/C95),0,F95/C95*100-100)</f>
        <v>11.191608496482658</v>
      </c>
      <c r="J95" s="30">
        <f>IF(ISERROR(F95/E95),0,F95/E95*100)</f>
        <v>101.36562954370423</v>
      </c>
      <c r="K95" s="30">
        <f>IF(ISERROR(F95/D95),0,F95/D95*100)</f>
        <v>97.016043988654857</v>
      </c>
    </row>
    <row r="96" spans="1:11">
      <c r="A96" s="35" t="s">
        <v>38</v>
      </c>
      <c r="B96" s="28" t="s">
        <v>39</v>
      </c>
      <c r="C96" s="29">
        <v>87800987.239999995</v>
      </c>
      <c r="D96" s="29">
        <v>94497916</v>
      </c>
      <c r="E96" s="29">
        <v>92073304</v>
      </c>
      <c r="F96" s="29">
        <v>93287849.829999998</v>
      </c>
      <c r="G96" s="29">
        <f>F96-C96</f>
        <v>5486862.5900000036</v>
      </c>
      <c r="H96" s="29">
        <f>E96-F96</f>
        <v>-1214545.8299999982</v>
      </c>
      <c r="I96" s="30">
        <f>IF(ISERROR(F96/C96),0,F96/C96*100-100)</f>
        <v>6.2492037532583993</v>
      </c>
      <c r="J96" s="30">
        <f>IF(ISERROR(F96/E96),0,F96/E96*100)</f>
        <v>101.31910746897927</v>
      </c>
      <c r="K96" s="30">
        <f>IF(ISERROR(F96/D96),0,F96/D96*100)</f>
        <v>98.719478459186334</v>
      </c>
    </row>
    <row r="97" spans="1:11">
      <c r="A97" s="35" t="s">
        <v>40</v>
      </c>
      <c r="B97" s="28" t="s">
        <v>41</v>
      </c>
      <c r="C97" s="29">
        <v>27687547.800000001</v>
      </c>
      <c r="D97" s="29">
        <v>37865304</v>
      </c>
      <c r="E97" s="29">
        <v>34610228</v>
      </c>
      <c r="F97" s="29">
        <v>35125709.909999996</v>
      </c>
      <c r="G97" s="29">
        <f>F97-C97</f>
        <v>7438162.1099999957</v>
      </c>
      <c r="H97" s="29">
        <f>E97-F97</f>
        <v>-515481.90999999642</v>
      </c>
      <c r="I97" s="30">
        <f>IF(ISERROR(F97/C97),0,F97/C97*100-100)</f>
        <v>26.864647471597308</v>
      </c>
      <c r="J97" s="30">
        <f>IF(ISERROR(F97/E97),0,F97/E97*100)</f>
        <v>101.48939183526903</v>
      </c>
      <c r="K97" s="30">
        <f>IF(ISERROR(F97/D97),0,F97/D97*100)</f>
        <v>92.76489609062692</v>
      </c>
    </row>
    <row r="98" spans="1:11">
      <c r="A98" s="36" t="s">
        <v>42</v>
      </c>
      <c r="B98" s="28" t="s">
        <v>43</v>
      </c>
      <c r="C98" s="29">
        <v>567590.32999999996</v>
      </c>
      <c r="D98" s="29">
        <v>0</v>
      </c>
      <c r="E98" s="29">
        <v>0</v>
      </c>
      <c r="F98" s="29">
        <v>558562.88</v>
      </c>
      <c r="G98" s="29">
        <f>F98-C98</f>
        <v>-9027.4499999999534</v>
      </c>
      <c r="H98" s="29">
        <f>E98-F98</f>
        <v>-558562.88</v>
      </c>
      <c r="I98" s="30">
        <f>IF(ISERROR(F98/C98),0,F98/C98*100-100)</f>
        <v>-1.5904869274287847</v>
      </c>
      <c r="J98" s="30">
        <f>IF(ISERROR(F98/E98),0,F98/E98*100)</f>
        <v>0</v>
      </c>
      <c r="K98" s="30">
        <f>IF(ISERROR(F98/D98),0,F98/D98*100)</f>
        <v>0</v>
      </c>
    </row>
    <row r="99" spans="1:11">
      <c r="A99" s="34" t="s">
        <v>309</v>
      </c>
      <c r="B99" s="28" t="s">
        <v>310</v>
      </c>
      <c r="C99" s="29">
        <v>2450118.0299999998</v>
      </c>
      <c r="D99" s="29">
        <v>2168376</v>
      </c>
      <c r="E99" s="29">
        <v>3302764</v>
      </c>
      <c r="F99" s="29">
        <v>2014358.15</v>
      </c>
      <c r="G99" s="29">
        <f>F99-C99</f>
        <v>-435759.87999999989</v>
      </c>
      <c r="H99" s="29">
        <f>E99-F99</f>
        <v>1288405.8500000001</v>
      </c>
      <c r="I99" s="30">
        <f>IF(ISERROR(F99/C99),0,F99/C99*100-100)</f>
        <v>-17.78526073701029</v>
      </c>
      <c r="J99" s="30">
        <f>IF(ISERROR(F99/E99),0,F99/E99*100)</f>
        <v>60.990072254632786</v>
      </c>
      <c r="K99" s="30">
        <f>IF(ISERROR(F99/D99),0,F99/D99*100)</f>
        <v>92.897087497740245</v>
      </c>
    </row>
    <row r="100" spans="1:11">
      <c r="A100" s="34" t="s">
        <v>44</v>
      </c>
      <c r="B100" s="28" t="s">
        <v>45</v>
      </c>
      <c r="C100" s="29">
        <v>87246267.75</v>
      </c>
      <c r="D100" s="29">
        <v>90396179</v>
      </c>
      <c r="E100" s="29">
        <v>78017622</v>
      </c>
      <c r="F100" s="29">
        <v>90093468.569999993</v>
      </c>
      <c r="G100" s="29">
        <f>F100-C100</f>
        <v>2847200.8199999928</v>
      </c>
      <c r="H100" s="29">
        <f>E100-F100</f>
        <v>-12075846.569999993</v>
      </c>
      <c r="I100" s="30">
        <f>IF(ISERROR(F100/C100),0,F100/C100*100-100)</f>
        <v>3.2634070126168666</v>
      </c>
      <c r="J100" s="30">
        <f>IF(ISERROR(F100/E100),0,F100/E100*100)</f>
        <v>115.47835765873509</v>
      </c>
      <c r="K100" s="30">
        <f>IF(ISERROR(F100/D100),0,F100/D100*100)</f>
        <v>99.665129175426756</v>
      </c>
    </row>
    <row r="101" spans="1:11">
      <c r="A101" s="35" t="s">
        <v>46</v>
      </c>
      <c r="B101" s="28" t="s">
        <v>47</v>
      </c>
      <c r="C101" s="29">
        <v>77513619.280000001</v>
      </c>
      <c r="D101" s="29">
        <v>80566291</v>
      </c>
      <c r="E101" s="29">
        <v>68250560</v>
      </c>
      <c r="F101" s="29">
        <v>80462044.260000005</v>
      </c>
      <c r="G101" s="29">
        <f>F101-C101</f>
        <v>2948424.9800000042</v>
      </c>
      <c r="H101" s="29">
        <f>E101-F101</f>
        <v>-12211484.260000005</v>
      </c>
      <c r="I101" s="30">
        <f>IF(ISERROR(F101/C101),0,F101/C101*100-100)</f>
        <v>3.8037508858275544</v>
      </c>
      <c r="J101" s="30">
        <f>IF(ISERROR(F101/E101),0,F101/E101*100)</f>
        <v>117.89213782275195</v>
      </c>
      <c r="K101" s="30">
        <f>IF(ISERROR(F101/D101),0,F101/D101*100)</f>
        <v>99.870607497619574</v>
      </c>
    </row>
    <row r="102" spans="1:11">
      <c r="A102" s="35" t="s">
        <v>48</v>
      </c>
      <c r="B102" s="28" t="s">
        <v>49</v>
      </c>
      <c r="C102" s="29">
        <v>9732648.4700000007</v>
      </c>
      <c r="D102" s="29">
        <v>9829888</v>
      </c>
      <c r="E102" s="29">
        <v>9767062</v>
      </c>
      <c r="F102" s="29">
        <v>9631424.3100000005</v>
      </c>
      <c r="G102" s="29">
        <f>F102-C102</f>
        <v>-101224.16000000015</v>
      </c>
      <c r="H102" s="29">
        <f>E102-F102</f>
        <v>135637.68999999948</v>
      </c>
      <c r="I102" s="30">
        <f>IF(ISERROR(F102/C102),0,F102/C102*100-100)</f>
        <v>-1.0400474270905136</v>
      </c>
      <c r="J102" s="30">
        <f>IF(ISERROR(F102/E102),0,F102/E102*100)</f>
        <v>98.611274403705025</v>
      </c>
      <c r="K102" s="30">
        <f>IF(ISERROR(F102/D102),0,F102/D102*100)</f>
        <v>97.981017789826296</v>
      </c>
    </row>
    <row r="103" spans="1:11" ht="25.5">
      <c r="A103" s="34" t="s">
        <v>81</v>
      </c>
      <c r="B103" s="28" t="s">
        <v>82</v>
      </c>
      <c r="C103" s="29">
        <v>4553926.41</v>
      </c>
      <c r="D103" s="29">
        <v>3586168</v>
      </c>
      <c r="E103" s="29">
        <v>3542727</v>
      </c>
      <c r="F103" s="29">
        <v>3512971.59</v>
      </c>
      <c r="G103" s="29">
        <f>F103-C103</f>
        <v>-1040954.8200000003</v>
      </c>
      <c r="H103" s="29">
        <f>E103-F103</f>
        <v>29755.410000000149</v>
      </c>
      <c r="I103" s="30">
        <f>IF(ISERROR(F103/C103),0,F103/C103*100-100)</f>
        <v>-22.8584023166066</v>
      </c>
      <c r="J103" s="30">
        <f>IF(ISERROR(F103/E103),0,F103/E103*100)</f>
        <v>99.160098703625764</v>
      </c>
      <c r="K103" s="30">
        <f>IF(ISERROR(F103/D103),0,F103/D103*100)</f>
        <v>97.958924121792393</v>
      </c>
    </row>
    <row r="104" spans="1:11">
      <c r="A104" s="35" t="s">
        <v>83</v>
      </c>
      <c r="B104" s="28" t="s">
        <v>84</v>
      </c>
      <c r="C104" s="29">
        <v>4553926.41</v>
      </c>
      <c r="D104" s="29">
        <v>3586168</v>
      </c>
      <c r="E104" s="29">
        <v>3542727</v>
      </c>
      <c r="F104" s="29">
        <v>3512971.59</v>
      </c>
      <c r="G104" s="29">
        <f>F104-C104</f>
        <v>-1040954.8200000003</v>
      </c>
      <c r="H104" s="29">
        <f>E104-F104</f>
        <v>29755.410000000149</v>
      </c>
      <c r="I104" s="30">
        <f>IF(ISERROR(F104/C104),0,F104/C104*100-100)</f>
        <v>-22.8584023166066</v>
      </c>
      <c r="J104" s="30">
        <f>IF(ISERROR(F104/E104),0,F104/E104*100)</f>
        <v>99.160098703625764</v>
      </c>
      <c r="K104" s="30">
        <f>IF(ISERROR(F104/D104),0,F104/D104*100)</f>
        <v>97.958924121792393</v>
      </c>
    </row>
    <row r="105" spans="1:11" ht="25.5">
      <c r="A105" s="34" t="s">
        <v>50</v>
      </c>
      <c r="B105" s="28" t="s">
        <v>51</v>
      </c>
      <c r="C105" s="29">
        <v>272007959.17000002</v>
      </c>
      <c r="D105" s="29">
        <v>289024843</v>
      </c>
      <c r="E105" s="29">
        <v>275811061</v>
      </c>
      <c r="F105" s="29">
        <v>288042557.16000003</v>
      </c>
      <c r="G105" s="29">
        <f>F105-C105</f>
        <v>16034597.99000001</v>
      </c>
      <c r="H105" s="29">
        <f>E105-F105</f>
        <v>-12231496.160000026</v>
      </c>
      <c r="I105" s="30">
        <f>IF(ISERROR(F105/C105),0,F105/C105*100-100)</f>
        <v>5.8949002959059413</v>
      </c>
      <c r="J105" s="30">
        <f>IF(ISERROR(F105/E105),0,F105/E105*100)</f>
        <v>104.43473735812215</v>
      </c>
      <c r="K105" s="30">
        <f>IF(ISERROR(F105/D105),0,F105/D105*100)</f>
        <v>99.660137921085223</v>
      </c>
    </row>
    <row r="106" spans="1:11">
      <c r="A106" s="35" t="s">
        <v>52</v>
      </c>
      <c r="B106" s="28" t="s">
        <v>53</v>
      </c>
      <c r="C106" s="29">
        <v>331321.06</v>
      </c>
      <c r="D106" s="29">
        <v>1436941</v>
      </c>
      <c r="E106" s="29">
        <v>189802</v>
      </c>
      <c r="F106" s="29">
        <v>1361844</v>
      </c>
      <c r="G106" s="29">
        <f>F106-C106</f>
        <v>1030522.94</v>
      </c>
      <c r="H106" s="29">
        <f>E106-F106</f>
        <v>-1172042</v>
      </c>
      <c r="I106" s="30">
        <f>IF(ISERROR(F106/C106),0,F106/C106*100-100)</f>
        <v>311.03454154106595</v>
      </c>
      <c r="J106" s="30">
        <f>IF(ISERROR(F106/E106),0,F106/E106*100)</f>
        <v>717.50771856987808</v>
      </c>
      <c r="K106" s="30">
        <f>IF(ISERROR(F106/D106),0,F106/D106*100)</f>
        <v>94.773828570553704</v>
      </c>
    </row>
    <row r="107" spans="1:11" ht="25.5">
      <c r="A107" s="36" t="s">
        <v>85</v>
      </c>
      <c r="B107" s="28" t="s">
        <v>86</v>
      </c>
      <c r="C107" s="29">
        <v>2592</v>
      </c>
      <c r="D107" s="29">
        <v>2592</v>
      </c>
      <c r="E107" s="29">
        <v>2592</v>
      </c>
      <c r="F107" s="29">
        <v>2592</v>
      </c>
      <c r="G107" s="29">
        <f>F107-C107</f>
        <v>0</v>
      </c>
      <c r="H107" s="29">
        <f>E107-F107</f>
        <v>0</v>
      </c>
      <c r="I107" s="30">
        <f>IF(ISERROR(F107/C107),0,F107/C107*100-100)</f>
        <v>0</v>
      </c>
      <c r="J107" s="30">
        <f>IF(ISERROR(F107/E107),0,F107/E107*100)</f>
        <v>100</v>
      </c>
      <c r="K107" s="30">
        <f>IF(ISERROR(F107/D107),0,F107/D107*100)</f>
        <v>100</v>
      </c>
    </row>
    <row r="108" spans="1:11" ht="25.5">
      <c r="A108" s="36" t="s">
        <v>54</v>
      </c>
      <c r="B108" s="28" t="s">
        <v>55</v>
      </c>
      <c r="C108" s="29">
        <v>328729.06</v>
      </c>
      <c r="D108" s="29">
        <v>1434349</v>
      </c>
      <c r="E108" s="29">
        <v>187210</v>
      </c>
      <c r="F108" s="29">
        <v>1359252</v>
      </c>
      <c r="G108" s="29">
        <f>F108-C108</f>
        <v>1030522.94</v>
      </c>
      <c r="H108" s="29">
        <f>E108-F108</f>
        <v>-1172042</v>
      </c>
      <c r="I108" s="30">
        <f>IF(ISERROR(F108/C108),0,F108/C108*100-100)</f>
        <v>313.48702180452193</v>
      </c>
      <c r="J108" s="30">
        <f>IF(ISERROR(F108/E108),0,F108/E108*100)</f>
        <v>726.05736873030287</v>
      </c>
      <c r="K108" s="30">
        <f>IF(ISERROR(F108/D108),0,F108/D108*100)</f>
        <v>94.764384400170385</v>
      </c>
    </row>
    <row r="109" spans="1:11" ht="25.5">
      <c r="A109" s="37" t="s">
        <v>56</v>
      </c>
      <c r="B109" s="28" t="s">
        <v>57</v>
      </c>
      <c r="C109" s="29">
        <v>328729.06</v>
      </c>
      <c r="D109" s="29">
        <v>1370046</v>
      </c>
      <c r="E109" s="29">
        <v>187210</v>
      </c>
      <c r="F109" s="29">
        <v>1294949</v>
      </c>
      <c r="G109" s="29">
        <f>F109-C109</f>
        <v>966219.94</v>
      </c>
      <c r="H109" s="29">
        <f>E109-F109</f>
        <v>-1107739</v>
      </c>
      <c r="I109" s="30">
        <f>IF(ISERROR(F109/C109),0,F109/C109*100-100)</f>
        <v>293.92592793591172</v>
      </c>
      <c r="J109" s="30">
        <f>IF(ISERROR(F109/E109),0,F109/E109*100)</f>
        <v>691.70931040008543</v>
      </c>
      <c r="K109" s="30">
        <f>IF(ISERROR(F109/D109),0,F109/D109*100)</f>
        <v>94.518651198572883</v>
      </c>
    </row>
    <row r="110" spans="1:11" ht="25.5">
      <c r="A110" s="37" t="s">
        <v>313</v>
      </c>
      <c r="B110" s="28" t="s">
        <v>314</v>
      </c>
      <c r="C110" s="29">
        <v>0</v>
      </c>
      <c r="D110" s="29">
        <v>64303</v>
      </c>
      <c r="E110" s="29">
        <v>0</v>
      </c>
      <c r="F110" s="29">
        <v>64303</v>
      </c>
      <c r="G110" s="29">
        <f>F110-C110</f>
        <v>64303</v>
      </c>
      <c r="H110" s="29">
        <f>E110-F110</f>
        <v>-64303</v>
      </c>
      <c r="I110" s="30">
        <f>IF(ISERROR(F110/C110),0,F110/C110*100-100)</f>
        <v>0</v>
      </c>
      <c r="J110" s="30">
        <f>IF(ISERROR(F110/E110),0,F110/E110*100)</f>
        <v>0</v>
      </c>
      <c r="K110" s="30">
        <f>IF(ISERROR(F110/D110),0,F110/D110*100)</f>
        <v>100</v>
      </c>
    </row>
    <row r="111" spans="1:11" ht="25.5">
      <c r="A111" s="35" t="s">
        <v>138</v>
      </c>
      <c r="B111" s="28" t="s">
        <v>139</v>
      </c>
      <c r="C111" s="29">
        <v>271676638.11000001</v>
      </c>
      <c r="D111" s="29">
        <v>287587902</v>
      </c>
      <c r="E111" s="29">
        <v>275621259</v>
      </c>
      <c r="F111" s="29">
        <v>286680713.16000003</v>
      </c>
      <c r="G111" s="29">
        <f>F111-C111</f>
        <v>15004075.050000012</v>
      </c>
      <c r="H111" s="29">
        <f>E111-F111</f>
        <v>-11059454.160000026</v>
      </c>
      <c r="I111" s="30">
        <f>IF(ISERROR(F111/C111),0,F111/C111*100-100)</f>
        <v>5.5227696994413407</v>
      </c>
      <c r="J111" s="30">
        <f>IF(ISERROR(F111/E111),0,F111/E111*100)</f>
        <v>104.01255483707084</v>
      </c>
      <c r="K111" s="30">
        <f>IF(ISERROR(F111/D111),0,F111/D111*100)</f>
        <v>99.684552502490192</v>
      </c>
    </row>
    <row r="112" spans="1:11" ht="25.5">
      <c r="A112" s="36" t="s">
        <v>159</v>
      </c>
      <c r="B112" s="28" t="s">
        <v>160</v>
      </c>
      <c r="C112" s="29">
        <v>55995627.950000003</v>
      </c>
      <c r="D112" s="29">
        <v>61883355</v>
      </c>
      <c r="E112" s="29">
        <v>56815746</v>
      </c>
      <c r="F112" s="29">
        <v>61214731.960000001</v>
      </c>
      <c r="G112" s="29">
        <f>F112-C112</f>
        <v>5219104.0099999979</v>
      </c>
      <c r="H112" s="29">
        <f>E112-F112</f>
        <v>-4398985.9600000009</v>
      </c>
      <c r="I112" s="30">
        <f>IF(ISERROR(F112/C112),0,F112/C112*100-100)</f>
        <v>9.320556266750458</v>
      </c>
      <c r="J112" s="30">
        <f>IF(ISERROR(F112/E112),0,F112/E112*100)</f>
        <v>107.74254721569616</v>
      </c>
      <c r="K112" s="30">
        <f>IF(ISERROR(F112/D112),0,F112/D112*100)</f>
        <v>98.919543001506625</v>
      </c>
    </row>
    <row r="113" spans="1:11" ht="38.25">
      <c r="A113" s="36" t="s">
        <v>140</v>
      </c>
      <c r="B113" s="28" t="s">
        <v>141</v>
      </c>
      <c r="C113" s="29">
        <v>215681010.16</v>
      </c>
      <c r="D113" s="29">
        <v>225704547</v>
      </c>
      <c r="E113" s="29">
        <v>218805513</v>
      </c>
      <c r="F113" s="29">
        <v>225465981.19999999</v>
      </c>
      <c r="G113" s="29">
        <f>F113-C113</f>
        <v>9784971.0399999917</v>
      </c>
      <c r="H113" s="29">
        <f>E113-F113</f>
        <v>-6660468.1999999881</v>
      </c>
      <c r="I113" s="30">
        <f>IF(ISERROR(F113/C113),0,F113/C113*100-100)</f>
        <v>4.536779122436954</v>
      </c>
      <c r="J113" s="30">
        <f>IF(ISERROR(F113/E113),0,F113/E113*100)</f>
        <v>103.04401297237879</v>
      </c>
      <c r="K113" s="30">
        <f>IF(ISERROR(F113/D113),0,F113/D113*100)</f>
        <v>99.894301730660288</v>
      </c>
    </row>
    <row r="114" spans="1:11">
      <c r="A114" s="33" t="s">
        <v>58</v>
      </c>
      <c r="B114" s="28" t="s">
        <v>59</v>
      </c>
      <c r="C114" s="29">
        <v>6991664.8700000001</v>
      </c>
      <c r="D114" s="29">
        <v>9972434</v>
      </c>
      <c r="E114" s="29">
        <v>8595548</v>
      </c>
      <c r="F114" s="29">
        <v>7930002.2000000002</v>
      </c>
      <c r="G114" s="29">
        <f>F114-C114</f>
        <v>938337.33000000007</v>
      </c>
      <c r="H114" s="29">
        <f>E114-F114</f>
        <v>665545.79999999981</v>
      </c>
      <c r="I114" s="30">
        <f>IF(ISERROR(F114/C114),0,F114/C114*100-100)</f>
        <v>13.420799587037408</v>
      </c>
      <c r="J114" s="30">
        <f>IF(ISERROR(F114/E114),0,F114/E114*100)</f>
        <v>92.25708704087279</v>
      </c>
      <c r="K114" s="30">
        <f>IF(ISERROR(F114/D114),0,F114/D114*100)</f>
        <v>79.519224694793664</v>
      </c>
    </row>
    <row r="115" spans="1:11">
      <c r="A115" s="34" t="s">
        <v>60</v>
      </c>
      <c r="B115" s="28" t="s">
        <v>61</v>
      </c>
      <c r="C115" s="29">
        <v>3392671.22</v>
      </c>
      <c r="D115" s="29">
        <v>6748850</v>
      </c>
      <c r="E115" s="29">
        <v>2414638</v>
      </c>
      <c r="F115" s="29">
        <v>4706418.2</v>
      </c>
      <c r="G115" s="29">
        <f>F115-C115</f>
        <v>1313746.98</v>
      </c>
      <c r="H115" s="29">
        <f>E115-F115</f>
        <v>-2291780.2000000002</v>
      </c>
      <c r="I115" s="30">
        <f>IF(ISERROR(F115/C115),0,F115/C115*100-100)</f>
        <v>38.723085580924646</v>
      </c>
      <c r="J115" s="30">
        <f>IF(ISERROR(F115/E115),0,F115/E115*100)</f>
        <v>194.91195781727947</v>
      </c>
      <c r="K115" s="30">
        <f>IF(ISERROR(F115/D115),0,F115/D115*100)</f>
        <v>69.736595123613654</v>
      </c>
    </row>
    <row r="116" spans="1:11">
      <c r="A116" s="34" t="s">
        <v>191</v>
      </c>
      <c r="B116" s="28" t="s">
        <v>192</v>
      </c>
      <c r="C116" s="29">
        <v>3598993.65</v>
      </c>
      <c r="D116" s="29">
        <v>3223584</v>
      </c>
      <c r="E116" s="29">
        <v>6180910</v>
      </c>
      <c r="F116" s="29">
        <v>3223584</v>
      </c>
      <c r="G116" s="29">
        <f>F116-C116</f>
        <v>-375409.64999999991</v>
      </c>
      <c r="H116" s="29">
        <f>E116-F116</f>
        <v>2957326</v>
      </c>
      <c r="I116" s="30">
        <f>IF(ISERROR(F116/C116),0,F116/C116*100-100)</f>
        <v>-10.430961721757967</v>
      </c>
      <c r="J116" s="30">
        <f>IF(ISERROR(F116/E116),0,F116/E116*100)</f>
        <v>52.153873782339488</v>
      </c>
      <c r="K116" s="30">
        <f>IF(ISERROR(F116/D116),0,F116/D116*100)</f>
        <v>100</v>
      </c>
    </row>
    <row r="117" spans="1:11" ht="25.5">
      <c r="A117" s="35" t="s">
        <v>193</v>
      </c>
      <c r="B117" s="28" t="s">
        <v>194</v>
      </c>
      <c r="C117" s="29">
        <v>3598993.65</v>
      </c>
      <c r="D117" s="29">
        <v>3223584</v>
      </c>
      <c r="E117" s="29">
        <v>6180910</v>
      </c>
      <c r="F117" s="29">
        <v>3223584</v>
      </c>
      <c r="G117" s="29">
        <f>F117-C117</f>
        <v>-375409.64999999991</v>
      </c>
      <c r="H117" s="29">
        <f>E117-F117</f>
        <v>2957326</v>
      </c>
      <c r="I117" s="30">
        <f>IF(ISERROR(F117/C117),0,F117/C117*100-100)</f>
        <v>-10.430961721757967</v>
      </c>
      <c r="J117" s="30">
        <f>IF(ISERROR(F117/E117),0,F117/E117*100)</f>
        <v>52.153873782339488</v>
      </c>
      <c r="K117" s="30">
        <f>IF(ISERROR(F117/D117),0,F117/D117*100)</f>
        <v>100</v>
      </c>
    </row>
    <row r="118" spans="1:11">
      <c r="A118" s="36" t="s">
        <v>195</v>
      </c>
      <c r="B118" s="28" t="s">
        <v>196</v>
      </c>
      <c r="C118" s="29">
        <v>3598993.65</v>
      </c>
      <c r="D118" s="29">
        <v>3223584</v>
      </c>
      <c r="E118" s="29">
        <v>6180910</v>
      </c>
      <c r="F118" s="29">
        <v>3223584</v>
      </c>
      <c r="G118" s="29">
        <f>F118-C118</f>
        <v>-375409.64999999991</v>
      </c>
      <c r="H118" s="29">
        <f>E118-F118</f>
        <v>2957326</v>
      </c>
      <c r="I118" s="30">
        <f>IF(ISERROR(F118/C118),0,F118/C118*100-100)</f>
        <v>-10.430961721757967</v>
      </c>
      <c r="J118" s="30">
        <f>IF(ISERROR(F118/E118),0,F118/E118*100)</f>
        <v>52.153873782339488</v>
      </c>
      <c r="K118" s="30">
        <f>IF(ISERROR(F118/D118),0,F118/D118*100)</f>
        <v>100</v>
      </c>
    </row>
    <row r="119" spans="1:11">
      <c r="A119" s="27"/>
      <c r="B119" s="28" t="s">
        <v>87</v>
      </c>
      <c r="C119" s="29">
        <v>-324448.84000000003</v>
      </c>
      <c r="D119" s="29">
        <v>-568894</v>
      </c>
      <c r="E119" s="29">
        <v>83861</v>
      </c>
      <c r="F119" s="29">
        <v>1269070.71</v>
      </c>
      <c r="G119" s="29">
        <f>F119-C119</f>
        <v>1593519.55</v>
      </c>
      <c r="H119" s="29">
        <f>E119-F119</f>
        <v>-1185209.71</v>
      </c>
      <c r="I119" s="30">
        <f>IF(ISERROR(F119/C119),0,F119/C119*100-100)</f>
        <v>-491.14663193124682</v>
      </c>
      <c r="J119" s="30">
        <f>IF(ISERROR(F119/E119),0,F119/E119*100)</f>
        <v>1513.3026198113544</v>
      </c>
      <c r="K119" s="30">
        <f>IF(ISERROR(F119/D119),0,F119/D119*100)</f>
        <v>-223.07683153627917</v>
      </c>
    </row>
    <row r="120" spans="1:11">
      <c r="A120" s="27" t="s">
        <v>88</v>
      </c>
      <c r="B120" s="28" t="s">
        <v>89</v>
      </c>
      <c r="C120" s="29">
        <v>324448.84000000003</v>
      </c>
      <c r="D120" s="29">
        <v>568894</v>
      </c>
      <c r="E120" s="29">
        <v>-83861</v>
      </c>
      <c r="F120" s="29">
        <v>-1269070.71</v>
      </c>
      <c r="G120" s="29">
        <f>F120-C120</f>
        <v>-1593519.55</v>
      </c>
      <c r="H120" s="29">
        <f>E120-F120</f>
        <v>1185209.71</v>
      </c>
      <c r="I120" s="30">
        <f>IF(ISERROR(F120/C120),0,F120/C120*100-100)</f>
        <v>-491.14663193124682</v>
      </c>
      <c r="J120" s="30">
        <f>IF(ISERROR(F120/E120),0,F120/E120*100)</f>
        <v>1513.3026198113544</v>
      </c>
      <c r="K120" s="30">
        <f>IF(ISERROR(F120/D120),0,F120/D120*100)</f>
        <v>-223.07683153627917</v>
      </c>
    </row>
    <row r="121" spans="1:11">
      <c r="A121" s="33" t="s">
        <v>321</v>
      </c>
      <c r="B121" s="28" t="s">
        <v>322</v>
      </c>
      <c r="C121" s="29">
        <v>170.17</v>
      </c>
      <c r="D121" s="29">
        <v>608000</v>
      </c>
      <c r="E121" s="29">
        <v>608000</v>
      </c>
      <c r="F121" s="29">
        <v>0</v>
      </c>
      <c r="G121" s="29">
        <f>F121-C121</f>
        <v>-170.17</v>
      </c>
      <c r="H121" s="29">
        <f>E121-F121</f>
        <v>608000</v>
      </c>
      <c r="I121" s="30">
        <f>IF(ISERROR(F121/C121),0,F121/C121*100-100)</f>
        <v>-100</v>
      </c>
      <c r="J121" s="30">
        <f>IF(ISERROR(F121/E121),0,F121/E121*100)</f>
        <v>0</v>
      </c>
      <c r="K121" s="30">
        <f>IF(ISERROR(F121/D121),0,F121/D121*100)</f>
        <v>0</v>
      </c>
    </row>
    <row r="122" spans="1:11">
      <c r="A122" s="34" t="s">
        <v>325</v>
      </c>
      <c r="B122" s="28" t="s">
        <v>326</v>
      </c>
      <c r="C122" s="29">
        <v>170.17</v>
      </c>
      <c r="D122" s="29">
        <v>608000</v>
      </c>
      <c r="E122" s="29">
        <v>608000</v>
      </c>
      <c r="F122" s="29">
        <v>0</v>
      </c>
      <c r="G122" s="29">
        <f>F122-C122</f>
        <v>-170.17</v>
      </c>
      <c r="H122" s="29">
        <f>E122-F122</f>
        <v>608000</v>
      </c>
      <c r="I122" s="30">
        <f>IF(ISERROR(F122/C122),0,F122/C122*100-100)</f>
        <v>-100</v>
      </c>
      <c r="J122" s="30">
        <f>IF(ISERROR(F122/E122),0,F122/E122*100)</f>
        <v>0</v>
      </c>
      <c r="K122" s="30">
        <f>IF(ISERROR(F122/D122),0,F122/D122*100)</f>
        <v>0</v>
      </c>
    </row>
    <row r="123" spans="1:11">
      <c r="A123" s="33" t="s">
        <v>484</v>
      </c>
      <c r="B123" s="28" t="s">
        <v>485</v>
      </c>
      <c r="C123" s="29">
        <v>-386860.7</v>
      </c>
      <c r="D123" s="29">
        <v>-1290941</v>
      </c>
      <c r="E123" s="29">
        <v>-1290941</v>
      </c>
      <c r="F123" s="29">
        <v>-229080.72</v>
      </c>
      <c r="G123" s="29">
        <f>F123-C123</f>
        <v>157779.98000000001</v>
      </c>
      <c r="H123" s="29">
        <f>E123-F123</f>
        <v>-1061860.28</v>
      </c>
      <c r="I123" s="30">
        <f>IF(ISERROR(F123/C123),0,F123/C123*100-100)</f>
        <v>-40.784701056478468</v>
      </c>
      <c r="J123" s="30">
        <f>IF(ISERROR(F123/E123),0,F123/E123*100)</f>
        <v>17.745250944853407</v>
      </c>
      <c r="K123" s="30">
        <f>IF(ISERROR(F123/D123),0,F123/D123*100)</f>
        <v>17.745250944853407</v>
      </c>
    </row>
    <row r="124" spans="1:11">
      <c r="A124" s="34" t="s">
        <v>486</v>
      </c>
      <c r="B124" s="28" t="s">
        <v>487</v>
      </c>
      <c r="C124" s="29">
        <v>-386860.7</v>
      </c>
      <c r="D124" s="29">
        <v>-1290941</v>
      </c>
      <c r="E124" s="29">
        <v>-1290941</v>
      </c>
      <c r="F124" s="29">
        <v>-229080.72</v>
      </c>
      <c r="G124" s="29">
        <f>F124-C124</f>
        <v>157779.98000000001</v>
      </c>
      <c r="H124" s="29">
        <f>E124-F124</f>
        <v>-1061860.28</v>
      </c>
      <c r="I124" s="30">
        <f>IF(ISERROR(F124/C124),0,F124/C124*100-100)</f>
        <v>-40.784701056478468</v>
      </c>
      <c r="J124" s="30">
        <f>IF(ISERROR(F124/E124),0,F124/E124*100)</f>
        <v>17.745250944853407</v>
      </c>
      <c r="K124" s="30">
        <f>IF(ISERROR(F124/D124),0,F124/D124*100)</f>
        <v>17.745250944853407</v>
      </c>
    </row>
    <row r="125" spans="1:11">
      <c r="A125" s="33" t="s">
        <v>90</v>
      </c>
      <c r="B125" s="28" t="s">
        <v>91</v>
      </c>
      <c r="C125" s="29">
        <v>711139.37</v>
      </c>
      <c r="D125" s="29">
        <v>1251835</v>
      </c>
      <c r="E125" s="29">
        <v>599080</v>
      </c>
      <c r="F125" s="29">
        <v>-1039989.99</v>
      </c>
      <c r="G125" s="29">
        <f>F125-C125</f>
        <v>-1751129.3599999999</v>
      </c>
      <c r="H125" s="29">
        <f>E125-F125</f>
        <v>1639069.99</v>
      </c>
      <c r="I125" s="30">
        <f>IF(ISERROR(F125/C125),0,F125/C125*100-100)</f>
        <v>-246.2427807927439</v>
      </c>
      <c r="J125" s="30">
        <f>IF(ISERROR(F125/E125),0,F125/E125*100)</f>
        <v>-173.59784836749682</v>
      </c>
      <c r="K125" s="30">
        <f>IF(ISERROR(F125/D125),0,F125/D125*100)</f>
        <v>-83.077241809024343</v>
      </c>
    </row>
    <row r="126" spans="1:11" ht="25.5">
      <c r="A126" s="34" t="s">
        <v>92</v>
      </c>
      <c r="B126" s="28" t="s">
        <v>93</v>
      </c>
      <c r="C126" s="29">
        <v>-1962330.49</v>
      </c>
      <c r="D126" s="29">
        <v>1251835</v>
      </c>
      <c r="E126" s="29">
        <v>599080</v>
      </c>
      <c r="F126" s="29">
        <v>-1251826.3500000001</v>
      </c>
      <c r="G126" s="29">
        <f>F126-C126</f>
        <v>710504.1399999999</v>
      </c>
      <c r="H126" s="29">
        <f>E126-F126</f>
        <v>1850906.35</v>
      </c>
      <c r="I126" s="30">
        <f>IF(ISERROR(F126/C126),0,F126/C126*100-100)</f>
        <v>-36.207159987612478</v>
      </c>
      <c r="J126" s="30">
        <f>IF(ISERROR(F126/E126),0,F126/E126*100)</f>
        <v>-208.95812746210856</v>
      </c>
      <c r="K126" s="30">
        <f>IF(ISERROR(F126/D126),0,F126/D126*100)</f>
        <v>-99.999309014366915</v>
      </c>
    </row>
    <row r="127" spans="1:11" ht="25.5">
      <c r="A127" s="34" t="s">
        <v>327</v>
      </c>
      <c r="B127" s="28" t="s">
        <v>328</v>
      </c>
      <c r="C127" s="29">
        <v>-170.17</v>
      </c>
      <c r="D127" s="29">
        <v>-608000</v>
      </c>
      <c r="E127" s="29">
        <v>-608000</v>
      </c>
      <c r="F127" s="29">
        <v>0</v>
      </c>
      <c r="G127" s="29">
        <f>F127-C127</f>
        <v>170.17</v>
      </c>
      <c r="H127" s="29">
        <f>E127-F127</f>
        <v>-608000</v>
      </c>
      <c r="I127" s="30">
        <f>IF(ISERROR(F127/C127),0,F127/C127*100-100)</f>
        <v>-100</v>
      </c>
      <c r="J127" s="30">
        <f>IF(ISERROR(F127/E127),0,F127/E127*100)</f>
        <v>0</v>
      </c>
      <c r="K127" s="30">
        <f>IF(ISERROR(F127/D127),0,F127/D127*100)</f>
        <v>0</v>
      </c>
    </row>
    <row r="128" spans="1:11" s="42" customFormat="1">
      <c r="A128" s="38" t="s">
        <v>94</v>
      </c>
      <c r="B128" s="39" t="s">
        <v>488</v>
      </c>
      <c r="C128" s="40"/>
      <c r="D128" s="40"/>
      <c r="E128" s="40"/>
      <c r="F128" s="40"/>
      <c r="G128" s="40"/>
      <c r="H128" s="40"/>
      <c r="I128" s="41"/>
      <c r="J128" s="41"/>
      <c r="K128" s="41"/>
    </row>
    <row r="129" spans="1:11">
      <c r="A129" s="27" t="s">
        <v>26</v>
      </c>
      <c r="B129" s="28" t="s">
        <v>27</v>
      </c>
      <c r="C129" s="29">
        <v>58104424.759999998</v>
      </c>
      <c r="D129" s="29">
        <v>61134312</v>
      </c>
      <c r="E129" s="29">
        <v>61523963</v>
      </c>
      <c r="F129" s="29">
        <v>60889515.780000001</v>
      </c>
      <c r="G129" s="29">
        <f>F129-C129</f>
        <v>2785091.0200000033</v>
      </c>
      <c r="H129" s="29">
        <f>E129-F129</f>
        <v>634447.21999999881</v>
      </c>
      <c r="I129" s="30">
        <f>IF(ISERROR(F129/C129),0,F129/C129*100-100)</f>
        <v>4.7932511706359833</v>
      </c>
      <c r="J129" s="30">
        <f>IF(ISERROR(F129/E129),0,F129/E129*100)</f>
        <v>98.96878031085221</v>
      </c>
      <c r="K129" s="30">
        <f>IF(ISERROR(F129/D129),0,F129/D129*100)</f>
        <v>99.599576388460875</v>
      </c>
    </row>
    <row r="130" spans="1:11">
      <c r="A130" s="33" t="s">
        <v>28</v>
      </c>
      <c r="B130" s="28" t="s">
        <v>29</v>
      </c>
      <c r="C130" s="29">
        <v>58104424.759999998</v>
      </c>
      <c r="D130" s="29">
        <v>61134312</v>
      </c>
      <c r="E130" s="29">
        <v>61523963</v>
      </c>
      <c r="F130" s="29">
        <v>60889515.780000001</v>
      </c>
      <c r="G130" s="29">
        <f>F130-C130</f>
        <v>2785091.0200000033</v>
      </c>
      <c r="H130" s="29">
        <f>E130-F130</f>
        <v>634447.21999999881</v>
      </c>
      <c r="I130" s="30">
        <f>IF(ISERROR(F130/C130),0,F130/C130*100-100)</f>
        <v>4.7932511706359833</v>
      </c>
      <c r="J130" s="30">
        <f>IF(ISERROR(F130/E130),0,F130/E130*100)</f>
        <v>98.96878031085221</v>
      </c>
      <c r="K130" s="30">
        <f>IF(ISERROR(F130/D130),0,F130/D130*100)</f>
        <v>99.599576388460875</v>
      </c>
    </row>
    <row r="131" spans="1:11">
      <c r="A131" s="34" t="s">
        <v>30</v>
      </c>
      <c r="B131" s="28" t="s">
        <v>31</v>
      </c>
      <c r="C131" s="29">
        <v>58104424.759999998</v>
      </c>
      <c r="D131" s="29">
        <v>61134312</v>
      </c>
      <c r="E131" s="29">
        <v>61523963</v>
      </c>
      <c r="F131" s="29">
        <v>60889515.780000001</v>
      </c>
      <c r="G131" s="29">
        <f>F131-C131</f>
        <v>2785091.0200000033</v>
      </c>
      <c r="H131" s="29">
        <f>E131-F131</f>
        <v>634447.21999999881</v>
      </c>
      <c r="I131" s="30">
        <f>IF(ISERROR(F131/C131),0,F131/C131*100-100)</f>
        <v>4.7932511706359833</v>
      </c>
      <c r="J131" s="30">
        <f>IF(ISERROR(F131/E131),0,F131/E131*100)</f>
        <v>98.96878031085221</v>
      </c>
      <c r="K131" s="30">
        <f>IF(ISERROR(F131/D131),0,F131/D131*100)</f>
        <v>99.599576388460875</v>
      </c>
    </row>
    <row r="132" spans="1:11">
      <c r="A132" s="27" t="s">
        <v>32</v>
      </c>
      <c r="B132" s="28" t="s">
        <v>33</v>
      </c>
      <c r="C132" s="29">
        <v>58104424.759999998</v>
      </c>
      <c r="D132" s="29">
        <v>61134312</v>
      </c>
      <c r="E132" s="29">
        <v>61523963</v>
      </c>
      <c r="F132" s="29">
        <v>60889515.780000001</v>
      </c>
      <c r="G132" s="29">
        <f>F132-C132</f>
        <v>2785091.0200000033</v>
      </c>
      <c r="H132" s="29">
        <f>E132-F132</f>
        <v>634447.21999999881</v>
      </c>
      <c r="I132" s="30">
        <f>IF(ISERROR(F132/C132),0,F132/C132*100-100)</f>
        <v>4.7932511706359833</v>
      </c>
      <c r="J132" s="30">
        <f>IF(ISERROR(F132/E132),0,F132/E132*100)</f>
        <v>98.96878031085221</v>
      </c>
      <c r="K132" s="30">
        <f>IF(ISERROR(F132/D132),0,F132/D132*100)</f>
        <v>99.599576388460875</v>
      </c>
    </row>
    <row r="133" spans="1:11">
      <c r="A133" s="33" t="s">
        <v>34</v>
      </c>
      <c r="B133" s="28" t="s">
        <v>35</v>
      </c>
      <c r="C133" s="29">
        <v>54505431.109999999</v>
      </c>
      <c r="D133" s="29">
        <v>57910728</v>
      </c>
      <c r="E133" s="29">
        <v>55343053</v>
      </c>
      <c r="F133" s="29">
        <v>57665931.780000001</v>
      </c>
      <c r="G133" s="29">
        <f>F133-C133</f>
        <v>3160500.6700000018</v>
      </c>
      <c r="H133" s="29">
        <f>E133-F133</f>
        <v>-2322878.7800000012</v>
      </c>
      <c r="I133" s="30">
        <f>IF(ISERROR(F133/C133),0,F133/C133*100-100)</f>
        <v>5.7985059573634885</v>
      </c>
      <c r="J133" s="30">
        <f>IF(ISERROR(F133/E133),0,F133/E133*100)</f>
        <v>104.19723642640389</v>
      </c>
      <c r="K133" s="30">
        <f>IF(ISERROR(F133/D133),0,F133/D133*100)</f>
        <v>99.577286923417716</v>
      </c>
    </row>
    <row r="134" spans="1:11">
      <c r="A134" s="34" t="s">
        <v>36</v>
      </c>
      <c r="B134" s="28" t="s">
        <v>37</v>
      </c>
      <c r="C134" s="29">
        <v>962957.01</v>
      </c>
      <c r="D134" s="29">
        <v>645467</v>
      </c>
      <c r="E134" s="29">
        <v>853662</v>
      </c>
      <c r="F134" s="29">
        <v>537185.12</v>
      </c>
      <c r="G134" s="29">
        <f>F134-C134</f>
        <v>-425771.89</v>
      </c>
      <c r="H134" s="29">
        <f>E134-F134</f>
        <v>316476.88</v>
      </c>
      <c r="I134" s="30">
        <f>IF(ISERROR(F134/C134),0,F134/C134*100-100)</f>
        <v>-44.215046526324166</v>
      </c>
      <c r="J134" s="30">
        <f>IF(ISERROR(F134/E134),0,F134/E134*100)</f>
        <v>62.927144467013875</v>
      </c>
      <c r="K134" s="30">
        <f>IF(ISERROR(F134/D134),0,F134/D134*100)</f>
        <v>83.224257785448359</v>
      </c>
    </row>
    <row r="135" spans="1:11">
      <c r="A135" s="35" t="s">
        <v>38</v>
      </c>
      <c r="B135" s="28" t="s">
        <v>39</v>
      </c>
      <c r="C135" s="29">
        <v>204862.91</v>
      </c>
      <c r="D135" s="29">
        <v>252271</v>
      </c>
      <c r="E135" s="29">
        <v>171559</v>
      </c>
      <c r="F135" s="29">
        <v>240904.55</v>
      </c>
      <c r="G135" s="29">
        <f>F135-C135</f>
        <v>36041.639999999985</v>
      </c>
      <c r="H135" s="29">
        <f>E135-F135</f>
        <v>-69345.549999999988</v>
      </c>
      <c r="I135" s="30">
        <f>IF(ISERROR(F135/C135),0,F135/C135*100-100)</f>
        <v>17.593052837138742</v>
      </c>
      <c r="J135" s="30">
        <f>IF(ISERROR(F135/E135),0,F135/E135*100)</f>
        <v>140.4208173281495</v>
      </c>
      <c r="K135" s="30">
        <f>IF(ISERROR(F135/D135),0,F135/D135*100)</f>
        <v>95.494349330680095</v>
      </c>
    </row>
    <row r="136" spans="1:11">
      <c r="A136" s="35" t="s">
        <v>40</v>
      </c>
      <c r="B136" s="28" t="s">
        <v>41</v>
      </c>
      <c r="C136" s="29">
        <v>758094.1</v>
      </c>
      <c r="D136" s="29">
        <v>393196</v>
      </c>
      <c r="E136" s="29">
        <v>682103</v>
      </c>
      <c r="F136" s="29">
        <v>296280.57</v>
      </c>
      <c r="G136" s="29">
        <f>F136-C136</f>
        <v>-461813.52999999997</v>
      </c>
      <c r="H136" s="29">
        <f>E136-F136</f>
        <v>385822.43</v>
      </c>
      <c r="I136" s="30">
        <f>IF(ISERROR(F136/C136),0,F136/C136*100-100)</f>
        <v>-60.917705334997329</v>
      </c>
      <c r="J136" s="30">
        <f>IF(ISERROR(F136/E136),0,F136/E136*100)</f>
        <v>43.436338793408034</v>
      </c>
      <c r="K136" s="30">
        <f>IF(ISERROR(F136/D136),0,F136/D136*100)</f>
        <v>75.351877943824448</v>
      </c>
    </row>
    <row r="137" spans="1:11">
      <c r="A137" s="36" t="s">
        <v>42</v>
      </c>
      <c r="B137" s="28" t="s">
        <v>43</v>
      </c>
      <c r="C137" s="29">
        <v>14093.5</v>
      </c>
      <c r="D137" s="29">
        <v>0</v>
      </c>
      <c r="E137" s="29">
        <v>0</v>
      </c>
      <c r="F137" s="29">
        <v>22984.720000000001</v>
      </c>
      <c r="G137" s="29">
        <f>F137-C137</f>
        <v>8891.2200000000012</v>
      </c>
      <c r="H137" s="29">
        <f>E137-F137</f>
        <v>-22984.720000000001</v>
      </c>
      <c r="I137" s="30">
        <f>IF(ISERROR(F137/C137),0,F137/C137*100-100)</f>
        <v>63.087380707418333</v>
      </c>
      <c r="J137" s="30">
        <f>IF(ISERROR(F137/E137),0,F137/E137*100)</f>
        <v>0</v>
      </c>
      <c r="K137" s="30">
        <f>IF(ISERROR(F137/D137),0,F137/D137*100)</f>
        <v>0</v>
      </c>
    </row>
    <row r="138" spans="1:11">
      <c r="A138" s="34" t="s">
        <v>44</v>
      </c>
      <c r="B138" s="28" t="s">
        <v>45</v>
      </c>
      <c r="C138" s="29">
        <v>26561893.34</v>
      </c>
      <c r="D138" s="29">
        <v>30364526</v>
      </c>
      <c r="E138" s="29">
        <v>28495466</v>
      </c>
      <c r="F138" s="29">
        <v>30282846.75</v>
      </c>
      <c r="G138" s="29">
        <f>F138-C138</f>
        <v>3720953.41</v>
      </c>
      <c r="H138" s="29">
        <f>E138-F138</f>
        <v>-1787380.75</v>
      </c>
      <c r="I138" s="30">
        <f>IF(ISERROR(F138/C138),0,F138/C138*100-100)</f>
        <v>14.008615132854828</v>
      </c>
      <c r="J138" s="30">
        <f>IF(ISERROR(F138/E138),0,F138/E138*100)</f>
        <v>106.27250928270485</v>
      </c>
      <c r="K138" s="30">
        <f>IF(ISERROR(F138/D138),0,F138/D138*100)</f>
        <v>99.731004363447013</v>
      </c>
    </row>
    <row r="139" spans="1:11">
      <c r="A139" s="35" t="s">
        <v>46</v>
      </c>
      <c r="B139" s="28" t="s">
        <v>47</v>
      </c>
      <c r="C139" s="29">
        <v>26561893.34</v>
      </c>
      <c r="D139" s="29">
        <v>30364526</v>
      </c>
      <c r="E139" s="29">
        <v>28495466</v>
      </c>
      <c r="F139" s="29">
        <v>30282846.75</v>
      </c>
      <c r="G139" s="29">
        <f>F139-C139</f>
        <v>3720953.41</v>
      </c>
      <c r="H139" s="29">
        <f>E139-F139</f>
        <v>-1787380.75</v>
      </c>
      <c r="I139" s="30">
        <f>IF(ISERROR(F139/C139),0,F139/C139*100-100)</f>
        <v>14.008615132854828</v>
      </c>
      <c r="J139" s="30">
        <f>IF(ISERROR(F139/E139),0,F139/E139*100)</f>
        <v>106.27250928270485</v>
      </c>
      <c r="K139" s="30">
        <f>IF(ISERROR(F139/D139),0,F139/D139*100)</f>
        <v>99.731004363447013</v>
      </c>
    </row>
    <row r="140" spans="1:11" ht="25.5">
      <c r="A140" s="34" t="s">
        <v>81</v>
      </c>
      <c r="B140" s="28" t="s">
        <v>82</v>
      </c>
      <c r="C140" s="29">
        <v>0</v>
      </c>
      <c r="D140" s="29">
        <v>110482</v>
      </c>
      <c r="E140" s="29">
        <v>76428</v>
      </c>
      <c r="F140" s="29">
        <v>99434</v>
      </c>
      <c r="G140" s="29">
        <f>F140-C140</f>
        <v>99434</v>
      </c>
      <c r="H140" s="29">
        <f>E140-F140</f>
        <v>-23006</v>
      </c>
      <c r="I140" s="30">
        <f>IF(ISERROR(F140/C140),0,F140/C140*100-100)</f>
        <v>0</v>
      </c>
      <c r="J140" s="30">
        <f>IF(ISERROR(F140/E140),0,F140/E140*100)</f>
        <v>130.10153346940911</v>
      </c>
      <c r="K140" s="30">
        <f>IF(ISERROR(F140/D140),0,F140/D140*100)</f>
        <v>90.000181024963339</v>
      </c>
    </row>
    <row r="141" spans="1:11">
      <c r="A141" s="35" t="s">
        <v>83</v>
      </c>
      <c r="B141" s="28" t="s">
        <v>84</v>
      </c>
      <c r="C141" s="29">
        <v>0</v>
      </c>
      <c r="D141" s="29">
        <v>110482</v>
      </c>
      <c r="E141" s="29">
        <v>76428</v>
      </c>
      <c r="F141" s="29">
        <v>99434</v>
      </c>
      <c r="G141" s="29">
        <f>F141-C141</f>
        <v>99434</v>
      </c>
      <c r="H141" s="29">
        <f>E141-F141</f>
        <v>-23006</v>
      </c>
      <c r="I141" s="30">
        <f>IF(ISERROR(F141/C141),0,F141/C141*100-100)</f>
        <v>0</v>
      </c>
      <c r="J141" s="30">
        <f>IF(ISERROR(F141/E141),0,F141/E141*100)</f>
        <v>130.10153346940911</v>
      </c>
      <c r="K141" s="30">
        <f>IF(ISERROR(F141/D141),0,F141/D141*100)</f>
        <v>90.000181024963339</v>
      </c>
    </row>
    <row r="142" spans="1:11" ht="25.5">
      <c r="A142" s="34" t="s">
        <v>50</v>
      </c>
      <c r="B142" s="28" t="s">
        <v>51</v>
      </c>
      <c r="C142" s="29">
        <v>26980580.760000002</v>
      </c>
      <c r="D142" s="29">
        <v>26790253</v>
      </c>
      <c r="E142" s="29">
        <v>25917497</v>
      </c>
      <c r="F142" s="29">
        <v>26746465.91</v>
      </c>
      <c r="G142" s="29">
        <f>F142-C142</f>
        <v>-234114.85000000149</v>
      </c>
      <c r="H142" s="29">
        <f>E142-F142</f>
        <v>-828968.91000000015</v>
      </c>
      <c r="I142" s="30">
        <f>IF(ISERROR(F142/C142),0,F142/C142*100-100)</f>
        <v>-0.86771612547009624</v>
      </c>
      <c r="J142" s="30">
        <f>IF(ISERROR(F142/E142),0,F142/E142*100)</f>
        <v>103.19849138981283</v>
      </c>
      <c r="K142" s="30">
        <f>IF(ISERROR(F142/D142),0,F142/D142*100)</f>
        <v>99.836555892174658</v>
      </c>
    </row>
    <row r="143" spans="1:11">
      <c r="A143" s="35" t="s">
        <v>52</v>
      </c>
      <c r="B143" s="28" t="s">
        <v>53</v>
      </c>
      <c r="C143" s="29">
        <v>89557.47</v>
      </c>
      <c r="D143" s="29">
        <v>90914</v>
      </c>
      <c r="E143" s="29">
        <v>82210</v>
      </c>
      <c r="F143" s="29">
        <v>90913.98</v>
      </c>
      <c r="G143" s="29">
        <f>F143-C143</f>
        <v>1356.5099999999948</v>
      </c>
      <c r="H143" s="29">
        <f>E143-F143</f>
        <v>-8703.9799999999959</v>
      </c>
      <c r="I143" s="30">
        <f>IF(ISERROR(F143/C143),0,F143/C143*100-100)</f>
        <v>1.5146810199082097</v>
      </c>
      <c r="J143" s="30">
        <f>IF(ISERROR(F143/E143),0,F143/E143*100)</f>
        <v>110.58749543851111</v>
      </c>
      <c r="K143" s="30">
        <f>IF(ISERROR(F143/D143),0,F143/D143*100)</f>
        <v>99.999978001187927</v>
      </c>
    </row>
    <row r="144" spans="1:11" ht="25.5">
      <c r="A144" s="36" t="s">
        <v>54</v>
      </c>
      <c r="B144" s="28" t="s">
        <v>55</v>
      </c>
      <c r="C144" s="29">
        <v>89557.47</v>
      </c>
      <c r="D144" s="29">
        <v>90914</v>
      </c>
      <c r="E144" s="29">
        <v>82210</v>
      </c>
      <c r="F144" s="29">
        <v>90913.98</v>
      </c>
      <c r="G144" s="29">
        <f>F144-C144</f>
        <v>1356.5099999999948</v>
      </c>
      <c r="H144" s="29">
        <f>E144-F144</f>
        <v>-8703.9799999999959</v>
      </c>
      <c r="I144" s="30">
        <f>IF(ISERROR(F144/C144),0,F144/C144*100-100)</f>
        <v>1.5146810199082097</v>
      </c>
      <c r="J144" s="30">
        <f>IF(ISERROR(F144/E144),0,F144/E144*100)</f>
        <v>110.58749543851111</v>
      </c>
      <c r="K144" s="30">
        <f>IF(ISERROR(F144/D144),0,F144/D144*100)</f>
        <v>99.999978001187927</v>
      </c>
    </row>
    <row r="145" spans="1:11" ht="25.5">
      <c r="A145" s="37" t="s">
        <v>56</v>
      </c>
      <c r="B145" s="28" t="s">
        <v>57</v>
      </c>
      <c r="C145" s="29">
        <v>89557.47</v>
      </c>
      <c r="D145" s="29">
        <v>90914</v>
      </c>
      <c r="E145" s="29">
        <v>82210</v>
      </c>
      <c r="F145" s="29">
        <v>90913.98</v>
      </c>
      <c r="G145" s="29">
        <f>F145-C145</f>
        <v>1356.5099999999948</v>
      </c>
      <c r="H145" s="29">
        <f>E145-F145</f>
        <v>-8703.9799999999959</v>
      </c>
      <c r="I145" s="30">
        <f>IF(ISERROR(F145/C145),0,F145/C145*100-100)</f>
        <v>1.5146810199082097</v>
      </c>
      <c r="J145" s="30">
        <f>IF(ISERROR(F145/E145),0,F145/E145*100)</f>
        <v>110.58749543851111</v>
      </c>
      <c r="K145" s="30">
        <f>IF(ISERROR(F145/D145),0,F145/D145*100)</f>
        <v>99.999978001187927</v>
      </c>
    </row>
    <row r="146" spans="1:11" ht="25.5">
      <c r="A146" s="35" t="s">
        <v>138</v>
      </c>
      <c r="B146" s="28" t="s">
        <v>139</v>
      </c>
      <c r="C146" s="29">
        <v>26891023.289999999</v>
      </c>
      <c r="D146" s="29">
        <v>26699339</v>
      </c>
      <c r="E146" s="29">
        <v>25835287</v>
      </c>
      <c r="F146" s="29">
        <v>26655551.93</v>
      </c>
      <c r="G146" s="29">
        <f>F146-C146</f>
        <v>-235471.3599999994</v>
      </c>
      <c r="H146" s="29">
        <f>E146-F146</f>
        <v>-820264.9299999997</v>
      </c>
      <c r="I146" s="30">
        <f>IF(ISERROR(F146/C146),0,F146/C146*100-100)</f>
        <v>-0.87565042601991649</v>
      </c>
      <c r="J146" s="30">
        <f>IF(ISERROR(F146/E146),0,F146/E146*100)</f>
        <v>103.17497897352564</v>
      </c>
      <c r="K146" s="30">
        <f>IF(ISERROR(F146/D146),0,F146/D146*100)</f>
        <v>99.835999423056876</v>
      </c>
    </row>
    <row r="147" spans="1:11" ht="25.5">
      <c r="A147" s="36" t="s">
        <v>159</v>
      </c>
      <c r="B147" s="28" t="s">
        <v>160</v>
      </c>
      <c r="C147" s="29">
        <v>26522424.289999999</v>
      </c>
      <c r="D147" s="29">
        <v>26370435</v>
      </c>
      <c r="E147" s="29">
        <v>25622285</v>
      </c>
      <c r="F147" s="29">
        <v>26326648.399999999</v>
      </c>
      <c r="G147" s="29">
        <f>F147-C147</f>
        <v>-195775.8900000006</v>
      </c>
      <c r="H147" s="29">
        <f>E147-F147</f>
        <v>-704363.39999999851</v>
      </c>
      <c r="I147" s="30">
        <f>IF(ISERROR(F147/C147),0,F147/C147*100-100)</f>
        <v>-0.73815231918229074</v>
      </c>
      <c r="J147" s="30">
        <f>IF(ISERROR(F147/E147),0,F147/E147*100)</f>
        <v>102.74902648222046</v>
      </c>
      <c r="K147" s="30">
        <f>IF(ISERROR(F147/D147),0,F147/D147*100)</f>
        <v>99.833955715937179</v>
      </c>
    </row>
    <row r="148" spans="1:11" ht="38.25">
      <c r="A148" s="36" t="s">
        <v>140</v>
      </c>
      <c r="B148" s="28" t="s">
        <v>141</v>
      </c>
      <c r="C148" s="29">
        <v>368599</v>
      </c>
      <c r="D148" s="29">
        <v>328904</v>
      </c>
      <c r="E148" s="29">
        <v>213002</v>
      </c>
      <c r="F148" s="29">
        <v>328903.53000000003</v>
      </c>
      <c r="G148" s="29">
        <f>F148-C148</f>
        <v>-39695.469999999972</v>
      </c>
      <c r="H148" s="29">
        <f>E148-F148</f>
        <v>-115901.53000000003</v>
      </c>
      <c r="I148" s="30">
        <f>IF(ISERROR(F148/C148),0,F148/C148*100-100)</f>
        <v>-10.769283150524004</v>
      </c>
      <c r="J148" s="30">
        <f>IF(ISERROR(F148/E148),0,F148/E148*100)</f>
        <v>154.41335292626363</v>
      </c>
      <c r="K148" s="30">
        <f>IF(ISERROR(F148/D148),0,F148/D148*100)</f>
        <v>99.999857101160231</v>
      </c>
    </row>
    <row r="149" spans="1:11">
      <c r="A149" s="33" t="s">
        <v>58</v>
      </c>
      <c r="B149" s="28" t="s">
        <v>59</v>
      </c>
      <c r="C149" s="29">
        <v>3598993.65</v>
      </c>
      <c r="D149" s="29">
        <v>3223584</v>
      </c>
      <c r="E149" s="29">
        <v>6180910</v>
      </c>
      <c r="F149" s="29">
        <v>3223584</v>
      </c>
      <c r="G149" s="29">
        <f>F149-C149</f>
        <v>-375409.64999999991</v>
      </c>
      <c r="H149" s="29">
        <f>E149-F149</f>
        <v>2957326</v>
      </c>
      <c r="I149" s="30">
        <f>IF(ISERROR(F149/C149),0,F149/C149*100-100)</f>
        <v>-10.430961721757967</v>
      </c>
      <c r="J149" s="30">
        <f>IF(ISERROR(F149/E149),0,F149/E149*100)</f>
        <v>52.153873782339488</v>
      </c>
      <c r="K149" s="30">
        <f>IF(ISERROR(F149/D149),0,F149/D149*100)</f>
        <v>100</v>
      </c>
    </row>
    <row r="150" spans="1:11">
      <c r="A150" s="34" t="s">
        <v>191</v>
      </c>
      <c r="B150" s="28" t="s">
        <v>192</v>
      </c>
      <c r="C150" s="29">
        <v>3598993.65</v>
      </c>
      <c r="D150" s="29">
        <v>3223584</v>
      </c>
      <c r="E150" s="29">
        <v>6180910</v>
      </c>
      <c r="F150" s="29">
        <v>3223584</v>
      </c>
      <c r="G150" s="29">
        <f>F150-C150</f>
        <v>-375409.64999999991</v>
      </c>
      <c r="H150" s="29">
        <f>E150-F150</f>
        <v>2957326</v>
      </c>
      <c r="I150" s="30">
        <f>IF(ISERROR(F150/C150),0,F150/C150*100-100)</f>
        <v>-10.430961721757967</v>
      </c>
      <c r="J150" s="30">
        <f>IF(ISERROR(F150/E150),0,F150/E150*100)</f>
        <v>52.153873782339488</v>
      </c>
      <c r="K150" s="30">
        <f>IF(ISERROR(F150/D150),0,F150/D150*100)</f>
        <v>100</v>
      </c>
    </row>
    <row r="151" spans="1:11" ht="25.5">
      <c r="A151" s="35" t="s">
        <v>193</v>
      </c>
      <c r="B151" s="28" t="s">
        <v>194</v>
      </c>
      <c r="C151" s="29">
        <v>3598993.65</v>
      </c>
      <c r="D151" s="29">
        <v>3223584</v>
      </c>
      <c r="E151" s="29">
        <v>6180910</v>
      </c>
      <c r="F151" s="29">
        <v>3223584</v>
      </c>
      <c r="G151" s="29">
        <f>F151-C151</f>
        <v>-375409.64999999991</v>
      </c>
      <c r="H151" s="29">
        <f>E151-F151</f>
        <v>2957326</v>
      </c>
      <c r="I151" s="30">
        <f>IF(ISERROR(F151/C151),0,F151/C151*100-100)</f>
        <v>-10.430961721757967</v>
      </c>
      <c r="J151" s="30">
        <f>IF(ISERROR(F151/E151),0,F151/E151*100)</f>
        <v>52.153873782339488</v>
      </c>
      <c r="K151" s="30">
        <f>IF(ISERROR(F151/D151),0,F151/D151*100)</f>
        <v>100</v>
      </c>
    </row>
    <row r="152" spans="1:11">
      <c r="A152" s="36" t="s">
        <v>195</v>
      </c>
      <c r="B152" s="28" t="s">
        <v>196</v>
      </c>
      <c r="C152" s="29">
        <v>3598993.65</v>
      </c>
      <c r="D152" s="29">
        <v>3223584</v>
      </c>
      <c r="E152" s="29">
        <v>6180910</v>
      </c>
      <c r="F152" s="29">
        <v>3223584</v>
      </c>
      <c r="G152" s="29">
        <f>F152-C152</f>
        <v>-375409.64999999991</v>
      </c>
      <c r="H152" s="29">
        <f>E152-F152</f>
        <v>2957326</v>
      </c>
      <c r="I152" s="30">
        <f>IF(ISERROR(F152/C152),0,F152/C152*100-100)</f>
        <v>-10.430961721757967</v>
      </c>
      <c r="J152" s="30">
        <f>IF(ISERROR(F152/E152),0,F152/E152*100)</f>
        <v>52.153873782339488</v>
      </c>
      <c r="K152" s="30">
        <f>IF(ISERROR(F152/D152),0,F152/D152*100)</f>
        <v>100</v>
      </c>
    </row>
    <row r="153" spans="1:11" s="42" customFormat="1">
      <c r="A153" s="43" t="s">
        <v>489</v>
      </c>
      <c r="B153" s="39" t="s">
        <v>490</v>
      </c>
      <c r="C153" s="40"/>
      <c r="D153" s="40"/>
      <c r="E153" s="40"/>
      <c r="F153" s="40"/>
      <c r="G153" s="40"/>
      <c r="H153" s="40"/>
      <c r="I153" s="41"/>
      <c r="J153" s="41"/>
      <c r="K153" s="41"/>
    </row>
    <row r="154" spans="1:11">
      <c r="A154" s="27" t="s">
        <v>26</v>
      </c>
      <c r="B154" s="28" t="s">
        <v>27</v>
      </c>
      <c r="C154" s="29">
        <v>25981716.190000001</v>
      </c>
      <c r="D154" s="29">
        <v>29663489</v>
      </c>
      <c r="E154" s="29">
        <v>28368867</v>
      </c>
      <c r="F154" s="29">
        <v>29642702.239999998</v>
      </c>
      <c r="G154" s="29">
        <f>F154-C154</f>
        <v>3660986.049999997</v>
      </c>
      <c r="H154" s="29">
        <f>E154-F154</f>
        <v>-1273835.2399999984</v>
      </c>
      <c r="I154" s="30">
        <f>IF(ISERROR(F154/C154),0,F154/C154*100-100)</f>
        <v>14.090624434613218</v>
      </c>
      <c r="J154" s="30">
        <f>IF(ISERROR(F154/E154),0,F154/E154*100)</f>
        <v>104.49025771808229</v>
      </c>
      <c r="K154" s="30">
        <f>IF(ISERROR(F154/D154),0,F154/D154*100)</f>
        <v>99.92992476373901</v>
      </c>
    </row>
    <row r="155" spans="1:11">
      <c r="A155" s="33" t="s">
        <v>28</v>
      </c>
      <c r="B155" s="28" t="s">
        <v>29</v>
      </c>
      <c r="C155" s="29">
        <v>25981716.190000001</v>
      </c>
      <c r="D155" s="29">
        <v>29663489</v>
      </c>
      <c r="E155" s="29">
        <v>28368867</v>
      </c>
      <c r="F155" s="29">
        <v>29642702.239999998</v>
      </c>
      <c r="G155" s="29">
        <f>F155-C155</f>
        <v>3660986.049999997</v>
      </c>
      <c r="H155" s="29">
        <f>E155-F155</f>
        <v>-1273835.2399999984</v>
      </c>
      <c r="I155" s="30">
        <f>IF(ISERROR(F155/C155),0,F155/C155*100-100)</f>
        <v>14.090624434613218</v>
      </c>
      <c r="J155" s="30">
        <f>IF(ISERROR(F155/E155),0,F155/E155*100)</f>
        <v>104.49025771808229</v>
      </c>
      <c r="K155" s="30">
        <f>IF(ISERROR(F155/D155),0,F155/D155*100)</f>
        <v>99.92992476373901</v>
      </c>
    </row>
    <row r="156" spans="1:11">
      <c r="A156" s="34" t="s">
        <v>30</v>
      </c>
      <c r="B156" s="28" t="s">
        <v>31</v>
      </c>
      <c r="C156" s="29">
        <v>25981716.190000001</v>
      </c>
      <c r="D156" s="29">
        <v>29663489</v>
      </c>
      <c r="E156" s="29">
        <v>28368867</v>
      </c>
      <c r="F156" s="29">
        <v>29642702.239999998</v>
      </c>
      <c r="G156" s="29">
        <f>F156-C156</f>
        <v>3660986.049999997</v>
      </c>
      <c r="H156" s="29">
        <f>E156-F156</f>
        <v>-1273835.2399999984</v>
      </c>
      <c r="I156" s="30">
        <f>IF(ISERROR(F156/C156),0,F156/C156*100-100)</f>
        <v>14.090624434613218</v>
      </c>
      <c r="J156" s="30">
        <f>IF(ISERROR(F156/E156),0,F156/E156*100)</f>
        <v>104.49025771808229</v>
      </c>
      <c r="K156" s="30">
        <f>IF(ISERROR(F156/D156),0,F156/D156*100)</f>
        <v>99.92992476373901</v>
      </c>
    </row>
    <row r="157" spans="1:11">
      <c r="A157" s="27" t="s">
        <v>32</v>
      </c>
      <c r="B157" s="28" t="s">
        <v>33</v>
      </c>
      <c r="C157" s="29">
        <v>25981716.190000001</v>
      </c>
      <c r="D157" s="29">
        <v>29663489</v>
      </c>
      <c r="E157" s="29">
        <v>28368867</v>
      </c>
      <c r="F157" s="29">
        <v>29642702.239999998</v>
      </c>
      <c r="G157" s="29">
        <f>F157-C157</f>
        <v>3660986.049999997</v>
      </c>
      <c r="H157" s="29">
        <f>E157-F157</f>
        <v>-1273835.2399999984</v>
      </c>
      <c r="I157" s="30">
        <f>IF(ISERROR(F157/C157),0,F157/C157*100-100)</f>
        <v>14.090624434613218</v>
      </c>
      <c r="J157" s="30">
        <f>IF(ISERROR(F157/E157),0,F157/E157*100)</f>
        <v>104.49025771808229</v>
      </c>
      <c r="K157" s="30">
        <f>IF(ISERROR(F157/D157),0,F157/D157*100)</f>
        <v>99.92992476373901</v>
      </c>
    </row>
    <row r="158" spans="1:11">
      <c r="A158" s="33" t="s">
        <v>34</v>
      </c>
      <c r="B158" s="28" t="s">
        <v>35</v>
      </c>
      <c r="C158" s="29">
        <v>25981716.190000001</v>
      </c>
      <c r="D158" s="29">
        <v>29663489</v>
      </c>
      <c r="E158" s="29">
        <v>28368867</v>
      </c>
      <c r="F158" s="29">
        <v>29642702.239999998</v>
      </c>
      <c r="G158" s="29">
        <f>F158-C158</f>
        <v>3660986.049999997</v>
      </c>
      <c r="H158" s="29">
        <f>E158-F158</f>
        <v>-1273835.2399999984</v>
      </c>
      <c r="I158" s="30">
        <f>IF(ISERROR(F158/C158),0,F158/C158*100-100)</f>
        <v>14.090624434613218</v>
      </c>
      <c r="J158" s="30">
        <f>IF(ISERROR(F158/E158),0,F158/E158*100)</f>
        <v>104.49025771808229</v>
      </c>
      <c r="K158" s="30">
        <f>IF(ISERROR(F158/D158),0,F158/D158*100)</f>
        <v>99.92992476373901</v>
      </c>
    </row>
    <row r="159" spans="1:11">
      <c r="A159" s="34" t="s">
        <v>44</v>
      </c>
      <c r="B159" s="28" t="s">
        <v>45</v>
      </c>
      <c r="C159" s="29">
        <v>25717232.190000001</v>
      </c>
      <c r="D159" s="29">
        <v>29369242</v>
      </c>
      <c r="E159" s="29">
        <v>28155865</v>
      </c>
      <c r="F159" s="29">
        <v>29348455.239999998</v>
      </c>
      <c r="G159" s="29">
        <f>F159-C159</f>
        <v>3631223.049999997</v>
      </c>
      <c r="H159" s="29">
        <f>E159-F159</f>
        <v>-1192590.2399999984</v>
      </c>
      <c r="I159" s="30">
        <f>IF(ISERROR(F159/C159),0,F159/C159*100-100)</f>
        <v>14.119805052007024</v>
      </c>
      <c r="J159" s="30">
        <f>IF(ISERROR(F159/E159),0,F159/E159*100)</f>
        <v>104.23567253217047</v>
      </c>
      <c r="K159" s="30">
        <f>IF(ISERROR(F159/D159),0,F159/D159*100)</f>
        <v>99.929222688144279</v>
      </c>
    </row>
    <row r="160" spans="1:11">
      <c r="A160" s="35" t="s">
        <v>46</v>
      </c>
      <c r="B160" s="28" t="s">
        <v>47</v>
      </c>
      <c r="C160" s="29">
        <v>25717232.190000001</v>
      </c>
      <c r="D160" s="29">
        <v>29369242</v>
      </c>
      <c r="E160" s="29">
        <v>28155865</v>
      </c>
      <c r="F160" s="29">
        <v>29348455.239999998</v>
      </c>
      <c r="G160" s="29">
        <f>F160-C160</f>
        <v>3631223.049999997</v>
      </c>
      <c r="H160" s="29">
        <f>E160-F160</f>
        <v>-1192590.2399999984</v>
      </c>
      <c r="I160" s="30">
        <f>IF(ISERROR(F160/C160),0,F160/C160*100-100)</f>
        <v>14.119805052007024</v>
      </c>
      <c r="J160" s="30">
        <f>IF(ISERROR(F160/E160),0,F160/E160*100)</f>
        <v>104.23567253217047</v>
      </c>
      <c r="K160" s="30">
        <f>IF(ISERROR(F160/D160),0,F160/D160*100)</f>
        <v>99.929222688144279</v>
      </c>
    </row>
    <row r="161" spans="1:11" ht="25.5">
      <c r="A161" s="34" t="s">
        <v>50</v>
      </c>
      <c r="B161" s="28" t="s">
        <v>51</v>
      </c>
      <c r="C161" s="29">
        <v>264484</v>
      </c>
      <c r="D161" s="29">
        <v>294247</v>
      </c>
      <c r="E161" s="29">
        <v>213002</v>
      </c>
      <c r="F161" s="29">
        <v>294247</v>
      </c>
      <c r="G161" s="29">
        <f>F161-C161</f>
        <v>29763</v>
      </c>
      <c r="H161" s="29">
        <f>E161-F161</f>
        <v>-81245</v>
      </c>
      <c r="I161" s="30">
        <f>IF(ISERROR(F161/C161),0,F161/C161*100-100)</f>
        <v>11.253232709729133</v>
      </c>
      <c r="J161" s="30">
        <f>IF(ISERROR(F161/E161),0,F161/E161*100)</f>
        <v>138.14283433958369</v>
      </c>
      <c r="K161" s="30">
        <f>IF(ISERROR(F161/D161),0,F161/D161*100)</f>
        <v>100</v>
      </c>
    </row>
    <row r="162" spans="1:11" ht="25.5">
      <c r="A162" s="35" t="s">
        <v>138</v>
      </c>
      <c r="B162" s="28" t="s">
        <v>139</v>
      </c>
      <c r="C162" s="29">
        <v>264484</v>
      </c>
      <c r="D162" s="29">
        <v>294247</v>
      </c>
      <c r="E162" s="29">
        <v>213002</v>
      </c>
      <c r="F162" s="29">
        <v>294247</v>
      </c>
      <c r="G162" s="29">
        <f>F162-C162</f>
        <v>29763</v>
      </c>
      <c r="H162" s="29">
        <f>E162-F162</f>
        <v>-81245</v>
      </c>
      <c r="I162" s="30">
        <f>IF(ISERROR(F162/C162),0,F162/C162*100-100)</f>
        <v>11.253232709729133</v>
      </c>
      <c r="J162" s="30">
        <f>IF(ISERROR(F162/E162),0,F162/E162*100)</f>
        <v>138.14283433958369</v>
      </c>
      <c r="K162" s="30">
        <f>IF(ISERROR(F162/D162),0,F162/D162*100)</f>
        <v>100</v>
      </c>
    </row>
    <row r="163" spans="1:11" ht="38.25">
      <c r="A163" s="36" t="s">
        <v>140</v>
      </c>
      <c r="B163" s="28" t="s">
        <v>141</v>
      </c>
      <c r="C163" s="29">
        <v>264484</v>
      </c>
      <c r="D163" s="29">
        <v>294247</v>
      </c>
      <c r="E163" s="29">
        <v>213002</v>
      </c>
      <c r="F163" s="29">
        <v>294247</v>
      </c>
      <c r="G163" s="29">
        <f>F163-C163</f>
        <v>29763</v>
      </c>
      <c r="H163" s="29">
        <f>E163-F163</f>
        <v>-81245</v>
      </c>
      <c r="I163" s="30">
        <f>IF(ISERROR(F163/C163),0,F163/C163*100-100)</f>
        <v>11.253232709729133</v>
      </c>
      <c r="J163" s="30">
        <f>IF(ISERROR(F163/E163),0,F163/E163*100)</f>
        <v>138.14283433958369</v>
      </c>
      <c r="K163" s="30">
        <f>IF(ISERROR(F163/D163),0,F163/D163*100)</f>
        <v>100</v>
      </c>
    </row>
    <row r="164" spans="1:11" s="42" customFormat="1" ht="25.5">
      <c r="A164" s="43" t="s">
        <v>491</v>
      </c>
      <c r="B164" s="39" t="s">
        <v>492</v>
      </c>
      <c r="C164" s="40"/>
      <c r="D164" s="40"/>
      <c r="E164" s="40"/>
      <c r="F164" s="40"/>
      <c r="G164" s="40"/>
      <c r="H164" s="40"/>
      <c r="I164" s="41"/>
      <c r="J164" s="41"/>
      <c r="K164" s="41"/>
    </row>
    <row r="165" spans="1:11">
      <c r="A165" s="27" t="s">
        <v>26</v>
      </c>
      <c r="B165" s="28" t="s">
        <v>27</v>
      </c>
      <c r="C165" s="29">
        <v>20986691.780000001</v>
      </c>
      <c r="D165" s="29">
        <v>20520335</v>
      </c>
      <c r="E165" s="29">
        <v>22295135</v>
      </c>
      <c r="F165" s="29">
        <v>20499444.940000001</v>
      </c>
      <c r="G165" s="29">
        <f>F165-C165</f>
        <v>-487246.83999999985</v>
      </c>
      <c r="H165" s="29">
        <f>E165-F165</f>
        <v>1795690.0599999987</v>
      </c>
      <c r="I165" s="30">
        <f>IF(ISERROR(F165/C165),0,F165/C165*100-100)</f>
        <v>-2.3216943628263493</v>
      </c>
      <c r="J165" s="30">
        <f>IF(ISERROR(F165/E165),0,F165/E165*100)</f>
        <v>91.945821095050562</v>
      </c>
      <c r="K165" s="30">
        <f>IF(ISERROR(F165/D165),0,F165/D165*100)</f>
        <v>99.898198250662091</v>
      </c>
    </row>
    <row r="166" spans="1:11">
      <c r="A166" s="33" t="s">
        <v>28</v>
      </c>
      <c r="B166" s="28" t="s">
        <v>29</v>
      </c>
      <c r="C166" s="29">
        <v>20986691.780000001</v>
      </c>
      <c r="D166" s="29">
        <v>20520335</v>
      </c>
      <c r="E166" s="29">
        <v>22295135</v>
      </c>
      <c r="F166" s="29">
        <v>20499444.940000001</v>
      </c>
      <c r="G166" s="29">
        <f>F166-C166</f>
        <v>-487246.83999999985</v>
      </c>
      <c r="H166" s="29">
        <f>E166-F166</f>
        <v>1795690.0599999987</v>
      </c>
      <c r="I166" s="30">
        <f>IF(ISERROR(F166/C166),0,F166/C166*100-100)</f>
        <v>-2.3216943628263493</v>
      </c>
      <c r="J166" s="30">
        <f>IF(ISERROR(F166/E166),0,F166/E166*100)</f>
        <v>91.945821095050562</v>
      </c>
      <c r="K166" s="30">
        <f>IF(ISERROR(F166/D166),0,F166/D166*100)</f>
        <v>99.898198250662091</v>
      </c>
    </row>
    <row r="167" spans="1:11">
      <c r="A167" s="34" t="s">
        <v>30</v>
      </c>
      <c r="B167" s="28" t="s">
        <v>31</v>
      </c>
      <c r="C167" s="29">
        <v>20986691.780000001</v>
      </c>
      <c r="D167" s="29">
        <v>20520335</v>
      </c>
      <c r="E167" s="29">
        <v>22295135</v>
      </c>
      <c r="F167" s="29">
        <v>20499444.940000001</v>
      </c>
      <c r="G167" s="29">
        <f>F167-C167</f>
        <v>-487246.83999999985</v>
      </c>
      <c r="H167" s="29">
        <f>E167-F167</f>
        <v>1795690.0599999987</v>
      </c>
      <c r="I167" s="30">
        <f>IF(ISERROR(F167/C167),0,F167/C167*100-100)</f>
        <v>-2.3216943628263493</v>
      </c>
      <c r="J167" s="30">
        <f>IF(ISERROR(F167/E167),0,F167/E167*100)</f>
        <v>91.945821095050562</v>
      </c>
      <c r="K167" s="30">
        <f>IF(ISERROR(F167/D167),0,F167/D167*100)</f>
        <v>99.898198250662091</v>
      </c>
    </row>
    <row r="168" spans="1:11">
      <c r="A168" s="27" t="s">
        <v>32</v>
      </c>
      <c r="B168" s="28" t="s">
        <v>33</v>
      </c>
      <c r="C168" s="29">
        <v>20986691.780000001</v>
      </c>
      <c r="D168" s="29">
        <v>20520335</v>
      </c>
      <c r="E168" s="29">
        <v>22295135</v>
      </c>
      <c r="F168" s="29">
        <v>20499444.940000001</v>
      </c>
      <c r="G168" s="29">
        <f>F168-C168</f>
        <v>-487246.83999999985</v>
      </c>
      <c r="H168" s="29">
        <f>E168-F168</f>
        <v>1795690.0599999987</v>
      </c>
      <c r="I168" s="30">
        <f>IF(ISERROR(F168/C168),0,F168/C168*100-100)</f>
        <v>-2.3216943628263493</v>
      </c>
      <c r="J168" s="30">
        <f>IF(ISERROR(F168/E168),0,F168/E168*100)</f>
        <v>91.945821095050562</v>
      </c>
      <c r="K168" s="30">
        <f>IF(ISERROR(F168/D168),0,F168/D168*100)</f>
        <v>99.898198250662091</v>
      </c>
    </row>
    <row r="169" spans="1:11">
      <c r="A169" s="33" t="s">
        <v>34</v>
      </c>
      <c r="B169" s="28" t="s">
        <v>35</v>
      </c>
      <c r="C169" s="29">
        <v>20986691.780000001</v>
      </c>
      <c r="D169" s="29">
        <v>20520335</v>
      </c>
      <c r="E169" s="29">
        <v>22295135</v>
      </c>
      <c r="F169" s="29">
        <v>20499444.940000001</v>
      </c>
      <c r="G169" s="29">
        <f>F169-C169</f>
        <v>-487246.83999999985</v>
      </c>
      <c r="H169" s="29">
        <f>E169-F169</f>
        <v>1795690.0599999987</v>
      </c>
      <c r="I169" s="30">
        <f>IF(ISERROR(F169/C169),0,F169/C169*100-100)</f>
        <v>-2.3216943628263493</v>
      </c>
      <c r="J169" s="30">
        <f>IF(ISERROR(F169/E169),0,F169/E169*100)</f>
        <v>91.945821095050562</v>
      </c>
      <c r="K169" s="30">
        <f>IF(ISERROR(F169/D169),0,F169/D169*100)</f>
        <v>99.898198250662091</v>
      </c>
    </row>
    <row r="170" spans="1:11" ht="25.5">
      <c r="A170" s="34" t="s">
        <v>50</v>
      </c>
      <c r="B170" s="28" t="s">
        <v>51</v>
      </c>
      <c r="C170" s="29">
        <v>20986691.780000001</v>
      </c>
      <c r="D170" s="29">
        <v>20520335</v>
      </c>
      <c r="E170" s="29">
        <v>22295135</v>
      </c>
      <c r="F170" s="29">
        <v>20499444.940000001</v>
      </c>
      <c r="G170" s="29">
        <f>F170-C170</f>
        <v>-487246.83999999985</v>
      </c>
      <c r="H170" s="29">
        <f>E170-F170</f>
        <v>1795690.0599999987</v>
      </c>
      <c r="I170" s="30">
        <f>IF(ISERROR(F170/C170),0,F170/C170*100-100)</f>
        <v>-2.3216943628263493</v>
      </c>
      <c r="J170" s="30">
        <f>IF(ISERROR(F170/E170),0,F170/E170*100)</f>
        <v>91.945821095050562</v>
      </c>
      <c r="K170" s="30">
        <f>IF(ISERROR(F170/D170),0,F170/D170*100)</f>
        <v>99.898198250662091</v>
      </c>
    </row>
    <row r="171" spans="1:11">
      <c r="A171" s="35" t="s">
        <v>52</v>
      </c>
      <c r="B171" s="28" t="s">
        <v>53</v>
      </c>
      <c r="C171" s="29">
        <v>89557.47</v>
      </c>
      <c r="D171" s="29">
        <v>90914</v>
      </c>
      <c r="E171" s="29">
        <v>82210</v>
      </c>
      <c r="F171" s="29">
        <v>90913.98</v>
      </c>
      <c r="G171" s="29">
        <f>F171-C171</f>
        <v>1356.5099999999948</v>
      </c>
      <c r="H171" s="29">
        <f>E171-F171</f>
        <v>-8703.9799999999959</v>
      </c>
      <c r="I171" s="30">
        <f>IF(ISERROR(F171/C171),0,F171/C171*100-100)</f>
        <v>1.5146810199082097</v>
      </c>
      <c r="J171" s="30">
        <f>IF(ISERROR(F171/E171),0,F171/E171*100)</f>
        <v>110.58749543851111</v>
      </c>
      <c r="K171" s="30">
        <f>IF(ISERROR(F171/D171),0,F171/D171*100)</f>
        <v>99.999978001187927</v>
      </c>
    </row>
    <row r="172" spans="1:11" ht="25.5">
      <c r="A172" s="36" t="s">
        <v>54</v>
      </c>
      <c r="B172" s="28" t="s">
        <v>55</v>
      </c>
      <c r="C172" s="29">
        <v>89557.47</v>
      </c>
      <c r="D172" s="29">
        <v>90914</v>
      </c>
      <c r="E172" s="29">
        <v>82210</v>
      </c>
      <c r="F172" s="29">
        <v>90913.98</v>
      </c>
      <c r="G172" s="29">
        <f>F172-C172</f>
        <v>1356.5099999999948</v>
      </c>
      <c r="H172" s="29">
        <f>E172-F172</f>
        <v>-8703.9799999999959</v>
      </c>
      <c r="I172" s="30">
        <f>IF(ISERROR(F172/C172),0,F172/C172*100-100)</f>
        <v>1.5146810199082097</v>
      </c>
      <c r="J172" s="30">
        <f>IF(ISERROR(F172/E172),0,F172/E172*100)</f>
        <v>110.58749543851111</v>
      </c>
      <c r="K172" s="30">
        <f>IF(ISERROR(F172/D172),0,F172/D172*100)</f>
        <v>99.999978001187927</v>
      </c>
    </row>
    <row r="173" spans="1:11" ht="25.5">
      <c r="A173" s="37" t="s">
        <v>56</v>
      </c>
      <c r="B173" s="28" t="s">
        <v>57</v>
      </c>
      <c r="C173" s="29">
        <v>89557.47</v>
      </c>
      <c r="D173" s="29">
        <v>90914</v>
      </c>
      <c r="E173" s="29">
        <v>82210</v>
      </c>
      <c r="F173" s="29">
        <v>90913.98</v>
      </c>
      <c r="G173" s="29">
        <f>F173-C173</f>
        <v>1356.5099999999948</v>
      </c>
      <c r="H173" s="29">
        <f>E173-F173</f>
        <v>-8703.9799999999959</v>
      </c>
      <c r="I173" s="30">
        <f>IF(ISERROR(F173/C173),0,F173/C173*100-100)</f>
        <v>1.5146810199082097</v>
      </c>
      <c r="J173" s="30">
        <f>IF(ISERROR(F173/E173),0,F173/E173*100)</f>
        <v>110.58749543851111</v>
      </c>
      <c r="K173" s="30">
        <f>IF(ISERROR(F173/D173),0,F173/D173*100)</f>
        <v>99.999978001187927</v>
      </c>
    </row>
    <row r="174" spans="1:11" ht="25.5">
      <c r="A174" s="35" t="s">
        <v>138</v>
      </c>
      <c r="B174" s="28" t="s">
        <v>139</v>
      </c>
      <c r="C174" s="29">
        <v>20897134.309999999</v>
      </c>
      <c r="D174" s="29">
        <v>20429421</v>
      </c>
      <c r="E174" s="29">
        <v>22212925</v>
      </c>
      <c r="F174" s="29">
        <v>20408530.960000001</v>
      </c>
      <c r="G174" s="29">
        <f>F174-C174</f>
        <v>-488603.34999999776</v>
      </c>
      <c r="H174" s="29">
        <f>E174-F174</f>
        <v>1804394.0399999991</v>
      </c>
      <c r="I174" s="30">
        <f>IF(ISERROR(F174/C174),0,F174/C174*100-100)</f>
        <v>-2.3381356637315776</v>
      </c>
      <c r="J174" s="30">
        <f>IF(ISERROR(F174/E174),0,F174/E174*100)</f>
        <v>91.876828288035</v>
      </c>
      <c r="K174" s="30">
        <f>IF(ISERROR(F174/D174),0,F174/D174*100)</f>
        <v>99.897745315444823</v>
      </c>
    </row>
    <row r="175" spans="1:11" ht="25.5">
      <c r="A175" s="36" t="s">
        <v>159</v>
      </c>
      <c r="B175" s="28" t="s">
        <v>160</v>
      </c>
      <c r="C175" s="29">
        <v>20897134.309999999</v>
      </c>
      <c r="D175" s="29">
        <v>20429421</v>
      </c>
      <c r="E175" s="29">
        <v>22212925</v>
      </c>
      <c r="F175" s="29">
        <v>20408530.960000001</v>
      </c>
      <c r="G175" s="29">
        <f>F175-C175</f>
        <v>-488603.34999999776</v>
      </c>
      <c r="H175" s="29">
        <f>E175-F175</f>
        <v>1804394.0399999991</v>
      </c>
      <c r="I175" s="30">
        <f>IF(ISERROR(F175/C175),0,F175/C175*100-100)</f>
        <v>-2.3381356637315776</v>
      </c>
      <c r="J175" s="30">
        <f>IF(ISERROR(F175/E175),0,F175/E175*100)</f>
        <v>91.876828288035</v>
      </c>
      <c r="K175" s="30">
        <f>IF(ISERROR(F175/D175),0,F175/D175*100)</f>
        <v>99.897745315444823</v>
      </c>
    </row>
    <row r="176" spans="1:11" s="42" customFormat="1">
      <c r="A176" s="43" t="s">
        <v>493</v>
      </c>
      <c r="B176" s="39" t="s">
        <v>494</v>
      </c>
      <c r="C176" s="40"/>
      <c r="D176" s="40"/>
      <c r="E176" s="40"/>
      <c r="F176" s="40"/>
      <c r="G176" s="40"/>
      <c r="H176" s="40"/>
      <c r="I176" s="41"/>
      <c r="J176" s="41"/>
      <c r="K176" s="41"/>
    </row>
    <row r="177" spans="1:11">
      <c r="A177" s="27" t="s">
        <v>26</v>
      </c>
      <c r="B177" s="28" t="s">
        <v>27</v>
      </c>
      <c r="C177" s="29">
        <v>848610.94</v>
      </c>
      <c r="D177" s="29">
        <v>855461</v>
      </c>
      <c r="E177" s="29">
        <v>643929</v>
      </c>
      <c r="F177" s="29">
        <v>754105.98</v>
      </c>
      <c r="G177" s="29">
        <f>F177-C177</f>
        <v>-94504.959999999963</v>
      </c>
      <c r="H177" s="29">
        <f>E177-F177</f>
        <v>-110176.97999999998</v>
      </c>
      <c r="I177" s="30">
        <f>IF(ISERROR(F177/C177),0,F177/C177*100-100)</f>
        <v>-11.136429610487937</v>
      </c>
      <c r="J177" s="30">
        <f>IF(ISERROR(F177/E177),0,F177/E177*100)</f>
        <v>117.11011307147217</v>
      </c>
      <c r="K177" s="30">
        <f>IF(ISERROR(F177/D177),0,F177/D177*100)</f>
        <v>88.15199991583485</v>
      </c>
    </row>
    <row r="178" spans="1:11">
      <c r="A178" s="33" t="s">
        <v>28</v>
      </c>
      <c r="B178" s="28" t="s">
        <v>29</v>
      </c>
      <c r="C178" s="29">
        <v>848610.94</v>
      </c>
      <c r="D178" s="29">
        <v>855461</v>
      </c>
      <c r="E178" s="29">
        <v>643929</v>
      </c>
      <c r="F178" s="29">
        <v>754105.98</v>
      </c>
      <c r="G178" s="29">
        <f>F178-C178</f>
        <v>-94504.959999999963</v>
      </c>
      <c r="H178" s="29">
        <f>E178-F178</f>
        <v>-110176.97999999998</v>
      </c>
      <c r="I178" s="30">
        <f>IF(ISERROR(F178/C178),0,F178/C178*100-100)</f>
        <v>-11.136429610487937</v>
      </c>
      <c r="J178" s="30">
        <f>IF(ISERROR(F178/E178),0,F178/E178*100)</f>
        <v>117.11011307147217</v>
      </c>
      <c r="K178" s="30">
        <f>IF(ISERROR(F178/D178),0,F178/D178*100)</f>
        <v>88.15199991583485</v>
      </c>
    </row>
    <row r="179" spans="1:11">
      <c r="A179" s="34" t="s">
        <v>30</v>
      </c>
      <c r="B179" s="28" t="s">
        <v>31</v>
      </c>
      <c r="C179" s="29">
        <v>848610.94</v>
      </c>
      <c r="D179" s="29">
        <v>855461</v>
      </c>
      <c r="E179" s="29">
        <v>643929</v>
      </c>
      <c r="F179" s="29">
        <v>754105.98</v>
      </c>
      <c r="G179" s="29">
        <f>F179-C179</f>
        <v>-94504.959999999963</v>
      </c>
      <c r="H179" s="29">
        <f>E179-F179</f>
        <v>-110176.97999999998</v>
      </c>
      <c r="I179" s="30">
        <f>IF(ISERROR(F179/C179),0,F179/C179*100-100)</f>
        <v>-11.136429610487937</v>
      </c>
      <c r="J179" s="30">
        <f>IF(ISERROR(F179/E179),0,F179/E179*100)</f>
        <v>117.11011307147217</v>
      </c>
      <c r="K179" s="30">
        <f>IF(ISERROR(F179/D179),0,F179/D179*100)</f>
        <v>88.15199991583485</v>
      </c>
    </row>
    <row r="180" spans="1:11">
      <c r="A180" s="27" t="s">
        <v>32</v>
      </c>
      <c r="B180" s="28" t="s">
        <v>33</v>
      </c>
      <c r="C180" s="29">
        <v>848610.94</v>
      </c>
      <c r="D180" s="29">
        <v>855461</v>
      </c>
      <c r="E180" s="29">
        <v>643929</v>
      </c>
      <c r="F180" s="29">
        <v>754105.98</v>
      </c>
      <c r="G180" s="29">
        <f>F180-C180</f>
        <v>-94504.959999999963</v>
      </c>
      <c r="H180" s="29">
        <f>E180-F180</f>
        <v>-110176.97999999998</v>
      </c>
      <c r="I180" s="30">
        <f>IF(ISERROR(F180/C180),0,F180/C180*100-100)</f>
        <v>-11.136429610487937</v>
      </c>
      <c r="J180" s="30">
        <f>IF(ISERROR(F180/E180),0,F180/E180*100)</f>
        <v>117.11011307147217</v>
      </c>
      <c r="K180" s="30">
        <f>IF(ISERROR(F180/D180),0,F180/D180*100)</f>
        <v>88.15199991583485</v>
      </c>
    </row>
    <row r="181" spans="1:11">
      <c r="A181" s="33" t="s">
        <v>34</v>
      </c>
      <c r="B181" s="28" t="s">
        <v>35</v>
      </c>
      <c r="C181" s="29">
        <v>848610.94</v>
      </c>
      <c r="D181" s="29">
        <v>855461</v>
      </c>
      <c r="E181" s="29">
        <v>643929</v>
      </c>
      <c r="F181" s="29">
        <v>754105.98</v>
      </c>
      <c r="G181" s="29">
        <f>F181-C181</f>
        <v>-94504.959999999963</v>
      </c>
      <c r="H181" s="29">
        <f>E181-F181</f>
        <v>-110176.97999999998</v>
      </c>
      <c r="I181" s="30">
        <f>IF(ISERROR(F181/C181),0,F181/C181*100-100)</f>
        <v>-11.136429610487937</v>
      </c>
      <c r="J181" s="30">
        <f>IF(ISERROR(F181/E181),0,F181/E181*100)</f>
        <v>117.11011307147217</v>
      </c>
      <c r="K181" s="30">
        <f>IF(ISERROR(F181/D181),0,F181/D181*100)</f>
        <v>88.15199991583485</v>
      </c>
    </row>
    <row r="182" spans="1:11">
      <c r="A182" s="34" t="s">
        <v>36</v>
      </c>
      <c r="B182" s="28" t="s">
        <v>37</v>
      </c>
      <c r="C182" s="29">
        <v>127091.55</v>
      </c>
      <c r="D182" s="29">
        <v>225527</v>
      </c>
      <c r="E182" s="29">
        <v>171559</v>
      </c>
      <c r="F182" s="29">
        <v>198273.77</v>
      </c>
      <c r="G182" s="29">
        <f>F182-C182</f>
        <v>71182.219999999987</v>
      </c>
      <c r="H182" s="29">
        <f>E182-F182</f>
        <v>-26714.76999999999</v>
      </c>
      <c r="I182" s="30">
        <f>IF(ISERROR(F182/C182),0,F182/C182*100-100)</f>
        <v>56.008617410048089</v>
      </c>
      <c r="J182" s="30">
        <f>IF(ISERROR(F182/E182),0,F182/E182*100)</f>
        <v>115.57176831294188</v>
      </c>
      <c r="K182" s="30">
        <f>IF(ISERROR(F182/D182),0,F182/D182*100)</f>
        <v>87.915757315088655</v>
      </c>
    </row>
    <row r="183" spans="1:11">
      <c r="A183" s="35" t="s">
        <v>38</v>
      </c>
      <c r="B183" s="28" t="s">
        <v>39</v>
      </c>
      <c r="C183" s="29">
        <v>127091.55</v>
      </c>
      <c r="D183" s="29">
        <v>183691</v>
      </c>
      <c r="E183" s="29">
        <v>171559</v>
      </c>
      <c r="F183" s="29">
        <v>175872.31</v>
      </c>
      <c r="G183" s="29">
        <f>F183-C183</f>
        <v>48780.759999999995</v>
      </c>
      <c r="H183" s="29">
        <f>E183-F183</f>
        <v>-4313.3099999999977</v>
      </c>
      <c r="I183" s="30">
        <f>IF(ISERROR(F183/C183),0,F183/C183*100-100)</f>
        <v>38.382378686859994</v>
      </c>
      <c r="J183" s="30">
        <f>IF(ISERROR(F183/E183),0,F183/E183*100)</f>
        <v>102.5141846245315</v>
      </c>
      <c r="K183" s="30">
        <f>IF(ISERROR(F183/D183),0,F183/D183*100)</f>
        <v>95.743563919843638</v>
      </c>
    </row>
    <row r="184" spans="1:11">
      <c r="A184" s="35" t="s">
        <v>40</v>
      </c>
      <c r="B184" s="28" t="s">
        <v>41</v>
      </c>
      <c r="C184" s="29">
        <v>0</v>
      </c>
      <c r="D184" s="29">
        <v>41836</v>
      </c>
      <c r="E184" s="29">
        <v>0</v>
      </c>
      <c r="F184" s="29">
        <v>22401.46</v>
      </c>
      <c r="G184" s="29">
        <f>F184-C184</f>
        <v>22401.46</v>
      </c>
      <c r="H184" s="29">
        <f>E184-F184</f>
        <v>-22401.46</v>
      </c>
      <c r="I184" s="30">
        <f>IF(ISERROR(F184/C184),0,F184/C184*100-100)</f>
        <v>0</v>
      </c>
      <c r="J184" s="30">
        <f>IF(ISERROR(F184/E184),0,F184/E184*100)</f>
        <v>0</v>
      </c>
      <c r="K184" s="30">
        <f>IF(ISERROR(F184/D184),0,F184/D184*100)</f>
        <v>53.54589348886126</v>
      </c>
    </row>
    <row r="185" spans="1:11">
      <c r="A185" s="34" t="s">
        <v>44</v>
      </c>
      <c r="B185" s="28" t="s">
        <v>45</v>
      </c>
      <c r="C185" s="29">
        <v>163333</v>
      </c>
      <c r="D185" s="29">
        <v>240000</v>
      </c>
      <c r="E185" s="29">
        <v>240000</v>
      </c>
      <c r="F185" s="29">
        <v>190666</v>
      </c>
      <c r="G185" s="29">
        <f>F185-C185</f>
        <v>27333</v>
      </c>
      <c r="H185" s="29">
        <f>E185-F185</f>
        <v>49334</v>
      </c>
      <c r="I185" s="30">
        <f>IF(ISERROR(F185/C185),0,F185/C185*100-100)</f>
        <v>16.734523948008047</v>
      </c>
      <c r="J185" s="30">
        <f>IF(ISERROR(F185/E185),0,F185/E185*100)</f>
        <v>79.444166666666675</v>
      </c>
      <c r="K185" s="30">
        <f>IF(ISERROR(F185/D185),0,F185/D185*100)</f>
        <v>79.444166666666675</v>
      </c>
    </row>
    <row r="186" spans="1:11">
      <c r="A186" s="35" t="s">
        <v>46</v>
      </c>
      <c r="B186" s="28" t="s">
        <v>47</v>
      </c>
      <c r="C186" s="29">
        <v>163333</v>
      </c>
      <c r="D186" s="29">
        <v>240000</v>
      </c>
      <c r="E186" s="29">
        <v>240000</v>
      </c>
      <c r="F186" s="29">
        <v>190666</v>
      </c>
      <c r="G186" s="29">
        <f>F186-C186</f>
        <v>27333</v>
      </c>
      <c r="H186" s="29">
        <f>E186-F186</f>
        <v>49334</v>
      </c>
      <c r="I186" s="30">
        <f>IF(ISERROR(F186/C186),0,F186/C186*100-100)</f>
        <v>16.734523948008047</v>
      </c>
      <c r="J186" s="30">
        <f>IF(ISERROR(F186/E186),0,F186/E186*100)</f>
        <v>79.444166666666675</v>
      </c>
      <c r="K186" s="30">
        <f>IF(ISERROR(F186/D186),0,F186/D186*100)</f>
        <v>79.444166666666675</v>
      </c>
    </row>
    <row r="187" spans="1:11" ht="25.5">
      <c r="A187" s="34" t="s">
        <v>81</v>
      </c>
      <c r="B187" s="28" t="s">
        <v>82</v>
      </c>
      <c r="C187" s="29">
        <v>0</v>
      </c>
      <c r="D187" s="29">
        <v>110482</v>
      </c>
      <c r="E187" s="29">
        <v>76428</v>
      </c>
      <c r="F187" s="29">
        <v>99434</v>
      </c>
      <c r="G187" s="29">
        <f>F187-C187</f>
        <v>99434</v>
      </c>
      <c r="H187" s="29">
        <f>E187-F187</f>
        <v>-23006</v>
      </c>
      <c r="I187" s="30">
        <f>IF(ISERROR(F187/C187),0,F187/C187*100-100)</f>
        <v>0</v>
      </c>
      <c r="J187" s="30">
        <f>IF(ISERROR(F187/E187),0,F187/E187*100)</f>
        <v>130.10153346940911</v>
      </c>
      <c r="K187" s="30">
        <f>IF(ISERROR(F187/D187),0,F187/D187*100)</f>
        <v>90.000181024963339</v>
      </c>
    </row>
    <row r="188" spans="1:11">
      <c r="A188" s="35" t="s">
        <v>83</v>
      </c>
      <c r="B188" s="28" t="s">
        <v>84</v>
      </c>
      <c r="C188" s="29">
        <v>0</v>
      </c>
      <c r="D188" s="29">
        <v>110482</v>
      </c>
      <c r="E188" s="29">
        <v>76428</v>
      </c>
      <c r="F188" s="29">
        <v>99434</v>
      </c>
      <c r="G188" s="29">
        <f>F188-C188</f>
        <v>99434</v>
      </c>
      <c r="H188" s="29">
        <f>E188-F188</f>
        <v>-23006</v>
      </c>
      <c r="I188" s="30">
        <f>IF(ISERROR(F188/C188),0,F188/C188*100-100)</f>
        <v>0</v>
      </c>
      <c r="J188" s="30">
        <f>IF(ISERROR(F188/E188),0,F188/E188*100)</f>
        <v>130.10153346940911</v>
      </c>
      <c r="K188" s="30">
        <f>IF(ISERROR(F188/D188),0,F188/D188*100)</f>
        <v>90.000181024963339</v>
      </c>
    </row>
    <row r="189" spans="1:11" ht="25.5">
      <c r="A189" s="34" t="s">
        <v>50</v>
      </c>
      <c r="B189" s="28" t="s">
        <v>51</v>
      </c>
      <c r="C189" s="29">
        <v>558186.39</v>
      </c>
      <c r="D189" s="29">
        <v>279452</v>
      </c>
      <c r="E189" s="29">
        <v>155942</v>
      </c>
      <c r="F189" s="29">
        <v>265732.21000000002</v>
      </c>
      <c r="G189" s="29">
        <f>F189-C189</f>
        <v>-292454.18</v>
      </c>
      <c r="H189" s="29">
        <f>E189-F189</f>
        <v>-109790.21000000002</v>
      </c>
      <c r="I189" s="30">
        <f>IF(ISERROR(F189/C189),0,F189/C189*100-100)</f>
        <v>-52.393642202562482</v>
      </c>
      <c r="J189" s="30">
        <f>IF(ISERROR(F189/E189),0,F189/E189*100)</f>
        <v>170.40451578150854</v>
      </c>
      <c r="K189" s="30">
        <f>IF(ISERROR(F189/D189),0,F189/D189*100)</f>
        <v>95.090466341267927</v>
      </c>
    </row>
    <row r="190" spans="1:11" ht="25.5">
      <c r="A190" s="35" t="s">
        <v>138</v>
      </c>
      <c r="B190" s="28" t="s">
        <v>139</v>
      </c>
      <c r="C190" s="29">
        <v>558186.39</v>
      </c>
      <c r="D190" s="29">
        <v>279452</v>
      </c>
      <c r="E190" s="29">
        <v>155942</v>
      </c>
      <c r="F190" s="29">
        <v>265732.21000000002</v>
      </c>
      <c r="G190" s="29">
        <f>F190-C190</f>
        <v>-292454.18</v>
      </c>
      <c r="H190" s="29">
        <f>E190-F190</f>
        <v>-109790.21000000002</v>
      </c>
      <c r="I190" s="30">
        <f>IF(ISERROR(F190/C190),0,F190/C190*100-100)</f>
        <v>-52.393642202562482</v>
      </c>
      <c r="J190" s="30">
        <f>IF(ISERROR(F190/E190),0,F190/E190*100)</f>
        <v>170.40451578150854</v>
      </c>
      <c r="K190" s="30">
        <f>IF(ISERROR(F190/D190),0,F190/D190*100)</f>
        <v>95.090466341267927</v>
      </c>
    </row>
    <row r="191" spans="1:11" ht="25.5">
      <c r="A191" s="36" t="s">
        <v>159</v>
      </c>
      <c r="B191" s="28" t="s">
        <v>160</v>
      </c>
      <c r="C191" s="29">
        <v>458186.39</v>
      </c>
      <c r="D191" s="29">
        <v>279452</v>
      </c>
      <c r="E191" s="29">
        <v>155942</v>
      </c>
      <c r="F191" s="29">
        <v>265732.21000000002</v>
      </c>
      <c r="G191" s="29">
        <f>F191-C191</f>
        <v>-192454.18</v>
      </c>
      <c r="H191" s="29">
        <f>E191-F191</f>
        <v>-109790.21000000002</v>
      </c>
      <c r="I191" s="30">
        <f>IF(ISERROR(F191/C191),0,F191/C191*100-100)</f>
        <v>-42.003469374112136</v>
      </c>
      <c r="J191" s="30">
        <f>IF(ISERROR(F191/E191),0,F191/E191*100)</f>
        <v>170.40451578150854</v>
      </c>
      <c r="K191" s="30">
        <f>IF(ISERROR(F191/D191),0,F191/D191*100)</f>
        <v>95.090466341267927</v>
      </c>
    </row>
    <row r="192" spans="1:11" ht="38.25">
      <c r="A192" s="36" t="s">
        <v>140</v>
      </c>
      <c r="B192" s="28" t="s">
        <v>141</v>
      </c>
      <c r="C192" s="29">
        <v>100000</v>
      </c>
      <c r="D192" s="29">
        <v>0</v>
      </c>
      <c r="E192" s="29">
        <v>0</v>
      </c>
      <c r="F192" s="29">
        <v>0</v>
      </c>
      <c r="G192" s="29">
        <f>F192-C192</f>
        <v>-100000</v>
      </c>
      <c r="H192" s="29">
        <f>E192-F192</f>
        <v>0</v>
      </c>
      <c r="I192" s="30">
        <f>IF(ISERROR(F192/C192),0,F192/C192*100-100)</f>
        <v>-100</v>
      </c>
      <c r="J192" s="30">
        <f>IF(ISERROR(F192/E192),0,F192/E192*100)</f>
        <v>0</v>
      </c>
      <c r="K192" s="30">
        <f>IF(ISERROR(F192/D192),0,F192/D192*100)</f>
        <v>0</v>
      </c>
    </row>
    <row r="193" spans="1:11" s="42" customFormat="1">
      <c r="A193" s="43" t="s">
        <v>495</v>
      </c>
      <c r="B193" s="39" t="s">
        <v>496</v>
      </c>
      <c r="C193" s="40"/>
      <c r="D193" s="40"/>
      <c r="E193" s="40"/>
      <c r="F193" s="40"/>
      <c r="G193" s="40"/>
      <c r="H193" s="40"/>
      <c r="I193" s="41"/>
      <c r="J193" s="41"/>
      <c r="K193" s="41"/>
    </row>
    <row r="194" spans="1:11">
      <c r="A194" s="27" t="s">
        <v>26</v>
      </c>
      <c r="B194" s="28" t="s">
        <v>27</v>
      </c>
      <c r="C194" s="29">
        <v>907863.27</v>
      </c>
      <c r="D194" s="29">
        <v>687940</v>
      </c>
      <c r="E194" s="29">
        <v>730103</v>
      </c>
      <c r="F194" s="29">
        <v>601036.89</v>
      </c>
      <c r="G194" s="29">
        <f>F194-C194</f>
        <v>-306826.38</v>
      </c>
      <c r="H194" s="29">
        <f>E194-F194</f>
        <v>129066.10999999999</v>
      </c>
      <c r="I194" s="30">
        <f>IF(ISERROR(F194/C194),0,F194/C194*100-100)</f>
        <v>-33.796540750018451</v>
      </c>
      <c r="J194" s="30">
        <f>IF(ISERROR(F194/E194),0,F194/E194*100)</f>
        <v>82.322205223098663</v>
      </c>
      <c r="K194" s="30">
        <f>IF(ISERROR(F194/D194),0,F194/D194*100)</f>
        <v>87.367632351658571</v>
      </c>
    </row>
    <row r="195" spans="1:11">
      <c r="A195" s="33" t="s">
        <v>28</v>
      </c>
      <c r="B195" s="28" t="s">
        <v>29</v>
      </c>
      <c r="C195" s="29">
        <v>907863.27</v>
      </c>
      <c r="D195" s="29">
        <v>687940</v>
      </c>
      <c r="E195" s="29">
        <v>730103</v>
      </c>
      <c r="F195" s="29">
        <v>601036.89</v>
      </c>
      <c r="G195" s="29">
        <f>F195-C195</f>
        <v>-306826.38</v>
      </c>
      <c r="H195" s="29">
        <f>E195-F195</f>
        <v>129066.10999999999</v>
      </c>
      <c r="I195" s="30">
        <f>IF(ISERROR(F195/C195),0,F195/C195*100-100)</f>
        <v>-33.796540750018451</v>
      </c>
      <c r="J195" s="30">
        <f>IF(ISERROR(F195/E195),0,F195/E195*100)</f>
        <v>82.322205223098663</v>
      </c>
      <c r="K195" s="30">
        <f>IF(ISERROR(F195/D195),0,F195/D195*100)</f>
        <v>87.367632351658571</v>
      </c>
    </row>
    <row r="196" spans="1:11">
      <c r="A196" s="34" t="s">
        <v>30</v>
      </c>
      <c r="B196" s="28" t="s">
        <v>31</v>
      </c>
      <c r="C196" s="29">
        <v>907863.27</v>
      </c>
      <c r="D196" s="29">
        <v>687940</v>
      </c>
      <c r="E196" s="29">
        <v>730103</v>
      </c>
      <c r="F196" s="29">
        <v>601036.89</v>
      </c>
      <c r="G196" s="29">
        <f>F196-C196</f>
        <v>-306826.38</v>
      </c>
      <c r="H196" s="29">
        <f>E196-F196</f>
        <v>129066.10999999999</v>
      </c>
      <c r="I196" s="30">
        <f>IF(ISERROR(F196/C196),0,F196/C196*100-100)</f>
        <v>-33.796540750018451</v>
      </c>
      <c r="J196" s="30">
        <f>IF(ISERROR(F196/E196),0,F196/E196*100)</f>
        <v>82.322205223098663</v>
      </c>
      <c r="K196" s="30">
        <f>IF(ISERROR(F196/D196),0,F196/D196*100)</f>
        <v>87.367632351658571</v>
      </c>
    </row>
    <row r="197" spans="1:11">
      <c r="A197" s="27" t="s">
        <v>32</v>
      </c>
      <c r="B197" s="28" t="s">
        <v>33</v>
      </c>
      <c r="C197" s="29">
        <v>907863.27</v>
      </c>
      <c r="D197" s="29">
        <v>687940</v>
      </c>
      <c r="E197" s="29">
        <v>730103</v>
      </c>
      <c r="F197" s="29">
        <v>601036.89</v>
      </c>
      <c r="G197" s="29">
        <f>F197-C197</f>
        <v>-306826.38</v>
      </c>
      <c r="H197" s="29">
        <f>E197-F197</f>
        <v>129066.10999999999</v>
      </c>
      <c r="I197" s="30">
        <f>IF(ISERROR(F197/C197),0,F197/C197*100-100)</f>
        <v>-33.796540750018451</v>
      </c>
      <c r="J197" s="30">
        <f>IF(ISERROR(F197/E197),0,F197/E197*100)</f>
        <v>82.322205223098663</v>
      </c>
      <c r="K197" s="30">
        <f>IF(ISERROR(F197/D197),0,F197/D197*100)</f>
        <v>87.367632351658571</v>
      </c>
    </row>
    <row r="198" spans="1:11">
      <c r="A198" s="33" t="s">
        <v>34</v>
      </c>
      <c r="B198" s="28" t="s">
        <v>35</v>
      </c>
      <c r="C198" s="29">
        <v>907863.27</v>
      </c>
      <c r="D198" s="29">
        <v>687940</v>
      </c>
      <c r="E198" s="29">
        <v>730103</v>
      </c>
      <c r="F198" s="29">
        <v>601036.89</v>
      </c>
      <c r="G198" s="29">
        <f>F198-C198</f>
        <v>-306826.38</v>
      </c>
      <c r="H198" s="29">
        <f>E198-F198</f>
        <v>129066.10999999999</v>
      </c>
      <c r="I198" s="30">
        <f>IF(ISERROR(F198/C198),0,F198/C198*100-100)</f>
        <v>-33.796540750018451</v>
      </c>
      <c r="J198" s="30">
        <f>IF(ISERROR(F198/E198),0,F198/E198*100)</f>
        <v>82.322205223098663</v>
      </c>
      <c r="K198" s="30">
        <f>IF(ISERROR(F198/D198),0,F198/D198*100)</f>
        <v>87.367632351658571</v>
      </c>
    </row>
    <row r="199" spans="1:11">
      <c r="A199" s="34" t="s">
        <v>36</v>
      </c>
      <c r="B199" s="28" t="s">
        <v>37</v>
      </c>
      <c r="C199" s="29">
        <v>835865.46</v>
      </c>
      <c r="D199" s="29">
        <v>419940</v>
      </c>
      <c r="E199" s="29">
        <v>682103</v>
      </c>
      <c r="F199" s="29">
        <v>338911.35</v>
      </c>
      <c r="G199" s="29">
        <f>F199-C199</f>
        <v>-496954.11</v>
      </c>
      <c r="H199" s="29">
        <f>E199-F199</f>
        <v>343191.65</v>
      </c>
      <c r="I199" s="30">
        <f>IF(ISERROR(F199/C199),0,F199/C199*100-100)</f>
        <v>-59.45383961672492</v>
      </c>
      <c r="J199" s="30">
        <f>IF(ISERROR(F199/E199),0,F199/E199*100)</f>
        <v>49.6862424003413</v>
      </c>
      <c r="K199" s="30">
        <f>IF(ISERROR(F199/D199),0,F199/D199*100)</f>
        <v>80.704707815402202</v>
      </c>
    </row>
    <row r="200" spans="1:11">
      <c r="A200" s="35" t="s">
        <v>38</v>
      </c>
      <c r="B200" s="28" t="s">
        <v>39</v>
      </c>
      <c r="C200" s="29">
        <v>77771.360000000001</v>
      </c>
      <c r="D200" s="29">
        <v>68580</v>
      </c>
      <c r="E200" s="29">
        <v>0</v>
      </c>
      <c r="F200" s="29">
        <v>65032.24</v>
      </c>
      <c r="G200" s="29">
        <f>F200-C200</f>
        <v>-12739.120000000003</v>
      </c>
      <c r="H200" s="29">
        <f>E200-F200</f>
        <v>-65032.24</v>
      </c>
      <c r="I200" s="30">
        <f>IF(ISERROR(F200/C200),0,F200/C200*100-100)</f>
        <v>-16.380220173596044</v>
      </c>
      <c r="J200" s="30">
        <f>IF(ISERROR(F200/E200),0,F200/E200*100)</f>
        <v>0</v>
      </c>
      <c r="K200" s="30">
        <f>IF(ISERROR(F200/D200),0,F200/D200*100)</f>
        <v>94.826829979585881</v>
      </c>
    </row>
    <row r="201" spans="1:11">
      <c r="A201" s="35" t="s">
        <v>40</v>
      </c>
      <c r="B201" s="28" t="s">
        <v>41</v>
      </c>
      <c r="C201" s="29">
        <v>758094.1</v>
      </c>
      <c r="D201" s="29">
        <v>351360</v>
      </c>
      <c r="E201" s="29">
        <v>682103</v>
      </c>
      <c r="F201" s="29">
        <v>273879.11</v>
      </c>
      <c r="G201" s="29">
        <f>F201-C201</f>
        <v>-484214.99</v>
      </c>
      <c r="H201" s="29">
        <f>E201-F201</f>
        <v>408223.89</v>
      </c>
      <c r="I201" s="30">
        <f>IF(ISERROR(F201/C201),0,F201/C201*100-100)</f>
        <v>-63.872676228452377</v>
      </c>
      <c r="J201" s="30">
        <f>IF(ISERROR(F201/E201),0,F201/E201*100)</f>
        <v>40.152163236344066</v>
      </c>
      <c r="K201" s="30">
        <f>IF(ISERROR(F201/D201),0,F201/D201*100)</f>
        <v>77.948289503642982</v>
      </c>
    </row>
    <row r="202" spans="1:11">
      <c r="A202" s="36" t="s">
        <v>42</v>
      </c>
      <c r="B202" s="28" t="s">
        <v>43</v>
      </c>
      <c r="C202" s="29">
        <v>14093.5</v>
      </c>
      <c r="D202" s="29">
        <v>0</v>
      </c>
      <c r="E202" s="29">
        <v>0</v>
      </c>
      <c r="F202" s="29">
        <v>22984.720000000001</v>
      </c>
      <c r="G202" s="29">
        <f>F202-C202</f>
        <v>8891.2200000000012</v>
      </c>
      <c r="H202" s="29">
        <f>E202-F202</f>
        <v>-22984.720000000001</v>
      </c>
      <c r="I202" s="30">
        <f>IF(ISERROR(F202/C202),0,F202/C202*100-100)</f>
        <v>63.087380707418333</v>
      </c>
      <c r="J202" s="30">
        <f>IF(ISERROR(F202/E202),0,F202/E202*100)</f>
        <v>0</v>
      </c>
      <c r="K202" s="30">
        <f>IF(ISERROR(F202/D202),0,F202/D202*100)</f>
        <v>0</v>
      </c>
    </row>
    <row r="203" spans="1:11" ht="25.5">
      <c r="A203" s="34" t="s">
        <v>50</v>
      </c>
      <c r="B203" s="28" t="s">
        <v>51</v>
      </c>
      <c r="C203" s="29">
        <v>71997.81</v>
      </c>
      <c r="D203" s="29">
        <v>268000</v>
      </c>
      <c r="E203" s="29">
        <v>48000</v>
      </c>
      <c r="F203" s="29">
        <v>262125.54</v>
      </c>
      <c r="G203" s="29">
        <f>F203-C203</f>
        <v>190127.73</v>
      </c>
      <c r="H203" s="29">
        <f>E203-F203</f>
        <v>-214125.54</v>
      </c>
      <c r="I203" s="30">
        <f>IF(ISERROR(F203/C203),0,F203/C203*100-100)</f>
        <v>264.07432392735279</v>
      </c>
      <c r="J203" s="30">
        <f>IF(ISERROR(F203/E203),0,F203/E203*100)</f>
        <v>546.094875</v>
      </c>
      <c r="K203" s="30">
        <f>IF(ISERROR(F203/D203),0,F203/D203*100)</f>
        <v>97.808037313432834</v>
      </c>
    </row>
    <row r="204" spans="1:11" ht="25.5">
      <c r="A204" s="35" t="s">
        <v>138</v>
      </c>
      <c r="B204" s="28" t="s">
        <v>139</v>
      </c>
      <c r="C204" s="29">
        <v>71997.81</v>
      </c>
      <c r="D204" s="29">
        <v>268000</v>
      </c>
      <c r="E204" s="29">
        <v>48000</v>
      </c>
      <c r="F204" s="29">
        <v>262125.54</v>
      </c>
      <c r="G204" s="29">
        <f>F204-C204</f>
        <v>190127.73</v>
      </c>
      <c r="H204" s="29">
        <f>E204-F204</f>
        <v>-214125.54</v>
      </c>
      <c r="I204" s="30">
        <f>IF(ISERROR(F204/C204),0,F204/C204*100-100)</f>
        <v>264.07432392735279</v>
      </c>
      <c r="J204" s="30">
        <f>IF(ISERROR(F204/E204),0,F204/E204*100)</f>
        <v>546.094875</v>
      </c>
      <c r="K204" s="30">
        <f>IF(ISERROR(F204/D204),0,F204/D204*100)</f>
        <v>97.808037313432834</v>
      </c>
    </row>
    <row r="205" spans="1:11" ht="25.5">
      <c r="A205" s="36" t="s">
        <v>159</v>
      </c>
      <c r="B205" s="28" t="s">
        <v>160</v>
      </c>
      <c r="C205" s="29">
        <v>71997.81</v>
      </c>
      <c r="D205" s="29">
        <v>238000</v>
      </c>
      <c r="E205" s="29">
        <v>48000</v>
      </c>
      <c r="F205" s="29">
        <v>232125.54</v>
      </c>
      <c r="G205" s="29">
        <f>F205-C205</f>
        <v>160127.73000000001</v>
      </c>
      <c r="H205" s="29">
        <f>E205-F205</f>
        <v>-184125.54</v>
      </c>
      <c r="I205" s="30">
        <f>IF(ISERROR(F205/C205),0,F205/C205*100-100)</f>
        <v>222.40638986102493</v>
      </c>
      <c r="J205" s="30">
        <f>IF(ISERROR(F205/E205),0,F205/E205*100)</f>
        <v>483.594875</v>
      </c>
      <c r="K205" s="30">
        <f>IF(ISERROR(F205/D205),0,F205/D205*100)</f>
        <v>97.53173949579832</v>
      </c>
    </row>
    <row r="206" spans="1:11" ht="38.25">
      <c r="A206" s="36" t="s">
        <v>140</v>
      </c>
      <c r="B206" s="28" t="s">
        <v>141</v>
      </c>
      <c r="C206" s="29">
        <v>0</v>
      </c>
      <c r="D206" s="29">
        <v>30000</v>
      </c>
      <c r="E206" s="29">
        <v>0</v>
      </c>
      <c r="F206" s="29">
        <v>30000</v>
      </c>
      <c r="G206" s="29">
        <f>F206-C206</f>
        <v>30000</v>
      </c>
      <c r="H206" s="29">
        <f>E206-F206</f>
        <v>-30000</v>
      </c>
      <c r="I206" s="30">
        <f>IF(ISERROR(F206/C206),0,F206/C206*100-100)</f>
        <v>0</v>
      </c>
      <c r="J206" s="30">
        <f>IF(ISERROR(F206/E206),0,F206/E206*100)</f>
        <v>0</v>
      </c>
      <c r="K206" s="30">
        <f>IF(ISERROR(F206/D206),0,F206/D206*100)</f>
        <v>100</v>
      </c>
    </row>
    <row r="207" spans="1:11" s="42" customFormat="1">
      <c r="A207" s="43" t="s">
        <v>497</v>
      </c>
      <c r="B207" s="39" t="s">
        <v>498</v>
      </c>
      <c r="C207" s="40"/>
      <c r="D207" s="40"/>
      <c r="E207" s="40"/>
      <c r="F207" s="40"/>
      <c r="G207" s="40"/>
      <c r="H207" s="40"/>
      <c r="I207" s="41"/>
      <c r="J207" s="41"/>
      <c r="K207" s="41"/>
    </row>
    <row r="208" spans="1:11">
      <c r="A208" s="27" t="s">
        <v>26</v>
      </c>
      <c r="B208" s="28" t="s">
        <v>27</v>
      </c>
      <c r="C208" s="29">
        <v>9379542.5800000001</v>
      </c>
      <c r="D208" s="29">
        <v>9407087</v>
      </c>
      <c r="E208" s="29">
        <v>9485929</v>
      </c>
      <c r="F208" s="29">
        <v>9392225.7300000004</v>
      </c>
      <c r="G208" s="29">
        <f>F208-C208</f>
        <v>12683.150000000373</v>
      </c>
      <c r="H208" s="29">
        <f>E208-F208</f>
        <v>93703.269999999553</v>
      </c>
      <c r="I208" s="30">
        <f>IF(ISERROR(F208/C208),0,F208/C208*100-100)</f>
        <v>0.13522141289752199</v>
      </c>
      <c r="J208" s="30">
        <f>IF(ISERROR(F208/E208),0,F208/E208*100)</f>
        <v>99.012186681979173</v>
      </c>
      <c r="K208" s="30">
        <f>IF(ISERROR(F208/D208),0,F208/D208*100)</f>
        <v>99.842020489445886</v>
      </c>
    </row>
    <row r="209" spans="1:11">
      <c r="A209" s="33" t="s">
        <v>28</v>
      </c>
      <c r="B209" s="28" t="s">
        <v>29</v>
      </c>
      <c r="C209" s="29">
        <v>9379542.5800000001</v>
      </c>
      <c r="D209" s="29">
        <v>9407087</v>
      </c>
      <c r="E209" s="29">
        <v>9485929</v>
      </c>
      <c r="F209" s="29">
        <v>9392225.7300000004</v>
      </c>
      <c r="G209" s="29">
        <f>F209-C209</f>
        <v>12683.150000000373</v>
      </c>
      <c r="H209" s="29">
        <f>E209-F209</f>
        <v>93703.269999999553</v>
      </c>
      <c r="I209" s="30">
        <f>IF(ISERROR(F209/C209),0,F209/C209*100-100)</f>
        <v>0.13522141289752199</v>
      </c>
      <c r="J209" s="30">
        <f>IF(ISERROR(F209/E209),0,F209/E209*100)</f>
        <v>99.012186681979173</v>
      </c>
      <c r="K209" s="30">
        <f>IF(ISERROR(F209/D209),0,F209/D209*100)</f>
        <v>99.842020489445886</v>
      </c>
    </row>
    <row r="210" spans="1:11">
      <c r="A210" s="34" t="s">
        <v>30</v>
      </c>
      <c r="B210" s="28" t="s">
        <v>31</v>
      </c>
      <c r="C210" s="29">
        <v>9379542.5800000001</v>
      </c>
      <c r="D210" s="29">
        <v>9407087</v>
      </c>
      <c r="E210" s="29">
        <v>9485929</v>
      </c>
      <c r="F210" s="29">
        <v>9392225.7300000004</v>
      </c>
      <c r="G210" s="29">
        <f>F210-C210</f>
        <v>12683.150000000373</v>
      </c>
      <c r="H210" s="29">
        <f>E210-F210</f>
        <v>93703.269999999553</v>
      </c>
      <c r="I210" s="30">
        <f>IF(ISERROR(F210/C210),0,F210/C210*100-100)</f>
        <v>0.13522141289752199</v>
      </c>
      <c r="J210" s="30">
        <f>IF(ISERROR(F210/E210),0,F210/E210*100)</f>
        <v>99.012186681979173</v>
      </c>
      <c r="K210" s="30">
        <f>IF(ISERROR(F210/D210),0,F210/D210*100)</f>
        <v>99.842020489445886</v>
      </c>
    </row>
    <row r="211" spans="1:11">
      <c r="A211" s="27" t="s">
        <v>32</v>
      </c>
      <c r="B211" s="28" t="s">
        <v>33</v>
      </c>
      <c r="C211" s="29">
        <v>9379542.5800000001</v>
      </c>
      <c r="D211" s="29">
        <v>9407087</v>
      </c>
      <c r="E211" s="29">
        <v>9485929</v>
      </c>
      <c r="F211" s="29">
        <v>9392225.7300000004</v>
      </c>
      <c r="G211" s="29">
        <f>F211-C211</f>
        <v>12683.150000000373</v>
      </c>
      <c r="H211" s="29">
        <f>E211-F211</f>
        <v>93703.269999999553</v>
      </c>
      <c r="I211" s="30">
        <f>IF(ISERROR(F211/C211),0,F211/C211*100-100)</f>
        <v>0.13522141289752199</v>
      </c>
      <c r="J211" s="30">
        <f>IF(ISERROR(F211/E211),0,F211/E211*100)</f>
        <v>99.012186681979173</v>
      </c>
      <c r="K211" s="30">
        <f>IF(ISERROR(F211/D211),0,F211/D211*100)</f>
        <v>99.842020489445886</v>
      </c>
    </row>
    <row r="212" spans="1:11">
      <c r="A212" s="33" t="s">
        <v>34</v>
      </c>
      <c r="B212" s="28" t="s">
        <v>35</v>
      </c>
      <c r="C212" s="29">
        <v>5780548.9299999997</v>
      </c>
      <c r="D212" s="29">
        <v>6183503</v>
      </c>
      <c r="E212" s="29">
        <v>3305019</v>
      </c>
      <c r="F212" s="29">
        <v>6168641.7300000004</v>
      </c>
      <c r="G212" s="29">
        <f>F212-C212</f>
        <v>388092.80000000075</v>
      </c>
      <c r="H212" s="29">
        <f>E212-F212</f>
        <v>-2863622.7300000004</v>
      </c>
      <c r="I212" s="30">
        <f>IF(ISERROR(F212/C212),0,F212/C212*100-100)</f>
        <v>6.7137706937462127</v>
      </c>
      <c r="J212" s="30">
        <f>IF(ISERROR(F212/E212),0,F212/E212*100)</f>
        <v>186.64466770085136</v>
      </c>
      <c r="K212" s="30">
        <f>IF(ISERROR(F212/D212),0,F212/D212*100)</f>
        <v>99.759662605484309</v>
      </c>
    </row>
    <row r="213" spans="1:11">
      <c r="A213" s="34" t="s">
        <v>44</v>
      </c>
      <c r="B213" s="28" t="s">
        <v>45</v>
      </c>
      <c r="C213" s="29">
        <v>681328.15</v>
      </c>
      <c r="D213" s="29">
        <v>755284</v>
      </c>
      <c r="E213" s="29">
        <v>99601</v>
      </c>
      <c r="F213" s="29">
        <v>743725.51</v>
      </c>
      <c r="G213" s="29">
        <f>F213-C213</f>
        <v>62397.359999999986</v>
      </c>
      <c r="H213" s="29">
        <f>E213-F213</f>
        <v>-644124.51</v>
      </c>
      <c r="I213" s="30">
        <f>IF(ISERROR(F213/C213),0,F213/C213*100-100)</f>
        <v>9.1581949167959635</v>
      </c>
      <c r="J213" s="30">
        <f>IF(ISERROR(F213/E213),0,F213/E213*100)</f>
        <v>746.70486240098001</v>
      </c>
      <c r="K213" s="30">
        <f>IF(ISERROR(F213/D213),0,F213/D213*100)</f>
        <v>98.469649827084922</v>
      </c>
    </row>
    <row r="214" spans="1:11">
      <c r="A214" s="35" t="s">
        <v>46</v>
      </c>
      <c r="B214" s="28" t="s">
        <v>47</v>
      </c>
      <c r="C214" s="29">
        <v>681328.15</v>
      </c>
      <c r="D214" s="29">
        <v>755284</v>
      </c>
      <c r="E214" s="29">
        <v>99601</v>
      </c>
      <c r="F214" s="29">
        <v>743725.51</v>
      </c>
      <c r="G214" s="29">
        <f>F214-C214</f>
        <v>62397.359999999986</v>
      </c>
      <c r="H214" s="29">
        <f>E214-F214</f>
        <v>-644124.51</v>
      </c>
      <c r="I214" s="30">
        <f>IF(ISERROR(F214/C214),0,F214/C214*100-100)</f>
        <v>9.1581949167959635</v>
      </c>
      <c r="J214" s="30">
        <f>IF(ISERROR(F214/E214),0,F214/E214*100)</f>
        <v>746.70486240098001</v>
      </c>
      <c r="K214" s="30">
        <f>IF(ISERROR(F214/D214),0,F214/D214*100)</f>
        <v>98.469649827084922</v>
      </c>
    </row>
    <row r="215" spans="1:11" ht="25.5">
      <c r="A215" s="34" t="s">
        <v>50</v>
      </c>
      <c r="B215" s="28" t="s">
        <v>51</v>
      </c>
      <c r="C215" s="29">
        <v>5099220.78</v>
      </c>
      <c r="D215" s="29">
        <v>5428219</v>
      </c>
      <c r="E215" s="29">
        <v>3205418</v>
      </c>
      <c r="F215" s="29">
        <v>5424916.2199999997</v>
      </c>
      <c r="G215" s="29">
        <f>F215-C215</f>
        <v>325695.43999999948</v>
      </c>
      <c r="H215" s="29">
        <f>E215-F215</f>
        <v>-2219498.2199999997</v>
      </c>
      <c r="I215" s="30">
        <f>IF(ISERROR(F215/C215),0,F215/C215*100-100)</f>
        <v>6.3871609810940413</v>
      </c>
      <c r="J215" s="30">
        <f>IF(ISERROR(F215/E215),0,F215/E215*100)</f>
        <v>169.24208387174465</v>
      </c>
      <c r="K215" s="30">
        <f>IF(ISERROR(F215/D215),0,F215/D215*100)</f>
        <v>99.939155365691761</v>
      </c>
    </row>
    <row r="216" spans="1:11" ht="25.5">
      <c r="A216" s="35" t="s">
        <v>138</v>
      </c>
      <c r="B216" s="28" t="s">
        <v>139</v>
      </c>
      <c r="C216" s="29">
        <v>5099220.78</v>
      </c>
      <c r="D216" s="29">
        <v>5428219</v>
      </c>
      <c r="E216" s="29">
        <v>3205418</v>
      </c>
      <c r="F216" s="29">
        <v>5424916.2199999997</v>
      </c>
      <c r="G216" s="29">
        <f>F216-C216</f>
        <v>325695.43999999948</v>
      </c>
      <c r="H216" s="29">
        <f>E216-F216</f>
        <v>-2219498.2199999997</v>
      </c>
      <c r="I216" s="30">
        <f>IF(ISERROR(F216/C216),0,F216/C216*100-100)</f>
        <v>6.3871609810940413</v>
      </c>
      <c r="J216" s="30">
        <f>IF(ISERROR(F216/E216),0,F216/E216*100)</f>
        <v>169.24208387174465</v>
      </c>
      <c r="K216" s="30">
        <f>IF(ISERROR(F216/D216),0,F216/D216*100)</f>
        <v>99.939155365691761</v>
      </c>
    </row>
    <row r="217" spans="1:11" ht="25.5">
      <c r="A217" s="36" t="s">
        <v>159</v>
      </c>
      <c r="B217" s="28" t="s">
        <v>160</v>
      </c>
      <c r="C217" s="29">
        <v>5095105.78</v>
      </c>
      <c r="D217" s="29">
        <v>5423562</v>
      </c>
      <c r="E217" s="29">
        <v>3205418</v>
      </c>
      <c r="F217" s="29">
        <v>5420259.6900000004</v>
      </c>
      <c r="G217" s="29">
        <f>F217-C217</f>
        <v>325153.91000000015</v>
      </c>
      <c r="H217" s="29">
        <f>E217-F217</f>
        <v>-2214841.6900000004</v>
      </c>
      <c r="I217" s="30">
        <f>IF(ISERROR(F217/C217),0,F217/C217*100-100)</f>
        <v>6.381691058826263</v>
      </c>
      <c r="J217" s="30">
        <f>IF(ISERROR(F217/E217),0,F217/E217*100)</f>
        <v>169.09681327053136</v>
      </c>
      <c r="K217" s="30">
        <f>IF(ISERROR(F217/D217),0,F217/D217*100)</f>
        <v>99.939111786681906</v>
      </c>
    </row>
    <row r="218" spans="1:11" ht="38.25">
      <c r="A218" s="36" t="s">
        <v>140</v>
      </c>
      <c r="B218" s="28" t="s">
        <v>141</v>
      </c>
      <c r="C218" s="29">
        <v>4115</v>
      </c>
      <c r="D218" s="29">
        <v>4657</v>
      </c>
      <c r="E218" s="29">
        <v>0</v>
      </c>
      <c r="F218" s="29">
        <v>4656.53</v>
      </c>
      <c r="G218" s="29">
        <f>F218-C218</f>
        <v>541.52999999999975</v>
      </c>
      <c r="H218" s="29">
        <f>E218-F218</f>
        <v>-4656.53</v>
      </c>
      <c r="I218" s="30">
        <f>IF(ISERROR(F218/C218),0,F218/C218*100-100)</f>
        <v>13.159902794653703</v>
      </c>
      <c r="J218" s="30">
        <f>IF(ISERROR(F218/E218),0,F218/E218*100)</f>
        <v>0</v>
      </c>
      <c r="K218" s="30">
        <f>IF(ISERROR(F218/D218),0,F218/D218*100)</f>
        <v>99.989907665879315</v>
      </c>
    </row>
    <row r="219" spans="1:11">
      <c r="A219" s="33" t="s">
        <v>58</v>
      </c>
      <c r="B219" s="28" t="s">
        <v>59</v>
      </c>
      <c r="C219" s="29">
        <v>3598993.65</v>
      </c>
      <c r="D219" s="29">
        <v>3223584</v>
      </c>
      <c r="E219" s="29">
        <v>6180910</v>
      </c>
      <c r="F219" s="29">
        <v>3223584</v>
      </c>
      <c r="G219" s="29">
        <f>F219-C219</f>
        <v>-375409.64999999991</v>
      </c>
      <c r="H219" s="29">
        <f>E219-F219</f>
        <v>2957326</v>
      </c>
      <c r="I219" s="30">
        <f>IF(ISERROR(F219/C219),0,F219/C219*100-100)</f>
        <v>-10.430961721757967</v>
      </c>
      <c r="J219" s="30">
        <f>IF(ISERROR(F219/E219),0,F219/E219*100)</f>
        <v>52.153873782339488</v>
      </c>
      <c r="K219" s="30">
        <f>IF(ISERROR(F219/D219),0,F219/D219*100)</f>
        <v>100</v>
      </c>
    </row>
    <row r="220" spans="1:11">
      <c r="A220" s="34" t="s">
        <v>191</v>
      </c>
      <c r="B220" s="28" t="s">
        <v>192</v>
      </c>
      <c r="C220" s="29">
        <v>3598993.65</v>
      </c>
      <c r="D220" s="29">
        <v>3223584</v>
      </c>
      <c r="E220" s="29">
        <v>6180910</v>
      </c>
      <c r="F220" s="29">
        <v>3223584</v>
      </c>
      <c r="G220" s="29">
        <f>F220-C220</f>
        <v>-375409.64999999991</v>
      </c>
      <c r="H220" s="29">
        <f>E220-F220</f>
        <v>2957326</v>
      </c>
      <c r="I220" s="30">
        <f>IF(ISERROR(F220/C220),0,F220/C220*100-100)</f>
        <v>-10.430961721757967</v>
      </c>
      <c r="J220" s="30">
        <f>IF(ISERROR(F220/E220),0,F220/E220*100)</f>
        <v>52.153873782339488</v>
      </c>
      <c r="K220" s="30">
        <f>IF(ISERROR(F220/D220),0,F220/D220*100)</f>
        <v>100</v>
      </c>
    </row>
    <row r="221" spans="1:11" ht="25.5">
      <c r="A221" s="35" t="s">
        <v>193</v>
      </c>
      <c r="B221" s="28" t="s">
        <v>194</v>
      </c>
      <c r="C221" s="29">
        <v>3598993.65</v>
      </c>
      <c r="D221" s="29">
        <v>3223584</v>
      </c>
      <c r="E221" s="29">
        <v>6180910</v>
      </c>
      <c r="F221" s="29">
        <v>3223584</v>
      </c>
      <c r="G221" s="29">
        <f>F221-C221</f>
        <v>-375409.64999999991</v>
      </c>
      <c r="H221" s="29">
        <f>E221-F221</f>
        <v>2957326</v>
      </c>
      <c r="I221" s="30">
        <f>IF(ISERROR(F221/C221),0,F221/C221*100-100)</f>
        <v>-10.430961721757967</v>
      </c>
      <c r="J221" s="30">
        <f>IF(ISERROR(F221/E221),0,F221/E221*100)</f>
        <v>52.153873782339488</v>
      </c>
      <c r="K221" s="30">
        <f>IF(ISERROR(F221/D221),0,F221/D221*100)</f>
        <v>100</v>
      </c>
    </row>
    <row r="222" spans="1:11">
      <c r="A222" s="36" t="s">
        <v>195</v>
      </c>
      <c r="B222" s="28" t="s">
        <v>196</v>
      </c>
      <c r="C222" s="29">
        <v>3598993.65</v>
      </c>
      <c r="D222" s="29">
        <v>3223584</v>
      </c>
      <c r="E222" s="29">
        <v>6180910</v>
      </c>
      <c r="F222" s="29">
        <v>3223584</v>
      </c>
      <c r="G222" s="29">
        <f>F222-C222</f>
        <v>-375409.64999999991</v>
      </c>
      <c r="H222" s="29">
        <f>E222-F222</f>
        <v>2957326</v>
      </c>
      <c r="I222" s="30">
        <f>IF(ISERROR(F222/C222),0,F222/C222*100-100)</f>
        <v>-10.430961721757967</v>
      </c>
      <c r="J222" s="30">
        <f>IF(ISERROR(F222/E222),0,F222/E222*100)</f>
        <v>52.153873782339488</v>
      </c>
      <c r="K222" s="30">
        <f>IF(ISERROR(F222/D222),0,F222/D222*100)</f>
        <v>100</v>
      </c>
    </row>
    <row r="223" spans="1:11" s="42" customFormat="1">
      <c r="A223" s="38" t="s">
        <v>96</v>
      </c>
      <c r="B223" s="39" t="s">
        <v>499</v>
      </c>
      <c r="C223" s="40"/>
      <c r="D223" s="40"/>
      <c r="E223" s="40"/>
      <c r="F223" s="40"/>
      <c r="G223" s="40"/>
      <c r="H223" s="40"/>
      <c r="I223" s="41"/>
      <c r="J223" s="41"/>
      <c r="K223" s="41"/>
    </row>
    <row r="224" spans="1:11">
      <c r="A224" s="27" t="s">
        <v>26</v>
      </c>
      <c r="B224" s="28" t="s">
        <v>27</v>
      </c>
      <c r="C224" s="29">
        <v>103428394.27</v>
      </c>
      <c r="D224" s="29">
        <v>113787221</v>
      </c>
      <c r="E224" s="29">
        <v>106026028</v>
      </c>
      <c r="F224" s="29">
        <v>111781247.08</v>
      </c>
      <c r="G224" s="29">
        <f>F224-C224</f>
        <v>8352852.8100000024</v>
      </c>
      <c r="H224" s="29">
        <f>E224-F224</f>
        <v>-5755219.0799999982</v>
      </c>
      <c r="I224" s="30">
        <f>IF(ISERROR(F224/C224),0,F224/C224*100-100)</f>
        <v>8.0759764946121777</v>
      </c>
      <c r="J224" s="30">
        <f>IF(ISERROR(F224/E224),0,F224/E224*100)</f>
        <v>105.42811910298101</v>
      </c>
      <c r="K224" s="30">
        <f>IF(ISERROR(F224/D224),0,F224/D224*100)</f>
        <v>98.237083301296195</v>
      </c>
    </row>
    <row r="225" spans="1:11" ht="25.5">
      <c r="A225" s="33" t="s">
        <v>69</v>
      </c>
      <c r="B225" s="28" t="s">
        <v>70</v>
      </c>
      <c r="C225" s="29">
        <v>5100665.53</v>
      </c>
      <c r="D225" s="29">
        <v>5385009</v>
      </c>
      <c r="E225" s="29">
        <v>5022448</v>
      </c>
      <c r="F225" s="29">
        <v>5758376.3499999996</v>
      </c>
      <c r="G225" s="29">
        <f>F225-C225</f>
        <v>657710.81999999937</v>
      </c>
      <c r="H225" s="29">
        <f>E225-F225</f>
        <v>-735928.34999999963</v>
      </c>
      <c r="I225" s="30">
        <f>IF(ISERROR(F225/C225),0,F225/C225*100-100)</f>
        <v>12.894607892472408</v>
      </c>
      <c r="J225" s="30">
        <f>IF(ISERROR(F225/E225),0,F225/E225*100)</f>
        <v>114.65278187051413</v>
      </c>
      <c r="K225" s="30">
        <f>IF(ISERROR(F225/D225),0,F225/D225*100)</f>
        <v>106.93345823563153</v>
      </c>
    </row>
    <row r="226" spans="1:11">
      <c r="A226" s="33" t="s">
        <v>71</v>
      </c>
      <c r="B226" s="28" t="s">
        <v>72</v>
      </c>
      <c r="C226" s="29">
        <v>419290.83</v>
      </c>
      <c r="D226" s="29">
        <v>522237</v>
      </c>
      <c r="E226" s="29">
        <v>0</v>
      </c>
      <c r="F226" s="29">
        <v>498705.46</v>
      </c>
      <c r="G226" s="29">
        <f>F226-C226</f>
        <v>79414.63</v>
      </c>
      <c r="H226" s="29">
        <f>E226-F226</f>
        <v>-498705.46</v>
      </c>
      <c r="I226" s="30">
        <f>IF(ISERROR(F226/C226),0,F226/C226*100-100)</f>
        <v>18.940225809374382</v>
      </c>
      <c r="J226" s="30">
        <f>IF(ISERROR(F226/E226),0,F226/E226*100)</f>
        <v>0</v>
      </c>
      <c r="K226" s="30">
        <f>IF(ISERROR(F226/D226),0,F226/D226*100)</f>
        <v>95.494087933256353</v>
      </c>
    </row>
    <row r="227" spans="1:11">
      <c r="A227" s="34" t="s">
        <v>73</v>
      </c>
      <c r="B227" s="28" t="s">
        <v>74</v>
      </c>
      <c r="C227" s="29">
        <v>377571.93</v>
      </c>
      <c r="D227" s="29">
        <v>474240</v>
      </c>
      <c r="E227" s="29">
        <v>0</v>
      </c>
      <c r="F227" s="29">
        <v>450709.46</v>
      </c>
      <c r="G227" s="29">
        <f>F227-C227</f>
        <v>73137.530000000028</v>
      </c>
      <c r="H227" s="29">
        <f>E227-F227</f>
        <v>-450709.46</v>
      </c>
      <c r="I227" s="30">
        <f>IF(ISERROR(F227/C227),0,F227/C227*100-100)</f>
        <v>19.37048922042483</v>
      </c>
      <c r="J227" s="30">
        <f>IF(ISERROR(F227/E227),0,F227/E227*100)</f>
        <v>0</v>
      </c>
      <c r="K227" s="30">
        <f>IF(ISERROR(F227/D227),0,F227/D227*100)</f>
        <v>95.038263326585707</v>
      </c>
    </row>
    <row r="228" spans="1:11">
      <c r="A228" s="35" t="s">
        <v>75</v>
      </c>
      <c r="B228" s="28" t="s">
        <v>76</v>
      </c>
      <c r="C228" s="29">
        <v>377571.93</v>
      </c>
      <c r="D228" s="29">
        <v>474240</v>
      </c>
      <c r="E228" s="29">
        <v>0</v>
      </c>
      <c r="F228" s="29">
        <v>450709.46</v>
      </c>
      <c r="G228" s="29">
        <f>F228-C228</f>
        <v>73137.530000000028</v>
      </c>
      <c r="H228" s="29">
        <f>E228-F228</f>
        <v>-450709.46</v>
      </c>
      <c r="I228" s="30">
        <f>IF(ISERROR(F228/C228),0,F228/C228*100-100)</f>
        <v>19.37048922042483</v>
      </c>
      <c r="J228" s="30">
        <f>IF(ISERROR(F228/E228),0,F228/E228*100)</f>
        <v>0</v>
      </c>
      <c r="K228" s="30">
        <f>IF(ISERROR(F228/D228),0,F228/D228*100)</f>
        <v>95.038263326585707</v>
      </c>
    </row>
    <row r="229" spans="1:11" ht="25.5">
      <c r="A229" s="36" t="s">
        <v>77</v>
      </c>
      <c r="B229" s="28" t="s">
        <v>78</v>
      </c>
      <c r="C229" s="29">
        <v>377571.93</v>
      </c>
      <c r="D229" s="29">
        <v>474240</v>
      </c>
      <c r="E229" s="29">
        <v>0</v>
      </c>
      <c r="F229" s="29">
        <v>450709.46</v>
      </c>
      <c r="G229" s="29">
        <f>F229-C229</f>
        <v>73137.530000000028</v>
      </c>
      <c r="H229" s="29">
        <f>E229-F229</f>
        <v>-450709.46</v>
      </c>
      <c r="I229" s="30">
        <f>IF(ISERROR(F229/C229),0,F229/C229*100-100)</f>
        <v>19.37048922042483</v>
      </c>
      <c r="J229" s="30">
        <f>IF(ISERROR(F229/E229),0,F229/E229*100)</f>
        <v>0</v>
      </c>
      <c r="K229" s="30">
        <f>IF(ISERROR(F229/D229),0,F229/D229*100)</f>
        <v>95.038263326585707</v>
      </c>
    </row>
    <row r="230" spans="1:11" ht="25.5">
      <c r="A230" s="37" t="s">
        <v>79</v>
      </c>
      <c r="B230" s="28" t="s">
        <v>80</v>
      </c>
      <c r="C230" s="29">
        <v>377571.93</v>
      </c>
      <c r="D230" s="29">
        <v>474240</v>
      </c>
      <c r="E230" s="29">
        <v>0</v>
      </c>
      <c r="F230" s="29">
        <v>450709.46</v>
      </c>
      <c r="G230" s="29">
        <f>F230-C230</f>
        <v>73137.530000000028</v>
      </c>
      <c r="H230" s="29">
        <f>E230-F230</f>
        <v>-450709.46</v>
      </c>
      <c r="I230" s="30">
        <f>IF(ISERROR(F230/C230),0,F230/C230*100-100)</f>
        <v>19.37048922042483</v>
      </c>
      <c r="J230" s="30">
        <f>IF(ISERROR(F230/E230),0,F230/E230*100)</f>
        <v>0</v>
      </c>
      <c r="K230" s="30">
        <f>IF(ISERROR(F230/D230),0,F230/D230*100)</f>
        <v>95.038263326585707</v>
      </c>
    </row>
    <row r="231" spans="1:11">
      <c r="A231" s="34" t="s">
        <v>470</v>
      </c>
      <c r="B231" s="28" t="s">
        <v>471</v>
      </c>
      <c r="C231" s="29">
        <v>41718.9</v>
      </c>
      <c r="D231" s="29">
        <v>47997</v>
      </c>
      <c r="E231" s="29">
        <v>0</v>
      </c>
      <c r="F231" s="29">
        <v>47996</v>
      </c>
      <c r="G231" s="29">
        <f>F231-C231</f>
        <v>6277.0999999999985</v>
      </c>
      <c r="H231" s="29">
        <f>E231-F231</f>
        <v>-47996</v>
      </c>
      <c r="I231" s="30">
        <f>IF(ISERROR(F231/C231),0,F231/C231*100-100)</f>
        <v>15.0461781111199</v>
      </c>
      <c r="J231" s="30">
        <f>IF(ISERROR(F231/E231),0,F231/E231*100)</f>
        <v>0</v>
      </c>
      <c r="K231" s="30">
        <f>IF(ISERROR(F231/D231),0,F231/D231*100)</f>
        <v>99.997916536450191</v>
      </c>
    </row>
    <row r="232" spans="1:11">
      <c r="A232" s="35" t="s">
        <v>472</v>
      </c>
      <c r="B232" s="28" t="s">
        <v>473</v>
      </c>
      <c r="C232" s="29">
        <v>41718.9</v>
      </c>
      <c r="D232" s="29">
        <v>47997</v>
      </c>
      <c r="E232" s="29">
        <v>0</v>
      </c>
      <c r="F232" s="29">
        <v>47996</v>
      </c>
      <c r="G232" s="29">
        <f>F232-C232</f>
        <v>6277.0999999999985</v>
      </c>
      <c r="H232" s="29">
        <f>E232-F232</f>
        <v>-47996</v>
      </c>
      <c r="I232" s="30">
        <f>IF(ISERROR(F232/C232),0,F232/C232*100-100)</f>
        <v>15.0461781111199</v>
      </c>
      <c r="J232" s="30">
        <f>IF(ISERROR(F232/E232),0,F232/E232*100)</f>
        <v>0</v>
      </c>
      <c r="K232" s="30">
        <f>IF(ISERROR(F232/D232),0,F232/D232*100)</f>
        <v>99.997916536450191</v>
      </c>
    </row>
    <row r="233" spans="1:11" ht="25.5">
      <c r="A233" s="36" t="s">
        <v>474</v>
      </c>
      <c r="B233" s="28" t="s">
        <v>475</v>
      </c>
      <c r="C233" s="29">
        <v>41718.9</v>
      </c>
      <c r="D233" s="29">
        <v>47997</v>
      </c>
      <c r="E233" s="29">
        <v>0</v>
      </c>
      <c r="F233" s="29">
        <v>47996</v>
      </c>
      <c r="G233" s="29">
        <f>F233-C233</f>
        <v>6277.0999999999985</v>
      </c>
      <c r="H233" s="29">
        <f>E233-F233</f>
        <v>-47996</v>
      </c>
      <c r="I233" s="30">
        <f>IF(ISERROR(F233/C233),0,F233/C233*100-100)</f>
        <v>15.0461781111199</v>
      </c>
      <c r="J233" s="30">
        <f>IF(ISERROR(F233/E233),0,F233/E233*100)</f>
        <v>0</v>
      </c>
      <c r="K233" s="30">
        <f>IF(ISERROR(F233/D233),0,F233/D233*100)</f>
        <v>99.997916536450191</v>
      </c>
    </row>
    <row r="234" spans="1:11">
      <c r="A234" s="33" t="s">
        <v>28</v>
      </c>
      <c r="B234" s="28" t="s">
        <v>29</v>
      </c>
      <c r="C234" s="29">
        <v>97908437.909999996</v>
      </c>
      <c r="D234" s="29">
        <v>107879975</v>
      </c>
      <c r="E234" s="29">
        <v>101003580</v>
      </c>
      <c r="F234" s="29">
        <v>105524165.27</v>
      </c>
      <c r="G234" s="29">
        <f>F234-C234</f>
        <v>7615727.3599999994</v>
      </c>
      <c r="H234" s="29">
        <f>E234-F234</f>
        <v>-4520585.2699999958</v>
      </c>
      <c r="I234" s="30">
        <f>IF(ISERROR(F234/C234),0,F234/C234*100-100)</f>
        <v>7.7784177978619056</v>
      </c>
      <c r="J234" s="30">
        <f>IF(ISERROR(F234/E234),0,F234/E234*100)</f>
        <v>104.47566835749782</v>
      </c>
      <c r="K234" s="30">
        <f>IF(ISERROR(F234/D234),0,F234/D234*100)</f>
        <v>97.816267819861835</v>
      </c>
    </row>
    <row r="235" spans="1:11">
      <c r="A235" s="34" t="s">
        <v>30</v>
      </c>
      <c r="B235" s="28" t="s">
        <v>31</v>
      </c>
      <c r="C235" s="29">
        <v>97908437.909999996</v>
      </c>
      <c r="D235" s="29">
        <v>107879975</v>
      </c>
      <c r="E235" s="29">
        <v>101003580</v>
      </c>
      <c r="F235" s="29">
        <v>105524165.27</v>
      </c>
      <c r="G235" s="29">
        <f>F235-C235</f>
        <v>7615727.3599999994</v>
      </c>
      <c r="H235" s="29">
        <f>E235-F235</f>
        <v>-4520585.2699999958</v>
      </c>
      <c r="I235" s="30">
        <f>IF(ISERROR(F235/C235),0,F235/C235*100-100)</f>
        <v>7.7784177978619056</v>
      </c>
      <c r="J235" s="30">
        <f>IF(ISERROR(F235/E235),0,F235/E235*100)</f>
        <v>104.47566835749782</v>
      </c>
      <c r="K235" s="30">
        <f>IF(ISERROR(F235/D235),0,F235/D235*100)</f>
        <v>97.816267819861835</v>
      </c>
    </row>
    <row r="236" spans="1:11">
      <c r="A236" s="27" t="s">
        <v>32</v>
      </c>
      <c r="B236" s="28" t="s">
        <v>33</v>
      </c>
      <c r="C236" s="29">
        <v>104108970</v>
      </c>
      <c r="D236" s="29">
        <v>114505088</v>
      </c>
      <c r="E236" s="29">
        <v>106293835</v>
      </c>
      <c r="F236" s="29">
        <v>111044354.91</v>
      </c>
      <c r="G236" s="29">
        <f>F236-C236</f>
        <v>6935384.9099999964</v>
      </c>
      <c r="H236" s="29">
        <f>E236-F236</f>
        <v>-4750519.9099999964</v>
      </c>
      <c r="I236" s="30">
        <f>IF(ISERROR(F236/C236),0,F236/C236*100-100)</f>
        <v>6.6616593267611677</v>
      </c>
      <c r="J236" s="30">
        <f>IF(ISERROR(F236/E236),0,F236/E236*100)</f>
        <v>104.46923371426008</v>
      </c>
      <c r="K236" s="30">
        <f>IF(ISERROR(F236/D236),0,F236/D236*100)</f>
        <v>96.97765998834916</v>
      </c>
    </row>
    <row r="237" spans="1:11">
      <c r="A237" s="33" t="s">
        <v>34</v>
      </c>
      <c r="B237" s="28" t="s">
        <v>35</v>
      </c>
      <c r="C237" s="29">
        <v>101731604.20999999</v>
      </c>
      <c r="D237" s="29">
        <v>109106749</v>
      </c>
      <c r="E237" s="29">
        <v>104501742</v>
      </c>
      <c r="F237" s="29">
        <v>107144145.04000001</v>
      </c>
      <c r="G237" s="29">
        <f>F237-C237</f>
        <v>5412540.8300000131</v>
      </c>
      <c r="H237" s="29">
        <f>E237-F237</f>
        <v>-2642403.0400000066</v>
      </c>
      <c r="I237" s="30">
        <f>IF(ISERROR(F237/C237),0,F237/C237*100-100)</f>
        <v>5.320412345830249</v>
      </c>
      <c r="J237" s="30">
        <f>IF(ISERROR(F237/E237),0,F237/E237*100)</f>
        <v>102.52857319833004</v>
      </c>
      <c r="K237" s="30">
        <f>IF(ISERROR(F237/D237),0,F237/D237*100)</f>
        <v>98.201207553164295</v>
      </c>
    </row>
    <row r="238" spans="1:11">
      <c r="A238" s="34" t="s">
        <v>36</v>
      </c>
      <c r="B238" s="28" t="s">
        <v>37</v>
      </c>
      <c r="C238" s="29">
        <v>80315888.359999999</v>
      </c>
      <c r="D238" s="29">
        <v>87133872</v>
      </c>
      <c r="E238" s="29">
        <v>83418423</v>
      </c>
      <c r="F238" s="29">
        <v>85369465.239999995</v>
      </c>
      <c r="G238" s="29">
        <f>F238-C238</f>
        <v>5053576.8799999952</v>
      </c>
      <c r="H238" s="29">
        <f>E238-F238</f>
        <v>-1951042.2399999946</v>
      </c>
      <c r="I238" s="30">
        <f>IF(ISERROR(F238/C238),0,F238/C238*100-100)</f>
        <v>6.2921259830288392</v>
      </c>
      <c r="J238" s="30">
        <f>IF(ISERROR(F238/E238),0,F238/E238*100)</f>
        <v>102.33886253160168</v>
      </c>
      <c r="K238" s="30">
        <f>IF(ISERROR(F238/D238),0,F238/D238*100)</f>
        <v>97.975062143456668</v>
      </c>
    </row>
    <row r="239" spans="1:11">
      <c r="A239" s="35" t="s">
        <v>38</v>
      </c>
      <c r="B239" s="28" t="s">
        <v>39</v>
      </c>
      <c r="C239" s="29">
        <v>65962335.289999999</v>
      </c>
      <c r="D239" s="29">
        <v>69163176</v>
      </c>
      <c r="E239" s="29">
        <v>67291462</v>
      </c>
      <c r="F239" s="29">
        <v>68854733.939999998</v>
      </c>
      <c r="G239" s="29">
        <f>F239-C239</f>
        <v>2892398.6499999985</v>
      </c>
      <c r="H239" s="29">
        <f>E239-F239</f>
        <v>-1563271.9399999976</v>
      </c>
      <c r="I239" s="30">
        <f>IF(ISERROR(F239/C239),0,F239/C239*100-100)</f>
        <v>4.3849245744313379</v>
      </c>
      <c r="J239" s="30">
        <f>IF(ISERROR(F239/E239),0,F239/E239*100)</f>
        <v>102.32313564535124</v>
      </c>
      <c r="K239" s="30">
        <f>IF(ISERROR(F239/D239),0,F239/D239*100)</f>
        <v>99.55403716567325</v>
      </c>
    </row>
    <row r="240" spans="1:11">
      <c r="A240" s="35" t="s">
        <v>40</v>
      </c>
      <c r="B240" s="28" t="s">
        <v>41</v>
      </c>
      <c r="C240" s="29">
        <v>14353553.07</v>
      </c>
      <c r="D240" s="29">
        <v>17970696</v>
      </c>
      <c r="E240" s="29">
        <v>16126961</v>
      </c>
      <c r="F240" s="29">
        <v>16514731.300000001</v>
      </c>
      <c r="G240" s="29">
        <f>F240-C240</f>
        <v>2161178.2300000004</v>
      </c>
      <c r="H240" s="29">
        <f>E240-F240</f>
        <v>-387770.30000000075</v>
      </c>
      <c r="I240" s="30">
        <f>IF(ISERROR(F240/C240),0,F240/C240*100-100)</f>
        <v>15.056747409232244</v>
      </c>
      <c r="J240" s="30">
        <f>IF(ISERROR(F240/E240),0,F240/E240*100)</f>
        <v>102.40448463910839</v>
      </c>
      <c r="K240" s="30">
        <f>IF(ISERROR(F240/D240),0,F240/D240*100)</f>
        <v>91.898117357279872</v>
      </c>
    </row>
    <row r="241" spans="1:11">
      <c r="A241" s="36" t="s">
        <v>42</v>
      </c>
      <c r="B241" s="28" t="s">
        <v>43</v>
      </c>
      <c r="C241" s="29">
        <v>302938.49</v>
      </c>
      <c r="D241" s="29">
        <v>0</v>
      </c>
      <c r="E241" s="29">
        <v>0</v>
      </c>
      <c r="F241" s="29">
        <v>293336.08</v>
      </c>
      <c r="G241" s="29">
        <f>F241-C241</f>
        <v>-9602.4099999999744</v>
      </c>
      <c r="H241" s="29">
        <f>E241-F241</f>
        <v>-293336.08</v>
      </c>
      <c r="I241" s="30">
        <f>IF(ISERROR(F241/C241),0,F241/C241*100-100)</f>
        <v>-3.169755682085821</v>
      </c>
      <c r="J241" s="30">
        <f>IF(ISERROR(F241/E241),0,F241/E241*100)</f>
        <v>0</v>
      </c>
      <c r="K241" s="30">
        <f>IF(ISERROR(F241/D241),0,F241/D241*100)</f>
        <v>0</v>
      </c>
    </row>
    <row r="242" spans="1:11">
      <c r="A242" s="34" t="s">
        <v>44</v>
      </c>
      <c r="B242" s="28" t="s">
        <v>45</v>
      </c>
      <c r="C242" s="29">
        <v>16488213.85</v>
      </c>
      <c r="D242" s="29">
        <v>16806564</v>
      </c>
      <c r="E242" s="29">
        <v>16362610</v>
      </c>
      <c r="F242" s="29">
        <v>16608366.800000001</v>
      </c>
      <c r="G242" s="29">
        <f>F242-C242</f>
        <v>120152.95000000112</v>
      </c>
      <c r="H242" s="29">
        <f>E242-F242</f>
        <v>-245756.80000000075</v>
      </c>
      <c r="I242" s="30">
        <f>IF(ISERROR(F242/C242),0,F242/C242*100-100)</f>
        <v>0.72872023066344127</v>
      </c>
      <c r="J242" s="30">
        <f>IF(ISERROR(F242/E242),0,F242/E242*100)</f>
        <v>101.5019413162081</v>
      </c>
      <c r="K242" s="30">
        <f>IF(ISERROR(F242/D242),0,F242/D242*100)</f>
        <v>98.820715525195993</v>
      </c>
    </row>
    <row r="243" spans="1:11">
      <c r="A243" s="35" t="s">
        <v>46</v>
      </c>
      <c r="B243" s="28" t="s">
        <v>47</v>
      </c>
      <c r="C243" s="29">
        <v>7010537.3799999999</v>
      </c>
      <c r="D243" s="29">
        <v>7257281</v>
      </c>
      <c r="E243" s="29">
        <v>6876163</v>
      </c>
      <c r="F243" s="29">
        <v>7257280.0800000001</v>
      </c>
      <c r="G243" s="29">
        <f>F243-C243</f>
        <v>246742.70000000019</v>
      </c>
      <c r="H243" s="29">
        <f>E243-F243</f>
        <v>-381117.08000000007</v>
      </c>
      <c r="I243" s="30">
        <f>IF(ISERROR(F243/C243),0,F243/C243*100-100)</f>
        <v>3.5195975233499155</v>
      </c>
      <c r="J243" s="30">
        <f>IF(ISERROR(F243/E243),0,F243/E243*100)</f>
        <v>105.54258356004649</v>
      </c>
      <c r="K243" s="30">
        <f>IF(ISERROR(F243/D243),0,F243/D243*100)</f>
        <v>99.999987323075956</v>
      </c>
    </row>
    <row r="244" spans="1:11">
      <c r="A244" s="35" t="s">
        <v>48</v>
      </c>
      <c r="B244" s="28" t="s">
        <v>49</v>
      </c>
      <c r="C244" s="29">
        <v>9477676.4700000007</v>
      </c>
      <c r="D244" s="29">
        <v>9549283</v>
      </c>
      <c r="E244" s="29">
        <v>9486447</v>
      </c>
      <c r="F244" s="29">
        <v>9351086.7200000007</v>
      </c>
      <c r="G244" s="29">
        <f>F244-C244</f>
        <v>-126589.75</v>
      </c>
      <c r="H244" s="29">
        <f>E244-F244</f>
        <v>135360.27999999933</v>
      </c>
      <c r="I244" s="30">
        <f>IF(ISERROR(F244/C244),0,F244/C244*100-100)</f>
        <v>-1.3356622839015273</v>
      </c>
      <c r="J244" s="30">
        <f>IF(ISERROR(F244/E244),0,F244/E244*100)</f>
        <v>98.573119314322852</v>
      </c>
      <c r="K244" s="30">
        <f>IF(ISERROR(F244/D244),0,F244/D244*100)</f>
        <v>97.924490456508622</v>
      </c>
    </row>
    <row r="245" spans="1:11" ht="25.5">
      <c r="A245" s="34" t="s">
        <v>50</v>
      </c>
      <c r="B245" s="28" t="s">
        <v>51</v>
      </c>
      <c r="C245" s="29">
        <v>4927502</v>
      </c>
      <c r="D245" s="29">
        <v>5166313</v>
      </c>
      <c r="E245" s="29">
        <v>4720709</v>
      </c>
      <c r="F245" s="29">
        <v>5166313</v>
      </c>
      <c r="G245" s="29">
        <f>F245-C245</f>
        <v>238811</v>
      </c>
      <c r="H245" s="29">
        <f>E245-F245</f>
        <v>-445604</v>
      </c>
      <c r="I245" s="30">
        <f>IF(ISERROR(F245/C245),0,F245/C245*100-100)</f>
        <v>4.8464921982781561</v>
      </c>
      <c r="J245" s="30">
        <f>IF(ISERROR(F245/E245),0,F245/E245*100)</f>
        <v>109.43934481028168</v>
      </c>
      <c r="K245" s="30">
        <f>IF(ISERROR(F245/D245),0,F245/D245*100)</f>
        <v>100</v>
      </c>
    </row>
    <row r="246" spans="1:11" ht="25.5">
      <c r="A246" s="35" t="s">
        <v>138</v>
      </c>
      <c r="B246" s="28" t="s">
        <v>139</v>
      </c>
      <c r="C246" s="29">
        <v>4927502</v>
      </c>
      <c r="D246" s="29">
        <v>5166313</v>
      </c>
      <c r="E246" s="29">
        <v>4720709</v>
      </c>
      <c r="F246" s="29">
        <v>5166313</v>
      </c>
      <c r="G246" s="29">
        <f>F246-C246</f>
        <v>238811</v>
      </c>
      <c r="H246" s="29">
        <f>E246-F246</f>
        <v>-445604</v>
      </c>
      <c r="I246" s="30">
        <f>IF(ISERROR(F246/C246),0,F246/C246*100-100)</f>
        <v>4.8464921982781561</v>
      </c>
      <c r="J246" s="30">
        <f>IF(ISERROR(F246/E246),0,F246/E246*100)</f>
        <v>109.43934481028168</v>
      </c>
      <c r="K246" s="30">
        <f>IF(ISERROR(F246/D246),0,F246/D246*100)</f>
        <v>100</v>
      </c>
    </row>
    <row r="247" spans="1:11" ht="38.25">
      <c r="A247" s="36" t="s">
        <v>140</v>
      </c>
      <c r="B247" s="28" t="s">
        <v>141</v>
      </c>
      <c r="C247" s="29">
        <v>4927502</v>
      </c>
      <c r="D247" s="29">
        <v>5166313</v>
      </c>
      <c r="E247" s="29">
        <v>4720709</v>
      </c>
      <c r="F247" s="29">
        <v>5166313</v>
      </c>
      <c r="G247" s="29">
        <f>F247-C247</f>
        <v>238811</v>
      </c>
      <c r="H247" s="29">
        <f>E247-F247</f>
        <v>-445604</v>
      </c>
      <c r="I247" s="30">
        <f>IF(ISERROR(F247/C247),0,F247/C247*100-100)</f>
        <v>4.8464921982781561</v>
      </c>
      <c r="J247" s="30">
        <f>IF(ISERROR(F247/E247),0,F247/E247*100)</f>
        <v>109.43934481028168</v>
      </c>
      <c r="K247" s="30">
        <f>IF(ISERROR(F247/D247),0,F247/D247*100)</f>
        <v>100</v>
      </c>
    </row>
    <row r="248" spans="1:11">
      <c r="A248" s="33" t="s">
        <v>58</v>
      </c>
      <c r="B248" s="28" t="s">
        <v>59</v>
      </c>
      <c r="C248" s="29">
        <v>2377365.79</v>
      </c>
      <c r="D248" s="29">
        <v>5398339</v>
      </c>
      <c r="E248" s="29">
        <v>1792093</v>
      </c>
      <c r="F248" s="29">
        <v>3900209.87</v>
      </c>
      <c r="G248" s="29">
        <f>F248-C248</f>
        <v>1522844.08</v>
      </c>
      <c r="H248" s="29">
        <f>E248-F248</f>
        <v>-2108116.87</v>
      </c>
      <c r="I248" s="30">
        <f>IF(ISERROR(F248/C248),0,F248/C248*100-100)</f>
        <v>64.055943195851228</v>
      </c>
      <c r="J248" s="30">
        <f>IF(ISERROR(F248/E248),0,F248/E248*100)</f>
        <v>217.63434542738574</v>
      </c>
      <c r="K248" s="30">
        <f>IF(ISERROR(F248/D248),0,F248/D248*100)</f>
        <v>72.248331755378842</v>
      </c>
    </row>
    <row r="249" spans="1:11">
      <c r="A249" s="34" t="s">
        <v>60</v>
      </c>
      <c r="B249" s="28" t="s">
        <v>61</v>
      </c>
      <c r="C249" s="29">
        <v>2377365.79</v>
      </c>
      <c r="D249" s="29">
        <v>5398339</v>
      </c>
      <c r="E249" s="29">
        <v>1792093</v>
      </c>
      <c r="F249" s="29">
        <v>3900209.87</v>
      </c>
      <c r="G249" s="29">
        <f>F249-C249</f>
        <v>1522844.08</v>
      </c>
      <c r="H249" s="29">
        <f>E249-F249</f>
        <v>-2108116.87</v>
      </c>
      <c r="I249" s="30">
        <f>IF(ISERROR(F249/C249),0,F249/C249*100-100)</f>
        <v>64.055943195851228</v>
      </c>
      <c r="J249" s="30">
        <f>IF(ISERROR(F249/E249),0,F249/E249*100)</f>
        <v>217.63434542738574</v>
      </c>
      <c r="K249" s="30">
        <f>IF(ISERROR(F249/D249),0,F249/D249*100)</f>
        <v>72.248331755378842</v>
      </c>
    </row>
    <row r="250" spans="1:11">
      <c r="A250" s="27"/>
      <c r="B250" s="28" t="s">
        <v>87</v>
      </c>
      <c r="C250" s="29">
        <v>-680575.73</v>
      </c>
      <c r="D250" s="29">
        <v>-717867</v>
      </c>
      <c r="E250" s="29">
        <v>-267807</v>
      </c>
      <c r="F250" s="29">
        <v>736892.17</v>
      </c>
      <c r="G250" s="29">
        <f>F250-C250</f>
        <v>1417467.9</v>
      </c>
      <c r="H250" s="29">
        <f>E250-F250</f>
        <v>-1004699.17</v>
      </c>
      <c r="I250" s="30">
        <f>IF(ISERROR(F250/C250),0,F250/C250*100-100)</f>
        <v>-208.27482343515248</v>
      </c>
      <c r="J250" s="30">
        <f>IF(ISERROR(F250/E250),0,F250/E250*100)</f>
        <v>-275.15791969590043</v>
      </c>
      <c r="K250" s="30">
        <f>IF(ISERROR(F250/D250),0,F250/D250*100)</f>
        <v>-102.65023604651003</v>
      </c>
    </row>
    <row r="251" spans="1:11">
      <c r="A251" s="27" t="s">
        <v>88</v>
      </c>
      <c r="B251" s="28" t="s">
        <v>89</v>
      </c>
      <c r="C251" s="29">
        <v>680575.73</v>
      </c>
      <c r="D251" s="29">
        <v>717867</v>
      </c>
      <c r="E251" s="29">
        <v>267807</v>
      </c>
      <c r="F251" s="29">
        <v>-736892.17</v>
      </c>
      <c r="G251" s="29">
        <f>F251-C251</f>
        <v>-1417467.9</v>
      </c>
      <c r="H251" s="29">
        <f>E251-F251</f>
        <v>1004699.17</v>
      </c>
      <c r="I251" s="30">
        <f>IF(ISERROR(F251/C251),0,F251/C251*100-100)</f>
        <v>-208.27482343515248</v>
      </c>
      <c r="J251" s="30">
        <f>IF(ISERROR(F251/E251),0,F251/E251*100)</f>
        <v>-275.15791969590043</v>
      </c>
      <c r="K251" s="30">
        <f>IF(ISERROR(F251/D251),0,F251/D251*100)</f>
        <v>-102.65023604651003</v>
      </c>
    </row>
    <row r="252" spans="1:11">
      <c r="A252" s="33" t="s">
        <v>90</v>
      </c>
      <c r="B252" s="28" t="s">
        <v>91</v>
      </c>
      <c r="C252" s="29">
        <v>680575.73</v>
      </c>
      <c r="D252" s="29">
        <v>717867</v>
      </c>
      <c r="E252" s="29">
        <v>267807</v>
      </c>
      <c r="F252" s="29">
        <v>-736892.17</v>
      </c>
      <c r="G252" s="29">
        <f>F252-C252</f>
        <v>-1417467.9</v>
      </c>
      <c r="H252" s="29">
        <f>E252-F252</f>
        <v>1004699.17</v>
      </c>
      <c r="I252" s="30">
        <f>IF(ISERROR(F252/C252),0,F252/C252*100-100)</f>
        <v>-208.27482343515248</v>
      </c>
      <c r="J252" s="30">
        <f>IF(ISERROR(F252/E252),0,F252/E252*100)</f>
        <v>-275.15791969590043</v>
      </c>
      <c r="K252" s="30">
        <f>IF(ISERROR(F252/D252),0,F252/D252*100)</f>
        <v>-102.65023604651003</v>
      </c>
    </row>
    <row r="253" spans="1:11" ht="25.5">
      <c r="A253" s="34" t="s">
        <v>92</v>
      </c>
      <c r="B253" s="28" t="s">
        <v>93</v>
      </c>
      <c r="C253" s="29">
        <v>-1280541.8500000001</v>
      </c>
      <c r="D253" s="29">
        <v>717867</v>
      </c>
      <c r="E253" s="29">
        <v>267807</v>
      </c>
      <c r="F253" s="29">
        <v>-717861.59</v>
      </c>
      <c r="G253" s="29">
        <f>F253-C253</f>
        <v>562680.26000000013</v>
      </c>
      <c r="H253" s="29">
        <f>E253-F253</f>
        <v>985668.59</v>
      </c>
      <c r="I253" s="30">
        <f>IF(ISERROR(F253/C253),0,F253/C253*100-100)</f>
        <v>-43.940794281733162</v>
      </c>
      <c r="J253" s="30">
        <f>IF(ISERROR(F253/E253),0,F253/E253*100)</f>
        <v>-268.05183957103435</v>
      </c>
      <c r="K253" s="30">
        <f>IF(ISERROR(F253/D253),0,F253/D253*100)</f>
        <v>-99.999246378507436</v>
      </c>
    </row>
    <row r="254" spans="1:11" s="42" customFormat="1">
      <c r="A254" s="43" t="s">
        <v>500</v>
      </c>
      <c r="B254" s="39" t="s">
        <v>501</v>
      </c>
      <c r="C254" s="40"/>
      <c r="D254" s="40"/>
      <c r="E254" s="40"/>
      <c r="F254" s="40"/>
      <c r="G254" s="40"/>
      <c r="H254" s="40"/>
      <c r="I254" s="41"/>
      <c r="J254" s="41"/>
      <c r="K254" s="41"/>
    </row>
    <row r="255" spans="1:11">
      <c r="A255" s="27" t="s">
        <v>26</v>
      </c>
      <c r="B255" s="28" t="s">
        <v>27</v>
      </c>
      <c r="C255" s="29">
        <v>103082382.14</v>
      </c>
      <c r="D255" s="29">
        <v>113397591</v>
      </c>
      <c r="E255" s="29">
        <v>106026028</v>
      </c>
      <c r="F255" s="29">
        <v>111414496.05</v>
      </c>
      <c r="G255" s="29">
        <f>F255-C255</f>
        <v>8332113.9099999964</v>
      </c>
      <c r="H255" s="29">
        <f>E255-F255</f>
        <v>-5388468.049999997</v>
      </c>
      <c r="I255" s="30">
        <f>IF(ISERROR(F255/C255),0,F255/C255*100-100)</f>
        <v>8.0829660093456539</v>
      </c>
      <c r="J255" s="30">
        <f>IF(ISERROR(F255/E255),0,F255/E255*100)</f>
        <v>105.08221250163214</v>
      </c>
      <c r="K255" s="30">
        <f>IF(ISERROR(F255/D255),0,F255/D255*100)</f>
        <v>98.251201870769904</v>
      </c>
    </row>
    <row r="256" spans="1:11" ht="25.5">
      <c r="A256" s="33" t="s">
        <v>69</v>
      </c>
      <c r="B256" s="28" t="s">
        <v>70</v>
      </c>
      <c r="C256" s="29">
        <v>5100665.53</v>
      </c>
      <c r="D256" s="29">
        <v>5385009</v>
      </c>
      <c r="E256" s="29">
        <v>5022448</v>
      </c>
      <c r="F256" s="29">
        <v>5758376.3499999996</v>
      </c>
      <c r="G256" s="29">
        <f>F256-C256</f>
        <v>657710.81999999937</v>
      </c>
      <c r="H256" s="29">
        <f>E256-F256</f>
        <v>-735928.34999999963</v>
      </c>
      <c r="I256" s="30">
        <f>IF(ISERROR(F256/C256),0,F256/C256*100-100)</f>
        <v>12.894607892472408</v>
      </c>
      <c r="J256" s="30">
        <f>IF(ISERROR(F256/E256),0,F256/E256*100)</f>
        <v>114.65278187051413</v>
      </c>
      <c r="K256" s="30">
        <f>IF(ISERROR(F256/D256),0,F256/D256*100)</f>
        <v>106.93345823563153</v>
      </c>
    </row>
    <row r="257" spans="1:11">
      <c r="A257" s="33" t="s">
        <v>71</v>
      </c>
      <c r="B257" s="28" t="s">
        <v>72</v>
      </c>
      <c r="C257" s="29">
        <v>73278.7</v>
      </c>
      <c r="D257" s="29">
        <v>132607</v>
      </c>
      <c r="E257" s="29">
        <v>0</v>
      </c>
      <c r="F257" s="29">
        <v>131954.43</v>
      </c>
      <c r="G257" s="29">
        <f>F257-C257</f>
        <v>58675.729999999996</v>
      </c>
      <c r="H257" s="29">
        <f>E257-F257</f>
        <v>-131954.43</v>
      </c>
      <c r="I257" s="30">
        <f>IF(ISERROR(F257/C257),0,F257/C257*100-100)</f>
        <v>80.07201274040068</v>
      </c>
      <c r="J257" s="30">
        <f>IF(ISERROR(F257/E257),0,F257/E257*100)</f>
        <v>0</v>
      </c>
      <c r="K257" s="30">
        <f>IF(ISERROR(F257/D257),0,F257/D257*100)</f>
        <v>99.507891740255033</v>
      </c>
    </row>
    <row r="258" spans="1:11">
      <c r="A258" s="34" t="s">
        <v>73</v>
      </c>
      <c r="B258" s="28" t="s">
        <v>74</v>
      </c>
      <c r="C258" s="29">
        <v>31559.8</v>
      </c>
      <c r="D258" s="29">
        <v>84610</v>
      </c>
      <c r="E258" s="29">
        <v>0</v>
      </c>
      <c r="F258" s="29">
        <v>83958.43</v>
      </c>
      <c r="G258" s="29">
        <f>F258-C258</f>
        <v>52398.62999999999</v>
      </c>
      <c r="H258" s="29">
        <f>E258-F258</f>
        <v>-83958.43</v>
      </c>
      <c r="I258" s="30">
        <f>IF(ISERROR(F258/C258),0,F258/C258*100-100)</f>
        <v>166.02966431979922</v>
      </c>
      <c r="J258" s="30">
        <f>IF(ISERROR(F258/E258),0,F258/E258*100)</f>
        <v>0</v>
      </c>
      <c r="K258" s="30">
        <f>IF(ISERROR(F258/D258),0,F258/D258*100)</f>
        <v>99.229913721782296</v>
      </c>
    </row>
    <row r="259" spans="1:11">
      <c r="A259" s="35" t="s">
        <v>75</v>
      </c>
      <c r="B259" s="28" t="s">
        <v>76</v>
      </c>
      <c r="C259" s="29">
        <v>31559.8</v>
      </c>
      <c r="D259" s="29">
        <v>84610</v>
      </c>
      <c r="E259" s="29">
        <v>0</v>
      </c>
      <c r="F259" s="29">
        <v>83958.43</v>
      </c>
      <c r="G259" s="29">
        <f>F259-C259</f>
        <v>52398.62999999999</v>
      </c>
      <c r="H259" s="29">
        <f>E259-F259</f>
        <v>-83958.43</v>
      </c>
      <c r="I259" s="30">
        <f>IF(ISERROR(F259/C259),0,F259/C259*100-100)</f>
        <v>166.02966431979922</v>
      </c>
      <c r="J259" s="30">
        <f>IF(ISERROR(F259/E259),0,F259/E259*100)</f>
        <v>0</v>
      </c>
      <c r="K259" s="30">
        <f>IF(ISERROR(F259/D259),0,F259/D259*100)</f>
        <v>99.229913721782296</v>
      </c>
    </row>
    <row r="260" spans="1:11" ht="25.5">
      <c r="A260" s="36" t="s">
        <v>77</v>
      </c>
      <c r="B260" s="28" t="s">
        <v>78</v>
      </c>
      <c r="C260" s="29">
        <v>31559.8</v>
      </c>
      <c r="D260" s="29">
        <v>84610</v>
      </c>
      <c r="E260" s="29">
        <v>0</v>
      </c>
      <c r="F260" s="29">
        <v>83958.43</v>
      </c>
      <c r="G260" s="29">
        <f>F260-C260</f>
        <v>52398.62999999999</v>
      </c>
      <c r="H260" s="29">
        <f>E260-F260</f>
        <v>-83958.43</v>
      </c>
      <c r="I260" s="30">
        <f>IF(ISERROR(F260/C260),0,F260/C260*100-100)</f>
        <v>166.02966431979922</v>
      </c>
      <c r="J260" s="30">
        <f>IF(ISERROR(F260/E260),0,F260/E260*100)</f>
        <v>0</v>
      </c>
      <c r="K260" s="30">
        <f>IF(ISERROR(F260/D260),0,F260/D260*100)</f>
        <v>99.229913721782296</v>
      </c>
    </row>
    <row r="261" spans="1:11" ht="25.5">
      <c r="A261" s="37" t="s">
        <v>79</v>
      </c>
      <c r="B261" s="28" t="s">
        <v>80</v>
      </c>
      <c r="C261" s="29">
        <v>31559.8</v>
      </c>
      <c r="D261" s="29">
        <v>84610</v>
      </c>
      <c r="E261" s="29">
        <v>0</v>
      </c>
      <c r="F261" s="29">
        <v>83958.43</v>
      </c>
      <c r="G261" s="29">
        <f>F261-C261</f>
        <v>52398.62999999999</v>
      </c>
      <c r="H261" s="29">
        <f>E261-F261</f>
        <v>-83958.43</v>
      </c>
      <c r="I261" s="30">
        <f>IF(ISERROR(F261/C261),0,F261/C261*100-100)</f>
        <v>166.02966431979922</v>
      </c>
      <c r="J261" s="30">
        <f>IF(ISERROR(F261/E261),0,F261/E261*100)</f>
        <v>0</v>
      </c>
      <c r="K261" s="30">
        <f>IF(ISERROR(F261/D261),0,F261/D261*100)</f>
        <v>99.229913721782296</v>
      </c>
    </row>
    <row r="262" spans="1:11">
      <c r="A262" s="34" t="s">
        <v>470</v>
      </c>
      <c r="B262" s="28" t="s">
        <v>471</v>
      </c>
      <c r="C262" s="29">
        <v>41718.9</v>
      </c>
      <c r="D262" s="29">
        <v>47997</v>
      </c>
      <c r="E262" s="29">
        <v>0</v>
      </c>
      <c r="F262" s="29">
        <v>47996</v>
      </c>
      <c r="G262" s="29">
        <f>F262-C262</f>
        <v>6277.0999999999985</v>
      </c>
      <c r="H262" s="29">
        <f>E262-F262</f>
        <v>-47996</v>
      </c>
      <c r="I262" s="30">
        <f>IF(ISERROR(F262/C262),0,F262/C262*100-100)</f>
        <v>15.0461781111199</v>
      </c>
      <c r="J262" s="30">
        <f>IF(ISERROR(F262/E262),0,F262/E262*100)</f>
        <v>0</v>
      </c>
      <c r="K262" s="30">
        <f>IF(ISERROR(F262/D262),0,F262/D262*100)</f>
        <v>99.997916536450191</v>
      </c>
    </row>
    <row r="263" spans="1:11">
      <c r="A263" s="35" t="s">
        <v>472</v>
      </c>
      <c r="B263" s="28" t="s">
        <v>473</v>
      </c>
      <c r="C263" s="29">
        <v>41718.9</v>
      </c>
      <c r="D263" s="29">
        <v>47997</v>
      </c>
      <c r="E263" s="29">
        <v>0</v>
      </c>
      <c r="F263" s="29">
        <v>47996</v>
      </c>
      <c r="G263" s="29">
        <f>F263-C263</f>
        <v>6277.0999999999985</v>
      </c>
      <c r="H263" s="29">
        <f>E263-F263</f>
        <v>-47996</v>
      </c>
      <c r="I263" s="30">
        <f>IF(ISERROR(F263/C263),0,F263/C263*100-100)</f>
        <v>15.0461781111199</v>
      </c>
      <c r="J263" s="30">
        <f>IF(ISERROR(F263/E263),0,F263/E263*100)</f>
        <v>0</v>
      </c>
      <c r="K263" s="30">
        <f>IF(ISERROR(F263/D263),0,F263/D263*100)</f>
        <v>99.997916536450191</v>
      </c>
    </row>
    <row r="264" spans="1:11" ht="25.5">
      <c r="A264" s="36" t="s">
        <v>474</v>
      </c>
      <c r="B264" s="28" t="s">
        <v>475</v>
      </c>
      <c r="C264" s="29">
        <v>41718.9</v>
      </c>
      <c r="D264" s="29">
        <v>47997</v>
      </c>
      <c r="E264" s="29">
        <v>0</v>
      </c>
      <c r="F264" s="29">
        <v>47996</v>
      </c>
      <c r="G264" s="29">
        <f>F264-C264</f>
        <v>6277.0999999999985</v>
      </c>
      <c r="H264" s="29">
        <f>E264-F264</f>
        <v>-47996</v>
      </c>
      <c r="I264" s="30">
        <f>IF(ISERROR(F264/C264),0,F264/C264*100-100)</f>
        <v>15.0461781111199</v>
      </c>
      <c r="J264" s="30">
        <f>IF(ISERROR(F264/E264),0,F264/E264*100)</f>
        <v>0</v>
      </c>
      <c r="K264" s="30">
        <f>IF(ISERROR(F264/D264),0,F264/D264*100)</f>
        <v>99.997916536450191</v>
      </c>
    </row>
    <row r="265" spans="1:11">
      <c r="A265" s="33" t="s">
        <v>28</v>
      </c>
      <c r="B265" s="28" t="s">
        <v>29</v>
      </c>
      <c r="C265" s="29">
        <v>97908437.909999996</v>
      </c>
      <c r="D265" s="29">
        <v>107879975</v>
      </c>
      <c r="E265" s="29">
        <v>101003580</v>
      </c>
      <c r="F265" s="29">
        <v>105524165.27</v>
      </c>
      <c r="G265" s="29">
        <f>F265-C265</f>
        <v>7615727.3599999994</v>
      </c>
      <c r="H265" s="29">
        <f>E265-F265</f>
        <v>-4520585.2699999958</v>
      </c>
      <c r="I265" s="30">
        <f>IF(ISERROR(F265/C265),0,F265/C265*100-100)</f>
        <v>7.7784177978619056</v>
      </c>
      <c r="J265" s="30">
        <f>IF(ISERROR(F265/E265),0,F265/E265*100)</f>
        <v>104.47566835749782</v>
      </c>
      <c r="K265" s="30">
        <f>IF(ISERROR(F265/D265),0,F265/D265*100)</f>
        <v>97.816267819861835</v>
      </c>
    </row>
    <row r="266" spans="1:11">
      <c r="A266" s="34" t="s">
        <v>30</v>
      </c>
      <c r="B266" s="28" t="s">
        <v>31</v>
      </c>
      <c r="C266" s="29">
        <v>97908437.909999996</v>
      </c>
      <c r="D266" s="29">
        <v>107879975</v>
      </c>
      <c r="E266" s="29">
        <v>101003580</v>
      </c>
      <c r="F266" s="29">
        <v>105524165.27</v>
      </c>
      <c r="G266" s="29">
        <f>F266-C266</f>
        <v>7615727.3599999994</v>
      </c>
      <c r="H266" s="29">
        <f>E266-F266</f>
        <v>-4520585.2699999958</v>
      </c>
      <c r="I266" s="30">
        <f>IF(ISERROR(F266/C266),0,F266/C266*100-100)</f>
        <v>7.7784177978619056</v>
      </c>
      <c r="J266" s="30">
        <f>IF(ISERROR(F266/E266),0,F266/E266*100)</f>
        <v>104.47566835749782</v>
      </c>
      <c r="K266" s="30">
        <f>IF(ISERROR(F266/D266),0,F266/D266*100)</f>
        <v>97.816267819861835</v>
      </c>
    </row>
    <row r="267" spans="1:11">
      <c r="A267" s="27" t="s">
        <v>32</v>
      </c>
      <c r="B267" s="28" t="s">
        <v>33</v>
      </c>
      <c r="C267" s="29">
        <v>103762957.87</v>
      </c>
      <c r="D267" s="29">
        <v>114115458</v>
      </c>
      <c r="E267" s="29">
        <v>106293835</v>
      </c>
      <c r="F267" s="29">
        <v>110677603.88</v>
      </c>
      <c r="G267" s="29">
        <f>F267-C267</f>
        <v>6914646.0099999905</v>
      </c>
      <c r="H267" s="29">
        <f>E267-F267</f>
        <v>-4383768.8799999952</v>
      </c>
      <c r="I267" s="30">
        <f>IF(ISERROR(F267/C267),0,F267/C267*100-100)</f>
        <v>6.663886758763212</v>
      </c>
      <c r="J267" s="30">
        <f>IF(ISERROR(F267/E267),0,F267/E267*100)</f>
        <v>104.12419862356082</v>
      </c>
      <c r="K267" s="30">
        <f>IF(ISERROR(F267/D267),0,F267/D267*100)</f>
        <v>96.987389631297802</v>
      </c>
    </row>
    <row r="268" spans="1:11">
      <c r="A268" s="33" t="s">
        <v>34</v>
      </c>
      <c r="B268" s="28" t="s">
        <v>35</v>
      </c>
      <c r="C268" s="29">
        <v>101385592.08</v>
      </c>
      <c r="D268" s="29">
        <v>108717119</v>
      </c>
      <c r="E268" s="29">
        <v>104501742</v>
      </c>
      <c r="F268" s="29">
        <v>106777394.01000001</v>
      </c>
      <c r="G268" s="29">
        <f>F268-C268</f>
        <v>5391801.9300000072</v>
      </c>
      <c r="H268" s="29">
        <f>E268-F268</f>
        <v>-2275652.0100000054</v>
      </c>
      <c r="I268" s="30">
        <f>IF(ISERROR(F268/C268),0,F268/C268*100-100)</f>
        <v>5.318114555908025</v>
      </c>
      <c r="J268" s="30">
        <f>IF(ISERROR(F268/E268),0,F268/E268*100)</f>
        <v>102.17762112520575</v>
      </c>
      <c r="K268" s="30">
        <f>IF(ISERROR(F268/D268),0,F268/D268*100)</f>
        <v>98.21580537835996</v>
      </c>
    </row>
    <row r="269" spans="1:11">
      <c r="A269" s="34" t="s">
        <v>36</v>
      </c>
      <c r="B269" s="28" t="s">
        <v>37</v>
      </c>
      <c r="C269" s="29">
        <v>79969876.230000004</v>
      </c>
      <c r="D269" s="29">
        <v>86744242</v>
      </c>
      <c r="E269" s="29">
        <v>83418423</v>
      </c>
      <c r="F269" s="29">
        <v>85002714.209999993</v>
      </c>
      <c r="G269" s="29">
        <f>F269-C269</f>
        <v>5032837.9799999893</v>
      </c>
      <c r="H269" s="29">
        <f>E269-F269</f>
        <v>-1584291.2099999934</v>
      </c>
      <c r="I269" s="30">
        <f>IF(ISERROR(F269/C269),0,F269/C269*100-100)</f>
        <v>6.2934172431693156</v>
      </c>
      <c r="J269" s="30">
        <f>IF(ISERROR(F269/E269),0,F269/E269*100)</f>
        <v>101.8992102140315</v>
      </c>
      <c r="K269" s="30">
        <f>IF(ISERROR(F269/D269),0,F269/D269*100)</f>
        <v>97.992341912446463</v>
      </c>
    </row>
    <row r="270" spans="1:11">
      <c r="A270" s="35" t="s">
        <v>38</v>
      </c>
      <c r="B270" s="28" t="s">
        <v>39</v>
      </c>
      <c r="C270" s="29">
        <v>65960908.289999999</v>
      </c>
      <c r="D270" s="29">
        <v>69163176</v>
      </c>
      <c r="E270" s="29">
        <v>67291462</v>
      </c>
      <c r="F270" s="29">
        <v>68854733.939999998</v>
      </c>
      <c r="G270" s="29">
        <f>F270-C270</f>
        <v>2893825.6499999985</v>
      </c>
      <c r="H270" s="29">
        <f>E270-F270</f>
        <v>-1563271.9399999976</v>
      </c>
      <c r="I270" s="30">
        <f>IF(ISERROR(F270/C270),0,F270/C270*100-100)</f>
        <v>4.3871828405957842</v>
      </c>
      <c r="J270" s="30">
        <f>IF(ISERROR(F270/E270),0,F270/E270*100)</f>
        <v>102.32313564535124</v>
      </c>
      <c r="K270" s="30">
        <f>IF(ISERROR(F270/D270),0,F270/D270*100)</f>
        <v>99.55403716567325</v>
      </c>
    </row>
    <row r="271" spans="1:11">
      <c r="A271" s="35" t="s">
        <v>40</v>
      </c>
      <c r="B271" s="28" t="s">
        <v>41</v>
      </c>
      <c r="C271" s="29">
        <v>14008967.939999999</v>
      </c>
      <c r="D271" s="29">
        <v>17581066</v>
      </c>
      <c r="E271" s="29">
        <v>16126961</v>
      </c>
      <c r="F271" s="29">
        <v>16147980.27</v>
      </c>
      <c r="G271" s="29">
        <f>F271-C271</f>
        <v>2139012.33</v>
      </c>
      <c r="H271" s="29">
        <f>E271-F271</f>
        <v>-21019.269999999553</v>
      </c>
      <c r="I271" s="30">
        <f>IF(ISERROR(F271/C271),0,F271/C271*100-100)</f>
        <v>15.268878757959385</v>
      </c>
      <c r="J271" s="30">
        <f>IF(ISERROR(F271/E271),0,F271/E271*100)</f>
        <v>100.13033621151561</v>
      </c>
      <c r="K271" s="30">
        <f>IF(ISERROR(F271/D271),0,F271/D271*100)</f>
        <v>91.848698309874948</v>
      </c>
    </row>
    <row r="272" spans="1:11">
      <c r="A272" s="36" t="s">
        <v>42</v>
      </c>
      <c r="B272" s="28" t="s">
        <v>43</v>
      </c>
      <c r="C272" s="29">
        <v>213390.71</v>
      </c>
      <c r="D272" s="29">
        <v>0</v>
      </c>
      <c r="E272" s="29">
        <v>0</v>
      </c>
      <c r="F272" s="29">
        <v>202303.05</v>
      </c>
      <c r="G272" s="29">
        <f>F272-C272</f>
        <v>-11087.660000000003</v>
      </c>
      <c r="H272" s="29">
        <f>E272-F272</f>
        <v>-202303.05</v>
      </c>
      <c r="I272" s="30">
        <f>IF(ISERROR(F272/C272),0,F272/C272*100-100)</f>
        <v>-5.1959431598498327</v>
      </c>
      <c r="J272" s="30">
        <f>IF(ISERROR(F272/E272),0,F272/E272*100)</f>
        <v>0</v>
      </c>
      <c r="K272" s="30">
        <f>IF(ISERROR(F272/D272),0,F272/D272*100)</f>
        <v>0</v>
      </c>
    </row>
    <row r="273" spans="1:11">
      <c r="A273" s="34" t="s">
        <v>44</v>
      </c>
      <c r="B273" s="28" t="s">
        <v>45</v>
      </c>
      <c r="C273" s="29">
        <v>16488213.85</v>
      </c>
      <c r="D273" s="29">
        <v>16806564</v>
      </c>
      <c r="E273" s="29">
        <v>16362610</v>
      </c>
      <c r="F273" s="29">
        <v>16608366.800000001</v>
      </c>
      <c r="G273" s="29">
        <f>F273-C273</f>
        <v>120152.95000000112</v>
      </c>
      <c r="H273" s="29">
        <f>E273-F273</f>
        <v>-245756.80000000075</v>
      </c>
      <c r="I273" s="30">
        <f>IF(ISERROR(F273/C273),0,F273/C273*100-100)</f>
        <v>0.72872023066344127</v>
      </c>
      <c r="J273" s="30">
        <f>IF(ISERROR(F273/E273),0,F273/E273*100)</f>
        <v>101.5019413162081</v>
      </c>
      <c r="K273" s="30">
        <f>IF(ISERROR(F273/D273),0,F273/D273*100)</f>
        <v>98.820715525195993</v>
      </c>
    </row>
    <row r="274" spans="1:11">
      <c r="A274" s="35" t="s">
        <v>46</v>
      </c>
      <c r="B274" s="28" t="s">
        <v>47</v>
      </c>
      <c r="C274" s="29">
        <v>7010537.3799999999</v>
      </c>
      <c r="D274" s="29">
        <v>7257281</v>
      </c>
      <c r="E274" s="29">
        <v>6876163</v>
      </c>
      <c r="F274" s="29">
        <v>7257280.0800000001</v>
      </c>
      <c r="G274" s="29">
        <f>F274-C274</f>
        <v>246742.70000000019</v>
      </c>
      <c r="H274" s="29">
        <f>E274-F274</f>
        <v>-381117.08000000007</v>
      </c>
      <c r="I274" s="30">
        <f>IF(ISERROR(F274/C274),0,F274/C274*100-100)</f>
        <v>3.5195975233499155</v>
      </c>
      <c r="J274" s="30">
        <f>IF(ISERROR(F274/E274),0,F274/E274*100)</f>
        <v>105.54258356004649</v>
      </c>
      <c r="K274" s="30">
        <f>IF(ISERROR(F274/D274),0,F274/D274*100)</f>
        <v>99.999987323075956</v>
      </c>
    </row>
    <row r="275" spans="1:11">
      <c r="A275" s="35" t="s">
        <v>48</v>
      </c>
      <c r="B275" s="28" t="s">
        <v>49</v>
      </c>
      <c r="C275" s="29">
        <v>9477676.4700000007</v>
      </c>
      <c r="D275" s="29">
        <v>9549283</v>
      </c>
      <c r="E275" s="29">
        <v>9486447</v>
      </c>
      <c r="F275" s="29">
        <v>9351086.7200000007</v>
      </c>
      <c r="G275" s="29">
        <f>F275-C275</f>
        <v>-126589.75</v>
      </c>
      <c r="H275" s="29">
        <f>E275-F275</f>
        <v>135360.27999999933</v>
      </c>
      <c r="I275" s="30">
        <f>IF(ISERROR(F275/C275),0,F275/C275*100-100)</f>
        <v>-1.3356622839015273</v>
      </c>
      <c r="J275" s="30">
        <f>IF(ISERROR(F275/E275),0,F275/E275*100)</f>
        <v>98.573119314322852</v>
      </c>
      <c r="K275" s="30">
        <f>IF(ISERROR(F275/D275),0,F275/D275*100)</f>
        <v>97.924490456508622</v>
      </c>
    </row>
    <row r="276" spans="1:11" ht="25.5">
      <c r="A276" s="34" t="s">
        <v>50</v>
      </c>
      <c r="B276" s="28" t="s">
        <v>51</v>
      </c>
      <c r="C276" s="29">
        <v>4927502</v>
      </c>
      <c r="D276" s="29">
        <v>5166313</v>
      </c>
      <c r="E276" s="29">
        <v>4720709</v>
      </c>
      <c r="F276" s="29">
        <v>5166313</v>
      </c>
      <c r="G276" s="29">
        <f>F276-C276</f>
        <v>238811</v>
      </c>
      <c r="H276" s="29">
        <f>E276-F276</f>
        <v>-445604</v>
      </c>
      <c r="I276" s="30">
        <f>IF(ISERROR(F276/C276),0,F276/C276*100-100)</f>
        <v>4.8464921982781561</v>
      </c>
      <c r="J276" s="30">
        <f>IF(ISERROR(F276/E276),0,F276/E276*100)</f>
        <v>109.43934481028168</v>
      </c>
      <c r="K276" s="30">
        <f>IF(ISERROR(F276/D276),0,F276/D276*100)</f>
        <v>100</v>
      </c>
    </row>
    <row r="277" spans="1:11" ht="25.5">
      <c r="A277" s="35" t="s">
        <v>138</v>
      </c>
      <c r="B277" s="28" t="s">
        <v>139</v>
      </c>
      <c r="C277" s="29">
        <v>4927502</v>
      </c>
      <c r="D277" s="29">
        <v>5166313</v>
      </c>
      <c r="E277" s="29">
        <v>4720709</v>
      </c>
      <c r="F277" s="29">
        <v>5166313</v>
      </c>
      <c r="G277" s="29">
        <f>F277-C277</f>
        <v>238811</v>
      </c>
      <c r="H277" s="29">
        <f>E277-F277</f>
        <v>-445604</v>
      </c>
      <c r="I277" s="30">
        <f>IF(ISERROR(F277/C277),0,F277/C277*100-100)</f>
        <v>4.8464921982781561</v>
      </c>
      <c r="J277" s="30">
        <f>IF(ISERROR(F277/E277),0,F277/E277*100)</f>
        <v>109.43934481028168</v>
      </c>
      <c r="K277" s="30">
        <f>IF(ISERROR(F277/D277),0,F277/D277*100)</f>
        <v>100</v>
      </c>
    </row>
    <row r="278" spans="1:11" ht="38.25">
      <c r="A278" s="36" t="s">
        <v>140</v>
      </c>
      <c r="B278" s="28" t="s">
        <v>141</v>
      </c>
      <c r="C278" s="29">
        <v>4927502</v>
      </c>
      <c r="D278" s="29">
        <v>5166313</v>
      </c>
      <c r="E278" s="29">
        <v>4720709</v>
      </c>
      <c r="F278" s="29">
        <v>5166313</v>
      </c>
      <c r="G278" s="29">
        <f>F278-C278</f>
        <v>238811</v>
      </c>
      <c r="H278" s="29">
        <f>E278-F278</f>
        <v>-445604</v>
      </c>
      <c r="I278" s="30">
        <f>IF(ISERROR(F278/C278),0,F278/C278*100-100)</f>
        <v>4.8464921982781561</v>
      </c>
      <c r="J278" s="30">
        <f>IF(ISERROR(F278/E278),0,F278/E278*100)</f>
        <v>109.43934481028168</v>
      </c>
      <c r="K278" s="30">
        <f>IF(ISERROR(F278/D278),0,F278/D278*100)</f>
        <v>100</v>
      </c>
    </row>
    <row r="279" spans="1:11">
      <c r="A279" s="33" t="s">
        <v>58</v>
      </c>
      <c r="B279" s="28" t="s">
        <v>59</v>
      </c>
      <c r="C279" s="29">
        <v>2377365.79</v>
      </c>
      <c r="D279" s="29">
        <v>5398339</v>
      </c>
      <c r="E279" s="29">
        <v>1792093</v>
      </c>
      <c r="F279" s="29">
        <v>3900209.87</v>
      </c>
      <c r="G279" s="29">
        <f>F279-C279</f>
        <v>1522844.08</v>
      </c>
      <c r="H279" s="29">
        <f>E279-F279</f>
        <v>-2108116.87</v>
      </c>
      <c r="I279" s="30">
        <f>IF(ISERROR(F279/C279),0,F279/C279*100-100)</f>
        <v>64.055943195851228</v>
      </c>
      <c r="J279" s="30">
        <f>IF(ISERROR(F279/E279),0,F279/E279*100)</f>
        <v>217.63434542738574</v>
      </c>
      <c r="K279" s="30">
        <f>IF(ISERROR(F279/D279),0,F279/D279*100)</f>
        <v>72.248331755378842</v>
      </c>
    </row>
    <row r="280" spans="1:11">
      <c r="A280" s="34" t="s">
        <v>60</v>
      </c>
      <c r="B280" s="28" t="s">
        <v>61</v>
      </c>
      <c r="C280" s="29">
        <v>2377365.79</v>
      </c>
      <c r="D280" s="29">
        <v>5398339</v>
      </c>
      <c r="E280" s="29">
        <v>1792093</v>
      </c>
      <c r="F280" s="29">
        <v>3900209.87</v>
      </c>
      <c r="G280" s="29">
        <f>F280-C280</f>
        <v>1522844.08</v>
      </c>
      <c r="H280" s="29">
        <f>E280-F280</f>
        <v>-2108116.87</v>
      </c>
      <c r="I280" s="30">
        <f>IF(ISERROR(F280/C280),0,F280/C280*100-100)</f>
        <v>64.055943195851228</v>
      </c>
      <c r="J280" s="30">
        <f>IF(ISERROR(F280/E280),0,F280/E280*100)</f>
        <v>217.63434542738574</v>
      </c>
      <c r="K280" s="30">
        <f>IF(ISERROR(F280/D280),0,F280/D280*100)</f>
        <v>72.248331755378842</v>
      </c>
    </row>
    <row r="281" spans="1:11">
      <c r="A281" s="27"/>
      <c r="B281" s="28" t="s">
        <v>87</v>
      </c>
      <c r="C281" s="29">
        <v>-680575.73</v>
      </c>
      <c r="D281" s="29">
        <v>-717867</v>
      </c>
      <c r="E281" s="29">
        <v>-267807</v>
      </c>
      <c r="F281" s="29">
        <v>736892.17</v>
      </c>
      <c r="G281" s="29">
        <f>F281-C281</f>
        <v>1417467.9</v>
      </c>
      <c r="H281" s="29">
        <f>E281-F281</f>
        <v>-1004699.17</v>
      </c>
      <c r="I281" s="30">
        <f>IF(ISERROR(F281/C281),0,F281/C281*100-100)</f>
        <v>-208.27482343515248</v>
      </c>
      <c r="J281" s="30">
        <f>IF(ISERROR(F281/E281),0,F281/E281*100)</f>
        <v>-275.15791969590043</v>
      </c>
      <c r="K281" s="30">
        <f>IF(ISERROR(F281/D281),0,F281/D281*100)</f>
        <v>-102.65023604651003</v>
      </c>
    </row>
    <row r="282" spans="1:11">
      <c r="A282" s="27" t="s">
        <v>88</v>
      </c>
      <c r="B282" s="28" t="s">
        <v>89</v>
      </c>
      <c r="C282" s="29">
        <v>680575.73</v>
      </c>
      <c r="D282" s="29">
        <v>717867</v>
      </c>
      <c r="E282" s="29">
        <v>267807</v>
      </c>
      <c r="F282" s="29">
        <v>-736892.17</v>
      </c>
      <c r="G282" s="29">
        <f>F282-C282</f>
        <v>-1417467.9</v>
      </c>
      <c r="H282" s="29">
        <f>E282-F282</f>
        <v>1004699.17</v>
      </c>
      <c r="I282" s="30">
        <f>IF(ISERROR(F282/C282),0,F282/C282*100-100)</f>
        <v>-208.27482343515248</v>
      </c>
      <c r="J282" s="30">
        <f>IF(ISERROR(F282/E282),0,F282/E282*100)</f>
        <v>-275.15791969590043</v>
      </c>
      <c r="K282" s="30">
        <f>IF(ISERROR(F282/D282),0,F282/D282*100)</f>
        <v>-102.65023604651003</v>
      </c>
    </row>
    <row r="283" spans="1:11">
      <c r="A283" s="33" t="s">
        <v>90</v>
      </c>
      <c r="B283" s="28" t="s">
        <v>91</v>
      </c>
      <c r="C283" s="29">
        <v>680575.73</v>
      </c>
      <c r="D283" s="29">
        <v>717867</v>
      </c>
      <c r="E283" s="29">
        <v>267807</v>
      </c>
      <c r="F283" s="29">
        <v>-736892.17</v>
      </c>
      <c r="G283" s="29">
        <f>F283-C283</f>
        <v>-1417467.9</v>
      </c>
      <c r="H283" s="29">
        <f>E283-F283</f>
        <v>1004699.17</v>
      </c>
      <c r="I283" s="30">
        <f>IF(ISERROR(F283/C283),0,F283/C283*100-100)</f>
        <v>-208.27482343515248</v>
      </c>
      <c r="J283" s="30">
        <f>IF(ISERROR(F283/E283),0,F283/E283*100)</f>
        <v>-275.15791969590043</v>
      </c>
      <c r="K283" s="30">
        <f>IF(ISERROR(F283/D283),0,F283/D283*100)</f>
        <v>-102.65023604651003</v>
      </c>
    </row>
    <row r="284" spans="1:11" ht="25.5">
      <c r="A284" s="34" t="s">
        <v>92</v>
      </c>
      <c r="B284" s="28" t="s">
        <v>93</v>
      </c>
      <c r="C284" s="29">
        <v>-1280541.8500000001</v>
      </c>
      <c r="D284" s="29">
        <v>717867</v>
      </c>
      <c r="E284" s="29">
        <v>267807</v>
      </c>
      <c r="F284" s="29">
        <v>-717861.59</v>
      </c>
      <c r="G284" s="29">
        <f>F284-C284</f>
        <v>562680.26000000013</v>
      </c>
      <c r="H284" s="29">
        <f>E284-F284</f>
        <v>985668.59</v>
      </c>
      <c r="I284" s="30">
        <f>IF(ISERROR(F284/C284),0,F284/C284*100-100)</f>
        <v>-43.940794281733162</v>
      </c>
      <c r="J284" s="30">
        <f>IF(ISERROR(F284/E284),0,F284/E284*100)</f>
        <v>-268.05183957103435</v>
      </c>
      <c r="K284" s="30">
        <f>IF(ISERROR(F284/D284),0,F284/D284*100)</f>
        <v>-99.999246378507436</v>
      </c>
    </row>
    <row r="285" spans="1:11" s="42" customFormat="1">
      <c r="A285" s="43" t="s">
        <v>502</v>
      </c>
      <c r="B285" s="39" t="s">
        <v>503</v>
      </c>
      <c r="C285" s="40"/>
      <c r="D285" s="40"/>
      <c r="E285" s="40"/>
      <c r="F285" s="40"/>
      <c r="G285" s="40"/>
      <c r="H285" s="40"/>
      <c r="I285" s="41"/>
      <c r="J285" s="41"/>
      <c r="K285" s="41"/>
    </row>
    <row r="286" spans="1:11">
      <c r="A286" s="27" t="s">
        <v>26</v>
      </c>
      <c r="B286" s="28" t="s">
        <v>27</v>
      </c>
      <c r="C286" s="29">
        <v>346012.13</v>
      </c>
      <c r="D286" s="29">
        <v>389630</v>
      </c>
      <c r="E286" s="29">
        <v>0</v>
      </c>
      <c r="F286" s="29">
        <v>366751.03</v>
      </c>
      <c r="G286" s="29">
        <f>F286-C286</f>
        <v>20738.900000000023</v>
      </c>
      <c r="H286" s="29">
        <f>E286-F286</f>
        <v>-366751.03</v>
      </c>
      <c r="I286" s="30">
        <f>IF(ISERROR(F286/C286),0,F286/C286*100-100)</f>
        <v>5.9936916084415941</v>
      </c>
      <c r="J286" s="30">
        <f>IF(ISERROR(F286/E286),0,F286/E286*100)</f>
        <v>0</v>
      </c>
      <c r="K286" s="30">
        <f>IF(ISERROR(F286/D286),0,F286/D286*100)</f>
        <v>94.128026589328343</v>
      </c>
    </row>
    <row r="287" spans="1:11">
      <c r="A287" s="33" t="s">
        <v>71</v>
      </c>
      <c r="B287" s="28" t="s">
        <v>72</v>
      </c>
      <c r="C287" s="29">
        <v>346012.13</v>
      </c>
      <c r="D287" s="29">
        <v>389630</v>
      </c>
      <c r="E287" s="29">
        <v>0</v>
      </c>
      <c r="F287" s="29">
        <v>366751.03</v>
      </c>
      <c r="G287" s="29">
        <f>F287-C287</f>
        <v>20738.900000000023</v>
      </c>
      <c r="H287" s="29">
        <f>E287-F287</f>
        <v>-366751.03</v>
      </c>
      <c r="I287" s="30">
        <f>IF(ISERROR(F287/C287),0,F287/C287*100-100)</f>
        <v>5.9936916084415941</v>
      </c>
      <c r="J287" s="30">
        <f>IF(ISERROR(F287/E287),0,F287/E287*100)</f>
        <v>0</v>
      </c>
      <c r="K287" s="30">
        <f>IF(ISERROR(F287/D287),0,F287/D287*100)</f>
        <v>94.128026589328343</v>
      </c>
    </row>
    <row r="288" spans="1:11">
      <c r="A288" s="34" t="s">
        <v>73</v>
      </c>
      <c r="B288" s="28" t="s">
        <v>74</v>
      </c>
      <c r="C288" s="29">
        <v>346012.13</v>
      </c>
      <c r="D288" s="29">
        <v>389630</v>
      </c>
      <c r="E288" s="29">
        <v>0</v>
      </c>
      <c r="F288" s="29">
        <v>366751.03</v>
      </c>
      <c r="G288" s="29">
        <f>F288-C288</f>
        <v>20738.900000000023</v>
      </c>
      <c r="H288" s="29">
        <f>E288-F288</f>
        <v>-366751.03</v>
      </c>
      <c r="I288" s="30">
        <f>IF(ISERROR(F288/C288),0,F288/C288*100-100)</f>
        <v>5.9936916084415941</v>
      </c>
      <c r="J288" s="30">
        <f>IF(ISERROR(F288/E288),0,F288/E288*100)</f>
        <v>0</v>
      </c>
      <c r="K288" s="30">
        <f>IF(ISERROR(F288/D288),0,F288/D288*100)</f>
        <v>94.128026589328343</v>
      </c>
    </row>
    <row r="289" spans="1:11">
      <c r="A289" s="35" t="s">
        <v>75</v>
      </c>
      <c r="B289" s="28" t="s">
        <v>76</v>
      </c>
      <c r="C289" s="29">
        <v>346012.13</v>
      </c>
      <c r="D289" s="29">
        <v>389630</v>
      </c>
      <c r="E289" s="29">
        <v>0</v>
      </c>
      <c r="F289" s="29">
        <v>366751.03</v>
      </c>
      <c r="G289" s="29">
        <f>F289-C289</f>
        <v>20738.900000000023</v>
      </c>
      <c r="H289" s="29">
        <f>E289-F289</f>
        <v>-366751.03</v>
      </c>
      <c r="I289" s="30">
        <f>IF(ISERROR(F289/C289),0,F289/C289*100-100)</f>
        <v>5.9936916084415941</v>
      </c>
      <c r="J289" s="30">
        <f>IF(ISERROR(F289/E289),0,F289/E289*100)</f>
        <v>0</v>
      </c>
      <c r="K289" s="30">
        <f>IF(ISERROR(F289/D289),0,F289/D289*100)</f>
        <v>94.128026589328343</v>
      </c>
    </row>
    <row r="290" spans="1:11" ht="25.5">
      <c r="A290" s="36" t="s">
        <v>77</v>
      </c>
      <c r="B290" s="28" t="s">
        <v>78</v>
      </c>
      <c r="C290" s="29">
        <v>346012.13</v>
      </c>
      <c r="D290" s="29">
        <v>389630</v>
      </c>
      <c r="E290" s="29">
        <v>0</v>
      </c>
      <c r="F290" s="29">
        <v>366751.03</v>
      </c>
      <c r="G290" s="29">
        <f>F290-C290</f>
        <v>20738.900000000023</v>
      </c>
      <c r="H290" s="29">
        <f>E290-F290</f>
        <v>-366751.03</v>
      </c>
      <c r="I290" s="30">
        <f>IF(ISERROR(F290/C290),0,F290/C290*100-100)</f>
        <v>5.9936916084415941</v>
      </c>
      <c r="J290" s="30">
        <f>IF(ISERROR(F290/E290),0,F290/E290*100)</f>
        <v>0</v>
      </c>
      <c r="K290" s="30">
        <f>IF(ISERROR(F290/D290),0,F290/D290*100)</f>
        <v>94.128026589328343</v>
      </c>
    </row>
    <row r="291" spans="1:11" ht="25.5">
      <c r="A291" s="37" t="s">
        <v>79</v>
      </c>
      <c r="B291" s="28" t="s">
        <v>80</v>
      </c>
      <c r="C291" s="29">
        <v>346012.13</v>
      </c>
      <c r="D291" s="29">
        <v>389630</v>
      </c>
      <c r="E291" s="29">
        <v>0</v>
      </c>
      <c r="F291" s="29">
        <v>366751.03</v>
      </c>
      <c r="G291" s="29">
        <f>F291-C291</f>
        <v>20738.900000000023</v>
      </c>
      <c r="H291" s="29">
        <f>E291-F291</f>
        <v>-366751.03</v>
      </c>
      <c r="I291" s="30">
        <f>IF(ISERROR(F291/C291),0,F291/C291*100-100)</f>
        <v>5.9936916084415941</v>
      </c>
      <c r="J291" s="30">
        <f>IF(ISERROR(F291/E291),0,F291/E291*100)</f>
        <v>0</v>
      </c>
      <c r="K291" s="30">
        <f>IF(ISERROR(F291/D291),0,F291/D291*100)</f>
        <v>94.128026589328343</v>
      </c>
    </row>
    <row r="292" spans="1:11">
      <c r="A292" s="27" t="s">
        <v>32</v>
      </c>
      <c r="B292" s="28" t="s">
        <v>33</v>
      </c>
      <c r="C292" s="29">
        <v>346012.13</v>
      </c>
      <c r="D292" s="29">
        <v>389630</v>
      </c>
      <c r="E292" s="29">
        <v>0</v>
      </c>
      <c r="F292" s="29">
        <v>366751.03</v>
      </c>
      <c r="G292" s="29">
        <f>F292-C292</f>
        <v>20738.900000000023</v>
      </c>
      <c r="H292" s="29">
        <f>E292-F292</f>
        <v>-366751.03</v>
      </c>
      <c r="I292" s="30">
        <f>IF(ISERROR(F292/C292),0,F292/C292*100-100)</f>
        <v>5.9936916084415941</v>
      </c>
      <c r="J292" s="30">
        <f>IF(ISERROR(F292/E292),0,F292/E292*100)</f>
        <v>0</v>
      </c>
      <c r="K292" s="30">
        <f>IF(ISERROR(F292/D292),0,F292/D292*100)</f>
        <v>94.128026589328343</v>
      </c>
    </row>
    <row r="293" spans="1:11">
      <c r="A293" s="33" t="s">
        <v>34</v>
      </c>
      <c r="B293" s="28" t="s">
        <v>35</v>
      </c>
      <c r="C293" s="29">
        <v>346012.13</v>
      </c>
      <c r="D293" s="29">
        <v>389630</v>
      </c>
      <c r="E293" s="29">
        <v>0</v>
      </c>
      <c r="F293" s="29">
        <v>366751.03</v>
      </c>
      <c r="G293" s="29">
        <f>F293-C293</f>
        <v>20738.900000000023</v>
      </c>
      <c r="H293" s="29">
        <f>E293-F293</f>
        <v>-366751.03</v>
      </c>
      <c r="I293" s="30">
        <f>IF(ISERROR(F293/C293),0,F293/C293*100-100)</f>
        <v>5.9936916084415941</v>
      </c>
      <c r="J293" s="30">
        <f>IF(ISERROR(F293/E293),0,F293/E293*100)</f>
        <v>0</v>
      </c>
      <c r="K293" s="30">
        <f>IF(ISERROR(F293/D293),0,F293/D293*100)</f>
        <v>94.128026589328343</v>
      </c>
    </row>
    <row r="294" spans="1:11">
      <c r="A294" s="34" t="s">
        <v>36</v>
      </c>
      <c r="B294" s="28" t="s">
        <v>37</v>
      </c>
      <c r="C294" s="29">
        <v>346012.13</v>
      </c>
      <c r="D294" s="29">
        <v>389630</v>
      </c>
      <c r="E294" s="29">
        <v>0</v>
      </c>
      <c r="F294" s="29">
        <v>366751.03</v>
      </c>
      <c r="G294" s="29">
        <f>F294-C294</f>
        <v>20738.900000000023</v>
      </c>
      <c r="H294" s="29">
        <f>E294-F294</f>
        <v>-366751.03</v>
      </c>
      <c r="I294" s="30">
        <f>IF(ISERROR(F294/C294),0,F294/C294*100-100)</f>
        <v>5.9936916084415941</v>
      </c>
      <c r="J294" s="30">
        <f>IF(ISERROR(F294/E294),0,F294/E294*100)</f>
        <v>0</v>
      </c>
      <c r="K294" s="30">
        <f>IF(ISERROR(F294/D294),0,F294/D294*100)</f>
        <v>94.128026589328343</v>
      </c>
    </row>
    <row r="295" spans="1:11">
      <c r="A295" s="35" t="s">
        <v>38</v>
      </c>
      <c r="B295" s="28" t="s">
        <v>39</v>
      </c>
      <c r="C295" s="29">
        <v>1427</v>
      </c>
      <c r="D295" s="29">
        <v>0</v>
      </c>
      <c r="E295" s="29">
        <v>0</v>
      </c>
      <c r="F295" s="29">
        <v>0</v>
      </c>
      <c r="G295" s="29">
        <f>F295-C295</f>
        <v>-1427</v>
      </c>
      <c r="H295" s="29">
        <f>E295-F295</f>
        <v>0</v>
      </c>
      <c r="I295" s="30">
        <f>IF(ISERROR(F295/C295),0,F295/C295*100-100)</f>
        <v>-100</v>
      </c>
      <c r="J295" s="30">
        <f>IF(ISERROR(F295/E295),0,F295/E295*100)</f>
        <v>0</v>
      </c>
      <c r="K295" s="30">
        <f>IF(ISERROR(F295/D295),0,F295/D295*100)</f>
        <v>0</v>
      </c>
    </row>
    <row r="296" spans="1:11">
      <c r="A296" s="35" t="s">
        <v>40</v>
      </c>
      <c r="B296" s="28" t="s">
        <v>41</v>
      </c>
      <c r="C296" s="29">
        <v>344585.13</v>
      </c>
      <c r="D296" s="29">
        <v>389630</v>
      </c>
      <c r="E296" s="29">
        <v>0</v>
      </c>
      <c r="F296" s="29">
        <v>366751.03</v>
      </c>
      <c r="G296" s="29">
        <f>F296-C296</f>
        <v>22165.900000000023</v>
      </c>
      <c r="H296" s="29">
        <f>E296-F296</f>
        <v>-366751.03</v>
      </c>
      <c r="I296" s="30">
        <f>IF(ISERROR(F296/C296),0,F296/C296*100-100)</f>
        <v>6.4326339328687965</v>
      </c>
      <c r="J296" s="30">
        <f>IF(ISERROR(F296/E296),0,F296/E296*100)</f>
        <v>0</v>
      </c>
      <c r="K296" s="30">
        <f>IF(ISERROR(F296/D296),0,F296/D296*100)</f>
        <v>94.128026589328343</v>
      </c>
    </row>
    <row r="297" spans="1:11">
      <c r="A297" s="36" t="s">
        <v>42</v>
      </c>
      <c r="B297" s="28" t="s">
        <v>43</v>
      </c>
      <c r="C297" s="29">
        <v>89547.78</v>
      </c>
      <c r="D297" s="29">
        <v>0</v>
      </c>
      <c r="E297" s="29">
        <v>0</v>
      </c>
      <c r="F297" s="29">
        <v>91033.03</v>
      </c>
      <c r="G297" s="29">
        <f>F297-C297</f>
        <v>1485.25</v>
      </c>
      <c r="H297" s="29">
        <f>E297-F297</f>
        <v>-91033.03</v>
      </c>
      <c r="I297" s="30">
        <f>IF(ISERROR(F297/C297),0,F297/C297*100-100)</f>
        <v>1.6586117489456313</v>
      </c>
      <c r="J297" s="30">
        <f>IF(ISERROR(F297/E297),0,F297/E297*100)</f>
        <v>0</v>
      </c>
      <c r="K297" s="30">
        <f>IF(ISERROR(F297/D297),0,F297/D297*100)</f>
        <v>0</v>
      </c>
    </row>
    <row r="298" spans="1:11" s="42" customFormat="1">
      <c r="A298" s="38" t="s">
        <v>233</v>
      </c>
      <c r="B298" s="39" t="s">
        <v>504</v>
      </c>
      <c r="C298" s="40"/>
      <c r="D298" s="40"/>
      <c r="E298" s="40"/>
      <c r="F298" s="40"/>
      <c r="G298" s="40"/>
      <c r="H298" s="40"/>
      <c r="I298" s="41"/>
      <c r="J298" s="41"/>
      <c r="K298" s="41"/>
    </row>
    <row r="299" spans="1:11">
      <c r="A299" s="27" t="s">
        <v>26</v>
      </c>
      <c r="B299" s="28" t="s">
        <v>27</v>
      </c>
      <c r="C299" s="29">
        <v>133961807.44</v>
      </c>
      <c r="D299" s="29">
        <v>141467962</v>
      </c>
      <c r="E299" s="29">
        <v>141244478</v>
      </c>
      <c r="F299" s="29">
        <v>140592410.38999999</v>
      </c>
      <c r="G299" s="29">
        <f>F299-C299</f>
        <v>6630602.9499999881</v>
      </c>
      <c r="H299" s="29">
        <f>E299-F299</f>
        <v>652067.61000001431</v>
      </c>
      <c r="I299" s="30">
        <f>IF(ISERROR(F299/C299),0,F299/C299*100-100)</f>
        <v>4.9496218935159959</v>
      </c>
      <c r="J299" s="30">
        <f>IF(ISERROR(F299/E299),0,F299/E299*100)</f>
        <v>99.538341166158716</v>
      </c>
      <c r="K299" s="30">
        <f>IF(ISERROR(F299/D299),0,F299/D299*100)</f>
        <v>99.381095480826957</v>
      </c>
    </row>
    <row r="300" spans="1:11" ht="25.5">
      <c r="A300" s="33" t="s">
        <v>69</v>
      </c>
      <c r="B300" s="28" t="s">
        <v>70</v>
      </c>
      <c r="C300" s="29">
        <v>241750.94</v>
      </c>
      <c r="D300" s="29">
        <v>349300</v>
      </c>
      <c r="E300" s="29">
        <v>254300</v>
      </c>
      <c r="F300" s="29">
        <v>310979.42</v>
      </c>
      <c r="G300" s="29">
        <f>F300-C300</f>
        <v>69228.479999999981</v>
      </c>
      <c r="H300" s="29">
        <f>E300-F300</f>
        <v>-56679.419999999984</v>
      </c>
      <c r="I300" s="30">
        <f>IF(ISERROR(F300/C300),0,F300/C300*100-100)</f>
        <v>28.63628162107662</v>
      </c>
      <c r="J300" s="30">
        <f>IF(ISERROR(F300/E300),0,F300/E300*100)</f>
        <v>122.2884073928431</v>
      </c>
      <c r="K300" s="30">
        <f>IF(ISERROR(F300/D300),0,F300/D300*100)</f>
        <v>89.029321500143141</v>
      </c>
    </row>
    <row r="301" spans="1:11">
      <c r="A301" s="33" t="s">
        <v>71</v>
      </c>
      <c r="B301" s="28" t="s">
        <v>72</v>
      </c>
      <c r="C301" s="29">
        <v>14900.83</v>
      </c>
      <c r="D301" s="29">
        <v>16515</v>
      </c>
      <c r="E301" s="29">
        <v>0</v>
      </c>
      <c r="F301" s="29">
        <v>16355.44</v>
      </c>
      <c r="G301" s="29">
        <f>F301-C301</f>
        <v>1454.6100000000006</v>
      </c>
      <c r="H301" s="29">
        <f>E301-F301</f>
        <v>-16355.44</v>
      </c>
      <c r="I301" s="30">
        <f>IF(ISERROR(F301/C301),0,F301/C301*100-100)</f>
        <v>9.7619394355885021</v>
      </c>
      <c r="J301" s="30">
        <f>IF(ISERROR(F301/E301),0,F301/E301*100)</f>
        <v>0</v>
      </c>
      <c r="K301" s="30">
        <f>IF(ISERROR(F301/D301),0,F301/D301*100)</f>
        <v>99.033848016954281</v>
      </c>
    </row>
    <row r="302" spans="1:11">
      <c r="A302" s="34" t="s">
        <v>73</v>
      </c>
      <c r="B302" s="28" t="s">
        <v>74</v>
      </c>
      <c r="C302" s="29">
        <v>3424</v>
      </c>
      <c r="D302" s="29">
        <v>3400</v>
      </c>
      <c r="E302" s="29">
        <v>0</v>
      </c>
      <c r="F302" s="29">
        <v>3400</v>
      </c>
      <c r="G302" s="29">
        <f>F302-C302</f>
        <v>-24</v>
      </c>
      <c r="H302" s="29">
        <f>E302-F302</f>
        <v>-3400</v>
      </c>
      <c r="I302" s="30">
        <f>IF(ISERROR(F302/C302),0,F302/C302*100-100)</f>
        <v>-0.70093457943924875</v>
      </c>
      <c r="J302" s="30">
        <f>IF(ISERROR(F302/E302),0,F302/E302*100)</f>
        <v>0</v>
      </c>
      <c r="K302" s="30">
        <f>IF(ISERROR(F302/D302),0,F302/D302*100)</f>
        <v>100</v>
      </c>
    </row>
    <row r="303" spans="1:11">
      <c r="A303" s="35" t="s">
        <v>75</v>
      </c>
      <c r="B303" s="28" t="s">
        <v>76</v>
      </c>
      <c r="C303" s="29">
        <v>3424</v>
      </c>
      <c r="D303" s="29">
        <v>3400</v>
      </c>
      <c r="E303" s="29">
        <v>0</v>
      </c>
      <c r="F303" s="29">
        <v>3400</v>
      </c>
      <c r="G303" s="29">
        <f>F303-C303</f>
        <v>-24</v>
      </c>
      <c r="H303" s="29">
        <f>E303-F303</f>
        <v>-3400</v>
      </c>
      <c r="I303" s="30">
        <f>IF(ISERROR(F303/C303),0,F303/C303*100-100)</f>
        <v>-0.70093457943924875</v>
      </c>
      <c r="J303" s="30">
        <f>IF(ISERROR(F303/E303),0,F303/E303*100)</f>
        <v>0</v>
      </c>
      <c r="K303" s="30">
        <f>IF(ISERROR(F303/D303),0,F303/D303*100)</f>
        <v>100</v>
      </c>
    </row>
    <row r="304" spans="1:11" ht="25.5">
      <c r="A304" s="36" t="s">
        <v>77</v>
      </c>
      <c r="B304" s="28" t="s">
        <v>78</v>
      </c>
      <c r="C304" s="29">
        <v>3424</v>
      </c>
      <c r="D304" s="29">
        <v>3400</v>
      </c>
      <c r="E304" s="29">
        <v>0</v>
      </c>
      <c r="F304" s="29">
        <v>3400</v>
      </c>
      <c r="G304" s="29">
        <f>F304-C304</f>
        <v>-24</v>
      </c>
      <c r="H304" s="29">
        <f>E304-F304</f>
        <v>-3400</v>
      </c>
      <c r="I304" s="30">
        <f>IF(ISERROR(F304/C304),0,F304/C304*100-100)</f>
        <v>-0.70093457943924875</v>
      </c>
      <c r="J304" s="30">
        <f>IF(ISERROR(F304/E304),0,F304/E304*100)</f>
        <v>0</v>
      </c>
      <c r="K304" s="30">
        <f>IF(ISERROR(F304/D304),0,F304/D304*100)</f>
        <v>100</v>
      </c>
    </row>
    <row r="305" spans="1:11" ht="25.5">
      <c r="A305" s="37" t="s">
        <v>79</v>
      </c>
      <c r="B305" s="28" t="s">
        <v>80</v>
      </c>
      <c r="C305" s="29">
        <v>3424</v>
      </c>
      <c r="D305" s="29">
        <v>3400</v>
      </c>
      <c r="E305" s="29">
        <v>0</v>
      </c>
      <c r="F305" s="29">
        <v>3400</v>
      </c>
      <c r="G305" s="29">
        <f>F305-C305</f>
        <v>-24</v>
      </c>
      <c r="H305" s="29">
        <f>E305-F305</f>
        <v>-3400</v>
      </c>
      <c r="I305" s="30">
        <f>IF(ISERROR(F305/C305),0,F305/C305*100-100)</f>
        <v>-0.70093457943924875</v>
      </c>
      <c r="J305" s="30">
        <f>IF(ISERROR(F305/E305),0,F305/E305*100)</f>
        <v>0</v>
      </c>
      <c r="K305" s="30">
        <f>IF(ISERROR(F305/D305),0,F305/D305*100)</f>
        <v>100</v>
      </c>
    </row>
    <row r="306" spans="1:11">
      <c r="A306" s="34" t="s">
        <v>470</v>
      </c>
      <c r="B306" s="28" t="s">
        <v>471</v>
      </c>
      <c r="C306" s="29">
        <v>11476.83</v>
      </c>
      <c r="D306" s="29">
        <v>13115</v>
      </c>
      <c r="E306" s="29">
        <v>0</v>
      </c>
      <c r="F306" s="29">
        <v>12955.44</v>
      </c>
      <c r="G306" s="29">
        <f>F306-C306</f>
        <v>1478.6100000000006</v>
      </c>
      <c r="H306" s="29">
        <f>E306-F306</f>
        <v>-12955.44</v>
      </c>
      <c r="I306" s="30">
        <f>IF(ISERROR(F306/C306),0,F306/C306*100-100)</f>
        <v>12.883435582822102</v>
      </c>
      <c r="J306" s="30">
        <f>IF(ISERROR(F306/E306),0,F306/E306*100)</f>
        <v>0</v>
      </c>
      <c r="K306" s="30">
        <f>IF(ISERROR(F306/D306),0,F306/D306*100)</f>
        <v>98.783377811666043</v>
      </c>
    </row>
    <row r="307" spans="1:11">
      <c r="A307" s="35" t="s">
        <v>472</v>
      </c>
      <c r="B307" s="28" t="s">
        <v>473</v>
      </c>
      <c r="C307" s="29">
        <v>11476.83</v>
      </c>
      <c r="D307" s="29">
        <v>13115</v>
      </c>
      <c r="E307" s="29">
        <v>0</v>
      </c>
      <c r="F307" s="29">
        <v>12955.44</v>
      </c>
      <c r="G307" s="29">
        <f>F307-C307</f>
        <v>1478.6100000000006</v>
      </c>
      <c r="H307" s="29">
        <f>E307-F307</f>
        <v>-12955.44</v>
      </c>
      <c r="I307" s="30">
        <f>IF(ISERROR(F307/C307),0,F307/C307*100-100)</f>
        <v>12.883435582822102</v>
      </c>
      <c r="J307" s="30">
        <f>IF(ISERROR(F307/E307),0,F307/E307*100)</f>
        <v>0</v>
      </c>
      <c r="K307" s="30">
        <f>IF(ISERROR(F307/D307),0,F307/D307*100)</f>
        <v>98.783377811666043</v>
      </c>
    </row>
    <row r="308" spans="1:11" ht="25.5">
      <c r="A308" s="36" t="s">
        <v>474</v>
      </c>
      <c r="B308" s="28" t="s">
        <v>475</v>
      </c>
      <c r="C308" s="29">
        <v>11476.83</v>
      </c>
      <c r="D308" s="29">
        <v>13115</v>
      </c>
      <c r="E308" s="29">
        <v>0</v>
      </c>
      <c r="F308" s="29">
        <v>12955.44</v>
      </c>
      <c r="G308" s="29">
        <f>F308-C308</f>
        <v>1478.6100000000006</v>
      </c>
      <c r="H308" s="29">
        <f>E308-F308</f>
        <v>-12955.44</v>
      </c>
      <c r="I308" s="30">
        <f>IF(ISERROR(F308/C308),0,F308/C308*100-100)</f>
        <v>12.883435582822102</v>
      </c>
      <c r="J308" s="30">
        <f>IF(ISERROR(F308/E308),0,F308/E308*100)</f>
        <v>0</v>
      </c>
      <c r="K308" s="30">
        <f>IF(ISERROR(F308/D308),0,F308/D308*100)</f>
        <v>98.783377811666043</v>
      </c>
    </row>
    <row r="309" spans="1:11">
      <c r="A309" s="33" t="s">
        <v>28</v>
      </c>
      <c r="B309" s="28" t="s">
        <v>29</v>
      </c>
      <c r="C309" s="29">
        <v>133705155.67</v>
      </c>
      <c r="D309" s="29">
        <v>141102147</v>
      </c>
      <c r="E309" s="29">
        <v>140990178</v>
      </c>
      <c r="F309" s="29">
        <v>140265075.53</v>
      </c>
      <c r="G309" s="29">
        <f>F309-C309</f>
        <v>6559919.8599999994</v>
      </c>
      <c r="H309" s="29">
        <f>E309-F309</f>
        <v>725102.46999999881</v>
      </c>
      <c r="I309" s="30">
        <f>IF(ISERROR(F309/C309),0,F309/C309*100-100)</f>
        <v>4.9062579727221873</v>
      </c>
      <c r="J309" s="30">
        <f>IF(ISERROR(F309/E309),0,F309/E309*100)</f>
        <v>99.485707103653709</v>
      </c>
      <c r="K309" s="30">
        <f>IF(ISERROR(F309/D309),0,F309/D309*100)</f>
        <v>99.406762060112385</v>
      </c>
    </row>
    <row r="310" spans="1:11">
      <c r="A310" s="34" t="s">
        <v>30</v>
      </c>
      <c r="B310" s="28" t="s">
        <v>31</v>
      </c>
      <c r="C310" s="29">
        <v>133705155.67</v>
      </c>
      <c r="D310" s="29">
        <v>141102147</v>
      </c>
      <c r="E310" s="29">
        <v>140990178</v>
      </c>
      <c r="F310" s="29">
        <v>140265075.53</v>
      </c>
      <c r="G310" s="29">
        <f>F310-C310</f>
        <v>6559919.8599999994</v>
      </c>
      <c r="H310" s="29">
        <f>E310-F310</f>
        <v>725102.46999999881</v>
      </c>
      <c r="I310" s="30">
        <f>IF(ISERROR(F310/C310),0,F310/C310*100-100)</f>
        <v>4.9062579727221873</v>
      </c>
      <c r="J310" s="30">
        <f>IF(ISERROR(F310/E310),0,F310/E310*100)</f>
        <v>99.485707103653709</v>
      </c>
      <c r="K310" s="30">
        <f>IF(ISERROR(F310/D310),0,F310/D310*100)</f>
        <v>99.406762060112385</v>
      </c>
    </row>
    <row r="311" spans="1:11">
      <c r="A311" s="27" t="s">
        <v>32</v>
      </c>
      <c r="B311" s="28" t="s">
        <v>33</v>
      </c>
      <c r="C311" s="29">
        <v>133591272.63</v>
      </c>
      <c r="D311" s="29">
        <v>140885021</v>
      </c>
      <c r="E311" s="29">
        <v>140561537</v>
      </c>
      <c r="F311" s="29">
        <v>140441121.78999999</v>
      </c>
      <c r="G311" s="29">
        <f>F311-C311</f>
        <v>6849849.1599999964</v>
      </c>
      <c r="H311" s="29">
        <f>E311-F311</f>
        <v>120415.21000000834</v>
      </c>
      <c r="I311" s="30">
        <f>IF(ISERROR(F311/C311),0,F311/C311*100-100)</f>
        <v>5.1274675546894741</v>
      </c>
      <c r="J311" s="30">
        <f>IF(ISERROR(F311/E311),0,F311/E311*100)</f>
        <v>99.914332745237417</v>
      </c>
      <c r="K311" s="30">
        <f>IF(ISERROR(F311/D311),0,F311/D311*100)</f>
        <v>99.684920932793844</v>
      </c>
    </row>
    <row r="312" spans="1:11">
      <c r="A312" s="33" t="s">
        <v>34</v>
      </c>
      <c r="B312" s="28" t="s">
        <v>35</v>
      </c>
      <c r="C312" s="29">
        <v>133390489.04000001</v>
      </c>
      <c r="D312" s="29">
        <v>140712369</v>
      </c>
      <c r="E312" s="29">
        <v>140477439</v>
      </c>
      <c r="F312" s="29">
        <v>140273654.71000001</v>
      </c>
      <c r="G312" s="29">
        <f>F312-C312</f>
        <v>6883165.6700000018</v>
      </c>
      <c r="H312" s="29">
        <f>E312-F312</f>
        <v>203784.28999999166</v>
      </c>
      <c r="I312" s="30">
        <f>IF(ISERROR(F312/C312),0,F312/C312*100-100)</f>
        <v>5.1601622570976104</v>
      </c>
      <c r="J312" s="30">
        <f>IF(ISERROR(F312/E312),0,F312/E312*100)</f>
        <v>99.854934506600742</v>
      </c>
      <c r="K312" s="30">
        <f>IF(ISERROR(F312/D312),0,F312/D312*100)</f>
        <v>99.688219100340788</v>
      </c>
    </row>
    <row r="313" spans="1:11">
      <c r="A313" s="34" t="s">
        <v>36</v>
      </c>
      <c r="B313" s="28" t="s">
        <v>37</v>
      </c>
      <c r="C313" s="29">
        <v>3590861.44</v>
      </c>
      <c r="D313" s="29">
        <v>3960743</v>
      </c>
      <c r="E313" s="29">
        <v>3783328</v>
      </c>
      <c r="F313" s="29">
        <v>3755349.7</v>
      </c>
      <c r="G313" s="29">
        <f>F313-C313</f>
        <v>164488.26000000024</v>
      </c>
      <c r="H313" s="29">
        <f>E313-F313</f>
        <v>27978.299999999814</v>
      </c>
      <c r="I313" s="30">
        <f>IF(ISERROR(F313/C313),0,F313/C313*100-100)</f>
        <v>4.580746507445312</v>
      </c>
      <c r="J313" s="30">
        <f>IF(ISERROR(F313/E313),0,F313/E313*100)</f>
        <v>99.260484420066149</v>
      </c>
      <c r="K313" s="30">
        <f>IF(ISERROR(F313/D313),0,F313/D313*100)</f>
        <v>94.8142734835358</v>
      </c>
    </row>
    <row r="314" spans="1:11">
      <c r="A314" s="35" t="s">
        <v>38</v>
      </c>
      <c r="B314" s="28" t="s">
        <v>39</v>
      </c>
      <c r="C314" s="29">
        <v>3141709.68</v>
      </c>
      <c r="D314" s="29">
        <v>3423170</v>
      </c>
      <c r="E314" s="29">
        <v>3291653</v>
      </c>
      <c r="F314" s="29">
        <v>3356514.12</v>
      </c>
      <c r="G314" s="29">
        <f>F314-C314</f>
        <v>214804.43999999994</v>
      </c>
      <c r="H314" s="29">
        <f>E314-F314</f>
        <v>-64861.120000000112</v>
      </c>
      <c r="I314" s="30">
        <f>IF(ISERROR(F314/C314),0,F314/C314*100-100)</f>
        <v>6.8371829952155139</v>
      </c>
      <c r="J314" s="30">
        <f>IF(ISERROR(F314/E314),0,F314/E314*100)</f>
        <v>101.97047258626593</v>
      </c>
      <c r="K314" s="30">
        <f>IF(ISERROR(F314/D314),0,F314/D314*100)</f>
        <v>98.05280251930229</v>
      </c>
    </row>
    <row r="315" spans="1:11">
      <c r="A315" s="35" t="s">
        <v>40</v>
      </c>
      <c r="B315" s="28" t="s">
        <v>41</v>
      </c>
      <c r="C315" s="29">
        <v>449151.76</v>
      </c>
      <c r="D315" s="29">
        <v>537573</v>
      </c>
      <c r="E315" s="29">
        <v>491675</v>
      </c>
      <c r="F315" s="29">
        <v>398835.58</v>
      </c>
      <c r="G315" s="29">
        <f>F315-C315</f>
        <v>-50316.179999999993</v>
      </c>
      <c r="H315" s="29">
        <f>E315-F315</f>
        <v>92839.419999999984</v>
      </c>
      <c r="I315" s="30">
        <f>IF(ISERROR(F315/C315),0,F315/C315*100-100)</f>
        <v>-11.202489777619931</v>
      </c>
      <c r="J315" s="30">
        <f>IF(ISERROR(F315/E315),0,F315/E315*100)</f>
        <v>81.117726140234907</v>
      </c>
      <c r="K315" s="30">
        <f>IF(ISERROR(F315/D315),0,F315/D315*100)</f>
        <v>74.191892077913153</v>
      </c>
    </row>
    <row r="316" spans="1:11">
      <c r="A316" s="36" t="s">
        <v>42</v>
      </c>
      <c r="B316" s="28" t="s">
        <v>43</v>
      </c>
      <c r="C316" s="29">
        <v>12465.4</v>
      </c>
      <c r="D316" s="29">
        <v>0</v>
      </c>
      <c r="E316" s="29">
        <v>0</v>
      </c>
      <c r="F316" s="29">
        <v>7950.31</v>
      </c>
      <c r="G316" s="29">
        <f>F316-C316</f>
        <v>-4515.0899999999992</v>
      </c>
      <c r="H316" s="29">
        <f>E316-F316</f>
        <v>-7950.31</v>
      </c>
      <c r="I316" s="30">
        <f>IF(ISERROR(F316/C316),0,F316/C316*100-100)</f>
        <v>-36.220979671731342</v>
      </c>
      <c r="J316" s="30">
        <f>IF(ISERROR(F316/E316),0,F316/E316*100)</f>
        <v>0</v>
      </c>
      <c r="K316" s="30">
        <f>IF(ISERROR(F316/D316),0,F316/D316*100)</f>
        <v>0</v>
      </c>
    </row>
    <row r="317" spans="1:11">
      <c r="A317" s="34" t="s">
        <v>309</v>
      </c>
      <c r="B317" s="28" t="s">
        <v>310</v>
      </c>
      <c r="C317" s="29">
        <v>2450118.0299999998</v>
      </c>
      <c r="D317" s="29">
        <v>2168376</v>
      </c>
      <c r="E317" s="29">
        <v>3302764</v>
      </c>
      <c r="F317" s="29">
        <v>2014358.15</v>
      </c>
      <c r="G317" s="29">
        <f>F317-C317</f>
        <v>-435759.87999999989</v>
      </c>
      <c r="H317" s="29">
        <f>E317-F317</f>
        <v>1288405.8500000001</v>
      </c>
      <c r="I317" s="30">
        <f>IF(ISERROR(F317/C317),0,F317/C317*100-100)</f>
        <v>-17.78526073701029</v>
      </c>
      <c r="J317" s="30">
        <f>IF(ISERROR(F317/E317),0,F317/E317*100)</f>
        <v>60.990072254632786</v>
      </c>
      <c r="K317" s="30">
        <f>IF(ISERROR(F317/D317),0,F317/D317*100)</f>
        <v>92.897087497740245</v>
      </c>
    </row>
    <row r="318" spans="1:11">
      <c r="A318" s="34" t="s">
        <v>44</v>
      </c>
      <c r="B318" s="28" t="s">
        <v>45</v>
      </c>
      <c r="C318" s="29">
        <v>4301057</v>
      </c>
      <c r="D318" s="29">
        <v>4449073</v>
      </c>
      <c r="E318" s="29">
        <v>4336384</v>
      </c>
      <c r="F318" s="29">
        <v>4446105.5999999996</v>
      </c>
      <c r="G318" s="29">
        <f>F318-C318</f>
        <v>145048.59999999963</v>
      </c>
      <c r="H318" s="29">
        <f>E318-F318</f>
        <v>-109721.59999999963</v>
      </c>
      <c r="I318" s="30">
        <f>IF(ISERROR(F318/C318),0,F318/C318*100-100)</f>
        <v>3.3723942742446695</v>
      </c>
      <c r="J318" s="30">
        <f>IF(ISERROR(F318/E318),0,F318/E318*100)</f>
        <v>102.53025562311824</v>
      </c>
      <c r="K318" s="30">
        <f>IF(ISERROR(F318/D318),0,F318/D318*100)</f>
        <v>99.933302959964905</v>
      </c>
    </row>
    <row r="319" spans="1:11">
      <c r="A319" s="35" t="s">
        <v>46</v>
      </c>
      <c r="B319" s="28" t="s">
        <v>47</v>
      </c>
      <c r="C319" s="29">
        <v>4079105</v>
      </c>
      <c r="D319" s="29">
        <v>4219796</v>
      </c>
      <c r="E319" s="29">
        <v>4072843</v>
      </c>
      <c r="F319" s="29">
        <v>4217095.5999999996</v>
      </c>
      <c r="G319" s="29">
        <f>F319-C319</f>
        <v>137990.59999999963</v>
      </c>
      <c r="H319" s="29">
        <f>E319-F319</f>
        <v>-144252.59999999963</v>
      </c>
      <c r="I319" s="30">
        <f>IF(ISERROR(F319/C319),0,F319/C319*100-100)</f>
        <v>3.3828646234897093</v>
      </c>
      <c r="J319" s="30">
        <f>IF(ISERROR(F319/E319),0,F319/E319*100)</f>
        <v>103.54181587652653</v>
      </c>
      <c r="K319" s="30">
        <f>IF(ISERROR(F319/D319),0,F319/D319*100)</f>
        <v>99.93600638514279</v>
      </c>
    </row>
    <row r="320" spans="1:11">
      <c r="A320" s="35" t="s">
        <v>48</v>
      </c>
      <c r="B320" s="28" t="s">
        <v>49</v>
      </c>
      <c r="C320" s="29">
        <v>221952</v>
      </c>
      <c r="D320" s="29">
        <v>229277</v>
      </c>
      <c r="E320" s="29">
        <v>263541</v>
      </c>
      <c r="F320" s="29">
        <v>229010</v>
      </c>
      <c r="G320" s="29">
        <f>F320-C320</f>
        <v>7058</v>
      </c>
      <c r="H320" s="29">
        <f>E320-F320</f>
        <v>34531</v>
      </c>
      <c r="I320" s="30">
        <f>IF(ISERROR(F320/C320),0,F320/C320*100-100)</f>
        <v>3.17996683967705</v>
      </c>
      <c r="J320" s="30">
        <f>IF(ISERROR(F320/E320),0,F320/E320*100)</f>
        <v>86.897294918058293</v>
      </c>
      <c r="K320" s="30">
        <f>IF(ISERROR(F320/D320),0,F320/D320*100)</f>
        <v>99.883546975928681</v>
      </c>
    </row>
    <row r="321" spans="1:11" ht="25.5">
      <c r="A321" s="34" t="s">
        <v>81</v>
      </c>
      <c r="B321" s="28" t="s">
        <v>82</v>
      </c>
      <c r="C321" s="29">
        <v>87954.28</v>
      </c>
      <c r="D321" s="29">
        <v>219477</v>
      </c>
      <c r="E321" s="29">
        <v>219477</v>
      </c>
      <c r="F321" s="29">
        <v>157339.51999999999</v>
      </c>
      <c r="G321" s="29">
        <f>F321-C321</f>
        <v>69385.239999999991</v>
      </c>
      <c r="H321" s="29">
        <f>E321-F321</f>
        <v>62137.48000000001</v>
      </c>
      <c r="I321" s="30">
        <f>IF(ISERROR(F321/C321),0,F321/C321*100-100)</f>
        <v>78.887849459969431</v>
      </c>
      <c r="J321" s="30">
        <f>IF(ISERROR(F321/E321),0,F321/E321*100)</f>
        <v>71.688386482410451</v>
      </c>
      <c r="K321" s="30">
        <f>IF(ISERROR(F321/D321),0,F321/D321*100)</f>
        <v>71.688386482410451</v>
      </c>
    </row>
    <row r="322" spans="1:11">
      <c r="A322" s="35" t="s">
        <v>83</v>
      </c>
      <c r="B322" s="28" t="s">
        <v>84</v>
      </c>
      <c r="C322" s="29">
        <v>87954.28</v>
      </c>
      <c r="D322" s="29">
        <v>219477</v>
      </c>
      <c r="E322" s="29">
        <v>219477</v>
      </c>
      <c r="F322" s="29">
        <v>157339.51999999999</v>
      </c>
      <c r="G322" s="29">
        <f>F322-C322</f>
        <v>69385.239999999991</v>
      </c>
      <c r="H322" s="29">
        <f>E322-F322</f>
        <v>62137.48000000001</v>
      </c>
      <c r="I322" s="30">
        <f>IF(ISERROR(F322/C322),0,F322/C322*100-100)</f>
        <v>78.887849459969431</v>
      </c>
      <c r="J322" s="30">
        <f>IF(ISERROR(F322/E322),0,F322/E322*100)</f>
        <v>71.688386482410451</v>
      </c>
      <c r="K322" s="30">
        <f>IF(ISERROR(F322/D322),0,F322/D322*100)</f>
        <v>71.688386482410451</v>
      </c>
    </row>
    <row r="323" spans="1:11" ht="25.5">
      <c r="A323" s="34" t="s">
        <v>50</v>
      </c>
      <c r="B323" s="28" t="s">
        <v>51</v>
      </c>
      <c r="C323" s="29">
        <v>122960498.29000001</v>
      </c>
      <c r="D323" s="29">
        <v>129914700</v>
      </c>
      <c r="E323" s="29">
        <v>128835486</v>
      </c>
      <c r="F323" s="29">
        <v>129900501.73999999</v>
      </c>
      <c r="G323" s="29">
        <f>F323-C323</f>
        <v>6940003.4499999881</v>
      </c>
      <c r="H323" s="29">
        <f>E323-F323</f>
        <v>-1065015.7399999946</v>
      </c>
      <c r="I323" s="30">
        <f>IF(ISERROR(F323/C323),0,F323/C323*100-100)</f>
        <v>5.6440918396671833</v>
      </c>
      <c r="J323" s="30">
        <f>IF(ISERROR(F323/E323),0,F323/E323*100)</f>
        <v>100.82664782279008</v>
      </c>
      <c r="K323" s="30">
        <f>IF(ISERROR(F323/D323),0,F323/D323*100)</f>
        <v>99.989071090492459</v>
      </c>
    </row>
    <row r="324" spans="1:11">
      <c r="A324" s="35" t="s">
        <v>52</v>
      </c>
      <c r="B324" s="28" t="s">
        <v>53</v>
      </c>
      <c r="C324" s="29">
        <v>111054</v>
      </c>
      <c r="D324" s="29">
        <v>77890</v>
      </c>
      <c r="E324" s="29">
        <v>0</v>
      </c>
      <c r="F324" s="29">
        <v>77890</v>
      </c>
      <c r="G324" s="29">
        <f>F324-C324</f>
        <v>-33164</v>
      </c>
      <c r="H324" s="29">
        <f>E324-F324</f>
        <v>-77890</v>
      </c>
      <c r="I324" s="30">
        <f>IF(ISERROR(F324/C324),0,F324/C324*100-100)</f>
        <v>-29.862949556071811</v>
      </c>
      <c r="J324" s="30">
        <f>IF(ISERROR(F324/E324),0,F324/E324*100)</f>
        <v>0</v>
      </c>
      <c r="K324" s="30">
        <f>IF(ISERROR(F324/D324),0,F324/D324*100)</f>
        <v>100</v>
      </c>
    </row>
    <row r="325" spans="1:11" ht="25.5">
      <c r="A325" s="36" t="s">
        <v>54</v>
      </c>
      <c r="B325" s="28" t="s">
        <v>55</v>
      </c>
      <c r="C325" s="29">
        <v>111054</v>
      </c>
      <c r="D325" s="29">
        <v>77890</v>
      </c>
      <c r="E325" s="29">
        <v>0</v>
      </c>
      <c r="F325" s="29">
        <v>77890</v>
      </c>
      <c r="G325" s="29">
        <f>F325-C325</f>
        <v>-33164</v>
      </c>
      <c r="H325" s="29">
        <f>E325-F325</f>
        <v>-77890</v>
      </c>
      <c r="I325" s="30">
        <f>IF(ISERROR(F325/C325),0,F325/C325*100-100)</f>
        <v>-29.862949556071811</v>
      </c>
      <c r="J325" s="30">
        <f>IF(ISERROR(F325/E325),0,F325/E325*100)</f>
        <v>0</v>
      </c>
      <c r="K325" s="30">
        <f>IF(ISERROR(F325/D325),0,F325/D325*100)</f>
        <v>100</v>
      </c>
    </row>
    <row r="326" spans="1:11" ht="25.5">
      <c r="A326" s="37" t="s">
        <v>56</v>
      </c>
      <c r="B326" s="28" t="s">
        <v>57</v>
      </c>
      <c r="C326" s="29">
        <v>111054</v>
      </c>
      <c r="D326" s="29">
        <v>77890</v>
      </c>
      <c r="E326" s="29">
        <v>0</v>
      </c>
      <c r="F326" s="29">
        <v>77890</v>
      </c>
      <c r="G326" s="29">
        <f>F326-C326</f>
        <v>-33164</v>
      </c>
      <c r="H326" s="29">
        <f>E326-F326</f>
        <v>-77890</v>
      </c>
      <c r="I326" s="30">
        <f>IF(ISERROR(F326/C326),0,F326/C326*100-100)</f>
        <v>-29.862949556071811</v>
      </c>
      <c r="J326" s="30">
        <f>IF(ISERROR(F326/E326),0,F326/E326*100)</f>
        <v>0</v>
      </c>
      <c r="K326" s="30">
        <f>IF(ISERROR(F326/D326),0,F326/D326*100)</f>
        <v>100</v>
      </c>
    </row>
    <row r="327" spans="1:11" ht="25.5">
      <c r="A327" s="35" t="s">
        <v>138</v>
      </c>
      <c r="B327" s="28" t="s">
        <v>139</v>
      </c>
      <c r="C327" s="29">
        <v>122849444.29000001</v>
      </c>
      <c r="D327" s="29">
        <v>129836810</v>
      </c>
      <c r="E327" s="29">
        <v>128835486</v>
      </c>
      <c r="F327" s="29">
        <v>129822611.73999999</v>
      </c>
      <c r="G327" s="29">
        <f>F327-C327</f>
        <v>6973167.4499999881</v>
      </c>
      <c r="H327" s="29">
        <f>E327-F327</f>
        <v>-987125.73999999464</v>
      </c>
      <c r="I327" s="30">
        <f>IF(ISERROR(F327/C327),0,F327/C327*100-100)</f>
        <v>5.6761896566166286</v>
      </c>
      <c r="J327" s="30">
        <f>IF(ISERROR(F327/E327),0,F327/E327*100)</f>
        <v>100.76619087694519</v>
      </c>
      <c r="K327" s="30">
        <f>IF(ISERROR(F327/D327),0,F327/D327*100)</f>
        <v>99.989064534164072</v>
      </c>
    </row>
    <row r="328" spans="1:11" ht="38.25">
      <c r="A328" s="36" t="s">
        <v>140</v>
      </c>
      <c r="B328" s="28" t="s">
        <v>141</v>
      </c>
      <c r="C328" s="29">
        <v>122849444.29000001</v>
      </c>
      <c r="D328" s="29">
        <v>129836810</v>
      </c>
      <c r="E328" s="29">
        <v>128835486</v>
      </c>
      <c r="F328" s="29">
        <v>129822611.73999999</v>
      </c>
      <c r="G328" s="29">
        <f>F328-C328</f>
        <v>6973167.4499999881</v>
      </c>
      <c r="H328" s="29">
        <f>E328-F328</f>
        <v>-987125.73999999464</v>
      </c>
      <c r="I328" s="30">
        <f>IF(ISERROR(F328/C328),0,F328/C328*100-100)</f>
        <v>5.6761896566166286</v>
      </c>
      <c r="J328" s="30">
        <f>IF(ISERROR(F328/E328),0,F328/E328*100)</f>
        <v>100.76619087694519</v>
      </c>
      <c r="K328" s="30">
        <f>IF(ISERROR(F328/D328),0,F328/D328*100)</f>
        <v>99.989064534164072</v>
      </c>
    </row>
    <row r="329" spans="1:11">
      <c r="A329" s="33" t="s">
        <v>58</v>
      </c>
      <c r="B329" s="28" t="s">
        <v>59</v>
      </c>
      <c r="C329" s="29">
        <v>200783.59</v>
      </c>
      <c r="D329" s="29">
        <v>172652</v>
      </c>
      <c r="E329" s="29">
        <v>84098</v>
      </c>
      <c r="F329" s="29">
        <v>167467.07999999999</v>
      </c>
      <c r="G329" s="29">
        <f>F329-C329</f>
        <v>-33316.510000000009</v>
      </c>
      <c r="H329" s="29">
        <f>E329-F329</f>
        <v>-83369.079999999987</v>
      </c>
      <c r="I329" s="30">
        <f>IF(ISERROR(F329/C329),0,F329/C329*100-100)</f>
        <v>-16.593243501622823</v>
      </c>
      <c r="J329" s="30">
        <f>IF(ISERROR(F329/E329),0,F329/E329*100)</f>
        <v>199.13324930438296</v>
      </c>
      <c r="K329" s="30">
        <f>IF(ISERROR(F329/D329),0,F329/D329*100)</f>
        <v>96.996895489192127</v>
      </c>
    </row>
    <row r="330" spans="1:11">
      <c r="A330" s="34" t="s">
        <v>60</v>
      </c>
      <c r="B330" s="28" t="s">
        <v>61</v>
      </c>
      <c r="C330" s="29">
        <v>200783.59</v>
      </c>
      <c r="D330" s="29">
        <v>172652</v>
      </c>
      <c r="E330" s="29">
        <v>84098</v>
      </c>
      <c r="F330" s="29">
        <v>167467.07999999999</v>
      </c>
      <c r="G330" s="29">
        <f>F330-C330</f>
        <v>-33316.510000000009</v>
      </c>
      <c r="H330" s="29">
        <f>E330-F330</f>
        <v>-83369.079999999987</v>
      </c>
      <c r="I330" s="30">
        <f>IF(ISERROR(F330/C330),0,F330/C330*100-100)</f>
        <v>-16.593243501622823</v>
      </c>
      <c r="J330" s="30">
        <f>IF(ISERROR(F330/E330),0,F330/E330*100)</f>
        <v>199.13324930438296</v>
      </c>
      <c r="K330" s="30">
        <f>IF(ISERROR(F330/D330),0,F330/D330*100)</f>
        <v>96.996895489192127</v>
      </c>
    </row>
    <row r="331" spans="1:11">
      <c r="A331" s="27"/>
      <c r="B331" s="28" t="s">
        <v>87</v>
      </c>
      <c r="C331" s="29">
        <v>370534.81</v>
      </c>
      <c r="D331" s="29">
        <v>582941</v>
      </c>
      <c r="E331" s="29">
        <v>682941</v>
      </c>
      <c r="F331" s="29">
        <v>151288.6</v>
      </c>
      <c r="G331" s="29">
        <f>F331-C331</f>
        <v>-219246.21</v>
      </c>
      <c r="H331" s="29">
        <f>E331-F331</f>
        <v>531652.4</v>
      </c>
      <c r="I331" s="30">
        <f>IF(ISERROR(F331/C331),0,F331/C331*100-100)</f>
        <v>-59.170205897794055</v>
      </c>
      <c r="J331" s="30">
        <f>IF(ISERROR(F331/E331),0,F331/E331*100)</f>
        <v>22.152513906765005</v>
      </c>
      <c r="K331" s="30">
        <f>IF(ISERROR(F331/D331),0,F331/D331*100)</f>
        <v>25.952643577995026</v>
      </c>
    </row>
    <row r="332" spans="1:11">
      <c r="A332" s="27" t="s">
        <v>88</v>
      </c>
      <c r="B332" s="28" t="s">
        <v>89</v>
      </c>
      <c r="C332" s="29">
        <v>-370534.81</v>
      </c>
      <c r="D332" s="29">
        <v>-582941</v>
      </c>
      <c r="E332" s="29">
        <v>-682941</v>
      </c>
      <c r="F332" s="29">
        <v>-151288.6</v>
      </c>
      <c r="G332" s="29">
        <f>F332-C332</f>
        <v>219246.21</v>
      </c>
      <c r="H332" s="29">
        <f>E332-F332</f>
        <v>-531652.4</v>
      </c>
      <c r="I332" s="30">
        <f>IF(ISERROR(F332/C332),0,F332/C332*100-100)</f>
        <v>-59.170205897794055</v>
      </c>
      <c r="J332" s="30">
        <f>IF(ISERROR(F332/E332),0,F332/E332*100)</f>
        <v>22.152513906765005</v>
      </c>
      <c r="K332" s="30">
        <f>IF(ISERROR(F332/D332),0,F332/D332*100)</f>
        <v>25.952643577995026</v>
      </c>
    </row>
    <row r="333" spans="1:11">
      <c r="A333" s="33" t="s">
        <v>321</v>
      </c>
      <c r="B333" s="28" t="s">
        <v>322</v>
      </c>
      <c r="C333" s="29">
        <v>170.17</v>
      </c>
      <c r="D333" s="29">
        <v>608000</v>
      </c>
      <c r="E333" s="29">
        <v>608000</v>
      </c>
      <c r="F333" s="29">
        <v>0</v>
      </c>
      <c r="G333" s="29">
        <f>F333-C333</f>
        <v>-170.17</v>
      </c>
      <c r="H333" s="29">
        <f>E333-F333</f>
        <v>608000</v>
      </c>
      <c r="I333" s="30">
        <f>IF(ISERROR(F333/C333),0,F333/C333*100-100)</f>
        <v>-100</v>
      </c>
      <c r="J333" s="30">
        <f>IF(ISERROR(F333/E333),0,F333/E333*100)</f>
        <v>0</v>
      </c>
      <c r="K333" s="30">
        <f>IF(ISERROR(F333/D333),0,F333/D333*100)</f>
        <v>0</v>
      </c>
    </row>
    <row r="334" spans="1:11">
      <c r="A334" s="34" t="s">
        <v>325</v>
      </c>
      <c r="B334" s="28" t="s">
        <v>326</v>
      </c>
      <c r="C334" s="29">
        <v>170.17</v>
      </c>
      <c r="D334" s="29">
        <v>608000</v>
      </c>
      <c r="E334" s="29">
        <v>608000</v>
      </c>
      <c r="F334" s="29">
        <v>0</v>
      </c>
      <c r="G334" s="29">
        <f>F334-C334</f>
        <v>-170.17</v>
      </c>
      <c r="H334" s="29">
        <f>E334-F334</f>
        <v>608000</v>
      </c>
      <c r="I334" s="30">
        <f>IF(ISERROR(F334/C334),0,F334/C334*100-100)</f>
        <v>-100</v>
      </c>
      <c r="J334" s="30">
        <f>IF(ISERROR(F334/E334),0,F334/E334*100)</f>
        <v>0</v>
      </c>
      <c r="K334" s="30">
        <f>IF(ISERROR(F334/D334),0,F334/D334*100)</f>
        <v>0</v>
      </c>
    </row>
    <row r="335" spans="1:11">
      <c r="A335" s="33" t="s">
        <v>484</v>
      </c>
      <c r="B335" s="28" t="s">
        <v>485</v>
      </c>
      <c r="C335" s="29">
        <v>-386860.7</v>
      </c>
      <c r="D335" s="29">
        <v>-1290941</v>
      </c>
      <c r="E335" s="29">
        <v>-1290941</v>
      </c>
      <c r="F335" s="29">
        <v>-229080.72</v>
      </c>
      <c r="G335" s="29">
        <f>F335-C335</f>
        <v>157779.98000000001</v>
      </c>
      <c r="H335" s="29">
        <f>E335-F335</f>
        <v>-1061860.28</v>
      </c>
      <c r="I335" s="30">
        <f>IF(ISERROR(F335/C335),0,F335/C335*100-100)</f>
        <v>-40.784701056478468</v>
      </c>
      <c r="J335" s="30">
        <f>IF(ISERROR(F335/E335),0,F335/E335*100)</f>
        <v>17.745250944853407</v>
      </c>
      <c r="K335" s="30">
        <f>IF(ISERROR(F335/D335),0,F335/D335*100)</f>
        <v>17.745250944853407</v>
      </c>
    </row>
    <row r="336" spans="1:11">
      <c r="A336" s="34" t="s">
        <v>486</v>
      </c>
      <c r="B336" s="28" t="s">
        <v>487</v>
      </c>
      <c r="C336" s="29">
        <v>-386860.7</v>
      </c>
      <c r="D336" s="29">
        <v>-1290941</v>
      </c>
      <c r="E336" s="29">
        <v>-1290941</v>
      </c>
      <c r="F336" s="29">
        <v>-229080.72</v>
      </c>
      <c r="G336" s="29">
        <f>F336-C336</f>
        <v>157779.98000000001</v>
      </c>
      <c r="H336" s="29">
        <f>E336-F336</f>
        <v>-1061860.28</v>
      </c>
      <c r="I336" s="30">
        <f>IF(ISERROR(F336/C336),0,F336/C336*100-100)</f>
        <v>-40.784701056478468</v>
      </c>
      <c r="J336" s="30">
        <f>IF(ISERROR(F336/E336),0,F336/E336*100)</f>
        <v>17.745250944853407</v>
      </c>
      <c r="K336" s="30">
        <f>IF(ISERROR(F336/D336),0,F336/D336*100)</f>
        <v>17.745250944853407</v>
      </c>
    </row>
    <row r="337" spans="1:11">
      <c r="A337" s="33" t="s">
        <v>90</v>
      </c>
      <c r="B337" s="28" t="s">
        <v>91</v>
      </c>
      <c r="C337" s="29">
        <v>16155.72</v>
      </c>
      <c r="D337" s="29">
        <v>100000</v>
      </c>
      <c r="E337" s="29">
        <v>0</v>
      </c>
      <c r="F337" s="29">
        <v>77792.12</v>
      </c>
      <c r="G337" s="29">
        <f>F337-C337</f>
        <v>61636.399999999994</v>
      </c>
      <c r="H337" s="29">
        <f>E337-F337</f>
        <v>-77792.12</v>
      </c>
      <c r="I337" s="30">
        <f>IF(ISERROR(F337/C337),0,F337/C337*100-100)</f>
        <v>381.51441099499124</v>
      </c>
      <c r="J337" s="30">
        <f>IF(ISERROR(F337/E337),0,F337/E337*100)</f>
        <v>0</v>
      </c>
      <c r="K337" s="30">
        <f>IF(ISERROR(F337/D337),0,F337/D337*100)</f>
        <v>77.792119999999997</v>
      </c>
    </row>
    <row r="338" spans="1:11" ht="25.5">
      <c r="A338" s="34" t="s">
        <v>92</v>
      </c>
      <c r="B338" s="28" t="s">
        <v>93</v>
      </c>
      <c r="C338" s="29">
        <v>-167418.79</v>
      </c>
      <c r="D338" s="29">
        <v>100000</v>
      </c>
      <c r="E338" s="29">
        <v>0</v>
      </c>
      <c r="F338" s="29">
        <v>-99999.32</v>
      </c>
      <c r="G338" s="29">
        <f>F338-C338</f>
        <v>67419.47</v>
      </c>
      <c r="H338" s="29">
        <f>E338-F338</f>
        <v>99999.32</v>
      </c>
      <c r="I338" s="30">
        <f>IF(ISERROR(F338/C338),0,F338/C338*100-100)</f>
        <v>-40.26995416703226</v>
      </c>
      <c r="J338" s="30">
        <f>IF(ISERROR(F338/E338),0,F338/E338*100)</f>
        <v>0</v>
      </c>
      <c r="K338" s="30">
        <f>IF(ISERROR(F338/D338),0,F338/D338*100)</f>
        <v>-99.999319999999997</v>
      </c>
    </row>
    <row r="339" spans="1:11" ht="25.5">
      <c r="A339" s="34" t="s">
        <v>327</v>
      </c>
      <c r="B339" s="28" t="s">
        <v>328</v>
      </c>
      <c r="C339" s="29">
        <v>-170.17</v>
      </c>
      <c r="D339" s="29">
        <v>-608000</v>
      </c>
      <c r="E339" s="29">
        <v>-608000</v>
      </c>
      <c r="F339" s="29">
        <v>0</v>
      </c>
      <c r="G339" s="29">
        <f>F339-C339</f>
        <v>170.17</v>
      </c>
      <c r="H339" s="29">
        <f>E339-F339</f>
        <v>-608000</v>
      </c>
      <c r="I339" s="30">
        <f>IF(ISERROR(F339/C339),0,F339/C339*100-100)</f>
        <v>-100</v>
      </c>
      <c r="J339" s="30">
        <f>IF(ISERROR(F339/E339),0,F339/E339*100)</f>
        <v>0</v>
      </c>
      <c r="K339" s="30">
        <f>IF(ISERROR(F339/D339),0,F339/D339*100)</f>
        <v>0</v>
      </c>
    </row>
    <row r="340" spans="1:11" s="42" customFormat="1">
      <c r="A340" s="43" t="s">
        <v>505</v>
      </c>
      <c r="B340" s="39" t="s">
        <v>506</v>
      </c>
      <c r="C340" s="40"/>
      <c r="D340" s="40"/>
      <c r="E340" s="40"/>
      <c r="F340" s="40"/>
      <c r="G340" s="40"/>
      <c r="H340" s="40"/>
      <c r="I340" s="41"/>
      <c r="J340" s="41"/>
      <c r="K340" s="41"/>
    </row>
    <row r="341" spans="1:11">
      <c r="A341" s="27" t="s">
        <v>26</v>
      </c>
      <c r="B341" s="28" t="s">
        <v>27</v>
      </c>
      <c r="C341" s="29">
        <v>100161781.34</v>
      </c>
      <c r="D341" s="29">
        <v>106875729</v>
      </c>
      <c r="E341" s="29">
        <v>105613960</v>
      </c>
      <c r="F341" s="29">
        <v>106662702.72</v>
      </c>
      <c r="G341" s="29">
        <f>F341-C341</f>
        <v>6500921.3799999952</v>
      </c>
      <c r="H341" s="29">
        <f>E341-F341</f>
        <v>-1048742.7199999988</v>
      </c>
      <c r="I341" s="30">
        <f>IF(ISERROR(F341/C341),0,F341/C341*100-100)</f>
        <v>6.4904210897892938</v>
      </c>
      <c r="J341" s="30">
        <f>IF(ISERROR(F341/E341),0,F341/E341*100)</f>
        <v>100.99299630465516</v>
      </c>
      <c r="K341" s="30">
        <f>IF(ISERROR(F341/D341),0,F341/D341*100)</f>
        <v>99.800678524494558</v>
      </c>
    </row>
    <row r="342" spans="1:11" ht="25.5">
      <c r="A342" s="33" t="s">
        <v>69</v>
      </c>
      <c r="B342" s="28" t="s">
        <v>70</v>
      </c>
      <c r="C342" s="29">
        <v>241750.94</v>
      </c>
      <c r="D342" s="29">
        <v>349300</v>
      </c>
      <c r="E342" s="29">
        <v>254300</v>
      </c>
      <c r="F342" s="29">
        <v>310979.42</v>
      </c>
      <c r="G342" s="29">
        <f>F342-C342</f>
        <v>69228.479999999981</v>
      </c>
      <c r="H342" s="29">
        <f>E342-F342</f>
        <v>-56679.419999999984</v>
      </c>
      <c r="I342" s="30">
        <f>IF(ISERROR(F342/C342),0,F342/C342*100-100)</f>
        <v>28.63628162107662</v>
      </c>
      <c r="J342" s="30">
        <f>IF(ISERROR(F342/E342),0,F342/E342*100)</f>
        <v>122.2884073928431</v>
      </c>
      <c r="K342" s="30">
        <f>IF(ISERROR(F342/D342),0,F342/D342*100)</f>
        <v>89.029321500143141</v>
      </c>
    </row>
    <row r="343" spans="1:11">
      <c r="A343" s="33" t="s">
        <v>71</v>
      </c>
      <c r="B343" s="28" t="s">
        <v>72</v>
      </c>
      <c r="C343" s="29">
        <v>14900.83</v>
      </c>
      <c r="D343" s="29">
        <v>16515</v>
      </c>
      <c r="E343" s="29">
        <v>0</v>
      </c>
      <c r="F343" s="29">
        <v>16355.44</v>
      </c>
      <c r="G343" s="29">
        <f>F343-C343</f>
        <v>1454.6100000000006</v>
      </c>
      <c r="H343" s="29">
        <f>E343-F343</f>
        <v>-16355.44</v>
      </c>
      <c r="I343" s="30">
        <f>IF(ISERROR(F343/C343),0,F343/C343*100-100)</f>
        <v>9.7619394355885021</v>
      </c>
      <c r="J343" s="30">
        <f>IF(ISERROR(F343/E343),0,F343/E343*100)</f>
        <v>0</v>
      </c>
      <c r="K343" s="30">
        <f>IF(ISERROR(F343/D343),0,F343/D343*100)</f>
        <v>99.033848016954281</v>
      </c>
    </row>
    <row r="344" spans="1:11">
      <c r="A344" s="34" t="s">
        <v>73</v>
      </c>
      <c r="B344" s="28" t="s">
        <v>74</v>
      </c>
      <c r="C344" s="29">
        <v>3424</v>
      </c>
      <c r="D344" s="29">
        <v>3400</v>
      </c>
      <c r="E344" s="29">
        <v>0</v>
      </c>
      <c r="F344" s="29">
        <v>3400</v>
      </c>
      <c r="G344" s="29">
        <f>F344-C344</f>
        <v>-24</v>
      </c>
      <c r="H344" s="29">
        <f>E344-F344</f>
        <v>-3400</v>
      </c>
      <c r="I344" s="30">
        <f>IF(ISERROR(F344/C344),0,F344/C344*100-100)</f>
        <v>-0.70093457943924875</v>
      </c>
      <c r="J344" s="30">
        <f>IF(ISERROR(F344/E344),0,F344/E344*100)</f>
        <v>0</v>
      </c>
      <c r="K344" s="30">
        <f>IF(ISERROR(F344/D344),0,F344/D344*100)</f>
        <v>100</v>
      </c>
    </row>
    <row r="345" spans="1:11">
      <c r="A345" s="35" t="s">
        <v>75</v>
      </c>
      <c r="B345" s="28" t="s">
        <v>76</v>
      </c>
      <c r="C345" s="29">
        <v>3424</v>
      </c>
      <c r="D345" s="29">
        <v>3400</v>
      </c>
      <c r="E345" s="29">
        <v>0</v>
      </c>
      <c r="F345" s="29">
        <v>3400</v>
      </c>
      <c r="G345" s="29">
        <f>F345-C345</f>
        <v>-24</v>
      </c>
      <c r="H345" s="29">
        <f>E345-F345</f>
        <v>-3400</v>
      </c>
      <c r="I345" s="30">
        <f>IF(ISERROR(F345/C345),0,F345/C345*100-100)</f>
        <v>-0.70093457943924875</v>
      </c>
      <c r="J345" s="30">
        <f>IF(ISERROR(F345/E345),0,F345/E345*100)</f>
        <v>0</v>
      </c>
      <c r="K345" s="30">
        <f>IF(ISERROR(F345/D345),0,F345/D345*100)</f>
        <v>100</v>
      </c>
    </row>
    <row r="346" spans="1:11" ht="25.5">
      <c r="A346" s="36" t="s">
        <v>77</v>
      </c>
      <c r="B346" s="28" t="s">
        <v>78</v>
      </c>
      <c r="C346" s="29">
        <v>3424</v>
      </c>
      <c r="D346" s="29">
        <v>3400</v>
      </c>
      <c r="E346" s="29">
        <v>0</v>
      </c>
      <c r="F346" s="29">
        <v>3400</v>
      </c>
      <c r="G346" s="29">
        <f>F346-C346</f>
        <v>-24</v>
      </c>
      <c r="H346" s="29">
        <f>E346-F346</f>
        <v>-3400</v>
      </c>
      <c r="I346" s="30">
        <f>IF(ISERROR(F346/C346),0,F346/C346*100-100)</f>
        <v>-0.70093457943924875</v>
      </c>
      <c r="J346" s="30">
        <f>IF(ISERROR(F346/E346),0,F346/E346*100)</f>
        <v>0</v>
      </c>
      <c r="K346" s="30">
        <f>IF(ISERROR(F346/D346),0,F346/D346*100)</f>
        <v>100</v>
      </c>
    </row>
    <row r="347" spans="1:11" ht="25.5">
      <c r="A347" s="37" t="s">
        <v>79</v>
      </c>
      <c r="B347" s="28" t="s">
        <v>80</v>
      </c>
      <c r="C347" s="29">
        <v>3424</v>
      </c>
      <c r="D347" s="29">
        <v>3400</v>
      </c>
      <c r="E347" s="29">
        <v>0</v>
      </c>
      <c r="F347" s="29">
        <v>3400</v>
      </c>
      <c r="G347" s="29">
        <f>F347-C347</f>
        <v>-24</v>
      </c>
      <c r="H347" s="29">
        <f>E347-F347</f>
        <v>-3400</v>
      </c>
      <c r="I347" s="30">
        <f>IF(ISERROR(F347/C347),0,F347/C347*100-100)</f>
        <v>-0.70093457943924875</v>
      </c>
      <c r="J347" s="30">
        <f>IF(ISERROR(F347/E347),0,F347/E347*100)</f>
        <v>0</v>
      </c>
      <c r="K347" s="30">
        <f>IF(ISERROR(F347/D347),0,F347/D347*100)</f>
        <v>100</v>
      </c>
    </row>
    <row r="348" spans="1:11">
      <c r="A348" s="34" t="s">
        <v>470</v>
      </c>
      <c r="B348" s="28" t="s">
        <v>471</v>
      </c>
      <c r="C348" s="29">
        <v>11476.83</v>
      </c>
      <c r="D348" s="29">
        <v>13115</v>
      </c>
      <c r="E348" s="29">
        <v>0</v>
      </c>
      <c r="F348" s="29">
        <v>12955.44</v>
      </c>
      <c r="G348" s="29">
        <f>F348-C348</f>
        <v>1478.6100000000006</v>
      </c>
      <c r="H348" s="29">
        <f>E348-F348</f>
        <v>-12955.44</v>
      </c>
      <c r="I348" s="30">
        <f>IF(ISERROR(F348/C348),0,F348/C348*100-100)</f>
        <v>12.883435582822102</v>
      </c>
      <c r="J348" s="30">
        <f>IF(ISERROR(F348/E348),0,F348/E348*100)</f>
        <v>0</v>
      </c>
      <c r="K348" s="30">
        <f>IF(ISERROR(F348/D348),0,F348/D348*100)</f>
        <v>98.783377811666043</v>
      </c>
    </row>
    <row r="349" spans="1:11">
      <c r="A349" s="35" t="s">
        <v>472</v>
      </c>
      <c r="B349" s="28" t="s">
        <v>473</v>
      </c>
      <c r="C349" s="29">
        <v>11476.83</v>
      </c>
      <c r="D349" s="29">
        <v>13115</v>
      </c>
      <c r="E349" s="29">
        <v>0</v>
      </c>
      <c r="F349" s="29">
        <v>12955.44</v>
      </c>
      <c r="G349" s="29">
        <f>F349-C349</f>
        <v>1478.6100000000006</v>
      </c>
      <c r="H349" s="29">
        <f>E349-F349</f>
        <v>-12955.44</v>
      </c>
      <c r="I349" s="30">
        <f>IF(ISERROR(F349/C349),0,F349/C349*100-100)</f>
        <v>12.883435582822102</v>
      </c>
      <c r="J349" s="30">
        <f>IF(ISERROR(F349/E349),0,F349/E349*100)</f>
        <v>0</v>
      </c>
      <c r="K349" s="30">
        <f>IF(ISERROR(F349/D349),0,F349/D349*100)</f>
        <v>98.783377811666043</v>
      </c>
    </row>
    <row r="350" spans="1:11" ht="25.5">
      <c r="A350" s="36" t="s">
        <v>474</v>
      </c>
      <c r="B350" s="28" t="s">
        <v>475</v>
      </c>
      <c r="C350" s="29">
        <v>11476.83</v>
      </c>
      <c r="D350" s="29">
        <v>13115</v>
      </c>
      <c r="E350" s="29">
        <v>0</v>
      </c>
      <c r="F350" s="29">
        <v>12955.44</v>
      </c>
      <c r="G350" s="29">
        <f>F350-C350</f>
        <v>1478.6100000000006</v>
      </c>
      <c r="H350" s="29">
        <f>E350-F350</f>
        <v>-12955.44</v>
      </c>
      <c r="I350" s="30">
        <f>IF(ISERROR(F350/C350),0,F350/C350*100-100)</f>
        <v>12.883435582822102</v>
      </c>
      <c r="J350" s="30">
        <f>IF(ISERROR(F350/E350),0,F350/E350*100)</f>
        <v>0</v>
      </c>
      <c r="K350" s="30">
        <f>IF(ISERROR(F350/D350),0,F350/D350*100)</f>
        <v>98.783377811666043</v>
      </c>
    </row>
    <row r="351" spans="1:11">
      <c r="A351" s="33" t="s">
        <v>28</v>
      </c>
      <c r="B351" s="28" t="s">
        <v>29</v>
      </c>
      <c r="C351" s="29">
        <v>99905129.569999993</v>
      </c>
      <c r="D351" s="29">
        <v>106509914</v>
      </c>
      <c r="E351" s="29">
        <v>105359660</v>
      </c>
      <c r="F351" s="29">
        <v>106335367.86</v>
      </c>
      <c r="G351" s="29">
        <f>F351-C351</f>
        <v>6430238.2900000066</v>
      </c>
      <c r="H351" s="29">
        <f>E351-F351</f>
        <v>-975707.8599999994</v>
      </c>
      <c r="I351" s="30">
        <f>IF(ISERROR(F351/C351),0,F351/C351*100-100)</f>
        <v>6.4363444776822689</v>
      </c>
      <c r="J351" s="30">
        <f>IF(ISERROR(F351/E351),0,F351/E351*100)</f>
        <v>100.92607347062435</v>
      </c>
      <c r="K351" s="30">
        <f>IF(ISERROR(F351/D351),0,F351/D351*100)</f>
        <v>99.836122166054892</v>
      </c>
    </row>
    <row r="352" spans="1:11">
      <c r="A352" s="34" t="s">
        <v>30</v>
      </c>
      <c r="B352" s="28" t="s">
        <v>31</v>
      </c>
      <c r="C352" s="29">
        <v>99905129.569999993</v>
      </c>
      <c r="D352" s="29">
        <v>106509914</v>
      </c>
      <c r="E352" s="29">
        <v>105359660</v>
      </c>
      <c r="F352" s="29">
        <v>106335367.86</v>
      </c>
      <c r="G352" s="29">
        <f>F352-C352</f>
        <v>6430238.2900000066</v>
      </c>
      <c r="H352" s="29">
        <f>E352-F352</f>
        <v>-975707.8599999994</v>
      </c>
      <c r="I352" s="30">
        <f>IF(ISERROR(F352/C352),0,F352/C352*100-100)</f>
        <v>6.4363444776822689</v>
      </c>
      <c r="J352" s="30">
        <f>IF(ISERROR(F352/E352),0,F352/E352*100)</f>
        <v>100.92607347062435</v>
      </c>
      <c r="K352" s="30">
        <f>IF(ISERROR(F352/D352),0,F352/D352*100)</f>
        <v>99.836122166054892</v>
      </c>
    </row>
    <row r="353" spans="1:11">
      <c r="A353" s="27" t="s">
        <v>32</v>
      </c>
      <c r="B353" s="28" t="s">
        <v>33</v>
      </c>
      <c r="C353" s="29">
        <v>100177937.06</v>
      </c>
      <c r="D353" s="29">
        <v>106975729</v>
      </c>
      <c r="E353" s="29">
        <v>105613960</v>
      </c>
      <c r="F353" s="29">
        <v>106740494.84</v>
      </c>
      <c r="G353" s="29">
        <f>F353-C353</f>
        <v>6562557.7800000012</v>
      </c>
      <c r="H353" s="29">
        <f>E353-F353</f>
        <v>-1126534.8400000036</v>
      </c>
      <c r="I353" s="30">
        <f>IF(ISERROR(F353/C353),0,F353/C353*100-100)</f>
        <v>6.5509012988253659</v>
      </c>
      <c r="J353" s="30">
        <f>IF(ISERROR(F353/E353),0,F353/E353*100)</f>
        <v>101.06665334772032</v>
      </c>
      <c r="K353" s="30">
        <f>IF(ISERROR(F353/D353),0,F353/D353*100)</f>
        <v>99.780105111506188</v>
      </c>
    </row>
    <row r="354" spans="1:11">
      <c r="A354" s="33" t="s">
        <v>34</v>
      </c>
      <c r="B354" s="28" t="s">
        <v>35</v>
      </c>
      <c r="C354" s="29">
        <v>100088960.22</v>
      </c>
      <c r="D354" s="29">
        <v>106878077</v>
      </c>
      <c r="E354" s="29">
        <v>105569862</v>
      </c>
      <c r="F354" s="29">
        <v>106647827.73999999</v>
      </c>
      <c r="G354" s="29">
        <f>F354-C354</f>
        <v>6558867.5199999958</v>
      </c>
      <c r="H354" s="29">
        <f>E354-F354</f>
        <v>-1077965.7399999946</v>
      </c>
      <c r="I354" s="30">
        <f>IF(ISERROR(F354/C354),0,F354/C354*100-100)</f>
        <v>6.553037923046972</v>
      </c>
      <c r="J354" s="30">
        <f>IF(ISERROR(F354/E354),0,F354/E354*100)</f>
        <v>101.02109230757543</v>
      </c>
      <c r="K354" s="30">
        <f>IF(ISERROR(F354/D354),0,F354/D354*100)</f>
        <v>99.784568298323705</v>
      </c>
    </row>
    <row r="355" spans="1:11">
      <c r="A355" s="34" t="s">
        <v>36</v>
      </c>
      <c r="B355" s="28" t="s">
        <v>37</v>
      </c>
      <c r="C355" s="29">
        <v>3410940.65</v>
      </c>
      <c r="D355" s="29">
        <v>3787598</v>
      </c>
      <c r="E355" s="29">
        <v>3447460</v>
      </c>
      <c r="F355" s="29">
        <v>3621891.88</v>
      </c>
      <c r="G355" s="29">
        <f>F355-C355</f>
        <v>210951.22999999998</v>
      </c>
      <c r="H355" s="29">
        <f>E355-F355</f>
        <v>-174431.87999999989</v>
      </c>
      <c r="I355" s="30">
        <f>IF(ISERROR(F355/C355),0,F355/C355*100-100)</f>
        <v>6.1845470691493887</v>
      </c>
      <c r="J355" s="30">
        <f>IF(ISERROR(F355/E355),0,F355/E355*100)</f>
        <v>105.05972165014241</v>
      </c>
      <c r="K355" s="30">
        <f>IF(ISERROR(F355/D355),0,F355/D355*100)</f>
        <v>95.625034124529577</v>
      </c>
    </row>
    <row r="356" spans="1:11">
      <c r="A356" s="35" t="s">
        <v>38</v>
      </c>
      <c r="B356" s="28" t="s">
        <v>39</v>
      </c>
      <c r="C356" s="29">
        <v>3088258.05</v>
      </c>
      <c r="D356" s="29">
        <v>3316520</v>
      </c>
      <c r="E356" s="29">
        <v>3092177</v>
      </c>
      <c r="F356" s="29">
        <v>3270644.78</v>
      </c>
      <c r="G356" s="29">
        <f>F356-C356</f>
        <v>182386.72999999998</v>
      </c>
      <c r="H356" s="29">
        <f>E356-F356</f>
        <v>-178467.7799999998</v>
      </c>
      <c r="I356" s="30">
        <f>IF(ISERROR(F356/C356),0,F356/C356*100-100)</f>
        <v>5.9058125016463521</v>
      </c>
      <c r="J356" s="30">
        <f>IF(ISERROR(F356/E356),0,F356/E356*100)</f>
        <v>105.77159004804706</v>
      </c>
      <c r="K356" s="30">
        <f>IF(ISERROR(F356/D356),0,F356/D356*100)</f>
        <v>98.616766369568097</v>
      </c>
    </row>
    <row r="357" spans="1:11">
      <c r="A357" s="35" t="s">
        <v>40</v>
      </c>
      <c r="B357" s="28" t="s">
        <v>41</v>
      </c>
      <c r="C357" s="29">
        <v>322682.59999999998</v>
      </c>
      <c r="D357" s="29">
        <v>471078</v>
      </c>
      <c r="E357" s="29">
        <v>355283</v>
      </c>
      <c r="F357" s="29">
        <v>351247.1</v>
      </c>
      <c r="G357" s="29">
        <f>F357-C357</f>
        <v>28564.5</v>
      </c>
      <c r="H357" s="29">
        <f>E357-F357</f>
        <v>4035.9000000000233</v>
      </c>
      <c r="I357" s="30">
        <f>IF(ISERROR(F357/C357),0,F357/C357*100-100)</f>
        <v>8.8521971745609989</v>
      </c>
      <c r="J357" s="30">
        <f>IF(ISERROR(F357/E357),0,F357/E357*100)</f>
        <v>98.864032334786629</v>
      </c>
      <c r="K357" s="30">
        <f>IF(ISERROR(F357/D357),0,F357/D357*100)</f>
        <v>74.562407923953145</v>
      </c>
    </row>
    <row r="358" spans="1:11">
      <c r="A358" s="36" t="s">
        <v>42</v>
      </c>
      <c r="B358" s="28" t="s">
        <v>43</v>
      </c>
      <c r="C358" s="29">
        <v>12465.4</v>
      </c>
      <c r="D358" s="29">
        <v>0</v>
      </c>
      <c r="E358" s="29">
        <v>0</v>
      </c>
      <c r="F358" s="29">
        <v>7950.31</v>
      </c>
      <c r="G358" s="29">
        <f>F358-C358</f>
        <v>-4515.0899999999992</v>
      </c>
      <c r="H358" s="29">
        <f>E358-F358</f>
        <v>-7950.31</v>
      </c>
      <c r="I358" s="30">
        <f>IF(ISERROR(F358/C358),0,F358/C358*100-100)</f>
        <v>-36.220979671731342</v>
      </c>
      <c r="J358" s="30">
        <f>IF(ISERROR(F358/E358),0,F358/E358*100)</f>
        <v>0</v>
      </c>
      <c r="K358" s="30">
        <f>IF(ISERROR(F358/D358),0,F358/D358*100)</f>
        <v>0</v>
      </c>
    </row>
    <row r="359" spans="1:11">
      <c r="A359" s="34" t="s">
        <v>44</v>
      </c>
      <c r="B359" s="28" t="s">
        <v>45</v>
      </c>
      <c r="C359" s="29">
        <v>202047</v>
      </c>
      <c r="D359" s="29">
        <v>205010</v>
      </c>
      <c r="E359" s="29">
        <v>142117</v>
      </c>
      <c r="F359" s="29">
        <v>204742.6</v>
      </c>
      <c r="G359" s="29">
        <f>F359-C359</f>
        <v>2695.6000000000058</v>
      </c>
      <c r="H359" s="29">
        <f>E359-F359</f>
        <v>-62625.600000000006</v>
      </c>
      <c r="I359" s="30">
        <f>IF(ISERROR(F359/C359),0,F359/C359*100-100)</f>
        <v>1.3341450256623659</v>
      </c>
      <c r="J359" s="30">
        <f>IF(ISERROR(F359/E359),0,F359/E359*100)</f>
        <v>144.06622712272284</v>
      </c>
      <c r="K359" s="30">
        <f>IF(ISERROR(F359/D359),0,F359/D359*100)</f>
        <v>99.869567338178626</v>
      </c>
    </row>
    <row r="360" spans="1:11">
      <c r="A360" s="35" t="s">
        <v>46</v>
      </c>
      <c r="B360" s="28" t="s">
        <v>47</v>
      </c>
      <c r="C360" s="29">
        <v>59370</v>
      </c>
      <c r="D360" s="29">
        <v>62893</v>
      </c>
      <c r="E360" s="29">
        <v>0</v>
      </c>
      <c r="F360" s="29">
        <v>62892.6</v>
      </c>
      <c r="G360" s="29">
        <f>F360-C360</f>
        <v>3522.5999999999985</v>
      </c>
      <c r="H360" s="29">
        <f>E360-F360</f>
        <v>-62892.6</v>
      </c>
      <c r="I360" s="30">
        <f>IF(ISERROR(F360/C360),0,F360/C360*100-100)</f>
        <v>5.9332996462859882</v>
      </c>
      <c r="J360" s="30">
        <f>IF(ISERROR(F360/E360),0,F360/E360*100)</f>
        <v>0</v>
      </c>
      <c r="K360" s="30">
        <f>IF(ISERROR(F360/D360),0,F360/D360*100)</f>
        <v>99.999363999173198</v>
      </c>
    </row>
    <row r="361" spans="1:11">
      <c r="A361" s="35" t="s">
        <v>48</v>
      </c>
      <c r="B361" s="28" t="s">
        <v>49</v>
      </c>
      <c r="C361" s="29">
        <v>142677</v>
      </c>
      <c r="D361" s="29">
        <v>142117</v>
      </c>
      <c r="E361" s="29">
        <v>142117</v>
      </c>
      <c r="F361" s="29">
        <v>141850</v>
      </c>
      <c r="G361" s="29">
        <f>F361-C361</f>
        <v>-827</v>
      </c>
      <c r="H361" s="29">
        <f>E361-F361</f>
        <v>267</v>
      </c>
      <c r="I361" s="30">
        <f>IF(ISERROR(F361/C361),0,F361/C361*100-100)</f>
        <v>-0.57963091458329075</v>
      </c>
      <c r="J361" s="30">
        <f>IF(ISERROR(F361/E361),0,F361/E361*100)</f>
        <v>99.812126628059985</v>
      </c>
      <c r="K361" s="30">
        <f>IF(ISERROR(F361/D361),0,F361/D361*100)</f>
        <v>99.812126628059985</v>
      </c>
    </row>
    <row r="362" spans="1:11" ht="25.5">
      <c r="A362" s="34" t="s">
        <v>81</v>
      </c>
      <c r="B362" s="28" t="s">
        <v>82</v>
      </c>
      <c r="C362" s="29">
        <v>78802.28</v>
      </c>
      <c r="D362" s="29">
        <v>210009</v>
      </c>
      <c r="E362" s="29">
        <v>210325</v>
      </c>
      <c r="F362" s="29">
        <v>147871.51999999999</v>
      </c>
      <c r="G362" s="29">
        <f>F362-C362</f>
        <v>69069.239999999991</v>
      </c>
      <c r="H362" s="29">
        <f>E362-F362</f>
        <v>62453.48000000001</v>
      </c>
      <c r="I362" s="30">
        <f>IF(ISERROR(F362/C362),0,F362/C362*100-100)</f>
        <v>87.648783766154963</v>
      </c>
      <c r="J362" s="30">
        <f>IF(ISERROR(F362/E362),0,F362/E362*100)</f>
        <v>70.306202305955068</v>
      </c>
      <c r="K362" s="30">
        <f>IF(ISERROR(F362/D362),0,F362/D362*100)</f>
        <v>70.411991867015217</v>
      </c>
    </row>
    <row r="363" spans="1:11">
      <c r="A363" s="35" t="s">
        <v>83</v>
      </c>
      <c r="B363" s="28" t="s">
        <v>84</v>
      </c>
      <c r="C363" s="29">
        <v>78802.28</v>
      </c>
      <c r="D363" s="29">
        <v>210009</v>
      </c>
      <c r="E363" s="29">
        <v>210325</v>
      </c>
      <c r="F363" s="29">
        <v>147871.51999999999</v>
      </c>
      <c r="G363" s="29">
        <f>F363-C363</f>
        <v>69069.239999999991</v>
      </c>
      <c r="H363" s="29">
        <f>E363-F363</f>
        <v>62453.48000000001</v>
      </c>
      <c r="I363" s="30">
        <f>IF(ISERROR(F363/C363),0,F363/C363*100-100)</f>
        <v>87.648783766154963</v>
      </c>
      <c r="J363" s="30">
        <f>IF(ISERROR(F363/E363),0,F363/E363*100)</f>
        <v>70.306202305955068</v>
      </c>
      <c r="K363" s="30">
        <f>IF(ISERROR(F363/D363),0,F363/D363*100)</f>
        <v>70.411991867015217</v>
      </c>
    </row>
    <row r="364" spans="1:11" ht="25.5">
      <c r="A364" s="34" t="s">
        <v>50</v>
      </c>
      <c r="B364" s="28" t="s">
        <v>51</v>
      </c>
      <c r="C364" s="29">
        <v>96397170.290000007</v>
      </c>
      <c r="D364" s="29">
        <v>102675460</v>
      </c>
      <c r="E364" s="29">
        <v>101769960</v>
      </c>
      <c r="F364" s="29">
        <v>102673321.73999999</v>
      </c>
      <c r="G364" s="29">
        <f>F364-C364</f>
        <v>6276151.4499999881</v>
      </c>
      <c r="H364" s="29">
        <f>E364-F364</f>
        <v>-903361.73999999464</v>
      </c>
      <c r="I364" s="30">
        <f>IF(ISERROR(F364/C364),0,F364/C364*100-100)</f>
        <v>6.5107216644626504</v>
      </c>
      <c r="J364" s="30">
        <f>IF(ISERROR(F364/E364),0,F364/E364*100)</f>
        <v>100.88765067805863</v>
      </c>
      <c r="K364" s="30">
        <f>IF(ISERROR(F364/D364),0,F364/D364*100)</f>
        <v>99.997917457589182</v>
      </c>
    </row>
    <row r="365" spans="1:11">
      <c r="A365" s="35" t="s">
        <v>52</v>
      </c>
      <c r="B365" s="28" t="s">
        <v>53</v>
      </c>
      <c r="C365" s="29">
        <v>97587</v>
      </c>
      <c r="D365" s="29">
        <v>67243</v>
      </c>
      <c r="E365" s="29">
        <v>0</v>
      </c>
      <c r="F365" s="29">
        <v>67243</v>
      </c>
      <c r="G365" s="29">
        <f>F365-C365</f>
        <v>-30344</v>
      </c>
      <c r="H365" s="29">
        <f>E365-F365</f>
        <v>-67243</v>
      </c>
      <c r="I365" s="30">
        <f>IF(ISERROR(F365/C365),0,F365/C365*100-100)</f>
        <v>-31.09430559398281</v>
      </c>
      <c r="J365" s="30">
        <f>IF(ISERROR(F365/E365),0,F365/E365*100)</f>
        <v>0</v>
      </c>
      <c r="K365" s="30">
        <f>IF(ISERROR(F365/D365),0,F365/D365*100)</f>
        <v>100</v>
      </c>
    </row>
    <row r="366" spans="1:11" ht="25.5">
      <c r="A366" s="36" t="s">
        <v>54</v>
      </c>
      <c r="B366" s="28" t="s">
        <v>55</v>
      </c>
      <c r="C366" s="29">
        <v>97587</v>
      </c>
      <c r="D366" s="29">
        <v>67243</v>
      </c>
      <c r="E366" s="29">
        <v>0</v>
      </c>
      <c r="F366" s="29">
        <v>67243</v>
      </c>
      <c r="G366" s="29">
        <f>F366-C366</f>
        <v>-30344</v>
      </c>
      <c r="H366" s="29">
        <f>E366-F366</f>
        <v>-67243</v>
      </c>
      <c r="I366" s="30">
        <f>IF(ISERROR(F366/C366),0,F366/C366*100-100)</f>
        <v>-31.09430559398281</v>
      </c>
      <c r="J366" s="30">
        <f>IF(ISERROR(F366/E366),0,F366/E366*100)</f>
        <v>0</v>
      </c>
      <c r="K366" s="30">
        <f>IF(ISERROR(F366/D366),0,F366/D366*100)</f>
        <v>100</v>
      </c>
    </row>
    <row r="367" spans="1:11" ht="25.5">
      <c r="A367" s="37" t="s">
        <v>56</v>
      </c>
      <c r="B367" s="28" t="s">
        <v>57</v>
      </c>
      <c r="C367" s="29">
        <v>97587</v>
      </c>
      <c r="D367" s="29">
        <v>67243</v>
      </c>
      <c r="E367" s="29">
        <v>0</v>
      </c>
      <c r="F367" s="29">
        <v>67243</v>
      </c>
      <c r="G367" s="29">
        <f>F367-C367</f>
        <v>-30344</v>
      </c>
      <c r="H367" s="29">
        <f>E367-F367</f>
        <v>-67243</v>
      </c>
      <c r="I367" s="30">
        <f>IF(ISERROR(F367/C367),0,F367/C367*100-100)</f>
        <v>-31.09430559398281</v>
      </c>
      <c r="J367" s="30">
        <f>IF(ISERROR(F367/E367),0,F367/E367*100)</f>
        <v>0</v>
      </c>
      <c r="K367" s="30">
        <f>IF(ISERROR(F367/D367),0,F367/D367*100)</f>
        <v>100</v>
      </c>
    </row>
    <row r="368" spans="1:11" ht="25.5">
      <c r="A368" s="35" t="s">
        <v>138</v>
      </c>
      <c r="B368" s="28" t="s">
        <v>139</v>
      </c>
      <c r="C368" s="29">
        <v>96299583.290000007</v>
      </c>
      <c r="D368" s="29">
        <v>102608217</v>
      </c>
      <c r="E368" s="29">
        <v>101769960</v>
      </c>
      <c r="F368" s="29">
        <v>102606078.73999999</v>
      </c>
      <c r="G368" s="29">
        <f>F368-C368</f>
        <v>6306495.4499999881</v>
      </c>
      <c r="H368" s="29">
        <f>E368-F368</f>
        <v>-836118.73999999464</v>
      </c>
      <c r="I368" s="30">
        <f>IF(ISERROR(F368/C368),0,F368/C368*100-100)</f>
        <v>6.5488294284809001</v>
      </c>
      <c r="J368" s="30">
        <f>IF(ISERROR(F368/E368),0,F368/E368*100)</f>
        <v>100.82157715302236</v>
      </c>
      <c r="K368" s="30">
        <f>IF(ISERROR(F368/D368),0,F368/D368*100)</f>
        <v>99.997916092821299</v>
      </c>
    </row>
    <row r="369" spans="1:11" ht="38.25">
      <c r="A369" s="36" t="s">
        <v>140</v>
      </c>
      <c r="B369" s="28" t="s">
        <v>141</v>
      </c>
      <c r="C369" s="29">
        <v>96299583.290000007</v>
      </c>
      <c r="D369" s="29">
        <v>102608217</v>
      </c>
      <c r="E369" s="29">
        <v>101769960</v>
      </c>
      <c r="F369" s="29">
        <v>102606078.73999999</v>
      </c>
      <c r="G369" s="29">
        <f>F369-C369</f>
        <v>6306495.4499999881</v>
      </c>
      <c r="H369" s="29">
        <f>E369-F369</f>
        <v>-836118.73999999464</v>
      </c>
      <c r="I369" s="30">
        <f>IF(ISERROR(F369/C369),0,F369/C369*100-100)</f>
        <v>6.5488294284809001</v>
      </c>
      <c r="J369" s="30">
        <f>IF(ISERROR(F369/E369),0,F369/E369*100)</f>
        <v>100.82157715302236</v>
      </c>
      <c r="K369" s="30">
        <f>IF(ISERROR(F369/D369),0,F369/D369*100)</f>
        <v>99.997916092821299</v>
      </c>
    </row>
    <row r="370" spans="1:11">
      <c r="A370" s="33" t="s">
        <v>58</v>
      </c>
      <c r="B370" s="28" t="s">
        <v>59</v>
      </c>
      <c r="C370" s="29">
        <v>88976.84</v>
      </c>
      <c r="D370" s="29">
        <v>97652</v>
      </c>
      <c r="E370" s="29">
        <v>44098</v>
      </c>
      <c r="F370" s="29">
        <v>92667.1</v>
      </c>
      <c r="G370" s="29">
        <f>F370-C370</f>
        <v>3690.2600000000093</v>
      </c>
      <c r="H370" s="29">
        <f>E370-F370</f>
        <v>-48569.100000000006</v>
      </c>
      <c r="I370" s="30">
        <f>IF(ISERROR(F370/C370),0,F370/C370*100-100)</f>
        <v>4.1474388166628557</v>
      </c>
      <c r="J370" s="30">
        <f>IF(ISERROR(F370/E370),0,F370/E370*100)</f>
        <v>210.13900857181733</v>
      </c>
      <c r="K370" s="30">
        <f>IF(ISERROR(F370/D370),0,F370/D370*100)</f>
        <v>94.895240240855287</v>
      </c>
    </row>
    <row r="371" spans="1:11">
      <c r="A371" s="34" t="s">
        <v>60</v>
      </c>
      <c r="B371" s="28" t="s">
        <v>61</v>
      </c>
      <c r="C371" s="29">
        <v>88976.84</v>
      </c>
      <c r="D371" s="29">
        <v>97652</v>
      </c>
      <c r="E371" s="29">
        <v>44098</v>
      </c>
      <c r="F371" s="29">
        <v>92667.1</v>
      </c>
      <c r="G371" s="29">
        <f>F371-C371</f>
        <v>3690.2600000000093</v>
      </c>
      <c r="H371" s="29">
        <f>E371-F371</f>
        <v>-48569.100000000006</v>
      </c>
      <c r="I371" s="30">
        <f>IF(ISERROR(F371/C371),0,F371/C371*100-100)</f>
        <v>4.1474388166628557</v>
      </c>
      <c r="J371" s="30">
        <f>IF(ISERROR(F371/E371),0,F371/E371*100)</f>
        <v>210.13900857181733</v>
      </c>
      <c r="K371" s="30">
        <f>IF(ISERROR(F371/D371),0,F371/D371*100)</f>
        <v>94.895240240855287</v>
      </c>
    </row>
    <row r="372" spans="1:11">
      <c r="A372" s="27"/>
      <c r="B372" s="28" t="s">
        <v>87</v>
      </c>
      <c r="C372" s="29">
        <v>-16155.72</v>
      </c>
      <c r="D372" s="29">
        <v>-100000</v>
      </c>
      <c r="E372" s="29">
        <v>0</v>
      </c>
      <c r="F372" s="29">
        <v>-77792.12</v>
      </c>
      <c r="G372" s="29">
        <f>F372-C372</f>
        <v>-61636.399999999994</v>
      </c>
      <c r="H372" s="29">
        <f>E372-F372</f>
        <v>77792.12</v>
      </c>
      <c r="I372" s="30">
        <f>IF(ISERROR(F372/C372),0,F372/C372*100-100)</f>
        <v>381.51441099499124</v>
      </c>
      <c r="J372" s="30">
        <f>IF(ISERROR(F372/E372),0,F372/E372*100)</f>
        <v>0</v>
      </c>
      <c r="K372" s="30">
        <f>IF(ISERROR(F372/D372),0,F372/D372*100)</f>
        <v>77.792119999999997</v>
      </c>
    </row>
    <row r="373" spans="1:11">
      <c r="A373" s="27" t="s">
        <v>88</v>
      </c>
      <c r="B373" s="28" t="s">
        <v>89</v>
      </c>
      <c r="C373" s="29">
        <v>16155.72</v>
      </c>
      <c r="D373" s="29">
        <v>100000</v>
      </c>
      <c r="E373" s="29">
        <v>0</v>
      </c>
      <c r="F373" s="29">
        <v>77792.12</v>
      </c>
      <c r="G373" s="29">
        <f>F373-C373</f>
        <v>61636.399999999994</v>
      </c>
      <c r="H373" s="29">
        <f>E373-F373</f>
        <v>-77792.12</v>
      </c>
      <c r="I373" s="30">
        <f>IF(ISERROR(F373/C373),0,F373/C373*100-100)</f>
        <v>381.51441099499124</v>
      </c>
      <c r="J373" s="30">
        <f>IF(ISERROR(F373/E373),0,F373/E373*100)</f>
        <v>0</v>
      </c>
      <c r="K373" s="30">
        <f>IF(ISERROR(F373/D373),0,F373/D373*100)</f>
        <v>77.792119999999997</v>
      </c>
    </row>
    <row r="374" spans="1:11">
      <c r="A374" s="33" t="s">
        <v>90</v>
      </c>
      <c r="B374" s="28" t="s">
        <v>91</v>
      </c>
      <c r="C374" s="29">
        <v>16155.72</v>
      </c>
      <c r="D374" s="29">
        <v>100000</v>
      </c>
      <c r="E374" s="29">
        <v>0</v>
      </c>
      <c r="F374" s="29">
        <v>77792.12</v>
      </c>
      <c r="G374" s="29">
        <f>F374-C374</f>
        <v>61636.399999999994</v>
      </c>
      <c r="H374" s="29">
        <f>E374-F374</f>
        <v>-77792.12</v>
      </c>
      <c r="I374" s="30">
        <f>IF(ISERROR(F374/C374),0,F374/C374*100-100)</f>
        <v>381.51441099499124</v>
      </c>
      <c r="J374" s="30">
        <f>IF(ISERROR(F374/E374),0,F374/E374*100)</f>
        <v>0</v>
      </c>
      <c r="K374" s="30">
        <f>IF(ISERROR(F374/D374),0,F374/D374*100)</f>
        <v>77.792119999999997</v>
      </c>
    </row>
    <row r="375" spans="1:11" ht="25.5">
      <c r="A375" s="34" t="s">
        <v>92</v>
      </c>
      <c r="B375" s="28" t="s">
        <v>93</v>
      </c>
      <c r="C375" s="29">
        <v>-167418.79</v>
      </c>
      <c r="D375" s="29">
        <v>100000</v>
      </c>
      <c r="E375" s="29">
        <v>0</v>
      </c>
      <c r="F375" s="29">
        <v>-99999.32</v>
      </c>
      <c r="G375" s="29">
        <f>F375-C375</f>
        <v>67419.47</v>
      </c>
      <c r="H375" s="29">
        <f>E375-F375</f>
        <v>99999.32</v>
      </c>
      <c r="I375" s="30">
        <f>IF(ISERROR(F375/C375),0,F375/C375*100-100)</f>
        <v>-40.26995416703226</v>
      </c>
      <c r="J375" s="30">
        <f>IF(ISERROR(F375/E375),0,F375/E375*100)</f>
        <v>0</v>
      </c>
      <c r="K375" s="30">
        <f>IF(ISERROR(F375/D375),0,F375/D375*100)</f>
        <v>-99.999319999999997</v>
      </c>
    </row>
    <row r="376" spans="1:11" s="42" customFormat="1" ht="25.5">
      <c r="A376" s="43" t="s">
        <v>507</v>
      </c>
      <c r="B376" s="39" t="s">
        <v>508</v>
      </c>
      <c r="C376" s="40"/>
      <c r="D376" s="40"/>
      <c r="E376" s="40"/>
      <c r="F376" s="40"/>
      <c r="G376" s="40"/>
      <c r="H376" s="40"/>
      <c r="I376" s="41"/>
      <c r="J376" s="41"/>
      <c r="K376" s="41"/>
    </row>
    <row r="377" spans="1:11">
      <c r="A377" s="27" t="s">
        <v>26</v>
      </c>
      <c r="B377" s="28" t="s">
        <v>27</v>
      </c>
      <c r="C377" s="29">
        <v>19642120.75</v>
      </c>
      <c r="D377" s="29">
        <v>19690056</v>
      </c>
      <c r="E377" s="29">
        <v>19725828</v>
      </c>
      <c r="F377" s="29">
        <v>19668109.82</v>
      </c>
      <c r="G377" s="29">
        <f>F377-C377</f>
        <v>25989.070000000298</v>
      </c>
      <c r="H377" s="29">
        <f>E377-F377</f>
        <v>57718.179999999702</v>
      </c>
      <c r="I377" s="30">
        <f>IF(ISERROR(F377/C377),0,F377/C377*100-100)</f>
        <v>0.13231295301960699</v>
      </c>
      <c r="J377" s="30">
        <f>IF(ISERROR(F377/E377),0,F377/E377*100)</f>
        <v>99.707397935336346</v>
      </c>
      <c r="K377" s="30">
        <f>IF(ISERROR(F377/D377),0,F377/D377*100)</f>
        <v>99.888541810140111</v>
      </c>
    </row>
    <row r="378" spans="1:11">
      <c r="A378" s="33" t="s">
        <v>28</v>
      </c>
      <c r="B378" s="28" t="s">
        <v>29</v>
      </c>
      <c r="C378" s="29">
        <v>19642120.75</v>
      </c>
      <c r="D378" s="29">
        <v>19690056</v>
      </c>
      <c r="E378" s="29">
        <v>19725828</v>
      </c>
      <c r="F378" s="29">
        <v>19668109.82</v>
      </c>
      <c r="G378" s="29">
        <f>F378-C378</f>
        <v>25989.070000000298</v>
      </c>
      <c r="H378" s="29">
        <f>E378-F378</f>
        <v>57718.179999999702</v>
      </c>
      <c r="I378" s="30">
        <f>IF(ISERROR(F378/C378),0,F378/C378*100-100)</f>
        <v>0.13231295301960699</v>
      </c>
      <c r="J378" s="30">
        <f>IF(ISERROR(F378/E378),0,F378/E378*100)</f>
        <v>99.707397935336346</v>
      </c>
      <c r="K378" s="30">
        <f>IF(ISERROR(F378/D378),0,F378/D378*100)</f>
        <v>99.888541810140111</v>
      </c>
    </row>
    <row r="379" spans="1:11">
      <c r="A379" s="34" t="s">
        <v>30</v>
      </c>
      <c r="B379" s="28" t="s">
        <v>31</v>
      </c>
      <c r="C379" s="29">
        <v>19642120.75</v>
      </c>
      <c r="D379" s="29">
        <v>19690056</v>
      </c>
      <c r="E379" s="29">
        <v>19725828</v>
      </c>
      <c r="F379" s="29">
        <v>19668109.82</v>
      </c>
      <c r="G379" s="29">
        <f>F379-C379</f>
        <v>25989.070000000298</v>
      </c>
      <c r="H379" s="29">
        <f>E379-F379</f>
        <v>57718.179999999702</v>
      </c>
      <c r="I379" s="30">
        <f>IF(ISERROR(F379/C379),0,F379/C379*100-100)</f>
        <v>0.13231295301960699</v>
      </c>
      <c r="J379" s="30">
        <f>IF(ISERROR(F379/E379),0,F379/E379*100)</f>
        <v>99.707397935336346</v>
      </c>
      <c r="K379" s="30">
        <f>IF(ISERROR(F379/D379),0,F379/D379*100)</f>
        <v>99.888541810140111</v>
      </c>
    </row>
    <row r="380" spans="1:11">
      <c r="A380" s="27" t="s">
        <v>32</v>
      </c>
      <c r="B380" s="28" t="s">
        <v>33</v>
      </c>
      <c r="C380" s="29">
        <v>19642120.75</v>
      </c>
      <c r="D380" s="29">
        <v>19690056</v>
      </c>
      <c r="E380" s="29">
        <v>19725828</v>
      </c>
      <c r="F380" s="29">
        <v>19668109.82</v>
      </c>
      <c r="G380" s="29">
        <f>F380-C380</f>
        <v>25989.070000000298</v>
      </c>
      <c r="H380" s="29">
        <f>E380-F380</f>
        <v>57718.179999999702</v>
      </c>
      <c r="I380" s="30">
        <f>IF(ISERROR(F380/C380),0,F380/C380*100-100)</f>
        <v>0.13231295301960699</v>
      </c>
      <c r="J380" s="30">
        <f>IF(ISERROR(F380/E380),0,F380/E380*100)</f>
        <v>99.707397935336346</v>
      </c>
      <c r="K380" s="30">
        <f>IF(ISERROR(F380/D380),0,F380/D380*100)</f>
        <v>99.888541810140111</v>
      </c>
    </row>
    <row r="381" spans="1:11">
      <c r="A381" s="33" t="s">
        <v>34</v>
      </c>
      <c r="B381" s="28" t="s">
        <v>35</v>
      </c>
      <c r="C381" s="29">
        <v>19530314</v>
      </c>
      <c r="D381" s="29">
        <v>19615056</v>
      </c>
      <c r="E381" s="29">
        <v>19685828</v>
      </c>
      <c r="F381" s="29">
        <v>19593309.84</v>
      </c>
      <c r="G381" s="29">
        <f>F381-C381</f>
        <v>62995.839999999851</v>
      </c>
      <c r="H381" s="29">
        <f>E381-F381</f>
        <v>92518.160000000149</v>
      </c>
      <c r="I381" s="30">
        <f>IF(ISERROR(F381/C381),0,F381/C381*100-100)</f>
        <v>0.32255415862745451</v>
      </c>
      <c r="J381" s="30">
        <f>IF(ISERROR(F381/E381),0,F381/E381*100)</f>
        <v>99.530026575463324</v>
      </c>
      <c r="K381" s="30">
        <f>IF(ISERROR(F381/D381),0,F381/D381*100)</f>
        <v>99.889135366220728</v>
      </c>
    </row>
    <row r="382" spans="1:11">
      <c r="A382" s="34" t="s">
        <v>36</v>
      </c>
      <c r="B382" s="28" t="s">
        <v>37</v>
      </c>
      <c r="C382" s="29">
        <v>85483</v>
      </c>
      <c r="D382" s="29">
        <v>126764</v>
      </c>
      <c r="E382" s="29">
        <v>309476</v>
      </c>
      <c r="F382" s="29">
        <v>105017.84</v>
      </c>
      <c r="G382" s="29">
        <f>F382-C382</f>
        <v>19534.839999999997</v>
      </c>
      <c r="H382" s="29">
        <f>E382-F382</f>
        <v>204458.16</v>
      </c>
      <c r="I382" s="30">
        <f>IF(ISERROR(F382/C382),0,F382/C382*100-100)</f>
        <v>22.8523098159868</v>
      </c>
      <c r="J382" s="30">
        <f>IF(ISERROR(F382/E382),0,F382/E382*100)</f>
        <v>33.934082125916063</v>
      </c>
      <c r="K382" s="30">
        <f>IF(ISERROR(F382/D382),0,F382/D382*100)</f>
        <v>82.845161086743872</v>
      </c>
    </row>
    <row r="383" spans="1:11">
      <c r="A383" s="35" t="s">
        <v>38</v>
      </c>
      <c r="B383" s="28" t="s">
        <v>39</v>
      </c>
      <c r="C383" s="29">
        <v>53451.63</v>
      </c>
      <c r="D383" s="29">
        <v>106650</v>
      </c>
      <c r="E383" s="29">
        <v>199476</v>
      </c>
      <c r="F383" s="29">
        <v>85869.34</v>
      </c>
      <c r="G383" s="29">
        <f>F383-C383</f>
        <v>32417.71</v>
      </c>
      <c r="H383" s="29">
        <f>E383-F383</f>
        <v>113606.66</v>
      </c>
      <c r="I383" s="30">
        <f>IF(ISERROR(F383/C383),0,F383/C383*100-100)</f>
        <v>60.648683679057115</v>
      </c>
      <c r="J383" s="30">
        <f>IF(ISERROR(F383/E383),0,F383/E383*100)</f>
        <v>43.047454330345502</v>
      </c>
      <c r="K383" s="30">
        <f>IF(ISERROR(F383/D383),0,F383/D383*100)</f>
        <v>80.515086732301924</v>
      </c>
    </row>
    <row r="384" spans="1:11">
      <c r="A384" s="35" t="s">
        <v>40</v>
      </c>
      <c r="B384" s="28" t="s">
        <v>41</v>
      </c>
      <c r="C384" s="29">
        <v>32031.37</v>
      </c>
      <c r="D384" s="29">
        <v>20114</v>
      </c>
      <c r="E384" s="29">
        <v>110000</v>
      </c>
      <c r="F384" s="29">
        <v>19148.5</v>
      </c>
      <c r="G384" s="29">
        <f>F384-C384</f>
        <v>-12882.869999999999</v>
      </c>
      <c r="H384" s="29">
        <f>E384-F384</f>
        <v>90851.5</v>
      </c>
      <c r="I384" s="30">
        <f>IF(ISERROR(F384/C384),0,F384/C384*100-100)</f>
        <v>-40.219541031182871</v>
      </c>
      <c r="J384" s="30">
        <f>IF(ISERROR(F384/E384),0,F384/E384*100)</f>
        <v>17.407727272727271</v>
      </c>
      <c r="K384" s="30">
        <f>IF(ISERROR(F384/D384),0,F384/D384*100)</f>
        <v>95.199860793477171</v>
      </c>
    </row>
    <row r="385" spans="1:11">
      <c r="A385" s="34" t="s">
        <v>44</v>
      </c>
      <c r="B385" s="28" t="s">
        <v>45</v>
      </c>
      <c r="C385" s="29">
        <v>21000</v>
      </c>
      <c r="D385" s="29">
        <v>55958</v>
      </c>
      <c r="E385" s="29">
        <v>69730</v>
      </c>
      <c r="F385" s="29">
        <v>55958</v>
      </c>
      <c r="G385" s="29">
        <f>F385-C385</f>
        <v>34958</v>
      </c>
      <c r="H385" s="29">
        <f>E385-F385</f>
        <v>13772</v>
      </c>
      <c r="I385" s="30">
        <f>IF(ISERROR(F385/C385),0,F385/C385*100-100)</f>
        <v>166.4666666666667</v>
      </c>
      <c r="J385" s="30">
        <f>IF(ISERROR(F385/E385),0,F385/E385*100)</f>
        <v>80.249533916535214</v>
      </c>
      <c r="K385" s="30">
        <f>IF(ISERROR(F385/D385),0,F385/D385*100)</f>
        <v>100</v>
      </c>
    </row>
    <row r="386" spans="1:11">
      <c r="A386" s="35" t="s">
        <v>46</v>
      </c>
      <c r="B386" s="28" t="s">
        <v>47</v>
      </c>
      <c r="C386" s="29">
        <v>0</v>
      </c>
      <c r="D386" s="29">
        <v>33958</v>
      </c>
      <c r="E386" s="29">
        <v>69730</v>
      </c>
      <c r="F386" s="29">
        <v>33958</v>
      </c>
      <c r="G386" s="29">
        <f>F386-C386</f>
        <v>33958</v>
      </c>
      <c r="H386" s="29">
        <f>E386-F386</f>
        <v>35772</v>
      </c>
      <c r="I386" s="30">
        <f>IF(ISERROR(F386/C386),0,F386/C386*100-100)</f>
        <v>0</v>
      </c>
      <c r="J386" s="30">
        <f>IF(ISERROR(F386/E386),0,F386/E386*100)</f>
        <v>48.699268607486019</v>
      </c>
      <c r="K386" s="30">
        <f>IF(ISERROR(F386/D386),0,F386/D386*100)</f>
        <v>100</v>
      </c>
    </row>
    <row r="387" spans="1:11">
      <c r="A387" s="35" t="s">
        <v>48</v>
      </c>
      <c r="B387" s="28" t="s">
        <v>49</v>
      </c>
      <c r="C387" s="29">
        <v>21000</v>
      </c>
      <c r="D387" s="29">
        <v>22000</v>
      </c>
      <c r="E387" s="29">
        <v>0</v>
      </c>
      <c r="F387" s="29">
        <v>22000</v>
      </c>
      <c r="G387" s="29">
        <f>F387-C387</f>
        <v>1000</v>
      </c>
      <c r="H387" s="29">
        <f>E387-F387</f>
        <v>-22000</v>
      </c>
      <c r="I387" s="30">
        <f>IF(ISERROR(F387/C387),0,F387/C387*100-100)</f>
        <v>4.7619047619047734</v>
      </c>
      <c r="J387" s="30">
        <f>IF(ISERROR(F387/E387),0,F387/E387*100)</f>
        <v>0</v>
      </c>
      <c r="K387" s="30">
        <f>IF(ISERROR(F387/D387),0,F387/D387*100)</f>
        <v>100</v>
      </c>
    </row>
    <row r="388" spans="1:11" ht="25.5">
      <c r="A388" s="34" t="s">
        <v>50</v>
      </c>
      <c r="B388" s="28" t="s">
        <v>51</v>
      </c>
      <c r="C388" s="29">
        <v>19423831</v>
      </c>
      <c r="D388" s="29">
        <v>19432334</v>
      </c>
      <c r="E388" s="29">
        <v>19306622</v>
      </c>
      <c r="F388" s="29">
        <v>19432334</v>
      </c>
      <c r="G388" s="29">
        <f>F388-C388</f>
        <v>8503</v>
      </c>
      <c r="H388" s="29">
        <f>E388-F388</f>
        <v>-125712</v>
      </c>
      <c r="I388" s="30">
        <f>IF(ISERROR(F388/C388),0,F388/C388*100-100)</f>
        <v>4.3776122228408099E-2</v>
      </c>
      <c r="J388" s="30">
        <f>IF(ISERROR(F388/E388),0,F388/E388*100)</f>
        <v>100.65113410310722</v>
      </c>
      <c r="K388" s="30">
        <f>IF(ISERROR(F388/D388),0,F388/D388*100)</f>
        <v>100</v>
      </c>
    </row>
    <row r="389" spans="1:11">
      <c r="A389" s="35" t="s">
        <v>52</v>
      </c>
      <c r="B389" s="28" t="s">
        <v>53</v>
      </c>
      <c r="C389" s="29">
        <v>10667</v>
      </c>
      <c r="D389" s="29">
        <v>8307</v>
      </c>
      <c r="E389" s="29">
        <v>0</v>
      </c>
      <c r="F389" s="29">
        <v>8307</v>
      </c>
      <c r="G389" s="29">
        <f>F389-C389</f>
        <v>-2360</v>
      </c>
      <c r="H389" s="29">
        <f>E389-F389</f>
        <v>-8307</v>
      </c>
      <c r="I389" s="30">
        <f>IF(ISERROR(F389/C389),0,F389/C389*100-100)</f>
        <v>-22.124308615355773</v>
      </c>
      <c r="J389" s="30">
        <f>IF(ISERROR(F389/E389),0,F389/E389*100)</f>
        <v>0</v>
      </c>
      <c r="K389" s="30">
        <f>IF(ISERROR(F389/D389),0,F389/D389*100)</f>
        <v>100</v>
      </c>
    </row>
    <row r="390" spans="1:11" ht="25.5">
      <c r="A390" s="36" t="s">
        <v>54</v>
      </c>
      <c r="B390" s="28" t="s">
        <v>55</v>
      </c>
      <c r="C390" s="29">
        <v>10667</v>
      </c>
      <c r="D390" s="29">
        <v>8307</v>
      </c>
      <c r="E390" s="29">
        <v>0</v>
      </c>
      <c r="F390" s="29">
        <v>8307</v>
      </c>
      <c r="G390" s="29">
        <f>F390-C390</f>
        <v>-2360</v>
      </c>
      <c r="H390" s="29">
        <f>E390-F390</f>
        <v>-8307</v>
      </c>
      <c r="I390" s="30">
        <f>IF(ISERROR(F390/C390),0,F390/C390*100-100)</f>
        <v>-22.124308615355773</v>
      </c>
      <c r="J390" s="30">
        <f>IF(ISERROR(F390/E390),0,F390/E390*100)</f>
        <v>0</v>
      </c>
      <c r="K390" s="30">
        <f>IF(ISERROR(F390/D390),0,F390/D390*100)</f>
        <v>100</v>
      </c>
    </row>
    <row r="391" spans="1:11" ht="25.5">
      <c r="A391" s="37" t="s">
        <v>56</v>
      </c>
      <c r="B391" s="28" t="s">
        <v>57</v>
      </c>
      <c r="C391" s="29">
        <v>10667</v>
      </c>
      <c r="D391" s="29">
        <v>8307</v>
      </c>
      <c r="E391" s="29">
        <v>0</v>
      </c>
      <c r="F391" s="29">
        <v>8307</v>
      </c>
      <c r="G391" s="29">
        <f>F391-C391</f>
        <v>-2360</v>
      </c>
      <c r="H391" s="29">
        <f>E391-F391</f>
        <v>-8307</v>
      </c>
      <c r="I391" s="30">
        <f>IF(ISERROR(F391/C391),0,F391/C391*100-100)</f>
        <v>-22.124308615355773</v>
      </c>
      <c r="J391" s="30">
        <f>IF(ISERROR(F391/E391),0,F391/E391*100)</f>
        <v>0</v>
      </c>
      <c r="K391" s="30">
        <f>IF(ISERROR(F391/D391),0,F391/D391*100)</f>
        <v>100</v>
      </c>
    </row>
    <row r="392" spans="1:11" ht="25.5">
      <c r="A392" s="35" t="s">
        <v>138</v>
      </c>
      <c r="B392" s="28" t="s">
        <v>139</v>
      </c>
      <c r="C392" s="29">
        <v>19413164</v>
      </c>
      <c r="D392" s="29">
        <v>19424027</v>
      </c>
      <c r="E392" s="29">
        <v>19306622</v>
      </c>
      <c r="F392" s="29">
        <v>19424027</v>
      </c>
      <c r="G392" s="29">
        <f>F392-C392</f>
        <v>10863</v>
      </c>
      <c r="H392" s="29">
        <f>E392-F392</f>
        <v>-117405</v>
      </c>
      <c r="I392" s="30">
        <f>IF(ISERROR(F392/C392),0,F392/C392*100-100)</f>
        <v>5.5956875448018195E-2</v>
      </c>
      <c r="J392" s="30">
        <f>IF(ISERROR(F392/E392),0,F392/E392*100)</f>
        <v>100.60810741516563</v>
      </c>
      <c r="K392" s="30">
        <f>IF(ISERROR(F392/D392),0,F392/D392*100)</f>
        <v>100</v>
      </c>
    </row>
    <row r="393" spans="1:11" ht="38.25">
      <c r="A393" s="36" t="s">
        <v>140</v>
      </c>
      <c r="B393" s="28" t="s">
        <v>141</v>
      </c>
      <c r="C393" s="29">
        <v>19413164</v>
      </c>
      <c r="D393" s="29">
        <v>19424027</v>
      </c>
      <c r="E393" s="29">
        <v>19306622</v>
      </c>
      <c r="F393" s="29">
        <v>19424027</v>
      </c>
      <c r="G393" s="29">
        <f>F393-C393</f>
        <v>10863</v>
      </c>
      <c r="H393" s="29">
        <f>E393-F393</f>
        <v>-117405</v>
      </c>
      <c r="I393" s="30">
        <f>IF(ISERROR(F393/C393),0,F393/C393*100-100)</f>
        <v>5.5956875448018195E-2</v>
      </c>
      <c r="J393" s="30">
        <f>IF(ISERROR(F393/E393),0,F393/E393*100)</f>
        <v>100.60810741516563</v>
      </c>
      <c r="K393" s="30">
        <f>IF(ISERROR(F393/D393),0,F393/D393*100)</f>
        <v>100</v>
      </c>
    </row>
    <row r="394" spans="1:11">
      <c r="A394" s="33" t="s">
        <v>58</v>
      </c>
      <c r="B394" s="28" t="s">
        <v>59</v>
      </c>
      <c r="C394" s="29">
        <v>111806.75</v>
      </c>
      <c r="D394" s="29">
        <v>75000</v>
      </c>
      <c r="E394" s="29">
        <v>40000</v>
      </c>
      <c r="F394" s="29">
        <v>74799.98</v>
      </c>
      <c r="G394" s="29">
        <f>F394-C394</f>
        <v>-37006.770000000004</v>
      </c>
      <c r="H394" s="29">
        <f>E394-F394</f>
        <v>-34799.979999999996</v>
      </c>
      <c r="I394" s="30">
        <f>IF(ISERROR(F394/C394),0,F394/C394*100-100)</f>
        <v>-33.098869254316043</v>
      </c>
      <c r="J394" s="30">
        <f>IF(ISERROR(F394/E394),0,F394/E394*100)</f>
        <v>186.99994999999998</v>
      </c>
      <c r="K394" s="30">
        <f>IF(ISERROR(F394/D394),0,F394/D394*100)</f>
        <v>99.733306666666664</v>
      </c>
    </row>
    <row r="395" spans="1:11">
      <c r="A395" s="34" t="s">
        <v>60</v>
      </c>
      <c r="B395" s="28" t="s">
        <v>61</v>
      </c>
      <c r="C395" s="29">
        <v>111806.75</v>
      </c>
      <c r="D395" s="29">
        <v>75000</v>
      </c>
      <c r="E395" s="29">
        <v>40000</v>
      </c>
      <c r="F395" s="29">
        <v>74799.98</v>
      </c>
      <c r="G395" s="29">
        <f>F395-C395</f>
        <v>-37006.770000000004</v>
      </c>
      <c r="H395" s="29">
        <f>E395-F395</f>
        <v>-34799.979999999996</v>
      </c>
      <c r="I395" s="30">
        <f>IF(ISERROR(F395/C395),0,F395/C395*100-100)</f>
        <v>-33.098869254316043</v>
      </c>
      <c r="J395" s="30">
        <f>IF(ISERROR(F395/E395),0,F395/E395*100)</f>
        <v>186.99994999999998</v>
      </c>
      <c r="K395" s="30">
        <f>IF(ISERROR(F395/D395),0,F395/D395*100)</f>
        <v>99.733306666666664</v>
      </c>
    </row>
    <row r="396" spans="1:11" s="42" customFormat="1">
      <c r="A396" s="43" t="s">
        <v>509</v>
      </c>
      <c r="B396" s="39" t="s">
        <v>510</v>
      </c>
      <c r="C396" s="40"/>
      <c r="D396" s="40"/>
      <c r="E396" s="40"/>
      <c r="F396" s="40"/>
      <c r="G396" s="40"/>
      <c r="H396" s="40"/>
      <c r="I396" s="41"/>
      <c r="J396" s="41"/>
      <c r="K396" s="41"/>
    </row>
    <row r="397" spans="1:11">
      <c r="A397" s="27" t="s">
        <v>26</v>
      </c>
      <c r="B397" s="28" t="s">
        <v>27</v>
      </c>
      <c r="C397" s="29">
        <v>5771254.5099999998</v>
      </c>
      <c r="D397" s="29">
        <v>5802709</v>
      </c>
      <c r="E397" s="29">
        <v>6937097</v>
      </c>
      <c r="F397" s="29">
        <v>5176900.54</v>
      </c>
      <c r="G397" s="29">
        <f>F397-C397</f>
        <v>-594353.96999999974</v>
      </c>
      <c r="H397" s="29">
        <f>E397-F397</f>
        <v>1760196.46</v>
      </c>
      <c r="I397" s="30">
        <f>IF(ISERROR(F397/C397),0,F397/C397*100-100)</f>
        <v>-10.298522946270126</v>
      </c>
      <c r="J397" s="30">
        <f>IF(ISERROR(F397/E397),0,F397/E397*100)</f>
        <v>74.626324815697402</v>
      </c>
      <c r="K397" s="30">
        <f>IF(ISERROR(F397/D397),0,F397/D397*100)</f>
        <v>89.215236193991458</v>
      </c>
    </row>
    <row r="398" spans="1:11">
      <c r="A398" s="33" t="s">
        <v>28</v>
      </c>
      <c r="B398" s="28" t="s">
        <v>29</v>
      </c>
      <c r="C398" s="29">
        <v>5771254.5099999998</v>
      </c>
      <c r="D398" s="29">
        <v>5802709</v>
      </c>
      <c r="E398" s="29">
        <v>6937097</v>
      </c>
      <c r="F398" s="29">
        <v>5176900.54</v>
      </c>
      <c r="G398" s="29">
        <f>F398-C398</f>
        <v>-594353.96999999974</v>
      </c>
      <c r="H398" s="29">
        <f>E398-F398</f>
        <v>1760196.46</v>
      </c>
      <c r="I398" s="30">
        <f>IF(ISERROR(F398/C398),0,F398/C398*100-100)</f>
        <v>-10.298522946270126</v>
      </c>
      <c r="J398" s="30">
        <f>IF(ISERROR(F398/E398),0,F398/E398*100)</f>
        <v>74.626324815697402</v>
      </c>
      <c r="K398" s="30">
        <f>IF(ISERROR(F398/D398),0,F398/D398*100)</f>
        <v>89.215236193991458</v>
      </c>
    </row>
    <row r="399" spans="1:11">
      <c r="A399" s="34" t="s">
        <v>30</v>
      </c>
      <c r="B399" s="28" t="s">
        <v>31</v>
      </c>
      <c r="C399" s="29">
        <v>5771254.5099999998</v>
      </c>
      <c r="D399" s="29">
        <v>5802709</v>
      </c>
      <c r="E399" s="29">
        <v>6937097</v>
      </c>
      <c r="F399" s="29">
        <v>5176900.54</v>
      </c>
      <c r="G399" s="29">
        <f>F399-C399</f>
        <v>-594353.96999999974</v>
      </c>
      <c r="H399" s="29">
        <f>E399-F399</f>
        <v>1760196.46</v>
      </c>
      <c r="I399" s="30">
        <f>IF(ISERROR(F399/C399),0,F399/C399*100-100)</f>
        <v>-10.298522946270126</v>
      </c>
      <c r="J399" s="30">
        <f>IF(ISERROR(F399/E399),0,F399/E399*100)</f>
        <v>74.626324815697402</v>
      </c>
      <c r="K399" s="30">
        <f>IF(ISERROR(F399/D399),0,F399/D399*100)</f>
        <v>89.215236193991458</v>
      </c>
    </row>
    <row r="400" spans="1:11">
      <c r="A400" s="27" t="s">
        <v>32</v>
      </c>
      <c r="B400" s="28" t="s">
        <v>33</v>
      </c>
      <c r="C400" s="29">
        <v>5384563.9800000004</v>
      </c>
      <c r="D400" s="29">
        <v>5119768</v>
      </c>
      <c r="E400" s="29">
        <v>6254156</v>
      </c>
      <c r="F400" s="29">
        <v>4947819.82</v>
      </c>
      <c r="G400" s="29">
        <f>F400-C400</f>
        <v>-436744.16000000015</v>
      </c>
      <c r="H400" s="29">
        <f>E400-F400</f>
        <v>1306336.1799999997</v>
      </c>
      <c r="I400" s="30">
        <f>IF(ISERROR(F400/C400),0,F400/C400*100-100)</f>
        <v>-8.1110404040551458</v>
      </c>
      <c r="J400" s="30">
        <f>IF(ISERROR(F400/E400),0,F400/E400*100)</f>
        <v>79.112510465041169</v>
      </c>
      <c r="K400" s="30">
        <f>IF(ISERROR(F400/D400),0,F400/D400*100)</f>
        <v>96.641484926660752</v>
      </c>
    </row>
    <row r="401" spans="1:11">
      <c r="A401" s="33" t="s">
        <v>34</v>
      </c>
      <c r="B401" s="28" t="s">
        <v>35</v>
      </c>
      <c r="C401" s="29">
        <v>5384563.9800000004</v>
      </c>
      <c r="D401" s="29">
        <v>5119768</v>
      </c>
      <c r="E401" s="29">
        <v>6254156</v>
      </c>
      <c r="F401" s="29">
        <v>4947819.82</v>
      </c>
      <c r="G401" s="29">
        <f>F401-C401</f>
        <v>-436744.16000000015</v>
      </c>
      <c r="H401" s="29">
        <f>E401-F401</f>
        <v>1306336.1799999997</v>
      </c>
      <c r="I401" s="30">
        <f>IF(ISERROR(F401/C401),0,F401/C401*100-100)</f>
        <v>-8.1110404040551458</v>
      </c>
      <c r="J401" s="30">
        <f>IF(ISERROR(F401/E401),0,F401/E401*100)</f>
        <v>79.112510465041169</v>
      </c>
      <c r="K401" s="30">
        <f>IF(ISERROR(F401/D401),0,F401/D401*100)</f>
        <v>96.641484926660752</v>
      </c>
    </row>
    <row r="402" spans="1:11">
      <c r="A402" s="34" t="s">
        <v>36</v>
      </c>
      <c r="B402" s="28" t="s">
        <v>37</v>
      </c>
      <c r="C402" s="29">
        <v>9445.9500000000007</v>
      </c>
      <c r="D402" s="29">
        <v>26392</v>
      </c>
      <c r="E402" s="29">
        <v>26392</v>
      </c>
      <c r="F402" s="29">
        <v>8461.67</v>
      </c>
      <c r="G402" s="29">
        <f>F402-C402</f>
        <v>-984.28000000000065</v>
      </c>
      <c r="H402" s="29">
        <f>E402-F402</f>
        <v>17930.330000000002</v>
      </c>
      <c r="I402" s="30">
        <f>IF(ISERROR(F402/C402),0,F402/C402*100-100)</f>
        <v>-10.420127144437572</v>
      </c>
      <c r="J402" s="30">
        <f>IF(ISERROR(F402/E402),0,F402/E402*100)</f>
        <v>32.061495907850862</v>
      </c>
      <c r="K402" s="30">
        <f>IF(ISERROR(F402/D402),0,F402/D402*100)</f>
        <v>32.061495907850862</v>
      </c>
    </row>
    <row r="403" spans="1:11">
      <c r="A403" s="35" t="s">
        <v>40</v>
      </c>
      <c r="B403" s="28" t="s">
        <v>41</v>
      </c>
      <c r="C403" s="29">
        <v>9445.9500000000007</v>
      </c>
      <c r="D403" s="29">
        <v>26392</v>
      </c>
      <c r="E403" s="29">
        <v>26392</v>
      </c>
      <c r="F403" s="29">
        <v>8461.67</v>
      </c>
      <c r="G403" s="29">
        <f>F403-C403</f>
        <v>-984.28000000000065</v>
      </c>
      <c r="H403" s="29">
        <f>E403-F403</f>
        <v>17930.330000000002</v>
      </c>
      <c r="I403" s="30">
        <f>IF(ISERROR(F403/C403),0,F403/C403*100-100)</f>
        <v>-10.420127144437572</v>
      </c>
      <c r="J403" s="30">
        <f>IF(ISERROR(F403/E403),0,F403/E403*100)</f>
        <v>32.061495907850862</v>
      </c>
      <c r="K403" s="30">
        <f>IF(ISERROR(F403/D403),0,F403/D403*100)</f>
        <v>32.061495907850862</v>
      </c>
    </row>
    <row r="404" spans="1:11">
      <c r="A404" s="34" t="s">
        <v>309</v>
      </c>
      <c r="B404" s="28" t="s">
        <v>310</v>
      </c>
      <c r="C404" s="29">
        <v>2450118.0299999998</v>
      </c>
      <c r="D404" s="29">
        <v>2168376</v>
      </c>
      <c r="E404" s="29">
        <v>3302764</v>
      </c>
      <c r="F404" s="29">
        <v>2014358.15</v>
      </c>
      <c r="G404" s="29">
        <f>F404-C404</f>
        <v>-435759.87999999989</v>
      </c>
      <c r="H404" s="29">
        <f>E404-F404</f>
        <v>1288405.8500000001</v>
      </c>
      <c r="I404" s="30">
        <f>IF(ISERROR(F404/C404),0,F404/C404*100-100)</f>
        <v>-17.78526073701029</v>
      </c>
      <c r="J404" s="30">
        <f>IF(ISERROR(F404/E404),0,F404/E404*100)</f>
        <v>60.990072254632786</v>
      </c>
      <c r="K404" s="30">
        <f>IF(ISERROR(F404/D404),0,F404/D404*100)</f>
        <v>92.897087497740245</v>
      </c>
    </row>
    <row r="405" spans="1:11">
      <c r="A405" s="34" t="s">
        <v>44</v>
      </c>
      <c r="B405" s="28" t="s">
        <v>45</v>
      </c>
      <c r="C405" s="29">
        <v>2925000</v>
      </c>
      <c r="D405" s="29">
        <v>2925000</v>
      </c>
      <c r="E405" s="29">
        <v>2925000</v>
      </c>
      <c r="F405" s="29">
        <v>2925000</v>
      </c>
      <c r="G405" s="29">
        <f>F405-C405</f>
        <v>0</v>
      </c>
      <c r="H405" s="29">
        <f>E405-F405</f>
        <v>0</v>
      </c>
      <c r="I405" s="30">
        <f>IF(ISERROR(F405/C405),0,F405/C405*100-100)</f>
        <v>0</v>
      </c>
      <c r="J405" s="30">
        <f>IF(ISERROR(F405/E405),0,F405/E405*100)</f>
        <v>100</v>
      </c>
      <c r="K405" s="30">
        <f>IF(ISERROR(F405/D405),0,F405/D405*100)</f>
        <v>100</v>
      </c>
    </row>
    <row r="406" spans="1:11">
      <c r="A406" s="35" t="s">
        <v>46</v>
      </c>
      <c r="B406" s="28" t="s">
        <v>47</v>
      </c>
      <c r="C406" s="29">
        <v>2925000</v>
      </c>
      <c r="D406" s="29">
        <v>2925000</v>
      </c>
      <c r="E406" s="29">
        <v>2925000</v>
      </c>
      <c r="F406" s="29">
        <v>2925000</v>
      </c>
      <c r="G406" s="29">
        <f>F406-C406</f>
        <v>0</v>
      </c>
      <c r="H406" s="29">
        <f>E406-F406</f>
        <v>0</v>
      </c>
      <c r="I406" s="30">
        <f>IF(ISERROR(F406/C406),0,F406/C406*100-100)</f>
        <v>0</v>
      </c>
      <c r="J406" s="30">
        <f>IF(ISERROR(F406/E406),0,F406/E406*100)</f>
        <v>100</v>
      </c>
      <c r="K406" s="30">
        <f>IF(ISERROR(F406/D406),0,F406/D406*100)</f>
        <v>100</v>
      </c>
    </row>
    <row r="407" spans="1:11">
      <c r="A407" s="27"/>
      <c r="B407" s="28" t="s">
        <v>87</v>
      </c>
      <c r="C407" s="29">
        <v>386690.53</v>
      </c>
      <c r="D407" s="29">
        <v>682941</v>
      </c>
      <c r="E407" s="29">
        <v>682941</v>
      </c>
      <c r="F407" s="29">
        <v>229080.72</v>
      </c>
      <c r="G407" s="29">
        <f>F407-C407</f>
        <v>-157609.81000000003</v>
      </c>
      <c r="H407" s="29">
        <f>E407-F407</f>
        <v>453860.28</v>
      </c>
      <c r="I407" s="30">
        <f>IF(ISERROR(F407/C407),0,F407/C407*100-100)</f>
        <v>-40.758642317927986</v>
      </c>
      <c r="J407" s="30">
        <f>IF(ISERROR(F407/E407),0,F407/E407*100)</f>
        <v>33.543266548647686</v>
      </c>
      <c r="K407" s="30">
        <f>IF(ISERROR(F407/D407),0,F407/D407*100)</f>
        <v>33.543266548647686</v>
      </c>
    </row>
    <row r="408" spans="1:11">
      <c r="A408" s="27" t="s">
        <v>88</v>
      </c>
      <c r="B408" s="28" t="s">
        <v>89</v>
      </c>
      <c r="C408" s="29">
        <v>-386690.53</v>
      </c>
      <c r="D408" s="29">
        <v>-682941</v>
      </c>
      <c r="E408" s="29">
        <v>-682941</v>
      </c>
      <c r="F408" s="29">
        <v>-229080.72</v>
      </c>
      <c r="G408" s="29">
        <f>F408-C408</f>
        <v>157609.81000000003</v>
      </c>
      <c r="H408" s="29">
        <f>E408-F408</f>
        <v>-453860.28</v>
      </c>
      <c r="I408" s="30">
        <f>IF(ISERROR(F408/C408),0,F408/C408*100-100)</f>
        <v>-40.758642317927986</v>
      </c>
      <c r="J408" s="30">
        <f>IF(ISERROR(F408/E408),0,F408/E408*100)</f>
        <v>33.543266548647686</v>
      </c>
      <c r="K408" s="30">
        <f>IF(ISERROR(F408/D408),0,F408/D408*100)</f>
        <v>33.543266548647686</v>
      </c>
    </row>
    <row r="409" spans="1:11">
      <c r="A409" s="33" t="s">
        <v>321</v>
      </c>
      <c r="B409" s="28" t="s">
        <v>322</v>
      </c>
      <c r="C409" s="29">
        <v>170.17</v>
      </c>
      <c r="D409" s="29">
        <v>608000</v>
      </c>
      <c r="E409" s="29">
        <v>608000</v>
      </c>
      <c r="F409" s="29">
        <v>0</v>
      </c>
      <c r="G409" s="29">
        <f>F409-C409</f>
        <v>-170.17</v>
      </c>
      <c r="H409" s="29">
        <f>E409-F409</f>
        <v>608000</v>
      </c>
      <c r="I409" s="30">
        <f>IF(ISERROR(F409/C409),0,F409/C409*100-100)</f>
        <v>-100</v>
      </c>
      <c r="J409" s="30">
        <f>IF(ISERROR(F409/E409),0,F409/E409*100)</f>
        <v>0</v>
      </c>
      <c r="K409" s="30">
        <f>IF(ISERROR(F409/D409),0,F409/D409*100)</f>
        <v>0</v>
      </c>
    </row>
    <row r="410" spans="1:11">
      <c r="A410" s="34" t="s">
        <v>325</v>
      </c>
      <c r="B410" s="28" t="s">
        <v>326</v>
      </c>
      <c r="C410" s="29">
        <v>170.17</v>
      </c>
      <c r="D410" s="29">
        <v>608000</v>
      </c>
      <c r="E410" s="29">
        <v>608000</v>
      </c>
      <c r="F410" s="29">
        <v>0</v>
      </c>
      <c r="G410" s="29">
        <f>F410-C410</f>
        <v>-170.17</v>
      </c>
      <c r="H410" s="29">
        <f>E410-F410</f>
        <v>608000</v>
      </c>
      <c r="I410" s="30">
        <f>IF(ISERROR(F410/C410),0,F410/C410*100-100)</f>
        <v>-100</v>
      </c>
      <c r="J410" s="30">
        <f>IF(ISERROR(F410/E410),0,F410/E410*100)</f>
        <v>0</v>
      </c>
      <c r="K410" s="30">
        <f>IF(ISERROR(F410/D410),0,F410/D410*100)</f>
        <v>0</v>
      </c>
    </row>
    <row r="411" spans="1:11">
      <c r="A411" s="33" t="s">
        <v>484</v>
      </c>
      <c r="B411" s="28" t="s">
        <v>485</v>
      </c>
      <c r="C411" s="29">
        <v>-386860.7</v>
      </c>
      <c r="D411" s="29">
        <v>-1290941</v>
      </c>
      <c r="E411" s="29">
        <v>-1290941</v>
      </c>
      <c r="F411" s="29">
        <v>-229080.72</v>
      </c>
      <c r="G411" s="29">
        <f>F411-C411</f>
        <v>157779.98000000001</v>
      </c>
      <c r="H411" s="29">
        <f>E411-F411</f>
        <v>-1061860.28</v>
      </c>
      <c r="I411" s="30">
        <f>IF(ISERROR(F411/C411),0,F411/C411*100-100)</f>
        <v>-40.784701056478468</v>
      </c>
      <c r="J411" s="30">
        <f>IF(ISERROR(F411/E411),0,F411/E411*100)</f>
        <v>17.745250944853407</v>
      </c>
      <c r="K411" s="30">
        <f>IF(ISERROR(F411/D411),0,F411/D411*100)</f>
        <v>17.745250944853407</v>
      </c>
    </row>
    <row r="412" spans="1:11">
      <c r="A412" s="34" t="s">
        <v>486</v>
      </c>
      <c r="B412" s="28" t="s">
        <v>487</v>
      </c>
      <c r="C412" s="29">
        <v>-386860.7</v>
      </c>
      <c r="D412" s="29">
        <v>-1290941</v>
      </c>
      <c r="E412" s="29">
        <v>-1290941</v>
      </c>
      <c r="F412" s="29">
        <v>-229080.72</v>
      </c>
      <c r="G412" s="29">
        <f>F412-C412</f>
        <v>157779.98000000001</v>
      </c>
      <c r="H412" s="29">
        <f>E412-F412</f>
        <v>-1061860.28</v>
      </c>
      <c r="I412" s="30">
        <f>IF(ISERROR(F412/C412),0,F412/C412*100-100)</f>
        <v>-40.784701056478468</v>
      </c>
      <c r="J412" s="30">
        <f>IF(ISERROR(F412/E412),0,F412/E412*100)</f>
        <v>17.745250944853407</v>
      </c>
      <c r="K412" s="30">
        <f>IF(ISERROR(F412/D412),0,F412/D412*100)</f>
        <v>17.745250944853407</v>
      </c>
    </row>
    <row r="413" spans="1:11">
      <c r="A413" s="33" t="s">
        <v>90</v>
      </c>
      <c r="B413" s="28" t="s">
        <v>91</v>
      </c>
      <c r="C413" s="29">
        <v>0</v>
      </c>
      <c r="D413" s="29">
        <v>0</v>
      </c>
      <c r="E413" s="29">
        <v>0</v>
      </c>
      <c r="F413" s="29">
        <v>0</v>
      </c>
      <c r="G413" s="29">
        <f>F413-C413</f>
        <v>0</v>
      </c>
      <c r="H413" s="29">
        <f>E413-F413</f>
        <v>0</v>
      </c>
      <c r="I413" s="30">
        <f>IF(ISERROR(F413/C413),0,F413/C413*100-100)</f>
        <v>0</v>
      </c>
      <c r="J413" s="30">
        <f>IF(ISERROR(F413/E413),0,F413/E413*100)</f>
        <v>0</v>
      </c>
      <c r="K413" s="30">
        <f>IF(ISERROR(F413/D413),0,F413/D413*100)</f>
        <v>0</v>
      </c>
    </row>
    <row r="414" spans="1:11" ht="25.5">
      <c r="A414" s="34" t="s">
        <v>327</v>
      </c>
      <c r="B414" s="28" t="s">
        <v>328</v>
      </c>
      <c r="C414" s="29">
        <v>-170.17</v>
      </c>
      <c r="D414" s="29">
        <v>-608000</v>
      </c>
      <c r="E414" s="29">
        <v>-608000</v>
      </c>
      <c r="F414" s="29">
        <v>0</v>
      </c>
      <c r="G414" s="29">
        <f>F414-C414</f>
        <v>170.17</v>
      </c>
      <c r="H414" s="29">
        <f>E414-F414</f>
        <v>-608000</v>
      </c>
      <c r="I414" s="30">
        <f>IF(ISERROR(F414/C414),0,F414/C414*100-100)</f>
        <v>-100</v>
      </c>
      <c r="J414" s="30">
        <f>IF(ISERROR(F414/E414),0,F414/E414*100)</f>
        <v>0</v>
      </c>
      <c r="K414" s="30">
        <f>IF(ISERROR(F414/D414),0,F414/D414*100)</f>
        <v>0</v>
      </c>
    </row>
    <row r="415" spans="1:11" s="42" customFormat="1">
      <c r="A415" s="43" t="s">
        <v>511</v>
      </c>
      <c r="B415" s="39" t="s">
        <v>512</v>
      </c>
      <c r="C415" s="40"/>
      <c r="D415" s="40"/>
      <c r="E415" s="40"/>
      <c r="F415" s="40"/>
      <c r="G415" s="40"/>
      <c r="H415" s="40"/>
      <c r="I415" s="41"/>
      <c r="J415" s="41"/>
      <c r="K415" s="41"/>
    </row>
    <row r="416" spans="1:11">
      <c r="A416" s="27" t="s">
        <v>26</v>
      </c>
      <c r="B416" s="28" t="s">
        <v>27</v>
      </c>
      <c r="C416" s="29">
        <v>6859766.8399999999</v>
      </c>
      <c r="D416" s="29">
        <v>8332209</v>
      </c>
      <c r="E416" s="29">
        <v>8200650</v>
      </c>
      <c r="F416" s="29">
        <v>8317438.3099999996</v>
      </c>
      <c r="G416" s="29">
        <f>F416-C416</f>
        <v>1457671.4699999997</v>
      </c>
      <c r="H416" s="29">
        <f>E416-F416</f>
        <v>-116788.30999999959</v>
      </c>
      <c r="I416" s="30">
        <f>IF(ISERROR(F416/C416),0,F416/C416*100-100)</f>
        <v>21.249577485639421</v>
      </c>
      <c r="J416" s="30">
        <f>IF(ISERROR(F416/E416),0,F416/E416*100)</f>
        <v>101.42413479419315</v>
      </c>
      <c r="K416" s="30">
        <f>IF(ISERROR(F416/D416),0,F416/D416*100)</f>
        <v>99.822727802435097</v>
      </c>
    </row>
    <row r="417" spans="1:11">
      <c r="A417" s="33" t="s">
        <v>28</v>
      </c>
      <c r="B417" s="28" t="s">
        <v>29</v>
      </c>
      <c r="C417" s="29">
        <v>6859766.8399999999</v>
      </c>
      <c r="D417" s="29">
        <v>8332209</v>
      </c>
      <c r="E417" s="29">
        <v>8200650</v>
      </c>
      <c r="F417" s="29">
        <v>8317438.3099999996</v>
      </c>
      <c r="G417" s="29">
        <f>F417-C417</f>
        <v>1457671.4699999997</v>
      </c>
      <c r="H417" s="29">
        <f>E417-F417</f>
        <v>-116788.30999999959</v>
      </c>
      <c r="I417" s="30">
        <f>IF(ISERROR(F417/C417),0,F417/C417*100-100)</f>
        <v>21.249577485639421</v>
      </c>
      <c r="J417" s="30">
        <f>IF(ISERROR(F417/E417),0,F417/E417*100)</f>
        <v>101.42413479419315</v>
      </c>
      <c r="K417" s="30">
        <f>IF(ISERROR(F417/D417),0,F417/D417*100)</f>
        <v>99.822727802435097</v>
      </c>
    </row>
    <row r="418" spans="1:11">
      <c r="A418" s="34" t="s">
        <v>30</v>
      </c>
      <c r="B418" s="28" t="s">
        <v>31</v>
      </c>
      <c r="C418" s="29">
        <v>6859766.8399999999</v>
      </c>
      <c r="D418" s="29">
        <v>8332209</v>
      </c>
      <c r="E418" s="29">
        <v>8200650</v>
      </c>
      <c r="F418" s="29">
        <v>8317438.3099999996</v>
      </c>
      <c r="G418" s="29">
        <f>F418-C418</f>
        <v>1457671.4699999997</v>
      </c>
      <c r="H418" s="29">
        <f>E418-F418</f>
        <v>-116788.30999999959</v>
      </c>
      <c r="I418" s="30">
        <f>IF(ISERROR(F418/C418),0,F418/C418*100-100)</f>
        <v>21.249577485639421</v>
      </c>
      <c r="J418" s="30">
        <f>IF(ISERROR(F418/E418),0,F418/E418*100)</f>
        <v>101.42413479419315</v>
      </c>
      <c r="K418" s="30">
        <f>IF(ISERROR(F418/D418),0,F418/D418*100)</f>
        <v>99.822727802435097</v>
      </c>
    </row>
    <row r="419" spans="1:11">
      <c r="A419" s="27" t="s">
        <v>32</v>
      </c>
      <c r="B419" s="28" t="s">
        <v>33</v>
      </c>
      <c r="C419" s="29">
        <v>6859766.8399999999</v>
      </c>
      <c r="D419" s="29">
        <v>8332209</v>
      </c>
      <c r="E419" s="29">
        <v>8200650</v>
      </c>
      <c r="F419" s="29">
        <v>8317438.3099999996</v>
      </c>
      <c r="G419" s="29">
        <f>F419-C419</f>
        <v>1457671.4699999997</v>
      </c>
      <c r="H419" s="29">
        <f>E419-F419</f>
        <v>-116788.30999999959</v>
      </c>
      <c r="I419" s="30">
        <f>IF(ISERROR(F419/C419),0,F419/C419*100-100)</f>
        <v>21.249577485639421</v>
      </c>
      <c r="J419" s="30">
        <f>IF(ISERROR(F419/E419),0,F419/E419*100)</f>
        <v>101.42413479419315</v>
      </c>
      <c r="K419" s="30">
        <f>IF(ISERROR(F419/D419),0,F419/D419*100)</f>
        <v>99.822727802435097</v>
      </c>
    </row>
    <row r="420" spans="1:11">
      <c r="A420" s="33" t="s">
        <v>34</v>
      </c>
      <c r="B420" s="28" t="s">
        <v>35</v>
      </c>
      <c r="C420" s="29">
        <v>6859766.8399999999</v>
      </c>
      <c r="D420" s="29">
        <v>8332209</v>
      </c>
      <c r="E420" s="29">
        <v>8200650</v>
      </c>
      <c r="F420" s="29">
        <v>8317438.3099999996</v>
      </c>
      <c r="G420" s="29">
        <f>F420-C420</f>
        <v>1457671.4699999997</v>
      </c>
      <c r="H420" s="29">
        <f>E420-F420</f>
        <v>-116788.30999999959</v>
      </c>
      <c r="I420" s="30">
        <f>IF(ISERROR(F420/C420),0,F420/C420*100-100)</f>
        <v>21.249577485639421</v>
      </c>
      <c r="J420" s="30">
        <f>IF(ISERROR(F420/E420),0,F420/E420*100)</f>
        <v>101.42413479419315</v>
      </c>
      <c r="K420" s="30">
        <f>IF(ISERROR(F420/D420),0,F420/D420*100)</f>
        <v>99.822727802435097</v>
      </c>
    </row>
    <row r="421" spans="1:11">
      <c r="A421" s="34" t="s">
        <v>36</v>
      </c>
      <c r="B421" s="28" t="s">
        <v>37</v>
      </c>
      <c r="C421" s="29">
        <v>84991.84</v>
      </c>
      <c r="D421" s="29">
        <v>19989</v>
      </c>
      <c r="E421" s="29">
        <v>0</v>
      </c>
      <c r="F421" s="29">
        <v>19978.310000000001</v>
      </c>
      <c r="G421" s="29">
        <f>F421-C421</f>
        <v>-65013.53</v>
      </c>
      <c r="H421" s="29">
        <f>E421-F421</f>
        <v>-19978.310000000001</v>
      </c>
      <c r="I421" s="30">
        <f>IF(ISERROR(F421/C421),0,F421/C421*100-100)</f>
        <v>-76.493849291884956</v>
      </c>
      <c r="J421" s="30">
        <f>IF(ISERROR(F421/E421),0,F421/E421*100)</f>
        <v>0</v>
      </c>
      <c r="K421" s="30">
        <f>IF(ISERROR(F421/D421),0,F421/D421*100)</f>
        <v>99.946520586322478</v>
      </c>
    </row>
    <row r="422" spans="1:11">
      <c r="A422" s="35" t="s">
        <v>40</v>
      </c>
      <c r="B422" s="28" t="s">
        <v>41</v>
      </c>
      <c r="C422" s="29">
        <v>84991.84</v>
      </c>
      <c r="D422" s="29">
        <v>19989</v>
      </c>
      <c r="E422" s="29">
        <v>0</v>
      </c>
      <c r="F422" s="29">
        <v>19978.310000000001</v>
      </c>
      <c r="G422" s="29">
        <f>F422-C422</f>
        <v>-65013.53</v>
      </c>
      <c r="H422" s="29">
        <f>E422-F422</f>
        <v>-19978.310000000001</v>
      </c>
      <c r="I422" s="30">
        <f>IF(ISERROR(F422/C422),0,F422/C422*100-100)</f>
        <v>-76.493849291884956</v>
      </c>
      <c r="J422" s="30">
        <f>IF(ISERROR(F422/E422),0,F422/E422*100)</f>
        <v>0</v>
      </c>
      <c r="K422" s="30">
        <f>IF(ISERROR(F422/D422),0,F422/D422*100)</f>
        <v>99.946520586322478</v>
      </c>
    </row>
    <row r="423" spans="1:11">
      <c r="A423" s="34" t="s">
        <v>44</v>
      </c>
      <c r="B423" s="28" t="s">
        <v>45</v>
      </c>
      <c r="C423" s="29">
        <v>526925</v>
      </c>
      <c r="D423" s="29">
        <v>637020</v>
      </c>
      <c r="E423" s="29">
        <v>573452</v>
      </c>
      <c r="F423" s="29">
        <v>634320</v>
      </c>
      <c r="G423" s="29">
        <f>F423-C423</f>
        <v>107395</v>
      </c>
      <c r="H423" s="29">
        <f>E423-F423</f>
        <v>-60868</v>
      </c>
      <c r="I423" s="30">
        <f>IF(ISERROR(F423/C423),0,F423/C423*100-100)</f>
        <v>20.381458461830434</v>
      </c>
      <c r="J423" s="30">
        <f>IF(ISERROR(F423/E423),0,F423/E423*100)</f>
        <v>110.61431471160621</v>
      </c>
      <c r="K423" s="30">
        <f>IF(ISERROR(F423/D423),0,F423/D423*100)</f>
        <v>99.576151455213335</v>
      </c>
    </row>
    <row r="424" spans="1:11">
      <c r="A424" s="35" t="s">
        <v>46</v>
      </c>
      <c r="B424" s="28" t="s">
        <v>47</v>
      </c>
      <c r="C424" s="29">
        <v>468650</v>
      </c>
      <c r="D424" s="29">
        <v>571860</v>
      </c>
      <c r="E424" s="29">
        <v>452028</v>
      </c>
      <c r="F424" s="29">
        <v>569160</v>
      </c>
      <c r="G424" s="29">
        <f>F424-C424</f>
        <v>100510</v>
      </c>
      <c r="H424" s="29">
        <f>E424-F424</f>
        <v>-117132</v>
      </c>
      <c r="I424" s="30">
        <f>IF(ISERROR(F424/C424),0,F424/C424*100-100)</f>
        <v>21.446708631174658</v>
      </c>
      <c r="J424" s="30">
        <f>IF(ISERROR(F424/E424),0,F424/E424*100)</f>
        <v>125.91255408956967</v>
      </c>
      <c r="K424" s="30">
        <f>IF(ISERROR(F424/D424),0,F424/D424*100)</f>
        <v>99.52785646836638</v>
      </c>
    </row>
    <row r="425" spans="1:11">
      <c r="A425" s="35" t="s">
        <v>48</v>
      </c>
      <c r="B425" s="28" t="s">
        <v>49</v>
      </c>
      <c r="C425" s="29">
        <v>58275</v>
      </c>
      <c r="D425" s="29">
        <v>65160</v>
      </c>
      <c r="E425" s="29">
        <v>121424</v>
      </c>
      <c r="F425" s="29">
        <v>65160</v>
      </c>
      <c r="G425" s="29">
        <f>F425-C425</f>
        <v>6885</v>
      </c>
      <c r="H425" s="29">
        <f>E425-F425</f>
        <v>56264</v>
      </c>
      <c r="I425" s="30">
        <f>IF(ISERROR(F425/C425),0,F425/C425*100-100)</f>
        <v>11.814671814671811</v>
      </c>
      <c r="J425" s="30">
        <f>IF(ISERROR(F425/E425),0,F425/E425*100)</f>
        <v>53.663196732112276</v>
      </c>
      <c r="K425" s="30">
        <f>IF(ISERROR(F425/D425),0,F425/D425*100)</f>
        <v>100</v>
      </c>
    </row>
    <row r="426" spans="1:11" ht="25.5">
      <c r="A426" s="34" t="s">
        <v>50</v>
      </c>
      <c r="B426" s="28" t="s">
        <v>51</v>
      </c>
      <c r="C426" s="29">
        <v>6247850</v>
      </c>
      <c r="D426" s="29">
        <v>7675200</v>
      </c>
      <c r="E426" s="29">
        <v>7627198</v>
      </c>
      <c r="F426" s="29">
        <v>7663140</v>
      </c>
      <c r="G426" s="29">
        <f>F426-C426</f>
        <v>1415290</v>
      </c>
      <c r="H426" s="29">
        <f>E426-F426</f>
        <v>-35942</v>
      </c>
      <c r="I426" s="30">
        <f>IF(ISERROR(F426/C426),0,F426/C426*100-100)</f>
        <v>22.652432436758247</v>
      </c>
      <c r="J426" s="30">
        <f>IF(ISERROR(F426/E426),0,F426/E426*100)</f>
        <v>100.47123465262079</v>
      </c>
      <c r="K426" s="30">
        <f>IF(ISERROR(F426/D426),0,F426/D426*100)</f>
        <v>99.842870544090061</v>
      </c>
    </row>
    <row r="427" spans="1:11">
      <c r="A427" s="35" t="s">
        <v>52</v>
      </c>
      <c r="B427" s="28" t="s">
        <v>53</v>
      </c>
      <c r="C427" s="29">
        <v>2800</v>
      </c>
      <c r="D427" s="29">
        <v>2340</v>
      </c>
      <c r="E427" s="29">
        <v>0</v>
      </c>
      <c r="F427" s="29">
        <v>2340</v>
      </c>
      <c r="G427" s="29">
        <f>F427-C427</f>
        <v>-460</v>
      </c>
      <c r="H427" s="29">
        <f>E427-F427</f>
        <v>-2340</v>
      </c>
      <c r="I427" s="30">
        <f>IF(ISERROR(F427/C427),0,F427/C427*100-100)</f>
        <v>-16.428571428571431</v>
      </c>
      <c r="J427" s="30">
        <f>IF(ISERROR(F427/E427),0,F427/E427*100)</f>
        <v>0</v>
      </c>
      <c r="K427" s="30">
        <f>IF(ISERROR(F427/D427),0,F427/D427*100)</f>
        <v>100</v>
      </c>
    </row>
    <row r="428" spans="1:11" ht="25.5">
      <c r="A428" s="36" t="s">
        <v>54</v>
      </c>
      <c r="B428" s="28" t="s">
        <v>55</v>
      </c>
      <c r="C428" s="29">
        <v>2800</v>
      </c>
      <c r="D428" s="29">
        <v>2340</v>
      </c>
      <c r="E428" s="29">
        <v>0</v>
      </c>
      <c r="F428" s="29">
        <v>2340</v>
      </c>
      <c r="G428" s="29">
        <f>F428-C428</f>
        <v>-460</v>
      </c>
      <c r="H428" s="29">
        <f>E428-F428</f>
        <v>-2340</v>
      </c>
      <c r="I428" s="30">
        <f>IF(ISERROR(F428/C428),0,F428/C428*100-100)</f>
        <v>-16.428571428571431</v>
      </c>
      <c r="J428" s="30">
        <f>IF(ISERROR(F428/E428),0,F428/E428*100)</f>
        <v>0</v>
      </c>
      <c r="K428" s="30">
        <f>IF(ISERROR(F428/D428),0,F428/D428*100)</f>
        <v>100</v>
      </c>
    </row>
    <row r="429" spans="1:11" ht="25.5">
      <c r="A429" s="37" t="s">
        <v>56</v>
      </c>
      <c r="B429" s="28" t="s">
        <v>57</v>
      </c>
      <c r="C429" s="29">
        <v>2800</v>
      </c>
      <c r="D429" s="29">
        <v>2340</v>
      </c>
      <c r="E429" s="29">
        <v>0</v>
      </c>
      <c r="F429" s="29">
        <v>2340</v>
      </c>
      <c r="G429" s="29">
        <f>F429-C429</f>
        <v>-460</v>
      </c>
      <c r="H429" s="29">
        <f>E429-F429</f>
        <v>-2340</v>
      </c>
      <c r="I429" s="30">
        <f>IF(ISERROR(F429/C429),0,F429/C429*100-100)</f>
        <v>-16.428571428571431</v>
      </c>
      <c r="J429" s="30">
        <f>IF(ISERROR(F429/E429),0,F429/E429*100)</f>
        <v>0</v>
      </c>
      <c r="K429" s="30">
        <f>IF(ISERROR(F429/D429),0,F429/D429*100)</f>
        <v>100</v>
      </c>
    </row>
    <row r="430" spans="1:11" ht="25.5">
      <c r="A430" s="35" t="s">
        <v>138</v>
      </c>
      <c r="B430" s="28" t="s">
        <v>139</v>
      </c>
      <c r="C430" s="29">
        <v>6245050</v>
      </c>
      <c r="D430" s="29">
        <v>7672860</v>
      </c>
      <c r="E430" s="29">
        <v>7627198</v>
      </c>
      <c r="F430" s="29">
        <v>7660800</v>
      </c>
      <c r="G430" s="29">
        <f>F430-C430</f>
        <v>1415750</v>
      </c>
      <c r="H430" s="29">
        <f>E430-F430</f>
        <v>-33602</v>
      </c>
      <c r="I430" s="30">
        <f>IF(ISERROR(F430/C430),0,F430/C430*100-100)</f>
        <v>22.669954604046396</v>
      </c>
      <c r="J430" s="30">
        <f>IF(ISERROR(F430/E430),0,F430/E430*100)</f>
        <v>100.44055497182582</v>
      </c>
      <c r="K430" s="30">
        <f>IF(ISERROR(F430/D430),0,F430/D430*100)</f>
        <v>99.842822624158401</v>
      </c>
    </row>
    <row r="431" spans="1:11" ht="38.25">
      <c r="A431" s="36" t="s">
        <v>140</v>
      </c>
      <c r="B431" s="28" t="s">
        <v>141</v>
      </c>
      <c r="C431" s="29">
        <v>6245050</v>
      </c>
      <c r="D431" s="29">
        <v>7672860</v>
      </c>
      <c r="E431" s="29">
        <v>7627198</v>
      </c>
      <c r="F431" s="29">
        <v>7660800</v>
      </c>
      <c r="G431" s="29">
        <f>F431-C431</f>
        <v>1415750</v>
      </c>
      <c r="H431" s="29">
        <f>E431-F431</f>
        <v>-33602</v>
      </c>
      <c r="I431" s="30">
        <f>IF(ISERROR(F431/C431),0,F431/C431*100-100)</f>
        <v>22.669954604046396</v>
      </c>
      <c r="J431" s="30">
        <f>IF(ISERROR(F431/E431),0,F431/E431*100)</f>
        <v>100.44055497182582</v>
      </c>
      <c r="K431" s="30">
        <f>IF(ISERROR(F431/D431),0,F431/D431*100)</f>
        <v>99.842822624158401</v>
      </c>
    </row>
    <row r="432" spans="1:11" s="42" customFormat="1">
      <c r="A432" s="43" t="s">
        <v>513</v>
      </c>
      <c r="B432" s="39" t="s">
        <v>514</v>
      </c>
      <c r="C432" s="40"/>
      <c r="D432" s="40"/>
      <c r="E432" s="40"/>
      <c r="F432" s="40"/>
      <c r="G432" s="40"/>
      <c r="H432" s="40"/>
      <c r="I432" s="41"/>
      <c r="J432" s="41"/>
      <c r="K432" s="41"/>
    </row>
    <row r="433" spans="1:11">
      <c r="A433" s="27" t="s">
        <v>26</v>
      </c>
      <c r="B433" s="28" t="s">
        <v>27</v>
      </c>
      <c r="C433" s="29">
        <v>129377</v>
      </c>
      <c r="D433" s="29">
        <v>131706</v>
      </c>
      <c r="E433" s="29">
        <v>131706</v>
      </c>
      <c r="F433" s="29">
        <v>131706</v>
      </c>
      <c r="G433" s="29">
        <f>F433-C433</f>
        <v>2329</v>
      </c>
      <c r="H433" s="29">
        <f>E433-F433</f>
        <v>0</v>
      </c>
      <c r="I433" s="30">
        <f>IF(ISERROR(F433/C433),0,F433/C433*100-100)</f>
        <v>1.8001654080709955</v>
      </c>
      <c r="J433" s="30">
        <f>IF(ISERROR(F433/E433),0,F433/E433*100)</f>
        <v>100</v>
      </c>
      <c r="K433" s="30">
        <f>IF(ISERROR(F433/D433),0,F433/D433*100)</f>
        <v>100</v>
      </c>
    </row>
    <row r="434" spans="1:11">
      <c r="A434" s="33" t="s">
        <v>28</v>
      </c>
      <c r="B434" s="28" t="s">
        <v>29</v>
      </c>
      <c r="C434" s="29">
        <v>129377</v>
      </c>
      <c r="D434" s="29">
        <v>131706</v>
      </c>
      <c r="E434" s="29">
        <v>131706</v>
      </c>
      <c r="F434" s="29">
        <v>131706</v>
      </c>
      <c r="G434" s="29">
        <f>F434-C434</f>
        <v>2329</v>
      </c>
      <c r="H434" s="29">
        <f>E434-F434</f>
        <v>0</v>
      </c>
      <c r="I434" s="30">
        <f>IF(ISERROR(F434/C434),0,F434/C434*100-100)</f>
        <v>1.8001654080709955</v>
      </c>
      <c r="J434" s="30">
        <f>IF(ISERROR(F434/E434),0,F434/E434*100)</f>
        <v>100</v>
      </c>
      <c r="K434" s="30">
        <f>IF(ISERROR(F434/D434),0,F434/D434*100)</f>
        <v>100</v>
      </c>
    </row>
    <row r="435" spans="1:11">
      <c r="A435" s="34" t="s">
        <v>30</v>
      </c>
      <c r="B435" s="28" t="s">
        <v>31</v>
      </c>
      <c r="C435" s="29">
        <v>129377</v>
      </c>
      <c r="D435" s="29">
        <v>131706</v>
      </c>
      <c r="E435" s="29">
        <v>131706</v>
      </c>
      <c r="F435" s="29">
        <v>131706</v>
      </c>
      <c r="G435" s="29">
        <f>F435-C435</f>
        <v>2329</v>
      </c>
      <c r="H435" s="29">
        <f>E435-F435</f>
        <v>0</v>
      </c>
      <c r="I435" s="30">
        <f>IF(ISERROR(F435/C435),0,F435/C435*100-100)</f>
        <v>1.8001654080709955</v>
      </c>
      <c r="J435" s="30">
        <f>IF(ISERROR(F435/E435),0,F435/E435*100)</f>
        <v>100</v>
      </c>
      <c r="K435" s="30">
        <f>IF(ISERROR(F435/D435),0,F435/D435*100)</f>
        <v>100</v>
      </c>
    </row>
    <row r="436" spans="1:11">
      <c r="A436" s="27" t="s">
        <v>32</v>
      </c>
      <c r="B436" s="28" t="s">
        <v>33</v>
      </c>
      <c r="C436" s="29">
        <v>129377</v>
      </c>
      <c r="D436" s="29">
        <v>131706</v>
      </c>
      <c r="E436" s="29">
        <v>131706</v>
      </c>
      <c r="F436" s="29">
        <v>131706</v>
      </c>
      <c r="G436" s="29">
        <f>F436-C436</f>
        <v>2329</v>
      </c>
      <c r="H436" s="29">
        <f>E436-F436</f>
        <v>0</v>
      </c>
      <c r="I436" s="30">
        <f>IF(ISERROR(F436/C436),0,F436/C436*100-100)</f>
        <v>1.8001654080709955</v>
      </c>
      <c r="J436" s="30">
        <f>IF(ISERROR(F436/E436),0,F436/E436*100)</f>
        <v>100</v>
      </c>
      <c r="K436" s="30">
        <f>IF(ISERROR(F436/D436),0,F436/D436*100)</f>
        <v>100</v>
      </c>
    </row>
    <row r="437" spans="1:11">
      <c r="A437" s="33" t="s">
        <v>34</v>
      </c>
      <c r="B437" s="28" t="s">
        <v>35</v>
      </c>
      <c r="C437" s="29">
        <v>129377</v>
      </c>
      <c r="D437" s="29">
        <v>131706</v>
      </c>
      <c r="E437" s="29">
        <v>131706</v>
      </c>
      <c r="F437" s="29">
        <v>131706</v>
      </c>
      <c r="G437" s="29">
        <f>F437-C437</f>
        <v>2329</v>
      </c>
      <c r="H437" s="29">
        <f>E437-F437</f>
        <v>0</v>
      </c>
      <c r="I437" s="30">
        <f>IF(ISERROR(F437/C437),0,F437/C437*100-100)</f>
        <v>1.8001654080709955</v>
      </c>
      <c r="J437" s="30">
        <f>IF(ISERROR(F437/E437),0,F437/E437*100)</f>
        <v>100</v>
      </c>
      <c r="K437" s="30">
        <f>IF(ISERROR(F437/D437),0,F437/D437*100)</f>
        <v>100</v>
      </c>
    </row>
    <row r="438" spans="1:11" ht="25.5">
      <c r="A438" s="34" t="s">
        <v>50</v>
      </c>
      <c r="B438" s="28" t="s">
        <v>51</v>
      </c>
      <c r="C438" s="29">
        <v>129377</v>
      </c>
      <c r="D438" s="29">
        <v>131706</v>
      </c>
      <c r="E438" s="29">
        <v>131706</v>
      </c>
      <c r="F438" s="29">
        <v>131706</v>
      </c>
      <c r="G438" s="29">
        <f>F438-C438</f>
        <v>2329</v>
      </c>
      <c r="H438" s="29">
        <f>E438-F438</f>
        <v>0</v>
      </c>
      <c r="I438" s="30">
        <f>IF(ISERROR(F438/C438),0,F438/C438*100-100)</f>
        <v>1.8001654080709955</v>
      </c>
      <c r="J438" s="30">
        <f>IF(ISERROR(F438/E438),0,F438/E438*100)</f>
        <v>100</v>
      </c>
      <c r="K438" s="30">
        <f>IF(ISERROR(F438/D438),0,F438/D438*100)</f>
        <v>100</v>
      </c>
    </row>
    <row r="439" spans="1:11" ht="25.5">
      <c r="A439" s="35" t="s">
        <v>138</v>
      </c>
      <c r="B439" s="28" t="s">
        <v>139</v>
      </c>
      <c r="C439" s="29">
        <v>129377</v>
      </c>
      <c r="D439" s="29">
        <v>131706</v>
      </c>
      <c r="E439" s="29">
        <v>131706</v>
      </c>
      <c r="F439" s="29">
        <v>131706</v>
      </c>
      <c r="G439" s="29">
        <f>F439-C439</f>
        <v>2329</v>
      </c>
      <c r="H439" s="29">
        <f>E439-F439</f>
        <v>0</v>
      </c>
      <c r="I439" s="30">
        <f>IF(ISERROR(F439/C439),0,F439/C439*100-100)</f>
        <v>1.8001654080709955</v>
      </c>
      <c r="J439" s="30">
        <f>IF(ISERROR(F439/E439),0,F439/E439*100)</f>
        <v>100</v>
      </c>
      <c r="K439" s="30">
        <f>IF(ISERROR(F439/D439),0,F439/D439*100)</f>
        <v>100</v>
      </c>
    </row>
    <row r="440" spans="1:11" ht="38.25">
      <c r="A440" s="36" t="s">
        <v>140</v>
      </c>
      <c r="B440" s="28" t="s">
        <v>141</v>
      </c>
      <c r="C440" s="29">
        <v>129377</v>
      </c>
      <c r="D440" s="29">
        <v>131706</v>
      </c>
      <c r="E440" s="29">
        <v>131706</v>
      </c>
      <c r="F440" s="29">
        <v>131706</v>
      </c>
      <c r="G440" s="29">
        <f>F440-C440</f>
        <v>2329</v>
      </c>
      <c r="H440" s="29">
        <f>E440-F440</f>
        <v>0</v>
      </c>
      <c r="I440" s="30">
        <f>IF(ISERROR(F440/C440),0,F440/C440*100-100)</f>
        <v>1.8001654080709955</v>
      </c>
      <c r="J440" s="30">
        <f>IF(ISERROR(F440/E440),0,F440/E440*100)</f>
        <v>100</v>
      </c>
      <c r="K440" s="30">
        <f>IF(ISERROR(F440/D440),0,F440/D440*100)</f>
        <v>100</v>
      </c>
    </row>
    <row r="441" spans="1:11" s="42" customFormat="1" ht="25.5">
      <c r="A441" s="43" t="s">
        <v>515</v>
      </c>
      <c r="B441" s="39" t="s">
        <v>516</v>
      </c>
      <c r="C441" s="40"/>
      <c r="D441" s="40"/>
      <c r="E441" s="40"/>
      <c r="F441" s="40"/>
      <c r="G441" s="40"/>
      <c r="H441" s="40"/>
      <c r="I441" s="41"/>
      <c r="J441" s="41"/>
      <c r="K441" s="41"/>
    </row>
    <row r="442" spans="1:11">
      <c r="A442" s="27" t="s">
        <v>26</v>
      </c>
      <c r="B442" s="28" t="s">
        <v>27</v>
      </c>
      <c r="C442" s="29">
        <v>762270</v>
      </c>
      <c r="D442" s="29">
        <v>0</v>
      </c>
      <c r="E442" s="29">
        <v>0</v>
      </c>
      <c r="F442" s="29">
        <v>0</v>
      </c>
      <c r="G442" s="29">
        <f>F442-C442</f>
        <v>-762270</v>
      </c>
      <c r="H442" s="29">
        <f>E442-F442</f>
        <v>0</v>
      </c>
      <c r="I442" s="30">
        <f>IF(ISERROR(F442/C442),0,F442/C442*100-100)</f>
        <v>-100</v>
      </c>
      <c r="J442" s="30">
        <f>IF(ISERROR(F442/E442),0,F442/E442*100)</f>
        <v>0</v>
      </c>
      <c r="K442" s="30">
        <f>IF(ISERROR(F442/D442),0,F442/D442*100)</f>
        <v>0</v>
      </c>
    </row>
    <row r="443" spans="1:11">
      <c r="A443" s="33" t="s">
        <v>28</v>
      </c>
      <c r="B443" s="28" t="s">
        <v>29</v>
      </c>
      <c r="C443" s="29">
        <v>762270</v>
      </c>
      <c r="D443" s="29">
        <v>0</v>
      </c>
      <c r="E443" s="29">
        <v>0</v>
      </c>
      <c r="F443" s="29">
        <v>0</v>
      </c>
      <c r="G443" s="29">
        <f>F443-C443</f>
        <v>-762270</v>
      </c>
      <c r="H443" s="29">
        <f>E443-F443</f>
        <v>0</v>
      </c>
      <c r="I443" s="30">
        <f>IF(ISERROR(F443/C443),0,F443/C443*100-100)</f>
        <v>-100</v>
      </c>
      <c r="J443" s="30">
        <f>IF(ISERROR(F443/E443),0,F443/E443*100)</f>
        <v>0</v>
      </c>
      <c r="K443" s="30">
        <f>IF(ISERROR(F443/D443),0,F443/D443*100)</f>
        <v>0</v>
      </c>
    </row>
    <row r="444" spans="1:11">
      <c r="A444" s="34" t="s">
        <v>30</v>
      </c>
      <c r="B444" s="28" t="s">
        <v>31</v>
      </c>
      <c r="C444" s="29">
        <v>762270</v>
      </c>
      <c r="D444" s="29">
        <v>0</v>
      </c>
      <c r="E444" s="29">
        <v>0</v>
      </c>
      <c r="F444" s="29">
        <v>0</v>
      </c>
      <c r="G444" s="29">
        <f>F444-C444</f>
        <v>-762270</v>
      </c>
      <c r="H444" s="29">
        <f>E444-F444</f>
        <v>0</v>
      </c>
      <c r="I444" s="30">
        <f>IF(ISERROR(F444/C444),0,F444/C444*100-100)</f>
        <v>-100</v>
      </c>
      <c r="J444" s="30">
        <f>IF(ISERROR(F444/E444),0,F444/E444*100)</f>
        <v>0</v>
      </c>
      <c r="K444" s="30">
        <f>IF(ISERROR(F444/D444),0,F444/D444*100)</f>
        <v>0</v>
      </c>
    </row>
    <row r="445" spans="1:11">
      <c r="A445" s="27" t="s">
        <v>32</v>
      </c>
      <c r="B445" s="28" t="s">
        <v>33</v>
      </c>
      <c r="C445" s="29">
        <v>762270</v>
      </c>
      <c r="D445" s="29">
        <v>0</v>
      </c>
      <c r="E445" s="29">
        <v>0</v>
      </c>
      <c r="F445" s="29">
        <v>0</v>
      </c>
      <c r="G445" s="29">
        <f>F445-C445</f>
        <v>-762270</v>
      </c>
      <c r="H445" s="29">
        <f>E445-F445</f>
        <v>0</v>
      </c>
      <c r="I445" s="30">
        <f>IF(ISERROR(F445/C445),0,F445/C445*100-100)</f>
        <v>-100</v>
      </c>
      <c r="J445" s="30">
        <f>IF(ISERROR(F445/E445),0,F445/E445*100)</f>
        <v>0</v>
      </c>
      <c r="K445" s="30">
        <f>IF(ISERROR(F445/D445),0,F445/D445*100)</f>
        <v>0</v>
      </c>
    </row>
    <row r="446" spans="1:11">
      <c r="A446" s="33" t="s">
        <v>34</v>
      </c>
      <c r="B446" s="28" t="s">
        <v>35</v>
      </c>
      <c r="C446" s="29">
        <v>762270</v>
      </c>
      <c r="D446" s="29">
        <v>0</v>
      </c>
      <c r="E446" s="29">
        <v>0</v>
      </c>
      <c r="F446" s="29">
        <v>0</v>
      </c>
      <c r="G446" s="29">
        <f>F446-C446</f>
        <v>-762270</v>
      </c>
      <c r="H446" s="29">
        <f>E446-F446</f>
        <v>0</v>
      </c>
      <c r="I446" s="30">
        <f>IF(ISERROR(F446/C446),0,F446/C446*100-100)</f>
        <v>-100</v>
      </c>
      <c r="J446" s="30">
        <f>IF(ISERROR(F446/E446),0,F446/E446*100)</f>
        <v>0</v>
      </c>
      <c r="K446" s="30">
        <f>IF(ISERROR(F446/D446),0,F446/D446*100)</f>
        <v>0</v>
      </c>
    </row>
    <row r="447" spans="1:11" ht="25.5">
      <c r="A447" s="34" t="s">
        <v>50</v>
      </c>
      <c r="B447" s="28" t="s">
        <v>51</v>
      </c>
      <c r="C447" s="29">
        <v>762270</v>
      </c>
      <c r="D447" s="29">
        <v>0</v>
      </c>
      <c r="E447" s="29">
        <v>0</v>
      </c>
      <c r="F447" s="29">
        <v>0</v>
      </c>
      <c r="G447" s="29">
        <f>F447-C447</f>
        <v>-762270</v>
      </c>
      <c r="H447" s="29">
        <f>E447-F447</f>
        <v>0</v>
      </c>
      <c r="I447" s="30">
        <f>IF(ISERROR(F447/C447),0,F447/C447*100-100)</f>
        <v>-100</v>
      </c>
      <c r="J447" s="30">
        <f>IF(ISERROR(F447/E447),0,F447/E447*100)</f>
        <v>0</v>
      </c>
      <c r="K447" s="30">
        <f>IF(ISERROR(F447/D447),0,F447/D447*100)</f>
        <v>0</v>
      </c>
    </row>
    <row r="448" spans="1:11" ht="25.5">
      <c r="A448" s="35" t="s">
        <v>138</v>
      </c>
      <c r="B448" s="28" t="s">
        <v>139</v>
      </c>
      <c r="C448" s="29">
        <v>762270</v>
      </c>
      <c r="D448" s="29">
        <v>0</v>
      </c>
      <c r="E448" s="29">
        <v>0</v>
      </c>
      <c r="F448" s="29">
        <v>0</v>
      </c>
      <c r="G448" s="29">
        <f>F448-C448</f>
        <v>-762270</v>
      </c>
      <c r="H448" s="29">
        <f>E448-F448</f>
        <v>0</v>
      </c>
      <c r="I448" s="30">
        <f>IF(ISERROR(F448/C448),0,F448/C448*100-100)</f>
        <v>-100</v>
      </c>
      <c r="J448" s="30">
        <f>IF(ISERROR(F448/E448),0,F448/E448*100)</f>
        <v>0</v>
      </c>
      <c r="K448" s="30">
        <f>IF(ISERROR(F448/D448),0,F448/D448*100)</f>
        <v>0</v>
      </c>
    </row>
    <row r="449" spans="1:11" ht="38.25">
      <c r="A449" s="36" t="s">
        <v>140</v>
      </c>
      <c r="B449" s="28" t="s">
        <v>141</v>
      </c>
      <c r="C449" s="29">
        <v>762270</v>
      </c>
      <c r="D449" s="29">
        <v>0</v>
      </c>
      <c r="E449" s="29">
        <v>0</v>
      </c>
      <c r="F449" s="29">
        <v>0</v>
      </c>
      <c r="G449" s="29">
        <f>F449-C449</f>
        <v>-762270</v>
      </c>
      <c r="H449" s="29">
        <f>E449-F449</f>
        <v>0</v>
      </c>
      <c r="I449" s="30">
        <f>IF(ISERROR(F449/C449),0,F449/C449*100-100)</f>
        <v>-100</v>
      </c>
      <c r="J449" s="30">
        <f>IF(ISERROR(F449/E449),0,F449/E449*100)</f>
        <v>0</v>
      </c>
      <c r="K449" s="30">
        <f>IF(ISERROR(F449/D449),0,F449/D449*100)</f>
        <v>0</v>
      </c>
    </row>
    <row r="450" spans="1:11" s="42" customFormat="1">
      <c r="A450" s="43" t="s">
        <v>517</v>
      </c>
      <c r="B450" s="39" t="s">
        <v>518</v>
      </c>
      <c r="C450" s="40"/>
      <c r="D450" s="40"/>
      <c r="E450" s="40"/>
      <c r="F450" s="40"/>
      <c r="G450" s="40"/>
      <c r="H450" s="40"/>
      <c r="I450" s="41"/>
      <c r="J450" s="41"/>
      <c r="K450" s="41"/>
    </row>
    <row r="451" spans="1:11">
      <c r="A451" s="27" t="s">
        <v>26</v>
      </c>
      <c r="B451" s="28" t="s">
        <v>27</v>
      </c>
      <c r="C451" s="29">
        <v>635237</v>
      </c>
      <c r="D451" s="29">
        <v>635553</v>
      </c>
      <c r="E451" s="29">
        <v>635237</v>
      </c>
      <c r="F451" s="29">
        <v>635553</v>
      </c>
      <c r="G451" s="29">
        <f>F451-C451</f>
        <v>316</v>
      </c>
      <c r="H451" s="29">
        <f>E451-F451</f>
        <v>-316</v>
      </c>
      <c r="I451" s="30">
        <f>IF(ISERROR(F451/C451),0,F451/C451*100-100)</f>
        <v>4.9745213203891581E-2</v>
      </c>
      <c r="J451" s="30">
        <f>IF(ISERROR(F451/E451),0,F451/E451*100)</f>
        <v>100.04974521320389</v>
      </c>
      <c r="K451" s="30">
        <f>IF(ISERROR(F451/D451),0,F451/D451*100)</f>
        <v>100</v>
      </c>
    </row>
    <row r="452" spans="1:11">
      <c r="A452" s="33" t="s">
        <v>28</v>
      </c>
      <c r="B452" s="28" t="s">
        <v>29</v>
      </c>
      <c r="C452" s="29">
        <v>635237</v>
      </c>
      <c r="D452" s="29">
        <v>635553</v>
      </c>
      <c r="E452" s="29">
        <v>635237</v>
      </c>
      <c r="F452" s="29">
        <v>635553</v>
      </c>
      <c r="G452" s="29">
        <f>F452-C452</f>
        <v>316</v>
      </c>
      <c r="H452" s="29">
        <f>E452-F452</f>
        <v>-316</v>
      </c>
      <c r="I452" s="30">
        <f>IF(ISERROR(F452/C452),0,F452/C452*100-100)</f>
        <v>4.9745213203891581E-2</v>
      </c>
      <c r="J452" s="30">
        <f>IF(ISERROR(F452/E452),0,F452/E452*100)</f>
        <v>100.04974521320389</v>
      </c>
      <c r="K452" s="30">
        <f>IF(ISERROR(F452/D452),0,F452/D452*100)</f>
        <v>100</v>
      </c>
    </row>
    <row r="453" spans="1:11">
      <c r="A453" s="34" t="s">
        <v>30</v>
      </c>
      <c r="B453" s="28" t="s">
        <v>31</v>
      </c>
      <c r="C453" s="29">
        <v>635237</v>
      </c>
      <c r="D453" s="29">
        <v>635553</v>
      </c>
      <c r="E453" s="29">
        <v>635237</v>
      </c>
      <c r="F453" s="29">
        <v>635553</v>
      </c>
      <c r="G453" s="29">
        <f>F453-C453</f>
        <v>316</v>
      </c>
      <c r="H453" s="29">
        <f>E453-F453</f>
        <v>-316</v>
      </c>
      <c r="I453" s="30">
        <f>IF(ISERROR(F453/C453),0,F453/C453*100-100)</f>
        <v>4.9745213203891581E-2</v>
      </c>
      <c r="J453" s="30">
        <f>IF(ISERROR(F453/E453),0,F453/E453*100)</f>
        <v>100.04974521320389</v>
      </c>
      <c r="K453" s="30">
        <f>IF(ISERROR(F453/D453),0,F453/D453*100)</f>
        <v>100</v>
      </c>
    </row>
    <row r="454" spans="1:11">
      <c r="A454" s="27" t="s">
        <v>32</v>
      </c>
      <c r="B454" s="28" t="s">
        <v>33</v>
      </c>
      <c r="C454" s="29">
        <v>635237</v>
      </c>
      <c r="D454" s="29">
        <v>635553</v>
      </c>
      <c r="E454" s="29">
        <v>635237</v>
      </c>
      <c r="F454" s="29">
        <v>635553</v>
      </c>
      <c r="G454" s="29">
        <f>F454-C454</f>
        <v>316</v>
      </c>
      <c r="H454" s="29">
        <f>E454-F454</f>
        <v>-316</v>
      </c>
      <c r="I454" s="30">
        <f>IF(ISERROR(F454/C454),0,F454/C454*100-100)</f>
        <v>4.9745213203891581E-2</v>
      </c>
      <c r="J454" s="30">
        <f>IF(ISERROR(F454/E454),0,F454/E454*100)</f>
        <v>100.04974521320389</v>
      </c>
      <c r="K454" s="30">
        <f>IF(ISERROR(F454/D454),0,F454/D454*100)</f>
        <v>100</v>
      </c>
    </row>
    <row r="455" spans="1:11">
      <c r="A455" s="33" t="s">
        <v>34</v>
      </c>
      <c r="B455" s="28" t="s">
        <v>35</v>
      </c>
      <c r="C455" s="29">
        <v>635237</v>
      </c>
      <c r="D455" s="29">
        <v>635553</v>
      </c>
      <c r="E455" s="29">
        <v>635237</v>
      </c>
      <c r="F455" s="29">
        <v>635553</v>
      </c>
      <c r="G455" s="29">
        <f>F455-C455</f>
        <v>316</v>
      </c>
      <c r="H455" s="29">
        <f>E455-F455</f>
        <v>-316</v>
      </c>
      <c r="I455" s="30">
        <f>IF(ISERROR(F455/C455),0,F455/C455*100-100)</f>
        <v>4.9745213203891581E-2</v>
      </c>
      <c r="J455" s="30">
        <f>IF(ISERROR(F455/E455),0,F455/E455*100)</f>
        <v>100.04974521320389</v>
      </c>
      <c r="K455" s="30">
        <f>IF(ISERROR(F455/D455),0,F455/D455*100)</f>
        <v>100</v>
      </c>
    </row>
    <row r="456" spans="1:11">
      <c r="A456" s="34" t="s">
        <v>44</v>
      </c>
      <c r="B456" s="28" t="s">
        <v>45</v>
      </c>
      <c r="C456" s="29">
        <v>626085</v>
      </c>
      <c r="D456" s="29">
        <v>626085</v>
      </c>
      <c r="E456" s="29">
        <v>626085</v>
      </c>
      <c r="F456" s="29">
        <v>626085</v>
      </c>
      <c r="G456" s="29">
        <f>F456-C456</f>
        <v>0</v>
      </c>
      <c r="H456" s="29">
        <f>E456-F456</f>
        <v>0</v>
      </c>
      <c r="I456" s="30">
        <f>IF(ISERROR(F456/C456),0,F456/C456*100-100)</f>
        <v>0</v>
      </c>
      <c r="J456" s="30">
        <f>IF(ISERROR(F456/E456),0,F456/E456*100)</f>
        <v>100</v>
      </c>
      <c r="K456" s="30">
        <f>IF(ISERROR(F456/D456),0,F456/D456*100)</f>
        <v>100</v>
      </c>
    </row>
    <row r="457" spans="1:11">
      <c r="A457" s="35" t="s">
        <v>46</v>
      </c>
      <c r="B457" s="28" t="s">
        <v>47</v>
      </c>
      <c r="C457" s="29">
        <v>626085</v>
      </c>
      <c r="D457" s="29">
        <v>626085</v>
      </c>
      <c r="E457" s="29">
        <v>626085</v>
      </c>
      <c r="F457" s="29">
        <v>626085</v>
      </c>
      <c r="G457" s="29">
        <f>F457-C457</f>
        <v>0</v>
      </c>
      <c r="H457" s="29">
        <f>E457-F457</f>
        <v>0</v>
      </c>
      <c r="I457" s="30">
        <f>IF(ISERROR(F457/C457),0,F457/C457*100-100)</f>
        <v>0</v>
      </c>
      <c r="J457" s="30">
        <f>IF(ISERROR(F457/E457),0,F457/E457*100)</f>
        <v>100</v>
      </c>
      <c r="K457" s="30">
        <f>IF(ISERROR(F457/D457),0,F457/D457*100)</f>
        <v>100</v>
      </c>
    </row>
    <row r="458" spans="1:11" ht="25.5">
      <c r="A458" s="34" t="s">
        <v>81</v>
      </c>
      <c r="B458" s="28" t="s">
        <v>82</v>
      </c>
      <c r="C458" s="29">
        <v>9152</v>
      </c>
      <c r="D458" s="29">
        <v>9468</v>
      </c>
      <c r="E458" s="29">
        <v>9152</v>
      </c>
      <c r="F458" s="29">
        <v>9468</v>
      </c>
      <c r="G458" s="29">
        <f>F458-C458</f>
        <v>316</v>
      </c>
      <c r="H458" s="29">
        <f>E458-F458</f>
        <v>-316</v>
      </c>
      <c r="I458" s="30">
        <f>IF(ISERROR(F458/C458),0,F458/C458*100-100)</f>
        <v>3.452797202797214</v>
      </c>
      <c r="J458" s="30">
        <f>IF(ISERROR(F458/E458),0,F458/E458*100)</f>
        <v>103.45279720279721</v>
      </c>
      <c r="K458" s="30">
        <f>IF(ISERROR(F458/D458),0,F458/D458*100)</f>
        <v>100</v>
      </c>
    </row>
    <row r="459" spans="1:11">
      <c r="A459" s="35" t="s">
        <v>83</v>
      </c>
      <c r="B459" s="28" t="s">
        <v>84</v>
      </c>
      <c r="C459" s="29">
        <v>9152</v>
      </c>
      <c r="D459" s="29">
        <v>9468</v>
      </c>
      <c r="E459" s="29">
        <v>9152</v>
      </c>
      <c r="F459" s="29">
        <v>9468</v>
      </c>
      <c r="G459" s="29">
        <f>F459-C459</f>
        <v>316</v>
      </c>
      <c r="H459" s="29">
        <f>E459-F459</f>
        <v>-316</v>
      </c>
      <c r="I459" s="30">
        <f>IF(ISERROR(F459/C459),0,F459/C459*100-100)</f>
        <v>3.452797202797214</v>
      </c>
      <c r="J459" s="30">
        <f>IF(ISERROR(F459/E459),0,F459/E459*100)</f>
        <v>103.45279720279721</v>
      </c>
      <c r="K459" s="30">
        <f>IF(ISERROR(F459/D459),0,F459/D459*100)</f>
        <v>100</v>
      </c>
    </row>
    <row r="460" spans="1:11" s="42" customFormat="1">
      <c r="A460" s="38" t="s">
        <v>63</v>
      </c>
      <c r="B460" s="39" t="s">
        <v>519</v>
      </c>
      <c r="C460" s="40"/>
      <c r="D460" s="40"/>
      <c r="E460" s="40"/>
      <c r="F460" s="40"/>
      <c r="G460" s="40"/>
      <c r="H460" s="40"/>
      <c r="I460" s="41"/>
      <c r="J460" s="41"/>
      <c r="K460" s="41"/>
    </row>
    <row r="461" spans="1:11">
      <c r="A461" s="27" t="s">
        <v>26</v>
      </c>
      <c r="B461" s="28" t="s">
        <v>27</v>
      </c>
      <c r="C461" s="29">
        <v>2218568.0499999998</v>
      </c>
      <c r="D461" s="29">
        <v>2445596</v>
      </c>
      <c r="E461" s="29">
        <v>2444220</v>
      </c>
      <c r="F461" s="29">
        <v>2438746.7000000002</v>
      </c>
      <c r="G461" s="29">
        <f>F461-C461</f>
        <v>220178.65000000037</v>
      </c>
      <c r="H461" s="29">
        <f>E461-F461</f>
        <v>5473.2999999998137</v>
      </c>
      <c r="I461" s="30">
        <f>IF(ISERROR(F461/C461),0,F461/C461*100-100)</f>
        <v>9.9243586420529368</v>
      </c>
      <c r="J461" s="30">
        <f>IF(ISERROR(F461/E461),0,F461/E461*100)</f>
        <v>99.776071712039027</v>
      </c>
      <c r="K461" s="30">
        <f>IF(ISERROR(F461/D461),0,F461/D461*100)</f>
        <v>99.719933300512437</v>
      </c>
    </row>
    <row r="462" spans="1:11" ht="25.5">
      <c r="A462" s="33" t="s">
        <v>69</v>
      </c>
      <c r="B462" s="28" t="s">
        <v>70</v>
      </c>
      <c r="C462" s="29">
        <v>192285.14</v>
      </c>
      <c r="D462" s="29">
        <v>185745</v>
      </c>
      <c r="E462" s="29">
        <v>185745</v>
      </c>
      <c r="F462" s="29">
        <v>185072.17</v>
      </c>
      <c r="G462" s="29">
        <f>F462-C462</f>
        <v>-7212.9700000000012</v>
      </c>
      <c r="H462" s="29">
        <f>E462-F462</f>
        <v>672.82999999998719</v>
      </c>
      <c r="I462" s="30">
        <f>IF(ISERROR(F462/C462),0,F462/C462*100-100)</f>
        <v>-3.7511843088862662</v>
      </c>
      <c r="J462" s="30">
        <f>IF(ISERROR(F462/E462),0,F462/E462*100)</f>
        <v>99.637766830870291</v>
      </c>
      <c r="K462" s="30">
        <f>IF(ISERROR(F462/D462),0,F462/D462*100)</f>
        <v>99.637766830870291</v>
      </c>
    </row>
    <row r="463" spans="1:11">
      <c r="A463" s="33" t="s">
        <v>71</v>
      </c>
      <c r="B463" s="28" t="s">
        <v>72</v>
      </c>
      <c r="C463" s="29">
        <v>0</v>
      </c>
      <c r="D463" s="29">
        <v>1376</v>
      </c>
      <c r="E463" s="29">
        <v>0</v>
      </c>
      <c r="F463" s="29">
        <v>1376</v>
      </c>
      <c r="G463" s="29">
        <f>F463-C463</f>
        <v>1376</v>
      </c>
      <c r="H463" s="29">
        <f>E463-F463</f>
        <v>-1376</v>
      </c>
      <c r="I463" s="30">
        <f>IF(ISERROR(F463/C463),0,F463/C463*100-100)</f>
        <v>0</v>
      </c>
      <c r="J463" s="30">
        <f>IF(ISERROR(F463/E463),0,F463/E463*100)</f>
        <v>0</v>
      </c>
      <c r="K463" s="30">
        <f>IF(ISERROR(F463/D463),0,F463/D463*100)</f>
        <v>100</v>
      </c>
    </row>
    <row r="464" spans="1:11" ht="25.5">
      <c r="A464" s="34" t="s">
        <v>303</v>
      </c>
      <c r="B464" s="28" t="s">
        <v>304</v>
      </c>
      <c r="C464" s="29">
        <v>0</v>
      </c>
      <c r="D464" s="29">
        <v>1376</v>
      </c>
      <c r="E464" s="29">
        <v>0</v>
      </c>
      <c r="F464" s="29">
        <v>1376</v>
      </c>
      <c r="G464" s="29">
        <f>F464-C464</f>
        <v>1376</v>
      </c>
      <c r="H464" s="29">
        <f>E464-F464</f>
        <v>-1376</v>
      </c>
      <c r="I464" s="30">
        <f>IF(ISERROR(F464/C464),0,F464/C464*100-100)</f>
        <v>0</v>
      </c>
      <c r="J464" s="30">
        <f>IF(ISERROR(F464/E464),0,F464/E464*100)</f>
        <v>0</v>
      </c>
      <c r="K464" s="30">
        <f>IF(ISERROR(F464/D464),0,F464/D464*100)</f>
        <v>100</v>
      </c>
    </row>
    <row r="465" spans="1:11" ht="38.25">
      <c r="A465" s="35" t="s">
        <v>305</v>
      </c>
      <c r="B465" s="28" t="s">
        <v>306</v>
      </c>
      <c r="C465" s="29">
        <v>0</v>
      </c>
      <c r="D465" s="29">
        <v>1376</v>
      </c>
      <c r="E465" s="29">
        <v>0</v>
      </c>
      <c r="F465" s="29">
        <v>1376</v>
      </c>
      <c r="G465" s="29">
        <f>F465-C465</f>
        <v>1376</v>
      </c>
      <c r="H465" s="29">
        <f>E465-F465</f>
        <v>-1376</v>
      </c>
      <c r="I465" s="30">
        <f>IF(ISERROR(F465/C465),0,F465/C465*100-100)</f>
        <v>0</v>
      </c>
      <c r="J465" s="30">
        <f>IF(ISERROR(F465/E465),0,F465/E465*100)</f>
        <v>0</v>
      </c>
      <c r="K465" s="30">
        <f>IF(ISERROR(F465/D465),0,F465/D465*100)</f>
        <v>100</v>
      </c>
    </row>
    <row r="466" spans="1:11" ht="51">
      <c r="A466" s="36" t="s">
        <v>478</v>
      </c>
      <c r="B466" s="28" t="s">
        <v>479</v>
      </c>
      <c r="C466" s="29">
        <v>0</v>
      </c>
      <c r="D466" s="29">
        <v>1376</v>
      </c>
      <c r="E466" s="29">
        <v>0</v>
      </c>
      <c r="F466" s="29">
        <v>1376</v>
      </c>
      <c r="G466" s="29">
        <f>F466-C466</f>
        <v>1376</v>
      </c>
      <c r="H466" s="29">
        <f>E466-F466</f>
        <v>-1376</v>
      </c>
      <c r="I466" s="30">
        <f>IF(ISERROR(F466/C466),0,F466/C466*100-100)</f>
        <v>0</v>
      </c>
      <c r="J466" s="30">
        <f>IF(ISERROR(F466/E466),0,F466/E466*100)</f>
        <v>0</v>
      </c>
      <c r="K466" s="30">
        <f>IF(ISERROR(F466/D466),0,F466/D466*100)</f>
        <v>100</v>
      </c>
    </row>
    <row r="467" spans="1:11">
      <c r="A467" s="33" t="s">
        <v>28</v>
      </c>
      <c r="B467" s="28" t="s">
        <v>29</v>
      </c>
      <c r="C467" s="29">
        <v>2026282.91</v>
      </c>
      <c r="D467" s="29">
        <v>2258475</v>
      </c>
      <c r="E467" s="29">
        <v>2258475</v>
      </c>
      <c r="F467" s="29">
        <v>2252298.5299999998</v>
      </c>
      <c r="G467" s="29">
        <f>F467-C467</f>
        <v>226015.61999999988</v>
      </c>
      <c r="H467" s="29">
        <f>E467-F467</f>
        <v>6176.4700000002049</v>
      </c>
      <c r="I467" s="30">
        <f>IF(ISERROR(F467/C467),0,F467/C467*100-100)</f>
        <v>11.15419860102358</v>
      </c>
      <c r="J467" s="30">
        <f>IF(ISERROR(F467/E467),0,F467/E467*100)</f>
        <v>99.726520328983042</v>
      </c>
      <c r="K467" s="30">
        <f>IF(ISERROR(F467/D467),0,F467/D467*100)</f>
        <v>99.726520328983042</v>
      </c>
    </row>
    <row r="468" spans="1:11">
      <c r="A468" s="34" t="s">
        <v>30</v>
      </c>
      <c r="B468" s="28" t="s">
        <v>31</v>
      </c>
      <c r="C468" s="29">
        <v>2026282.91</v>
      </c>
      <c r="D468" s="29">
        <v>2258475</v>
      </c>
      <c r="E468" s="29">
        <v>2258475</v>
      </c>
      <c r="F468" s="29">
        <v>2252298.5299999998</v>
      </c>
      <c r="G468" s="29">
        <f>F468-C468</f>
        <v>226015.61999999988</v>
      </c>
      <c r="H468" s="29">
        <f>E468-F468</f>
        <v>6176.4700000002049</v>
      </c>
      <c r="I468" s="30">
        <f>IF(ISERROR(F468/C468),0,F468/C468*100-100)</f>
        <v>11.15419860102358</v>
      </c>
      <c r="J468" s="30">
        <f>IF(ISERROR(F468/E468),0,F468/E468*100)</f>
        <v>99.726520328983042</v>
      </c>
      <c r="K468" s="30">
        <f>IF(ISERROR(F468/D468),0,F468/D468*100)</f>
        <v>99.726520328983042</v>
      </c>
    </row>
    <row r="469" spans="1:11">
      <c r="A469" s="27" t="s">
        <v>32</v>
      </c>
      <c r="B469" s="28" t="s">
        <v>33</v>
      </c>
      <c r="C469" s="29">
        <v>2216801.04</v>
      </c>
      <c r="D469" s="29">
        <v>2465003</v>
      </c>
      <c r="E469" s="29">
        <v>2444220</v>
      </c>
      <c r="F469" s="29">
        <v>2458151.8199999998</v>
      </c>
      <c r="G469" s="29">
        <f>F469-C469</f>
        <v>241350.7799999998</v>
      </c>
      <c r="H469" s="29">
        <f>E469-F469</f>
        <v>-13931.819999999832</v>
      </c>
      <c r="I469" s="30">
        <f>IF(ISERROR(F469/C469),0,F469/C469*100-100)</f>
        <v>10.887345126831931</v>
      </c>
      <c r="J469" s="30">
        <f>IF(ISERROR(F469/E469),0,F469/E469*100)</f>
        <v>100.5699904263937</v>
      </c>
      <c r="K469" s="30">
        <f>IF(ISERROR(F469/D469),0,F469/D469*100)</f>
        <v>99.722062001547258</v>
      </c>
    </row>
    <row r="470" spans="1:11">
      <c r="A470" s="33" t="s">
        <v>34</v>
      </c>
      <c r="B470" s="28" t="s">
        <v>35</v>
      </c>
      <c r="C470" s="29">
        <v>2163230.7999999998</v>
      </c>
      <c r="D470" s="29">
        <v>2435959</v>
      </c>
      <c r="E470" s="29">
        <v>2366536</v>
      </c>
      <c r="F470" s="29">
        <v>2429107.8199999998</v>
      </c>
      <c r="G470" s="29">
        <f>F470-C470</f>
        <v>265877.02</v>
      </c>
      <c r="H470" s="29">
        <f>E470-F470</f>
        <v>-62571.819999999832</v>
      </c>
      <c r="I470" s="30">
        <f>IF(ISERROR(F470/C470),0,F470/C470*100-100)</f>
        <v>12.290737539424825</v>
      </c>
      <c r="J470" s="30">
        <f>IF(ISERROR(F470/E470),0,F470/E470*100)</f>
        <v>102.64402569832023</v>
      </c>
      <c r="K470" s="30">
        <f>IF(ISERROR(F470/D470),0,F470/D470*100)</f>
        <v>99.718748139849637</v>
      </c>
    </row>
    <row r="471" spans="1:11">
      <c r="A471" s="34" t="s">
        <v>36</v>
      </c>
      <c r="B471" s="28" t="s">
        <v>37</v>
      </c>
      <c r="C471" s="29">
        <v>1782749.74</v>
      </c>
      <c r="D471" s="29">
        <v>1827088</v>
      </c>
      <c r="E471" s="29">
        <v>1848712</v>
      </c>
      <c r="F471" s="29">
        <v>1820360.42</v>
      </c>
      <c r="G471" s="29">
        <f>F471-C471</f>
        <v>37610.679999999935</v>
      </c>
      <c r="H471" s="29">
        <f>E471-F471</f>
        <v>28351.580000000075</v>
      </c>
      <c r="I471" s="30">
        <f>IF(ISERROR(F471/C471),0,F471/C471*100-100)</f>
        <v>2.1097004899857552</v>
      </c>
      <c r="J471" s="30">
        <f>IF(ISERROR(F471/E471),0,F471/E471*100)</f>
        <v>98.466414455036798</v>
      </c>
      <c r="K471" s="30">
        <f>IF(ISERROR(F471/D471),0,F471/D471*100)</f>
        <v>99.631786755755599</v>
      </c>
    </row>
    <row r="472" spans="1:11">
      <c r="A472" s="35" t="s">
        <v>38</v>
      </c>
      <c r="B472" s="28" t="s">
        <v>39</v>
      </c>
      <c r="C472" s="29">
        <v>1086492.8600000001</v>
      </c>
      <c r="D472" s="29">
        <v>1177873</v>
      </c>
      <c r="E472" s="29">
        <v>1088426</v>
      </c>
      <c r="F472" s="29">
        <v>1177022.8600000001</v>
      </c>
      <c r="G472" s="29">
        <f>F472-C472</f>
        <v>90530</v>
      </c>
      <c r="H472" s="29">
        <f>E472-F472</f>
        <v>-88596.860000000102</v>
      </c>
      <c r="I472" s="30">
        <f>IF(ISERROR(F472/C472),0,F472/C472*100-100)</f>
        <v>8.3323143053144406</v>
      </c>
      <c r="J472" s="30">
        <f>IF(ISERROR(F472/E472),0,F472/E472*100)</f>
        <v>108.13990661744575</v>
      </c>
      <c r="K472" s="30">
        <f>IF(ISERROR(F472/D472),0,F472/D472*100)</f>
        <v>99.927824137237224</v>
      </c>
    </row>
    <row r="473" spans="1:11">
      <c r="A473" s="35" t="s">
        <v>40</v>
      </c>
      <c r="B473" s="28" t="s">
        <v>41</v>
      </c>
      <c r="C473" s="29">
        <v>696256.88</v>
      </c>
      <c r="D473" s="29">
        <v>649215</v>
      </c>
      <c r="E473" s="29">
        <v>760286</v>
      </c>
      <c r="F473" s="29">
        <v>643337.56000000006</v>
      </c>
      <c r="G473" s="29">
        <f>F473-C473</f>
        <v>-52919.319999999949</v>
      </c>
      <c r="H473" s="29">
        <f>E473-F473</f>
        <v>116948.43999999994</v>
      </c>
      <c r="I473" s="30">
        <f>IF(ISERROR(F473/C473),0,F473/C473*100-100)</f>
        <v>-7.6005453619359571</v>
      </c>
      <c r="J473" s="30">
        <f>IF(ISERROR(F473/E473),0,F473/E473*100)</f>
        <v>84.617835919640768</v>
      </c>
      <c r="K473" s="30">
        <f>IF(ISERROR(F473/D473),0,F473/D473*100)</f>
        <v>99.094685119721518</v>
      </c>
    </row>
    <row r="474" spans="1:11">
      <c r="A474" s="36" t="s">
        <v>42</v>
      </c>
      <c r="B474" s="28" t="s">
        <v>43</v>
      </c>
      <c r="C474" s="29">
        <v>223635.4</v>
      </c>
      <c r="D474" s="29">
        <v>0</v>
      </c>
      <c r="E474" s="29">
        <v>0</v>
      </c>
      <c r="F474" s="29">
        <v>209166.31</v>
      </c>
      <c r="G474" s="29">
        <f>F474-C474</f>
        <v>-14469.089999999997</v>
      </c>
      <c r="H474" s="29">
        <f>E474-F474</f>
        <v>-209166.31</v>
      </c>
      <c r="I474" s="30">
        <f>IF(ISERROR(F474/C474),0,F474/C474*100-100)</f>
        <v>-6.4699461713127704</v>
      </c>
      <c r="J474" s="30">
        <f>IF(ISERROR(F474/E474),0,F474/E474*100)</f>
        <v>0</v>
      </c>
      <c r="K474" s="30">
        <f>IF(ISERROR(F474/D474),0,F474/D474*100)</f>
        <v>0</v>
      </c>
    </row>
    <row r="475" spans="1:11">
      <c r="A475" s="34" t="s">
        <v>44</v>
      </c>
      <c r="B475" s="28" t="s">
        <v>45</v>
      </c>
      <c r="C475" s="29">
        <v>370481.06</v>
      </c>
      <c r="D475" s="29">
        <v>371952</v>
      </c>
      <c r="E475" s="29">
        <v>280224</v>
      </c>
      <c r="F475" s="29">
        <v>371828.71</v>
      </c>
      <c r="G475" s="29">
        <f>F475-C475</f>
        <v>1347.6500000000233</v>
      </c>
      <c r="H475" s="29">
        <f>E475-F475</f>
        <v>-91604.710000000021</v>
      </c>
      <c r="I475" s="30">
        <f>IF(ISERROR(F475/C475),0,F475/C475*100-100)</f>
        <v>0.36375678691915425</v>
      </c>
      <c r="J475" s="30">
        <f>IF(ISERROR(F475/E475),0,F475/E475*100)</f>
        <v>132.68981600433941</v>
      </c>
      <c r="K475" s="30">
        <f>IF(ISERROR(F475/D475),0,F475/D475*100)</f>
        <v>99.966853249881709</v>
      </c>
    </row>
    <row r="476" spans="1:11">
      <c r="A476" s="35" t="s">
        <v>46</v>
      </c>
      <c r="B476" s="28" t="s">
        <v>47</v>
      </c>
      <c r="C476" s="29">
        <v>370481.06</v>
      </c>
      <c r="D476" s="29">
        <v>371952</v>
      </c>
      <c r="E476" s="29">
        <v>280224</v>
      </c>
      <c r="F476" s="29">
        <v>371828.71</v>
      </c>
      <c r="G476" s="29">
        <f>F476-C476</f>
        <v>1347.6500000000233</v>
      </c>
      <c r="H476" s="29">
        <f>E476-F476</f>
        <v>-91604.710000000021</v>
      </c>
      <c r="I476" s="30">
        <f>IF(ISERROR(F476/C476),0,F476/C476*100-100)</f>
        <v>0.36375678691915425</v>
      </c>
      <c r="J476" s="30">
        <f>IF(ISERROR(F476/E476),0,F476/E476*100)</f>
        <v>132.68981600433941</v>
      </c>
      <c r="K476" s="30">
        <f>IF(ISERROR(F476/D476),0,F476/D476*100)</f>
        <v>99.966853249881709</v>
      </c>
    </row>
    <row r="477" spans="1:11" ht="25.5">
      <c r="A477" s="34" t="s">
        <v>50</v>
      </c>
      <c r="B477" s="28" t="s">
        <v>51</v>
      </c>
      <c r="C477" s="29">
        <v>10000</v>
      </c>
      <c r="D477" s="29">
        <v>236919</v>
      </c>
      <c r="E477" s="29">
        <v>237600</v>
      </c>
      <c r="F477" s="29">
        <v>236918.69</v>
      </c>
      <c r="G477" s="29">
        <f>F477-C477</f>
        <v>226918.69</v>
      </c>
      <c r="H477" s="29">
        <f>E477-F477</f>
        <v>681.30999999999767</v>
      </c>
      <c r="I477" s="30">
        <f>IF(ISERROR(F477/C477),0,F477/C477*100-100)</f>
        <v>2269.1869000000002</v>
      </c>
      <c r="J477" s="30">
        <f>IF(ISERROR(F477/E477),0,F477/E477*100)</f>
        <v>99.713253367003361</v>
      </c>
      <c r="K477" s="30">
        <f>IF(ISERROR(F477/D477),0,F477/D477*100)</f>
        <v>99.999869153592584</v>
      </c>
    </row>
    <row r="478" spans="1:11">
      <c r="A478" s="35" t="s">
        <v>52</v>
      </c>
      <c r="B478" s="28" t="s">
        <v>53</v>
      </c>
      <c r="C478" s="29">
        <v>10000</v>
      </c>
      <c r="D478" s="29">
        <v>5000</v>
      </c>
      <c r="E478" s="29">
        <v>5000</v>
      </c>
      <c r="F478" s="29">
        <v>5000</v>
      </c>
      <c r="G478" s="29">
        <f>F478-C478</f>
        <v>-5000</v>
      </c>
      <c r="H478" s="29">
        <f>E478-F478</f>
        <v>0</v>
      </c>
      <c r="I478" s="30">
        <f>IF(ISERROR(F478/C478),0,F478/C478*100-100)</f>
        <v>-50</v>
      </c>
      <c r="J478" s="30">
        <f>IF(ISERROR(F478/E478),0,F478/E478*100)</f>
        <v>100</v>
      </c>
      <c r="K478" s="30">
        <f>IF(ISERROR(F478/D478),0,F478/D478*100)</f>
        <v>100</v>
      </c>
    </row>
    <row r="479" spans="1:11" ht="25.5">
      <c r="A479" s="36" t="s">
        <v>54</v>
      </c>
      <c r="B479" s="28" t="s">
        <v>55</v>
      </c>
      <c r="C479" s="29">
        <v>10000</v>
      </c>
      <c r="D479" s="29">
        <v>5000</v>
      </c>
      <c r="E479" s="29">
        <v>5000</v>
      </c>
      <c r="F479" s="29">
        <v>5000</v>
      </c>
      <c r="G479" s="29">
        <f>F479-C479</f>
        <v>-5000</v>
      </c>
      <c r="H479" s="29">
        <f>E479-F479</f>
        <v>0</v>
      </c>
      <c r="I479" s="30">
        <f>IF(ISERROR(F479/C479),0,F479/C479*100-100)</f>
        <v>-50</v>
      </c>
      <c r="J479" s="30">
        <f>IF(ISERROR(F479/E479),0,F479/E479*100)</f>
        <v>100</v>
      </c>
      <c r="K479" s="30">
        <f>IF(ISERROR(F479/D479),0,F479/D479*100)</f>
        <v>100</v>
      </c>
    </row>
    <row r="480" spans="1:11" ht="25.5">
      <c r="A480" s="37" t="s">
        <v>56</v>
      </c>
      <c r="B480" s="28" t="s">
        <v>57</v>
      </c>
      <c r="C480" s="29">
        <v>10000</v>
      </c>
      <c r="D480" s="29">
        <v>5000</v>
      </c>
      <c r="E480" s="29">
        <v>5000</v>
      </c>
      <c r="F480" s="29">
        <v>5000</v>
      </c>
      <c r="G480" s="29">
        <f>F480-C480</f>
        <v>-5000</v>
      </c>
      <c r="H480" s="29">
        <f>E480-F480</f>
        <v>0</v>
      </c>
      <c r="I480" s="30">
        <f>IF(ISERROR(F480/C480),0,F480/C480*100-100)</f>
        <v>-50</v>
      </c>
      <c r="J480" s="30">
        <f>IF(ISERROR(F480/E480),0,F480/E480*100)</f>
        <v>100</v>
      </c>
      <c r="K480" s="30">
        <f>IF(ISERROR(F480/D480),0,F480/D480*100)</f>
        <v>100</v>
      </c>
    </row>
    <row r="481" spans="1:11" ht="25.5">
      <c r="A481" s="35" t="s">
        <v>138</v>
      </c>
      <c r="B481" s="28" t="s">
        <v>139</v>
      </c>
      <c r="C481" s="29">
        <v>0</v>
      </c>
      <c r="D481" s="29">
        <v>231919</v>
      </c>
      <c r="E481" s="29">
        <v>232600</v>
      </c>
      <c r="F481" s="29">
        <v>231918.69</v>
      </c>
      <c r="G481" s="29">
        <f>F481-C481</f>
        <v>231918.69</v>
      </c>
      <c r="H481" s="29">
        <f>E481-F481</f>
        <v>681.30999999999767</v>
      </c>
      <c r="I481" s="30">
        <f>IF(ISERROR(F481/C481),0,F481/C481*100-100)</f>
        <v>0</v>
      </c>
      <c r="J481" s="30">
        <f>IF(ISERROR(F481/E481),0,F481/E481*100)</f>
        <v>99.707089423903696</v>
      </c>
      <c r="K481" s="30">
        <f>IF(ISERROR(F481/D481),0,F481/D481*100)</f>
        <v>99.999866332642</v>
      </c>
    </row>
    <row r="482" spans="1:11" ht="25.5">
      <c r="A482" s="36" t="s">
        <v>159</v>
      </c>
      <c r="B482" s="28" t="s">
        <v>160</v>
      </c>
      <c r="C482" s="29">
        <v>0</v>
      </c>
      <c r="D482" s="29">
        <v>131919</v>
      </c>
      <c r="E482" s="29">
        <v>132600</v>
      </c>
      <c r="F482" s="29">
        <v>131918.69</v>
      </c>
      <c r="G482" s="29">
        <f>F482-C482</f>
        <v>131918.69</v>
      </c>
      <c r="H482" s="29">
        <f>E482-F482</f>
        <v>681.30999999999767</v>
      </c>
      <c r="I482" s="30">
        <f>IF(ISERROR(F482/C482),0,F482/C482*100-100)</f>
        <v>0</v>
      </c>
      <c r="J482" s="30">
        <f>IF(ISERROR(F482/E482),0,F482/E482*100)</f>
        <v>99.486191553544501</v>
      </c>
      <c r="K482" s="30">
        <f>IF(ISERROR(F482/D482),0,F482/D482*100)</f>
        <v>99.999765007315105</v>
      </c>
    </row>
    <row r="483" spans="1:11" ht="38.25">
      <c r="A483" s="36" t="s">
        <v>140</v>
      </c>
      <c r="B483" s="28" t="s">
        <v>141</v>
      </c>
      <c r="C483" s="29">
        <v>0</v>
      </c>
      <c r="D483" s="29">
        <v>100000</v>
      </c>
      <c r="E483" s="29">
        <v>100000</v>
      </c>
      <c r="F483" s="29">
        <v>100000</v>
      </c>
      <c r="G483" s="29">
        <f>F483-C483</f>
        <v>100000</v>
      </c>
      <c r="H483" s="29">
        <f>E483-F483</f>
        <v>0</v>
      </c>
      <c r="I483" s="30">
        <f>IF(ISERROR(F483/C483),0,F483/C483*100-100)</f>
        <v>0</v>
      </c>
      <c r="J483" s="30">
        <f>IF(ISERROR(F483/E483),0,F483/E483*100)</f>
        <v>100</v>
      </c>
      <c r="K483" s="30">
        <f>IF(ISERROR(F483/D483),0,F483/D483*100)</f>
        <v>100</v>
      </c>
    </row>
    <row r="484" spans="1:11">
      <c r="A484" s="33" t="s">
        <v>58</v>
      </c>
      <c r="B484" s="28" t="s">
        <v>59</v>
      </c>
      <c r="C484" s="29">
        <v>53570.239999999998</v>
      </c>
      <c r="D484" s="29">
        <v>29044</v>
      </c>
      <c r="E484" s="29">
        <v>77684</v>
      </c>
      <c r="F484" s="29">
        <v>29044</v>
      </c>
      <c r="G484" s="29">
        <f>F484-C484</f>
        <v>-24526.239999999998</v>
      </c>
      <c r="H484" s="29">
        <f>E484-F484</f>
        <v>48640</v>
      </c>
      <c r="I484" s="30">
        <f>IF(ISERROR(F484/C484),0,F484/C484*100-100)</f>
        <v>-45.783330446158168</v>
      </c>
      <c r="J484" s="30">
        <f>IF(ISERROR(F484/E484),0,F484/E484*100)</f>
        <v>37.387364193398895</v>
      </c>
      <c r="K484" s="30">
        <f>IF(ISERROR(F484/D484),0,F484/D484*100)</f>
        <v>100</v>
      </c>
    </row>
    <row r="485" spans="1:11">
      <c r="A485" s="34" t="s">
        <v>60</v>
      </c>
      <c r="B485" s="28" t="s">
        <v>61</v>
      </c>
      <c r="C485" s="29">
        <v>53570.239999999998</v>
      </c>
      <c r="D485" s="29">
        <v>29044</v>
      </c>
      <c r="E485" s="29">
        <v>77684</v>
      </c>
      <c r="F485" s="29">
        <v>29044</v>
      </c>
      <c r="G485" s="29">
        <f>F485-C485</f>
        <v>-24526.239999999998</v>
      </c>
      <c r="H485" s="29">
        <f>E485-F485</f>
        <v>48640</v>
      </c>
      <c r="I485" s="30">
        <f>IF(ISERROR(F485/C485),0,F485/C485*100-100)</f>
        <v>-45.783330446158168</v>
      </c>
      <c r="J485" s="30">
        <f>IF(ISERROR(F485/E485),0,F485/E485*100)</f>
        <v>37.387364193398895</v>
      </c>
      <c r="K485" s="30">
        <f>IF(ISERROR(F485/D485),0,F485/D485*100)</f>
        <v>100</v>
      </c>
    </row>
    <row r="486" spans="1:11">
      <c r="A486" s="27"/>
      <c r="B486" s="28" t="s">
        <v>87</v>
      </c>
      <c r="C486" s="29">
        <v>1767.01</v>
      </c>
      <c r="D486" s="29">
        <v>-19407</v>
      </c>
      <c r="E486" s="29">
        <v>0</v>
      </c>
      <c r="F486" s="29">
        <v>-19405.12</v>
      </c>
      <c r="G486" s="29">
        <f>F486-C486</f>
        <v>-21172.129999999997</v>
      </c>
      <c r="H486" s="29">
        <f>E486-F486</f>
        <v>19405.12</v>
      </c>
      <c r="I486" s="30">
        <f>IF(ISERROR(F486/C486),0,F486/C486*100-100)</f>
        <v>-1198.1895971160322</v>
      </c>
      <c r="J486" s="30">
        <f>IF(ISERROR(F486/E486),0,F486/E486*100)</f>
        <v>0</v>
      </c>
      <c r="K486" s="30">
        <f>IF(ISERROR(F486/D486),0,F486/D486*100)</f>
        <v>99.990312773741437</v>
      </c>
    </row>
    <row r="487" spans="1:11">
      <c r="A487" s="27" t="s">
        <v>88</v>
      </c>
      <c r="B487" s="28" t="s">
        <v>89</v>
      </c>
      <c r="C487" s="29">
        <v>-1767.01</v>
      </c>
      <c r="D487" s="29">
        <v>19407</v>
      </c>
      <c r="E487" s="29">
        <v>0</v>
      </c>
      <c r="F487" s="29">
        <v>19405.12</v>
      </c>
      <c r="G487" s="29">
        <f>F487-C487</f>
        <v>21172.129999999997</v>
      </c>
      <c r="H487" s="29">
        <f>E487-F487</f>
        <v>-19405.12</v>
      </c>
      <c r="I487" s="30">
        <f>IF(ISERROR(F487/C487),0,F487/C487*100-100)</f>
        <v>-1198.1895971160322</v>
      </c>
      <c r="J487" s="30">
        <f>IF(ISERROR(F487/E487),0,F487/E487*100)</f>
        <v>0</v>
      </c>
      <c r="K487" s="30">
        <f>IF(ISERROR(F487/D487),0,F487/D487*100)</f>
        <v>99.990312773741437</v>
      </c>
    </row>
    <row r="488" spans="1:11">
      <c r="A488" s="33" t="s">
        <v>90</v>
      </c>
      <c r="B488" s="28" t="s">
        <v>91</v>
      </c>
      <c r="C488" s="29">
        <v>-1767.01</v>
      </c>
      <c r="D488" s="29">
        <v>19407</v>
      </c>
      <c r="E488" s="29">
        <v>0</v>
      </c>
      <c r="F488" s="29">
        <v>19405.12</v>
      </c>
      <c r="G488" s="29">
        <f>F488-C488</f>
        <v>21172.129999999997</v>
      </c>
      <c r="H488" s="29">
        <f>E488-F488</f>
        <v>-19405.12</v>
      </c>
      <c r="I488" s="30">
        <f>IF(ISERROR(F488/C488),0,F488/C488*100-100)</f>
        <v>-1198.1895971160322</v>
      </c>
      <c r="J488" s="30">
        <f>IF(ISERROR(F488/E488),0,F488/E488*100)</f>
        <v>0</v>
      </c>
      <c r="K488" s="30">
        <f>IF(ISERROR(F488/D488),0,F488/D488*100)</f>
        <v>99.990312773741437</v>
      </c>
    </row>
    <row r="489" spans="1:11" ht="25.5">
      <c r="A489" s="34" t="s">
        <v>92</v>
      </c>
      <c r="B489" s="28" t="s">
        <v>93</v>
      </c>
      <c r="C489" s="29">
        <v>-17639.11</v>
      </c>
      <c r="D489" s="29">
        <v>19407</v>
      </c>
      <c r="E489" s="29">
        <v>0</v>
      </c>
      <c r="F489" s="29">
        <v>-19406.12</v>
      </c>
      <c r="G489" s="29">
        <f>F489-C489</f>
        <v>-1767.0099999999984</v>
      </c>
      <c r="H489" s="29">
        <f>E489-F489</f>
        <v>19406.12</v>
      </c>
      <c r="I489" s="30">
        <f>IF(ISERROR(F489/C489),0,F489/C489*100-100)</f>
        <v>10.017568913624302</v>
      </c>
      <c r="J489" s="30">
        <f>IF(ISERROR(F489/E489),0,F489/E489*100)</f>
        <v>0</v>
      </c>
      <c r="K489" s="30">
        <f>IF(ISERROR(F489/D489),0,F489/D489*100)</f>
        <v>-99.995465553666193</v>
      </c>
    </row>
    <row r="490" spans="1:11" s="42" customFormat="1">
      <c r="A490" s="38" t="s">
        <v>163</v>
      </c>
      <c r="B490" s="39" t="s">
        <v>520</v>
      </c>
      <c r="C490" s="40"/>
      <c r="D490" s="40"/>
      <c r="E490" s="40"/>
      <c r="F490" s="40"/>
      <c r="G490" s="40"/>
      <c r="H490" s="40"/>
      <c r="I490" s="41"/>
      <c r="J490" s="41"/>
      <c r="K490" s="41"/>
    </row>
    <row r="491" spans="1:11">
      <c r="A491" s="27" t="s">
        <v>26</v>
      </c>
      <c r="B491" s="28" t="s">
        <v>27</v>
      </c>
      <c r="C491" s="29">
        <v>98728336.150000006</v>
      </c>
      <c r="D491" s="29">
        <v>102065489</v>
      </c>
      <c r="E491" s="29">
        <v>94499307</v>
      </c>
      <c r="F491" s="29">
        <v>101385979.26000001</v>
      </c>
      <c r="G491" s="29">
        <f>F491-C491</f>
        <v>2657643.1099999994</v>
      </c>
      <c r="H491" s="29">
        <f>E491-F491</f>
        <v>-6886672.2600000054</v>
      </c>
      <c r="I491" s="30">
        <f>IF(ISERROR(F491/C491),0,F491/C491*100-100)</f>
        <v>2.6918747075431355</v>
      </c>
      <c r="J491" s="30">
        <f>IF(ISERROR(F491/E491),0,F491/E491*100)</f>
        <v>107.2875373149562</v>
      </c>
      <c r="K491" s="30">
        <f>IF(ISERROR(F491/D491),0,F491/D491*100)</f>
        <v>99.334241430029309</v>
      </c>
    </row>
    <row r="492" spans="1:11" ht="25.5">
      <c r="A492" s="33" t="s">
        <v>69</v>
      </c>
      <c r="B492" s="28" t="s">
        <v>70</v>
      </c>
      <c r="C492" s="29">
        <v>68272.19</v>
      </c>
      <c r="D492" s="29">
        <v>60000</v>
      </c>
      <c r="E492" s="29">
        <v>45000</v>
      </c>
      <c r="F492" s="29">
        <v>80948.479999999996</v>
      </c>
      <c r="G492" s="29">
        <f>F492-C492</f>
        <v>12676.289999999994</v>
      </c>
      <c r="H492" s="29">
        <f>E492-F492</f>
        <v>-35948.479999999996</v>
      </c>
      <c r="I492" s="30">
        <f>IF(ISERROR(F492/C492),0,F492/C492*100-100)</f>
        <v>18.567281934269261</v>
      </c>
      <c r="J492" s="30">
        <f>IF(ISERROR(F492/E492),0,F492/E492*100)</f>
        <v>179.8855111111111</v>
      </c>
      <c r="K492" s="30">
        <f>IF(ISERROR(F492/D492),0,F492/D492*100)</f>
        <v>134.91413333333333</v>
      </c>
    </row>
    <row r="493" spans="1:11">
      <c r="A493" s="33" t="s">
        <v>71</v>
      </c>
      <c r="B493" s="28" t="s">
        <v>72</v>
      </c>
      <c r="C493" s="29">
        <v>8305932.5099999998</v>
      </c>
      <c r="D493" s="29">
        <v>8207486</v>
      </c>
      <c r="E493" s="29">
        <v>358450</v>
      </c>
      <c r="F493" s="29">
        <v>8043669.9400000004</v>
      </c>
      <c r="G493" s="29">
        <f>F493-C493</f>
        <v>-262262.56999999937</v>
      </c>
      <c r="H493" s="29">
        <f>E493-F493</f>
        <v>-7685219.9400000004</v>
      </c>
      <c r="I493" s="30">
        <f>IF(ISERROR(F493/C493),0,F493/C493*100-100)</f>
        <v>-3.1575331208656792</v>
      </c>
      <c r="J493" s="30">
        <f>IF(ISERROR(F493/E493),0,F493/E493*100)</f>
        <v>2244.0144901659928</v>
      </c>
      <c r="K493" s="30">
        <f>IF(ISERROR(F493/D493),0,F493/D493*100)</f>
        <v>98.004065313056884</v>
      </c>
    </row>
    <row r="494" spans="1:11">
      <c r="A494" s="34" t="s">
        <v>73</v>
      </c>
      <c r="B494" s="28" t="s">
        <v>74</v>
      </c>
      <c r="C494" s="29">
        <v>8305932.5099999998</v>
      </c>
      <c r="D494" s="29">
        <v>8207486</v>
      </c>
      <c r="E494" s="29">
        <v>358450</v>
      </c>
      <c r="F494" s="29">
        <v>8043669.9400000004</v>
      </c>
      <c r="G494" s="29">
        <f>F494-C494</f>
        <v>-262262.56999999937</v>
      </c>
      <c r="H494" s="29">
        <f>E494-F494</f>
        <v>-7685219.9400000004</v>
      </c>
      <c r="I494" s="30">
        <f>IF(ISERROR(F494/C494),0,F494/C494*100-100)</f>
        <v>-3.1575331208656792</v>
      </c>
      <c r="J494" s="30">
        <f>IF(ISERROR(F494/E494),0,F494/E494*100)</f>
        <v>2244.0144901659928</v>
      </c>
      <c r="K494" s="30">
        <f>IF(ISERROR(F494/D494),0,F494/D494*100)</f>
        <v>98.004065313056884</v>
      </c>
    </row>
    <row r="495" spans="1:11">
      <c r="A495" s="35" t="s">
        <v>75</v>
      </c>
      <c r="B495" s="28" t="s">
        <v>76</v>
      </c>
      <c r="C495" s="29">
        <v>8305932.5099999998</v>
      </c>
      <c r="D495" s="29">
        <v>8207486</v>
      </c>
      <c r="E495" s="29">
        <v>358450</v>
      </c>
      <c r="F495" s="29">
        <v>8043669.9400000004</v>
      </c>
      <c r="G495" s="29">
        <f>F495-C495</f>
        <v>-262262.56999999937</v>
      </c>
      <c r="H495" s="29">
        <f>E495-F495</f>
        <v>-7685219.9400000004</v>
      </c>
      <c r="I495" s="30">
        <f>IF(ISERROR(F495/C495),0,F495/C495*100-100)</f>
        <v>-3.1575331208656792</v>
      </c>
      <c r="J495" s="30">
        <f>IF(ISERROR(F495/E495),0,F495/E495*100)</f>
        <v>2244.0144901659928</v>
      </c>
      <c r="K495" s="30">
        <f>IF(ISERROR(F495/D495),0,F495/D495*100)</f>
        <v>98.004065313056884</v>
      </c>
    </row>
    <row r="496" spans="1:11" ht="25.5">
      <c r="A496" s="36" t="s">
        <v>77</v>
      </c>
      <c r="B496" s="28" t="s">
        <v>78</v>
      </c>
      <c r="C496" s="29">
        <v>8305932.5099999998</v>
      </c>
      <c r="D496" s="29">
        <v>8207486</v>
      </c>
      <c r="E496" s="29">
        <v>358450</v>
      </c>
      <c r="F496" s="29">
        <v>8043669.9400000004</v>
      </c>
      <c r="G496" s="29">
        <f>F496-C496</f>
        <v>-262262.56999999937</v>
      </c>
      <c r="H496" s="29">
        <f>E496-F496</f>
        <v>-7685219.9400000004</v>
      </c>
      <c r="I496" s="30">
        <f>IF(ISERROR(F496/C496),0,F496/C496*100-100)</f>
        <v>-3.1575331208656792</v>
      </c>
      <c r="J496" s="30">
        <f>IF(ISERROR(F496/E496),0,F496/E496*100)</f>
        <v>2244.0144901659928</v>
      </c>
      <c r="K496" s="30">
        <f>IF(ISERROR(F496/D496),0,F496/D496*100)</f>
        <v>98.004065313056884</v>
      </c>
    </row>
    <row r="497" spans="1:11" ht="25.5">
      <c r="A497" s="37" t="s">
        <v>79</v>
      </c>
      <c r="B497" s="28" t="s">
        <v>80</v>
      </c>
      <c r="C497" s="29">
        <v>8305932.5099999998</v>
      </c>
      <c r="D497" s="29">
        <v>8207486</v>
      </c>
      <c r="E497" s="29">
        <v>358450</v>
      </c>
      <c r="F497" s="29">
        <v>8043669.9400000004</v>
      </c>
      <c r="G497" s="29">
        <f>F497-C497</f>
        <v>-262262.56999999937</v>
      </c>
      <c r="H497" s="29">
        <f>E497-F497</f>
        <v>-7685219.9400000004</v>
      </c>
      <c r="I497" s="30">
        <f>IF(ISERROR(F497/C497),0,F497/C497*100-100)</f>
        <v>-3.1575331208656792</v>
      </c>
      <c r="J497" s="30">
        <f>IF(ISERROR(F497/E497),0,F497/E497*100)</f>
        <v>2244.0144901659928</v>
      </c>
      <c r="K497" s="30">
        <f>IF(ISERROR(F497/D497),0,F497/D497*100)</f>
        <v>98.004065313056884</v>
      </c>
    </row>
    <row r="498" spans="1:11">
      <c r="A498" s="33" t="s">
        <v>28</v>
      </c>
      <c r="B498" s="28" t="s">
        <v>29</v>
      </c>
      <c r="C498" s="29">
        <v>90354131.450000003</v>
      </c>
      <c r="D498" s="29">
        <v>93798003</v>
      </c>
      <c r="E498" s="29">
        <v>94095857</v>
      </c>
      <c r="F498" s="29">
        <v>93261360.840000004</v>
      </c>
      <c r="G498" s="29">
        <f>F498-C498</f>
        <v>2907229.3900000006</v>
      </c>
      <c r="H498" s="29">
        <f>E498-F498</f>
        <v>834496.15999999642</v>
      </c>
      <c r="I498" s="30">
        <f>IF(ISERROR(F498/C498),0,F498/C498*100-100)</f>
        <v>3.2175943073602582</v>
      </c>
      <c r="J498" s="30">
        <f>IF(ISERROR(F498/E498),0,F498/E498*100)</f>
        <v>99.11314250530711</v>
      </c>
      <c r="K498" s="30">
        <f>IF(ISERROR(F498/D498),0,F498/D498*100)</f>
        <v>99.427874642491062</v>
      </c>
    </row>
    <row r="499" spans="1:11">
      <c r="A499" s="34" t="s">
        <v>30</v>
      </c>
      <c r="B499" s="28" t="s">
        <v>31</v>
      </c>
      <c r="C499" s="29">
        <v>90354131.450000003</v>
      </c>
      <c r="D499" s="29">
        <v>93798003</v>
      </c>
      <c r="E499" s="29">
        <v>94095857</v>
      </c>
      <c r="F499" s="29">
        <v>93261360.840000004</v>
      </c>
      <c r="G499" s="29">
        <f>F499-C499</f>
        <v>2907229.3900000006</v>
      </c>
      <c r="H499" s="29">
        <f>E499-F499</f>
        <v>834496.15999999642</v>
      </c>
      <c r="I499" s="30">
        <f>IF(ISERROR(F499/C499),0,F499/C499*100-100)</f>
        <v>3.2175943073602582</v>
      </c>
      <c r="J499" s="30">
        <f>IF(ISERROR(F499/E499),0,F499/E499*100)</f>
        <v>99.11314250530711</v>
      </c>
      <c r="K499" s="30">
        <f>IF(ISERROR(F499/D499),0,F499/D499*100)</f>
        <v>99.427874642491062</v>
      </c>
    </row>
    <row r="500" spans="1:11">
      <c r="A500" s="27" t="s">
        <v>32</v>
      </c>
      <c r="B500" s="28" t="s">
        <v>33</v>
      </c>
      <c r="C500" s="29">
        <v>98710398.560000002</v>
      </c>
      <c r="D500" s="29">
        <v>102065489</v>
      </c>
      <c r="E500" s="29">
        <v>94499307</v>
      </c>
      <c r="F500" s="29">
        <v>101305030.78</v>
      </c>
      <c r="G500" s="29">
        <f>F500-C500</f>
        <v>2594632.2199999988</v>
      </c>
      <c r="H500" s="29">
        <f>E500-F500</f>
        <v>-6805723.7800000012</v>
      </c>
      <c r="I500" s="30">
        <f>IF(ISERROR(F500/C500),0,F500/C500*100-100)</f>
        <v>2.6285297778661914</v>
      </c>
      <c r="J500" s="30">
        <f>IF(ISERROR(F500/E500),0,F500/E500*100)</f>
        <v>107.20187691958418</v>
      </c>
      <c r="K500" s="30">
        <f>IF(ISERROR(F500/D500),0,F500/D500*100)</f>
        <v>99.254931096249393</v>
      </c>
    </row>
    <row r="501" spans="1:11">
      <c r="A501" s="33" t="s">
        <v>34</v>
      </c>
      <c r="B501" s="28" t="s">
        <v>35</v>
      </c>
      <c r="C501" s="29">
        <v>98385461.010000005</v>
      </c>
      <c r="D501" s="29">
        <v>102043007</v>
      </c>
      <c r="E501" s="29">
        <v>94499307</v>
      </c>
      <c r="F501" s="29">
        <v>101292549.44</v>
      </c>
      <c r="G501" s="29">
        <f>F501-C501</f>
        <v>2907088.4299999923</v>
      </c>
      <c r="H501" s="29">
        <f>E501-F501</f>
        <v>-6793242.4399999976</v>
      </c>
      <c r="I501" s="30">
        <f>IF(ISERROR(F501/C501),0,F501/C501*100-100)</f>
        <v>2.9547947432034789</v>
      </c>
      <c r="J501" s="30">
        <f>IF(ISERROR(F501/E501),0,F501/E501*100)</f>
        <v>107.18866905553075</v>
      </c>
      <c r="K501" s="30">
        <f>IF(ISERROR(F501/D501),0,F501/D501*100)</f>
        <v>99.26456737990874</v>
      </c>
    </row>
    <row r="502" spans="1:11">
      <c r="A502" s="34" t="s">
        <v>36</v>
      </c>
      <c r="B502" s="28" t="s">
        <v>37</v>
      </c>
      <c r="C502" s="29">
        <v>6077812</v>
      </c>
      <c r="D502" s="29">
        <v>7305960</v>
      </c>
      <c r="E502" s="29">
        <v>6042073</v>
      </c>
      <c r="F502" s="29">
        <v>6839441.4800000004</v>
      </c>
      <c r="G502" s="29">
        <f>F502-C502</f>
        <v>761629.48000000045</v>
      </c>
      <c r="H502" s="29">
        <f>E502-F502</f>
        <v>-797368.48000000045</v>
      </c>
      <c r="I502" s="30">
        <f>IF(ISERROR(F502/C502),0,F502/C502*100-100)</f>
        <v>12.531310280739191</v>
      </c>
      <c r="J502" s="30">
        <f>IF(ISERROR(F502/E502),0,F502/E502*100)</f>
        <v>113.19693555506529</v>
      </c>
      <c r="K502" s="30">
        <f>IF(ISERROR(F502/D502),0,F502/D502*100)</f>
        <v>93.614548669853122</v>
      </c>
    </row>
    <row r="503" spans="1:11">
      <c r="A503" s="35" t="s">
        <v>38</v>
      </c>
      <c r="B503" s="28" t="s">
        <v>39</v>
      </c>
      <c r="C503" s="29">
        <v>1517672.75</v>
      </c>
      <c r="D503" s="29">
        <v>1963010</v>
      </c>
      <c r="E503" s="29">
        <v>2055897</v>
      </c>
      <c r="F503" s="29">
        <v>1823689.23</v>
      </c>
      <c r="G503" s="29">
        <f>F503-C503</f>
        <v>306016.48</v>
      </c>
      <c r="H503" s="29">
        <f>E503-F503</f>
        <v>232207.77000000002</v>
      </c>
      <c r="I503" s="30">
        <f>IF(ISERROR(F503/C503),0,F503/C503*100-100)</f>
        <v>20.163535254882831</v>
      </c>
      <c r="J503" s="30">
        <f>IF(ISERROR(F503/E503),0,F503/E503*100)</f>
        <v>88.705281928034324</v>
      </c>
      <c r="K503" s="30">
        <f>IF(ISERROR(F503/D503),0,F503/D503*100)</f>
        <v>92.9026968787729</v>
      </c>
    </row>
    <row r="504" spans="1:11">
      <c r="A504" s="35" t="s">
        <v>40</v>
      </c>
      <c r="B504" s="28" t="s">
        <v>41</v>
      </c>
      <c r="C504" s="29">
        <v>4560139.25</v>
      </c>
      <c r="D504" s="29">
        <v>5342950</v>
      </c>
      <c r="E504" s="29">
        <v>3986176</v>
      </c>
      <c r="F504" s="29">
        <v>5015752.25</v>
      </c>
      <c r="G504" s="29">
        <f>F504-C504</f>
        <v>455613</v>
      </c>
      <c r="H504" s="29">
        <f>E504-F504</f>
        <v>-1029576.25</v>
      </c>
      <c r="I504" s="30">
        <f>IF(ISERROR(F504/C504),0,F504/C504*100-100)</f>
        <v>9.9912080535698493</v>
      </c>
      <c r="J504" s="30">
        <f>IF(ISERROR(F504/E504),0,F504/E504*100)</f>
        <v>125.82867013398304</v>
      </c>
      <c r="K504" s="30">
        <f>IF(ISERROR(F504/D504),0,F504/D504*100)</f>
        <v>93.876084372865179</v>
      </c>
    </row>
    <row r="505" spans="1:11">
      <c r="A505" s="36" t="s">
        <v>42</v>
      </c>
      <c r="B505" s="28" t="s">
        <v>43</v>
      </c>
      <c r="C505" s="29">
        <v>256.52999999999997</v>
      </c>
      <c r="D505" s="29">
        <v>0</v>
      </c>
      <c r="E505" s="29">
        <v>0</v>
      </c>
      <c r="F505" s="29">
        <v>0</v>
      </c>
      <c r="G505" s="29">
        <f>F505-C505</f>
        <v>-256.52999999999997</v>
      </c>
      <c r="H505" s="29">
        <f>E505-F505</f>
        <v>0</v>
      </c>
      <c r="I505" s="30">
        <f>IF(ISERROR(F505/C505),0,F505/C505*100-100)</f>
        <v>-100</v>
      </c>
      <c r="J505" s="30">
        <f>IF(ISERROR(F505/E505),0,F505/E505*100)</f>
        <v>0</v>
      </c>
      <c r="K505" s="30">
        <f>IF(ISERROR(F505/D505),0,F505/D505*100)</f>
        <v>0</v>
      </c>
    </row>
    <row r="506" spans="1:11">
      <c r="A506" s="34" t="s">
        <v>44</v>
      </c>
      <c r="B506" s="28" t="s">
        <v>45</v>
      </c>
      <c r="C506" s="29">
        <v>925363</v>
      </c>
      <c r="D506" s="29">
        <v>1619868</v>
      </c>
      <c r="E506" s="29">
        <v>770660</v>
      </c>
      <c r="F506" s="29">
        <v>1619868</v>
      </c>
      <c r="G506" s="29">
        <f>F506-C506</f>
        <v>694505</v>
      </c>
      <c r="H506" s="29">
        <f>E506-F506</f>
        <v>-849208</v>
      </c>
      <c r="I506" s="30">
        <f>IF(ISERROR(F506/C506),0,F506/C506*100-100)</f>
        <v>75.052168716492872</v>
      </c>
      <c r="J506" s="30">
        <f>IF(ISERROR(F506/E506),0,F506/E506*100)</f>
        <v>210.19230270158045</v>
      </c>
      <c r="K506" s="30">
        <f>IF(ISERROR(F506/D506),0,F506/D506*100)</f>
        <v>100</v>
      </c>
    </row>
    <row r="507" spans="1:11">
      <c r="A507" s="35" t="s">
        <v>46</v>
      </c>
      <c r="B507" s="28" t="s">
        <v>47</v>
      </c>
      <c r="C507" s="29">
        <v>925363</v>
      </c>
      <c r="D507" s="29">
        <v>1619868</v>
      </c>
      <c r="E507" s="29">
        <v>770660</v>
      </c>
      <c r="F507" s="29">
        <v>1619868</v>
      </c>
      <c r="G507" s="29">
        <f>F507-C507</f>
        <v>694505</v>
      </c>
      <c r="H507" s="29">
        <f>E507-F507</f>
        <v>-849208</v>
      </c>
      <c r="I507" s="30">
        <f>IF(ISERROR(F507/C507),0,F507/C507*100-100)</f>
        <v>75.052168716492872</v>
      </c>
      <c r="J507" s="30">
        <f>IF(ISERROR(F507/E507),0,F507/E507*100)</f>
        <v>210.19230270158045</v>
      </c>
      <c r="K507" s="30">
        <f>IF(ISERROR(F507/D507),0,F507/D507*100)</f>
        <v>100</v>
      </c>
    </row>
    <row r="508" spans="1:11" ht="25.5">
      <c r="A508" s="34" t="s">
        <v>81</v>
      </c>
      <c r="B508" s="28" t="s">
        <v>82</v>
      </c>
      <c r="C508" s="29">
        <v>4304648.55</v>
      </c>
      <c r="D508" s="29">
        <v>3188127</v>
      </c>
      <c r="E508" s="29">
        <v>3188127</v>
      </c>
      <c r="F508" s="29">
        <v>3188126.37</v>
      </c>
      <c r="G508" s="29">
        <f>F508-C508</f>
        <v>-1116522.1799999997</v>
      </c>
      <c r="H508" s="29">
        <f>E508-F508</f>
        <v>0.62999999988824129</v>
      </c>
      <c r="I508" s="30">
        <f>IF(ISERROR(F508/C508),0,F508/C508*100-100)</f>
        <v>-25.937592048019795</v>
      </c>
      <c r="J508" s="30">
        <f>IF(ISERROR(F508/E508),0,F508/E508*100)</f>
        <v>99.999980239181184</v>
      </c>
      <c r="K508" s="30">
        <f>IF(ISERROR(F508/D508),0,F508/D508*100)</f>
        <v>99.999980239181184</v>
      </c>
    </row>
    <row r="509" spans="1:11">
      <c r="A509" s="35" t="s">
        <v>83</v>
      </c>
      <c r="B509" s="28" t="s">
        <v>84</v>
      </c>
      <c r="C509" s="29">
        <v>4304648.55</v>
      </c>
      <c r="D509" s="29">
        <v>3188127</v>
      </c>
      <c r="E509" s="29">
        <v>3188127</v>
      </c>
      <c r="F509" s="29">
        <v>3188126.37</v>
      </c>
      <c r="G509" s="29">
        <f>F509-C509</f>
        <v>-1116522.1799999997</v>
      </c>
      <c r="H509" s="29">
        <f>E509-F509</f>
        <v>0.62999999988824129</v>
      </c>
      <c r="I509" s="30">
        <f>IF(ISERROR(F509/C509),0,F509/C509*100-100)</f>
        <v>-25.937592048019795</v>
      </c>
      <c r="J509" s="30">
        <f>IF(ISERROR(F509/E509),0,F509/E509*100)</f>
        <v>99.999980239181184</v>
      </c>
      <c r="K509" s="30">
        <f>IF(ISERROR(F509/D509),0,F509/D509*100)</f>
        <v>99.999980239181184</v>
      </c>
    </row>
    <row r="510" spans="1:11" ht="25.5">
      <c r="A510" s="34" t="s">
        <v>50</v>
      </c>
      <c r="B510" s="28" t="s">
        <v>51</v>
      </c>
      <c r="C510" s="29">
        <v>87077637.459999993</v>
      </c>
      <c r="D510" s="29">
        <v>89929052</v>
      </c>
      <c r="E510" s="29">
        <v>84498447</v>
      </c>
      <c r="F510" s="29">
        <v>89645113.590000004</v>
      </c>
      <c r="G510" s="29">
        <f>F510-C510</f>
        <v>2567476.1300000101</v>
      </c>
      <c r="H510" s="29">
        <f>E510-F510</f>
        <v>-5146666.5900000036</v>
      </c>
      <c r="I510" s="30">
        <f>IF(ISERROR(F510/C510),0,F510/C510*100-100)</f>
        <v>2.9484908007287203</v>
      </c>
      <c r="J510" s="30">
        <f>IF(ISERROR(F510/E510),0,F510/E510*100)</f>
        <v>106.09084163404803</v>
      </c>
      <c r="K510" s="30">
        <f>IF(ISERROR(F510/D510),0,F510/D510*100)</f>
        <v>99.68426397956469</v>
      </c>
    </row>
    <row r="511" spans="1:11">
      <c r="A511" s="35" t="s">
        <v>52</v>
      </c>
      <c r="B511" s="28" t="s">
        <v>53</v>
      </c>
      <c r="C511" s="29">
        <v>118117.59</v>
      </c>
      <c r="D511" s="29">
        <v>177500</v>
      </c>
      <c r="E511" s="29">
        <v>100000</v>
      </c>
      <c r="F511" s="29">
        <v>117615.32</v>
      </c>
      <c r="G511" s="29">
        <f>F511-C511</f>
        <v>-502.26999999998952</v>
      </c>
      <c r="H511" s="29">
        <f>E511-F511</f>
        <v>-17615.320000000007</v>
      </c>
      <c r="I511" s="30">
        <f>IF(ISERROR(F511/C511),0,F511/C511*100-100)</f>
        <v>-0.42522879107166034</v>
      </c>
      <c r="J511" s="30">
        <f>IF(ISERROR(F511/E511),0,F511/E511*100)</f>
        <v>117.61532000000001</v>
      </c>
      <c r="K511" s="30">
        <f>IF(ISERROR(F511/D511),0,F511/D511*100)</f>
        <v>66.262152112676063</v>
      </c>
    </row>
    <row r="512" spans="1:11" ht="25.5">
      <c r="A512" s="36" t="s">
        <v>54</v>
      </c>
      <c r="B512" s="28" t="s">
        <v>55</v>
      </c>
      <c r="C512" s="29">
        <v>118117.59</v>
      </c>
      <c r="D512" s="29">
        <v>177500</v>
      </c>
      <c r="E512" s="29">
        <v>100000</v>
      </c>
      <c r="F512" s="29">
        <v>117615.32</v>
      </c>
      <c r="G512" s="29">
        <f>F512-C512</f>
        <v>-502.26999999998952</v>
      </c>
      <c r="H512" s="29">
        <f>E512-F512</f>
        <v>-17615.320000000007</v>
      </c>
      <c r="I512" s="30">
        <f>IF(ISERROR(F512/C512),0,F512/C512*100-100)</f>
        <v>-0.42522879107166034</v>
      </c>
      <c r="J512" s="30">
        <f>IF(ISERROR(F512/E512),0,F512/E512*100)</f>
        <v>117.61532000000001</v>
      </c>
      <c r="K512" s="30">
        <f>IF(ISERROR(F512/D512),0,F512/D512*100)</f>
        <v>66.262152112676063</v>
      </c>
    </row>
    <row r="513" spans="1:11" ht="25.5">
      <c r="A513" s="37" t="s">
        <v>56</v>
      </c>
      <c r="B513" s="28" t="s">
        <v>57</v>
      </c>
      <c r="C513" s="29">
        <v>118117.59</v>
      </c>
      <c r="D513" s="29">
        <v>177500</v>
      </c>
      <c r="E513" s="29">
        <v>100000</v>
      </c>
      <c r="F513" s="29">
        <v>117615.32</v>
      </c>
      <c r="G513" s="29">
        <f>F513-C513</f>
        <v>-502.26999999998952</v>
      </c>
      <c r="H513" s="29">
        <f>E513-F513</f>
        <v>-17615.320000000007</v>
      </c>
      <c r="I513" s="30">
        <f>IF(ISERROR(F513/C513),0,F513/C513*100-100)</f>
        <v>-0.42522879107166034</v>
      </c>
      <c r="J513" s="30">
        <f>IF(ISERROR(F513/E513),0,F513/E513*100)</f>
        <v>117.61532000000001</v>
      </c>
      <c r="K513" s="30">
        <f>IF(ISERROR(F513/D513),0,F513/D513*100)</f>
        <v>66.262152112676063</v>
      </c>
    </row>
    <row r="514" spans="1:11" ht="25.5">
      <c r="A514" s="35" t="s">
        <v>138</v>
      </c>
      <c r="B514" s="28" t="s">
        <v>139</v>
      </c>
      <c r="C514" s="29">
        <v>86959519.870000005</v>
      </c>
      <c r="D514" s="29">
        <v>89751552</v>
      </c>
      <c r="E514" s="29">
        <v>84398447</v>
      </c>
      <c r="F514" s="29">
        <v>89527498.269999996</v>
      </c>
      <c r="G514" s="29">
        <f>F514-C514</f>
        <v>2567978.3999999911</v>
      </c>
      <c r="H514" s="29">
        <f>E514-F514</f>
        <v>-5129051.2699999958</v>
      </c>
      <c r="I514" s="30">
        <f>IF(ISERROR(F514/C514),0,F514/C514*100-100)</f>
        <v>2.9530733424459896</v>
      </c>
      <c r="J514" s="30">
        <f>IF(ISERROR(F514/E514),0,F514/E514*100)</f>
        <v>106.07718678757206</v>
      </c>
      <c r="K514" s="30">
        <f>IF(ISERROR(F514/D514),0,F514/D514*100)</f>
        <v>99.750362277857874</v>
      </c>
    </row>
    <row r="515" spans="1:11" ht="38.25">
      <c r="A515" s="36" t="s">
        <v>140</v>
      </c>
      <c r="B515" s="28" t="s">
        <v>141</v>
      </c>
      <c r="C515" s="29">
        <v>86959519.870000005</v>
      </c>
      <c r="D515" s="29">
        <v>89751552</v>
      </c>
      <c r="E515" s="29">
        <v>84398447</v>
      </c>
      <c r="F515" s="29">
        <v>89527498.269999996</v>
      </c>
      <c r="G515" s="29">
        <f>F515-C515</f>
        <v>2567978.3999999911</v>
      </c>
      <c r="H515" s="29">
        <f>E515-F515</f>
        <v>-5129051.2699999958</v>
      </c>
      <c r="I515" s="30">
        <f>IF(ISERROR(F515/C515),0,F515/C515*100-100)</f>
        <v>2.9530733424459896</v>
      </c>
      <c r="J515" s="30">
        <f>IF(ISERROR(F515/E515),0,F515/E515*100)</f>
        <v>106.07718678757206</v>
      </c>
      <c r="K515" s="30">
        <f>IF(ISERROR(F515/D515),0,F515/D515*100)</f>
        <v>99.750362277857874</v>
      </c>
    </row>
    <row r="516" spans="1:11">
      <c r="A516" s="33" t="s">
        <v>58</v>
      </c>
      <c r="B516" s="28" t="s">
        <v>59</v>
      </c>
      <c r="C516" s="29">
        <v>324937.55</v>
      </c>
      <c r="D516" s="29">
        <v>22482</v>
      </c>
      <c r="E516" s="29">
        <v>0</v>
      </c>
      <c r="F516" s="29">
        <v>12481.34</v>
      </c>
      <c r="G516" s="29">
        <f>F516-C516</f>
        <v>-312456.20999999996</v>
      </c>
      <c r="H516" s="29">
        <f>E516-F516</f>
        <v>-12481.34</v>
      </c>
      <c r="I516" s="30">
        <f>IF(ISERROR(F516/C516),0,F516/C516*100-100)</f>
        <v>-96.158849600484771</v>
      </c>
      <c r="J516" s="30">
        <f>IF(ISERROR(F516/E516),0,F516/E516*100)</f>
        <v>0</v>
      </c>
      <c r="K516" s="30">
        <f>IF(ISERROR(F516/D516),0,F516/D516*100)</f>
        <v>55.517035850902943</v>
      </c>
    </row>
    <row r="517" spans="1:11">
      <c r="A517" s="34" t="s">
        <v>60</v>
      </c>
      <c r="B517" s="28" t="s">
        <v>61</v>
      </c>
      <c r="C517" s="29">
        <v>324937.55</v>
      </c>
      <c r="D517" s="29">
        <v>22482</v>
      </c>
      <c r="E517" s="29">
        <v>0</v>
      </c>
      <c r="F517" s="29">
        <v>12481.34</v>
      </c>
      <c r="G517" s="29">
        <f>F517-C517</f>
        <v>-312456.20999999996</v>
      </c>
      <c r="H517" s="29">
        <f>E517-F517</f>
        <v>-12481.34</v>
      </c>
      <c r="I517" s="30">
        <f>IF(ISERROR(F517/C517),0,F517/C517*100-100)</f>
        <v>-96.158849600484771</v>
      </c>
      <c r="J517" s="30">
        <f>IF(ISERROR(F517/E517),0,F517/E517*100)</f>
        <v>0</v>
      </c>
      <c r="K517" s="30">
        <f>IF(ISERROR(F517/D517),0,F517/D517*100)</f>
        <v>55.517035850902943</v>
      </c>
    </row>
    <row r="518" spans="1:11">
      <c r="A518" s="27"/>
      <c r="B518" s="28" t="s">
        <v>87</v>
      </c>
      <c r="C518" s="29">
        <v>17937.59</v>
      </c>
      <c r="D518" s="29">
        <v>0</v>
      </c>
      <c r="E518" s="29">
        <v>0</v>
      </c>
      <c r="F518" s="29">
        <v>80948.479999999996</v>
      </c>
      <c r="G518" s="29">
        <f>F518-C518</f>
        <v>63010.89</v>
      </c>
      <c r="H518" s="29">
        <f>E518-F518</f>
        <v>-80948.479999999996</v>
      </c>
      <c r="I518" s="30">
        <f>IF(ISERROR(F518/C518),0,F518/C518*100-100)</f>
        <v>351.27846048437948</v>
      </c>
      <c r="J518" s="30">
        <f>IF(ISERROR(F518/E518),0,F518/E518*100)</f>
        <v>0</v>
      </c>
      <c r="K518" s="30">
        <f>IF(ISERROR(F518/D518),0,F518/D518*100)</f>
        <v>0</v>
      </c>
    </row>
    <row r="519" spans="1:11">
      <c r="A519" s="27" t="s">
        <v>88</v>
      </c>
      <c r="B519" s="28" t="s">
        <v>89</v>
      </c>
      <c r="C519" s="29">
        <v>-17937.59</v>
      </c>
      <c r="D519" s="29">
        <v>0</v>
      </c>
      <c r="E519" s="29">
        <v>0</v>
      </c>
      <c r="F519" s="29">
        <v>-80948.479999999996</v>
      </c>
      <c r="G519" s="29">
        <f>F519-C519</f>
        <v>-63010.89</v>
      </c>
      <c r="H519" s="29">
        <f>E519-F519</f>
        <v>80948.479999999996</v>
      </c>
      <c r="I519" s="30">
        <f>IF(ISERROR(F519/C519),0,F519/C519*100-100)</f>
        <v>351.27846048437948</v>
      </c>
      <c r="J519" s="30">
        <f>IF(ISERROR(F519/E519),0,F519/E519*100)</f>
        <v>0</v>
      </c>
      <c r="K519" s="30">
        <f>IF(ISERROR(F519/D519),0,F519/D519*100)</f>
        <v>0</v>
      </c>
    </row>
    <row r="520" spans="1:11">
      <c r="A520" s="33" t="s">
        <v>90</v>
      </c>
      <c r="B520" s="28" t="s">
        <v>91</v>
      </c>
      <c r="C520" s="29">
        <v>-17937.59</v>
      </c>
      <c r="D520" s="29">
        <v>0</v>
      </c>
      <c r="E520" s="29">
        <v>0</v>
      </c>
      <c r="F520" s="29">
        <v>-80948.479999999996</v>
      </c>
      <c r="G520" s="29">
        <f>F520-C520</f>
        <v>-63010.89</v>
      </c>
      <c r="H520" s="29">
        <f>E520-F520</f>
        <v>80948.479999999996</v>
      </c>
      <c r="I520" s="30">
        <f>IF(ISERROR(F520/C520),0,F520/C520*100-100)</f>
        <v>351.27846048437948</v>
      </c>
      <c r="J520" s="30">
        <f>IF(ISERROR(F520/E520),0,F520/E520*100)</f>
        <v>0</v>
      </c>
      <c r="K520" s="30">
        <f>IF(ISERROR(F520/D520),0,F520/D520*100)</f>
        <v>0</v>
      </c>
    </row>
    <row r="521" spans="1:11" ht="25.5">
      <c r="A521" s="34" t="s">
        <v>92</v>
      </c>
      <c r="B521" s="28" t="s">
        <v>93</v>
      </c>
      <c r="C521" s="29">
        <v>-23345.75</v>
      </c>
      <c r="D521" s="29">
        <v>0</v>
      </c>
      <c r="E521" s="29">
        <v>0</v>
      </c>
      <c r="F521" s="29">
        <v>0</v>
      </c>
      <c r="G521" s="29">
        <f>F521-C521</f>
        <v>23345.75</v>
      </c>
      <c r="H521" s="29">
        <f>E521-F521</f>
        <v>0</v>
      </c>
      <c r="I521" s="30">
        <f>IF(ISERROR(F521/C521),0,F521/C521*100-100)</f>
        <v>-100</v>
      </c>
      <c r="J521" s="30">
        <f>IF(ISERROR(F521/E521),0,F521/E521*100)</f>
        <v>0</v>
      </c>
      <c r="K521" s="30">
        <f>IF(ISERROR(F521/D521),0,F521/D521*100)</f>
        <v>0</v>
      </c>
    </row>
    <row r="522" spans="1:11" s="42" customFormat="1">
      <c r="A522" s="43" t="s">
        <v>521</v>
      </c>
      <c r="B522" s="39" t="s">
        <v>522</v>
      </c>
      <c r="C522" s="40"/>
      <c r="D522" s="40"/>
      <c r="E522" s="40"/>
      <c r="F522" s="40"/>
      <c r="G522" s="40"/>
      <c r="H522" s="40"/>
      <c r="I522" s="41"/>
      <c r="J522" s="41"/>
      <c r="K522" s="41"/>
    </row>
    <row r="523" spans="1:11">
      <c r="A523" s="27" t="s">
        <v>26</v>
      </c>
      <c r="B523" s="28" t="s">
        <v>27</v>
      </c>
      <c r="C523" s="29">
        <v>44899964.869999997</v>
      </c>
      <c r="D523" s="29">
        <v>46712283</v>
      </c>
      <c r="E523" s="29">
        <v>39361101</v>
      </c>
      <c r="F523" s="29">
        <v>46208240.159999996</v>
      </c>
      <c r="G523" s="29">
        <f>F523-C523</f>
        <v>1308275.2899999991</v>
      </c>
      <c r="H523" s="29">
        <f>E523-F523</f>
        <v>-6847139.1599999964</v>
      </c>
      <c r="I523" s="30">
        <f>IF(ISERROR(F523/C523),0,F523/C523*100-100)</f>
        <v>2.9137557095821478</v>
      </c>
      <c r="J523" s="30">
        <f>IF(ISERROR(F523/E523),0,F523/E523*100)</f>
        <v>117.39570028795687</v>
      </c>
      <c r="K523" s="30">
        <f>IF(ISERROR(F523/D523),0,F523/D523*100)</f>
        <v>98.920962951007979</v>
      </c>
    </row>
    <row r="524" spans="1:11">
      <c r="A524" s="33" t="s">
        <v>71</v>
      </c>
      <c r="B524" s="28" t="s">
        <v>72</v>
      </c>
      <c r="C524" s="29">
        <v>8305932.5099999998</v>
      </c>
      <c r="D524" s="29">
        <v>8207486</v>
      </c>
      <c r="E524" s="29">
        <v>358450</v>
      </c>
      <c r="F524" s="29">
        <v>8043669.9400000004</v>
      </c>
      <c r="G524" s="29">
        <f>F524-C524</f>
        <v>-262262.56999999937</v>
      </c>
      <c r="H524" s="29">
        <f>E524-F524</f>
        <v>-7685219.9400000004</v>
      </c>
      <c r="I524" s="30">
        <f>IF(ISERROR(F524/C524),0,F524/C524*100-100)</f>
        <v>-3.1575331208656792</v>
      </c>
      <c r="J524" s="30">
        <f>IF(ISERROR(F524/E524),0,F524/E524*100)</f>
        <v>2244.0144901659928</v>
      </c>
      <c r="K524" s="30">
        <f>IF(ISERROR(F524/D524),0,F524/D524*100)</f>
        <v>98.004065313056884</v>
      </c>
    </row>
    <row r="525" spans="1:11">
      <c r="A525" s="34" t="s">
        <v>73</v>
      </c>
      <c r="B525" s="28" t="s">
        <v>74</v>
      </c>
      <c r="C525" s="29">
        <v>8305932.5099999998</v>
      </c>
      <c r="D525" s="29">
        <v>8207486</v>
      </c>
      <c r="E525" s="29">
        <v>358450</v>
      </c>
      <c r="F525" s="29">
        <v>8043669.9400000004</v>
      </c>
      <c r="G525" s="29">
        <f>F525-C525</f>
        <v>-262262.56999999937</v>
      </c>
      <c r="H525" s="29">
        <f>E525-F525</f>
        <v>-7685219.9400000004</v>
      </c>
      <c r="I525" s="30">
        <f>IF(ISERROR(F525/C525),0,F525/C525*100-100)</f>
        <v>-3.1575331208656792</v>
      </c>
      <c r="J525" s="30">
        <f>IF(ISERROR(F525/E525),0,F525/E525*100)</f>
        <v>2244.0144901659928</v>
      </c>
      <c r="K525" s="30">
        <f>IF(ISERROR(F525/D525),0,F525/D525*100)</f>
        <v>98.004065313056884</v>
      </c>
    </row>
    <row r="526" spans="1:11">
      <c r="A526" s="35" t="s">
        <v>75</v>
      </c>
      <c r="B526" s="28" t="s">
        <v>76</v>
      </c>
      <c r="C526" s="29">
        <v>8305932.5099999998</v>
      </c>
      <c r="D526" s="29">
        <v>8207486</v>
      </c>
      <c r="E526" s="29">
        <v>358450</v>
      </c>
      <c r="F526" s="29">
        <v>8043669.9400000004</v>
      </c>
      <c r="G526" s="29">
        <f>F526-C526</f>
        <v>-262262.56999999937</v>
      </c>
      <c r="H526" s="29">
        <f>E526-F526</f>
        <v>-7685219.9400000004</v>
      </c>
      <c r="I526" s="30">
        <f>IF(ISERROR(F526/C526),0,F526/C526*100-100)</f>
        <v>-3.1575331208656792</v>
      </c>
      <c r="J526" s="30">
        <f>IF(ISERROR(F526/E526),0,F526/E526*100)</f>
        <v>2244.0144901659928</v>
      </c>
      <c r="K526" s="30">
        <f>IF(ISERROR(F526/D526),0,F526/D526*100)</f>
        <v>98.004065313056884</v>
      </c>
    </row>
    <row r="527" spans="1:11" ht="25.5">
      <c r="A527" s="36" t="s">
        <v>77</v>
      </c>
      <c r="B527" s="28" t="s">
        <v>78</v>
      </c>
      <c r="C527" s="29">
        <v>8305932.5099999998</v>
      </c>
      <c r="D527" s="29">
        <v>8207486</v>
      </c>
      <c r="E527" s="29">
        <v>358450</v>
      </c>
      <c r="F527" s="29">
        <v>8043669.9400000004</v>
      </c>
      <c r="G527" s="29">
        <f>F527-C527</f>
        <v>-262262.56999999937</v>
      </c>
      <c r="H527" s="29">
        <f>E527-F527</f>
        <v>-7685219.9400000004</v>
      </c>
      <c r="I527" s="30">
        <f>IF(ISERROR(F527/C527),0,F527/C527*100-100)</f>
        <v>-3.1575331208656792</v>
      </c>
      <c r="J527" s="30">
        <f>IF(ISERROR(F527/E527),0,F527/E527*100)</f>
        <v>2244.0144901659928</v>
      </c>
      <c r="K527" s="30">
        <f>IF(ISERROR(F527/D527),0,F527/D527*100)</f>
        <v>98.004065313056884</v>
      </c>
    </row>
    <row r="528" spans="1:11" ht="25.5">
      <c r="A528" s="37" t="s">
        <v>79</v>
      </c>
      <c r="B528" s="28" t="s">
        <v>80</v>
      </c>
      <c r="C528" s="29">
        <v>8305932.5099999998</v>
      </c>
      <c r="D528" s="29">
        <v>8207486</v>
      </c>
      <c r="E528" s="29">
        <v>358450</v>
      </c>
      <c r="F528" s="29">
        <v>8043669.9400000004</v>
      </c>
      <c r="G528" s="29">
        <f>F528-C528</f>
        <v>-262262.56999999937</v>
      </c>
      <c r="H528" s="29">
        <f>E528-F528</f>
        <v>-7685219.9400000004</v>
      </c>
      <c r="I528" s="30">
        <f>IF(ISERROR(F528/C528),0,F528/C528*100-100)</f>
        <v>-3.1575331208656792</v>
      </c>
      <c r="J528" s="30">
        <f>IF(ISERROR(F528/E528),0,F528/E528*100)</f>
        <v>2244.0144901659928</v>
      </c>
      <c r="K528" s="30">
        <f>IF(ISERROR(F528/D528),0,F528/D528*100)</f>
        <v>98.004065313056884</v>
      </c>
    </row>
    <row r="529" spans="1:11">
      <c r="A529" s="33" t="s">
        <v>28</v>
      </c>
      <c r="B529" s="28" t="s">
        <v>29</v>
      </c>
      <c r="C529" s="29">
        <v>36594032.359999999</v>
      </c>
      <c r="D529" s="29">
        <v>38504797</v>
      </c>
      <c r="E529" s="29">
        <v>39002651</v>
      </c>
      <c r="F529" s="29">
        <v>38164570.219999999</v>
      </c>
      <c r="G529" s="29">
        <f>F529-C529</f>
        <v>1570537.8599999994</v>
      </c>
      <c r="H529" s="29">
        <f>E529-F529</f>
        <v>838080.78000000119</v>
      </c>
      <c r="I529" s="30">
        <f>IF(ISERROR(F529/C529),0,F529/C529*100-100)</f>
        <v>4.2917868261949508</v>
      </c>
      <c r="J529" s="30">
        <f>IF(ISERROR(F529/E529),0,F529/E529*100)</f>
        <v>97.851220984953045</v>
      </c>
      <c r="K529" s="30">
        <f>IF(ISERROR(F529/D529),0,F529/D529*100)</f>
        <v>99.116404171667227</v>
      </c>
    </row>
    <row r="530" spans="1:11">
      <c r="A530" s="34" t="s">
        <v>30</v>
      </c>
      <c r="B530" s="28" t="s">
        <v>31</v>
      </c>
      <c r="C530" s="29">
        <v>36594032.359999999</v>
      </c>
      <c r="D530" s="29">
        <v>38504797</v>
      </c>
      <c r="E530" s="29">
        <v>39002651</v>
      </c>
      <c r="F530" s="29">
        <v>38164570.219999999</v>
      </c>
      <c r="G530" s="29">
        <f>F530-C530</f>
        <v>1570537.8599999994</v>
      </c>
      <c r="H530" s="29">
        <f>E530-F530</f>
        <v>838080.78000000119</v>
      </c>
      <c r="I530" s="30">
        <f>IF(ISERROR(F530/C530),0,F530/C530*100-100)</f>
        <v>4.2917868261949508</v>
      </c>
      <c r="J530" s="30">
        <f>IF(ISERROR(F530/E530),0,F530/E530*100)</f>
        <v>97.851220984953045</v>
      </c>
      <c r="K530" s="30">
        <f>IF(ISERROR(F530/D530),0,F530/D530*100)</f>
        <v>99.116404171667227</v>
      </c>
    </row>
    <row r="531" spans="1:11">
      <c r="A531" s="27" t="s">
        <v>32</v>
      </c>
      <c r="B531" s="28" t="s">
        <v>33</v>
      </c>
      <c r="C531" s="29">
        <v>44899964.869999997</v>
      </c>
      <c r="D531" s="29">
        <v>46712283</v>
      </c>
      <c r="E531" s="29">
        <v>39361101</v>
      </c>
      <c r="F531" s="29">
        <v>46208240.159999996</v>
      </c>
      <c r="G531" s="29">
        <f>F531-C531</f>
        <v>1308275.2899999991</v>
      </c>
      <c r="H531" s="29">
        <f>E531-F531</f>
        <v>-6847139.1599999964</v>
      </c>
      <c r="I531" s="30">
        <f>IF(ISERROR(F531/C531),0,F531/C531*100-100)</f>
        <v>2.9137557095821478</v>
      </c>
      <c r="J531" s="30">
        <f>IF(ISERROR(F531/E531),0,F531/E531*100)</f>
        <v>117.39570028795687</v>
      </c>
      <c r="K531" s="30">
        <f>IF(ISERROR(F531/D531),0,F531/D531*100)</f>
        <v>98.920962951007979</v>
      </c>
    </row>
    <row r="532" spans="1:11">
      <c r="A532" s="33" t="s">
        <v>34</v>
      </c>
      <c r="B532" s="28" t="s">
        <v>35</v>
      </c>
      <c r="C532" s="29">
        <v>44882177.869999997</v>
      </c>
      <c r="D532" s="29">
        <v>46689801</v>
      </c>
      <c r="E532" s="29">
        <v>39361101</v>
      </c>
      <c r="F532" s="29">
        <v>46195758.82</v>
      </c>
      <c r="G532" s="29">
        <f>F532-C532</f>
        <v>1313580.950000003</v>
      </c>
      <c r="H532" s="29">
        <f>E532-F532</f>
        <v>-6834657.8200000003</v>
      </c>
      <c r="I532" s="30">
        <f>IF(ISERROR(F532/C532),0,F532/C532*100-100)</f>
        <v>2.9267317504171757</v>
      </c>
      <c r="J532" s="30">
        <f>IF(ISERROR(F532/E532),0,F532/E532*100)</f>
        <v>117.36399045341746</v>
      </c>
      <c r="K532" s="30">
        <f>IF(ISERROR(F532/D532),0,F532/D532*100)</f>
        <v>98.941862742143627</v>
      </c>
    </row>
    <row r="533" spans="1:11">
      <c r="A533" s="34" t="s">
        <v>36</v>
      </c>
      <c r="B533" s="28" t="s">
        <v>37</v>
      </c>
      <c r="C533" s="29">
        <v>1750466.46</v>
      </c>
      <c r="D533" s="29">
        <v>2312561</v>
      </c>
      <c r="E533" s="29">
        <v>2250497</v>
      </c>
      <c r="F533" s="29">
        <v>2102457.86</v>
      </c>
      <c r="G533" s="29">
        <f>F533-C533</f>
        <v>351991.39999999991</v>
      </c>
      <c r="H533" s="29">
        <f>E533-F533</f>
        <v>148039.14000000013</v>
      </c>
      <c r="I533" s="30">
        <f>IF(ISERROR(F533/C533),0,F533/C533*100-100)</f>
        <v>20.108434411248297</v>
      </c>
      <c r="J533" s="30">
        <f>IF(ISERROR(F533/E533),0,F533/E533*100)</f>
        <v>93.421935687983577</v>
      </c>
      <c r="K533" s="30">
        <f>IF(ISERROR(F533/D533),0,F533/D533*100)</f>
        <v>90.914698466332339</v>
      </c>
    </row>
    <row r="534" spans="1:11">
      <c r="A534" s="35" t="s">
        <v>38</v>
      </c>
      <c r="B534" s="28" t="s">
        <v>39</v>
      </c>
      <c r="C534" s="29">
        <v>1517672.75</v>
      </c>
      <c r="D534" s="29">
        <v>1963010</v>
      </c>
      <c r="E534" s="29">
        <v>2055897</v>
      </c>
      <c r="F534" s="29">
        <v>1823689.23</v>
      </c>
      <c r="G534" s="29">
        <f>F534-C534</f>
        <v>306016.48</v>
      </c>
      <c r="H534" s="29">
        <f>E534-F534</f>
        <v>232207.77000000002</v>
      </c>
      <c r="I534" s="30">
        <f>IF(ISERROR(F534/C534),0,F534/C534*100-100)</f>
        <v>20.163535254882831</v>
      </c>
      <c r="J534" s="30">
        <f>IF(ISERROR(F534/E534),0,F534/E534*100)</f>
        <v>88.705281928034324</v>
      </c>
      <c r="K534" s="30">
        <f>IF(ISERROR(F534/D534),0,F534/D534*100)</f>
        <v>92.9026968787729</v>
      </c>
    </row>
    <row r="535" spans="1:11">
      <c r="A535" s="35" t="s">
        <v>40</v>
      </c>
      <c r="B535" s="28" t="s">
        <v>41</v>
      </c>
      <c r="C535" s="29">
        <v>232793.71</v>
      </c>
      <c r="D535" s="29">
        <v>349551</v>
      </c>
      <c r="E535" s="29">
        <v>194600</v>
      </c>
      <c r="F535" s="29">
        <v>278768.63</v>
      </c>
      <c r="G535" s="29">
        <f>F535-C535</f>
        <v>45974.920000000013</v>
      </c>
      <c r="H535" s="29">
        <f>E535-F535</f>
        <v>-84168.63</v>
      </c>
      <c r="I535" s="30">
        <f>IF(ISERROR(F535/C535),0,F535/C535*100-100)</f>
        <v>19.749210577897486</v>
      </c>
      <c r="J535" s="30">
        <f>IF(ISERROR(F535/E535),0,F535/E535*100)</f>
        <v>143.25212230215826</v>
      </c>
      <c r="K535" s="30">
        <f>IF(ISERROR(F535/D535),0,F535/D535*100)</f>
        <v>79.750488483797781</v>
      </c>
    </row>
    <row r="536" spans="1:11">
      <c r="A536" s="36" t="s">
        <v>42</v>
      </c>
      <c r="B536" s="28" t="s">
        <v>43</v>
      </c>
      <c r="C536" s="29">
        <v>256.52999999999997</v>
      </c>
      <c r="D536" s="29">
        <v>0</v>
      </c>
      <c r="E536" s="29">
        <v>0</v>
      </c>
      <c r="F536" s="29">
        <v>0</v>
      </c>
      <c r="G536" s="29">
        <f>F536-C536</f>
        <v>-256.52999999999997</v>
      </c>
      <c r="H536" s="29">
        <f>E536-F536</f>
        <v>0</v>
      </c>
      <c r="I536" s="30">
        <f>IF(ISERROR(F536/C536),0,F536/C536*100-100)</f>
        <v>-100</v>
      </c>
      <c r="J536" s="30">
        <f>IF(ISERROR(F536/E536),0,F536/E536*100)</f>
        <v>0</v>
      </c>
      <c r="K536" s="30">
        <f>IF(ISERROR(F536/D536),0,F536/D536*100)</f>
        <v>0</v>
      </c>
    </row>
    <row r="537" spans="1:11">
      <c r="A537" s="34" t="s">
        <v>44</v>
      </c>
      <c r="B537" s="28" t="s">
        <v>45</v>
      </c>
      <c r="C537" s="29">
        <v>763263</v>
      </c>
      <c r="D537" s="29">
        <v>1085118</v>
      </c>
      <c r="E537" s="29">
        <v>608560</v>
      </c>
      <c r="F537" s="29">
        <v>1085118</v>
      </c>
      <c r="G537" s="29">
        <f>F537-C537</f>
        <v>321855</v>
      </c>
      <c r="H537" s="29">
        <f>E537-F537</f>
        <v>-476558</v>
      </c>
      <c r="I537" s="30">
        <f>IF(ISERROR(F537/C537),0,F537/C537*100-100)</f>
        <v>42.168295856081073</v>
      </c>
      <c r="J537" s="30">
        <f>IF(ISERROR(F537/E537),0,F537/E537*100)</f>
        <v>178.30912317602207</v>
      </c>
      <c r="K537" s="30">
        <f>IF(ISERROR(F537/D537),0,F537/D537*100)</f>
        <v>100</v>
      </c>
    </row>
    <row r="538" spans="1:11">
      <c r="A538" s="35" t="s">
        <v>46</v>
      </c>
      <c r="B538" s="28" t="s">
        <v>47</v>
      </c>
      <c r="C538" s="29">
        <v>763263</v>
      </c>
      <c r="D538" s="29">
        <v>1085118</v>
      </c>
      <c r="E538" s="29">
        <v>608560</v>
      </c>
      <c r="F538" s="29">
        <v>1085118</v>
      </c>
      <c r="G538" s="29">
        <f>F538-C538</f>
        <v>321855</v>
      </c>
      <c r="H538" s="29">
        <f>E538-F538</f>
        <v>-476558</v>
      </c>
      <c r="I538" s="30">
        <f>IF(ISERROR(F538/C538),0,F538/C538*100-100)</f>
        <v>42.168295856081073</v>
      </c>
      <c r="J538" s="30">
        <f>IF(ISERROR(F538/E538),0,F538/E538*100)</f>
        <v>178.30912317602207</v>
      </c>
      <c r="K538" s="30">
        <f>IF(ISERROR(F538/D538),0,F538/D538*100)</f>
        <v>100</v>
      </c>
    </row>
    <row r="539" spans="1:11" ht="25.5">
      <c r="A539" s="34" t="s">
        <v>81</v>
      </c>
      <c r="B539" s="28" t="s">
        <v>82</v>
      </c>
      <c r="C539" s="29">
        <v>4127464.55</v>
      </c>
      <c r="D539" s="29">
        <v>2975041</v>
      </c>
      <c r="E539" s="29">
        <v>2975041</v>
      </c>
      <c r="F539" s="29">
        <v>2975040.37</v>
      </c>
      <c r="G539" s="29">
        <f>F539-C539</f>
        <v>-1152424.1799999997</v>
      </c>
      <c r="H539" s="29">
        <f>E539-F539</f>
        <v>0.62999999988824129</v>
      </c>
      <c r="I539" s="30">
        <f>IF(ISERROR(F539/C539),0,F539/C539*100-100)</f>
        <v>-27.920874087216561</v>
      </c>
      <c r="J539" s="30">
        <f>IF(ISERROR(F539/E539),0,F539/E539*100)</f>
        <v>99.999978823821252</v>
      </c>
      <c r="K539" s="30">
        <f>IF(ISERROR(F539/D539),0,F539/D539*100)</f>
        <v>99.999978823821252</v>
      </c>
    </row>
    <row r="540" spans="1:11">
      <c r="A540" s="35" t="s">
        <v>83</v>
      </c>
      <c r="B540" s="28" t="s">
        <v>84</v>
      </c>
      <c r="C540" s="29">
        <v>4127464.55</v>
      </c>
      <c r="D540" s="29">
        <v>2975041</v>
      </c>
      <c r="E540" s="29">
        <v>2975041</v>
      </c>
      <c r="F540" s="29">
        <v>2975040.37</v>
      </c>
      <c r="G540" s="29">
        <f>F540-C540</f>
        <v>-1152424.1799999997</v>
      </c>
      <c r="H540" s="29">
        <f>E540-F540</f>
        <v>0.62999999988824129</v>
      </c>
      <c r="I540" s="30">
        <f>IF(ISERROR(F540/C540),0,F540/C540*100-100)</f>
        <v>-27.920874087216561</v>
      </c>
      <c r="J540" s="30">
        <f>IF(ISERROR(F540/E540),0,F540/E540*100)</f>
        <v>99.999978823821252</v>
      </c>
      <c r="K540" s="30">
        <f>IF(ISERROR(F540/D540),0,F540/D540*100)</f>
        <v>99.999978823821252</v>
      </c>
    </row>
    <row r="541" spans="1:11" ht="25.5">
      <c r="A541" s="34" t="s">
        <v>50</v>
      </c>
      <c r="B541" s="28" t="s">
        <v>51</v>
      </c>
      <c r="C541" s="29">
        <v>38240983.859999999</v>
      </c>
      <c r="D541" s="29">
        <v>40317081</v>
      </c>
      <c r="E541" s="29">
        <v>33527003</v>
      </c>
      <c r="F541" s="29">
        <v>40033142.590000004</v>
      </c>
      <c r="G541" s="29">
        <f>F541-C541</f>
        <v>1792158.7300000042</v>
      </c>
      <c r="H541" s="29">
        <f>E541-F541</f>
        <v>-6506139.5900000036</v>
      </c>
      <c r="I541" s="30">
        <f>IF(ISERROR(F541/C541),0,F541/C541*100-100)</f>
        <v>4.6864869809863876</v>
      </c>
      <c r="J541" s="30">
        <f>IF(ISERROR(F541/E541),0,F541/E541*100)</f>
        <v>119.40567008032303</v>
      </c>
      <c r="K541" s="30">
        <f>IF(ISERROR(F541/D541),0,F541/D541*100)</f>
        <v>99.295736687881757</v>
      </c>
    </row>
    <row r="542" spans="1:11">
      <c r="A542" s="35" t="s">
        <v>52</v>
      </c>
      <c r="B542" s="28" t="s">
        <v>53</v>
      </c>
      <c r="C542" s="29">
        <v>118117.59</v>
      </c>
      <c r="D542" s="29">
        <v>177500</v>
      </c>
      <c r="E542" s="29">
        <v>100000</v>
      </c>
      <c r="F542" s="29">
        <v>117615.32</v>
      </c>
      <c r="G542" s="29">
        <f>F542-C542</f>
        <v>-502.26999999998952</v>
      </c>
      <c r="H542" s="29">
        <f>E542-F542</f>
        <v>-17615.320000000007</v>
      </c>
      <c r="I542" s="30">
        <f>IF(ISERROR(F542/C542),0,F542/C542*100-100)</f>
        <v>-0.42522879107166034</v>
      </c>
      <c r="J542" s="30">
        <f>IF(ISERROR(F542/E542),0,F542/E542*100)</f>
        <v>117.61532000000001</v>
      </c>
      <c r="K542" s="30">
        <f>IF(ISERROR(F542/D542),0,F542/D542*100)</f>
        <v>66.262152112676063</v>
      </c>
    </row>
    <row r="543" spans="1:11" ht="25.5">
      <c r="A543" s="36" t="s">
        <v>54</v>
      </c>
      <c r="B543" s="28" t="s">
        <v>55</v>
      </c>
      <c r="C543" s="29">
        <v>118117.59</v>
      </c>
      <c r="D543" s="29">
        <v>177500</v>
      </c>
      <c r="E543" s="29">
        <v>100000</v>
      </c>
      <c r="F543" s="29">
        <v>117615.32</v>
      </c>
      <c r="G543" s="29">
        <f>F543-C543</f>
        <v>-502.26999999998952</v>
      </c>
      <c r="H543" s="29">
        <f>E543-F543</f>
        <v>-17615.320000000007</v>
      </c>
      <c r="I543" s="30">
        <f>IF(ISERROR(F543/C543),0,F543/C543*100-100)</f>
        <v>-0.42522879107166034</v>
      </c>
      <c r="J543" s="30">
        <f>IF(ISERROR(F543/E543),0,F543/E543*100)</f>
        <v>117.61532000000001</v>
      </c>
      <c r="K543" s="30">
        <f>IF(ISERROR(F543/D543),0,F543/D543*100)</f>
        <v>66.262152112676063</v>
      </c>
    </row>
    <row r="544" spans="1:11" ht="25.5">
      <c r="A544" s="37" t="s">
        <v>56</v>
      </c>
      <c r="B544" s="28" t="s">
        <v>57</v>
      </c>
      <c r="C544" s="29">
        <v>118117.59</v>
      </c>
      <c r="D544" s="29">
        <v>177500</v>
      </c>
      <c r="E544" s="29">
        <v>100000</v>
      </c>
      <c r="F544" s="29">
        <v>117615.32</v>
      </c>
      <c r="G544" s="29">
        <f>F544-C544</f>
        <v>-502.26999999998952</v>
      </c>
      <c r="H544" s="29">
        <f>E544-F544</f>
        <v>-17615.320000000007</v>
      </c>
      <c r="I544" s="30">
        <f>IF(ISERROR(F544/C544),0,F544/C544*100-100)</f>
        <v>-0.42522879107166034</v>
      </c>
      <c r="J544" s="30">
        <f>IF(ISERROR(F544/E544),0,F544/E544*100)</f>
        <v>117.61532000000001</v>
      </c>
      <c r="K544" s="30">
        <f>IF(ISERROR(F544/D544),0,F544/D544*100)</f>
        <v>66.262152112676063</v>
      </c>
    </row>
    <row r="545" spans="1:11" ht="25.5">
      <c r="A545" s="35" t="s">
        <v>138</v>
      </c>
      <c r="B545" s="28" t="s">
        <v>139</v>
      </c>
      <c r="C545" s="29">
        <v>38122866.270000003</v>
      </c>
      <c r="D545" s="29">
        <v>40139581</v>
      </c>
      <c r="E545" s="29">
        <v>33427003</v>
      </c>
      <c r="F545" s="29">
        <v>39915527.270000003</v>
      </c>
      <c r="G545" s="29">
        <f>F545-C545</f>
        <v>1792661</v>
      </c>
      <c r="H545" s="29">
        <f>E545-F545</f>
        <v>-6488524.2700000033</v>
      </c>
      <c r="I545" s="30">
        <f>IF(ISERROR(F545/C545),0,F545/C545*100-100)</f>
        <v>4.7023248128924138</v>
      </c>
      <c r="J545" s="30">
        <f>IF(ISERROR(F545/E545),0,F545/E545*100)</f>
        <v>119.41102607972365</v>
      </c>
      <c r="K545" s="30">
        <f>IF(ISERROR(F545/D545),0,F545/D545*100)</f>
        <v>99.441813480813366</v>
      </c>
    </row>
    <row r="546" spans="1:11" ht="38.25">
      <c r="A546" s="36" t="s">
        <v>140</v>
      </c>
      <c r="B546" s="28" t="s">
        <v>141</v>
      </c>
      <c r="C546" s="29">
        <v>38122866.270000003</v>
      </c>
      <c r="D546" s="29">
        <v>40139581</v>
      </c>
      <c r="E546" s="29">
        <v>33427003</v>
      </c>
      <c r="F546" s="29">
        <v>39915527.270000003</v>
      </c>
      <c r="G546" s="29">
        <f>F546-C546</f>
        <v>1792661</v>
      </c>
      <c r="H546" s="29">
        <f>E546-F546</f>
        <v>-6488524.2700000033</v>
      </c>
      <c r="I546" s="30">
        <f>IF(ISERROR(F546/C546),0,F546/C546*100-100)</f>
        <v>4.7023248128924138</v>
      </c>
      <c r="J546" s="30">
        <f>IF(ISERROR(F546/E546),0,F546/E546*100)</f>
        <v>119.41102607972365</v>
      </c>
      <c r="K546" s="30">
        <f>IF(ISERROR(F546/D546),0,F546/D546*100)</f>
        <v>99.441813480813366</v>
      </c>
    </row>
    <row r="547" spans="1:11">
      <c r="A547" s="33" t="s">
        <v>58</v>
      </c>
      <c r="B547" s="28" t="s">
        <v>59</v>
      </c>
      <c r="C547" s="29">
        <v>17787</v>
      </c>
      <c r="D547" s="29">
        <v>22482</v>
      </c>
      <c r="E547" s="29">
        <v>0</v>
      </c>
      <c r="F547" s="29">
        <v>12481.34</v>
      </c>
      <c r="G547" s="29">
        <f>F547-C547</f>
        <v>-5305.66</v>
      </c>
      <c r="H547" s="29">
        <f>E547-F547</f>
        <v>-12481.34</v>
      </c>
      <c r="I547" s="30">
        <f>IF(ISERROR(F547/C547),0,F547/C547*100-100)</f>
        <v>-29.828863776915725</v>
      </c>
      <c r="J547" s="30">
        <f>IF(ISERROR(F547/E547),0,F547/E547*100)</f>
        <v>0</v>
      </c>
      <c r="K547" s="30">
        <f>IF(ISERROR(F547/D547),0,F547/D547*100)</f>
        <v>55.517035850902943</v>
      </c>
    </row>
    <row r="548" spans="1:11">
      <c r="A548" s="34" t="s">
        <v>60</v>
      </c>
      <c r="B548" s="28" t="s">
        <v>61</v>
      </c>
      <c r="C548" s="29">
        <v>17787</v>
      </c>
      <c r="D548" s="29">
        <v>22482</v>
      </c>
      <c r="E548" s="29">
        <v>0</v>
      </c>
      <c r="F548" s="29">
        <v>12481.34</v>
      </c>
      <c r="G548" s="29">
        <f>F548-C548</f>
        <v>-5305.66</v>
      </c>
      <c r="H548" s="29">
        <f>E548-F548</f>
        <v>-12481.34</v>
      </c>
      <c r="I548" s="30">
        <f>IF(ISERROR(F548/C548),0,F548/C548*100-100)</f>
        <v>-29.828863776915725</v>
      </c>
      <c r="J548" s="30">
        <f>IF(ISERROR(F548/E548),0,F548/E548*100)</f>
        <v>0</v>
      </c>
      <c r="K548" s="30">
        <f>IF(ISERROR(F548/D548),0,F548/D548*100)</f>
        <v>55.517035850902943</v>
      </c>
    </row>
    <row r="549" spans="1:11" s="42" customFormat="1">
      <c r="A549" s="43" t="s">
        <v>523</v>
      </c>
      <c r="B549" s="39" t="s">
        <v>524</v>
      </c>
      <c r="C549" s="40"/>
      <c r="D549" s="40"/>
      <c r="E549" s="40"/>
      <c r="F549" s="40"/>
      <c r="G549" s="40"/>
      <c r="H549" s="40"/>
      <c r="I549" s="41"/>
      <c r="J549" s="41"/>
      <c r="K549" s="41"/>
    </row>
    <row r="550" spans="1:11">
      <c r="A550" s="27" t="s">
        <v>26</v>
      </c>
      <c r="B550" s="28" t="s">
        <v>27</v>
      </c>
      <c r="C550" s="29">
        <v>53612379.280000001</v>
      </c>
      <c r="D550" s="29">
        <v>55137214</v>
      </c>
      <c r="E550" s="29">
        <v>54922214</v>
      </c>
      <c r="F550" s="29">
        <v>54961747.100000001</v>
      </c>
      <c r="G550" s="29">
        <f>F550-C550</f>
        <v>1349367.8200000003</v>
      </c>
      <c r="H550" s="29">
        <f>E550-F550</f>
        <v>-39533.10000000149</v>
      </c>
      <c r="I550" s="30">
        <f>IF(ISERROR(F550/C550),0,F550/C550*100-100)</f>
        <v>2.5168959820878172</v>
      </c>
      <c r="J550" s="30">
        <f>IF(ISERROR(F550/E550),0,F550/E550*100)</f>
        <v>100.0719801645287</v>
      </c>
      <c r="K550" s="30">
        <f>IF(ISERROR(F550/D550),0,F550/D550*100)</f>
        <v>99.681763209871292</v>
      </c>
    </row>
    <row r="551" spans="1:11" ht="25.5">
      <c r="A551" s="33" t="s">
        <v>69</v>
      </c>
      <c r="B551" s="28" t="s">
        <v>70</v>
      </c>
      <c r="C551" s="29">
        <v>68272.19</v>
      </c>
      <c r="D551" s="29">
        <v>60000</v>
      </c>
      <c r="E551" s="29">
        <v>45000</v>
      </c>
      <c r="F551" s="29">
        <v>80948.479999999996</v>
      </c>
      <c r="G551" s="29">
        <f>F551-C551</f>
        <v>12676.289999999994</v>
      </c>
      <c r="H551" s="29">
        <f>E551-F551</f>
        <v>-35948.479999999996</v>
      </c>
      <c r="I551" s="30">
        <f>IF(ISERROR(F551/C551),0,F551/C551*100-100)</f>
        <v>18.567281934269261</v>
      </c>
      <c r="J551" s="30">
        <f>IF(ISERROR(F551/E551),0,F551/E551*100)</f>
        <v>179.8855111111111</v>
      </c>
      <c r="K551" s="30">
        <f>IF(ISERROR(F551/D551),0,F551/D551*100)</f>
        <v>134.91413333333333</v>
      </c>
    </row>
    <row r="552" spans="1:11">
      <c r="A552" s="33" t="s">
        <v>28</v>
      </c>
      <c r="B552" s="28" t="s">
        <v>29</v>
      </c>
      <c r="C552" s="29">
        <v>53544107.090000004</v>
      </c>
      <c r="D552" s="29">
        <v>55077214</v>
      </c>
      <c r="E552" s="29">
        <v>54877214</v>
      </c>
      <c r="F552" s="29">
        <v>54880798.619999997</v>
      </c>
      <c r="G552" s="29">
        <f>F552-C552</f>
        <v>1336691.5299999937</v>
      </c>
      <c r="H552" s="29">
        <f>E552-F552</f>
        <v>-3584.6199999973178</v>
      </c>
      <c r="I552" s="30">
        <f>IF(ISERROR(F552/C552),0,F552/C552*100-100)</f>
        <v>2.4964307047892476</v>
      </c>
      <c r="J552" s="30">
        <f>IF(ISERROR(F552/E552),0,F552/E552*100)</f>
        <v>100.00653207358521</v>
      </c>
      <c r="K552" s="30">
        <f>IF(ISERROR(F552/D552),0,F552/D552*100)</f>
        <v>99.643381780349301</v>
      </c>
    </row>
    <row r="553" spans="1:11">
      <c r="A553" s="34" t="s">
        <v>30</v>
      </c>
      <c r="B553" s="28" t="s">
        <v>31</v>
      </c>
      <c r="C553" s="29">
        <v>53544107.090000004</v>
      </c>
      <c r="D553" s="29">
        <v>55077214</v>
      </c>
      <c r="E553" s="29">
        <v>54877214</v>
      </c>
      <c r="F553" s="29">
        <v>54880798.619999997</v>
      </c>
      <c r="G553" s="29">
        <f>F553-C553</f>
        <v>1336691.5299999937</v>
      </c>
      <c r="H553" s="29">
        <f>E553-F553</f>
        <v>-3584.6199999973178</v>
      </c>
      <c r="I553" s="30">
        <f>IF(ISERROR(F553/C553),0,F553/C553*100-100)</f>
        <v>2.4964307047892476</v>
      </c>
      <c r="J553" s="30">
        <f>IF(ISERROR(F553/E553),0,F553/E553*100)</f>
        <v>100.00653207358521</v>
      </c>
      <c r="K553" s="30">
        <f>IF(ISERROR(F553/D553),0,F553/D553*100)</f>
        <v>99.643381780349301</v>
      </c>
    </row>
    <row r="554" spans="1:11">
      <c r="A554" s="27" t="s">
        <v>32</v>
      </c>
      <c r="B554" s="28" t="s">
        <v>33</v>
      </c>
      <c r="C554" s="29">
        <v>53594441.689999998</v>
      </c>
      <c r="D554" s="29">
        <v>55137214</v>
      </c>
      <c r="E554" s="29">
        <v>54922214</v>
      </c>
      <c r="F554" s="29">
        <v>54880798.619999997</v>
      </c>
      <c r="G554" s="29">
        <f>F554-C554</f>
        <v>1286356.9299999997</v>
      </c>
      <c r="H554" s="29">
        <f>E554-F554</f>
        <v>41415.380000002682</v>
      </c>
      <c r="I554" s="30">
        <f>IF(ISERROR(F554/C554),0,F554/C554*100-100)</f>
        <v>2.4001685425524499</v>
      </c>
      <c r="J554" s="30">
        <f>IF(ISERROR(F554/E554),0,F554/E554*100)</f>
        <v>99.92459266117713</v>
      </c>
      <c r="K554" s="30">
        <f>IF(ISERROR(F554/D554),0,F554/D554*100)</f>
        <v>99.534950423864359</v>
      </c>
    </row>
    <row r="555" spans="1:11">
      <c r="A555" s="33" t="s">
        <v>34</v>
      </c>
      <c r="B555" s="28" t="s">
        <v>35</v>
      </c>
      <c r="C555" s="29">
        <v>53287291.140000001</v>
      </c>
      <c r="D555" s="29">
        <v>55137214</v>
      </c>
      <c r="E555" s="29">
        <v>54922214</v>
      </c>
      <c r="F555" s="29">
        <v>54880798.619999997</v>
      </c>
      <c r="G555" s="29">
        <f>F555-C555</f>
        <v>1593507.4799999967</v>
      </c>
      <c r="H555" s="29">
        <f>E555-F555</f>
        <v>41415.380000002682</v>
      </c>
      <c r="I555" s="30">
        <f>IF(ISERROR(F555/C555),0,F555/C555*100-100)</f>
        <v>2.9904081177882063</v>
      </c>
      <c r="J555" s="30">
        <f>IF(ISERROR(F555/E555),0,F555/E555*100)</f>
        <v>99.92459266117713</v>
      </c>
      <c r="K555" s="30">
        <f>IF(ISERROR(F555/D555),0,F555/D555*100)</f>
        <v>99.534950423864359</v>
      </c>
    </row>
    <row r="556" spans="1:11">
      <c r="A556" s="34" t="s">
        <v>36</v>
      </c>
      <c r="B556" s="28" t="s">
        <v>37</v>
      </c>
      <c r="C556" s="29">
        <v>4327345.54</v>
      </c>
      <c r="D556" s="29">
        <v>4993399</v>
      </c>
      <c r="E556" s="29">
        <v>3791576</v>
      </c>
      <c r="F556" s="29">
        <v>4736983.62</v>
      </c>
      <c r="G556" s="29">
        <f>F556-C556</f>
        <v>409638.08000000007</v>
      </c>
      <c r="H556" s="29">
        <f>E556-F556</f>
        <v>-945407.62000000011</v>
      </c>
      <c r="I556" s="30">
        <f>IF(ISERROR(F556/C556),0,F556/C556*100-100)</f>
        <v>9.4662669346252386</v>
      </c>
      <c r="J556" s="30">
        <f>IF(ISERROR(F556/E556),0,F556/E556*100)</f>
        <v>124.9344235747879</v>
      </c>
      <c r="K556" s="30">
        <f>IF(ISERROR(F556/D556),0,F556/D556*100)</f>
        <v>94.864913058219472</v>
      </c>
    </row>
    <row r="557" spans="1:11">
      <c r="A557" s="35" t="s">
        <v>40</v>
      </c>
      <c r="B557" s="28" t="s">
        <v>41</v>
      </c>
      <c r="C557" s="29">
        <v>4327345.54</v>
      </c>
      <c r="D557" s="29">
        <v>4993399</v>
      </c>
      <c r="E557" s="29">
        <v>3791576</v>
      </c>
      <c r="F557" s="29">
        <v>4736983.62</v>
      </c>
      <c r="G557" s="29">
        <f>F557-C557</f>
        <v>409638.08000000007</v>
      </c>
      <c r="H557" s="29">
        <f>E557-F557</f>
        <v>-945407.62000000011</v>
      </c>
      <c r="I557" s="30">
        <f>IF(ISERROR(F557/C557),0,F557/C557*100-100)</f>
        <v>9.4662669346252386</v>
      </c>
      <c r="J557" s="30">
        <f>IF(ISERROR(F557/E557),0,F557/E557*100)</f>
        <v>124.9344235747879</v>
      </c>
      <c r="K557" s="30">
        <f>IF(ISERROR(F557/D557),0,F557/D557*100)</f>
        <v>94.864913058219472</v>
      </c>
    </row>
    <row r="558" spans="1:11">
      <c r="A558" s="34" t="s">
        <v>44</v>
      </c>
      <c r="B558" s="28" t="s">
        <v>45</v>
      </c>
      <c r="C558" s="29">
        <v>162100</v>
      </c>
      <c r="D558" s="29">
        <v>534750</v>
      </c>
      <c r="E558" s="29">
        <v>162100</v>
      </c>
      <c r="F558" s="29">
        <v>534750</v>
      </c>
      <c r="G558" s="29">
        <f>F558-C558</f>
        <v>372650</v>
      </c>
      <c r="H558" s="29">
        <f>E558-F558</f>
        <v>-372650</v>
      </c>
      <c r="I558" s="30">
        <f>IF(ISERROR(F558/C558),0,F558/C558*100-100)</f>
        <v>229.88895743368289</v>
      </c>
      <c r="J558" s="30">
        <f>IF(ISERROR(F558/E558),0,F558/E558*100)</f>
        <v>329.88895743368289</v>
      </c>
      <c r="K558" s="30">
        <f>IF(ISERROR(F558/D558),0,F558/D558*100)</f>
        <v>100</v>
      </c>
    </row>
    <row r="559" spans="1:11">
      <c r="A559" s="35" t="s">
        <v>46</v>
      </c>
      <c r="B559" s="28" t="s">
        <v>47</v>
      </c>
      <c r="C559" s="29">
        <v>162100</v>
      </c>
      <c r="D559" s="29">
        <v>534750</v>
      </c>
      <c r="E559" s="29">
        <v>162100</v>
      </c>
      <c r="F559" s="29">
        <v>534750</v>
      </c>
      <c r="G559" s="29">
        <f>F559-C559</f>
        <v>372650</v>
      </c>
      <c r="H559" s="29">
        <f>E559-F559</f>
        <v>-372650</v>
      </c>
      <c r="I559" s="30">
        <f>IF(ISERROR(F559/C559),0,F559/C559*100-100)</f>
        <v>229.88895743368289</v>
      </c>
      <c r="J559" s="30">
        <f>IF(ISERROR(F559/E559),0,F559/E559*100)</f>
        <v>329.88895743368289</v>
      </c>
      <c r="K559" s="30">
        <f>IF(ISERROR(F559/D559),0,F559/D559*100)</f>
        <v>100</v>
      </c>
    </row>
    <row r="560" spans="1:11" ht="25.5">
      <c r="A560" s="34" t="s">
        <v>81</v>
      </c>
      <c r="B560" s="28" t="s">
        <v>82</v>
      </c>
      <c r="C560" s="29">
        <v>177184</v>
      </c>
      <c r="D560" s="29">
        <v>213086</v>
      </c>
      <c r="E560" s="29">
        <v>213086</v>
      </c>
      <c r="F560" s="29">
        <v>213086</v>
      </c>
      <c r="G560" s="29">
        <f>F560-C560</f>
        <v>35902</v>
      </c>
      <c r="H560" s="29">
        <f>E560-F560</f>
        <v>0</v>
      </c>
      <c r="I560" s="30">
        <f>IF(ISERROR(F560/C560),0,F560/C560*100-100)</f>
        <v>20.262551923424226</v>
      </c>
      <c r="J560" s="30">
        <f>IF(ISERROR(F560/E560),0,F560/E560*100)</f>
        <v>100</v>
      </c>
      <c r="K560" s="30">
        <f>IF(ISERROR(F560/D560),0,F560/D560*100)</f>
        <v>100</v>
      </c>
    </row>
    <row r="561" spans="1:11">
      <c r="A561" s="35" t="s">
        <v>83</v>
      </c>
      <c r="B561" s="28" t="s">
        <v>84</v>
      </c>
      <c r="C561" s="29">
        <v>177184</v>
      </c>
      <c r="D561" s="29">
        <v>213086</v>
      </c>
      <c r="E561" s="29">
        <v>213086</v>
      </c>
      <c r="F561" s="29">
        <v>213086</v>
      </c>
      <c r="G561" s="29">
        <f>F561-C561</f>
        <v>35902</v>
      </c>
      <c r="H561" s="29">
        <f>E561-F561</f>
        <v>0</v>
      </c>
      <c r="I561" s="30">
        <f>IF(ISERROR(F561/C561),0,F561/C561*100-100)</f>
        <v>20.262551923424226</v>
      </c>
      <c r="J561" s="30">
        <f>IF(ISERROR(F561/E561),0,F561/E561*100)</f>
        <v>100</v>
      </c>
      <c r="K561" s="30">
        <f>IF(ISERROR(F561/D561),0,F561/D561*100)</f>
        <v>100</v>
      </c>
    </row>
    <row r="562" spans="1:11" ht="25.5">
      <c r="A562" s="34" t="s">
        <v>50</v>
      </c>
      <c r="B562" s="28" t="s">
        <v>51</v>
      </c>
      <c r="C562" s="29">
        <v>48620661.600000001</v>
      </c>
      <c r="D562" s="29">
        <v>49395979</v>
      </c>
      <c r="E562" s="29">
        <v>50755452</v>
      </c>
      <c r="F562" s="29">
        <v>49395979</v>
      </c>
      <c r="G562" s="29">
        <f>F562-C562</f>
        <v>775317.39999999851</v>
      </c>
      <c r="H562" s="29">
        <f>E562-F562</f>
        <v>1359473</v>
      </c>
      <c r="I562" s="30">
        <f>IF(ISERROR(F562/C562),0,F562/C562*100-100)</f>
        <v>1.5946253598490614</v>
      </c>
      <c r="J562" s="30">
        <f>IF(ISERROR(F562/E562),0,F562/E562*100)</f>
        <v>97.321523212915139</v>
      </c>
      <c r="K562" s="30">
        <f>IF(ISERROR(F562/D562),0,F562/D562*100)</f>
        <v>100</v>
      </c>
    </row>
    <row r="563" spans="1:11" ht="25.5">
      <c r="A563" s="35" t="s">
        <v>138</v>
      </c>
      <c r="B563" s="28" t="s">
        <v>139</v>
      </c>
      <c r="C563" s="29">
        <v>48620661.600000001</v>
      </c>
      <c r="D563" s="29">
        <v>49395979</v>
      </c>
      <c r="E563" s="29">
        <v>50755452</v>
      </c>
      <c r="F563" s="29">
        <v>49395979</v>
      </c>
      <c r="G563" s="29">
        <f>F563-C563</f>
        <v>775317.39999999851</v>
      </c>
      <c r="H563" s="29">
        <f>E563-F563</f>
        <v>1359473</v>
      </c>
      <c r="I563" s="30">
        <f>IF(ISERROR(F563/C563),0,F563/C563*100-100)</f>
        <v>1.5946253598490614</v>
      </c>
      <c r="J563" s="30">
        <f>IF(ISERROR(F563/E563),0,F563/E563*100)</f>
        <v>97.321523212915139</v>
      </c>
      <c r="K563" s="30">
        <f>IF(ISERROR(F563/D563),0,F563/D563*100)</f>
        <v>100</v>
      </c>
    </row>
    <row r="564" spans="1:11" ht="38.25">
      <c r="A564" s="36" t="s">
        <v>140</v>
      </c>
      <c r="B564" s="28" t="s">
        <v>141</v>
      </c>
      <c r="C564" s="29">
        <v>48620661.600000001</v>
      </c>
      <c r="D564" s="29">
        <v>49395979</v>
      </c>
      <c r="E564" s="29">
        <v>50755452</v>
      </c>
      <c r="F564" s="29">
        <v>49395979</v>
      </c>
      <c r="G564" s="29">
        <f>F564-C564</f>
        <v>775317.39999999851</v>
      </c>
      <c r="H564" s="29">
        <f>E564-F564</f>
        <v>1359473</v>
      </c>
      <c r="I564" s="30">
        <f>IF(ISERROR(F564/C564),0,F564/C564*100-100)</f>
        <v>1.5946253598490614</v>
      </c>
      <c r="J564" s="30">
        <f>IF(ISERROR(F564/E564),0,F564/E564*100)</f>
        <v>97.321523212915139</v>
      </c>
      <c r="K564" s="30">
        <f>IF(ISERROR(F564/D564),0,F564/D564*100)</f>
        <v>100</v>
      </c>
    </row>
    <row r="565" spans="1:11">
      <c r="A565" s="33" t="s">
        <v>58</v>
      </c>
      <c r="B565" s="28" t="s">
        <v>59</v>
      </c>
      <c r="C565" s="29">
        <v>307150.55</v>
      </c>
      <c r="D565" s="29">
        <v>0</v>
      </c>
      <c r="E565" s="29">
        <v>0</v>
      </c>
      <c r="F565" s="29">
        <v>0</v>
      </c>
      <c r="G565" s="29">
        <f>F565-C565</f>
        <v>-307150.55</v>
      </c>
      <c r="H565" s="29">
        <f>E565-F565</f>
        <v>0</v>
      </c>
      <c r="I565" s="30">
        <f>IF(ISERROR(F565/C565),0,F565/C565*100-100)</f>
        <v>-100</v>
      </c>
      <c r="J565" s="30">
        <f>IF(ISERROR(F565/E565),0,F565/E565*100)</f>
        <v>0</v>
      </c>
      <c r="K565" s="30">
        <f>IF(ISERROR(F565/D565),0,F565/D565*100)</f>
        <v>0</v>
      </c>
    </row>
    <row r="566" spans="1:11">
      <c r="A566" s="34" t="s">
        <v>60</v>
      </c>
      <c r="B566" s="28" t="s">
        <v>61</v>
      </c>
      <c r="C566" s="29">
        <v>307150.55</v>
      </c>
      <c r="D566" s="29">
        <v>0</v>
      </c>
      <c r="E566" s="29">
        <v>0</v>
      </c>
      <c r="F566" s="29">
        <v>0</v>
      </c>
      <c r="G566" s="29">
        <f>F566-C566</f>
        <v>-307150.55</v>
      </c>
      <c r="H566" s="29">
        <f>E566-F566</f>
        <v>0</v>
      </c>
      <c r="I566" s="30">
        <f>IF(ISERROR(F566/C566),0,F566/C566*100-100)</f>
        <v>-100</v>
      </c>
      <c r="J566" s="30">
        <f>IF(ISERROR(F566/E566),0,F566/E566*100)</f>
        <v>0</v>
      </c>
      <c r="K566" s="30">
        <f>IF(ISERROR(F566/D566),0,F566/D566*100)</f>
        <v>0</v>
      </c>
    </row>
    <row r="567" spans="1:11">
      <c r="A567" s="27"/>
      <c r="B567" s="28" t="s">
        <v>87</v>
      </c>
      <c r="C567" s="29">
        <v>17937.59</v>
      </c>
      <c r="D567" s="29">
        <v>0</v>
      </c>
      <c r="E567" s="29">
        <v>0</v>
      </c>
      <c r="F567" s="29">
        <v>80948.479999999996</v>
      </c>
      <c r="G567" s="29">
        <f>F567-C567</f>
        <v>63010.89</v>
      </c>
      <c r="H567" s="29">
        <f>E567-F567</f>
        <v>-80948.479999999996</v>
      </c>
      <c r="I567" s="30">
        <f>IF(ISERROR(F567/C567),0,F567/C567*100-100)</f>
        <v>351.27846048437948</v>
      </c>
      <c r="J567" s="30">
        <f>IF(ISERROR(F567/E567),0,F567/E567*100)</f>
        <v>0</v>
      </c>
      <c r="K567" s="30">
        <f>IF(ISERROR(F567/D567),0,F567/D567*100)</f>
        <v>0</v>
      </c>
    </row>
    <row r="568" spans="1:11">
      <c r="A568" s="27" t="s">
        <v>88</v>
      </c>
      <c r="B568" s="28" t="s">
        <v>89</v>
      </c>
      <c r="C568" s="29">
        <v>-17937.59</v>
      </c>
      <c r="D568" s="29">
        <v>0</v>
      </c>
      <c r="E568" s="29">
        <v>0</v>
      </c>
      <c r="F568" s="29">
        <v>-80948.479999999996</v>
      </c>
      <c r="G568" s="29">
        <f>F568-C568</f>
        <v>-63010.89</v>
      </c>
      <c r="H568" s="29">
        <f>E568-F568</f>
        <v>80948.479999999996</v>
      </c>
      <c r="I568" s="30">
        <f>IF(ISERROR(F568/C568),0,F568/C568*100-100)</f>
        <v>351.27846048437948</v>
      </c>
      <c r="J568" s="30">
        <f>IF(ISERROR(F568/E568),0,F568/E568*100)</f>
        <v>0</v>
      </c>
      <c r="K568" s="30">
        <f>IF(ISERROR(F568/D568),0,F568/D568*100)</f>
        <v>0</v>
      </c>
    </row>
    <row r="569" spans="1:11">
      <c r="A569" s="33" t="s">
        <v>90</v>
      </c>
      <c r="B569" s="28" t="s">
        <v>91</v>
      </c>
      <c r="C569" s="29">
        <v>-17937.59</v>
      </c>
      <c r="D569" s="29">
        <v>0</v>
      </c>
      <c r="E569" s="29">
        <v>0</v>
      </c>
      <c r="F569" s="29">
        <v>-80948.479999999996</v>
      </c>
      <c r="G569" s="29">
        <f>F569-C569</f>
        <v>-63010.89</v>
      </c>
      <c r="H569" s="29">
        <f>E569-F569</f>
        <v>80948.479999999996</v>
      </c>
      <c r="I569" s="30">
        <f>IF(ISERROR(F569/C569),0,F569/C569*100-100)</f>
        <v>351.27846048437948</v>
      </c>
      <c r="J569" s="30">
        <f>IF(ISERROR(F569/E569),0,F569/E569*100)</f>
        <v>0</v>
      </c>
      <c r="K569" s="30">
        <f>IF(ISERROR(F569/D569),0,F569/D569*100)</f>
        <v>0</v>
      </c>
    </row>
    <row r="570" spans="1:11" ht="25.5">
      <c r="A570" s="34" t="s">
        <v>92</v>
      </c>
      <c r="B570" s="28" t="s">
        <v>93</v>
      </c>
      <c r="C570" s="29">
        <v>-23345.75</v>
      </c>
      <c r="D570" s="29">
        <v>0</v>
      </c>
      <c r="E570" s="29">
        <v>0</v>
      </c>
      <c r="F570" s="29">
        <v>0</v>
      </c>
      <c r="G570" s="29">
        <f>F570-C570</f>
        <v>23345.75</v>
      </c>
      <c r="H570" s="29">
        <f>E570-F570</f>
        <v>0</v>
      </c>
      <c r="I570" s="30">
        <f>IF(ISERROR(F570/C570),0,F570/C570*100-100)</f>
        <v>-100</v>
      </c>
      <c r="J570" s="30">
        <f>IF(ISERROR(F570/E570),0,F570/E570*100)</f>
        <v>0</v>
      </c>
      <c r="K570" s="30">
        <f>IF(ISERROR(F570/D570),0,F570/D570*100)</f>
        <v>0</v>
      </c>
    </row>
    <row r="571" spans="1:11" s="42" customFormat="1">
      <c r="A571" s="43" t="s">
        <v>525</v>
      </c>
      <c r="B571" s="39" t="s">
        <v>526</v>
      </c>
      <c r="C571" s="40"/>
      <c r="D571" s="40"/>
      <c r="E571" s="40"/>
      <c r="F571" s="40"/>
      <c r="G571" s="40"/>
      <c r="H571" s="40"/>
      <c r="I571" s="41"/>
      <c r="J571" s="41"/>
      <c r="K571" s="41"/>
    </row>
    <row r="572" spans="1:11">
      <c r="A572" s="27" t="s">
        <v>26</v>
      </c>
      <c r="B572" s="28" t="s">
        <v>27</v>
      </c>
      <c r="C572" s="29">
        <v>215992</v>
      </c>
      <c r="D572" s="29">
        <v>215992</v>
      </c>
      <c r="E572" s="29">
        <v>215992</v>
      </c>
      <c r="F572" s="29">
        <v>215992</v>
      </c>
      <c r="G572" s="29">
        <f>F572-C572</f>
        <v>0</v>
      </c>
      <c r="H572" s="29">
        <f>E572-F572</f>
        <v>0</v>
      </c>
      <c r="I572" s="30">
        <f>IF(ISERROR(F572/C572),0,F572/C572*100-100)</f>
        <v>0</v>
      </c>
      <c r="J572" s="30">
        <f>IF(ISERROR(F572/E572),0,F572/E572*100)</f>
        <v>100</v>
      </c>
      <c r="K572" s="30">
        <f>IF(ISERROR(F572/D572),0,F572/D572*100)</f>
        <v>100</v>
      </c>
    </row>
    <row r="573" spans="1:11">
      <c r="A573" s="33" t="s">
        <v>28</v>
      </c>
      <c r="B573" s="28" t="s">
        <v>29</v>
      </c>
      <c r="C573" s="29">
        <v>215992</v>
      </c>
      <c r="D573" s="29">
        <v>215992</v>
      </c>
      <c r="E573" s="29">
        <v>215992</v>
      </c>
      <c r="F573" s="29">
        <v>215992</v>
      </c>
      <c r="G573" s="29">
        <f>F573-C573</f>
        <v>0</v>
      </c>
      <c r="H573" s="29">
        <f>E573-F573</f>
        <v>0</v>
      </c>
      <c r="I573" s="30">
        <f>IF(ISERROR(F573/C573),0,F573/C573*100-100)</f>
        <v>0</v>
      </c>
      <c r="J573" s="30">
        <f>IF(ISERROR(F573/E573),0,F573/E573*100)</f>
        <v>100</v>
      </c>
      <c r="K573" s="30">
        <f>IF(ISERROR(F573/D573),0,F573/D573*100)</f>
        <v>100</v>
      </c>
    </row>
    <row r="574" spans="1:11">
      <c r="A574" s="34" t="s">
        <v>30</v>
      </c>
      <c r="B574" s="28" t="s">
        <v>31</v>
      </c>
      <c r="C574" s="29">
        <v>215992</v>
      </c>
      <c r="D574" s="29">
        <v>215992</v>
      </c>
      <c r="E574" s="29">
        <v>215992</v>
      </c>
      <c r="F574" s="29">
        <v>215992</v>
      </c>
      <c r="G574" s="29">
        <f>F574-C574</f>
        <v>0</v>
      </c>
      <c r="H574" s="29">
        <f>E574-F574</f>
        <v>0</v>
      </c>
      <c r="I574" s="30">
        <f>IF(ISERROR(F574/C574),0,F574/C574*100-100)</f>
        <v>0</v>
      </c>
      <c r="J574" s="30">
        <f>IF(ISERROR(F574/E574),0,F574/E574*100)</f>
        <v>100</v>
      </c>
      <c r="K574" s="30">
        <f>IF(ISERROR(F574/D574),0,F574/D574*100)</f>
        <v>100</v>
      </c>
    </row>
    <row r="575" spans="1:11">
      <c r="A575" s="27" t="s">
        <v>32</v>
      </c>
      <c r="B575" s="28" t="s">
        <v>33</v>
      </c>
      <c r="C575" s="29">
        <v>215992</v>
      </c>
      <c r="D575" s="29">
        <v>215992</v>
      </c>
      <c r="E575" s="29">
        <v>215992</v>
      </c>
      <c r="F575" s="29">
        <v>215992</v>
      </c>
      <c r="G575" s="29">
        <f>F575-C575</f>
        <v>0</v>
      </c>
      <c r="H575" s="29">
        <f>E575-F575</f>
        <v>0</v>
      </c>
      <c r="I575" s="30">
        <f>IF(ISERROR(F575/C575),0,F575/C575*100-100)</f>
        <v>0</v>
      </c>
      <c r="J575" s="30">
        <f>IF(ISERROR(F575/E575),0,F575/E575*100)</f>
        <v>100</v>
      </c>
      <c r="K575" s="30">
        <f>IF(ISERROR(F575/D575),0,F575/D575*100)</f>
        <v>100</v>
      </c>
    </row>
    <row r="576" spans="1:11">
      <c r="A576" s="33" t="s">
        <v>34</v>
      </c>
      <c r="B576" s="28" t="s">
        <v>35</v>
      </c>
      <c r="C576" s="29">
        <v>215992</v>
      </c>
      <c r="D576" s="29">
        <v>215992</v>
      </c>
      <c r="E576" s="29">
        <v>215992</v>
      </c>
      <c r="F576" s="29">
        <v>215992</v>
      </c>
      <c r="G576" s="29">
        <f>F576-C576</f>
        <v>0</v>
      </c>
      <c r="H576" s="29">
        <f>E576-F576</f>
        <v>0</v>
      </c>
      <c r="I576" s="30">
        <f>IF(ISERROR(F576/C576),0,F576/C576*100-100)</f>
        <v>0</v>
      </c>
      <c r="J576" s="30">
        <f>IF(ISERROR(F576/E576),0,F576/E576*100)</f>
        <v>100</v>
      </c>
      <c r="K576" s="30">
        <f>IF(ISERROR(F576/D576),0,F576/D576*100)</f>
        <v>100</v>
      </c>
    </row>
    <row r="577" spans="1:11" ht="25.5">
      <c r="A577" s="34" t="s">
        <v>50</v>
      </c>
      <c r="B577" s="28" t="s">
        <v>51</v>
      </c>
      <c r="C577" s="29">
        <v>215992</v>
      </c>
      <c r="D577" s="29">
        <v>215992</v>
      </c>
      <c r="E577" s="29">
        <v>215992</v>
      </c>
      <c r="F577" s="29">
        <v>215992</v>
      </c>
      <c r="G577" s="29">
        <f>F577-C577</f>
        <v>0</v>
      </c>
      <c r="H577" s="29">
        <f>E577-F577</f>
        <v>0</v>
      </c>
      <c r="I577" s="30">
        <f>IF(ISERROR(F577/C577),0,F577/C577*100-100)</f>
        <v>0</v>
      </c>
      <c r="J577" s="30">
        <f>IF(ISERROR(F577/E577),0,F577/E577*100)</f>
        <v>100</v>
      </c>
      <c r="K577" s="30">
        <f>IF(ISERROR(F577/D577),0,F577/D577*100)</f>
        <v>100</v>
      </c>
    </row>
    <row r="578" spans="1:11" ht="25.5">
      <c r="A578" s="35" t="s">
        <v>138</v>
      </c>
      <c r="B578" s="28" t="s">
        <v>139</v>
      </c>
      <c r="C578" s="29">
        <v>215992</v>
      </c>
      <c r="D578" s="29">
        <v>215992</v>
      </c>
      <c r="E578" s="29">
        <v>215992</v>
      </c>
      <c r="F578" s="29">
        <v>215992</v>
      </c>
      <c r="G578" s="29">
        <f>F578-C578</f>
        <v>0</v>
      </c>
      <c r="H578" s="29">
        <f>E578-F578</f>
        <v>0</v>
      </c>
      <c r="I578" s="30">
        <f>IF(ISERROR(F578/C578),0,F578/C578*100-100)</f>
        <v>0</v>
      </c>
      <c r="J578" s="30">
        <f>IF(ISERROR(F578/E578),0,F578/E578*100)</f>
        <v>100</v>
      </c>
      <c r="K578" s="30">
        <f>IF(ISERROR(F578/D578),0,F578/D578*100)</f>
        <v>100</v>
      </c>
    </row>
    <row r="579" spans="1:11" ht="38.25">
      <c r="A579" s="36" t="s">
        <v>140</v>
      </c>
      <c r="B579" s="28" t="s">
        <v>141</v>
      </c>
      <c r="C579" s="29">
        <v>215992</v>
      </c>
      <c r="D579" s="29">
        <v>215992</v>
      </c>
      <c r="E579" s="29">
        <v>215992</v>
      </c>
      <c r="F579" s="29">
        <v>215992</v>
      </c>
      <c r="G579" s="29">
        <f>F579-C579</f>
        <v>0</v>
      </c>
      <c r="H579" s="29">
        <f>E579-F579</f>
        <v>0</v>
      </c>
      <c r="I579" s="30">
        <f>IF(ISERROR(F579/C579),0,F579/C579*100-100)</f>
        <v>0</v>
      </c>
      <c r="J579" s="30">
        <f>IF(ISERROR(F579/E579),0,F579/E579*100)</f>
        <v>100</v>
      </c>
      <c r="K579" s="30">
        <f>IF(ISERROR(F579/D579),0,F579/D579*100)</f>
        <v>100</v>
      </c>
    </row>
    <row r="580" spans="1:11" s="42" customFormat="1" ht="25.5">
      <c r="A580" s="38" t="s">
        <v>235</v>
      </c>
      <c r="B580" s="39" t="s">
        <v>527</v>
      </c>
      <c r="C580" s="40"/>
      <c r="D580" s="40"/>
      <c r="E580" s="40"/>
      <c r="F580" s="40"/>
      <c r="G580" s="40"/>
      <c r="H580" s="40"/>
      <c r="I580" s="41"/>
      <c r="J580" s="41"/>
      <c r="K580" s="41"/>
    </row>
    <row r="581" spans="1:11">
      <c r="A581" s="27" t="s">
        <v>26</v>
      </c>
      <c r="B581" s="28" t="s">
        <v>27</v>
      </c>
      <c r="C581" s="29">
        <v>2250563.9900000002</v>
      </c>
      <c r="D581" s="29">
        <v>2397604</v>
      </c>
      <c r="E581" s="29">
        <v>1801852</v>
      </c>
      <c r="F581" s="29">
        <v>2111933.73</v>
      </c>
      <c r="G581" s="29">
        <f>F581-C581</f>
        <v>-138630.26000000024</v>
      </c>
      <c r="H581" s="29">
        <f>E581-F581</f>
        <v>-310081.73</v>
      </c>
      <c r="I581" s="30">
        <f>IF(ISERROR(F581/C581),0,F581/C581*100-100)</f>
        <v>-6.1598008595170057</v>
      </c>
      <c r="J581" s="30">
        <f>IF(ISERROR(F581/E581),0,F581/E581*100)</f>
        <v>117.20905657068394</v>
      </c>
      <c r="K581" s="30">
        <f>IF(ISERROR(F581/D581),0,F581/D581*100)</f>
        <v>88.085177118489952</v>
      </c>
    </row>
    <row r="582" spans="1:11">
      <c r="A582" s="33" t="s">
        <v>71</v>
      </c>
      <c r="B582" s="28" t="s">
        <v>72</v>
      </c>
      <c r="C582" s="29">
        <v>0</v>
      </c>
      <c r="D582" s="29">
        <v>5058</v>
      </c>
      <c r="E582" s="29">
        <v>0</v>
      </c>
      <c r="F582" s="29">
        <v>5057.8</v>
      </c>
      <c r="G582" s="29">
        <f>F582-C582</f>
        <v>5057.8</v>
      </c>
      <c r="H582" s="29">
        <f>E582-F582</f>
        <v>-5057.8</v>
      </c>
      <c r="I582" s="30">
        <f>IF(ISERROR(F582/C582),0,F582/C582*100-100)</f>
        <v>0</v>
      </c>
      <c r="J582" s="30">
        <f>IF(ISERROR(F582/E582),0,F582/E582*100)</f>
        <v>0</v>
      </c>
      <c r="K582" s="30">
        <f>IF(ISERROR(F582/D582),0,F582/D582*100)</f>
        <v>99.996045867931997</v>
      </c>
    </row>
    <row r="583" spans="1:11">
      <c r="A583" s="34" t="s">
        <v>73</v>
      </c>
      <c r="B583" s="28" t="s">
        <v>74</v>
      </c>
      <c r="C583" s="29">
        <v>0</v>
      </c>
      <c r="D583" s="29">
        <v>5058</v>
      </c>
      <c r="E583" s="29">
        <v>0</v>
      </c>
      <c r="F583" s="29">
        <v>5057.8</v>
      </c>
      <c r="G583" s="29">
        <f>F583-C583</f>
        <v>5057.8</v>
      </c>
      <c r="H583" s="29">
        <f>E583-F583</f>
        <v>-5057.8</v>
      </c>
      <c r="I583" s="30">
        <f>IF(ISERROR(F583/C583),0,F583/C583*100-100)</f>
        <v>0</v>
      </c>
      <c r="J583" s="30">
        <f>IF(ISERROR(F583/E583),0,F583/E583*100)</f>
        <v>0</v>
      </c>
      <c r="K583" s="30">
        <f>IF(ISERROR(F583/D583),0,F583/D583*100)</f>
        <v>99.996045867931997</v>
      </c>
    </row>
    <row r="584" spans="1:11">
      <c r="A584" s="35" t="s">
        <v>75</v>
      </c>
      <c r="B584" s="28" t="s">
        <v>76</v>
      </c>
      <c r="C584" s="29">
        <v>0</v>
      </c>
      <c r="D584" s="29">
        <v>5058</v>
      </c>
      <c r="E584" s="29">
        <v>0</v>
      </c>
      <c r="F584" s="29">
        <v>5057.8</v>
      </c>
      <c r="G584" s="29">
        <f>F584-C584</f>
        <v>5057.8</v>
      </c>
      <c r="H584" s="29">
        <f>E584-F584</f>
        <v>-5057.8</v>
      </c>
      <c r="I584" s="30">
        <f>IF(ISERROR(F584/C584),0,F584/C584*100-100)</f>
        <v>0</v>
      </c>
      <c r="J584" s="30">
        <f>IF(ISERROR(F584/E584),0,F584/E584*100)</f>
        <v>0</v>
      </c>
      <c r="K584" s="30">
        <f>IF(ISERROR(F584/D584),0,F584/D584*100)</f>
        <v>99.996045867931997</v>
      </c>
    </row>
    <row r="585" spans="1:11" ht="25.5">
      <c r="A585" s="36" t="s">
        <v>77</v>
      </c>
      <c r="B585" s="28" t="s">
        <v>78</v>
      </c>
      <c r="C585" s="29">
        <v>0</v>
      </c>
      <c r="D585" s="29">
        <v>5058</v>
      </c>
      <c r="E585" s="29">
        <v>0</v>
      </c>
      <c r="F585" s="29">
        <v>5057.8</v>
      </c>
      <c r="G585" s="29">
        <f>F585-C585</f>
        <v>5057.8</v>
      </c>
      <c r="H585" s="29">
        <f>E585-F585</f>
        <v>-5057.8</v>
      </c>
      <c r="I585" s="30">
        <f>IF(ISERROR(F585/C585),0,F585/C585*100-100)</f>
        <v>0</v>
      </c>
      <c r="J585" s="30">
        <f>IF(ISERROR(F585/E585),0,F585/E585*100)</f>
        <v>0</v>
      </c>
      <c r="K585" s="30">
        <f>IF(ISERROR(F585/D585),0,F585/D585*100)</f>
        <v>99.996045867931997</v>
      </c>
    </row>
    <row r="586" spans="1:11" ht="25.5">
      <c r="A586" s="37" t="s">
        <v>79</v>
      </c>
      <c r="B586" s="28" t="s">
        <v>80</v>
      </c>
      <c r="C586" s="29">
        <v>0</v>
      </c>
      <c r="D586" s="29">
        <v>5058</v>
      </c>
      <c r="E586" s="29">
        <v>0</v>
      </c>
      <c r="F586" s="29">
        <v>5057.8</v>
      </c>
      <c r="G586" s="29">
        <f>F586-C586</f>
        <v>5057.8</v>
      </c>
      <c r="H586" s="29">
        <f>E586-F586</f>
        <v>-5057.8</v>
      </c>
      <c r="I586" s="30">
        <f>IF(ISERROR(F586/C586),0,F586/C586*100-100)</f>
        <v>0</v>
      </c>
      <c r="J586" s="30">
        <f>IF(ISERROR(F586/E586),0,F586/E586*100)</f>
        <v>0</v>
      </c>
      <c r="K586" s="30">
        <f>IF(ISERROR(F586/D586),0,F586/D586*100)</f>
        <v>99.996045867931997</v>
      </c>
    </row>
    <row r="587" spans="1:11">
      <c r="A587" s="33" t="s">
        <v>28</v>
      </c>
      <c r="B587" s="28" t="s">
        <v>29</v>
      </c>
      <c r="C587" s="29">
        <v>2250563.9900000002</v>
      </c>
      <c r="D587" s="29">
        <v>2392546</v>
      </c>
      <c r="E587" s="29">
        <v>1801852</v>
      </c>
      <c r="F587" s="29">
        <v>2106875.9300000002</v>
      </c>
      <c r="G587" s="29">
        <f>F587-C587</f>
        <v>-143688.06000000006</v>
      </c>
      <c r="H587" s="29">
        <f>E587-F587</f>
        <v>-305023.93000000017</v>
      </c>
      <c r="I587" s="30">
        <f>IF(ISERROR(F587/C587),0,F587/C587*100-100)</f>
        <v>-6.3845356381090994</v>
      </c>
      <c r="J587" s="30">
        <f>IF(ISERROR(F587/E587),0,F587/E587*100)</f>
        <v>116.92835649098816</v>
      </c>
      <c r="K587" s="30">
        <f>IF(ISERROR(F587/D587),0,F587/D587*100)</f>
        <v>88.059996756593193</v>
      </c>
    </row>
    <row r="588" spans="1:11">
      <c r="A588" s="34" t="s">
        <v>30</v>
      </c>
      <c r="B588" s="28" t="s">
        <v>31</v>
      </c>
      <c r="C588" s="29">
        <v>2250563.9900000002</v>
      </c>
      <c r="D588" s="29">
        <v>2392546</v>
      </c>
      <c r="E588" s="29">
        <v>1801852</v>
      </c>
      <c r="F588" s="29">
        <v>2106875.9300000002</v>
      </c>
      <c r="G588" s="29">
        <f>F588-C588</f>
        <v>-143688.06000000006</v>
      </c>
      <c r="H588" s="29">
        <f>E588-F588</f>
        <v>-305023.93000000017</v>
      </c>
      <c r="I588" s="30">
        <f>IF(ISERROR(F588/C588),0,F588/C588*100-100)</f>
        <v>-6.3845356381090994</v>
      </c>
      <c r="J588" s="30">
        <f>IF(ISERROR(F588/E588),0,F588/E588*100)</f>
        <v>116.92835649098816</v>
      </c>
      <c r="K588" s="30">
        <f>IF(ISERROR(F588/D588),0,F588/D588*100)</f>
        <v>88.059996756593193</v>
      </c>
    </row>
    <row r="589" spans="1:11">
      <c r="A589" s="27" t="s">
        <v>32</v>
      </c>
      <c r="B589" s="28" t="s">
        <v>33</v>
      </c>
      <c r="C589" s="29">
        <v>2250563.9900000002</v>
      </c>
      <c r="D589" s="29">
        <v>2397604</v>
      </c>
      <c r="E589" s="29">
        <v>1801852</v>
      </c>
      <c r="F589" s="29">
        <v>2111933.73</v>
      </c>
      <c r="G589" s="29">
        <f>F589-C589</f>
        <v>-138630.26000000024</v>
      </c>
      <c r="H589" s="29">
        <f>E589-F589</f>
        <v>-310081.73</v>
      </c>
      <c r="I589" s="30">
        <f>IF(ISERROR(F589/C589),0,F589/C589*100-100)</f>
        <v>-6.1598008595170057</v>
      </c>
      <c r="J589" s="30">
        <f>IF(ISERROR(F589/E589),0,F589/E589*100)</f>
        <v>117.20905657068394</v>
      </c>
      <c r="K589" s="30">
        <f>IF(ISERROR(F589/D589),0,F589/D589*100)</f>
        <v>88.085177118489952</v>
      </c>
    </row>
    <row r="590" spans="1:11">
      <c r="A590" s="33" t="s">
        <v>34</v>
      </c>
      <c r="B590" s="28" t="s">
        <v>35</v>
      </c>
      <c r="C590" s="29">
        <v>1934572</v>
      </c>
      <c r="D590" s="29">
        <v>1710743</v>
      </c>
      <c r="E590" s="29">
        <v>1465695</v>
      </c>
      <c r="F590" s="29">
        <v>1710743</v>
      </c>
      <c r="G590" s="29">
        <f>F590-C590</f>
        <v>-223829</v>
      </c>
      <c r="H590" s="29">
        <f>E590-F590</f>
        <v>-245048</v>
      </c>
      <c r="I590" s="30">
        <f>IF(ISERROR(F590/C590),0,F590/C590*100-100)</f>
        <v>-11.569949322123961</v>
      </c>
      <c r="J590" s="30">
        <f>IF(ISERROR(F590/E590),0,F590/E590*100)</f>
        <v>116.7188944493909</v>
      </c>
      <c r="K590" s="30">
        <f>IF(ISERROR(F590/D590),0,F590/D590*100)</f>
        <v>100</v>
      </c>
    </row>
    <row r="591" spans="1:11">
      <c r="A591" s="34" t="s">
        <v>36</v>
      </c>
      <c r="B591" s="28" t="s">
        <v>37</v>
      </c>
      <c r="C591" s="29">
        <v>1934572</v>
      </c>
      <c r="D591" s="29">
        <v>1710743</v>
      </c>
      <c r="E591" s="29">
        <v>1465695</v>
      </c>
      <c r="F591" s="29">
        <v>1710743</v>
      </c>
      <c r="G591" s="29">
        <f>F591-C591</f>
        <v>-223829</v>
      </c>
      <c r="H591" s="29">
        <f>E591-F591</f>
        <v>-245048</v>
      </c>
      <c r="I591" s="30">
        <f>IF(ISERROR(F591/C591),0,F591/C591*100-100)</f>
        <v>-11.569949322123961</v>
      </c>
      <c r="J591" s="30">
        <f>IF(ISERROR(F591/E591),0,F591/E591*100)</f>
        <v>116.7188944493909</v>
      </c>
      <c r="K591" s="30">
        <f>IF(ISERROR(F591/D591),0,F591/D591*100)</f>
        <v>100</v>
      </c>
    </row>
    <row r="592" spans="1:11">
      <c r="A592" s="35" t="s">
        <v>40</v>
      </c>
      <c r="B592" s="28" t="s">
        <v>41</v>
      </c>
      <c r="C592" s="29">
        <v>1934572</v>
      </c>
      <c r="D592" s="29">
        <v>1710743</v>
      </c>
      <c r="E592" s="29">
        <v>1465695</v>
      </c>
      <c r="F592" s="29">
        <v>1710743</v>
      </c>
      <c r="G592" s="29">
        <f>F592-C592</f>
        <v>-223829</v>
      </c>
      <c r="H592" s="29">
        <f>E592-F592</f>
        <v>-245048</v>
      </c>
      <c r="I592" s="30">
        <f>IF(ISERROR(F592/C592),0,F592/C592*100-100)</f>
        <v>-11.569949322123961</v>
      </c>
      <c r="J592" s="30">
        <f>IF(ISERROR(F592/E592),0,F592/E592*100)</f>
        <v>116.7188944493909</v>
      </c>
      <c r="K592" s="30">
        <f>IF(ISERROR(F592/D592),0,F592/D592*100)</f>
        <v>100</v>
      </c>
    </row>
    <row r="593" spans="1:11">
      <c r="A593" s="33" t="s">
        <v>58</v>
      </c>
      <c r="B593" s="28" t="s">
        <v>59</v>
      </c>
      <c r="C593" s="29">
        <v>315991.99</v>
      </c>
      <c r="D593" s="29">
        <v>686861</v>
      </c>
      <c r="E593" s="29">
        <v>336157</v>
      </c>
      <c r="F593" s="29">
        <v>401190.73</v>
      </c>
      <c r="G593" s="29">
        <f>F593-C593</f>
        <v>85198.739999999991</v>
      </c>
      <c r="H593" s="29">
        <f>E593-F593</f>
        <v>-65033.729999999981</v>
      </c>
      <c r="I593" s="30">
        <f>IF(ISERROR(F593/C593),0,F593/C593*100-100)</f>
        <v>26.962310025643376</v>
      </c>
      <c r="J593" s="30">
        <f>IF(ISERROR(F593/E593),0,F593/E593*100)</f>
        <v>119.34623702615146</v>
      </c>
      <c r="K593" s="30">
        <f>IF(ISERROR(F593/D593),0,F593/D593*100)</f>
        <v>58.409304065888143</v>
      </c>
    </row>
    <row r="594" spans="1:11">
      <c r="A594" s="34" t="s">
        <v>60</v>
      </c>
      <c r="B594" s="28" t="s">
        <v>61</v>
      </c>
      <c r="C594" s="29">
        <v>315991.99</v>
      </c>
      <c r="D594" s="29">
        <v>686861</v>
      </c>
      <c r="E594" s="29">
        <v>336157</v>
      </c>
      <c r="F594" s="29">
        <v>401190.73</v>
      </c>
      <c r="G594" s="29">
        <f>F594-C594</f>
        <v>85198.739999999991</v>
      </c>
      <c r="H594" s="29">
        <f>E594-F594</f>
        <v>-65033.729999999981</v>
      </c>
      <c r="I594" s="30">
        <f>IF(ISERROR(F594/C594),0,F594/C594*100-100)</f>
        <v>26.962310025643376</v>
      </c>
      <c r="J594" s="30">
        <f>IF(ISERROR(F594/E594),0,F594/E594*100)</f>
        <v>119.34623702615146</v>
      </c>
      <c r="K594" s="30">
        <f>IF(ISERROR(F594/D594),0,F594/D594*100)</f>
        <v>58.409304065888143</v>
      </c>
    </row>
    <row r="595" spans="1:11" s="42" customFormat="1">
      <c r="A595" s="38" t="s">
        <v>237</v>
      </c>
      <c r="B595" s="39" t="s">
        <v>528</v>
      </c>
      <c r="C595" s="40"/>
      <c r="D595" s="40"/>
      <c r="E595" s="40"/>
      <c r="F595" s="40"/>
      <c r="G595" s="40"/>
      <c r="H595" s="40"/>
      <c r="I595" s="41"/>
      <c r="J595" s="41"/>
      <c r="K595" s="41"/>
    </row>
    <row r="596" spans="1:11">
      <c r="A596" s="27" t="s">
        <v>26</v>
      </c>
      <c r="B596" s="28" t="s">
        <v>27</v>
      </c>
      <c r="C596" s="29">
        <v>56246349.060000002</v>
      </c>
      <c r="D596" s="29">
        <v>59005395</v>
      </c>
      <c r="E596" s="29">
        <v>56434141</v>
      </c>
      <c r="F596" s="29">
        <v>58963192.490000002</v>
      </c>
      <c r="G596" s="29">
        <f>F596-C596</f>
        <v>2716843.4299999997</v>
      </c>
      <c r="H596" s="29">
        <f>E596-F596</f>
        <v>-2529051.4900000021</v>
      </c>
      <c r="I596" s="30">
        <f>IF(ISERROR(F596/C596),0,F596/C596*100-100)</f>
        <v>4.8302573863093841</v>
      </c>
      <c r="J596" s="30">
        <f>IF(ISERROR(F596/E596),0,F596/E596*100)</f>
        <v>104.4814210780669</v>
      </c>
      <c r="K596" s="30">
        <f>IF(ISERROR(F596/D596),0,F596/D596*100)</f>
        <v>99.928476862158107</v>
      </c>
    </row>
    <row r="597" spans="1:11" ht="25.5">
      <c r="A597" s="33" t="s">
        <v>69</v>
      </c>
      <c r="B597" s="28" t="s">
        <v>70</v>
      </c>
      <c r="C597" s="29">
        <v>71885.119999999995</v>
      </c>
      <c r="D597" s="29">
        <v>81782</v>
      </c>
      <c r="E597" s="29">
        <v>81782</v>
      </c>
      <c r="F597" s="29">
        <v>69960.100000000006</v>
      </c>
      <c r="G597" s="29">
        <f>F597-C597</f>
        <v>-1925.0199999999895</v>
      </c>
      <c r="H597" s="29">
        <f>E597-F597</f>
        <v>11821.899999999994</v>
      </c>
      <c r="I597" s="30">
        <f>IF(ISERROR(F597/C597),0,F597/C597*100-100)</f>
        <v>-2.677911645692447</v>
      </c>
      <c r="J597" s="30">
        <f>IF(ISERROR(F597/E597),0,F597/E597*100)</f>
        <v>85.544618620234289</v>
      </c>
      <c r="K597" s="30">
        <f>IF(ISERROR(F597/D597),0,F597/D597*100)</f>
        <v>85.544618620234289</v>
      </c>
    </row>
    <row r="598" spans="1:11">
      <c r="A598" s="33" t="s">
        <v>71</v>
      </c>
      <c r="B598" s="28" t="s">
        <v>72</v>
      </c>
      <c r="C598" s="29">
        <v>3903000</v>
      </c>
      <c r="D598" s="29">
        <v>0</v>
      </c>
      <c r="E598" s="29">
        <v>0</v>
      </c>
      <c r="F598" s="29">
        <v>0</v>
      </c>
      <c r="G598" s="29">
        <f>F598-C598</f>
        <v>-3903000</v>
      </c>
      <c r="H598" s="29">
        <f>E598-F598</f>
        <v>0</v>
      </c>
      <c r="I598" s="30">
        <f>IF(ISERROR(F598/C598),0,F598/C598*100-100)</f>
        <v>-100</v>
      </c>
      <c r="J598" s="30">
        <f>IF(ISERROR(F598/E598),0,F598/E598*100)</f>
        <v>0</v>
      </c>
      <c r="K598" s="30">
        <f>IF(ISERROR(F598/D598),0,F598/D598*100)</f>
        <v>0</v>
      </c>
    </row>
    <row r="599" spans="1:11">
      <c r="A599" s="34" t="s">
        <v>73</v>
      </c>
      <c r="B599" s="28" t="s">
        <v>74</v>
      </c>
      <c r="C599" s="29">
        <v>3903000</v>
      </c>
      <c r="D599" s="29">
        <v>0</v>
      </c>
      <c r="E599" s="29">
        <v>0</v>
      </c>
      <c r="F599" s="29">
        <v>0</v>
      </c>
      <c r="G599" s="29">
        <f>F599-C599</f>
        <v>-3903000</v>
      </c>
      <c r="H599" s="29">
        <f>E599-F599</f>
        <v>0</v>
      </c>
      <c r="I599" s="30">
        <f>IF(ISERROR(F599/C599),0,F599/C599*100-100)</f>
        <v>-100</v>
      </c>
      <c r="J599" s="30">
        <f>IF(ISERROR(F599/E599),0,F599/E599*100)</f>
        <v>0</v>
      </c>
      <c r="K599" s="30">
        <f>IF(ISERROR(F599/D599),0,F599/D599*100)</f>
        <v>0</v>
      </c>
    </row>
    <row r="600" spans="1:11">
      <c r="A600" s="35" t="s">
        <v>75</v>
      </c>
      <c r="B600" s="28" t="s">
        <v>76</v>
      </c>
      <c r="C600" s="29">
        <v>3903000</v>
      </c>
      <c r="D600" s="29">
        <v>0</v>
      </c>
      <c r="E600" s="29">
        <v>0</v>
      </c>
      <c r="F600" s="29">
        <v>0</v>
      </c>
      <c r="G600" s="29">
        <f>F600-C600</f>
        <v>-3903000</v>
      </c>
      <c r="H600" s="29">
        <f>E600-F600</f>
        <v>0</v>
      </c>
      <c r="I600" s="30">
        <f>IF(ISERROR(F600/C600),0,F600/C600*100-100)</f>
        <v>-100</v>
      </c>
      <c r="J600" s="30">
        <f>IF(ISERROR(F600/E600),0,F600/E600*100)</f>
        <v>0</v>
      </c>
      <c r="K600" s="30">
        <f>IF(ISERROR(F600/D600),0,F600/D600*100)</f>
        <v>0</v>
      </c>
    </row>
    <row r="601" spans="1:11" ht="25.5">
      <c r="A601" s="36" t="s">
        <v>77</v>
      </c>
      <c r="B601" s="28" t="s">
        <v>78</v>
      </c>
      <c r="C601" s="29">
        <v>3903000</v>
      </c>
      <c r="D601" s="29">
        <v>0</v>
      </c>
      <c r="E601" s="29">
        <v>0</v>
      </c>
      <c r="F601" s="29">
        <v>0</v>
      </c>
      <c r="G601" s="29">
        <f>F601-C601</f>
        <v>-3903000</v>
      </c>
      <c r="H601" s="29">
        <f>E601-F601</f>
        <v>0</v>
      </c>
      <c r="I601" s="30">
        <f>IF(ISERROR(F601/C601),0,F601/C601*100-100)</f>
        <v>-100</v>
      </c>
      <c r="J601" s="30">
        <f>IF(ISERROR(F601/E601),0,F601/E601*100)</f>
        <v>0</v>
      </c>
      <c r="K601" s="30">
        <f>IF(ISERROR(F601/D601),0,F601/D601*100)</f>
        <v>0</v>
      </c>
    </row>
    <row r="602" spans="1:11" ht="25.5">
      <c r="A602" s="37" t="s">
        <v>79</v>
      </c>
      <c r="B602" s="28" t="s">
        <v>80</v>
      </c>
      <c r="C602" s="29">
        <v>3903000</v>
      </c>
      <c r="D602" s="29">
        <v>0</v>
      </c>
      <c r="E602" s="29">
        <v>0</v>
      </c>
      <c r="F602" s="29">
        <v>0</v>
      </c>
      <c r="G602" s="29">
        <f>F602-C602</f>
        <v>-3903000</v>
      </c>
      <c r="H602" s="29">
        <f>E602-F602</f>
        <v>0</v>
      </c>
      <c r="I602" s="30">
        <f>IF(ISERROR(F602/C602),0,F602/C602*100-100)</f>
        <v>-100</v>
      </c>
      <c r="J602" s="30">
        <f>IF(ISERROR(F602/E602),0,F602/E602*100)</f>
        <v>0</v>
      </c>
      <c r="K602" s="30">
        <f>IF(ISERROR(F602/D602),0,F602/D602*100)</f>
        <v>0</v>
      </c>
    </row>
    <row r="603" spans="1:11">
      <c r="A603" s="33" t="s">
        <v>28</v>
      </c>
      <c r="B603" s="28" t="s">
        <v>29</v>
      </c>
      <c r="C603" s="29">
        <v>52271463.939999998</v>
      </c>
      <c r="D603" s="29">
        <v>58923613</v>
      </c>
      <c r="E603" s="29">
        <v>56352359</v>
      </c>
      <c r="F603" s="29">
        <v>58893232.390000001</v>
      </c>
      <c r="G603" s="29">
        <f>F603-C603</f>
        <v>6621768.450000003</v>
      </c>
      <c r="H603" s="29">
        <f>E603-F603</f>
        <v>-2540873.3900000006</v>
      </c>
      <c r="I603" s="30">
        <f>IF(ISERROR(F603/C603),0,F603/C603*100-100)</f>
        <v>12.668037110268841</v>
      </c>
      <c r="J603" s="30">
        <f>IF(ISERROR(F603/E603),0,F603/E603*100)</f>
        <v>104.50890332736557</v>
      </c>
      <c r="K603" s="30">
        <f>IF(ISERROR(F603/D603),0,F603/D603*100)</f>
        <v>99.948440687097715</v>
      </c>
    </row>
    <row r="604" spans="1:11">
      <c r="A604" s="34" t="s">
        <v>30</v>
      </c>
      <c r="B604" s="28" t="s">
        <v>31</v>
      </c>
      <c r="C604" s="29">
        <v>52271463.939999998</v>
      </c>
      <c r="D604" s="29">
        <v>58923613</v>
      </c>
      <c r="E604" s="29">
        <v>56352359</v>
      </c>
      <c r="F604" s="29">
        <v>58893232.390000001</v>
      </c>
      <c r="G604" s="29">
        <f>F604-C604</f>
        <v>6621768.450000003</v>
      </c>
      <c r="H604" s="29">
        <f>E604-F604</f>
        <v>-2540873.3900000006</v>
      </c>
      <c r="I604" s="30">
        <f>IF(ISERROR(F604/C604),0,F604/C604*100-100)</f>
        <v>12.668037110268841</v>
      </c>
      <c r="J604" s="30">
        <f>IF(ISERROR(F604/E604),0,F604/E604*100)</f>
        <v>104.50890332736557</v>
      </c>
      <c r="K604" s="30">
        <f>IF(ISERROR(F604/D604),0,F604/D604*100)</f>
        <v>99.948440687097715</v>
      </c>
    </row>
    <row r="605" spans="1:11">
      <c r="A605" s="27" t="s">
        <v>32</v>
      </c>
      <c r="B605" s="28" t="s">
        <v>33</v>
      </c>
      <c r="C605" s="29">
        <v>56246631.609999999</v>
      </c>
      <c r="D605" s="29">
        <v>59008927</v>
      </c>
      <c r="E605" s="29">
        <v>56434141</v>
      </c>
      <c r="F605" s="29">
        <v>58964359.579999998</v>
      </c>
      <c r="G605" s="29">
        <f>F605-C605</f>
        <v>2717727.9699999988</v>
      </c>
      <c r="H605" s="29">
        <f>E605-F605</f>
        <v>-2530218.5799999982</v>
      </c>
      <c r="I605" s="30">
        <f>IF(ISERROR(F605/C605),0,F605/C605*100-100)</f>
        <v>4.8318057316641472</v>
      </c>
      <c r="J605" s="30">
        <f>IF(ISERROR(F605/E605),0,F605/E605*100)</f>
        <v>104.4834891347066</v>
      </c>
      <c r="K605" s="30">
        <f>IF(ISERROR(F605/D605),0,F605/D605*100)</f>
        <v>99.924473427554432</v>
      </c>
    </row>
    <row r="606" spans="1:11">
      <c r="A606" s="33" t="s">
        <v>34</v>
      </c>
      <c r="B606" s="28" t="s">
        <v>35</v>
      </c>
      <c r="C606" s="29">
        <v>56235531.609999999</v>
      </c>
      <c r="D606" s="29">
        <v>58977499</v>
      </c>
      <c r="E606" s="29">
        <v>56423515</v>
      </c>
      <c r="F606" s="29">
        <v>58932931.579999998</v>
      </c>
      <c r="G606" s="29">
        <f>F606-C606</f>
        <v>2697399.9699999988</v>
      </c>
      <c r="H606" s="29">
        <f>E606-F606</f>
        <v>-2509416.5799999982</v>
      </c>
      <c r="I606" s="30">
        <f>IF(ISERROR(F606/C606),0,F606/C606*100-100)</f>
        <v>4.7966114888124025</v>
      </c>
      <c r="J606" s="30">
        <f>IF(ISERROR(F606/E606),0,F606/E606*100)</f>
        <v>104.44746588368344</v>
      </c>
      <c r="K606" s="30">
        <f>IF(ISERROR(F606/D606),0,F606/D606*100)</f>
        <v>99.92443318086444</v>
      </c>
    </row>
    <row r="607" spans="1:11">
      <c r="A607" s="34" t="s">
        <v>36</v>
      </c>
      <c r="B607" s="28" t="s">
        <v>37</v>
      </c>
      <c r="C607" s="29">
        <v>3158619.47</v>
      </c>
      <c r="D607" s="29">
        <v>3166289</v>
      </c>
      <c r="E607" s="29">
        <v>3017846</v>
      </c>
      <c r="F607" s="29">
        <v>3152102.19</v>
      </c>
      <c r="G607" s="29">
        <f>F607-C607</f>
        <v>-6517.2800000002608</v>
      </c>
      <c r="H607" s="29">
        <f>E607-F607</f>
        <v>-134256.18999999994</v>
      </c>
      <c r="I607" s="30">
        <f>IF(ISERROR(F607/C607),0,F607/C607*100-100)</f>
        <v>-0.20633318010922608</v>
      </c>
      <c r="J607" s="30">
        <f>IF(ISERROR(F607/E607),0,F607/E607*100)</f>
        <v>104.44874224861043</v>
      </c>
      <c r="K607" s="30">
        <f>IF(ISERROR(F607/D607),0,F607/D607*100)</f>
        <v>99.551942036876611</v>
      </c>
    </row>
    <row r="608" spans="1:11">
      <c r="A608" s="35" t="s">
        <v>38</v>
      </c>
      <c r="B608" s="28" t="s">
        <v>39</v>
      </c>
      <c r="C608" s="29">
        <v>2300018</v>
      </c>
      <c r="D608" s="29">
        <v>2429526</v>
      </c>
      <c r="E608" s="29">
        <v>2321904</v>
      </c>
      <c r="F608" s="29">
        <v>2428676.15</v>
      </c>
      <c r="G608" s="29">
        <f>F608-C608</f>
        <v>128658.14999999991</v>
      </c>
      <c r="H608" s="29">
        <f>E608-F608</f>
        <v>-106772.14999999991</v>
      </c>
      <c r="I608" s="30">
        <f>IF(ISERROR(F608/C608),0,F608/C608*100-100)</f>
        <v>5.5937888312178359</v>
      </c>
      <c r="J608" s="30">
        <f>IF(ISERROR(F608/E608),0,F608/E608*100)</f>
        <v>104.59847392484789</v>
      </c>
      <c r="K608" s="30">
        <f>IF(ISERROR(F608/D608),0,F608/D608*100)</f>
        <v>99.965019925697447</v>
      </c>
    </row>
    <row r="609" spans="1:11">
      <c r="A609" s="35" t="s">
        <v>40</v>
      </c>
      <c r="B609" s="28" t="s">
        <v>41</v>
      </c>
      <c r="C609" s="29">
        <v>858601.47</v>
      </c>
      <c r="D609" s="29">
        <v>736763</v>
      </c>
      <c r="E609" s="29">
        <v>695942</v>
      </c>
      <c r="F609" s="29">
        <v>723426.04</v>
      </c>
      <c r="G609" s="29">
        <f>F609-C609</f>
        <v>-135175.42999999993</v>
      </c>
      <c r="H609" s="29">
        <f>E609-F609</f>
        <v>-27484.040000000037</v>
      </c>
      <c r="I609" s="30">
        <f>IF(ISERROR(F609/C609),0,F609/C609*100-100)</f>
        <v>-15.743675584436161</v>
      </c>
      <c r="J609" s="30">
        <f>IF(ISERROR(F609/E609),0,F609/E609*100)</f>
        <v>103.94918542062415</v>
      </c>
      <c r="K609" s="30">
        <f>IF(ISERROR(F609/D609),0,F609/D609*100)</f>
        <v>98.18978966099003</v>
      </c>
    </row>
    <row r="610" spans="1:11">
      <c r="A610" s="36" t="s">
        <v>42</v>
      </c>
      <c r="B610" s="28" t="s">
        <v>43</v>
      </c>
      <c r="C610" s="29">
        <v>0</v>
      </c>
      <c r="D610" s="29">
        <v>0</v>
      </c>
      <c r="E610" s="29">
        <v>0</v>
      </c>
      <c r="F610" s="29">
        <v>145.19999999999999</v>
      </c>
      <c r="G610" s="29">
        <f>F610-C610</f>
        <v>145.19999999999999</v>
      </c>
      <c r="H610" s="29">
        <f>E610-F610</f>
        <v>-145.19999999999999</v>
      </c>
      <c r="I610" s="30">
        <f>IF(ISERROR(F610/C610),0,F610/C610*100-100)</f>
        <v>0</v>
      </c>
      <c r="J610" s="30">
        <f>IF(ISERROR(F610/E610),0,F610/E610*100)</f>
        <v>0</v>
      </c>
      <c r="K610" s="30">
        <f>IF(ISERROR(F610/D610),0,F610/D610*100)</f>
        <v>0</v>
      </c>
    </row>
    <row r="611" spans="1:11">
      <c r="A611" s="34" t="s">
        <v>44</v>
      </c>
      <c r="B611" s="28" t="s">
        <v>45</v>
      </c>
      <c r="C611" s="29">
        <v>27855799.43</v>
      </c>
      <c r="D611" s="29">
        <v>28709178</v>
      </c>
      <c r="E611" s="29">
        <v>26097587</v>
      </c>
      <c r="F611" s="29">
        <v>28702317.129999999</v>
      </c>
      <c r="G611" s="29">
        <f>F611-C611</f>
        <v>846517.69999999925</v>
      </c>
      <c r="H611" s="29">
        <f>E611-F611</f>
        <v>-2604730.129999999</v>
      </c>
      <c r="I611" s="30">
        <f>IF(ISERROR(F611/C611),0,F611/C611*100-100)</f>
        <v>3.0389280412764492</v>
      </c>
      <c r="J611" s="30">
        <f>IF(ISERROR(F611/E611),0,F611/E611*100)</f>
        <v>109.98073166687786</v>
      </c>
      <c r="K611" s="30">
        <f>IF(ISERROR(F611/D611),0,F611/D611*100)</f>
        <v>99.976102171925646</v>
      </c>
    </row>
    <row r="612" spans="1:11">
      <c r="A612" s="35" t="s">
        <v>46</v>
      </c>
      <c r="B612" s="28" t="s">
        <v>47</v>
      </c>
      <c r="C612" s="29">
        <v>27855799.43</v>
      </c>
      <c r="D612" s="29">
        <v>28698015</v>
      </c>
      <c r="E612" s="29">
        <v>26097587</v>
      </c>
      <c r="F612" s="29">
        <v>28691154.539999999</v>
      </c>
      <c r="G612" s="29">
        <f>F612-C612</f>
        <v>835355.1099999994</v>
      </c>
      <c r="H612" s="29">
        <f>E612-F612</f>
        <v>-2593567.5399999991</v>
      </c>
      <c r="I612" s="30">
        <f>IF(ISERROR(F612/C612),0,F612/C612*100-100)</f>
        <v>2.9988552728461286</v>
      </c>
      <c r="J612" s="30">
        <f>IF(ISERROR(F612/E612),0,F612/E612*100)</f>
        <v>109.93795916840894</v>
      </c>
      <c r="K612" s="30">
        <f>IF(ISERROR(F612/D612),0,F612/D612*100)</f>
        <v>99.976094304780304</v>
      </c>
    </row>
    <row r="613" spans="1:11">
      <c r="A613" s="35" t="s">
        <v>48</v>
      </c>
      <c r="B613" s="28" t="s">
        <v>49</v>
      </c>
      <c r="C613" s="29">
        <v>0</v>
      </c>
      <c r="D613" s="29">
        <v>11163</v>
      </c>
      <c r="E613" s="29">
        <v>0</v>
      </c>
      <c r="F613" s="29">
        <v>11162.59</v>
      </c>
      <c r="G613" s="29">
        <f>F613-C613</f>
        <v>11162.59</v>
      </c>
      <c r="H613" s="29">
        <f>E613-F613</f>
        <v>-11162.59</v>
      </c>
      <c r="I613" s="30">
        <f>IF(ISERROR(F613/C613),0,F613/C613*100-100)</f>
        <v>0</v>
      </c>
      <c r="J613" s="30">
        <f>IF(ISERROR(F613/E613),0,F613/E613*100)</f>
        <v>0</v>
      </c>
      <c r="K613" s="30">
        <f>IF(ISERROR(F613/D613),0,F613/D613*100)</f>
        <v>99.996327152199228</v>
      </c>
    </row>
    <row r="614" spans="1:11" ht="25.5">
      <c r="A614" s="34" t="s">
        <v>81</v>
      </c>
      <c r="B614" s="28" t="s">
        <v>82</v>
      </c>
      <c r="C614" s="29">
        <v>0</v>
      </c>
      <c r="D614" s="29">
        <v>9830</v>
      </c>
      <c r="E614" s="29">
        <v>9830</v>
      </c>
      <c r="F614" s="29">
        <v>9819.7000000000007</v>
      </c>
      <c r="G614" s="29">
        <f>F614-C614</f>
        <v>9819.7000000000007</v>
      </c>
      <c r="H614" s="29">
        <f>E614-F614</f>
        <v>10.299999999999272</v>
      </c>
      <c r="I614" s="30">
        <f>IF(ISERROR(F614/C614),0,F614/C614*100-100)</f>
        <v>0</v>
      </c>
      <c r="J614" s="30">
        <f>IF(ISERROR(F614/E614),0,F614/E614*100)</f>
        <v>99.895218718209563</v>
      </c>
      <c r="K614" s="30">
        <f>IF(ISERROR(F614/D614),0,F614/D614*100)</f>
        <v>99.895218718209563</v>
      </c>
    </row>
    <row r="615" spans="1:11">
      <c r="A615" s="35" t="s">
        <v>83</v>
      </c>
      <c r="B615" s="28" t="s">
        <v>84</v>
      </c>
      <c r="C615" s="29">
        <v>0</v>
      </c>
      <c r="D615" s="29">
        <v>9830</v>
      </c>
      <c r="E615" s="29">
        <v>9830</v>
      </c>
      <c r="F615" s="29">
        <v>9819.7000000000007</v>
      </c>
      <c r="G615" s="29">
        <f>F615-C615</f>
        <v>9819.7000000000007</v>
      </c>
      <c r="H615" s="29">
        <f>E615-F615</f>
        <v>10.299999999999272</v>
      </c>
      <c r="I615" s="30">
        <f>IF(ISERROR(F615/C615),0,F615/C615*100-100)</f>
        <v>0</v>
      </c>
      <c r="J615" s="30">
        <f>IF(ISERROR(F615/E615),0,F615/E615*100)</f>
        <v>99.895218718209563</v>
      </c>
      <c r="K615" s="30">
        <f>IF(ISERROR(F615/D615),0,F615/D615*100)</f>
        <v>99.895218718209563</v>
      </c>
    </row>
    <row r="616" spans="1:11" ht="25.5">
      <c r="A616" s="34" t="s">
        <v>50</v>
      </c>
      <c r="B616" s="28" t="s">
        <v>51</v>
      </c>
      <c r="C616" s="29">
        <v>25221112.710000001</v>
      </c>
      <c r="D616" s="29">
        <v>27092202</v>
      </c>
      <c r="E616" s="29">
        <v>27298252</v>
      </c>
      <c r="F616" s="29">
        <v>27068692.559999999</v>
      </c>
      <c r="G616" s="29">
        <f>F616-C616</f>
        <v>1847579.8499999978</v>
      </c>
      <c r="H616" s="29">
        <f>E616-F616</f>
        <v>229559.44000000134</v>
      </c>
      <c r="I616" s="30">
        <f>IF(ISERROR(F616/C616),0,F616/C616*100-100)</f>
        <v>7.325528699879456</v>
      </c>
      <c r="J616" s="30">
        <f>IF(ISERROR(F616/E616),0,F616/E616*100)</f>
        <v>99.159069086181773</v>
      </c>
      <c r="K616" s="30">
        <f>IF(ISERROR(F616/D616),0,F616/D616*100)</f>
        <v>99.913224329273788</v>
      </c>
    </row>
    <row r="617" spans="1:11" ht="25.5">
      <c r="A617" s="35" t="s">
        <v>138</v>
      </c>
      <c r="B617" s="28" t="s">
        <v>139</v>
      </c>
      <c r="C617" s="29">
        <v>25221112.710000001</v>
      </c>
      <c r="D617" s="29">
        <v>27092202</v>
      </c>
      <c r="E617" s="29">
        <v>27298252</v>
      </c>
      <c r="F617" s="29">
        <v>27068692.559999999</v>
      </c>
      <c r="G617" s="29">
        <f>F617-C617</f>
        <v>1847579.8499999978</v>
      </c>
      <c r="H617" s="29">
        <f>E617-F617</f>
        <v>229559.44000000134</v>
      </c>
      <c r="I617" s="30">
        <f>IF(ISERROR(F617/C617),0,F617/C617*100-100)</f>
        <v>7.325528699879456</v>
      </c>
      <c r="J617" s="30">
        <f>IF(ISERROR(F617/E617),0,F617/E617*100)</f>
        <v>99.159069086181773</v>
      </c>
      <c r="K617" s="30">
        <f>IF(ISERROR(F617/D617),0,F617/D617*100)</f>
        <v>99.913224329273788</v>
      </c>
    </row>
    <row r="618" spans="1:11" ht="25.5">
      <c r="A618" s="36" t="s">
        <v>159</v>
      </c>
      <c r="B618" s="28" t="s">
        <v>160</v>
      </c>
      <c r="C618" s="29">
        <v>25221112.710000001</v>
      </c>
      <c r="D618" s="29">
        <v>27092202</v>
      </c>
      <c r="E618" s="29">
        <v>27298252</v>
      </c>
      <c r="F618" s="29">
        <v>27068692.559999999</v>
      </c>
      <c r="G618" s="29">
        <f>F618-C618</f>
        <v>1847579.8499999978</v>
      </c>
      <c r="H618" s="29">
        <f>E618-F618</f>
        <v>229559.44000000134</v>
      </c>
      <c r="I618" s="30">
        <f>IF(ISERROR(F618/C618),0,F618/C618*100-100)</f>
        <v>7.325528699879456</v>
      </c>
      <c r="J618" s="30">
        <f>IF(ISERROR(F618/E618),0,F618/E618*100)</f>
        <v>99.159069086181773</v>
      </c>
      <c r="K618" s="30">
        <f>IF(ISERROR(F618/D618),0,F618/D618*100)</f>
        <v>99.913224329273788</v>
      </c>
    </row>
    <row r="619" spans="1:11">
      <c r="A619" s="33" t="s">
        <v>58</v>
      </c>
      <c r="B619" s="28" t="s">
        <v>59</v>
      </c>
      <c r="C619" s="29">
        <v>11100</v>
      </c>
      <c r="D619" s="29">
        <v>31428</v>
      </c>
      <c r="E619" s="29">
        <v>10626</v>
      </c>
      <c r="F619" s="29">
        <v>31428</v>
      </c>
      <c r="G619" s="29">
        <f>F619-C619</f>
        <v>20328</v>
      </c>
      <c r="H619" s="29">
        <f>E619-F619</f>
        <v>-20802</v>
      </c>
      <c r="I619" s="30">
        <f>IF(ISERROR(F619/C619),0,F619/C619*100-100)</f>
        <v>183.1351351351351</v>
      </c>
      <c r="J619" s="30">
        <f>IF(ISERROR(F619/E619),0,F619/E619*100)</f>
        <v>295.76510446075662</v>
      </c>
      <c r="K619" s="30">
        <f>IF(ISERROR(F619/D619),0,F619/D619*100)</f>
        <v>100</v>
      </c>
    </row>
    <row r="620" spans="1:11">
      <c r="A620" s="34" t="s">
        <v>60</v>
      </c>
      <c r="B620" s="28" t="s">
        <v>61</v>
      </c>
      <c r="C620" s="29">
        <v>11100</v>
      </c>
      <c r="D620" s="29">
        <v>31428</v>
      </c>
      <c r="E620" s="29">
        <v>10626</v>
      </c>
      <c r="F620" s="29">
        <v>31428</v>
      </c>
      <c r="G620" s="29">
        <f>F620-C620</f>
        <v>20328</v>
      </c>
      <c r="H620" s="29">
        <f>E620-F620</f>
        <v>-20802</v>
      </c>
      <c r="I620" s="30">
        <f>IF(ISERROR(F620/C620),0,F620/C620*100-100)</f>
        <v>183.1351351351351</v>
      </c>
      <c r="J620" s="30">
        <f>IF(ISERROR(F620/E620),0,F620/E620*100)</f>
        <v>295.76510446075662</v>
      </c>
      <c r="K620" s="30">
        <f>IF(ISERROR(F620/D620),0,F620/D620*100)</f>
        <v>100</v>
      </c>
    </row>
    <row r="621" spans="1:11">
      <c r="A621" s="27"/>
      <c r="B621" s="28" t="s">
        <v>87</v>
      </c>
      <c r="C621" s="29">
        <v>-282.55</v>
      </c>
      <c r="D621" s="29">
        <v>-3532</v>
      </c>
      <c r="E621" s="29">
        <v>0</v>
      </c>
      <c r="F621" s="29">
        <v>-1167.0899999999999</v>
      </c>
      <c r="G621" s="29">
        <f>F621-C621</f>
        <v>-884.54</v>
      </c>
      <c r="H621" s="29">
        <f>E621-F621</f>
        <v>1167.0899999999999</v>
      </c>
      <c r="I621" s="30">
        <f>IF(ISERROR(F621/C621),0,F621/C621*100-100)</f>
        <v>313.05609626614751</v>
      </c>
      <c r="J621" s="30">
        <f>IF(ISERROR(F621/E621),0,F621/E621*100)</f>
        <v>0</v>
      </c>
      <c r="K621" s="30">
        <f>IF(ISERROR(F621/D621),0,F621/D621*100)</f>
        <v>33.043318233295579</v>
      </c>
    </row>
    <row r="622" spans="1:11">
      <c r="A622" s="27" t="s">
        <v>88</v>
      </c>
      <c r="B622" s="28" t="s">
        <v>89</v>
      </c>
      <c r="C622" s="29">
        <v>282.55</v>
      </c>
      <c r="D622" s="29">
        <v>3532</v>
      </c>
      <c r="E622" s="29">
        <v>0</v>
      </c>
      <c r="F622" s="29">
        <v>1167.0899999999999</v>
      </c>
      <c r="G622" s="29">
        <f>F622-C622</f>
        <v>884.54</v>
      </c>
      <c r="H622" s="29">
        <f>E622-F622</f>
        <v>-1167.0899999999999</v>
      </c>
      <c r="I622" s="30">
        <f>IF(ISERROR(F622/C622),0,F622/C622*100-100)</f>
        <v>313.05609626614751</v>
      </c>
      <c r="J622" s="30">
        <f>IF(ISERROR(F622/E622),0,F622/E622*100)</f>
        <v>0</v>
      </c>
      <c r="K622" s="30">
        <f>IF(ISERROR(F622/D622),0,F622/D622*100)</f>
        <v>33.043318233295579</v>
      </c>
    </row>
    <row r="623" spans="1:11">
      <c r="A623" s="33" t="s">
        <v>90</v>
      </c>
      <c r="B623" s="28" t="s">
        <v>91</v>
      </c>
      <c r="C623" s="29">
        <v>282.55</v>
      </c>
      <c r="D623" s="29">
        <v>3532</v>
      </c>
      <c r="E623" s="29">
        <v>0</v>
      </c>
      <c r="F623" s="29">
        <v>1167.0899999999999</v>
      </c>
      <c r="G623" s="29">
        <f>F623-C623</f>
        <v>884.54</v>
      </c>
      <c r="H623" s="29">
        <f>E623-F623</f>
        <v>-1167.0899999999999</v>
      </c>
      <c r="I623" s="30">
        <f>IF(ISERROR(F623/C623),0,F623/C623*100-100)</f>
        <v>313.05609626614751</v>
      </c>
      <c r="J623" s="30">
        <f>IF(ISERROR(F623/E623),0,F623/E623*100)</f>
        <v>0</v>
      </c>
      <c r="K623" s="30">
        <f>IF(ISERROR(F623/D623),0,F623/D623*100)</f>
        <v>33.043318233295579</v>
      </c>
    </row>
    <row r="624" spans="1:11" ht="25.5">
      <c r="A624" s="34" t="s">
        <v>92</v>
      </c>
      <c r="B624" s="28" t="s">
        <v>93</v>
      </c>
      <c r="C624" s="29">
        <v>-22435.77</v>
      </c>
      <c r="D624" s="29">
        <v>3532</v>
      </c>
      <c r="E624" s="29">
        <v>0</v>
      </c>
      <c r="F624" s="29">
        <v>-3531.52</v>
      </c>
      <c r="G624" s="29">
        <f>F624-C624</f>
        <v>18904.25</v>
      </c>
      <c r="H624" s="29">
        <f>E624-F624</f>
        <v>3531.52</v>
      </c>
      <c r="I624" s="30">
        <f>IF(ISERROR(F624/C624),0,F624/C624*100-100)</f>
        <v>-84.259421450656703</v>
      </c>
      <c r="J624" s="30">
        <f>IF(ISERROR(F624/E624),0,F624/E624*100)</f>
        <v>0</v>
      </c>
      <c r="K624" s="30">
        <f>IF(ISERROR(F624/D624),0,F624/D624*100)</f>
        <v>-99.986409966024908</v>
      </c>
    </row>
    <row r="625" spans="1:11" s="42" customFormat="1">
      <c r="A625" s="43" t="s">
        <v>529</v>
      </c>
      <c r="B625" s="39" t="s">
        <v>530</v>
      </c>
      <c r="C625" s="40"/>
      <c r="D625" s="40"/>
      <c r="E625" s="40"/>
      <c r="F625" s="40"/>
      <c r="G625" s="40"/>
      <c r="H625" s="40"/>
      <c r="I625" s="41"/>
      <c r="J625" s="41"/>
      <c r="K625" s="41"/>
    </row>
    <row r="626" spans="1:11">
      <c r="A626" s="27" t="s">
        <v>26</v>
      </c>
      <c r="B626" s="28" t="s">
        <v>27</v>
      </c>
      <c r="C626" s="29">
        <v>1256949</v>
      </c>
      <c r="D626" s="29">
        <v>1267957</v>
      </c>
      <c r="E626" s="29">
        <v>627957</v>
      </c>
      <c r="F626" s="29">
        <v>1267957</v>
      </c>
      <c r="G626" s="29">
        <f>F626-C626</f>
        <v>11008</v>
      </c>
      <c r="H626" s="29">
        <f>E626-F626</f>
        <v>-640000</v>
      </c>
      <c r="I626" s="30">
        <f>IF(ISERROR(F626/C626),0,F626/C626*100-100)</f>
        <v>0.875771411568806</v>
      </c>
      <c r="J626" s="30">
        <f>IF(ISERROR(F626/E626),0,F626/E626*100)</f>
        <v>201.91780647401015</v>
      </c>
      <c r="K626" s="30">
        <f>IF(ISERROR(F626/D626),0,F626/D626*100)</f>
        <v>100</v>
      </c>
    </row>
    <row r="627" spans="1:11">
      <c r="A627" s="33" t="s">
        <v>28</v>
      </c>
      <c r="B627" s="28" t="s">
        <v>29</v>
      </c>
      <c r="C627" s="29">
        <v>1256949</v>
      </c>
      <c r="D627" s="29">
        <v>1267957</v>
      </c>
      <c r="E627" s="29">
        <v>627957</v>
      </c>
      <c r="F627" s="29">
        <v>1267957</v>
      </c>
      <c r="G627" s="29">
        <f>F627-C627</f>
        <v>11008</v>
      </c>
      <c r="H627" s="29">
        <f>E627-F627</f>
        <v>-640000</v>
      </c>
      <c r="I627" s="30">
        <f>IF(ISERROR(F627/C627),0,F627/C627*100-100)</f>
        <v>0.875771411568806</v>
      </c>
      <c r="J627" s="30">
        <f>IF(ISERROR(F627/E627),0,F627/E627*100)</f>
        <v>201.91780647401015</v>
      </c>
      <c r="K627" s="30">
        <f>IF(ISERROR(F627/D627),0,F627/D627*100)</f>
        <v>100</v>
      </c>
    </row>
    <row r="628" spans="1:11">
      <c r="A628" s="34" t="s">
        <v>30</v>
      </c>
      <c r="B628" s="28" t="s">
        <v>31</v>
      </c>
      <c r="C628" s="29">
        <v>1256949</v>
      </c>
      <c r="D628" s="29">
        <v>1267957</v>
      </c>
      <c r="E628" s="29">
        <v>627957</v>
      </c>
      <c r="F628" s="29">
        <v>1267957</v>
      </c>
      <c r="G628" s="29">
        <f>F628-C628</f>
        <v>11008</v>
      </c>
      <c r="H628" s="29">
        <f>E628-F628</f>
        <v>-640000</v>
      </c>
      <c r="I628" s="30">
        <f>IF(ISERROR(F628/C628),0,F628/C628*100-100)</f>
        <v>0.875771411568806</v>
      </c>
      <c r="J628" s="30">
        <f>IF(ISERROR(F628/E628),0,F628/E628*100)</f>
        <v>201.91780647401015</v>
      </c>
      <c r="K628" s="30">
        <f>IF(ISERROR(F628/D628),0,F628/D628*100)</f>
        <v>100</v>
      </c>
    </row>
    <row r="629" spans="1:11">
      <c r="A629" s="27" t="s">
        <v>32</v>
      </c>
      <c r="B629" s="28" t="s">
        <v>33</v>
      </c>
      <c r="C629" s="29">
        <v>1256949</v>
      </c>
      <c r="D629" s="29">
        <v>1267957</v>
      </c>
      <c r="E629" s="29">
        <v>627957</v>
      </c>
      <c r="F629" s="29">
        <v>1267957</v>
      </c>
      <c r="G629" s="29">
        <f>F629-C629</f>
        <v>11008</v>
      </c>
      <c r="H629" s="29">
        <f>E629-F629</f>
        <v>-640000</v>
      </c>
      <c r="I629" s="30">
        <f>IF(ISERROR(F629/C629),0,F629/C629*100-100)</f>
        <v>0.875771411568806</v>
      </c>
      <c r="J629" s="30">
        <f>IF(ISERROR(F629/E629),0,F629/E629*100)</f>
        <v>201.91780647401015</v>
      </c>
      <c r="K629" s="30">
        <f>IF(ISERROR(F629/D629),0,F629/D629*100)</f>
        <v>100</v>
      </c>
    </row>
    <row r="630" spans="1:11">
      <c r="A630" s="33" t="s">
        <v>34</v>
      </c>
      <c r="B630" s="28" t="s">
        <v>35</v>
      </c>
      <c r="C630" s="29">
        <v>1256949</v>
      </c>
      <c r="D630" s="29">
        <v>1267957</v>
      </c>
      <c r="E630" s="29">
        <v>627957</v>
      </c>
      <c r="F630" s="29">
        <v>1267957</v>
      </c>
      <c r="G630" s="29">
        <f>F630-C630</f>
        <v>11008</v>
      </c>
      <c r="H630" s="29">
        <f>E630-F630</f>
        <v>-640000</v>
      </c>
      <c r="I630" s="30">
        <f>IF(ISERROR(F630/C630),0,F630/C630*100-100)</f>
        <v>0.875771411568806</v>
      </c>
      <c r="J630" s="30">
        <f>IF(ISERROR(F630/E630),0,F630/E630*100)</f>
        <v>201.91780647401015</v>
      </c>
      <c r="K630" s="30">
        <f>IF(ISERROR(F630/D630),0,F630/D630*100)</f>
        <v>100</v>
      </c>
    </row>
    <row r="631" spans="1:11">
      <c r="A631" s="34" t="s">
        <v>44</v>
      </c>
      <c r="B631" s="28" t="s">
        <v>45</v>
      </c>
      <c r="C631" s="29">
        <v>1256949</v>
      </c>
      <c r="D631" s="29">
        <v>1267957</v>
      </c>
      <c r="E631" s="29">
        <v>627957</v>
      </c>
      <c r="F631" s="29">
        <v>1267957</v>
      </c>
      <c r="G631" s="29">
        <f>F631-C631</f>
        <v>11008</v>
      </c>
      <c r="H631" s="29">
        <f>E631-F631</f>
        <v>-640000</v>
      </c>
      <c r="I631" s="30">
        <f>IF(ISERROR(F631/C631),0,F631/C631*100-100)</f>
        <v>0.875771411568806</v>
      </c>
      <c r="J631" s="30">
        <f>IF(ISERROR(F631/E631),0,F631/E631*100)</f>
        <v>201.91780647401015</v>
      </c>
      <c r="K631" s="30">
        <f>IF(ISERROR(F631/D631),0,F631/D631*100)</f>
        <v>100</v>
      </c>
    </row>
    <row r="632" spans="1:11">
      <c r="A632" s="35" t="s">
        <v>46</v>
      </c>
      <c r="B632" s="28" t="s">
        <v>47</v>
      </c>
      <c r="C632" s="29">
        <v>1256949</v>
      </c>
      <c r="D632" s="29">
        <v>1267957</v>
      </c>
      <c r="E632" s="29">
        <v>627957</v>
      </c>
      <c r="F632" s="29">
        <v>1267957</v>
      </c>
      <c r="G632" s="29">
        <f>F632-C632</f>
        <v>11008</v>
      </c>
      <c r="H632" s="29">
        <f>E632-F632</f>
        <v>-640000</v>
      </c>
      <c r="I632" s="30">
        <f>IF(ISERROR(F632/C632),0,F632/C632*100-100)</f>
        <v>0.875771411568806</v>
      </c>
      <c r="J632" s="30">
        <f>IF(ISERROR(F632/E632),0,F632/E632*100)</f>
        <v>201.91780647401015</v>
      </c>
      <c r="K632" s="30">
        <f>IF(ISERROR(F632/D632),0,F632/D632*100)</f>
        <v>100</v>
      </c>
    </row>
    <row r="633" spans="1:11" s="42" customFormat="1" ht="25.5">
      <c r="A633" s="43" t="s">
        <v>531</v>
      </c>
      <c r="B633" s="39" t="s">
        <v>532</v>
      </c>
      <c r="C633" s="40"/>
      <c r="D633" s="40"/>
      <c r="E633" s="40"/>
      <c r="F633" s="40"/>
      <c r="G633" s="40"/>
      <c r="H633" s="40"/>
      <c r="I633" s="41"/>
      <c r="J633" s="41"/>
      <c r="K633" s="41"/>
    </row>
    <row r="634" spans="1:11">
      <c r="A634" s="27" t="s">
        <v>26</v>
      </c>
      <c r="B634" s="28" t="s">
        <v>27</v>
      </c>
      <c r="C634" s="29">
        <v>23118887.550000001</v>
      </c>
      <c r="D634" s="29">
        <v>23464508</v>
      </c>
      <c r="E634" s="29">
        <v>22769703</v>
      </c>
      <c r="F634" s="29">
        <v>23442494.739999998</v>
      </c>
      <c r="G634" s="29">
        <f>F634-C634</f>
        <v>323607.18999999762</v>
      </c>
      <c r="H634" s="29">
        <f>E634-F634</f>
        <v>-672791.73999999836</v>
      </c>
      <c r="I634" s="30">
        <f>IF(ISERROR(F634/C634),0,F634/C634*100-100)</f>
        <v>1.399752428831718</v>
      </c>
      <c r="J634" s="30">
        <f>IF(ISERROR(F634/E634),0,F634/E634*100)</f>
        <v>102.95476730636319</v>
      </c>
      <c r="K634" s="30">
        <f>IF(ISERROR(F634/D634),0,F634/D634*100)</f>
        <v>99.906184864391776</v>
      </c>
    </row>
    <row r="635" spans="1:11" ht="25.5">
      <c r="A635" s="33" t="s">
        <v>69</v>
      </c>
      <c r="B635" s="28" t="s">
        <v>70</v>
      </c>
      <c r="C635" s="29">
        <v>18508.98</v>
      </c>
      <c r="D635" s="29">
        <v>0</v>
      </c>
      <c r="E635" s="29">
        <v>0</v>
      </c>
      <c r="F635" s="29">
        <v>0</v>
      </c>
      <c r="G635" s="29">
        <f>F635-C635</f>
        <v>-18508.98</v>
      </c>
      <c r="H635" s="29">
        <f>E635-F635</f>
        <v>0</v>
      </c>
      <c r="I635" s="30">
        <f>IF(ISERROR(F635/C635),0,F635/C635*100-100)</f>
        <v>-100</v>
      </c>
      <c r="J635" s="30">
        <f>IF(ISERROR(F635/E635),0,F635/E635*100)</f>
        <v>0</v>
      </c>
      <c r="K635" s="30">
        <f>IF(ISERROR(F635/D635),0,F635/D635*100)</f>
        <v>0</v>
      </c>
    </row>
    <row r="636" spans="1:11">
      <c r="A636" s="33" t="s">
        <v>71</v>
      </c>
      <c r="B636" s="28" t="s">
        <v>72</v>
      </c>
      <c r="C636" s="29">
        <v>3903000</v>
      </c>
      <c r="D636" s="29">
        <v>0</v>
      </c>
      <c r="E636" s="29">
        <v>0</v>
      </c>
      <c r="F636" s="29">
        <v>0</v>
      </c>
      <c r="G636" s="29">
        <f>F636-C636</f>
        <v>-3903000</v>
      </c>
      <c r="H636" s="29">
        <f>E636-F636</f>
        <v>0</v>
      </c>
      <c r="I636" s="30">
        <f>IF(ISERROR(F636/C636),0,F636/C636*100-100)</f>
        <v>-100</v>
      </c>
      <c r="J636" s="30">
        <f>IF(ISERROR(F636/E636),0,F636/E636*100)</f>
        <v>0</v>
      </c>
      <c r="K636" s="30">
        <f>IF(ISERROR(F636/D636),0,F636/D636*100)</f>
        <v>0</v>
      </c>
    </row>
    <row r="637" spans="1:11">
      <c r="A637" s="34" t="s">
        <v>73</v>
      </c>
      <c r="B637" s="28" t="s">
        <v>74</v>
      </c>
      <c r="C637" s="29">
        <v>3903000</v>
      </c>
      <c r="D637" s="29">
        <v>0</v>
      </c>
      <c r="E637" s="29">
        <v>0</v>
      </c>
      <c r="F637" s="29">
        <v>0</v>
      </c>
      <c r="G637" s="29">
        <f>F637-C637</f>
        <v>-3903000</v>
      </c>
      <c r="H637" s="29">
        <f>E637-F637</f>
        <v>0</v>
      </c>
      <c r="I637" s="30">
        <f>IF(ISERROR(F637/C637),0,F637/C637*100-100)</f>
        <v>-100</v>
      </c>
      <c r="J637" s="30">
        <f>IF(ISERROR(F637/E637),0,F637/E637*100)</f>
        <v>0</v>
      </c>
      <c r="K637" s="30">
        <f>IF(ISERROR(F637/D637),0,F637/D637*100)</f>
        <v>0</v>
      </c>
    </row>
    <row r="638" spans="1:11">
      <c r="A638" s="35" t="s">
        <v>75</v>
      </c>
      <c r="B638" s="28" t="s">
        <v>76</v>
      </c>
      <c r="C638" s="29">
        <v>3903000</v>
      </c>
      <c r="D638" s="29">
        <v>0</v>
      </c>
      <c r="E638" s="29">
        <v>0</v>
      </c>
      <c r="F638" s="29">
        <v>0</v>
      </c>
      <c r="G638" s="29">
        <f>F638-C638</f>
        <v>-3903000</v>
      </c>
      <c r="H638" s="29">
        <f>E638-F638</f>
        <v>0</v>
      </c>
      <c r="I638" s="30">
        <f>IF(ISERROR(F638/C638),0,F638/C638*100-100)</f>
        <v>-100</v>
      </c>
      <c r="J638" s="30">
        <f>IF(ISERROR(F638/E638),0,F638/E638*100)</f>
        <v>0</v>
      </c>
      <c r="K638" s="30">
        <f>IF(ISERROR(F638/D638),0,F638/D638*100)</f>
        <v>0</v>
      </c>
    </row>
    <row r="639" spans="1:11" ht="25.5">
      <c r="A639" s="36" t="s">
        <v>77</v>
      </c>
      <c r="B639" s="28" t="s">
        <v>78</v>
      </c>
      <c r="C639" s="29">
        <v>3903000</v>
      </c>
      <c r="D639" s="29">
        <v>0</v>
      </c>
      <c r="E639" s="29">
        <v>0</v>
      </c>
      <c r="F639" s="29">
        <v>0</v>
      </c>
      <c r="G639" s="29">
        <f>F639-C639</f>
        <v>-3903000</v>
      </c>
      <c r="H639" s="29">
        <f>E639-F639</f>
        <v>0</v>
      </c>
      <c r="I639" s="30">
        <f>IF(ISERROR(F639/C639),0,F639/C639*100-100)</f>
        <v>-100</v>
      </c>
      <c r="J639" s="30">
        <f>IF(ISERROR(F639/E639),0,F639/E639*100)</f>
        <v>0</v>
      </c>
      <c r="K639" s="30">
        <f>IF(ISERROR(F639/D639),0,F639/D639*100)</f>
        <v>0</v>
      </c>
    </row>
    <row r="640" spans="1:11" ht="25.5">
      <c r="A640" s="37" t="s">
        <v>79</v>
      </c>
      <c r="B640" s="28" t="s">
        <v>80</v>
      </c>
      <c r="C640" s="29">
        <v>3903000</v>
      </c>
      <c r="D640" s="29">
        <v>0</v>
      </c>
      <c r="E640" s="29">
        <v>0</v>
      </c>
      <c r="F640" s="29">
        <v>0</v>
      </c>
      <c r="G640" s="29">
        <f>F640-C640</f>
        <v>-3903000</v>
      </c>
      <c r="H640" s="29">
        <f>E640-F640</f>
        <v>0</v>
      </c>
      <c r="I640" s="30">
        <f>IF(ISERROR(F640/C640),0,F640/C640*100-100)</f>
        <v>-100</v>
      </c>
      <c r="J640" s="30">
        <f>IF(ISERROR(F640/E640),0,F640/E640*100)</f>
        <v>0</v>
      </c>
      <c r="K640" s="30">
        <f>IF(ISERROR(F640/D640),0,F640/D640*100)</f>
        <v>0</v>
      </c>
    </row>
    <row r="641" spans="1:11">
      <c r="A641" s="33" t="s">
        <v>28</v>
      </c>
      <c r="B641" s="28" t="s">
        <v>29</v>
      </c>
      <c r="C641" s="29">
        <v>19197378.57</v>
      </c>
      <c r="D641" s="29">
        <v>23464508</v>
      </c>
      <c r="E641" s="29">
        <v>22769703</v>
      </c>
      <c r="F641" s="29">
        <v>23442494.739999998</v>
      </c>
      <c r="G641" s="29">
        <f>F641-C641</f>
        <v>4245116.1699999981</v>
      </c>
      <c r="H641" s="29">
        <f>E641-F641</f>
        <v>-672791.73999999836</v>
      </c>
      <c r="I641" s="30">
        <f>IF(ISERROR(F641/C641),0,F641/C641*100-100)</f>
        <v>22.112999202057182</v>
      </c>
      <c r="J641" s="30">
        <f>IF(ISERROR(F641/E641),0,F641/E641*100)</f>
        <v>102.95476730636319</v>
      </c>
      <c r="K641" s="30">
        <f>IF(ISERROR(F641/D641),0,F641/D641*100)</f>
        <v>99.906184864391776</v>
      </c>
    </row>
    <row r="642" spans="1:11">
      <c r="A642" s="34" t="s">
        <v>30</v>
      </c>
      <c r="B642" s="28" t="s">
        <v>31</v>
      </c>
      <c r="C642" s="29">
        <v>19197378.57</v>
      </c>
      <c r="D642" s="29">
        <v>23464508</v>
      </c>
      <c r="E642" s="29">
        <v>22769703</v>
      </c>
      <c r="F642" s="29">
        <v>23442494.739999998</v>
      </c>
      <c r="G642" s="29">
        <f>F642-C642</f>
        <v>4245116.1699999981</v>
      </c>
      <c r="H642" s="29">
        <f>E642-F642</f>
        <v>-672791.73999999836</v>
      </c>
      <c r="I642" s="30">
        <f>IF(ISERROR(F642/C642),0,F642/C642*100-100)</f>
        <v>22.112999202057182</v>
      </c>
      <c r="J642" s="30">
        <f>IF(ISERROR(F642/E642),0,F642/E642*100)</f>
        <v>102.95476730636319</v>
      </c>
      <c r="K642" s="30">
        <f>IF(ISERROR(F642/D642),0,F642/D642*100)</f>
        <v>99.906184864391776</v>
      </c>
    </row>
    <row r="643" spans="1:11">
      <c r="A643" s="27" t="s">
        <v>32</v>
      </c>
      <c r="B643" s="28" t="s">
        <v>33</v>
      </c>
      <c r="C643" s="29">
        <v>23100378.57</v>
      </c>
      <c r="D643" s="29">
        <v>23464508</v>
      </c>
      <c r="E643" s="29">
        <v>22769703</v>
      </c>
      <c r="F643" s="29">
        <v>23442494.739999998</v>
      </c>
      <c r="G643" s="29">
        <f>F643-C643</f>
        <v>342116.16999999806</v>
      </c>
      <c r="H643" s="29">
        <f>E643-F643</f>
        <v>-672791.73999999836</v>
      </c>
      <c r="I643" s="30">
        <f>IF(ISERROR(F643/C643),0,F643/C643*100-100)</f>
        <v>1.4809981098937328</v>
      </c>
      <c r="J643" s="30">
        <f>IF(ISERROR(F643/E643),0,F643/E643*100)</f>
        <v>102.95476730636319</v>
      </c>
      <c r="K643" s="30">
        <f>IF(ISERROR(F643/D643),0,F643/D643*100)</f>
        <v>99.906184864391776</v>
      </c>
    </row>
    <row r="644" spans="1:11">
      <c r="A644" s="33" t="s">
        <v>34</v>
      </c>
      <c r="B644" s="28" t="s">
        <v>35</v>
      </c>
      <c r="C644" s="29">
        <v>23100378.57</v>
      </c>
      <c r="D644" s="29">
        <v>23464508</v>
      </c>
      <c r="E644" s="29">
        <v>22769703</v>
      </c>
      <c r="F644" s="29">
        <v>23442494.739999998</v>
      </c>
      <c r="G644" s="29">
        <f>F644-C644</f>
        <v>342116.16999999806</v>
      </c>
      <c r="H644" s="29">
        <f>E644-F644</f>
        <v>-672791.73999999836</v>
      </c>
      <c r="I644" s="30">
        <f>IF(ISERROR(F644/C644),0,F644/C644*100-100)</f>
        <v>1.4809981098937328</v>
      </c>
      <c r="J644" s="30">
        <f>IF(ISERROR(F644/E644),0,F644/E644*100)</f>
        <v>102.95476730636319</v>
      </c>
      <c r="K644" s="30">
        <f>IF(ISERROR(F644/D644),0,F644/D644*100)</f>
        <v>99.906184864391776</v>
      </c>
    </row>
    <row r="645" spans="1:11">
      <c r="A645" s="34" t="s">
        <v>44</v>
      </c>
      <c r="B645" s="28" t="s">
        <v>45</v>
      </c>
      <c r="C645" s="29">
        <v>22895180</v>
      </c>
      <c r="D645" s="29">
        <v>23233678</v>
      </c>
      <c r="E645" s="29">
        <v>22759873</v>
      </c>
      <c r="F645" s="29">
        <v>23227866.59</v>
      </c>
      <c r="G645" s="29">
        <f>F645-C645</f>
        <v>332686.58999999985</v>
      </c>
      <c r="H645" s="29">
        <f>E645-F645</f>
        <v>-467993.58999999985</v>
      </c>
      <c r="I645" s="30">
        <f>IF(ISERROR(F645/C645),0,F645/C645*100-100)</f>
        <v>1.4530857149845531</v>
      </c>
      <c r="J645" s="30">
        <f>IF(ISERROR(F645/E645),0,F645/E645*100)</f>
        <v>102.0562223260209</v>
      </c>
      <c r="K645" s="30">
        <f>IF(ISERROR(F645/D645),0,F645/D645*100)</f>
        <v>99.9749871285984</v>
      </c>
    </row>
    <row r="646" spans="1:11">
      <c r="A646" s="35" t="s">
        <v>46</v>
      </c>
      <c r="B646" s="28" t="s">
        <v>47</v>
      </c>
      <c r="C646" s="29">
        <v>22895180</v>
      </c>
      <c r="D646" s="29">
        <v>23222515</v>
      </c>
      <c r="E646" s="29">
        <v>22759873</v>
      </c>
      <c r="F646" s="29">
        <v>23216704</v>
      </c>
      <c r="G646" s="29">
        <f>F646-C646</f>
        <v>321524</v>
      </c>
      <c r="H646" s="29">
        <f>E646-F646</f>
        <v>-456831</v>
      </c>
      <c r="I646" s="30">
        <f>IF(ISERROR(F646/C646),0,F646/C646*100-100)</f>
        <v>1.4043305184759447</v>
      </c>
      <c r="J646" s="30">
        <f>IF(ISERROR(F646/E646),0,F646/E646*100)</f>
        <v>102.00717728082228</v>
      </c>
      <c r="K646" s="30">
        <f>IF(ISERROR(F646/D646),0,F646/D646*100)</f>
        <v>99.974976870506922</v>
      </c>
    </row>
    <row r="647" spans="1:11">
      <c r="A647" s="35" t="s">
        <v>48</v>
      </c>
      <c r="B647" s="28" t="s">
        <v>49</v>
      </c>
      <c r="C647" s="29">
        <v>0</v>
      </c>
      <c r="D647" s="29">
        <v>11163</v>
      </c>
      <c r="E647" s="29">
        <v>0</v>
      </c>
      <c r="F647" s="29">
        <v>11162.59</v>
      </c>
      <c r="G647" s="29">
        <f>F647-C647</f>
        <v>11162.59</v>
      </c>
      <c r="H647" s="29">
        <f>E647-F647</f>
        <v>-11162.59</v>
      </c>
      <c r="I647" s="30">
        <f>IF(ISERROR(F647/C647),0,F647/C647*100-100)</f>
        <v>0</v>
      </c>
      <c r="J647" s="30">
        <f>IF(ISERROR(F647/E647),0,F647/E647*100)</f>
        <v>0</v>
      </c>
      <c r="K647" s="30">
        <f>IF(ISERROR(F647/D647),0,F647/D647*100)</f>
        <v>99.996327152199228</v>
      </c>
    </row>
    <row r="648" spans="1:11" ht="25.5">
      <c r="A648" s="34" t="s">
        <v>81</v>
      </c>
      <c r="B648" s="28" t="s">
        <v>82</v>
      </c>
      <c r="C648" s="29">
        <v>0</v>
      </c>
      <c r="D648" s="29">
        <v>9830</v>
      </c>
      <c r="E648" s="29">
        <v>9830</v>
      </c>
      <c r="F648" s="29">
        <v>9819.7000000000007</v>
      </c>
      <c r="G648" s="29">
        <f>F648-C648</f>
        <v>9819.7000000000007</v>
      </c>
      <c r="H648" s="29">
        <f>E648-F648</f>
        <v>10.299999999999272</v>
      </c>
      <c r="I648" s="30">
        <f>IF(ISERROR(F648/C648),0,F648/C648*100-100)</f>
        <v>0</v>
      </c>
      <c r="J648" s="30">
        <f>IF(ISERROR(F648/E648),0,F648/E648*100)</f>
        <v>99.895218718209563</v>
      </c>
      <c r="K648" s="30">
        <f>IF(ISERROR(F648/D648),0,F648/D648*100)</f>
        <v>99.895218718209563</v>
      </c>
    </row>
    <row r="649" spans="1:11">
      <c r="A649" s="35" t="s">
        <v>83</v>
      </c>
      <c r="B649" s="28" t="s">
        <v>84</v>
      </c>
      <c r="C649" s="29">
        <v>0</v>
      </c>
      <c r="D649" s="29">
        <v>9830</v>
      </c>
      <c r="E649" s="29">
        <v>9830</v>
      </c>
      <c r="F649" s="29">
        <v>9819.7000000000007</v>
      </c>
      <c r="G649" s="29">
        <f>F649-C649</f>
        <v>9819.7000000000007</v>
      </c>
      <c r="H649" s="29">
        <f>E649-F649</f>
        <v>10.299999999999272</v>
      </c>
      <c r="I649" s="30">
        <f>IF(ISERROR(F649/C649),0,F649/C649*100-100)</f>
        <v>0</v>
      </c>
      <c r="J649" s="30">
        <f>IF(ISERROR(F649/E649),0,F649/E649*100)</f>
        <v>99.895218718209563</v>
      </c>
      <c r="K649" s="30">
        <f>IF(ISERROR(F649/D649),0,F649/D649*100)</f>
        <v>99.895218718209563</v>
      </c>
    </row>
    <row r="650" spans="1:11" ht="25.5">
      <c r="A650" s="34" t="s">
        <v>50</v>
      </c>
      <c r="B650" s="28" t="s">
        <v>51</v>
      </c>
      <c r="C650" s="29">
        <v>205198.57</v>
      </c>
      <c r="D650" s="29">
        <v>221000</v>
      </c>
      <c r="E650" s="29">
        <v>0</v>
      </c>
      <c r="F650" s="29">
        <v>204808.45</v>
      </c>
      <c r="G650" s="29">
        <f>F650-C650</f>
        <v>-390.11999999999534</v>
      </c>
      <c r="H650" s="29">
        <f>E650-F650</f>
        <v>-204808.45</v>
      </c>
      <c r="I650" s="30">
        <f>IF(ISERROR(F650/C650),0,F650/C650*100-100)</f>
        <v>-0.19011828396268982</v>
      </c>
      <c r="J650" s="30">
        <f>IF(ISERROR(F650/E650),0,F650/E650*100)</f>
        <v>0</v>
      </c>
      <c r="K650" s="30">
        <f>IF(ISERROR(F650/D650),0,F650/D650*100)</f>
        <v>92.673506787330311</v>
      </c>
    </row>
    <row r="651" spans="1:11" ht="25.5">
      <c r="A651" s="35" t="s">
        <v>138</v>
      </c>
      <c r="B651" s="28" t="s">
        <v>139</v>
      </c>
      <c r="C651" s="29">
        <v>205198.57</v>
      </c>
      <c r="D651" s="29">
        <v>221000</v>
      </c>
      <c r="E651" s="29">
        <v>0</v>
      </c>
      <c r="F651" s="29">
        <v>204808.45</v>
      </c>
      <c r="G651" s="29">
        <f>F651-C651</f>
        <v>-390.11999999999534</v>
      </c>
      <c r="H651" s="29">
        <f>E651-F651</f>
        <v>-204808.45</v>
      </c>
      <c r="I651" s="30">
        <f>IF(ISERROR(F651/C651),0,F651/C651*100-100)</f>
        <v>-0.19011828396268982</v>
      </c>
      <c r="J651" s="30">
        <f>IF(ISERROR(F651/E651),0,F651/E651*100)</f>
        <v>0</v>
      </c>
      <c r="K651" s="30">
        <f>IF(ISERROR(F651/D651),0,F651/D651*100)</f>
        <v>92.673506787330311</v>
      </c>
    </row>
    <row r="652" spans="1:11" ht="25.5">
      <c r="A652" s="36" t="s">
        <v>159</v>
      </c>
      <c r="B652" s="28" t="s">
        <v>160</v>
      </c>
      <c r="C652" s="29">
        <v>205198.57</v>
      </c>
      <c r="D652" s="29">
        <v>221000</v>
      </c>
      <c r="E652" s="29">
        <v>0</v>
      </c>
      <c r="F652" s="29">
        <v>204808.45</v>
      </c>
      <c r="G652" s="29">
        <f>F652-C652</f>
        <v>-390.11999999999534</v>
      </c>
      <c r="H652" s="29">
        <f>E652-F652</f>
        <v>-204808.45</v>
      </c>
      <c r="I652" s="30">
        <f>IF(ISERROR(F652/C652),0,F652/C652*100-100)</f>
        <v>-0.19011828396268982</v>
      </c>
      <c r="J652" s="30">
        <f>IF(ISERROR(F652/E652),0,F652/E652*100)</f>
        <v>0</v>
      </c>
      <c r="K652" s="30">
        <f>IF(ISERROR(F652/D652),0,F652/D652*100)</f>
        <v>92.673506787330311</v>
      </c>
    </row>
    <row r="653" spans="1:11">
      <c r="A653" s="27"/>
      <c r="B653" s="28" t="s">
        <v>87</v>
      </c>
      <c r="C653" s="29">
        <v>18508.98</v>
      </c>
      <c r="D653" s="29">
        <v>0</v>
      </c>
      <c r="E653" s="29">
        <v>0</v>
      </c>
      <c r="F653" s="29">
        <v>0</v>
      </c>
      <c r="G653" s="29">
        <f>F653-C653</f>
        <v>-18508.98</v>
      </c>
      <c r="H653" s="29">
        <f>E653-F653</f>
        <v>0</v>
      </c>
      <c r="I653" s="30">
        <f>IF(ISERROR(F653/C653),0,F653/C653*100-100)</f>
        <v>-100</v>
      </c>
      <c r="J653" s="30">
        <f>IF(ISERROR(F653/E653),0,F653/E653*100)</f>
        <v>0</v>
      </c>
      <c r="K653" s="30">
        <f>IF(ISERROR(F653/D653),0,F653/D653*100)</f>
        <v>0</v>
      </c>
    </row>
    <row r="654" spans="1:11">
      <c r="A654" s="27" t="s">
        <v>88</v>
      </c>
      <c r="B654" s="28" t="s">
        <v>89</v>
      </c>
      <c r="C654" s="29">
        <v>-18508.98</v>
      </c>
      <c r="D654" s="29">
        <v>0</v>
      </c>
      <c r="E654" s="29">
        <v>0</v>
      </c>
      <c r="F654" s="29">
        <v>0</v>
      </c>
      <c r="G654" s="29">
        <f>F654-C654</f>
        <v>18508.98</v>
      </c>
      <c r="H654" s="29">
        <f>E654-F654</f>
        <v>0</v>
      </c>
      <c r="I654" s="30">
        <f>IF(ISERROR(F654/C654),0,F654/C654*100-100)</f>
        <v>-100</v>
      </c>
      <c r="J654" s="30">
        <f>IF(ISERROR(F654/E654),0,F654/E654*100)</f>
        <v>0</v>
      </c>
      <c r="K654" s="30">
        <f>IF(ISERROR(F654/D654),0,F654/D654*100)</f>
        <v>0</v>
      </c>
    </row>
    <row r="655" spans="1:11">
      <c r="A655" s="33" t="s">
        <v>90</v>
      </c>
      <c r="B655" s="28" t="s">
        <v>91</v>
      </c>
      <c r="C655" s="29">
        <v>-18508.98</v>
      </c>
      <c r="D655" s="29">
        <v>0</v>
      </c>
      <c r="E655" s="29">
        <v>0</v>
      </c>
      <c r="F655" s="29">
        <v>0</v>
      </c>
      <c r="G655" s="29">
        <f>F655-C655</f>
        <v>18508.98</v>
      </c>
      <c r="H655" s="29">
        <f>E655-F655</f>
        <v>0</v>
      </c>
      <c r="I655" s="30">
        <f>IF(ISERROR(F655/C655),0,F655/C655*100-100)</f>
        <v>-100</v>
      </c>
      <c r="J655" s="30">
        <f>IF(ISERROR(F655/E655),0,F655/E655*100)</f>
        <v>0</v>
      </c>
      <c r="K655" s="30">
        <f>IF(ISERROR(F655/D655),0,F655/D655*100)</f>
        <v>0</v>
      </c>
    </row>
    <row r="656" spans="1:11" s="42" customFormat="1">
      <c r="A656" s="43" t="s">
        <v>533</v>
      </c>
      <c r="B656" s="39" t="s">
        <v>534</v>
      </c>
      <c r="C656" s="40"/>
      <c r="D656" s="40"/>
      <c r="E656" s="40"/>
      <c r="F656" s="40"/>
      <c r="G656" s="40"/>
      <c r="H656" s="40"/>
      <c r="I656" s="41"/>
      <c r="J656" s="41"/>
      <c r="K656" s="41"/>
    </row>
    <row r="657" spans="1:11">
      <c r="A657" s="27" t="s">
        <v>26</v>
      </c>
      <c r="B657" s="28" t="s">
        <v>27</v>
      </c>
      <c r="C657" s="29">
        <v>42686</v>
      </c>
      <c r="D657" s="29">
        <v>42686</v>
      </c>
      <c r="E657" s="29">
        <v>42686</v>
      </c>
      <c r="F657" s="29">
        <v>42686</v>
      </c>
      <c r="G657" s="29">
        <f>F657-C657</f>
        <v>0</v>
      </c>
      <c r="H657" s="29">
        <f>E657-F657</f>
        <v>0</v>
      </c>
      <c r="I657" s="30">
        <f>IF(ISERROR(F657/C657),0,F657/C657*100-100)</f>
        <v>0</v>
      </c>
      <c r="J657" s="30">
        <f>IF(ISERROR(F657/E657),0,F657/E657*100)</f>
        <v>100</v>
      </c>
      <c r="K657" s="30">
        <f>IF(ISERROR(F657/D657),0,F657/D657*100)</f>
        <v>100</v>
      </c>
    </row>
    <row r="658" spans="1:11">
      <c r="A658" s="33" t="s">
        <v>28</v>
      </c>
      <c r="B658" s="28" t="s">
        <v>29</v>
      </c>
      <c r="C658" s="29">
        <v>42686</v>
      </c>
      <c r="D658" s="29">
        <v>42686</v>
      </c>
      <c r="E658" s="29">
        <v>42686</v>
      </c>
      <c r="F658" s="29">
        <v>42686</v>
      </c>
      <c r="G658" s="29">
        <f>F658-C658</f>
        <v>0</v>
      </c>
      <c r="H658" s="29">
        <f>E658-F658</f>
        <v>0</v>
      </c>
      <c r="I658" s="30">
        <f>IF(ISERROR(F658/C658),0,F658/C658*100-100)</f>
        <v>0</v>
      </c>
      <c r="J658" s="30">
        <f>IF(ISERROR(F658/E658),0,F658/E658*100)</f>
        <v>100</v>
      </c>
      <c r="K658" s="30">
        <f>IF(ISERROR(F658/D658),0,F658/D658*100)</f>
        <v>100</v>
      </c>
    </row>
    <row r="659" spans="1:11">
      <c r="A659" s="34" t="s">
        <v>30</v>
      </c>
      <c r="B659" s="28" t="s">
        <v>31</v>
      </c>
      <c r="C659" s="29">
        <v>42686</v>
      </c>
      <c r="D659" s="29">
        <v>42686</v>
      </c>
      <c r="E659" s="29">
        <v>42686</v>
      </c>
      <c r="F659" s="29">
        <v>42686</v>
      </c>
      <c r="G659" s="29">
        <f>F659-C659</f>
        <v>0</v>
      </c>
      <c r="H659" s="29">
        <f>E659-F659</f>
        <v>0</v>
      </c>
      <c r="I659" s="30">
        <f>IF(ISERROR(F659/C659),0,F659/C659*100-100)</f>
        <v>0</v>
      </c>
      <c r="J659" s="30">
        <f>IF(ISERROR(F659/E659),0,F659/E659*100)</f>
        <v>100</v>
      </c>
      <c r="K659" s="30">
        <f>IF(ISERROR(F659/D659),0,F659/D659*100)</f>
        <v>100</v>
      </c>
    </row>
    <row r="660" spans="1:11">
      <c r="A660" s="27" t="s">
        <v>32</v>
      </c>
      <c r="B660" s="28" t="s">
        <v>33</v>
      </c>
      <c r="C660" s="29">
        <v>42686</v>
      </c>
      <c r="D660" s="29">
        <v>42686</v>
      </c>
      <c r="E660" s="29">
        <v>42686</v>
      </c>
      <c r="F660" s="29">
        <v>42686</v>
      </c>
      <c r="G660" s="29">
        <f>F660-C660</f>
        <v>0</v>
      </c>
      <c r="H660" s="29">
        <f>E660-F660</f>
        <v>0</v>
      </c>
      <c r="I660" s="30">
        <f>IF(ISERROR(F660/C660),0,F660/C660*100-100)</f>
        <v>0</v>
      </c>
      <c r="J660" s="30">
        <f>IF(ISERROR(F660/E660),0,F660/E660*100)</f>
        <v>100</v>
      </c>
      <c r="K660" s="30">
        <f>IF(ISERROR(F660/D660),0,F660/D660*100)</f>
        <v>100</v>
      </c>
    </row>
    <row r="661" spans="1:11">
      <c r="A661" s="33" t="s">
        <v>34</v>
      </c>
      <c r="B661" s="28" t="s">
        <v>35</v>
      </c>
      <c r="C661" s="29">
        <v>42686</v>
      </c>
      <c r="D661" s="29">
        <v>42686</v>
      </c>
      <c r="E661" s="29">
        <v>42686</v>
      </c>
      <c r="F661" s="29">
        <v>42686</v>
      </c>
      <c r="G661" s="29">
        <f>F661-C661</f>
        <v>0</v>
      </c>
      <c r="H661" s="29">
        <f>E661-F661</f>
        <v>0</v>
      </c>
      <c r="I661" s="30">
        <f>IF(ISERROR(F661/C661),0,F661/C661*100-100)</f>
        <v>0</v>
      </c>
      <c r="J661" s="30">
        <f>IF(ISERROR(F661/E661),0,F661/E661*100)</f>
        <v>100</v>
      </c>
      <c r="K661" s="30">
        <f>IF(ISERROR(F661/D661),0,F661/D661*100)</f>
        <v>100</v>
      </c>
    </row>
    <row r="662" spans="1:11">
      <c r="A662" s="34" t="s">
        <v>44</v>
      </c>
      <c r="B662" s="28" t="s">
        <v>45</v>
      </c>
      <c r="C662" s="29">
        <v>42686</v>
      </c>
      <c r="D662" s="29">
        <v>42686</v>
      </c>
      <c r="E662" s="29">
        <v>42686</v>
      </c>
      <c r="F662" s="29">
        <v>42686</v>
      </c>
      <c r="G662" s="29">
        <f>F662-C662</f>
        <v>0</v>
      </c>
      <c r="H662" s="29">
        <f>E662-F662</f>
        <v>0</v>
      </c>
      <c r="I662" s="30">
        <f>IF(ISERROR(F662/C662),0,F662/C662*100-100)</f>
        <v>0</v>
      </c>
      <c r="J662" s="30">
        <f>IF(ISERROR(F662/E662),0,F662/E662*100)</f>
        <v>100</v>
      </c>
      <c r="K662" s="30">
        <f>IF(ISERROR(F662/D662),0,F662/D662*100)</f>
        <v>100</v>
      </c>
    </row>
    <row r="663" spans="1:11">
      <c r="A663" s="35" t="s">
        <v>46</v>
      </c>
      <c r="B663" s="28" t="s">
        <v>47</v>
      </c>
      <c r="C663" s="29">
        <v>42686</v>
      </c>
      <c r="D663" s="29">
        <v>42686</v>
      </c>
      <c r="E663" s="29">
        <v>42686</v>
      </c>
      <c r="F663" s="29">
        <v>42686</v>
      </c>
      <c r="G663" s="29">
        <f>F663-C663</f>
        <v>0</v>
      </c>
      <c r="H663" s="29">
        <f>E663-F663</f>
        <v>0</v>
      </c>
      <c r="I663" s="30">
        <f>IF(ISERROR(F663/C663),0,F663/C663*100-100)</f>
        <v>0</v>
      </c>
      <c r="J663" s="30">
        <f>IF(ISERROR(F663/E663),0,F663/E663*100)</f>
        <v>100</v>
      </c>
      <c r="K663" s="30">
        <f>IF(ISERROR(F663/D663),0,F663/D663*100)</f>
        <v>100</v>
      </c>
    </row>
    <row r="664" spans="1:11" s="42" customFormat="1">
      <c r="A664" s="43" t="s">
        <v>535</v>
      </c>
      <c r="B664" s="39" t="s">
        <v>536</v>
      </c>
      <c r="C664" s="40"/>
      <c r="D664" s="40"/>
      <c r="E664" s="40"/>
      <c r="F664" s="40"/>
      <c r="G664" s="40"/>
      <c r="H664" s="40"/>
      <c r="I664" s="41"/>
      <c r="J664" s="41"/>
      <c r="K664" s="41"/>
    </row>
    <row r="665" spans="1:11">
      <c r="A665" s="27" t="s">
        <v>26</v>
      </c>
      <c r="B665" s="28" t="s">
        <v>27</v>
      </c>
      <c r="C665" s="29">
        <v>3032723.14</v>
      </c>
      <c r="D665" s="29">
        <v>3075536</v>
      </c>
      <c r="E665" s="29">
        <v>2909823</v>
      </c>
      <c r="F665" s="29">
        <v>3063191.1</v>
      </c>
      <c r="G665" s="29">
        <f>F665-C665</f>
        <v>30467.959999999963</v>
      </c>
      <c r="H665" s="29">
        <f>E665-F665</f>
        <v>-153368.10000000009</v>
      </c>
      <c r="I665" s="30">
        <f>IF(ISERROR(F665/C665),0,F665/C665*100-100)</f>
        <v>1.0046403378582056</v>
      </c>
      <c r="J665" s="30">
        <f>IF(ISERROR(F665/E665),0,F665/E665*100)</f>
        <v>105.27070203239165</v>
      </c>
      <c r="K665" s="30">
        <f>IF(ISERROR(F665/D665),0,F665/D665*100)</f>
        <v>99.598609803299325</v>
      </c>
    </row>
    <row r="666" spans="1:11" ht="25.5">
      <c r="A666" s="33" t="s">
        <v>69</v>
      </c>
      <c r="B666" s="28" t="s">
        <v>70</v>
      </c>
      <c r="C666" s="29">
        <v>50666.14</v>
      </c>
      <c r="D666" s="29">
        <v>78936</v>
      </c>
      <c r="E666" s="29">
        <v>78936</v>
      </c>
      <c r="F666" s="29">
        <v>66591.100000000006</v>
      </c>
      <c r="G666" s="29">
        <f>F666-C666</f>
        <v>15924.960000000006</v>
      </c>
      <c r="H666" s="29">
        <f>E666-F666</f>
        <v>12344.899999999994</v>
      </c>
      <c r="I666" s="30">
        <f>IF(ISERROR(F666/C666),0,F666/C666*100-100)</f>
        <v>31.431168823991726</v>
      </c>
      <c r="J666" s="30">
        <f>IF(ISERROR(F666/E666),0,F666/E666*100)</f>
        <v>84.360874632613772</v>
      </c>
      <c r="K666" s="30">
        <f>IF(ISERROR(F666/D666),0,F666/D666*100)</f>
        <v>84.360874632613772</v>
      </c>
    </row>
    <row r="667" spans="1:11">
      <c r="A667" s="33" t="s">
        <v>28</v>
      </c>
      <c r="B667" s="28" t="s">
        <v>29</v>
      </c>
      <c r="C667" s="29">
        <v>2982057</v>
      </c>
      <c r="D667" s="29">
        <v>2996600</v>
      </c>
      <c r="E667" s="29">
        <v>2830887</v>
      </c>
      <c r="F667" s="29">
        <v>2996600</v>
      </c>
      <c r="G667" s="29">
        <f>F667-C667</f>
        <v>14543</v>
      </c>
      <c r="H667" s="29">
        <f>E667-F667</f>
        <v>-165713</v>
      </c>
      <c r="I667" s="30">
        <f>IF(ISERROR(F667/C667),0,F667/C667*100-100)</f>
        <v>0.48768350169028452</v>
      </c>
      <c r="J667" s="30">
        <f>IF(ISERROR(F667/E667),0,F667/E667*100)</f>
        <v>105.85374831280797</v>
      </c>
      <c r="K667" s="30">
        <f>IF(ISERROR(F667/D667),0,F667/D667*100)</f>
        <v>100</v>
      </c>
    </row>
    <row r="668" spans="1:11">
      <c r="A668" s="34" t="s">
        <v>30</v>
      </c>
      <c r="B668" s="28" t="s">
        <v>31</v>
      </c>
      <c r="C668" s="29">
        <v>2982057</v>
      </c>
      <c r="D668" s="29">
        <v>2996600</v>
      </c>
      <c r="E668" s="29">
        <v>2830887</v>
      </c>
      <c r="F668" s="29">
        <v>2996600</v>
      </c>
      <c r="G668" s="29">
        <f>F668-C668</f>
        <v>14543</v>
      </c>
      <c r="H668" s="29">
        <f>E668-F668</f>
        <v>-165713</v>
      </c>
      <c r="I668" s="30">
        <f>IF(ISERROR(F668/C668),0,F668/C668*100-100)</f>
        <v>0.48768350169028452</v>
      </c>
      <c r="J668" s="30">
        <f>IF(ISERROR(F668/E668),0,F668/E668*100)</f>
        <v>105.85374831280797</v>
      </c>
      <c r="K668" s="30">
        <f>IF(ISERROR(F668/D668),0,F668/D668*100)</f>
        <v>100</v>
      </c>
    </row>
    <row r="669" spans="1:11">
      <c r="A669" s="27" t="s">
        <v>32</v>
      </c>
      <c r="B669" s="28" t="s">
        <v>33</v>
      </c>
      <c r="C669" s="29">
        <v>3051133.92</v>
      </c>
      <c r="D669" s="29">
        <v>3075536</v>
      </c>
      <c r="E669" s="29">
        <v>2909823</v>
      </c>
      <c r="F669" s="29">
        <v>3063065.28</v>
      </c>
      <c r="G669" s="29">
        <f>F669-C669</f>
        <v>11931.35999999987</v>
      </c>
      <c r="H669" s="29">
        <f>E669-F669</f>
        <v>-153242.2799999998</v>
      </c>
      <c r="I669" s="30">
        <f>IF(ISERROR(F669/C669),0,F669/C669*100-100)</f>
        <v>0.39104674894112179</v>
      </c>
      <c r="J669" s="30">
        <f>IF(ISERROR(F669/E669),0,F669/E669*100)</f>
        <v>105.26637805804681</v>
      </c>
      <c r="K669" s="30">
        <f>IF(ISERROR(F669/D669),0,F669/D669*100)</f>
        <v>99.594518809079119</v>
      </c>
    </row>
    <row r="670" spans="1:11">
      <c r="A670" s="33" t="s">
        <v>34</v>
      </c>
      <c r="B670" s="28" t="s">
        <v>35</v>
      </c>
      <c r="C670" s="29">
        <v>3041133.92</v>
      </c>
      <c r="D670" s="29">
        <v>3044734</v>
      </c>
      <c r="E670" s="29">
        <v>2899823</v>
      </c>
      <c r="F670" s="29">
        <v>3032263.28</v>
      </c>
      <c r="G670" s="29">
        <f>F670-C670</f>
        <v>-8870.6400000001304</v>
      </c>
      <c r="H670" s="29">
        <f>E670-F670</f>
        <v>-132440.2799999998</v>
      </c>
      <c r="I670" s="30">
        <f>IF(ISERROR(F670/C670),0,F670/C670*100-100)</f>
        <v>-0.2916885685849735</v>
      </c>
      <c r="J670" s="30">
        <f>IF(ISERROR(F670/E670),0,F670/E670*100)</f>
        <v>104.56718496266842</v>
      </c>
      <c r="K670" s="30">
        <f>IF(ISERROR(F670/D670),0,F670/D670*100)</f>
        <v>99.590416765471133</v>
      </c>
    </row>
    <row r="671" spans="1:11">
      <c r="A671" s="34" t="s">
        <v>36</v>
      </c>
      <c r="B671" s="28" t="s">
        <v>37</v>
      </c>
      <c r="C671" s="29">
        <v>3041133.92</v>
      </c>
      <c r="D671" s="29">
        <v>3044734</v>
      </c>
      <c r="E671" s="29">
        <v>2899823</v>
      </c>
      <c r="F671" s="29">
        <v>3032263.28</v>
      </c>
      <c r="G671" s="29">
        <f>F671-C671</f>
        <v>-8870.6400000001304</v>
      </c>
      <c r="H671" s="29">
        <f>E671-F671</f>
        <v>-132440.2799999998</v>
      </c>
      <c r="I671" s="30">
        <f>IF(ISERROR(F671/C671),0,F671/C671*100-100)</f>
        <v>-0.2916885685849735</v>
      </c>
      <c r="J671" s="30">
        <f>IF(ISERROR(F671/E671),0,F671/E671*100)</f>
        <v>104.56718496266842</v>
      </c>
      <c r="K671" s="30">
        <f>IF(ISERROR(F671/D671),0,F671/D671*100)</f>
        <v>99.590416765471133</v>
      </c>
    </row>
    <row r="672" spans="1:11">
      <c r="A672" s="35" t="s">
        <v>38</v>
      </c>
      <c r="B672" s="28" t="s">
        <v>39</v>
      </c>
      <c r="C672" s="29">
        <v>2198503</v>
      </c>
      <c r="D672" s="29">
        <v>2324514</v>
      </c>
      <c r="E672" s="29">
        <v>2220092</v>
      </c>
      <c r="F672" s="29">
        <v>2324514</v>
      </c>
      <c r="G672" s="29">
        <f>F672-C672</f>
        <v>126011</v>
      </c>
      <c r="H672" s="29">
        <f>E672-F672</f>
        <v>-104422</v>
      </c>
      <c r="I672" s="30">
        <f>IF(ISERROR(F672/C672),0,F672/C672*100-100)</f>
        <v>5.7316728701302537</v>
      </c>
      <c r="J672" s="30">
        <f>IF(ISERROR(F672/E672),0,F672/E672*100)</f>
        <v>104.70349877392468</v>
      </c>
      <c r="K672" s="30">
        <f>IF(ISERROR(F672/D672),0,F672/D672*100)</f>
        <v>100</v>
      </c>
    </row>
    <row r="673" spans="1:11">
      <c r="A673" s="35" t="s">
        <v>40</v>
      </c>
      <c r="B673" s="28" t="s">
        <v>41</v>
      </c>
      <c r="C673" s="29">
        <v>842630.92</v>
      </c>
      <c r="D673" s="29">
        <v>720220</v>
      </c>
      <c r="E673" s="29">
        <v>679731</v>
      </c>
      <c r="F673" s="29">
        <v>707749.28</v>
      </c>
      <c r="G673" s="29">
        <f>F673-C673</f>
        <v>-134881.64000000001</v>
      </c>
      <c r="H673" s="29">
        <f>E673-F673</f>
        <v>-28018.280000000028</v>
      </c>
      <c r="I673" s="30">
        <f>IF(ISERROR(F673/C673),0,F673/C673*100-100)</f>
        <v>-16.007202773902492</v>
      </c>
      <c r="J673" s="30">
        <f>IF(ISERROR(F673/E673),0,F673/E673*100)</f>
        <v>104.12196589533214</v>
      </c>
      <c r="K673" s="30">
        <f>IF(ISERROR(F673/D673),0,F673/D673*100)</f>
        <v>98.268484629696488</v>
      </c>
    </row>
    <row r="674" spans="1:11">
      <c r="A674" s="36" t="s">
        <v>42</v>
      </c>
      <c r="B674" s="28" t="s">
        <v>43</v>
      </c>
      <c r="C674" s="29">
        <v>0</v>
      </c>
      <c r="D674" s="29">
        <v>0</v>
      </c>
      <c r="E674" s="29">
        <v>0</v>
      </c>
      <c r="F674" s="29">
        <v>145.19999999999999</v>
      </c>
      <c r="G674" s="29">
        <f>F674-C674</f>
        <v>145.19999999999999</v>
      </c>
      <c r="H674" s="29">
        <f>E674-F674</f>
        <v>-145.19999999999999</v>
      </c>
      <c r="I674" s="30">
        <f>IF(ISERROR(F674/C674),0,F674/C674*100-100)</f>
        <v>0</v>
      </c>
      <c r="J674" s="30">
        <f>IF(ISERROR(F674/E674),0,F674/E674*100)</f>
        <v>0</v>
      </c>
      <c r="K674" s="30">
        <f>IF(ISERROR(F674/D674),0,F674/D674*100)</f>
        <v>0</v>
      </c>
    </row>
    <row r="675" spans="1:11">
      <c r="A675" s="33" t="s">
        <v>58</v>
      </c>
      <c r="B675" s="28" t="s">
        <v>59</v>
      </c>
      <c r="C675" s="29">
        <v>10000</v>
      </c>
      <c r="D675" s="29">
        <v>30802</v>
      </c>
      <c r="E675" s="29">
        <v>10000</v>
      </c>
      <c r="F675" s="29">
        <v>30802</v>
      </c>
      <c r="G675" s="29">
        <f>F675-C675</f>
        <v>20802</v>
      </c>
      <c r="H675" s="29">
        <f>E675-F675</f>
        <v>-20802</v>
      </c>
      <c r="I675" s="30">
        <f>IF(ISERROR(F675/C675),0,F675/C675*100-100)</f>
        <v>208.01999999999998</v>
      </c>
      <c r="J675" s="30">
        <f>IF(ISERROR(F675/E675),0,F675/E675*100)</f>
        <v>308.02</v>
      </c>
      <c r="K675" s="30">
        <f>IF(ISERROR(F675/D675),0,F675/D675*100)</f>
        <v>100</v>
      </c>
    </row>
    <row r="676" spans="1:11">
      <c r="A676" s="34" t="s">
        <v>60</v>
      </c>
      <c r="B676" s="28" t="s">
        <v>61</v>
      </c>
      <c r="C676" s="29">
        <v>10000</v>
      </c>
      <c r="D676" s="29">
        <v>30802</v>
      </c>
      <c r="E676" s="29">
        <v>10000</v>
      </c>
      <c r="F676" s="29">
        <v>30802</v>
      </c>
      <c r="G676" s="29">
        <f>F676-C676</f>
        <v>20802</v>
      </c>
      <c r="H676" s="29">
        <f>E676-F676</f>
        <v>-20802</v>
      </c>
      <c r="I676" s="30">
        <f>IF(ISERROR(F676/C676),0,F676/C676*100-100)</f>
        <v>208.01999999999998</v>
      </c>
      <c r="J676" s="30">
        <f>IF(ISERROR(F676/E676),0,F676/E676*100)</f>
        <v>308.02</v>
      </c>
      <c r="K676" s="30">
        <f>IF(ISERROR(F676/D676),0,F676/D676*100)</f>
        <v>100</v>
      </c>
    </row>
    <row r="677" spans="1:11">
      <c r="A677" s="27"/>
      <c r="B677" s="28" t="s">
        <v>87</v>
      </c>
      <c r="C677" s="29">
        <v>-18410.78</v>
      </c>
      <c r="D677" s="29">
        <v>0</v>
      </c>
      <c r="E677" s="29">
        <v>0</v>
      </c>
      <c r="F677" s="29">
        <v>125.82</v>
      </c>
      <c r="G677" s="29">
        <f>F677-C677</f>
        <v>18536.599999999999</v>
      </c>
      <c r="H677" s="29">
        <f>E677-F677</f>
        <v>-125.82</v>
      </c>
      <c r="I677" s="30">
        <f>IF(ISERROR(F677/C677),0,F677/C677*100-100)</f>
        <v>-100.68340396224386</v>
      </c>
      <c r="J677" s="30">
        <f>IF(ISERROR(F677/E677),0,F677/E677*100)</f>
        <v>0</v>
      </c>
      <c r="K677" s="30">
        <f>IF(ISERROR(F677/D677),0,F677/D677*100)</f>
        <v>0</v>
      </c>
    </row>
    <row r="678" spans="1:11">
      <c r="A678" s="27" t="s">
        <v>88</v>
      </c>
      <c r="B678" s="28" t="s">
        <v>89</v>
      </c>
      <c r="C678" s="29">
        <v>18410.78</v>
      </c>
      <c r="D678" s="29">
        <v>0</v>
      </c>
      <c r="E678" s="29">
        <v>0</v>
      </c>
      <c r="F678" s="29">
        <v>-125.82</v>
      </c>
      <c r="G678" s="29">
        <f>F678-C678</f>
        <v>-18536.599999999999</v>
      </c>
      <c r="H678" s="29">
        <f>E678-F678</f>
        <v>125.82</v>
      </c>
      <c r="I678" s="30">
        <f>IF(ISERROR(F678/C678),0,F678/C678*100-100)</f>
        <v>-100.68340396224386</v>
      </c>
      <c r="J678" s="30">
        <f>IF(ISERROR(F678/E678),0,F678/E678*100)</f>
        <v>0</v>
      </c>
      <c r="K678" s="30">
        <f>IF(ISERROR(F678/D678),0,F678/D678*100)</f>
        <v>0</v>
      </c>
    </row>
    <row r="679" spans="1:11">
      <c r="A679" s="33" t="s">
        <v>90</v>
      </c>
      <c r="B679" s="28" t="s">
        <v>91</v>
      </c>
      <c r="C679" s="29">
        <v>18410.78</v>
      </c>
      <c r="D679" s="29">
        <v>0</v>
      </c>
      <c r="E679" s="29">
        <v>0</v>
      </c>
      <c r="F679" s="29">
        <v>-125.82</v>
      </c>
      <c r="G679" s="29">
        <f>F679-C679</f>
        <v>-18536.599999999999</v>
      </c>
      <c r="H679" s="29">
        <f>E679-F679</f>
        <v>125.82</v>
      </c>
      <c r="I679" s="30">
        <f>IF(ISERROR(F679/C679),0,F679/C679*100-100)</f>
        <v>-100.68340396224386</v>
      </c>
      <c r="J679" s="30">
        <f>IF(ISERROR(F679/E679),0,F679/E679*100)</f>
        <v>0</v>
      </c>
      <c r="K679" s="30">
        <f>IF(ISERROR(F679/D679),0,F679/D679*100)</f>
        <v>0</v>
      </c>
    </row>
    <row r="680" spans="1:11" ht="25.5">
      <c r="A680" s="34" t="s">
        <v>92</v>
      </c>
      <c r="B680" s="28" t="s">
        <v>93</v>
      </c>
      <c r="C680" s="29">
        <v>-18523.5</v>
      </c>
      <c r="D680" s="29">
        <v>0</v>
      </c>
      <c r="E680" s="29">
        <v>0</v>
      </c>
      <c r="F680" s="29">
        <v>0</v>
      </c>
      <c r="G680" s="29">
        <f>F680-C680</f>
        <v>18523.5</v>
      </c>
      <c r="H680" s="29">
        <f>E680-F680</f>
        <v>0</v>
      </c>
      <c r="I680" s="30">
        <f>IF(ISERROR(F680/C680),0,F680/C680*100-100)</f>
        <v>-100</v>
      </c>
      <c r="J680" s="30">
        <f>IF(ISERROR(F680/E680),0,F680/E680*100)</f>
        <v>0</v>
      </c>
      <c r="K680" s="30">
        <f>IF(ISERROR(F680/D680),0,F680/D680*100)</f>
        <v>0</v>
      </c>
    </row>
    <row r="681" spans="1:11" s="42" customFormat="1">
      <c r="A681" s="43" t="s">
        <v>537</v>
      </c>
      <c r="B681" s="39" t="s">
        <v>538</v>
      </c>
      <c r="C681" s="40"/>
      <c r="D681" s="40"/>
      <c r="E681" s="40"/>
      <c r="F681" s="40"/>
      <c r="G681" s="40"/>
      <c r="H681" s="40"/>
      <c r="I681" s="41"/>
      <c r="J681" s="41"/>
      <c r="K681" s="41"/>
    </row>
    <row r="682" spans="1:11">
      <c r="A682" s="27" t="s">
        <v>26</v>
      </c>
      <c r="B682" s="28" t="s">
        <v>27</v>
      </c>
      <c r="C682" s="29">
        <v>118204.8</v>
      </c>
      <c r="D682" s="29">
        <v>118649</v>
      </c>
      <c r="E682" s="29">
        <v>118649</v>
      </c>
      <c r="F682" s="29">
        <v>119172</v>
      </c>
      <c r="G682" s="29">
        <f>F682-C682</f>
        <v>967.19999999999709</v>
      </c>
      <c r="H682" s="29">
        <f>E682-F682</f>
        <v>-523</v>
      </c>
      <c r="I682" s="30">
        <f>IF(ISERROR(F682/C682),0,F682/C682*100-100)</f>
        <v>0.81824088361892677</v>
      </c>
      <c r="J682" s="30">
        <f>IF(ISERROR(F682/E682),0,F682/E682*100)</f>
        <v>100.44079596119646</v>
      </c>
      <c r="K682" s="30">
        <f>IF(ISERROR(F682/D682),0,F682/D682*100)</f>
        <v>100.44079596119646</v>
      </c>
    </row>
    <row r="683" spans="1:11" ht="25.5">
      <c r="A683" s="33" t="s">
        <v>69</v>
      </c>
      <c r="B683" s="28" t="s">
        <v>70</v>
      </c>
      <c r="C683" s="29">
        <v>2710</v>
      </c>
      <c r="D683" s="29">
        <v>2846</v>
      </c>
      <c r="E683" s="29">
        <v>2846</v>
      </c>
      <c r="F683" s="29">
        <v>3369</v>
      </c>
      <c r="G683" s="29">
        <f>F683-C683</f>
        <v>659</v>
      </c>
      <c r="H683" s="29">
        <f>E683-F683</f>
        <v>-523</v>
      </c>
      <c r="I683" s="30">
        <f>IF(ISERROR(F683/C683),0,F683/C683*100-100)</f>
        <v>24.317343173431723</v>
      </c>
      <c r="J683" s="30">
        <f>IF(ISERROR(F683/E683),0,F683/E683*100)</f>
        <v>118.37666900913564</v>
      </c>
      <c r="K683" s="30">
        <f>IF(ISERROR(F683/D683),0,F683/D683*100)</f>
        <v>118.37666900913564</v>
      </c>
    </row>
    <row r="684" spans="1:11">
      <c r="A684" s="33" t="s">
        <v>28</v>
      </c>
      <c r="B684" s="28" t="s">
        <v>29</v>
      </c>
      <c r="C684" s="29">
        <v>115494.8</v>
      </c>
      <c r="D684" s="29">
        <v>115803</v>
      </c>
      <c r="E684" s="29">
        <v>115803</v>
      </c>
      <c r="F684" s="29">
        <v>115803</v>
      </c>
      <c r="G684" s="29">
        <f>F684-C684</f>
        <v>308.19999999999709</v>
      </c>
      <c r="H684" s="29">
        <f>E684-F684</f>
        <v>0</v>
      </c>
      <c r="I684" s="30">
        <f>IF(ISERROR(F684/C684),0,F684/C684*100-100)</f>
        <v>0.26685184094867509</v>
      </c>
      <c r="J684" s="30">
        <f>IF(ISERROR(F684/E684),0,F684/E684*100)</f>
        <v>100</v>
      </c>
      <c r="K684" s="30">
        <f>IF(ISERROR(F684/D684),0,F684/D684*100)</f>
        <v>100</v>
      </c>
    </row>
    <row r="685" spans="1:11">
      <c r="A685" s="34" t="s">
        <v>30</v>
      </c>
      <c r="B685" s="28" t="s">
        <v>31</v>
      </c>
      <c r="C685" s="29">
        <v>115494.8</v>
      </c>
      <c r="D685" s="29">
        <v>115803</v>
      </c>
      <c r="E685" s="29">
        <v>115803</v>
      </c>
      <c r="F685" s="29">
        <v>115803</v>
      </c>
      <c r="G685" s="29">
        <f>F685-C685</f>
        <v>308.19999999999709</v>
      </c>
      <c r="H685" s="29">
        <f>E685-F685</f>
        <v>0</v>
      </c>
      <c r="I685" s="30">
        <f>IF(ISERROR(F685/C685),0,F685/C685*100-100)</f>
        <v>0.26685184094867509</v>
      </c>
      <c r="J685" s="30">
        <f>IF(ISERROR(F685/E685),0,F685/E685*100)</f>
        <v>100</v>
      </c>
      <c r="K685" s="30">
        <f>IF(ISERROR(F685/D685),0,F685/D685*100)</f>
        <v>100</v>
      </c>
    </row>
    <row r="686" spans="1:11">
      <c r="A686" s="27" t="s">
        <v>32</v>
      </c>
      <c r="B686" s="28" t="s">
        <v>33</v>
      </c>
      <c r="C686" s="29">
        <v>118585.55</v>
      </c>
      <c r="D686" s="29">
        <v>122181</v>
      </c>
      <c r="E686" s="29">
        <v>118649</v>
      </c>
      <c r="F686" s="29">
        <v>120464.91</v>
      </c>
      <c r="G686" s="29">
        <f>F686-C686</f>
        <v>1879.3600000000006</v>
      </c>
      <c r="H686" s="29">
        <f>E686-F686</f>
        <v>-1815.9100000000035</v>
      </c>
      <c r="I686" s="30">
        <f>IF(ISERROR(F686/C686),0,F686/C686*100-100)</f>
        <v>1.5848136640593964</v>
      </c>
      <c r="J686" s="30">
        <f>IF(ISERROR(F686/E686),0,F686/E686*100)</f>
        <v>101.53048908966784</v>
      </c>
      <c r="K686" s="30">
        <f>IF(ISERROR(F686/D686),0,F686/D686*100)</f>
        <v>98.595452648120414</v>
      </c>
    </row>
    <row r="687" spans="1:11">
      <c r="A687" s="33" t="s">
        <v>34</v>
      </c>
      <c r="B687" s="28" t="s">
        <v>35</v>
      </c>
      <c r="C687" s="29">
        <v>117485.55</v>
      </c>
      <c r="D687" s="29">
        <v>121555</v>
      </c>
      <c r="E687" s="29">
        <v>118023</v>
      </c>
      <c r="F687" s="29">
        <v>119838.91</v>
      </c>
      <c r="G687" s="29">
        <f>F687-C687</f>
        <v>2353.3600000000006</v>
      </c>
      <c r="H687" s="29">
        <f>E687-F687</f>
        <v>-1815.9100000000035</v>
      </c>
      <c r="I687" s="30">
        <f>IF(ISERROR(F687/C687),0,F687/C687*100-100)</f>
        <v>2.0031059138762259</v>
      </c>
      <c r="J687" s="30">
        <f>IF(ISERROR(F687/E687),0,F687/E687*100)</f>
        <v>101.5386068817095</v>
      </c>
      <c r="K687" s="30">
        <f>IF(ISERROR(F687/D687),0,F687/D687*100)</f>
        <v>98.58821932458558</v>
      </c>
    </row>
    <row r="688" spans="1:11">
      <c r="A688" s="34" t="s">
        <v>36</v>
      </c>
      <c r="B688" s="28" t="s">
        <v>37</v>
      </c>
      <c r="C688" s="29">
        <v>117485.55</v>
      </c>
      <c r="D688" s="29">
        <v>121555</v>
      </c>
      <c r="E688" s="29">
        <v>118023</v>
      </c>
      <c r="F688" s="29">
        <v>119838.91</v>
      </c>
      <c r="G688" s="29">
        <f>F688-C688</f>
        <v>2353.3600000000006</v>
      </c>
      <c r="H688" s="29">
        <f>E688-F688</f>
        <v>-1815.9100000000035</v>
      </c>
      <c r="I688" s="30">
        <f>IF(ISERROR(F688/C688),0,F688/C688*100-100)</f>
        <v>2.0031059138762259</v>
      </c>
      <c r="J688" s="30">
        <f>IF(ISERROR(F688/E688),0,F688/E688*100)</f>
        <v>101.5386068817095</v>
      </c>
      <c r="K688" s="30">
        <f>IF(ISERROR(F688/D688),0,F688/D688*100)</f>
        <v>98.58821932458558</v>
      </c>
    </row>
    <row r="689" spans="1:11">
      <c r="A689" s="35" t="s">
        <v>38</v>
      </c>
      <c r="B689" s="28" t="s">
        <v>39</v>
      </c>
      <c r="C689" s="29">
        <v>101515</v>
      </c>
      <c r="D689" s="29">
        <v>105012</v>
      </c>
      <c r="E689" s="29">
        <v>101812</v>
      </c>
      <c r="F689" s="29">
        <v>104162.15</v>
      </c>
      <c r="G689" s="29">
        <f>F689-C689</f>
        <v>2647.1499999999942</v>
      </c>
      <c r="H689" s="29">
        <f>E689-F689</f>
        <v>-2350.1499999999942</v>
      </c>
      <c r="I689" s="30">
        <f>IF(ISERROR(F689/C689),0,F689/C689*100-100)</f>
        <v>2.6076441905137102</v>
      </c>
      <c r="J689" s="30">
        <f>IF(ISERROR(F689/E689),0,F689/E689*100)</f>
        <v>102.30832318390759</v>
      </c>
      <c r="K689" s="30">
        <f>IF(ISERROR(F689/D689),0,F689/D689*100)</f>
        <v>99.190711537729015</v>
      </c>
    </row>
    <row r="690" spans="1:11">
      <c r="A690" s="35" t="s">
        <v>40</v>
      </c>
      <c r="B690" s="28" t="s">
        <v>41</v>
      </c>
      <c r="C690" s="29">
        <v>15970.55</v>
      </c>
      <c r="D690" s="29">
        <v>16543</v>
      </c>
      <c r="E690" s="29">
        <v>16211</v>
      </c>
      <c r="F690" s="29">
        <v>15676.76</v>
      </c>
      <c r="G690" s="29">
        <f>F690-C690</f>
        <v>-293.78999999999905</v>
      </c>
      <c r="H690" s="29">
        <f>E690-F690</f>
        <v>534.23999999999978</v>
      </c>
      <c r="I690" s="30">
        <f>IF(ISERROR(F690/C690),0,F690/C690*100-100)</f>
        <v>-1.8395734649088382</v>
      </c>
      <c r="J690" s="30">
        <f>IF(ISERROR(F690/E690),0,F690/E690*100)</f>
        <v>96.704459934612302</v>
      </c>
      <c r="K690" s="30">
        <f>IF(ISERROR(F690/D690),0,F690/D690*100)</f>
        <v>94.763706703741775</v>
      </c>
    </row>
    <row r="691" spans="1:11">
      <c r="A691" s="33" t="s">
        <v>58</v>
      </c>
      <c r="B691" s="28" t="s">
        <v>59</v>
      </c>
      <c r="C691" s="29">
        <v>1100</v>
      </c>
      <c r="D691" s="29">
        <v>626</v>
      </c>
      <c r="E691" s="29">
        <v>626</v>
      </c>
      <c r="F691" s="29">
        <v>626</v>
      </c>
      <c r="G691" s="29">
        <f>F691-C691</f>
        <v>-474</v>
      </c>
      <c r="H691" s="29">
        <f>E691-F691</f>
        <v>0</v>
      </c>
      <c r="I691" s="30">
        <f>IF(ISERROR(F691/C691),0,F691/C691*100-100)</f>
        <v>-43.090909090909093</v>
      </c>
      <c r="J691" s="30">
        <f>IF(ISERROR(F691/E691),0,F691/E691*100)</f>
        <v>100</v>
      </c>
      <c r="K691" s="30">
        <f>IF(ISERROR(F691/D691),0,F691/D691*100)</f>
        <v>100</v>
      </c>
    </row>
    <row r="692" spans="1:11">
      <c r="A692" s="34" t="s">
        <v>60</v>
      </c>
      <c r="B692" s="28" t="s">
        <v>61</v>
      </c>
      <c r="C692" s="29">
        <v>1100</v>
      </c>
      <c r="D692" s="29">
        <v>626</v>
      </c>
      <c r="E692" s="29">
        <v>626</v>
      </c>
      <c r="F692" s="29">
        <v>626</v>
      </c>
      <c r="G692" s="29">
        <f>F692-C692</f>
        <v>-474</v>
      </c>
      <c r="H692" s="29">
        <f>E692-F692</f>
        <v>0</v>
      </c>
      <c r="I692" s="30">
        <f>IF(ISERROR(F692/C692),0,F692/C692*100-100)</f>
        <v>-43.090909090909093</v>
      </c>
      <c r="J692" s="30">
        <f>IF(ISERROR(F692/E692),0,F692/E692*100)</f>
        <v>100</v>
      </c>
      <c r="K692" s="30">
        <f>IF(ISERROR(F692/D692),0,F692/D692*100)</f>
        <v>100</v>
      </c>
    </row>
    <row r="693" spans="1:11">
      <c r="A693" s="27"/>
      <c r="B693" s="28" t="s">
        <v>87</v>
      </c>
      <c r="C693" s="29">
        <v>-380.75</v>
      </c>
      <c r="D693" s="29">
        <v>-3532</v>
      </c>
      <c r="E693" s="29">
        <v>0</v>
      </c>
      <c r="F693" s="29">
        <v>-1292.9100000000001</v>
      </c>
      <c r="G693" s="29">
        <f>F693-C693</f>
        <v>-912.16000000000008</v>
      </c>
      <c r="H693" s="29">
        <f>E693-F693</f>
        <v>1292.9100000000001</v>
      </c>
      <c r="I693" s="30">
        <f>IF(ISERROR(F693/C693),0,F693/C693*100-100)</f>
        <v>239.56927117531188</v>
      </c>
      <c r="J693" s="30">
        <f>IF(ISERROR(F693/E693),0,F693/E693*100)</f>
        <v>0</v>
      </c>
      <c r="K693" s="30">
        <f>IF(ISERROR(F693/D693),0,F693/D693*100)</f>
        <v>36.605605889014726</v>
      </c>
    </row>
    <row r="694" spans="1:11">
      <c r="A694" s="27" t="s">
        <v>88</v>
      </c>
      <c r="B694" s="28" t="s">
        <v>89</v>
      </c>
      <c r="C694" s="29">
        <v>380.75</v>
      </c>
      <c r="D694" s="29">
        <v>3532</v>
      </c>
      <c r="E694" s="29">
        <v>0</v>
      </c>
      <c r="F694" s="29">
        <v>1292.9100000000001</v>
      </c>
      <c r="G694" s="29">
        <f>F694-C694</f>
        <v>912.16000000000008</v>
      </c>
      <c r="H694" s="29">
        <f>E694-F694</f>
        <v>-1292.9100000000001</v>
      </c>
      <c r="I694" s="30">
        <f>IF(ISERROR(F694/C694),0,F694/C694*100-100)</f>
        <v>239.56927117531188</v>
      </c>
      <c r="J694" s="30">
        <f>IF(ISERROR(F694/E694),0,F694/E694*100)</f>
        <v>0</v>
      </c>
      <c r="K694" s="30">
        <f>IF(ISERROR(F694/D694),0,F694/D694*100)</f>
        <v>36.605605889014726</v>
      </c>
    </row>
    <row r="695" spans="1:11">
      <c r="A695" s="33" t="s">
        <v>90</v>
      </c>
      <c r="B695" s="28" t="s">
        <v>91</v>
      </c>
      <c r="C695" s="29">
        <v>380.75</v>
      </c>
      <c r="D695" s="29">
        <v>3532</v>
      </c>
      <c r="E695" s="29">
        <v>0</v>
      </c>
      <c r="F695" s="29">
        <v>1292.9100000000001</v>
      </c>
      <c r="G695" s="29">
        <f>F695-C695</f>
        <v>912.16000000000008</v>
      </c>
      <c r="H695" s="29">
        <f>E695-F695</f>
        <v>-1292.9100000000001</v>
      </c>
      <c r="I695" s="30">
        <f>IF(ISERROR(F695/C695),0,F695/C695*100-100)</f>
        <v>239.56927117531188</v>
      </c>
      <c r="J695" s="30">
        <f>IF(ISERROR(F695/E695),0,F695/E695*100)</f>
        <v>0</v>
      </c>
      <c r="K695" s="30">
        <f>IF(ISERROR(F695/D695),0,F695/D695*100)</f>
        <v>36.605605889014726</v>
      </c>
    </row>
    <row r="696" spans="1:11" ht="25.5">
      <c r="A696" s="34" t="s">
        <v>92</v>
      </c>
      <c r="B696" s="28" t="s">
        <v>93</v>
      </c>
      <c r="C696" s="29">
        <v>-3912.27</v>
      </c>
      <c r="D696" s="29">
        <v>3532</v>
      </c>
      <c r="E696" s="29">
        <v>0</v>
      </c>
      <c r="F696" s="29">
        <v>-3531.52</v>
      </c>
      <c r="G696" s="29">
        <f>F696-C696</f>
        <v>380.75</v>
      </c>
      <c r="H696" s="29">
        <f>E696-F696</f>
        <v>3531.52</v>
      </c>
      <c r="I696" s="30">
        <f>IF(ISERROR(F696/C696),0,F696/C696*100-100)</f>
        <v>-9.73220150960951</v>
      </c>
      <c r="J696" s="30">
        <f>IF(ISERROR(F696/E696),0,F696/E696*100)</f>
        <v>0</v>
      </c>
      <c r="K696" s="30">
        <f>IF(ISERROR(F696/D696),0,F696/D696*100)</f>
        <v>-99.986409966024908</v>
      </c>
    </row>
    <row r="697" spans="1:11" s="42" customFormat="1" ht="38.25">
      <c r="A697" s="43" t="s">
        <v>539</v>
      </c>
      <c r="B697" s="39" t="s">
        <v>540</v>
      </c>
      <c r="C697" s="40"/>
      <c r="D697" s="40"/>
      <c r="E697" s="40"/>
      <c r="F697" s="40"/>
      <c r="G697" s="40"/>
      <c r="H697" s="40"/>
      <c r="I697" s="41"/>
      <c r="J697" s="41"/>
      <c r="K697" s="41"/>
    </row>
    <row r="698" spans="1:11">
      <c r="A698" s="27" t="s">
        <v>26</v>
      </c>
      <c r="B698" s="28" t="s">
        <v>27</v>
      </c>
      <c r="C698" s="29">
        <v>28495447.140000001</v>
      </c>
      <c r="D698" s="29">
        <v>30534888</v>
      </c>
      <c r="E698" s="29">
        <v>29649293</v>
      </c>
      <c r="F698" s="29">
        <v>30527570.109999999</v>
      </c>
      <c r="G698" s="29">
        <f>F698-C698</f>
        <v>2032122.9699999988</v>
      </c>
      <c r="H698" s="29">
        <f>E698-F698</f>
        <v>-878277.1099999994</v>
      </c>
      <c r="I698" s="30">
        <f>IF(ISERROR(F698/C698),0,F698/C698*100-100)</f>
        <v>7.1313952717290192</v>
      </c>
      <c r="J698" s="30">
        <f>IF(ISERROR(F698/E698),0,F698/E698*100)</f>
        <v>102.96221940266838</v>
      </c>
      <c r="K698" s="30">
        <f>IF(ISERROR(F698/D698),0,F698/D698*100)</f>
        <v>99.976034331614386</v>
      </c>
    </row>
    <row r="699" spans="1:11">
      <c r="A699" s="33" t="s">
        <v>28</v>
      </c>
      <c r="B699" s="28" t="s">
        <v>29</v>
      </c>
      <c r="C699" s="29">
        <v>28495447.140000001</v>
      </c>
      <c r="D699" s="29">
        <v>30534888</v>
      </c>
      <c r="E699" s="29">
        <v>29649293</v>
      </c>
      <c r="F699" s="29">
        <v>30527570.109999999</v>
      </c>
      <c r="G699" s="29">
        <f>F699-C699</f>
        <v>2032122.9699999988</v>
      </c>
      <c r="H699" s="29">
        <f>E699-F699</f>
        <v>-878277.1099999994</v>
      </c>
      <c r="I699" s="30">
        <f>IF(ISERROR(F699/C699),0,F699/C699*100-100)</f>
        <v>7.1313952717290192</v>
      </c>
      <c r="J699" s="30">
        <f>IF(ISERROR(F699/E699),0,F699/E699*100)</f>
        <v>102.96221940266838</v>
      </c>
      <c r="K699" s="30">
        <f>IF(ISERROR(F699/D699),0,F699/D699*100)</f>
        <v>99.976034331614386</v>
      </c>
    </row>
    <row r="700" spans="1:11">
      <c r="A700" s="34" t="s">
        <v>30</v>
      </c>
      <c r="B700" s="28" t="s">
        <v>31</v>
      </c>
      <c r="C700" s="29">
        <v>28495447.140000001</v>
      </c>
      <c r="D700" s="29">
        <v>30534888</v>
      </c>
      <c r="E700" s="29">
        <v>29649293</v>
      </c>
      <c r="F700" s="29">
        <v>30527570.109999999</v>
      </c>
      <c r="G700" s="29">
        <f>F700-C700</f>
        <v>2032122.9699999988</v>
      </c>
      <c r="H700" s="29">
        <f>E700-F700</f>
        <v>-878277.1099999994</v>
      </c>
      <c r="I700" s="30">
        <f>IF(ISERROR(F700/C700),0,F700/C700*100-100)</f>
        <v>7.1313952717290192</v>
      </c>
      <c r="J700" s="30">
        <f>IF(ISERROR(F700/E700),0,F700/E700*100)</f>
        <v>102.96221940266838</v>
      </c>
      <c r="K700" s="30">
        <f>IF(ISERROR(F700/D700),0,F700/D700*100)</f>
        <v>99.976034331614386</v>
      </c>
    </row>
    <row r="701" spans="1:11">
      <c r="A701" s="27" t="s">
        <v>32</v>
      </c>
      <c r="B701" s="28" t="s">
        <v>33</v>
      </c>
      <c r="C701" s="29">
        <v>28495447.140000001</v>
      </c>
      <c r="D701" s="29">
        <v>30534888</v>
      </c>
      <c r="E701" s="29">
        <v>29649293</v>
      </c>
      <c r="F701" s="29">
        <v>30527570.109999999</v>
      </c>
      <c r="G701" s="29">
        <f>F701-C701</f>
        <v>2032122.9699999988</v>
      </c>
      <c r="H701" s="29">
        <f>E701-F701</f>
        <v>-878277.1099999994</v>
      </c>
      <c r="I701" s="30">
        <f>IF(ISERROR(F701/C701),0,F701/C701*100-100)</f>
        <v>7.1313952717290192</v>
      </c>
      <c r="J701" s="30">
        <f>IF(ISERROR(F701/E701),0,F701/E701*100)</f>
        <v>102.96221940266838</v>
      </c>
      <c r="K701" s="30">
        <f>IF(ISERROR(F701/D701),0,F701/D701*100)</f>
        <v>99.976034331614386</v>
      </c>
    </row>
    <row r="702" spans="1:11">
      <c r="A702" s="33" t="s">
        <v>34</v>
      </c>
      <c r="B702" s="28" t="s">
        <v>35</v>
      </c>
      <c r="C702" s="29">
        <v>28495447.140000001</v>
      </c>
      <c r="D702" s="29">
        <v>30534888</v>
      </c>
      <c r="E702" s="29">
        <v>29649293</v>
      </c>
      <c r="F702" s="29">
        <v>30527570.109999999</v>
      </c>
      <c r="G702" s="29">
        <f>F702-C702</f>
        <v>2032122.9699999988</v>
      </c>
      <c r="H702" s="29">
        <f>E702-F702</f>
        <v>-878277.1099999994</v>
      </c>
      <c r="I702" s="30">
        <f>IF(ISERROR(F702/C702),0,F702/C702*100-100)</f>
        <v>7.1313952717290192</v>
      </c>
      <c r="J702" s="30">
        <f>IF(ISERROR(F702/E702),0,F702/E702*100)</f>
        <v>102.96221940266838</v>
      </c>
      <c r="K702" s="30">
        <f>IF(ISERROR(F702/D702),0,F702/D702*100)</f>
        <v>99.976034331614386</v>
      </c>
    </row>
    <row r="703" spans="1:11">
      <c r="A703" s="34" t="s">
        <v>44</v>
      </c>
      <c r="B703" s="28" t="s">
        <v>45</v>
      </c>
      <c r="C703" s="29">
        <v>3479533</v>
      </c>
      <c r="D703" s="29">
        <v>3663686</v>
      </c>
      <c r="E703" s="29">
        <v>2351041</v>
      </c>
      <c r="F703" s="29">
        <v>3663686</v>
      </c>
      <c r="G703" s="29">
        <f>F703-C703</f>
        <v>184153</v>
      </c>
      <c r="H703" s="29">
        <f>E703-F703</f>
        <v>-1312645</v>
      </c>
      <c r="I703" s="30">
        <f>IF(ISERROR(F703/C703),0,F703/C703*100-100)</f>
        <v>5.2924630977777838</v>
      </c>
      <c r="J703" s="30">
        <f>IF(ISERROR(F703/E703),0,F703/E703*100)</f>
        <v>155.83250143234423</v>
      </c>
      <c r="K703" s="30">
        <f>IF(ISERROR(F703/D703),0,F703/D703*100)</f>
        <v>100</v>
      </c>
    </row>
    <row r="704" spans="1:11">
      <c r="A704" s="35" t="s">
        <v>46</v>
      </c>
      <c r="B704" s="28" t="s">
        <v>47</v>
      </c>
      <c r="C704" s="29">
        <v>3479533</v>
      </c>
      <c r="D704" s="29">
        <v>3663686</v>
      </c>
      <c r="E704" s="29">
        <v>2351041</v>
      </c>
      <c r="F704" s="29">
        <v>3663686</v>
      </c>
      <c r="G704" s="29">
        <f>F704-C704</f>
        <v>184153</v>
      </c>
      <c r="H704" s="29">
        <f>E704-F704</f>
        <v>-1312645</v>
      </c>
      <c r="I704" s="30">
        <f>IF(ISERROR(F704/C704),0,F704/C704*100-100)</f>
        <v>5.2924630977777838</v>
      </c>
      <c r="J704" s="30">
        <f>IF(ISERROR(F704/E704),0,F704/E704*100)</f>
        <v>155.83250143234423</v>
      </c>
      <c r="K704" s="30">
        <f>IF(ISERROR(F704/D704),0,F704/D704*100)</f>
        <v>100</v>
      </c>
    </row>
    <row r="705" spans="1:11" ht="25.5">
      <c r="A705" s="34" t="s">
        <v>50</v>
      </c>
      <c r="B705" s="28" t="s">
        <v>51</v>
      </c>
      <c r="C705" s="29">
        <v>25015914.140000001</v>
      </c>
      <c r="D705" s="29">
        <v>26871202</v>
      </c>
      <c r="E705" s="29">
        <v>27298252</v>
      </c>
      <c r="F705" s="29">
        <v>26863884.109999999</v>
      </c>
      <c r="G705" s="29">
        <f>F705-C705</f>
        <v>1847969.9699999988</v>
      </c>
      <c r="H705" s="29">
        <f>E705-F705</f>
        <v>434367.8900000006</v>
      </c>
      <c r="I705" s="30">
        <f>IF(ISERROR(F705/C705),0,F705/C705*100-100)</f>
        <v>7.3871774569498143</v>
      </c>
      <c r="J705" s="30">
        <f>IF(ISERROR(F705/E705),0,F705/E705*100)</f>
        <v>98.408806944854931</v>
      </c>
      <c r="K705" s="30">
        <f>IF(ISERROR(F705/D705),0,F705/D705*100)</f>
        <v>99.97276679323835</v>
      </c>
    </row>
    <row r="706" spans="1:11" ht="25.5">
      <c r="A706" s="35" t="s">
        <v>138</v>
      </c>
      <c r="B706" s="28" t="s">
        <v>139</v>
      </c>
      <c r="C706" s="29">
        <v>25015914.140000001</v>
      </c>
      <c r="D706" s="29">
        <v>26871202</v>
      </c>
      <c r="E706" s="29">
        <v>27298252</v>
      </c>
      <c r="F706" s="29">
        <v>26863884.109999999</v>
      </c>
      <c r="G706" s="29">
        <f>F706-C706</f>
        <v>1847969.9699999988</v>
      </c>
      <c r="H706" s="29">
        <f>E706-F706</f>
        <v>434367.8900000006</v>
      </c>
      <c r="I706" s="30">
        <f>IF(ISERROR(F706/C706),0,F706/C706*100-100)</f>
        <v>7.3871774569498143</v>
      </c>
      <c r="J706" s="30">
        <f>IF(ISERROR(F706/E706),0,F706/E706*100)</f>
        <v>98.408806944854931</v>
      </c>
      <c r="K706" s="30">
        <f>IF(ISERROR(F706/D706),0,F706/D706*100)</f>
        <v>99.97276679323835</v>
      </c>
    </row>
    <row r="707" spans="1:11" ht="25.5">
      <c r="A707" s="36" t="s">
        <v>159</v>
      </c>
      <c r="B707" s="28" t="s">
        <v>160</v>
      </c>
      <c r="C707" s="29">
        <v>25015914.140000001</v>
      </c>
      <c r="D707" s="29">
        <v>26871202</v>
      </c>
      <c r="E707" s="29">
        <v>27298252</v>
      </c>
      <c r="F707" s="29">
        <v>26863884.109999999</v>
      </c>
      <c r="G707" s="29">
        <f>F707-C707</f>
        <v>1847969.9699999988</v>
      </c>
      <c r="H707" s="29">
        <f>E707-F707</f>
        <v>434367.8900000006</v>
      </c>
      <c r="I707" s="30">
        <f>IF(ISERROR(F707/C707),0,F707/C707*100-100)</f>
        <v>7.3871774569498143</v>
      </c>
      <c r="J707" s="30">
        <f>IF(ISERROR(F707/E707),0,F707/E707*100)</f>
        <v>98.408806944854931</v>
      </c>
      <c r="K707" s="30">
        <f>IF(ISERROR(F707/D707),0,F707/D707*100)</f>
        <v>99.97276679323835</v>
      </c>
    </row>
    <row r="708" spans="1:11" s="42" customFormat="1" ht="38.25">
      <c r="A708" s="43" t="s">
        <v>541</v>
      </c>
      <c r="B708" s="39" t="s">
        <v>542</v>
      </c>
      <c r="C708" s="40"/>
      <c r="D708" s="40"/>
      <c r="E708" s="40"/>
      <c r="F708" s="40"/>
      <c r="G708" s="40"/>
      <c r="H708" s="40"/>
      <c r="I708" s="41"/>
      <c r="J708" s="41"/>
      <c r="K708" s="41"/>
    </row>
    <row r="709" spans="1:11">
      <c r="A709" s="27" t="s">
        <v>26</v>
      </c>
      <c r="B709" s="28" t="s">
        <v>27</v>
      </c>
      <c r="C709" s="29">
        <v>181451.43</v>
      </c>
      <c r="D709" s="29">
        <v>501171</v>
      </c>
      <c r="E709" s="29">
        <v>316030</v>
      </c>
      <c r="F709" s="29">
        <v>500121.54</v>
      </c>
      <c r="G709" s="29">
        <f>F709-C709</f>
        <v>318670.11</v>
      </c>
      <c r="H709" s="29">
        <f>E709-F709</f>
        <v>-184091.53999999998</v>
      </c>
      <c r="I709" s="30">
        <f>IF(ISERROR(F709/C709),0,F709/C709*100-100)</f>
        <v>175.62281542779795</v>
      </c>
      <c r="J709" s="30">
        <f>IF(ISERROR(F709/E709),0,F709/E709*100)</f>
        <v>158.25128627029079</v>
      </c>
      <c r="K709" s="30">
        <f>IF(ISERROR(F709/D709),0,F709/D709*100)</f>
        <v>99.790598418503862</v>
      </c>
    </row>
    <row r="710" spans="1:11">
      <c r="A710" s="33" t="s">
        <v>28</v>
      </c>
      <c r="B710" s="28" t="s">
        <v>29</v>
      </c>
      <c r="C710" s="29">
        <v>181451.43</v>
      </c>
      <c r="D710" s="29">
        <v>501171</v>
      </c>
      <c r="E710" s="29">
        <v>316030</v>
      </c>
      <c r="F710" s="29">
        <v>500121.54</v>
      </c>
      <c r="G710" s="29">
        <f>F710-C710</f>
        <v>318670.11</v>
      </c>
      <c r="H710" s="29">
        <f>E710-F710</f>
        <v>-184091.53999999998</v>
      </c>
      <c r="I710" s="30">
        <f>IF(ISERROR(F710/C710),0,F710/C710*100-100)</f>
        <v>175.62281542779795</v>
      </c>
      <c r="J710" s="30">
        <f>IF(ISERROR(F710/E710),0,F710/E710*100)</f>
        <v>158.25128627029079</v>
      </c>
      <c r="K710" s="30">
        <f>IF(ISERROR(F710/D710),0,F710/D710*100)</f>
        <v>99.790598418503862</v>
      </c>
    </row>
    <row r="711" spans="1:11">
      <c r="A711" s="34" t="s">
        <v>30</v>
      </c>
      <c r="B711" s="28" t="s">
        <v>31</v>
      </c>
      <c r="C711" s="29">
        <v>181451.43</v>
      </c>
      <c r="D711" s="29">
        <v>501171</v>
      </c>
      <c r="E711" s="29">
        <v>316030</v>
      </c>
      <c r="F711" s="29">
        <v>500121.54</v>
      </c>
      <c r="G711" s="29">
        <f>F711-C711</f>
        <v>318670.11</v>
      </c>
      <c r="H711" s="29">
        <f>E711-F711</f>
        <v>-184091.53999999998</v>
      </c>
      <c r="I711" s="30">
        <f>IF(ISERROR(F711/C711),0,F711/C711*100-100)</f>
        <v>175.62281542779795</v>
      </c>
      <c r="J711" s="30">
        <f>IF(ISERROR(F711/E711),0,F711/E711*100)</f>
        <v>158.25128627029079</v>
      </c>
      <c r="K711" s="30">
        <f>IF(ISERROR(F711/D711),0,F711/D711*100)</f>
        <v>99.790598418503862</v>
      </c>
    </row>
    <row r="712" spans="1:11">
      <c r="A712" s="27" t="s">
        <v>32</v>
      </c>
      <c r="B712" s="28" t="s">
        <v>33</v>
      </c>
      <c r="C712" s="29">
        <v>181451.43</v>
      </c>
      <c r="D712" s="29">
        <v>501171</v>
      </c>
      <c r="E712" s="29">
        <v>316030</v>
      </c>
      <c r="F712" s="29">
        <v>500121.54</v>
      </c>
      <c r="G712" s="29">
        <f>F712-C712</f>
        <v>318670.11</v>
      </c>
      <c r="H712" s="29">
        <f>E712-F712</f>
        <v>-184091.53999999998</v>
      </c>
      <c r="I712" s="30">
        <f>IF(ISERROR(F712/C712),0,F712/C712*100-100)</f>
        <v>175.62281542779795</v>
      </c>
      <c r="J712" s="30">
        <f>IF(ISERROR(F712/E712),0,F712/E712*100)</f>
        <v>158.25128627029079</v>
      </c>
      <c r="K712" s="30">
        <f>IF(ISERROR(F712/D712),0,F712/D712*100)</f>
        <v>99.790598418503862</v>
      </c>
    </row>
    <row r="713" spans="1:11">
      <c r="A713" s="33" t="s">
        <v>34</v>
      </c>
      <c r="B713" s="28" t="s">
        <v>35</v>
      </c>
      <c r="C713" s="29">
        <v>181451.43</v>
      </c>
      <c r="D713" s="29">
        <v>501171</v>
      </c>
      <c r="E713" s="29">
        <v>316030</v>
      </c>
      <c r="F713" s="29">
        <v>500121.54</v>
      </c>
      <c r="G713" s="29">
        <f>F713-C713</f>
        <v>318670.11</v>
      </c>
      <c r="H713" s="29">
        <f>E713-F713</f>
        <v>-184091.53999999998</v>
      </c>
      <c r="I713" s="30">
        <f>IF(ISERROR(F713/C713),0,F713/C713*100-100)</f>
        <v>175.62281542779795</v>
      </c>
      <c r="J713" s="30">
        <f>IF(ISERROR(F713/E713),0,F713/E713*100)</f>
        <v>158.25128627029079</v>
      </c>
      <c r="K713" s="30">
        <f>IF(ISERROR(F713/D713),0,F713/D713*100)</f>
        <v>99.790598418503862</v>
      </c>
    </row>
    <row r="714" spans="1:11">
      <c r="A714" s="34" t="s">
        <v>44</v>
      </c>
      <c r="B714" s="28" t="s">
        <v>45</v>
      </c>
      <c r="C714" s="29">
        <v>181451.43</v>
      </c>
      <c r="D714" s="29">
        <v>501171</v>
      </c>
      <c r="E714" s="29">
        <v>316030</v>
      </c>
      <c r="F714" s="29">
        <v>500121.54</v>
      </c>
      <c r="G714" s="29">
        <f>F714-C714</f>
        <v>318670.11</v>
      </c>
      <c r="H714" s="29">
        <f>E714-F714</f>
        <v>-184091.53999999998</v>
      </c>
      <c r="I714" s="30">
        <f>IF(ISERROR(F714/C714),0,F714/C714*100-100)</f>
        <v>175.62281542779795</v>
      </c>
      <c r="J714" s="30">
        <f>IF(ISERROR(F714/E714),0,F714/E714*100)</f>
        <v>158.25128627029079</v>
      </c>
      <c r="K714" s="30">
        <f>IF(ISERROR(F714/D714),0,F714/D714*100)</f>
        <v>99.790598418503862</v>
      </c>
    </row>
    <row r="715" spans="1:11">
      <c r="A715" s="35" t="s">
        <v>46</v>
      </c>
      <c r="B715" s="28" t="s">
        <v>47</v>
      </c>
      <c r="C715" s="29">
        <v>181451.43</v>
      </c>
      <c r="D715" s="29">
        <v>501171</v>
      </c>
      <c r="E715" s="29">
        <v>316030</v>
      </c>
      <c r="F715" s="29">
        <v>500121.54</v>
      </c>
      <c r="G715" s="29">
        <f>F715-C715</f>
        <v>318670.11</v>
      </c>
      <c r="H715" s="29">
        <f>E715-F715</f>
        <v>-184091.53999999998</v>
      </c>
      <c r="I715" s="30">
        <f>IF(ISERROR(F715/C715),0,F715/C715*100-100)</f>
        <v>175.62281542779795</v>
      </c>
      <c r="J715" s="30">
        <f>IF(ISERROR(F715/E715),0,F715/E715*100)</f>
        <v>158.25128627029079</v>
      </c>
      <c r="K715" s="30">
        <f>IF(ISERROR(F715/D715),0,F715/D715*100)</f>
        <v>99.790598418503862</v>
      </c>
    </row>
    <row r="716" spans="1:11" s="42" customFormat="1" ht="38.25">
      <c r="A716" s="38" t="s">
        <v>202</v>
      </c>
      <c r="B716" s="39" t="s">
        <v>543</v>
      </c>
      <c r="C716" s="40"/>
      <c r="D716" s="40"/>
      <c r="E716" s="40"/>
      <c r="F716" s="40"/>
      <c r="G716" s="40"/>
      <c r="H716" s="40"/>
      <c r="I716" s="41"/>
      <c r="J716" s="41"/>
      <c r="K716" s="41"/>
    </row>
    <row r="717" spans="1:11">
      <c r="A717" s="27" t="s">
        <v>26</v>
      </c>
      <c r="B717" s="28" t="s">
        <v>27</v>
      </c>
      <c r="C717" s="29">
        <v>3427529.81</v>
      </c>
      <c r="D717" s="29">
        <v>3926359</v>
      </c>
      <c r="E717" s="29">
        <v>4291955</v>
      </c>
      <c r="F717" s="29">
        <v>3915639.11</v>
      </c>
      <c r="G717" s="29">
        <f>F717-C717</f>
        <v>488109.29999999981</v>
      </c>
      <c r="H717" s="29">
        <f>E717-F717</f>
        <v>376315.89000000013</v>
      </c>
      <c r="I717" s="30">
        <f>IF(ISERROR(F717/C717),0,F717/C717*100-100)</f>
        <v>14.240847696668155</v>
      </c>
      <c r="J717" s="30">
        <f>IF(ISERROR(F717/E717),0,F717/E717*100)</f>
        <v>91.232063476900379</v>
      </c>
      <c r="K717" s="30">
        <f>IF(ISERROR(F717/D717),0,F717/D717*100)</f>
        <v>99.726976315716414</v>
      </c>
    </row>
    <row r="718" spans="1:11">
      <c r="A718" s="33" t="s">
        <v>28</v>
      </c>
      <c r="B718" s="28" t="s">
        <v>29</v>
      </c>
      <c r="C718" s="29">
        <v>3427529.81</v>
      </c>
      <c r="D718" s="29">
        <v>3926359</v>
      </c>
      <c r="E718" s="29">
        <v>4291955</v>
      </c>
      <c r="F718" s="29">
        <v>3915639.11</v>
      </c>
      <c r="G718" s="29">
        <f>F718-C718</f>
        <v>488109.29999999981</v>
      </c>
      <c r="H718" s="29">
        <f>E718-F718</f>
        <v>376315.89000000013</v>
      </c>
      <c r="I718" s="30">
        <f>IF(ISERROR(F718/C718),0,F718/C718*100-100)</f>
        <v>14.240847696668155</v>
      </c>
      <c r="J718" s="30">
        <f>IF(ISERROR(F718/E718),0,F718/E718*100)</f>
        <v>91.232063476900379</v>
      </c>
      <c r="K718" s="30">
        <f>IF(ISERROR(F718/D718),0,F718/D718*100)</f>
        <v>99.726976315716414</v>
      </c>
    </row>
    <row r="719" spans="1:11">
      <c r="A719" s="34" t="s">
        <v>30</v>
      </c>
      <c r="B719" s="28" t="s">
        <v>31</v>
      </c>
      <c r="C719" s="29">
        <v>3427529.81</v>
      </c>
      <c r="D719" s="29">
        <v>3926359</v>
      </c>
      <c r="E719" s="29">
        <v>4291955</v>
      </c>
      <c r="F719" s="29">
        <v>3915639.11</v>
      </c>
      <c r="G719" s="29">
        <f>F719-C719</f>
        <v>488109.29999999981</v>
      </c>
      <c r="H719" s="29">
        <f>E719-F719</f>
        <v>376315.89000000013</v>
      </c>
      <c r="I719" s="30">
        <f>IF(ISERROR(F719/C719),0,F719/C719*100-100)</f>
        <v>14.240847696668155</v>
      </c>
      <c r="J719" s="30">
        <f>IF(ISERROR(F719/E719),0,F719/E719*100)</f>
        <v>91.232063476900379</v>
      </c>
      <c r="K719" s="30">
        <f>IF(ISERROR(F719/D719),0,F719/D719*100)</f>
        <v>99.726976315716414</v>
      </c>
    </row>
    <row r="720" spans="1:11">
      <c r="A720" s="27" t="s">
        <v>32</v>
      </c>
      <c r="B720" s="28" t="s">
        <v>33</v>
      </c>
      <c r="C720" s="29">
        <v>3427529.81</v>
      </c>
      <c r="D720" s="29">
        <v>3926359</v>
      </c>
      <c r="E720" s="29">
        <v>4291955</v>
      </c>
      <c r="F720" s="29">
        <v>3915639.11</v>
      </c>
      <c r="G720" s="29">
        <f>F720-C720</f>
        <v>488109.29999999981</v>
      </c>
      <c r="H720" s="29">
        <f>E720-F720</f>
        <v>376315.89000000013</v>
      </c>
      <c r="I720" s="30">
        <f>IF(ISERROR(F720/C720),0,F720/C720*100-100)</f>
        <v>14.240847696668155</v>
      </c>
      <c r="J720" s="30">
        <f>IF(ISERROR(F720/E720),0,F720/E720*100)</f>
        <v>91.232063476900379</v>
      </c>
      <c r="K720" s="30">
        <f>IF(ISERROR(F720/D720),0,F720/D720*100)</f>
        <v>99.726976315716414</v>
      </c>
    </row>
    <row r="721" spans="1:11">
      <c r="A721" s="33" t="s">
        <v>34</v>
      </c>
      <c r="B721" s="28" t="s">
        <v>35</v>
      </c>
      <c r="C721" s="29">
        <v>3427529.81</v>
      </c>
      <c r="D721" s="29">
        <v>3926359</v>
      </c>
      <c r="E721" s="29">
        <v>4291955</v>
      </c>
      <c r="F721" s="29">
        <v>3915639.11</v>
      </c>
      <c r="G721" s="29">
        <f>F721-C721</f>
        <v>488109.29999999981</v>
      </c>
      <c r="H721" s="29">
        <f>E721-F721</f>
        <v>376315.89000000013</v>
      </c>
      <c r="I721" s="30">
        <f>IF(ISERROR(F721/C721),0,F721/C721*100-100)</f>
        <v>14.240847696668155</v>
      </c>
      <c r="J721" s="30">
        <f>IF(ISERROR(F721/E721),0,F721/E721*100)</f>
        <v>91.232063476900379</v>
      </c>
      <c r="K721" s="30">
        <f>IF(ISERROR(F721/D721),0,F721/D721*100)</f>
        <v>99.726976315716414</v>
      </c>
    </row>
    <row r="722" spans="1:11">
      <c r="A722" s="34" t="s">
        <v>36</v>
      </c>
      <c r="B722" s="28" t="s">
        <v>37</v>
      </c>
      <c r="C722" s="29">
        <v>2251.91</v>
      </c>
      <c r="D722" s="29">
        <v>7142</v>
      </c>
      <c r="E722" s="29">
        <v>17232</v>
      </c>
      <c r="F722" s="29">
        <v>6649.52</v>
      </c>
      <c r="G722" s="29">
        <f>F722-C722</f>
        <v>4397.6100000000006</v>
      </c>
      <c r="H722" s="29">
        <f>E722-F722</f>
        <v>10582.48</v>
      </c>
      <c r="I722" s="30">
        <f>IF(ISERROR(F722/C722),0,F722/C722*100-100)</f>
        <v>195.28355928966971</v>
      </c>
      <c r="J722" s="30">
        <f>IF(ISERROR(F722/E722),0,F722/E722*100)</f>
        <v>38.588207985143917</v>
      </c>
      <c r="K722" s="30">
        <f>IF(ISERROR(F722/D722),0,F722/D722*100)</f>
        <v>93.10445253430413</v>
      </c>
    </row>
    <row r="723" spans="1:11">
      <c r="A723" s="35" t="s">
        <v>38</v>
      </c>
      <c r="B723" s="28" t="s">
        <v>39</v>
      </c>
      <c r="C723" s="29">
        <v>2251.91</v>
      </c>
      <c r="D723" s="29">
        <v>7142</v>
      </c>
      <c r="E723" s="29">
        <v>17232</v>
      </c>
      <c r="F723" s="29">
        <v>6649.52</v>
      </c>
      <c r="G723" s="29">
        <f>F723-C723</f>
        <v>4397.6100000000006</v>
      </c>
      <c r="H723" s="29">
        <f>E723-F723</f>
        <v>10582.48</v>
      </c>
      <c r="I723" s="30">
        <f>IF(ISERROR(F723/C723),0,F723/C723*100-100)</f>
        <v>195.28355928966971</v>
      </c>
      <c r="J723" s="30">
        <f>IF(ISERROR(F723/E723),0,F723/E723*100)</f>
        <v>38.588207985143917</v>
      </c>
      <c r="K723" s="30">
        <f>IF(ISERROR(F723/D723),0,F723/D723*100)</f>
        <v>93.10445253430413</v>
      </c>
    </row>
    <row r="724" spans="1:11">
      <c r="A724" s="34" t="s">
        <v>44</v>
      </c>
      <c r="B724" s="28" t="s">
        <v>45</v>
      </c>
      <c r="C724" s="29">
        <v>703946.05</v>
      </c>
      <c r="D724" s="29">
        <v>671881</v>
      </c>
      <c r="E724" s="29">
        <v>772467</v>
      </c>
      <c r="F724" s="29">
        <v>666880.15</v>
      </c>
      <c r="G724" s="29">
        <f>F724-C724</f>
        <v>-37065.900000000023</v>
      </c>
      <c r="H724" s="29">
        <f>E724-F724</f>
        <v>105586.84999999998</v>
      </c>
      <c r="I724" s="30">
        <f>IF(ISERROR(F724/C724),0,F724/C724*100-100)</f>
        <v>-5.2654461233215244</v>
      </c>
      <c r="J724" s="30">
        <f>IF(ISERROR(F724/E724),0,F724/E724*100)</f>
        <v>86.331215443507631</v>
      </c>
      <c r="K724" s="30">
        <f>IF(ISERROR(F724/D724),0,F724/D724*100)</f>
        <v>99.25569408868536</v>
      </c>
    </row>
    <row r="725" spans="1:11">
      <c r="A725" s="35" t="s">
        <v>46</v>
      </c>
      <c r="B725" s="28" t="s">
        <v>47</v>
      </c>
      <c r="C725" s="29">
        <v>703946.05</v>
      </c>
      <c r="D725" s="29">
        <v>671881</v>
      </c>
      <c r="E725" s="29">
        <v>772467</v>
      </c>
      <c r="F725" s="29">
        <v>666880.15</v>
      </c>
      <c r="G725" s="29">
        <f>F725-C725</f>
        <v>-37065.900000000023</v>
      </c>
      <c r="H725" s="29">
        <f>E725-F725</f>
        <v>105586.84999999998</v>
      </c>
      <c r="I725" s="30">
        <f>IF(ISERROR(F725/C725),0,F725/C725*100-100)</f>
        <v>-5.2654461233215244</v>
      </c>
      <c r="J725" s="30">
        <f>IF(ISERROR(F725/E725),0,F725/E725*100)</f>
        <v>86.331215443507631</v>
      </c>
      <c r="K725" s="30">
        <f>IF(ISERROR(F725/D725),0,F725/D725*100)</f>
        <v>99.25569408868536</v>
      </c>
    </row>
    <row r="726" spans="1:11" ht="25.5">
      <c r="A726" s="34" t="s">
        <v>50</v>
      </c>
      <c r="B726" s="28" t="s">
        <v>51</v>
      </c>
      <c r="C726" s="29">
        <v>2721331.85</v>
      </c>
      <c r="D726" s="29">
        <v>3247336</v>
      </c>
      <c r="E726" s="29">
        <v>3502256</v>
      </c>
      <c r="F726" s="29">
        <v>3242109.44</v>
      </c>
      <c r="G726" s="29">
        <f>F726-C726</f>
        <v>520777.58999999985</v>
      </c>
      <c r="H726" s="29">
        <f>E726-F726</f>
        <v>260146.56000000006</v>
      </c>
      <c r="I726" s="30">
        <f>IF(ISERROR(F726/C726),0,F726/C726*100-100)</f>
        <v>19.136864546674076</v>
      </c>
      <c r="J726" s="30">
        <f>IF(ISERROR(F726/E726),0,F726/E726*100)</f>
        <v>92.572029000735526</v>
      </c>
      <c r="K726" s="30">
        <f>IF(ISERROR(F726/D726),0,F726/D726*100)</f>
        <v>99.839050840442738</v>
      </c>
    </row>
    <row r="727" spans="1:11" ht="25.5">
      <c r="A727" s="35" t="s">
        <v>138</v>
      </c>
      <c r="B727" s="28" t="s">
        <v>139</v>
      </c>
      <c r="C727" s="29">
        <v>2721331.85</v>
      </c>
      <c r="D727" s="29">
        <v>3247336</v>
      </c>
      <c r="E727" s="29">
        <v>3502256</v>
      </c>
      <c r="F727" s="29">
        <v>3242109.44</v>
      </c>
      <c r="G727" s="29">
        <f>F727-C727</f>
        <v>520777.58999999985</v>
      </c>
      <c r="H727" s="29">
        <f>E727-F727</f>
        <v>260146.56000000006</v>
      </c>
      <c r="I727" s="30">
        <f>IF(ISERROR(F727/C727),0,F727/C727*100-100)</f>
        <v>19.136864546674076</v>
      </c>
      <c r="J727" s="30">
        <f>IF(ISERROR(F727/E727),0,F727/E727*100)</f>
        <v>92.572029000735526</v>
      </c>
      <c r="K727" s="30">
        <f>IF(ISERROR(F727/D727),0,F727/D727*100)</f>
        <v>99.839050840442738</v>
      </c>
    </row>
    <row r="728" spans="1:11" ht="25.5">
      <c r="A728" s="36" t="s">
        <v>159</v>
      </c>
      <c r="B728" s="28" t="s">
        <v>160</v>
      </c>
      <c r="C728" s="29">
        <v>2721331.85</v>
      </c>
      <c r="D728" s="29">
        <v>3244677</v>
      </c>
      <c r="E728" s="29">
        <v>3502256</v>
      </c>
      <c r="F728" s="29">
        <v>3239450.78</v>
      </c>
      <c r="G728" s="29">
        <f>F728-C728</f>
        <v>518118.9299999997</v>
      </c>
      <c r="H728" s="29">
        <f>E728-F728</f>
        <v>262805.2200000002</v>
      </c>
      <c r="I728" s="30">
        <f>IF(ISERROR(F728/C728),0,F728/C728*100-100)</f>
        <v>19.039167531148379</v>
      </c>
      <c r="J728" s="30">
        <f>IF(ISERROR(F728/E728),0,F728/E728*100)</f>
        <v>92.496116217660841</v>
      </c>
      <c r="K728" s="30">
        <f>IF(ISERROR(F728/D728),0,F728/D728*100)</f>
        <v>99.838929421942453</v>
      </c>
    </row>
    <row r="729" spans="1:11" ht="38.25">
      <c r="A729" s="36" t="s">
        <v>140</v>
      </c>
      <c r="B729" s="28" t="s">
        <v>141</v>
      </c>
      <c r="C729" s="29">
        <v>0</v>
      </c>
      <c r="D729" s="29">
        <v>2659</v>
      </c>
      <c r="E729" s="29">
        <v>0</v>
      </c>
      <c r="F729" s="29">
        <v>2658.66</v>
      </c>
      <c r="G729" s="29">
        <f>F729-C729</f>
        <v>2658.66</v>
      </c>
      <c r="H729" s="29">
        <f>E729-F729</f>
        <v>-2658.66</v>
      </c>
      <c r="I729" s="30">
        <f>IF(ISERROR(F729/C729),0,F729/C729*100-100)</f>
        <v>0</v>
      </c>
      <c r="J729" s="30">
        <f>IF(ISERROR(F729/E729),0,F729/E729*100)</f>
        <v>0</v>
      </c>
      <c r="K729" s="30">
        <f>IF(ISERROR(F729/D729),0,F729/D729*100)</f>
        <v>99.987213238059411</v>
      </c>
    </row>
    <row r="730" spans="1:11" s="42" customFormat="1">
      <c r="A730" s="38" t="s">
        <v>544</v>
      </c>
      <c r="B730" s="39" t="s">
        <v>545</v>
      </c>
      <c r="C730" s="40"/>
      <c r="D730" s="40"/>
      <c r="E730" s="40"/>
      <c r="F730" s="40"/>
      <c r="G730" s="40"/>
      <c r="H730" s="40"/>
      <c r="I730" s="41"/>
      <c r="J730" s="41"/>
      <c r="K730" s="41"/>
    </row>
    <row r="731" spans="1:11">
      <c r="A731" s="27" t="s">
        <v>26</v>
      </c>
      <c r="B731" s="28" t="s">
        <v>27</v>
      </c>
      <c r="C731" s="29">
        <v>502023.34</v>
      </c>
      <c r="D731" s="29">
        <v>0</v>
      </c>
      <c r="E731" s="29">
        <v>0</v>
      </c>
      <c r="F731" s="29">
        <v>0</v>
      </c>
      <c r="G731" s="29">
        <f>F731-C731</f>
        <v>-502023.34</v>
      </c>
      <c r="H731" s="29">
        <f>E731-F731</f>
        <v>0</v>
      </c>
      <c r="I731" s="30">
        <f>IF(ISERROR(F731/C731),0,F731/C731*100-100)</f>
        <v>-100</v>
      </c>
      <c r="J731" s="30">
        <f>IF(ISERROR(F731/E731),0,F731/E731*100)</f>
        <v>0</v>
      </c>
      <c r="K731" s="30">
        <f>IF(ISERROR(F731/D731),0,F731/D731*100)</f>
        <v>0</v>
      </c>
    </row>
    <row r="732" spans="1:11">
      <c r="A732" s="33" t="s">
        <v>28</v>
      </c>
      <c r="B732" s="28" t="s">
        <v>29</v>
      </c>
      <c r="C732" s="29">
        <v>502023.34</v>
      </c>
      <c r="D732" s="29">
        <v>0</v>
      </c>
      <c r="E732" s="29">
        <v>0</v>
      </c>
      <c r="F732" s="29">
        <v>0</v>
      </c>
      <c r="G732" s="29">
        <f>F732-C732</f>
        <v>-502023.34</v>
      </c>
      <c r="H732" s="29">
        <f>E732-F732</f>
        <v>0</v>
      </c>
      <c r="I732" s="30">
        <f>IF(ISERROR(F732/C732),0,F732/C732*100-100)</f>
        <v>-100</v>
      </c>
      <c r="J732" s="30">
        <f>IF(ISERROR(F732/E732),0,F732/E732*100)</f>
        <v>0</v>
      </c>
      <c r="K732" s="30">
        <f>IF(ISERROR(F732/D732),0,F732/D732*100)</f>
        <v>0</v>
      </c>
    </row>
    <row r="733" spans="1:11">
      <c r="A733" s="34" t="s">
        <v>30</v>
      </c>
      <c r="B733" s="28" t="s">
        <v>31</v>
      </c>
      <c r="C733" s="29">
        <v>502023.34</v>
      </c>
      <c r="D733" s="29">
        <v>0</v>
      </c>
      <c r="E733" s="29">
        <v>0</v>
      </c>
      <c r="F733" s="29">
        <v>0</v>
      </c>
      <c r="G733" s="29">
        <f>F733-C733</f>
        <v>-502023.34</v>
      </c>
      <c r="H733" s="29">
        <f>E733-F733</f>
        <v>0</v>
      </c>
      <c r="I733" s="30">
        <f>IF(ISERROR(F733/C733),0,F733/C733*100-100)</f>
        <v>-100</v>
      </c>
      <c r="J733" s="30">
        <f>IF(ISERROR(F733/E733),0,F733/E733*100)</f>
        <v>0</v>
      </c>
      <c r="K733" s="30">
        <f>IF(ISERROR(F733/D733),0,F733/D733*100)</f>
        <v>0</v>
      </c>
    </row>
    <row r="734" spans="1:11">
      <c r="A734" s="27" t="s">
        <v>32</v>
      </c>
      <c r="B734" s="28" t="s">
        <v>33</v>
      </c>
      <c r="C734" s="29">
        <v>502023.34</v>
      </c>
      <c r="D734" s="29">
        <v>0</v>
      </c>
      <c r="E734" s="29">
        <v>0</v>
      </c>
      <c r="F734" s="29">
        <v>0</v>
      </c>
      <c r="G734" s="29">
        <f>F734-C734</f>
        <v>-502023.34</v>
      </c>
      <c r="H734" s="29">
        <f>E734-F734</f>
        <v>0</v>
      </c>
      <c r="I734" s="30">
        <f>IF(ISERROR(F734/C734),0,F734/C734*100-100)</f>
        <v>-100</v>
      </c>
      <c r="J734" s="30">
        <f>IF(ISERROR(F734/E734),0,F734/E734*100)</f>
        <v>0</v>
      </c>
      <c r="K734" s="30">
        <f>IF(ISERROR(F734/D734),0,F734/D734*100)</f>
        <v>0</v>
      </c>
    </row>
    <row r="735" spans="1:11">
      <c r="A735" s="33" t="s">
        <v>34</v>
      </c>
      <c r="B735" s="28" t="s">
        <v>35</v>
      </c>
      <c r="C735" s="29">
        <v>502023.34</v>
      </c>
      <c r="D735" s="29">
        <v>0</v>
      </c>
      <c r="E735" s="29">
        <v>0</v>
      </c>
      <c r="F735" s="29">
        <v>0</v>
      </c>
      <c r="G735" s="29">
        <f>F735-C735</f>
        <v>-502023.34</v>
      </c>
      <c r="H735" s="29">
        <f>E735-F735</f>
        <v>0</v>
      </c>
      <c r="I735" s="30">
        <f>IF(ISERROR(F735/C735),0,F735/C735*100-100)</f>
        <v>-100</v>
      </c>
      <c r="J735" s="30">
        <f>IF(ISERROR(F735/E735),0,F735/E735*100)</f>
        <v>0</v>
      </c>
      <c r="K735" s="30">
        <f>IF(ISERROR(F735/D735),0,F735/D735*100)</f>
        <v>0</v>
      </c>
    </row>
    <row r="736" spans="1:11">
      <c r="A736" s="34" t="s">
        <v>36</v>
      </c>
      <c r="B736" s="28" t="s">
        <v>37</v>
      </c>
      <c r="C736" s="29">
        <v>155838.76</v>
      </c>
      <c r="D736" s="29">
        <v>0</v>
      </c>
      <c r="E736" s="29">
        <v>0</v>
      </c>
      <c r="F736" s="29">
        <v>0</v>
      </c>
      <c r="G736" s="29">
        <f>F736-C736</f>
        <v>-155838.76</v>
      </c>
      <c r="H736" s="29">
        <f>E736-F736</f>
        <v>0</v>
      </c>
      <c r="I736" s="30">
        <f>IF(ISERROR(F736/C736),0,F736/C736*100-100)</f>
        <v>-100</v>
      </c>
      <c r="J736" s="30">
        <f>IF(ISERROR(F736/E736),0,F736/E736*100)</f>
        <v>0</v>
      </c>
      <c r="K736" s="30">
        <f>IF(ISERROR(F736/D736),0,F736/D736*100)</f>
        <v>0</v>
      </c>
    </row>
    <row r="737" spans="1:11">
      <c r="A737" s="35" t="s">
        <v>38</v>
      </c>
      <c r="B737" s="28" t="s">
        <v>39</v>
      </c>
      <c r="C737" s="29">
        <v>6406.23</v>
      </c>
      <c r="D737" s="29">
        <v>0</v>
      </c>
      <c r="E737" s="29">
        <v>0</v>
      </c>
      <c r="F737" s="29">
        <v>0</v>
      </c>
      <c r="G737" s="29">
        <f>F737-C737</f>
        <v>-6406.23</v>
      </c>
      <c r="H737" s="29">
        <f>E737-F737</f>
        <v>0</v>
      </c>
      <c r="I737" s="30">
        <f>IF(ISERROR(F737/C737),0,F737/C737*100-100)</f>
        <v>-100</v>
      </c>
      <c r="J737" s="30">
        <f>IF(ISERROR(F737/E737),0,F737/E737*100)</f>
        <v>0</v>
      </c>
      <c r="K737" s="30">
        <f>IF(ISERROR(F737/D737),0,F737/D737*100)</f>
        <v>0</v>
      </c>
    </row>
    <row r="738" spans="1:11">
      <c r="A738" s="35" t="s">
        <v>40</v>
      </c>
      <c r="B738" s="28" t="s">
        <v>41</v>
      </c>
      <c r="C738" s="29">
        <v>149432.53</v>
      </c>
      <c r="D738" s="29">
        <v>0</v>
      </c>
      <c r="E738" s="29">
        <v>0</v>
      </c>
      <c r="F738" s="29">
        <v>0</v>
      </c>
      <c r="G738" s="29">
        <f>F738-C738</f>
        <v>-149432.53</v>
      </c>
      <c r="H738" s="29">
        <f>E738-F738</f>
        <v>0</v>
      </c>
      <c r="I738" s="30">
        <f>IF(ISERROR(F738/C738),0,F738/C738*100-100)</f>
        <v>-100</v>
      </c>
      <c r="J738" s="30">
        <f>IF(ISERROR(F738/E738),0,F738/E738*100)</f>
        <v>0</v>
      </c>
      <c r="K738" s="30">
        <f>IF(ISERROR(F738/D738),0,F738/D738*100)</f>
        <v>0</v>
      </c>
    </row>
    <row r="739" spans="1:11">
      <c r="A739" s="34" t="s">
        <v>44</v>
      </c>
      <c r="B739" s="28" t="s">
        <v>45</v>
      </c>
      <c r="C739" s="29">
        <v>165545</v>
      </c>
      <c r="D739" s="29">
        <v>0</v>
      </c>
      <c r="E739" s="29">
        <v>0</v>
      </c>
      <c r="F739" s="29">
        <v>0</v>
      </c>
      <c r="G739" s="29">
        <f>F739-C739</f>
        <v>-165545</v>
      </c>
      <c r="H739" s="29">
        <f>E739-F739</f>
        <v>0</v>
      </c>
      <c r="I739" s="30">
        <f>IF(ISERROR(F739/C739),0,F739/C739*100-100)</f>
        <v>-100</v>
      </c>
      <c r="J739" s="30">
        <f>IF(ISERROR(F739/E739),0,F739/E739*100)</f>
        <v>0</v>
      </c>
      <c r="K739" s="30">
        <f>IF(ISERROR(F739/D739),0,F739/D739*100)</f>
        <v>0</v>
      </c>
    </row>
    <row r="740" spans="1:11">
      <c r="A740" s="35" t="s">
        <v>46</v>
      </c>
      <c r="B740" s="28" t="s">
        <v>47</v>
      </c>
      <c r="C740" s="29">
        <v>165545</v>
      </c>
      <c r="D740" s="29">
        <v>0</v>
      </c>
      <c r="E740" s="29">
        <v>0</v>
      </c>
      <c r="F740" s="29">
        <v>0</v>
      </c>
      <c r="G740" s="29">
        <f>F740-C740</f>
        <v>-165545</v>
      </c>
      <c r="H740" s="29">
        <f>E740-F740</f>
        <v>0</v>
      </c>
      <c r="I740" s="30">
        <f>IF(ISERROR(F740/C740),0,F740/C740*100-100)</f>
        <v>-100</v>
      </c>
      <c r="J740" s="30">
        <f>IF(ISERROR(F740/E740),0,F740/E740*100)</f>
        <v>0</v>
      </c>
      <c r="K740" s="30">
        <f>IF(ISERROR(F740/D740),0,F740/D740*100)</f>
        <v>0</v>
      </c>
    </row>
    <row r="741" spans="1:11" ht="25.5">
      <c r="A741" s="34" t="s">
        <v>81</v>
      </c>
      <c r="B741" s="28" t="s">
        <v>82</v>
      </c>
      <c r="C741" s="29">
        <v>161323.57999999999</v>
      </c>
      <c r="D741" s="29">
        <v>0</v>
      </c>
      <c r="E741" s="29">
        <v>0</v>
      </c>
      <c r="F741" s="29">
        <v>0</v>
      </c>
      <c r="G741" s="29">
        <f>F741-C741</f>
        <v>-161323.57999999999</v>
      </c>
      <c r="H741" s="29">
        <f>E741-F741</f>
        <v>0</v>
      </c>
      <c r="I741" s="30">
        <f>IF(ISERROR(F741/C741),0,F741/C741*100-100)</f>
        <v>-100</v>
      </c>
      <c r="J741" s="30">
        <f>IF(ISERROR(F741/E741),0,F741/E741*100)</f>
        <v>0</v>
      </c>
      <c r="K741" s="30">
        <f>IF(ISERROR(F741/D741),0,F741/D741*100)</f>
        <v>0</v>
      </c>
    </row>
    <row r="742" spans="1:11">
      <c r="A742" s="35" t="s">
        <v>83</v>
      </c>
      <c r="B742" s="28" t="s">
        <v>84</v>
      </c>
      <c r="C742" s="29">
        <v>161323.57999999999</v>
      </c>
      <c r="D742" s="29">
        <v>0</v>
      </c>
      <c r="E742" s="29">
        <v>0</v>
      </c>
      <c r="F742" s="29">
        <v>0</v>
      </c>
      <c r="G742" s="29">
        <f>F742-C742</f>
        <v>-161323.57999999999</v>
      </c>
      <c r="H742" s="29">
        <f>E742-F742</f>
        <v>0</v>
      </c>
      <c r="I742" s="30">
        <f>IF(ISERROR(F742/C742),0,F742/C742*100-100)</f>
        <v>-100</v>
      </c>
      <c r="J742" s="30">
        <f>IF(ISERROR(F742/E742),0,F742/E742*100)</f>
        <v>0</v>
      </c>
      <c r="K742" s="30">
        <f>IF(ISERROR(F742/D742),0,F742/D742*100)</f>
        <v>0</v>
      </c>
    </row>
    <row r="743" spans="1:11" ht="25.5">
      <c r="A743" s="34" t="s">
        <v>50</v>
      </c>
      <c r="B743" s="28" t="s">
        <v>51</v>
      </c>
      <c r="C743" s="29">
        <v>19316</v>
      </c>
      <c r="D743" s="29">
        <v>0</v>
      </c>
      <c r="E743" s="29">
        <v>0</v>
      </c>
      <c r="F743" s="29">
        <v>0</v>
      </c>
      <c r="G743" s="29">
        <f>F743-C743</f>
        <v>-19316</v>
      </c>
      <c r="H743" s="29">
        <f>E743-F743</f>
        <v>0</v>
      </c>
      <c r="I743" s="30">
        <f>IF(ISERROR(F743/C743),0,F743/C743*100-100)</f>
        <v>-100</v>
      </c>
      <c r="J743" s="30">
        <f>IF(ISERROR(F743/E743),0,F743/E743*100)</f>
        <v>0</v>
      </c>
      <c r="K743" s="30">
        <f>IF(ISERROR(F743/D743),0,F743/D743*100)</f>
        <v>0</v>
      </c>
    </row>
    <row r="744" spans="1:11" ht="25.5">
      <c r="A744" s="35" t="s">
        <v>138</v>
      </c>
      <c r="B744" s="28" t="s">
        <v>139</v>
      </c>
      <c r="C744" s="29">
        <v>19316</v>
      </c>
      <c r="D744" s="29">
        <v>0</v>
      </c>
      <c r="E744" s="29">
        <v>0</v>
      </c>
      <c r="F744" s="29">
        <v>0</v>
      </c>
      <c r="G744" s="29">
        <f>F744-C744</f>
        <v>-19316</v>
      </c>
      <c r="H744" s="29">
        <f>E744-F744</f>
        <v>0</v>
      </c>
      <c r="I744" s="30">
        <f>IF(ISERROR(F744/C744),0,F744/C744*100-100)</f>
        <v>-100</v>
      </c>
      <c r="J744" s="30">
        <f>IF(ISERROR(F744/E744),0,F744/E744*100)</f>
        <v>0</v>
      </c>
      <c r="K744" s="30">
        <f>IF(ISERROR(F744/D744),0,F744/D744*100)</f>
        <v>0</v>
      </c>
    </row>
    <row r="745" spans="1:11" ht="38.25">
      <c r="A745" s="36" t="s">
        <v>140</v>
      </c>
      <c r="B745" s="28" t="s">
        <v>141</v>
      </c>
      <c r="C745" s="29">
        <v>19316</v>
      </c>
      <c r="D745" s="29">
        <v>0</v>
      </c>
      <c r="E745" s="29">
        <v>0</v>
      </c>
      <c r="F745" s="29">
        <v>0</v>
      </c>
      <c r="G745" s="29">
        <f>F745-C745</f>
        <v>-19316</v>
      </c>
      <c r="H745" s="29">
        <f>E745-F745</f>
        <v>0</v>
      </c>
      <c r="I745" s="30">
        <f>IF(ISERROR(F745/C745),0,F745/C745*100-100)</f>
        <v>-100</v>
      </c>
      <c r="J745" s="30">
        <f>IF(ISERROR(F745/E745),0,F745/E745*100)</f>
        <v>0</v>
      </c>
      <c r="K745" s="30">
        <f>IF(ISERROR(F745/D745),0,F745/D745*100)</f>
        <v>0</v>
      </c>
    </row>
    <row r="746" spans="1:11" s="42" customFormat="1">
      <c r="A746" s="38" t="s">
        <v>546</v>
      </c>
      <c r="B746" s="39" t="s">
        <v>547</v>
      </c>
      <c r="C746" s="40"/>
      <c r="D746" s="40"/>
      <c r="E746" s="40"/>
      <c r="F746" s="40"/>
      <c r="G746" s="40"/>
      <c r="H746" s="40"/>
      <c r="I746" s="41"/>
      <c r="J746" s="41"/>
      <c r="K746" s="41"/>
    </row>
    <row r="747" spans="1:11">
      <c r="A747" s="27" t="s">
        <v>26</v>
      </c>
      <c r="B747" s="28" t="s">
        <v>27</v>
      </c>
      <c r="C747" s="29">
        <v>1311311.8799999999</v>
      </c>
      <c r="D747" s="29">
        <v>1386059</v>
      </c>
      <c r="E747" s="29">
        <v>1336059</v>
      </c>
      <c r="F747" s="29">
        <v>1370759.46</v>
      </c>
      <c r="G747" s="29">
        <f>F747-C747</f>
        <v>59447.580000000075</v>
      </c>
      <c r="H747" s="29">
        <f>E747-F747</f>
        <v>-34700.459999999963</v>
      </c>
      <c r="I747" s="30">
        <f>IF(ISERROR(F747/C747),0,F747/C747*100-100)</f>
        <v>4.5334432568398597</v>
      </c>
      <c r="J747" s="30">
        <f>IF(ISERROR(F747/E747),0,F747/E747*100)</f>
        <v>102.59722512254324</v>
      </c>
      <c r="K747" s="30">
        <f>IF(ISERROR(F747/D747),0,F747/D747*100)</f>
        <v>98.89618407297236</v>
      </c>
    </row>
    <row r="748" spans="1:11">
      <c r="A748" s="33" t="s">
        <v>28</v>
      </c>
      <c r="B748" s="28" t="s">
        <v>29</v>
      </c>
      <c r="C748" s="29">
        <v>1311311.8799999999</v>
      </c>
      <c r="D748" s="29">
        <v>1386059</v>
      </c>
      <c r="E748" s="29">
        <v>1336059</v>
      </c>
      <c r="F748" s="29">
        <v>1370759.46</v>
      </c>
      <c r="G748" s="29">
        <f>F748-C748</f>
        <v>59447.580000000075</v>
      </c>
      <c r="H748" s="29">
        <f>E748-F748</f>
        <v>-34700.459999999963</v>
      </c>
      <c r="I748" s="30">
        <f>IF(ISERROR(F748/C748),0,F748/C748*100-100)</f>
        <v>4.5334432568398597</v>
      </c>
      <c r="J748" s="30">
        <f>IF(ISERROR(F748/E748),0,F748/E748*100)</f>
        <v>102.59722512254324</v>
      </c>
      <c r="K748" s="30">
        <f>IF(ISERROR(F748/D748),0,F748/D748*100)</f>
        <v>98.89618407297236</v>
      </c>
    </row>
    <row r="749" spans="1:11">
      <c r="A749" s="34" t="s">
        <v>30</v>
      </c>
      <c r="B749" s="28" t="s">
        <v>31</v>
      </c>
      <c r="C749" s="29">
        <v>1311311.8799999999</v>
      </c>
      <c r="D749" s="29">
        <v>1386059</v>
      </c>
      <c r="E749" s="29">
        <v>1336059</v>
      </c>
      <c r="F749" s="29">
        <v>1370759.46</v>
      </c>
      <c r="G749" s="29">
        <f>F749-C749</f>
        <v>59447.580000000075</v>
      </c>
      <c r="H749" s="29">
        <f>E749-F749</f>
        <v>-34700.459999999963</v>
      </c>
      <c r="I749" s="30">
        <f>IF(ISERROR(F749/C749),0,F749/C749*100-100)</f>
        <v>4.5334432568398597</v>
      </c>
      <c r="J749" s="30">
        <f>IF(ISERROR(F749/E749),0,F749/E749*100)</f>
        <v>102.59722512254324</v>
      </c>
      <c r="K749" s="30">
        <f>IF(ISERROR(F749/D749),0,F749/D749*100)</f>
        <v>98.89618407297236</v>
      </c>
    </row>
    <row r="750" spans="1:11">
      <c r="A750" s="27" t="s">
        <v>32</v>
      </c>
      <c r="B750" s="28" t="s">
        <v>33</v>
      </c>
      <c r="C750" s="29">
        <v>1311311.8799999999</v>
      </c>
      <c r="D750" s="29">
        <v>1386059</v>
      </c>
      <c r="E750" s="29">
        <v>1336059</v>
      </c>
      <c r="F750" s="29">
        <v>1370759.46</v>
      </c>
      <c r="G750" s="29">
        <f>F750-C750</f>
        <v>59447.580000000075</v>
      </c>
      <c r="H750" s="29">
        <f>E750-F750</f>
        <v>-34700.459999999963</v>
      </c>
      <c r="I750" s="30">
        <f>IF(ISERROR(F750/C750),0,F750/C750*100-100)</f>
        <v>4.5334432568398597</v>
      </c>
      <c r="J750" s="30">
        <f>IF(ISERROR(F750/E750),0,F750/E750*100)</f>
        <v>102.59722512254324</v>
      </c>
      <c r="K750" s="30">
        <f>IF(ISERROR(F750/D750),0,F750/D750*100)</f>
        <v>98.89618407297236</v>
      </c>
    </row>
    <row r="751" spans="1:11">
      <c r="A751" s="33" t="s">
        <v>34</v>
      </c>
      <c r="B751" s="28" t="s">
        <v>35</v>
      </c>
      <c r="C751" s="29">
        <v>1311311.8799999999</v>
      </c>
      <c r="D751" s="29">
        <v>1386059</v>
      </c>
      <c r="E751" s="29">
        <v>1336059</v>
      </c>
      <c r="F751" s="29">
        <v>1370759.46</v>
      </c>
      <c r="G751" s="29">
        <f>F751-C751</f>
        <v>59447.580000000075</v>
      </c>
      <c r="H751" s="29">
        <f>E751-F751</f>
        <v>-34700.459999999963</v>
      </c>
      <c r="I751" s="30">
        <f>IF(ISERROR(F751/C751),0,F751/C751*100-100)</f>
        <v>4.5334432568398597</v>
      </c>
      <c r="J751" s="30">
        <f>IF(ISERROR(F751/E751),0,F751/E751*100)</f>
        <v>102.59722512254324</v>
      </c>
      <c r="K751" s="30">
        <f>IF(ISERROR(F751/D751),0,F751/D751*100)</f>
        <v>98.89618407297236</v>
      </c>
    </row>
    <row r="752" spans="1:11">
      <c r="A752" s="34" t="s">
        <v>36</v>
      </c>
      <c r="B752" s="28" t="s">
        <v>37</v>
      </c>
      <c r="C752" s="29">
        <v>444562.47</v>
      </c>
      <c r="D752" s="29">
        <v>482037</v>
      </c>
      <c r="E752" s="29">
        <v>427141</v>
      </c>
      <c r="F752" s="29">
        <v>476150.22</v>
      </c>
      <c r="G752" s="29">
        <f>F752-C752</f>
        <v>31587.75</v>
      </c>
      <c r="H752" s="29">
        <f>E752-F752</f>
        <v>-49009.219999999972</v>
      </c>
      <c r="I752" s="30">
        <f>IF(ISERROR(F752/C752),0,F752/C752*100-100)</f>
        <v>7.1053568691932014</v>
      </c>
      <c r="J752" s="30">
        <f>IF(ISERROR(F752/E752),0,F752/E752*100)</f>
        <v>111.47378032078399</v>
      </c>
      <c r="K752" s="30">
        <f>IF(ISERROR(F752/D752),0,F752/D752*100)</f>
        <v>98.77877009441184</v>
      </c>
    </row>
    <row r="753" spans="1:11">
      <c r="A753" s="35" t="s">
        <v>38</v>
      </c>
      <c r="B753" s="28" t="s">
        <v>39</v>
      </c>
      <c r="C753" s="29">
        <v>88440</v>
      </c>
      <c r="D753" s="29">
        <v>125528</v>
      </c>
      <c r="E753" s="29">
        <v>81237</v>
      </c>
      <c r="F753" s="29">
        <v>125528</v>
      </c>
      <c r="G753" s="29">
        <f>F753-C753</f>
        <v>37088</v>
      </c>
      <c r="H753" s="29">
        <f>E753-F753</f>
        <v>-44291</v>
      </c>
      <c r="I753" s="30">
        <f>IF(ISERROR(F753/C753),0,F753/C753*100-100)</f>
        <v>41.935775667118946</v>
      </c>
      <c r="J753" s="30">
        <f>IF(ISERROR(F753/E753),0,F753/E753*100)</f>
        <v>154.52072331573052</v>
      </c>
      <c r="K753" s="30">
        <f>IF(ISERROR(F753/D753),0,F753/D753*100)</f>
        <v>100</v>
      </c>
    </row>
    <row r="754" spans="1:11">
      <c r="A754" s="35" t="s">
        <v>40</v>
      </c>
      <c r="B754" s="28" t="s">
        <v>41</v>
      </c>
      <c r="C754" s="29">
        <v>356122.47</v>
      </c>
      <c r="D754" s="29">
        <v>356509</v>
      </c>
      <c r="E754" s="29">
        <v>345904</v>
      </c>
      <c r="F754" s="29">
        <v>350622.22</v>
      </c>
      <c r="G754" s="29">
        <f>F754-C754</f>
        <v>-5500.25</v>
      </c>
      <c r="H754" s="29">
        <f>E754-F754</f>
        <v>-4718.2199999999721</v>
      </c>
      <c r="I754" s="30">
        <f>IF(ISERROR(F754/C754),0,F754/C754*100-100)</f>
        <v>-1.5444827168586102</v>
      </c>
      <c r="J754" s="30">
        <f>IF(ISERROR(F754/E754),0,F754/E754*100)</f>
        <v>101.36402585688514</v>
      </c>
      <c r="K754" s="30">
        <f>IF(ISERROR(F754/D754),0,F754/D754*100)</f>
        <v>98.348770998768615</v>
      </c>
    </row>
    <row r="755" spans="1:11">
      <c r="A755" s="34" t="s">
        <v>44</v>
      </c>
      <c r="B755" s="28" t="s">
        <v>45</v>
      </c>
      <c r="C755" s="29">
        <v>623670.91</v>
      </c>
      <c r="D755" s="29">
        <v>616458</v>
      </c>
      <c r="E755" s="29">
        <v>648565</v>
      </c>
      <c r="F755" s="29">
        <v>608958.9</v>
      </c>
      <c r="G755" s="29">
        <f>F755-C755</f>
        <v>-14712.010000000009</v>
      </c>
      <c r="H755" s="29">
        <f>E755-F755</f>
        <v>39606.099999999977</v>
      </c>
      <c r="I755" s="30">
        <f>IF(ISERROR(F755/C755),0,F755/C755*100-100)</f>
        <v>-2.35893798541926</v>
      </c>
      <c r="J755" s="30">
        <f>IF(ISERROR(F755/E755),0,F755/E755*100)</f>
        <v>93.893272069877341</v>
      </c>
      <c r="K755" s="30">
        <f>IF(ISERROR(F755/D755),0,F755/D755*100)</f>
        <v>98.783518098556598</v>
      </c>
    </row>
    <row r="756" spans="1:11">
      <c r="A756" s="35" t="s">
        <v>46</v>
      </c>
      <c r="B756" s="28" t="s">
        <v>47</v>
      </c>
      <c r="C756" s="29">
        <v>623670.91</v>
      </c>
      <c r="D756" s="29">
        <v>616458</v>
      </c>
      <c r="E756" s="29">
        <v>648565</v>
      </c>
      <c r="F756" s="29">
        <v>608958.9</v>
      </c>
      <c r="G756" s="29">
        <f>F756-C756</f>
        <v>-14712.010000000009</v>
      </c>
      <c r="H756" s="29">
        <f>E756-F756</f>
        <v>39606.099999999977</v>
      </c>
      <c r="I756" s="30">
        <f>IF(ISERROR(F756/C756),0,F756/C756*100-100)</f>
        <v>-2.35893798541926</v>
      </c>
      <c r="J756" s="30">
        <f>IF(ISERROR(F756/E756),0,F756/E756*100)</f>
        <v>93.893272069877341</v>
      </c>
      <c r="K756" s="30">
        <f>IF(ISERROR(F756/D756),0,F756/D756*100)</f>
        <v>98.783518098556598</v>
      </c>
    </row>
    <row r="757" spans="1:11" ht="25.5">
      <c r="A757" s="34" t="s">
        <v>50</v>
      </c>
      <c r="B757" s="28" t="s">
        <v>51</v>
      </c>
      <c r="C757" s="29">
        <v>243078.5</v>
      </c>
      <c r="D757" s="29">
        <v>287564</v>
      </c>
      <c r="E757" s="29">
        <v>260353</v>
      </c>
      <c r="F757" s="29">
        <v>285650.34000000003</v>
      </c>
      <c r="G757" s="29">
        <f>F757-C757</f>
        <v>42571.840000000026</v>
      </c>
      <c r="H757" s="29">
        <f>E757-F757</f>
        <v>-25297.340000000026</v>
      </c>
      <c r="I757" s="30">
        <f>IF(ISERROR(F757/C757),0,F757/C757*100-100)</f>
        <v>17.513618028743807</v>
      </c>
      <c r="J757" s="30">
        <f>IF(ISERROR(F757/E757),0,F757/E757*100)</f>
        <v>109.71655406313737</v>
      </c>
      <c r="K757" s="30">
        <f>IF(ISERROR(F757/D757),0,F757/D757*100)</f>
        <v>99.334527270451105</v>
      </c>
    </row>
    <row r="758" spans="1:11" ht="25.5">
      <c r="A758" s="35" t="s">
        <v>138</v>
      </c>
      <c r="B758" s="28" t="s">
        <v>139</v>
      </c>
      <c r="C758" s="29">
        <v>243078.5</v>
      </c>
      <c r="D758" s="29">
        <v>287564</v>
      </c>
      <c r="E758" s="29">
        <v>260353</v>
      </c>
      <c r="F758" s="29">
        <v>285650.34000000003</v>
      </c>
      <c r="G758" s="29">
        <f>F758-C758</f>
        <v>42571.840000000026</v>
      </c>
      <c r="H758" s="29">
        <f>E758-F758</f>
        <v>-25297.340000000026</v>
      </c>
      <c r="I758" s="30">
        <f>IF(ISERROR(F758/C758),0,F758/C758*100-100)</f>
        <v>17.513618028743807</v>
      </c>
      <c r="J758" s="30">
        <f>IF(ISERROR(F758/E758),0,F758/E758*100)</f>
        <v>109.71655406313737</v>
      </c>
      <c r="K758" s="30">
        <f>IF(ISERROR(F758/D758),0,F758/D758*100)</f>
        <v>99.334527270451105</v>
      </c>
    </row>
    <row r="759" spans="1:11" ht="25.5">
      <c r="A759" s="36" t="s">
        <v>159</v>
      </c>
      <c r="B759" s="28" t="s">
        <v>160</v>
      </c>
      <c r="C759" s="29">
        <v>243078.5</v>
      </c>
      <c r="D759" s="29">
        <v>287564</v>
      </c>
      <c r="E759" s="29">
        <v>260353</v>
      </c>
      <c r="F759" s="29">
        <v>285650.34000000003</v>
      </c>
      <c r="G759" s="29">
        <f>F759-C759</f>
        <v>42571.840000000026</v>
      </c>
      <c r="H759" s="29">
        <f>E759-F759</f>
        <v>-25297.340000000026</v>
      </c>
      <c r="I759" s="30">
        <f>IF(ISERROR(F759/C759),0,F759/C759*100-100)</f>
        <v>17.513618028743807</v>
      </c>
      <c r="J759" s="30">
        <f>IF(ISERROR(F759/E759),0,F759/E759*100)</f>
        <v>109.71655406313737</v>
      </c>
      <c r="K759" s="30">
        <f>IF(ISERROR(F759/D759),0,F759/D759*100)</f>
        <v>99.334527270451105</v>
      </c>
    </row>
    <row r="760" spans="1:11" s="42" customFormat="1">
      <c r="A760" s="38" t="s">
        <v>357</v>
      </c>
      <c r="B760" s="39" t="s">
        <v>548</v>
      </c>
      <c r="C760" s="40"/>
      <c r="D760" s="40"/>
      <c r="E760" s="40"/>
      <c r="F760" s="40"/>
      <c r="G760" s="40"/>
      <c r="H760" s="40"/>
      <c r="I760" s="41"/>
      <c r="J760" s="41"/>
      <c r="K760" s="41"/>
    </row>
    <row r="761" spans="1:11">
      <c r="A761" s="27" t="s">
        <v>26</v>
      </c>
      <c r="B761" s="28" t="s">
        <v>27</v>
      </c>
      <c r="C761" s="29">
        <v>10718261.869999999</v>
      </c>
      <c r="D761" s="29">
        <v>24334693</v>
      </c>
      <c r="E761" s="29">
        <v>18800907</v>
      </c>
      <c r="F761" s="29">
        <v>23320763.670000002</v>
      </c>
      <c r="G761" s="29">
        <f>F761-C761</f>
        <v>12602501.800000003</v>
      </c>
      <c r="H761" s="29">
        <f>E761-F761</f>
        <v>-4519856.6700000018</v>
      </c>
      <c r="I761" s="30">
        <f>IF(ISERROR(F761/C761),0,F761/C761*100-100)</f>
        <v>117.5797153759969</v>
      </c>
      <c r="J761" s="30">
        <f>IF(ISERROR(F761/E761),0,F761/E761*100)</f>
        <v>124.04063096530398</v>
      </c>
      <c r="K761" s="30">
        <f>IF(ISERROR(F761/D761),0,F761/D761*100)</f>
        <v>95.833399952898532</v>
      </c>
    </row>
    <row r="762" spans="1:11" ht="25.5">
      <c r="A762" s="33" t="s">
        <v>69</v>
      </c>
      <c r="B762" s="28" t="s">
        <v>70</v>
      </c>
      <c r="C762" s="29">
        <v>1346876.13</v>
      </c>
      <c r="D762" s="29">
        <v>3754920</v>
      </c>
      <c r="E762" s="29">
        <v>1481821</v>
      </c>
      <c r="F762" s="29">
        <v>3354197.75</v>
      </c>
      <c r="G762" s="29">
        <f>F762-C762</f>
        <v>2007321.62</v>
      </c>
      <c r="H762" s="29">
        <f>E762-F762</f>
        <v>-1872376.75</v>
      </c>
      <c r="I762" s="30">
        <f>IF(ISERROR(F762/C762),0,F762/C762*100-100)</f>
        <v>149.03535486964196</v>
      </c>
      <c r="J762" s="30">
        <f>IF(ISERROR(F762/E762),0,F762/E762*100)</f>
        <v>226.35647288032766</v>
      </c>
      <c r="K762" s="30">
        <f>IF(ISERROR(F762/D762),0,F762/D762*100)</f>
        <v>89.328074899065754</v>
      </c>
    </row>
    <row r="763" spans="1:11">
      <c r="A763" s="33" t="s">
        <v>28</v>
      </c>
      <c r="B763" s="28" t="s">
        <v>29</v>
      </c>
      <c r="C763" s="29">
        <v>9371385.7400000002</v>
      </c>
      <c r="D763" s="29">
        <v>20579773</v>
      </c>
      <c r="E763" s="29">
        <v>17319086</v>
      </c>
      <c r="F763" s="29">
        <v>19966565.920000002</v>
      </c>
      <c r="G763" s="29">
        <f>F763-C763</f>
        <v>10595180.180000002</v>
      </c>
      <c r="H763" s="29">
        <f>E763-F763</f>
        <v>-2647479.9200000018</v>
      </c>
      <c r="I763" s="30">
        <f>IF(ISERROR(F763/C763),0,F763/C763*100-100)</f>
        <v>113.05884181862734</v>
      </c>
      <c r="J763" s="30">
        <f>IF(ISERROR(F763/E763),0,F763/E763*100)</f>
        <v>115.28648752018439</v>
      </c>
      <c r="K763" s="30">
        <f>IF(ISERROR(F763/D763),0,F763/D763*100)</f>
        <v>97.020340894916586</v>
      </c>
    </row>
    <row r="764" spans="1:11">
      <c r="A764" s="34" t="s">
        <v>30</v>
      </c>
      <c r="B764" s="28" t="s">
        <v>31</v>
      </c>
      <c r="C764" s="29">
        <v>9371385.7400000002</v>
      </c>
      <c r="D764" s="29">
        <v>20579773</v>
      </c>
      <c r="E764" s="29">
        <v>17319086</v>
      </c>
      <c r="F764" s="29">
        <v>19966565.920000002</v>
      </c>
      <c r="G764" s="29">
        <f>F764-C764</f>
        <v>10595180.180000002</v>
      </c>
      <c r="H764" s="29">
        <f>E764-F764</f>
        <v>-2647479.9200000018</v>
      </c>
      <c r="I764" s="30">
        <f>IF(ISERROR(F764/C764),0,F764/C764*100-100)</f>
        <v>113.05884181862734</v>
      </c>
      <c r="J764" s="30">
        <f>IF(ISERROR(F764/E764),0,F764/E764*100)</f>
        <v>115.28648752018439</v>
      </c>
      <c r="K764" s="30">
        <f>IF(ISERROR(F764/D764),0,F764/D764*100)</f>
        <v>97.020340894916586</v>
      </c>
    </row>
    <row r="765" spans="1:11">
      <c r="A765" s="27" t="s">
        <v>32</v>
      </c>
      <c r="B765" s="28" t="s">
        <v>33</v>
      </c>
      <c r="C765" s="29">
        <v>10601612.890000001</v>
      </c>
      <c r="D765" s="29">
        <v>24535722</v>
      </c>
      <c r="E765" s="29">
        <v>18922180</v>
      </c>
      <c r="F765" s="29">
        <v>23218480.850000001</v>
      </c>
      <c r="G765" s="29">
        <f>F765-C765</f>
        <v>12616867.960000001</v>
      </c>
      <c r="H765" s="29">
        <f>E765-F765</f>
        <v>-4296300.8500000015</v>
      </c>
      <c r="I765" s="30">
        <f>IF(ISERROR(F765/C765),0,F765/C765*100-100)</f>
        <v>119.00894789226734</v>
      </c>
      <c r="J765" s="30">
        <f>IF(ISERROR(F765/E765),0,F765/E765*100)</f>
        <v>122.70510506717514</v>
      </c>
      <c r="K765" s="30">
        <f>IF(ISERROR(F765/D765),0,F765/D765*100)</f>
        <v>94.631333245461462</v>
      </c>
    </row>
    <row r="766" spans="1:11">
      <c r="A766" s="33" t="s">
        <v>34</v>
      </c>
      <c r="B766" s="28" t="s">
        <v>35</v>
      </c>
      <c r="C766" s="29">
        <v>10557165.880000001</v>
      </c>
      <c r="D766" s="29">
        <v>24431345</v>
      </c>
      <c r="E766" s="29">
        <v>18818614</v>
      </c>
      <c r="F766" s="29">
        <v>23143552.719999999</v>
      </c>
      <c r="G766" s="29">
        <f>F766-C766</f>
        <v>12586386.839999998</v>
      </c>
      <c r="H766" s="29">
        <f>E766-F766</f>
        <v>-4324938.7199999988</v>
      </c>
      <c r="I766" s="30">
        <f>IF(ISERROR(F766/C766),0,F766/C766*100-100)</f>
        <v>119.22126622869735</v>
      </c>
      <c r="J766" s="30">
        <f>IF(ISERROR(F766/E766),0,F766/E766*100)</f>
        <v>122.98223833062308</v>
      </c>
      <c r="K766" s="30">
        <f>IF(ISERROR(F766/D766),0,F766/D766*100)</f>
        <v>94.72893416224116</v>
      </c>
    </row>
    <row r="767" spans="1:11">
      <c r="A767" s="34" t="s">
        <v>36</v>
      </c>
      <c r="B767" s="28" t="s">
        <v>37</v>
      </c>
      <c r="C767" s="29">
        <v>8980345.2799999993</v>
      </c>
      <c r="D767" s="29">
        <v>18130635</v>
      </c>
      <c r="E767" s="29">
        <v>18191082</v>
      </c>
      <c r="F767" s="29">
        <v>17452554.829999998</v>
      </c>
      <c r="G767" s="29">
        <f>F767-C767</f>
        <v>8472209.5499999989</v>
      </c>
      <c r="H767" s="29">
        <f>E767-F767</f>
        <v>738527.17000000179</v>
      </c>
      <c r="I767" s="30">
        <f>IF(ISERROR(F767/C767),0,F767/C767*100-100)</f>
        <v>94.341690501236485</v>
      </c>
      <c r="J767" s="30">
        <f>IF(ISERROR(F767/E767),0,F767/E767*100)</f>
        <v>95.940169089447224</v>
      </c>
      <c r="K767" s="30">
        <f>IF(ISERROR(F767/D767),0,F767/D767*100)</f>
        <v>96.260030771123013</v>
      </c>
    </row>
    <row r="768" spans="1:11">
      <c r="A768" s="35" t="s">
        <v>38</v>
      </c>
      <c r="B768" s="28" t="s">
        <v>39</v>
      </c>
      <c r="C768" s="29">
        <v>7350530.6100000003</v>
      </c>
      <c r="D768" s="29">
        <v>9457272</v>
      </c>
      <c r="E768" s="29">
        <v>9303629</v>
      </c>
      <c r="F768" s="29">
        <v>9002523.8699999992</v>
      </c>
      <c r="G768" s="29">
        <f>F768-C768</f>
        <v>1651993.2599999988</v>
      </c>
      <c r="H768" s="29">
        <f>E768-F768</f>
        <v>301105.13000000082</v>
      </c>
      <c r="I768" s="30">
        <f>IF(ISERROR(F768/C768),0,F768/C768*100-100)</f>
        <v>22.474476301786311</v>
      </c>
      <c r="J768" s="30">
        <f>IF(ISERROR(F768/E768),0,F768/E768*100)</f>
        <v>96.763573332513573</v>
      </c>
      <c r="K768" s="30">
        <f>IF(ISERROR(F768/D768),0,F768/D768*100)</f>
        <v>95.19155069241954</v>
      </c>
    </row>
    <row r="769" spans="1:11">
      <c r="A769" s="35" t="s">
        <v>40</v>
      </c>
      <c r="B769" s="28" t="s">
        <v>41</v>
      </c>
      <c r="C769" s="29">
        <v>1629814.67</v>
      </c>
      <c r="D769" s="29">
        <v>8673363</v>
      </c>
      <c r="E769" s="29">
        <v>8887453</v>
      </c>
      <c r="F769" s="29">
        <v>8450030.9600000009</v>
      </c>
      <c r="G769" s="29">
        <f>F769-C769</f>
        <v>6820216.290000001</v>
      </c>
      <c r="H769" s="29">
        <f>E769-F769</f>
        <v>437422.03999999911</v>
      </c>
      <c r="I769" s="30">
        <f>IF(ISERROR(F769/C769),0,F769/C769*100-100)</f>
        <v>418.46575660041162</v>
      </c>
      <c r="J769" s="30">
        <f>IF(ISERROR(F769/E769),0,F769/E769*100)</f>
        <v>95.078206995862601</v>
      </c>
      <c r="K769" s="30">
        <f>IF(ISERROR(F769/D769),0,F769/D769*100)</f>
        <v>97.425081366939224</v>
      </c>
    </row>
    <row r="770" spans="1:11">
      <c r="A770" s="36" t="s">
        <v>42</v>
      </c>
      <c r="B770" s="28" t="s">
        <v>43</v>
      </c>
      <c r="C770" s="29">
        <v>7287.53</v>
      </c>
      <c r="D770" s="29">
        <v>0</v>
      </c>
      <c r="E770" s="29">
        <v>0</v>
      </c>
      <c r="F770" s="29">
        <v>4108.01</v>
      </c>
      <c r="G770" s="29">
        <f>F770-C770</f>
        <v>-3179.5199999999995</v>
      </c>
      <c r="H770" s="29">
        <f>E770-F770</f>
        <v>-4108.01</v>
      </c>
      <c r="I770" s="30">
        <f>IF(ISERROR(F770/C770),0,F770/C770*100-100)</f>
        <v>-43.629597408175336</v>
      </c>
      <c r="J770" s="30">
        <f>IF(ISERROR(F770/E770),0,F770/E770*100)</f>
        <v>0</v>
      </c>
      <c r="K770" s="30">
        <f>IF(ISERROR(F770/D770),0,F770/D770*100)</f>
        <v>0</v>
      </c>
    </row>
    <row r="771" spans="1:11">
      <c r="A771" s="34" t="s">
        <v>44</v>
      </c>
      <c r="B771" s="28" t="s">
        <v>45</v>
      </c>
      <c r="C771" s="29">
        <v>129200</v>
      </c>
      <c r="D771" s="29">
        <v>130765</v>
      </c>
      <c r="E771" s="29">
        <v>88114</v>
      </c>
      <c r="F771" s="29">
        <v>130765</v>
      </c>
      <c r="G771" s="29">
        <f>F771-C771</f>
        <v>1565</v>
      </c>
      <c r="H771" s="29">
        <f>E771-F771</f>
        <v>-42651</v>
      </c>
      <c r="I771" s="30">
        <f>IF(ISERROR(F771/C771),0,F771/C771*100-100)</f>
        <v>1.211300309597533</v>
      </c>
      <c r="J771" s="30">
        <f>IF(ISERROR(F771/E771),0,F771/E771*100)</f>
        <v>148.40433983248974</v>
      </c>
      <c r="K771" s="30">
        <f>IF(ISERROR(F771/D771),0,F771/D771*100)</f>
        <v>100</v>
      </c>
    </row>
    <row r="772" spans="1:11">
      <c r="A772" s="35" t="s">
        <v>46</v>
      </c>
      <c r="B772" s="28" t="s">
        <v>47</v>
      </c>
      <c r="C772" s="29">
        <v>96180</v>
      </c>
      <c r="D772" s="29">
        <v>90600</v>
      </c>
      <c r="E772" s="29">
        <v>71040</v>
      </c>
      <c r="F772" s="29">
        <v>90600</v>
      </c>
      <c r="G772" s="29">
        <f>F772-C772</f>
        <v>-5580</v>
      </c>
      <c r="H772" s="29">
        <f>E772-F772</f>
        <v>-19560</v>
      </c>
      <c r="I772" s="30">
        <f>IF(ISERROR(F772/C772),0,F772/C772*100-100)</f>
        <v>-5.801621958827198</v>
      </c>
      <c r="J772" s="30">
        <f>IF(ISERROR(F772/E772),0,F772/E772*100)</f>
        <v>127.53378378378379</v>
      </c>
      <c r="K772" s="30">
        <f>IF(ISERROR(F772/D772),0,F772/D772*100)</f>
        <v>100</v>
      </c>
    </row>
    <row r="773" spans="1:11">
      <c r="A773" s="35" t="s">
        <v>48</v>
      </c>
      <c r="B773" s="28" t="s">
        <v>49</v>
      </c>
      <c r="C773" s="29">
        <v>33020</v>
      </c>
      <c r="D773" s="29">
        <v>40165</v>
      </c>
      <c r="E773" s="29">
        <v>17074</v>
      </c>
      <c r="F773" s="29">
        <v>40165</v>
      </c>
      <c r="G773" s="29">
        <f>F773-C773</f>
        <v>7145</v>
      </c>
      <c r="H773" s="29">
        <f>E773-F773</f>
        <v>-23091</v>
      </c>
      <c r="I773" s="30">
        <f>IF(ISERROR(F773/C773),0,F773/C773*100-100)</f>
        <v>21.638400969109625</v>
      </c>
      <c r="J773" s="30">
        <f>IF(ISERROR(F773/E773),0,F773/E773*100)</f>
        <v>235.24071687946585</v>
      </c>
      <c r="K773" s="30">
        <f>IF(ISERROR(F773/D773),0,F773/D773*100)</f>
        <v>100</v>
      </c>
    </row>
    <row r="774" spans="1:11" ht="25.5">
      <c r="A774" s="34" t="s">
        <v>81</v>
      </c>
      <c r="B774" s="28" t="s">
        <v>82</v>
      </c>
      <c r="C774" s="29">
        <v>0</v>
      </c>
      <c r="D774" s="29">
        <v>18865</v>
      </c>
      <c r="E774" s="29">
        <v>18865</v>
      </c>
      <c r="F774" s="29">
        <v>18865</v>
      </c>
      <c r="G774" s="29">
        <f>F774-C774</f>
        <v>18865</v>
      </c>
      <c r="H774" s="29">
        <f>E774-F774</f>
        <v>0</v>
      </c>
      <c r="I774" s="30">
        <f>IF(ISERROR(F774/C774),0,F774/C774*100-100)</f>
        <v>0</v>
      </c>
      <c r="J774" s="30">
        <f>IF(ISERROR(F774/E774),0,F774/E774*100)</f>
        <v>100</v>
      </c>
      <c r="K774" s="30">
        <f>IF(ISERROR(F774/D774),0,F774/D774*100)</f>
        <v>100</v>
      </c>
    </row>
    <row r="775" spans="1:11">
      <c r="A775" s="35" t="s">
        <v>83</v>
      </c>
      <c r="B775" s="28" t="s">
        <v>84</v>
      </c>
      <c r="C775" s="29">
        <v>0</v>
      </c>
      <c r="D775" s="29">
        <v>18865</v>
      </c>
      <c r="E775" s="29">
        <v>18865</v>
      </c>
      <c r="F775" s="29">
        <v>18865</v>
      </c>
      <c r="G775" s="29">
        <f>F775-C775</f>
        <v>18865</v>
      </c>
      <c r="H775" s="29">
        <f>E775-F775</f>
        <v>0</v>
      </c>
      <c r="I775" s="30">
        <f>IF(ISERROR(F775/C775),0,F775/C775*100-100)</f>
        <v>0</v>
      </c>
      <c r="J775" s="30">
        <f>IF(ISERROR(F775/E775),0,F775/E775*100)</f>
        <v>100</v>
      </c>
      <c r="K775" s="30">
        <f>IF(ISERROR(F775/D775),0,F775/D775*100)</f>
        <v>100</v>
      </c>
    </row>
    <row r="776" spans="1:11" ht="25.5">
      <c r="A776" s="34" t="s">
        <v>50</v>
      </c>
      <c r="B776" s="28" t="s">
        <v>51</v>
      </c>
      <c r="C776" s="29">
        <v>1447620.6</v>
      </c>
      <c r="D776" s="29">
        <v>6151080</v>
      </c>
      <c r="E776" s="29">
        <v>520553</v>
      </c>
      <c r="F776" s="29">
        <v>5541367.8899999997</v>
      </c>
      <c r="G776" s="29">
        <f>F776-C776</f>
        <v>4093747.2899999996</v>
      </c>
      <c r="H776" s="29">
        <f>E776-F776</f>
        <v>-5020814.8899999997</v>
      </c>
      <c r="I776" s="30">
        <f>IF(ISERROR(F776/C776),0,F776/C776*100-100)</f>
        <v>282.79145032890523</v>
      </c>
      <c r="J776" s="30">
        <f>IF(ISERROR(F776/E776),0,F776/E776*100)</f>
        <v>1064.5155997564127</v>
      </c>
      <c r="K776" s="30">
        <f>IF(ISERROR(F776/D776),0,F776/D776*100)</f>
        <v>90.0877226438284</v>
      </c>
    </row>
    <row r="777" spans="1:11">
      <c r="A777" s="35" t="s">
        <v>52</v>
      </c>
      <c r="B777" s="28" t="s">
        <v>53</v>
      </c>
      <c r="C777" s="29">
        <v>0</v>
      </c>
      <c r="D777" s="29">
        <v>1083045</v>
      </c>
      <c r="E777" s="29">
        <v>0</v>
      </c>
      <c r="F777" s="29">
        <v>1067832.7</v>
      </c>
      <c r="G777" s="29">
        <f>F777-C777</f>
        <v>1067832.7</v>
      </c>
      <c r="H777" s="29">
        <f>E777-F777</f>
        <v>-1067832.7</v>
      </c>
      <c r="I777" s="30">
        <f>IF(ISERROR(F777/C777),0,F777/C777*100-100)</f>
        <v>0</v>
      </c>
      <c r="J777" s="30">
        <f>IF(ISERROR(F777/E777),0,F777/E777*100)</f>
        <v>0</v>
      </c>
      <c r="K777" s="30">
        <f>IF(ISERROR(F777/D777),0,F777/D777*100)</f>
        <v>98.595413856303296</v>
      </c>
    </row>
    <row r="778" spans="1:11" ht="25.5">
      <c r="A778" s="36" t="s">
        <v>54</v>
      </c>
      <c r="B778" s="28" t="s">
        <v>55</v>
      </c>
      <c r="C778" s="29">
        <v>0</v>
      </c>
      <c r="D778" s="29">
        <v>1083045</v>
      </c>
      <c r="E778" s="29">
        <v>0</v>
      </c>
      <c r="F778" s="29">
        <v>1067832.7</v>
      </c>
      <c r="G778" s="29">
        <f>F778-C778</f>
        <v>1067832.7</v>
      </c>
      <c r="H778" s="29">
        <f>E778-F778</f>
        <v>-1067832.7</v>
      </c>
      <c r="I778" s="30">
        <f>IF(ISERROR(F778/C778),0,F778/C778*100-100)</f>
        <v>0</v>
      </c>
      <c r="J778" s="30">
        <f>IF(ISERROR(F778/E778),0,F778/E778*100)</f>
        <v>0</v>
      </c>
      <c r="K778" s="30">
        <f>IF(ISERROR(F778/D778),0,F778/D778*100)</f>
        <v>98.595413856303296</v>
      </c>
    </row>
    <row r="779" spans="1:11" ht="25.5">
      <c r="A779" s="37" t="s">
        <v>56</v>
      </c>
      <c r="B779" s="28" t="s">
        <v>57</v>
      </c>
      <c r="C779" s="29">
        <v>0</v>
      </c>
      <c r="D779" s="29">
        <v>1018742</v>
      </c>
      <c r="E779" s="29">
        <v>0</v>
      </c>
      <c r="F779" s="29">
        <v>1003529.7</v>
      </c>
      <c r="G779" s="29">
        <f>F779-C779</f>
        <v>1003529.7</v>
      </c>
      <c r="H779" s="29">
        <f>E779-F779</f>
        <v>-1003529.7</v>
      </c>
      <c r="I779" s="30">
        <f>IF(ISERROR(F779/C779),0,F779/C779*100-100)</f>
        <v>0</v>
      </c>
      <c r="J779" s="30">
        <f>IF(ISERROR(F779/E779),0,F779/E779*100)</f>
        <v>0</v>
      </c>
      <c r="K779" s="30">
        <f>IF(ISERROR(F779/D779),0,F779/D779*100)</f>
        <v>98.506756372074577</v>
      </c>
    </row>
    <row r="780" spans="1:11" ht="25.5">
      <c r="A780" s="37" t="s">
        <v>313</v>
      </c>
      <c r="B780" s="28" t="s">
        <v>314</v>
      </c>
      <c r="C780" s="29">
        <v>0</v>
      </c>
      <c r="D780" s="29">
        <v>64303</v>
      </c>
      <c r="E780" s="29">
        <v>0</v>
      </c>
      <c r="F780" s="29">
        <v>64303</v>
      </c>
      <c r="G780" s="29">
        <f>F780-C780</f>
        <v>64303</v>
      </c>
      <c r="H780" s="29">
        <f>E780-F780</f>
        <v>-64303</v>
      </c>
      <c r="I780" s="30">
        <f>IF(ISERROR(F780/C780),0,F780/C780*100-100)</f>
        <v>0</v>
      </c>
      <c r="J780" s="30">
        <f>IF(ISERROR(F780/E780),0,F780/E780*100)</f>
        <v>0</v>
      </c>
      <c r="K780" s="30">
        <f>IF(ISERROR(F780/D780),0,F780/D780*100)</f>
        <v>100</v>
      </c>
    </row>
    <row r="781" spans="1:11" ht="25.5">
      <c r="A781" s="35" t="s">
        <v>138</v>
      </c>
      <c r="B781" s="28" t="s">
        <v>139</v>
      </c>
      <c r="C781" s="29">
        <v>1447620.6</v>
      </c>
      <c r="D781" s="29">
        <v>5068035</v>
      </c>
      <c r="E781" s="29">
        <v>520553</v>
      </c>
      <c r="F781" s="29">
        <v>4473535.1900000004</v>
      </c>
      <c r="G781" s="29">
        <f>F781-C781</f>
        <v>3025914.5900000003</v>
      </c>
      <c r="H781" s="29">
        <f>E781-F781</f>
        <v>-3952982.1900000004</v>
      </c>
      <c r="I781" s="30">
        <f>IF(ISERROR(F781/C781),0,F781/C781*100-100)</f>
        <v>209.02677055023952</v>
      </c>
      <c r="J781" s="30">
        <f>IF(ISERROR(F781/E781),0,F781/E781*100)</f>
        <v>859.38130987622787</v>
      </c>
      <c r="K781" s="30">
        <f>IF(ISERROR(F781/D781),0,F781/D781*100)</f>
        <v>88.269619093001538</v>
      </c>
    </row>
    <row r="782" spans="1:11" ht="25.5">
      <c r="A782" s="36" t="s">
        <v>159</v>
      </c>
      <c r="B782" s="28" t="s">
        <v>160</v>
      </c>
      <c r="C782" s="29">
        <v>952640.6</v>
      </c>
      <c r="D782" s="29">
        <v>4567042</v>
      </c>
      <c r="E782" s="29">
        <v>0</v>
      </c>
      <c r="F782" s="29">
        <v>3972855.19</v>
      </c>
      <c r="G782" s="29">
        <f>F782-C782</f>
        <v>3020214.59</v>
      </c>
      <c r="H782" s="29">
        <f>E782-F782</f>
        <v>-3972855.19</v>
      </c>
      <c r="I782" s="30">
        <f>IF(ISERROR(F782/C782),0,F782/C782*100-100)</f>
        <v>317.03609839849361</v>
      </c>
      <c r="J782" s="30">
        <f>IF(ISERROR(F782/E782),0,F782/E782*100)</f>
        <v>0</v>
      </c>
      <c r="K782" s="30">
        <f>IF(ISERROR(F782/D782),0,F782/D782*100)</f>
        <v>86.989679315408083</v>
      </c>
    </row>
    <row r="783" spans="1:11" ht="38.25">
      <c r="A783" s="36" t="s">
        <v>140</v>
      </c>
      <c r="B783" s="28" t="s">
        <v>141</v>
      </c>
      <c r="C783" s="29">
        <v>494980</v>
      </c>
      <c r="D783" s="29">
        <v>500993</v>
      </c>
      <c r="E783" s="29">
        <v>520553</v>
      </c>
      <c r="F783" s="29">
        <v>500680</v>
      </c>
      <c r="G783" s="29">
        <f>F783-C783</f>
        <v>5700</v>
      </c>
      <c r="H783" s="29">
        <f>E783-F783</f>
        <v>19873</v>
      </c>
      <c r="I783" s="30">
        <f>IF(ISERROR(F783/C783),0,F783/C783*100-100)</f>
        <v>1.1515616792597569</v>
      </c>
      <c r="J783" s="30">
        <f>IF(ISERROR(F783/E783),0,F783/E783*100)</f>
        <v>96.182329176856157</v>
      </c>
      <c r="K783" s="30">
        <f>IF(ISERROR(F783/D783),0,F783/D783*100)</f>
        <v>99.937524077182715</v>
      </c>
    </row>
    <row r="784" spans="1:11">
      <c r="A784" s="33" t="s">
        <v>58</v>
      </c>
      <c r="B784" s="28" t="s">
        <v>59</v>
      </c>
      <c r="C784" s="29">
        <v>44447.01</v>
      </c>
      <c r="D784" s="29">
        <v>104377</v>
      </c>
      <c r="E784" s="29">
        <v>103566</v>
      </c>
      <c r="F784" s="29">
        <v>74928.13</v>
      </c>
      <c r="G784" s="29">
        <f>F784-C784</f>
        <v>30481.120000000003</v>
      </c>
      <c r="H784" s="29">
        <f>E784-F784</f>
        <v>28637.869999999995</v>
      </c>
      <c r="I784" s="30">
        <f>IF(ISERROR(F784/C784),0,F784/C784*100-100)</f>
        <v>68.57856130254882</v>
      </c>
      <c r="J784" s="30">
        <f>IF(ISERROR(F784/E784),0,F784/E784*100)</f>
        <v>72.348193422551816</v>
      </c>
      <c r="K784" s="30">
        <f>IF(ISERROR(F784/D784),0,F784/D784*100)</f>
        <v>71.786054398957631</v>
      </c>
    </row>
    <row r="785" spans="1:11">
      <c r="A785" s="34" t="s">
        <v>60</v>
      </c>
      <c r="B785" s="28" t="s">
        <v>61</v>
      </c>
      <c r="C785" s="29">
        <v>44447.01</v>
      </c>
      <c r="D785" s="29">
        <v>104377</v>
      </c>
      <c r="E785" s="29">
        <v>103566</v>
      </c>
      <c r="F785" s="29">
        <v>74928.13</v>
      </c>
      <c r="G785" s="29">
        <f>F785-C785</f>
        <v>30481.120000000003</v>
      </c>
      <c r="H785" s="29">
        <f>E785-F785</f>
        <v>28637.869999999995</v>
      </c>
      <c r="I785" s="30">
        <f>IF(ISERROR(F785/C785),0,F785/C785*100-100)</f>
        <v>68.57856130254882</v>
      </c>
      <c r="J785" s="30">
        <f>IF(ISERROR(F785/E785),0,F785/E785*100)</f>
        <v>72.348193422551816</v>
      </c>
      <c r="K785" s="30">
        <f>IF(ISERROR(F785/D785),0,F785/D785*100)</f>
        <v>71.786054398957631</v>
      </c>
    </row>
    <row r="786" spans="1:11">
      <c r="A786" s="27"/>
      <c r="B786" s="28" t="s">
        <v>87</v>
      </c>
      <c r="C786" s="29">
        <v>116648.98</v>
      </c>
      <c r="D786" s="29">
        <v>-201029</v>
      </c>
      <c r="E786" s="29">
        <v>-121273</v>
      </c>
      <c r="F786" s="29">
        <v>102282.82</v>
      </c>
      <c r="G786" s="29">
        <f>F786-C786</f>
        <v>-14366.159999999989</v>
      </c>
      <c r="H786" s="29">
        <f>E786-F786</f>
        <v>-223555.82</v>
      </c>
      <c r="I786" s="30">
        <f>IF(ISERROR(F786/C786),0,F786/C786*100-100)</f>
        <v>-12.315718491494735</v>
      </c>
      <c r="J786" s="30">
        <f>IF(ISERROR(F786/E786),0,F786/E786*100)</f>
        <v>-84.340966249701083</v>
      </c>
      <c r="K786" s="30">
        <f>IF(ISERROR(F786/D786),0,F786/D786*100)</f>
        <v>-50.879634281621065</v>
      </c>
    </row>
    <row r="787" spans="1:11">
      <c r="A787" s="27" t="s">
        <v>88</v>
      </c>
      <c r="B787" s="28" t="s">
        <v>89</v>
      </c>
      <c r="C787" s="29">
        <v>-116648.98</v>
      </c>
      <c r="D787" s="29">
        <v>201029</v>
      </c>
      <c r="E787" s="29">
        <v>121273</v>
      </c>
      <c r="F787" s="29">
        <v>-102282.82</v>
      </c>
      <c r="G787" s="29">
        <f>F787-C787</f>
        <v>14366.159999999989</v>
      </c>
      <c r="H787" s="29">
        <f>E787-F787</f>
        <v>223555.82</v>
      </c>
      <c r="I787" s="30">
        <f>IF(ISERROR(F787/C787),0,F787/C787*100-100)</f>
        <v>-12.315718491494735</v>
      </c>
      <c r="J787" s="30">
        <f>IF(ISERROR(F787/E787),0,F787/E787*100)</f>
        <v>-84.340966249701083</v>
      </c>
      <c r="K787" s="30">
        <f>IF(ISERROR(F787/D787),0,F787/D787*100)</f>
        <v>-50.879634281621065</v>
      </c>
    </row>
    <row r="788" spans="1:11">
      <c r="A788" s="33" t="s">
        <v>90</v>
      </c>
      <c r="B788" s="28" t="s">
        <v>91</v>
      </c>
      <c r="C788" s="29">
        <v>-116648.98</v>
      </c>
      <c r="D788" s="29">
        <v>201029</v>
      </c>
      <c r="E788" s="29">
        <v>121273</v>
      </c>
      <c r="F788" s="29">
        <v>-102282.82</v>
      </c>
      <c r="G788" s="29">
        <f>F788-C788</f>
        <v>14366.159999999989</v>
      </c>
      <c r="H788" s="29">
        <f>E788-F788</f>
        <v>223555.82</v>
      </c>
      <c r="I788" s="30">
        <f>IF(ISERROR(F788/C788),0,F788/C788*100-100)</f>
        <v>-12.315718491494735</v>
      </c>
      <c r="J788" s="30">
        <f>IF(ISERROR(F788/E788),0,F788/E788*100)</f>
        <v>-84.340966249701083</v>
      </c>
      <c r="K788" s="30">
        <f>IF(ISERROR(F788/D788),0,F788/D788*100)</f>
        <v>-50.879634281621065</v>
      </c>
    </row>
    <row r="789" spans="1:11" ht="25.5">
      <c r="A789" s="34" t="s">
        <v>92</v>
      </c>
      <c r="B789" s="28" t="s">
        <v>93</v>
      </c>
      <c r="C789" s="29">
        <v>-129327.22</v>
      </c>
      <c r="D789" s="29">
        <v>201029</v>
      </c>
      <c r="E789" s="29">
        <v>121273</v>
      </c>
      <c r="F789" s="29">
        <v>-201027.8</v>
      </c>
      <c r="G789" s="29">
        <f>F789-C789</f>
        <v>-71700.579999999987</v>
      </c>
      <c r="H789" s="29">
        <f>E789-F789</f>
        <v>322300.79999999999</v>
      </c>
      <c r="I789" s="30">
        <f>IF(ISERROR(F789/C789),0,F789/C789*100-100)</f>
        <v>55.441213381065467</v>
      </c>
      <c r="J789" s="30">
        <f>IF(ISERROR(F789/E789),0,F789/E789*100)</f>
        <v>-165.76467968962586</v>
      </c>
      <c r="K789" s="30">
        <f>IF(ISERROR(F789/D789),0,F789/D789*100)</f>
        <v>-99.999403071198685</v>
      </c>
    </row>
    <row r="790" spans="1:11" s="42" customFormat="1">
      <c r="A790" s="43" t="s">
        <v>549</v>
      </c>
      <c r="B790" s="39" t="s">
        <v>550</v>
      </c>
      <c r="C790" s="40"/>
      <c r="D790" s="40"/>
      <c r="E790" s="40"/>
      <c r="F790" s="40"/>
      <c r="G790" s="40"/>
      <c r="H790" s="40"/>
      <c r="I790" s="41"/>
      <c r="J790" s="41"/>
      <c r="K790" s="41"/>
    </row>
    <row r="791" spans="1:11">
      <c r="A791" s="27" t="s">
        <v>26</v>
      </c>
      <c r="B791" s="28" t="s">
        <v>27</v>
      </c>
      <c r="C791" s="29">
        <v>761850</v>
      </c>
      <c r="D791" s="29">
        <v>13519020</v>
      </c>
      <c r="E791" s="29">
        <v>9899600</v>
      </c>
      <c r="F791" s="29">
        <v>13475581.859999999</v>
      </c>
      <c r="G791" s="29">
        <f>F791-C791</f>
        <v>12713731.859999999</v>
      </c>
      <c r="H791" s="29">
        <f>E791-F791</f>
        <v>-3575981.8599999994</v>
      </c>
      <c r="I791" s="30">
        <f>IF(ISERROR(F791/C791),0,F791/C791*100-100)</f>
        <v>1668.7972514274463</v>
      </c>
      <c r="J791" s="30">
        <f>IF(ISERROR(F791/E791),0,F791/E791*100)</f>
        <v>136.12248838336902</v>
      </c>
      <c r="K791" s="30">
        <f>IF(ISERROR(F791/D791),0,F791/D791*100)</f>
        <v>99.678688691931811</v>
      </c>
    </row>
    <row r="792" spans="1:11" ht="25.5">
      <c r="A792" s="33" t="s">
        <v>69</v>
      </c>
      <c r="B792" s="28" t="s">
        <v>70</v>
      </c>
      <c r="C792" s="29">
        <v>0</v>
      </c>
      <c r="D792" s="29">
        <v>2273099</v>
      </c>
      <c r="E792" s="29">
        <v>0</v>
      </c>
      <c r="F792" s="29">
        <v>2245223.65</v>
      </c>
      <c r="G792" s="29">
        <f>F792-C792</f>
        <v>2245223.65</v>
      </c>
      <c r="H792" s="29">
        <f>E792-F792</f>
        <v>-2245223.65</v>
      </c>
      <c r="I792" s="30">
        <f>IF(ISERROR(F792/C792),0,F792/C792*100-100)</f>
        <v>0</v>
      </c>
      <c r="J792" s="30">
        <f>IF(ISERROR(F792/E792),0,F792/E792*100)</f>
        <v>0</v>
      </c>
      <c r="K792" s="30">
        <f>IF(ISERROR(F792/D792),0,F792/D792*100)</f>
        <v>98.773685176052609</v>
      </c>
    </row>
    <row r="793" spans="1:11">
      <c r="A793" s="33" t="s">
        <v>28</v>
      </c>
      <c r="B793" s="28" t="s">
        <v>29</v>
      </c>
      <c r="C793" s="29">
        <v>761850</v>
      </c>
      <c r="D793" s="29">
        <v>11245921</v>
      </c>
      <c r="E793" s="29">
        <v>9899600</v>
      </c>
      <c r="F793" s="29">
        <v>11230358.210000001</v>
      </c>
      <c r="G793" s="29">
        <f>F793-C793</f>
        <v>10468508.210000001</v>
      </c>
      <c r="H793" s="29">
        <f>E793-F793</f>
        <v>-1330758.2100000009</v>
      </c>
      <c r="I793" s="30">
        <f>IF(ISERROR(F793/C793),0,F793/C793*100-100)</f>
        <v>1374.0904653146947</v>
      </c>
      <c r="J793" s="30">
        <f>IF(ISERROR(F793/E793),0,F793/E793*100)</f>
        <v>113.44254525435372</v>
      </c>
      <c r="K793" s="30">
        <f>IF(ISERROR(F793/D793),0,F793/D793*100)</f>
        <v>99.861613913169052</v>
      </c>
    </row>
    <row r="794" spans="1:11">
      <c r="A794" s="34" t="s">
        <v>30</v>
      </c>
      <c r="B794" s="28" t="s">
        <v>31</v>
      </c>
      <c r="C794" s="29">
        <v>761850</v>
      </c>
      <c r="D794" s="29">
        <v>11245921</v>
      </c>
      <c r="E794" s="29">
        <v>9899600</v>
      </c>
      <c r="F794" s="29">
        <v>11230358.210000001</v>
      </c>
      <c r="G794" s="29">
        <f>F794-C794</f>
        <v>10468508.210000001</v>
      </c>
      <c r="H794" s="29">
        <f>E794-F794</f>
        <v>-1330758.2100000009</v>
      </c>
      <c r="I794" s="30">
        <f>IF(ISERROR(F794/C794),0,F794/C794*100-100)</f>
        <v>1374.0904653146947</v>
      </c>
      <c r="J794" s="30">
        <f>IF(ISERROR(F794/E794),0,F794/E794*100)</f>
        <v>113.44254525435372</v>
      </c>
      <c r="K794" s="30">
        <f>IF(ISERROR(F794/D794),0,F794/D794*100)</f>
        <v>99.861613913169052</v>
      </c>
    </row>
    <row r="795" spans="1:11">
      <c r="A795" s="27" t="s">
        <v>32</v>
      </c>
      <c r="B795" s="28" t="s">
        <v>33</v>
      </c>
      <c r="C795" s="29">
        <v>761850</v>
      </c>
      <c r="D795" s="29">
        <v>13519020</v>
      </c>
      <c r="E795" s="29">
        <v>9899600</v>
      </c>
      <c r="F795" s="29">
        <v>13419269.630000001</v>
      </c>
      <c r="G795" s="29">
        <f>F795-C795</f>
        <v>12657419.630000001</v>
      </c>
      <c r="H795" s="29">
        <f>E795-F795</f>
        <v>-3519669.6300000008</v>
      </c>
      <c r="I795" s="30">
        <f>IF(ISERROR(F795/C795),0,F795/C795*100-100)</f>
        <v>1661.4057399750607</v>
      </c>
      <c r="J795" s="30">
        <f>IF(ISERROR(F795/E795),0,F795/E795*100)</f>
        <v>135.55365499616147</v>
      </c>
      <c r="K795" s="30">
        <f>IF(ISERROR(F795/D795),0,F795/D795*100)</f>
        <v>99.262147921964754</v>
      </c>
    </row>
    <row r="796" spans="1:11">
      <c r="A796" s="33" t="s">
        <v>34</v>
      </c>
      <c r="B796" s="28" t="s">
        <v>35</v>
      </c>
      <c r="C796" s="29">
        <v>761850</v>
      </c>
      <c r="D796" s="29">
        <v>13518209</v>
      </c>
      <c r="E796" s="29">
        <v>9899600</v>
      </c>
      <c r="F796" s="29">
        <v>13418458.93</v>
      </c>
      <c r="G796" s="29">
        <f>F796-C796</f>
        <v>12656608.93</v>
      </c>
      <c r="H796" s="29">
        <f>E796-F796</f>
        <v>-3518858.9299999997</v>
      </c>
      <c r="I796" s="30">
        <f>IF(ISERROR(F796/C796),0,F796/C796*100-100)</f>
        <v>1661.2993279516963</v>
      </c>
      <c r="J796" s="30">
        <f>IF(ISERROR(F796/E796),0,F796/E796*100)</f>
        <v>135.54546577639502</v>
      </c>
      <c r="K796" s="30">
        <f>IF(ISERROR(F796/D796),0,F796/D796*100)</f>
        <v>99.262105875119985</v>
      </c>
    </row>
    <row r="797" spans="1:11">
      <c r="A797" s="34" t="s">
        <v>36</v>
      </c>
      <c r="B797" s="28" t="s">
        <v>37</v>
      </c>
      <c r="C797" s="29">
        <v>761850</v>
      </c>
      <c r="D797" s="29">
        <v>9404096</v>
      </c>
      <c r="E797" s="29">
        <v>9899600</v>
      </c>
      <c r="F797" s="29">
        <v>9319558.7200000007</v>
      </c>
      <c r="G797" s="29">
        <f>F797-C797</f>
        <v>8557708.7200000007</v>
      </c>
      <c r="H797" s="29">
        <f>E797-F797</f>
        <v>580041.27999999933</v>
      </c>
      <c r="I797" s="30">
        <f>IF(ISERROR(F797/C797),0,F797/C797*100-100)</f>
        <v>1123.2800052503774</v>
      </c>
      <c r="J797" s="30">
        <f>IF(ISERROR(F797/E797),0,F797/E797*100)</f>
        <v>94.140760434765042</v>
      </c>
      <c r="K797" s="30">
        <f>IF(ISERROR(F797/D797),0,F797/D797*100)</f>
        <v>99.101058942826626</v>
      </c>
    </row>
    <row r="798" spans="1:11">
      <c r="A798" s="35" t="s">
        <v>38</v>
      </c>
      <c r="B798" s="28" t="s">
        <v>39</v>
      </c>
      <c r="C798" s="29">
        <v>456784</v>
      </c>
      <c r="D798" s="29">
        <v>2248495</v>
      </c>
      <c r="E798" s="29">
        <v>2570000</v>
      </c>
      <c r="F798" s="29">
        <v>2248389.16</v>
      </c>
      <c r="G798" s="29">
        <f>F798-C798</f>
        <v>1791605.1600000001</v>
      </c>
      <c r="H798" s="29">
        <f>E798-F798</f>
        <v>321610.83999999985</v>
      </c>
      <c r="I798" s="30">
        <f>IF(ISERROR(F798/C798),0,F798/C798*100-100)</f>
        <v>392.22152264527654</v>
      </c>
      <c r="J798" s="30">
        <f>IF(ISERROR(F798/E798),0,F798/E798*100)</f>
        <v>87.485959533073938</v>
      </c>
      <c r="K798" s="30">
        <f>IF(ISERROR(F798/D798),0,F798/D798*100)</f>
        <v>99.995292851440638</v>
      </c>
    </row>
    <row r="799" spans="1:11">
      <c r="A799" s="35" t="s">
        <v>40</v>
      </c>
      <c r="B799" s="28" t="s">
        <v>41</v>
      </c>
      <c r="C799" s="29">
        <v>305066</v>
      </c>
      <c r="D799" s="29">
        <v>7155601</v>
      </c>
      <c r="E799" s="29">
        <v>7329600</v>
      </c>
      <c r="F799" s="29">
        <v>7071169.5599999996</v>
      </c>
      <c r="G799" s="29">
        <f>F799-C799</f>
        <v>6766103.5599999996</v>
      </c>
      <c r="H799" s="29">
        <f>E799-F799</f>
        <v>258430.44000000041</v>
      </c>
      <c r="I799" s="30">
        <f>IF(ISERROR(F799/C799),0,F799/C799*100-100)</f>
        <v>2217.9146676456894</v>
      </c>
      <c r="J799" s="30">
        <f>IF(ISERROR(F799/E799),0,F799/E799*100)</f>
        <v>96.474153569089722</v>
      </c>
      <c r="K799" s="30">
        <f>IF(ISERROR(F799/D799),0,F799/D799*100)</f>
        <v>98.82006500921446</v>
      </c>
    </row>
    <row r="800" spans="1:11" ht="25.5">
      <c r="A800" s="34" t="s">
        <v>50</v>
      </c>
      <c r="B800" s="28" t="s">
        <v>51</v>
      </c>
      <c r="C800" s="29">
        <v>0</v>
      </c>
      <c r="D800" s="29">
        <v>4114113</v>
      </c>
      <c r="E800" s="29">
        <v>0</v>
      </c>
      <c r="F800" s="29">
        <v>4098900.21</v>
      </c>
      <c r="G800" s="29">
        <f>F800-C800</f>
        <v>4098900.21</v>
      </c>
      <c r="H800" s="29">
        <f>E800-F800</f>
        <v>-4098900.21</v>
      </c>
      <c r="I800" s="30">
        <f>IF(ISERROR(F800/C800),0,F800/C800*100-100)</f>
        <v>0</v>
      </c>
      <c r="J800" s="30">
        <f>IF(ISERROR(F800/E800),0,F800/E800*100)</f>
        <v>0</v>
      </c>
      <c r="K800" s="30">
        <f>IF(ISERROR(F800/D800),0,F800/D800*100)</f>
        <v>99.630229164828478</v>
      </c>
    </row>
    <row r="801" spans="1:11">
      <c r="A801" s="35" t="s">
        <v>52</v>
      </c>
      <c r="B801" s="28" t="s">
        <v>53</v>
      </c>
      <c r="C801" s="29">
        <v>0</v>
      </c>
      <c r="D801" s="29">
        <v>1083045</v>
      </c>
      <c r="E801" s="29">
        <v>0</v>
      </c>
      <c r="F801" s="29">
        <v>1067832.7</v>
      </c>
      <c r="G801" s="29">
        <f>F801-C801</f>
        <v>1067832.7</v>
      </c>
      <c r="H801" s="29">
        <f>E801-F801</f>
        <v>-1067832.7</v>
      </c>
      <c r="I801" s="30">
        <f>IF(ISERROR(F801/C801),0,F801/C801*100-100)</f>
        <v>0</v>
      </c>
      <c r="J801" s="30">
        <f>IF(ISERROR(F801/E801),0,F801/E801*100)</f>
        <v>0</v>
      </c>
      <c r="K801" s="30">
        <f>IF(ISERROR(F801/D801),0,F801/D801*100)</f>
        <v>98.595413856303296</v>
      </c>
    </row>
    <row r="802" spans="1:11" ht="25.5">
      <c r="A802" s="36" t="s">
        <v>54</v>
      </c>
      <c r="B802" s="28" t="s">
        <v>55</v>
      </c>
      <c r="C802" s="29">
        <v>0</v>
      </c>
      <c r="D802" s="29">
        <v>1083045</v>
      </c>
      <c r="E802" s="29">
        <v>0</v>
      </c>
      <c r="F802" s="29">
        <v>1067832.7</v>
      </c>
      <c r="G802" s="29">
        <f>F802-C802</f>
        <v>1067832.7</v>
      </c>
      <c r="H802" s="29">
        <f>E802-F802</f>
        <v>-1067832.7</v>
      </c>
      <c r="I802" s="30">
        <f>IF(ISERROR(F802/C802),0,F802/C802*100-100)</f>
        <v>0</v>
      </c>
      <c r="J802" s="30">
        <f>IF(ISERROR(F802/E802),0,F802/E802*100)</f>
        <v>0</v>
      </c>
      <c r="K802" s="30">
        <f>IF(ISERROR(F802/D802),0,F802/D802*100)</f>
        <v>98.595413856303296</v>
      </c>
    </row>
    <row r="803" spans="1:11" ht="25.5">
      <c r="A803" s="37" t="s">
        <v>56</v>
      </c>
      <c r="B803" s="28" t="s">
        <v>57</v>
      </c>
      <c r="C803" s="29">
        <v>0</v>
      </c>
      <c r="D803" s="29">
        <v>1018742</v>
      </c>
      <c r="E803" s="29">
        <v>0</v>
      </c>
      <c r="F803" s="29">
        <v>1003529.7</v>
      </c>
      <c r="G803" s="29">
        <f>F803-C803</f>
        <v>1003529.7</v>
      </c>
      <c r="H803" s="29">
        <f>E803-F803</f>
        <v>-1003529.7</v>
      </c>
      <c r="I803" s="30">
        <f>IF(ISERROR(F803/C803),0,F803/C803*100-100)</f>
        <v>0</v>
      </c>
      <c r="J803" s="30">
        <f>IF(ISERROR(F803/E803),0,F803/E803*100)</f>
        <v>0</v>
      </c>
      <c r="K803" s="30">
        <f>IF(ISERROR(F803/D803),0,F803/D803*100)</f>
        <v>98.506756372074577</v>
      </c>
    </row>
    <row r="804" spans="1:11" ht="25.5">
      <c r="A804" s="37" t="s">
        <v>313</v>
      </c>
      <c r="B804" s="28" t="s">
        <v>314</v>
      </c>
      <c r="C804" s="29">
        <v>0</v>
      </c>
      <c r="D804" s="29">
        <v>64303</v>
      </c>
      <c r="E804" s="29">
        <v>0</v>
      </c>
      <c r="F804" s="29">
        <v>64303</v>
      </c>
      <c r="G804" s="29">
        <f>F804-C804</f>
        <v>64303</v>
      </c>
      <c r="H804" s="29">
        <f>E804-F804</f>
        <v>-64303</v>
      </c>
      <c r="I804" s="30">
        <f>IF(ISERROR(F804/C804),0,F804/C804*100-100)</f>
        <v>0</v>
      </c>
      <c r="J804" s="30">
        <f>IF(ISERROR(F804/E804),0,F804/E804*100)</f>
        <v>0</v>
      </c>
      <c r="K804" s="30">
        <f>IF(ISERROR(F804/D804),0,F804/D804*100)</f>
        <v>100</v>
      </c>
    </row>
    <row r="805" spans="1:11" ht="25.5">
      <c r="A805" s="35" t="s">
        <v>138</v>
      </c>
      <c r="B805" s="28" t="s">
        <v>139</v>
      </c>
      <c r="C805" s="29">
        <v>0</v>
      </c>
      <c r="D805" s="29">
        <v>3031068</v>
      </c>
      <c r="E805" s="29">
        <v>0</v>
      </c>
      <c r="F805" s="29">
        <v>3031067.51</v>
      </c>
      <c r="G805" s="29">
        <f>F805-C805</f>
        <v>3031067.51</v>
      </c>
      <c r="H805" s="29">
        <f>E805-F805</f>
        <v>-3031067.51</v>
      </c>
      <c r="I805" s="30">
        <f>IF(ISERROR(F805/C805),0,F805/C805*100-100)</f>
        <v>0</v>
      </c>
      <c r="J805" s="30">
        <f>IF(ISERROR(F805/E805),0,F805/E805*100)</f>
        <v>0</v>
      </c>
      <c r="K805" s="30">
        <f>IF(ISERROR(F805/D805),0,F805/D805*100)</f>
        <v>99.999983834080922</v>
      </c>
    </row>
    <row r="806" spans="1:11" ht="25.5">
      <c r="A806" s="36" t="s">
        <v>159</v>
      </c>
      <c r="B806" s="28" t="s">
        <v>160</v>
      </c>
      <c r="C806" s="29">
        <v>0</v>
      </c>
      <c r="D806" s="29">
        <v>3031068</v>
      </c>
      <c r="E806" s="29">
        <v>0</v>
      </c>
      <c r="F806" s="29">
        <v>3031067.51</v>
      </c>
      <c r="G806" s="29">
        <f>F806-C806</f>
        <v>3031067.51</v>
      </c>
      <c r="H806" s="29">
        <f>E806-F806</f>
        <v>-3031067.51</v>
      </c>
      <c r="I806" s="30">
        <f>IF(ISERROR(F806/C806),0,F806/C806*100-100)</f>
        <v>0</v>
      </c>
      <c r="J806" s="30">
        <f>IF(ISERROR(F806/E806),0,F806/E806*100)</f>
        <v>0</v>
      </c>
      <c r="K806" s="30">
        <f>IF(ISERROR(F806/D806),0,F806/D806*100)</f>
        <v>99.999983834080922</v>
      </c>
    </row>
    <row r="807" spans="1:11">
      <c r="A807" s="33" t="s">
        <v>58</v>
      </c>
      <c r="B807" s="28" t="s">
        <v>59</v>
      </c>
      <c r="C807" s="29">
        <v>0</v>
      </c>
      <c r="D807" s="29">
        <v>811</v>
      </c>
      <c r="E807" s="29">
        <v>0</v>
      </c>
      <c r="F807" s="29">
        <v>810.7</v>
      </c>
      <c r="G807" s="29">
        <f>F807-C807</f>
        <v>810.7</v>
      </c>
      <c r="H807" s="29">
        <f>E807-F807</f>
        <v>-810.7</v>
      </c>
      <c r="I807" s="30">
        <f>IF(ISERROR(F807/C807),0,F807/C807*100-100)</f>
        <v>0</v>
      </c>
      <c r="J807" s="30">
        <f>IF(ISERROR(F807/E807),0,F807/E807*100)</f>
        <v>0</v>
      </c>
      <c r="K807" s="30">
        <f>IF(ISERROR(F807/D807),0,F807/D807*100)</f>
        <v>99.963008631319354</v>
      </c>
    </row>
    <row r="808" spans="1:11">
      <c r="A808" s="34" t="s">
        <v>60</v>
      </c>
      <c r="B808" s="28" t="s">
        <v>61</v>
      </c>
      <c r="C808" s="29">
        <v>0</v>
      </c>
      <c r="D808" s="29">
        <v>811</v>
      </c>
      <c r="E808" s="29">
        <v>0</v>
      </c>
      <c r="F808" s="29">
        <v>810.7</v>
      </c>
      <c r="G808" s="29">
        <f>F808-C808</f>
        <v>810.7</v>
      </c>
      <c r="H808" s="29">
        <f>E808-F808</f>
        <v>-810.7</v>
      </c>
      <c r="I808" s="30">
        <f>IF(ISERROR(F808/C808),0,F808/C808*100-100)</f>
        <v>0</v>
      </c>
      <c r="J808" s="30">
        <f>IF(ISERROR(F808/E808),0,F808/E808*100)</f>
        <v>0</v>
      </c>
      <c r="K808" s="30">
        <f>IF(ISERROR(F808/D808),0,F808/D808*100)</f>
        <v>99.963008631319354</v>
      </c>
    </row>
    <row r="809" spans="1:11">
      <c r="A809" s="27"/>
      <c r="B809" s="28" t="s">
        <v>87</v>
      </c>
      <c r="C809" s="29">
        <v>0</v>
      </c>
      <c r="D809" s="29">
        <v>0</v>
      </c>
      <c r="E809" s="29">
        <v>0</v>
      </c>
      <c r="F809" s="29">
        <v>56312.23</v>
      </c>
      <c r="G809" s="29">
        <f>F809-C809</f>
        <v>56312.23</v>
      </c>
      <c r="H809" s="29">
        <f>E809-F809</f>
        <v>-56312.23</v>
      </c>
      <c r="I809" s="30">
        <f>IF(ISERROR(F809/C809),0,F809/C809*100-100)</f>
        <v>0</v>
      </c>
      <c r="J809" s="30">
        <f>IF(ISERROR(F809/E809),0,F809/E809*100)</f>
        <v>0</v>
      </c>
      <c r="K809" s="30">
        <f>IF(ISERROR(F809/D809),0,F809/D809*100)</f>
        <v>0</v>
      </c>
    </row>
    <row r="810" spans="1:11">
      <c r="A810" s="27" t="s">
        <v>88</v>
      </c>
      <c r="B810" s="28" t="s">
        <v>89</v>
      </c>
      <c r="C810" s="29">
        <v>0</v>
      </c>
      <c r="D810" s="29">
        <v>0</v>
      </c>
      <c r="E810" s="29">
        <v>0</v>
      </c>
      <c r="F810" s="29">
        <v>-56312.23</v>
      </c>
      <c r="G810" s="29">
        <f>F810-C810</f>
        <v>-56312.23</v>
      </c>
      <c r="H810" s="29">
        <f>E810-F810</f>
        <v>56312.23</v>
      </c>
      <c r="I810" s="30">
        <f>IF(ISERROR(F810/C810),0,F810/C810*100-100)</f>
        <v>0</v>
      </c>
      <c r="J810" s="30">
        <f>IF(ISERROR(F810/E810),0,F810/E810*100)</f>
        <v>0</v>
      </c>
      <c r="K810" s="30">
        <f>IF(ISERROR(F810/D810),0,F810/D810*100)</f>
        <v>0</v>
      </c>
    </row>
    <row r="811" spans="1:11">
      <c r="A811" s="33" t="s">
        <v>90</v>
      </c>
      <c r="B811" s="28" t="s">
        <v>91</v>
      </c>
      <c r="C811" s="29">
        <v>0</v>
      </c>
      <c r="D811" s="29">
        <v>0</v>
      </c>
      <c r="E811" s="29">
        <v>0</v>
      </c>
      <c r="F811" s="29">
        <v>-56312.23</v>
      </c>
      <c r="G811" s="29">
        <f>F811-C811</f>
        <v>-56312.23</v>
      </c>
      <c r="H811" s="29">
        <f>E811-F811</f>
        <v>56312.23</v>
      </c>
      <c r="I811" s="30">
        <f>IF(ISERROR(F811/C811),0,F811/C811*100-100)</f>
        <v>0</v>
      </c>
      <c r="J811" s="30">
        <f>IF(ISERROR(F811/E811),0,F811/E811*100)</f>
        <v>0</v>
      </c>
      <c r="K811" s="30">
        <f>IF(ISERROR(F811/D811),0,F811/D811*100)</f>
        <v>0</v>
      </c>
    </row>
    <row r="812" spans="1:11" s="42" customFormat="1">
      <c r="A812" s="43" t="s">
        <v>551</v>
      </c>
      <c r="B812" s="39" t="s">
        <v>552</v>
      </c>
      <c r="C812" s="40"/>
      <c r="D812" s="40"/>
      <c r="E812" s="40"/>
      <c r="F812" s="40"/>
      <c r="G812" s="40"/>
      <c r="H812" s="40"/>
      <c r="I812" s="41"/>
      <c r="J812" s="41"/>
      <c r="K812" s="41"/>
    </row>
    <row r="813" spans="1:11">
      <c r="A813" s="27" t="s">
        <v>26</v>
      </c>
      <c r="B813" s="28" t="s">
        <v>27</v>
      </c>
      <c r="C813" s="29">
        <v>1722750.31</v>
      </c>
      <c r="D813" s="29">
        <v>7950675</v>
      </c>
      <c r="E813" s="29">
        <v>6036309</v>
      </c>
      <c r="F813" s="29">
        <v>7394837.9699999997</v>
      </c>
      <c r="G813" s="29">
        <f>F813-C813</f>
        <v>5672087.6600000001</v>
      </c>
      <c r="H813" s="29">
        <f>E813-F813</f>
        <v>-1358528.9699999997</v>
      </c>
      <c r="I813" s="30">
        <f>IF(ISERROR(F813/C813),0,F813/C813*100-100)</f>
        <v>329.24606816643092</v>
      </c>
      <c r="J813" s="30">
        <f>IF(ISERROR(F813/E813),0,F813/E813*100)</f>
        <v>122.50595471504191</v>
      </c>
      <c r="K813" s="30">
        <f>IF(ISERROR(F813/D813),0,F813/D813*100)</f>
        <v>93.008932826458121</v>
      </c>
    </row>
    <row r="814" spans="1:11" ht="25.5">
      <c r="A814" s="33" t="s">
        <v>69</v>
      </c>
      <c r="B814" s="28" t="s">
        <v>70</v>
      </c>
      <c r="C814" s="29">
        <v>0</v>
      </c>
      <c r="D814" s="29">
        <v>133547</v>
      </c>
      <c r="E814" s="29">
        <v>133547</v>
      </c>
      <c r="F814" s="29">
        <v>175354.26</v>
      </c>
      <c r="G814" s="29">
        <f>F814-C814</f>
        <v>175354.26</v>
      </c>
      <c r="H814" s="29">
        <f>E814-F814</f>
        <v>-41807.260000000009</v>
      </c>
      <c r="I814" s="30">
        <f>IF(ISERROR(F814/C814),0,F814/C814*100-100)</f>
        <v>0</v>
      </c>
      <c r="J814" s="30">
        <f>IF(ISERROR(F814/E814),0,F814/E814*100)</f>
        <v>131.30527829153783</v>
      </c>
      <c r="K814" s="30">
        <f>IF(ISERROR(F814/D814),0,F814/D814*100)</f>
        <v>131.30527829153783</v>
      </c>
    </row>
    <row r="815" spans="1:11">
      <c r="A815" s="33" t="s">
        <v>28</v>
      </c>
      <c r="B815" s="28" t="s">
        <v>29</v>
      </c>
      <c r="C815" s="29">
        <v>1722750.31</v>
      </c>
      <c r="D815" s="29">
        <v>7817128</v>
      </c>
      <c r="E815" s="29">
        <v>5902762</v>
      </c>
      <c r="F815" s="29">
        <v>7219483.71</v>
      </c>
      <c r="G815" s="29">
        <f>F815-C815</f>
        <v>5496733.4000000004</v>
      </c>
      <c r="H815" s="29">
        <f>E815-F815</f>
        <v>-1316721.71</v>
      </c>
      <c r="I815" s="30">
        <f>IF(ISERROR(F815/C815),0,F815/C815*100-100)</f>
        <v>319.06732903156467</v>
      </c>
      <c r="J815" s="30">
        <f>IF(ISERROR(F815/E815),0,F815/E815*100)</f>
        <v>122.30687447672801</v>
      </c>
      <c r="K815" s="30">
        <f>IF(ISERROR(F815/D815),0,F815/D815*100)</f>
        <v>92.354682052027286</v>
      </c>
    </row>
    <row r="816" spans="1:11">
      <c r="A816" s="34" t="s">
        <v>30</v>
      </c>
      <c r="B816" s="28" t="s">
        <v>31</v>
      </c>
      <c r="C816" s="29">
        <v>1722750.31</v>
      </c>
      <c r="D816" s="29">
        <v>7817128</v>
      </c>
      <c r="E816" s="29">
        <v>5902762</v>
      </c>
      <c r="F816" s="29">
        <v>7219483.71</v>
      </c>
      <c r="G816" s="29">
        <f>F816-C816</f>
        <v>5496733.4000000004</v>
      </c>
      <c r="H816" s="29">
        <f>E816-F816</f>
        <v>-1316721.71</v>
      </c>
      <c r="I816" s="30">
        <f>IF(ISERROR(F816/C816),0,F816/C816*100-100)</f>
        <v>319.06732903156467</v>
      </c>
      <c r="J816" s="30">
        <f>IF(ISERROR(F816/E816),0,F816/E816*100)</f>
        <v>122.30687447672801</v>
      </c>
      <c r="K816" s="30">
        <f>IF(ISERROR(F816/D816),0,F816/D816*100)</f>
        <v>92.354682052027286</v>
      </c>
    </row>
    <row r="817" spans="1:11">
      <c r="A817" s="27" t="s">
        <v>32</v>
      </c>
      <c r="B817" s="28" t="s">
        <v>33</v>
      </c>
      <c r="C817" s="29">
        <v>1722750.31</v>
      </c>
      <c r="D817" s="29">
        <v>8121948</v>
      </c>
      <c r="E817" s="29">
        <v>6157582</v>
      </c>
      <c r="F817" s="29">
        <v>7380758.8300000001</v>
      </c>
      <c r="G817" s="29">
        <f>F817-C817</f>
        <v>5658008.5199999996</v>
      </c>
      <c r="H817" s="29">
        <f>E817-F817</f>
        <v>-1223176.83</v>
      </c>
      <c r="I817" s="30">
        <f>IF(ISERROR(F817/C817),0,F817/C817*100-100)</f>
        <v>328.4288203088467</v>
      </c>
      <c r="J817" s="30">
        <f>IF(ISERROR(F817/E817),0,F817/E817*100)</f>
        <v>119.86456420718392</v>
      </c>
      <c r="K817" s="30">
        <f>IF(ISERROR(F817/D817),0,F817/D817*100)</f>
        <v>90.874243839039607</v>
      </c>
    </row>
    <row r="818" spans="1:11">
      <c r="A818" s="33" t="s">
        <v>34</v>
      </c>
      <c r="B818" s="28" t="s">
        <v>35</v>
      </c>
      <c r="C818" s="29">
        <v>1711530.39</v>
      </c>
      <c r="D818" s="29">
        <v>8021908</v>
      </c>
      <c r="E818" s="29">
        <v>6057542</v>
      </c>
      <c r="F818" s="29">
        <v>7310167.4000000004</v>
      </c>
      <c r="G818" s="29">
        <f>F818-C818</f>
        <v>5598637.0100000007</v>
      </c>
      <c r="H818" s="29">
        <f>E818-F818</f>
        <v>-1252625.4000000004</v>
      </c>
      <c r="I818" s="30">
        <f>IF(ISERROR(F818/C818),0,F818/C818*100-100)</f>
        <v>327.11291851499061</v>
      </c>
      <c r="J818" s="30">
        <f>IF(ISERROR(F818/E818),0,F818/E818*100)</f>
        <v>120.67877366760314</v>
      </c>
      <c r="K818" s="30">
        <f>IF(ISERROR(F818/D818),0,F818/D818*100)</f>
        <v>91.127539732442713</v>
      </c>
    </row>
    <row r="819" spans="1:11">
      <c r="A819" s="34" t="s">
        <v>36</v>
      </c>
      <c r="B819" s="28" t="s">
        <v>37</v>
      </c>
      <c r="C819" s="29">
        <v>1120370.3899999999</v>
      </c>
      <c r="D819" s="29">
        <v>5835311</v>
      </c>
      <c r="E819" s="29">
        <v>5430010</v>
      </c>
      <c r="F819" s="29">
        <v>5718069.7199999997</v>
      </c>
      <c r="G819" s="29">
        <f>F819-C819</f>
        <v>4597699.33</v>
      </c>
      <c r="H819" s="29">
        <f>E819-F819</f>
        <v>-288059.71999999974</v>
      </c>
      <c r="I819" s="30">
        <f>IF(ISERROR(F819/C819),0,F819/C819*100-100)</f>
        <v>410.37315614883403</v>
      </c>
      <c r="J819" s="30">
        <f>IF(ISERROR(F819/E819),0,F819/E819*100)</f>
        <v>105.3049574494338</v>
      </c>
      <c r="K819" s="30">
        <f>IF(ISERROR(F819/D819),0,F819/D819*100)</f>
        <v>97.990830651528256</v>
      </c>
    </row>
    <row r="820" spans="1:11">
      <c r="A820" s="35" t="s">
        <v>38</v>
      </c>
      <c r="B820" s="28" t="s">
        <v>39</v>
      </c>
      <c r="C820" s="29">
        <v>819754.07</v>
      </c>
      <c r="D820" s="29">
        <v>4704691</v>
      </c>
      <c r="E820" s="29">
        <v>4276299</v>
      </c>
      <c r="F820" s="29">
        <v>4601970.5199999996</v>
      </c>
      <c r="G820" s="29">
        <f>F820-C820</f>
        <v>3782216.4499999997</v>
      </c>
      <c r="H820" s="29">
        <f>E820-F820</f>
        <v>-325671.51999999955</v>
      </c>
      <c r="I820" s="30">
        <f>IF(ISERROR(F820/C820),0,F820/C820*100-100)</f>
        <v>461.38428443545263</v>
      </c>
      <c r="J820" s="30">
        <f>IF(ISERROR(F820/E820),0,F820/E820*100)</f>
        <v>107.61573313746302</v>
      </c>
      <c r="K820" s="30">
        <f>IF(ISERROR(F820/D820),0,F820/D820*100)</f>
        <v>97.816637054378276</v>
      </c>
    </row>
    <row r="821" spans="1:11">
      <c r="A821" s="35" t="s">
        <v>40</v>
      </c>
      <c r="B821" s="28" t="s">
        <v>41</v>
      </c>
      <c r="C821" s="29">
        <v>300616.32000000001</v>
      </c>
      <c r="D821" s="29">
        <v>1130620</v>
      </c>
      <c r="E821" s="29">
        <v>1153711</v>
      </c>
      <c r="F821" s="29">
        <v>1116099.2</v>
      </c>
      <c r="G821" s="29">
        <f>F821-C821</f>
        <v>815482.87999999989</v>
      </c>
      <c r="H821" s="29">
        <f>E821-F821</f>
        <v>37611.800000000047</v>
      </c>
      <c r="I821" s="30">
        <f>IF(ISERROR(F821/C821),0,F821/C821*100-100)</f>
        <v>271.2703289029684</v>
      </c>
      <c r="J821" s="30">
        <f>IF(ISERROR(F821/E821),0,F821/E821*100)</f>
        <v>96.739928803660533</v>
      </c>
      <c r="K821" s="30">
        <f>IF(ISERROR(F821/D821),0,F821/D821*100)</f>
        <v>98.715678123507459</v>
      </c>
    </row>
    <row r="822" spans="1:11">
      <c r="A822" s="36" t="s">
        <v>42</v>
      </c>
      <c r="B822" s="28" t="s">
        <v>43</v>
      </c>
      <c r="C822" s="29">
        <v>1065.3399999999999</v>
      </c>
      <c r="D822" s="29">
        <v>0</v>
      </c>
      <c r="E822" s="29">
        <v>0</v>
      </c>
      <c r="F822" s="29">
        <v>1935.92</v>
      </c>
      <c r="G822" s="29">
        <f>F822-C822</f>
        <v>870.58000000000015</v>
      </c>
      <c r="H822" s="29">
        <f>E822-F822</f>
        <v>-1935.92</v>
      </c>
      <c r="I822" s="30">
        <f>IF(ISERROR(F822/C822),0,F822/C822*100-100)</f>
        <v>81.718512399797248</v>
      </c>
      <c r="J822" s="30">
        <f>IF(ISERROR(F822/E822),0,F822/E822*100)</f>
        <v>0</v>
      </c>
      <c r="K822" s="30">
        <f>IF(ISERROR(F822/D822),0,F822/D822*100)</f>
        <v>0</v>
      </c>
    </row>
    <row r="823" spans="1:11">
      <c r="A823" s="34" t="s">
        <v>44</v>
      </c>
      <c r="B823" s="28" t="s">
        <v>45</v>
      </c>
      <c r="C823" s="29">
        <v>96180</v>
      </c>
      <c r="D823" s="29">
        <v>130765</v>
      </c>
      <c r="E823" s="29">
        <v>88114</v>
      </c>
      <c r="F823" s="29">
        <v>130765</v>
      </c>
      <c r="G823" s="29">
        <f>F823-C823</f>
        <v>34585</v>
      </c>
      <c r="H823" s="29">
        <f>E823-F823</f>
        <v>-42651</v>
      </c>
      <c r="I823" s="30">
        <f>IF(ISERROR(F823/C823),0,F823/C823*100-100)</f>
        <v>35.958619255562496</v>
      </c>
      <c r="J823" s="30">
        <f>IF(ISERROR(F823/E823),0,F823/E823*100)</f>
        <v>148.40433983248974</v>
      </c>
      <c r="K823" s="30">
        <f>IF(ISERROR(F823/D823),0,F823/D823*100)</f>
        <v>100</v>
      </c>
    </row>
    <row r="824" spans="1:11">
      <c r="A824" s="35" t="s">
        <v>46</v>
      </c>
      <c r="B824" s="28" t="s">
        <v>47</v>
      </c>
      <c r="C824" s="29">
        <v>96180</v>
      </c>
      <c r="D824" s="29">
        <v>90600</v>
      </c>
      <c r="E824" s="29">
        <v>71040</v>
      </c>
      <c r="F824" s="29">
        <v>90600</v>
      </c>
      <c r="G824" s="29">
        <f>F824-C824</f>
        <v>-5580</v>
      </c>
      <c r="H824" s="29">
        <f>E824-F824</f>
        <v>-19560</v>
      </c>
      <c r="I824" s="30">
        <f>IF(ISERROR(F824/C824),0,F824/C824*100-100)</f>
        <v>-5.801621958827198</v>
      </c>
      <c r="J824" s="30">
        <f>IF(ISERROR(F824/E824),0,F824/E824*100)</f>
        <v>127.53378378378379</v>
      </c>
      <c r="K824" s="30">
        <f>IF(ISERROR(F824/D824),0,F824/D824*100)</f>
        <v>100</v>
      </c>
    </row>
    <row r="825" spans="1:11">
      <c r="A825" s="35" t="s">
        <v>48</v>
      </c>
      <c r="B825" s="28" t="s">
        <v>49</v>
      </c>
      <c r="C825" s="29">
        <v>0</v>
      </c>
      <c r="D825" s="29">
        <v>40165</v>
      </c>
      <c r="E825" s="29">
        <v>17074</v>
      </c>
      <c r="F825" s="29">
        <v>40165</v>
      </c>
      <c r="G825" s="29">
        <f>F825-C825</f>
        <v>40165</v>
      </c>
      <c r="H825" s="29">
        <f>E825-F825</f>
        <v>-23091</v>
      </c>
      <c r="I825" s="30">
        <f>IF(ISERROR(F825/C825),0,F825/C825*100-100)</f>
        <v>0</v>
      </c>
      <c r="J825" s="30">
        <f>IF(ISERROR(F825/E825),0,F825/E825*100)</f>
        <v>235.24071687946585</v>
      </c>
      <c r="K825" s="30">
        <f>IF(ISERROR(F825/D825),0,F825/D825*100)</f>
        <v>100</v>
      </c>
    </row>
    <row r="826" spans="1:11" ht="25.5">
      <c r="A826" s="34" t="s">
        <v>81</v>
      </c>
      <c r="B826" s="28" t="s">
        <v>82</v>
      </c>
      <c r="C826" s="29">
        <v>0</v>
      </c>
      <c r="D826" s="29">
        <v>18865</v>
      </c>
      <c r="E826" s="29">
        <v>18865</v>
      </c>
      <c r="F826" s="29">
        <v>18865</v>
      </c>
      <c r="G826" s="29">
        <f>F826-C826</f>
        <v>18865</v>
      </c>
      <c r="H826" s="29">
        <f>E826-F826</f>
        <v>0</v>
      </c>
      <c r="I826" s="30">
        <f>IF(ISERROR(F826/C826),0,F826/C826*100-100)</f>
        <v>0</v>
      </c>
      <c r="J826" s="30">
        <f>IF(ISERROR(F826/E826),0,F826/E826*100)</f>
        <v>100</v>
      </c>
      <c r="K826" s="30">
        <f>IF(ISERROR(F826/D826),0,F826/D826*100)</f>
        <v>100</v>
      </c>
    </row>
    <row r="827" spans="1:11">
      <c r="A827" s="35" t="s">
        <v>83</v>
      </c>
      <c r="B827" s="28" t="s">
        <v>84</v>
      </c>
      <c r="C827" s="29">
        <v>0</v>
      </c>
      <c r="D827" s="29">
        <v>18865</v>
      </c>
      <c r="E827" s="29">
        <v>18865</v>
      </c>
      <c r="F827" s="29">
        <v>18865</v>
      </c>
      <c r="G827" s="29">
        <f>F827-C827</f>
        <v>18865</v>
      </c>
      <c r="H827" s="29">
        <f>E827-F827</f>
        <v>0</v>
      </c>
      <c r="I827" s="30">
        <f>IF(ISERROR(F827/C827),0,F827/C827*100-100)</f>
        <v>0</v>
      </c>
      <c r="J827" s="30">
        <f>IF(ISERROR(F827/E827),0,F827/E827*100)</f>
        <v>100</v>
      </c>
      <c r="K827" s="30">
        <f>IF(ISERROR(F827/D827),0,F827/D827*100)</f>
        <v>100</v>
      </c>
    </row>
    <row r="828" spans="1:11" ht="25.5">
      <c r="A828" s="34" t="s">
        <v>50</v>
      </c>
      <c r="B828" s="28" t="s">
        <v>51</v>
      </c>
      <c r="C828" s="29">
        <v>494980</v>
      </c>
      <c r="D828" s="29">
        <v>2036967</v>
      </c>
      <c r="E828" s="29">
        <v>520553</v>
      </c>
      <c r="F828" s="29">
        <v>1442467.68</v>
      </c>
      <c r="G828" s="29">
        <f>F828-C828</f>
        <v>947487.67999999993</v>
      </c>
      <c r="H828" s="29">
        <f>E828-F828</f>
        <v>-921914.67999999993</v>
      </c>
      <c r="I828" s="30">
        <f>IF(ISERROR(F828/C828),0,F828/C828*100-100)</f>
        <v>191.4193866418845</v>
      </c>
      <c r="J828" s="30">
        <f>IF(ISERROR(F828/E828),0,F828/E828*100)</f>
        <v>277.10294244774303</v>
      </c>
      <c r="K828" s="30">
        <f>IF(ISERROR(F828/D828),0,F828/D828*100)</f>
        <v>70.814484476184433</v>
      </c>
    </row>
    <row r="829" spans="1:11" ht="25.5">
      <c r="A829" s="35" t="s">
        <v>138</v>
      </c>
      <c r="B829" s="28" t="s">
        <v>139</v>
      </c>
      <c r="C829" s="29">
        <v>494980</v>
      </c>
      <c r="D829" s="29">
        <v>2036967</v>
      </c>
      <c r="E829" s="29">
        <v>520553</v>
      </c>
      <c r="F829" s="29">
        <v>1442467.68</v>
      </c>
      <c r="G829" s="29">
        <f>F829-C829</f>
        <v>947487.67999999993</v>
      </c>
      <c r="H829" s="29">
        <f>E829-F829</f>
        <v>-921914.67999999993</v>
      </c>
      <c r="I829" s="30">
        <f>IF(ISERROR(F829/C829),0,F829/C829*100-100)</f>
        <v>191.4193866418845</v>
      </c>
      <c r="J829" s="30">
        <f>IF(ISERROR(F829/E829),0,F829/E829*100)</f>
        <v>277.10294244774303</v>
      </c>
      <c r="K829" s="30">
        <f>IF(ISERROR(F829/D829),0,F829/D829*100)</f>
        <v>70.814484476184433</v>
      </c>
    </row>
    <row r="830" spans="1:11" ht="25.5">
      <c r="A830" s="36" t="s">
        <v>159</v>
      </c>
      <c r="B830" s="28" t="s">
        <v>160</v>
      </c>
      <c r="C830" s="29">
        <v>0</v>
      </c>
      <c r="D830" s="29">
        <v>1535974</v>
      </c>
      <c r="E830" s="29">
        <v>0</v>
      </c>
      <c r="F830" s="29">
        <v>941787.68</v>
      </c>
      <c r="G830" s="29">
        <f>F830-C830</f>
        <v>941787.68</v>
      </c>
      <c r="H830" s="29">
        <f>E830-F830</f>
        <v>-941787.68</v>
      </c>
      <c r="I830" s="30">
        <f>IF(ISERROR(F830/C830),0,F830/C830*100-100)</f>
        <v>0</v>
      </c>
      <c r="J830" s="30">
        <f>IF(ISERROR(F830/E830),0,F830/E830*100)</f>
        <v>0</v>
      </c>
      <c r="K830" s="30">
        <f>IF(ISERROR(F830/D830),0,F830/D830*100)</f>
        <v>61.315339973202676</v>
      </c>
    </row>
    <row r="831" spans="1:11" ht="38.25">
      <c r="A831" s="36" t="s">
        <v>140</v>
      </c>
      <c r="B831" s="28" t="s">
        <v>141</v>
      </c>
      <c r="C831" s="29">
        <v>494980</v>
      </c>
      <c r="D831" s="29">
        <v>500993</v>
      </c>
      <c r="E831" s="29">
        <v>520553</v>
      </c>
      <c r="F831" s="29">
        <v>500680</v>
      </c>
      <c r="G831" s="29">
        <f>F831-C831</f>
        <v>5700</v>
      </c>
      <c r="H831" s="29">
        <f>E831-F831</f>
        <v>19873</v>
      </c>
      <c r="I831" s="30">
        <f>IF(ISERROR(F831/C831),0,F831/C831*100-100)</f>
        <v>1.1515616792597569</v>
      </c>
      <c r="J831" s="30">
        <f>IF(ISERROR(F831/E831),0,F831/E831*100)</f>
        <v>96.182329176856157</v>
      </c>
      <c r="K831" s="30">
        <f>IF(ISERROR(F831/D831),0,F831/D831*100)</f>
        <v>99.937524077182715</v>
      </c>
    </row>
    <row r="832" spans="1:11">
      <c r="A832" s="33" t="s">
        <v>58</v>
      </c>
      <c r="B832" s="28" t="s">
        <v>59</v>
      </c>
      <c r="C832" s="29">
        <v>11219.92</v>
      </c>
      <c r="D832" s="29">
        <v>100040</v>
      </c>
      <c r="E832" s="29">
        <v>100040</v>
      </c>
      <c r="F832" s="29">
        <v>70591.429999999993</v>
      </c>
      <c r="G832" s="29">
        <f>F832-C832</f>
        <v>59371.509999999995</v>
      </c>
      <c r="H832" s="29">
        <f>E832-F832</f>
        <v>29448.570000000007</v>
      </c>
      <c r="I832" s="30">
        <f>IF(ISERROR(F832/C832),0,F832/C832*100-100)</f>
        <v>529.16161612560518</v>
      </c>
      <c r="J832" s="30">
        <f>IF(ISERROR(F832/E832),0,F832/E832*100)</f>
        <v>70.563204718112743</v>
      </c>
      <c r="K832" s="30">
        <f>IF(ISERROR(F832/D832),0,F832/D832*100)</f>
        <v>70.563204718112743</v>
      </c>
    </row>
    <row r="833" spans="1:11">
      <c r="A833" s="34" t="s">
        <v>60</v>
      </c>
      <c r="B833" s="28" t="s">
        <v>61</v>
      </c>
      <c r="C833" s="29">
        <v>11219.92</v>
      </c>
      <c r="D833" s="29">
        <v>100040</v>
      </c>
      <c r="E833" s="29">
        <v>100040</v>
      </c>
      <c r="F833" s="29">
        <v>70591.429999999993</v>
      </c>
      <c r="G833" s="29">
        <f>F833-C833</f>
        <v>59371.509999999995</v>
      </c>
      <c r="H833" s="29">
        <f>E833-F833</f>
        <v>29448.570000000007</v>
      </c>
      <c r="I833" s="30">
        <f>IF(ISERROR(F833/C833),0,F833/C833*100-100)</f>
        <v>529.16161612560518</v>
      </c>
      <c r="J833" s="30">
        <f>IF(ISERROR(F833/E833),0,F833/E833*100)</f>
        <v>70.563204718112743</v>
      </c>
      <c r="K833" s="30">
        <f>IF(ISERROR(F833/D833),0,F833/D833*100)</f>
        <v>70.563204718112743</v>
      </c>
    </row>
    <row r="834" spans="1:11">
      <c r="A834" s="27"/>
      <c r="B834" s="28" t="s">
        <v>87</v>
      </c>
      <c r="C834" s="29">
        <v>0</v>
      </c>
      <c r="D834" s="29">
        <v>-171273</v>
      </c>
      <c r="E834" s="29">
        <v>-121273</v>
      </c>
      <c r="F834" s="29">
        <v>14079.14</v>
      </c>
      <c r="G834" s="29">
        <f>F834-C834</f>
        <v>14079.14</v>
      </c>
      <c r="H834" s="29">
        <f>E834-F834</f>
        <v>-135352.14000000001</v>
      </c>
      <c r="I834" s="30">
        <f>IF(ISERROR(F834/C834),0,F834/C834*100-100)</f>
        <v>0</v>
      </c>
      <c r="J834" s="30">
        <f>IF(ISERROR(F834/E834),0,F834/E834*100)</f>
        <v>-11.609459648891344</v>
      </c>
      <c r="K834" s="30">
        <f>IF(ISERROR(F834/D834),0,F834/D834*100)</f>
        <v>-8.2202915812766744</v>
      </c>
    </row>
    <row r="835" spans="1:11">
      <c r="A835" s="27" t="s">
        <v>88</v>
      </c>
      <c r="B835" s="28" t="s">
        <v>89</v>
      </c>
      <c r="C835" s="29">
        <v>0</v>
      </c>
      <c r="D835" s="29">
        <v>171273</v>
      </c>
      <c r="E835" s="29">
        <v>121273</v>
      </c>
      <c r="F835" s="29">
        <v>-14079.14</v>
      </c>
      <c r="G835" s="29">
        <f>F835-C835</f>
        <v>-14079.14</v>
      </c>
      <c r="H835" s="29">
        <f>E835-F835</f>
        <v>135352.14000000001</v>
      </c>
      <c r="I835" s="30">
        <f>IF(ISERROR(F835/C835),0,F835/C835*100-100)</f>
        <v>0</v>
      </c>
      <c r="J835" s="30">
        <f>IF(ISERROR(F835/E835),0,F835/E835*100)</f>
        <v>-11.609459648891344</v>
      </c>
      <c r="K835" s="30">
        <f>IF(ISERROR(F835/D835),0,F835/D835*100)</f>
        <v>-8.2202915812766744</v>
      </c>
    </row>
    <row r="836" spans="1:11">
      <c r="A836" s="33" t="s">
        <v>90</v>
      </c>
      <c r="B836" s="28" t="s">
        <v>91</v>
      </c>
      <c r="C836" s="29">
        <v>0</v>
      </c>
      <c r="D836" s="29">
        <v>171273</v>
      </c>
      <c r="E836" s="29">
        <v>121273</v>
      </c>
      <c r="F836" s="29">
        <v>-14079.14</v>
      </c>
      <c r="G836" s="29">
        <f>F836-C836</f>
        <v>-14079.14</v>
      </c>
      <c r="H836" s="29">
        <f>E836-F836</f>
        <v>135352.14000000001</v>
      </c>
      <c r="I836" s="30">
        <f>IF(ISERROR(F836/C836),0,F836/C836*100-100)</f>
        <v>0</v>
      </c>
      <c r="J836" s="30">
        <f>IF(ISERROR(F836/E836),0,F836/E836*100)</f>
        <v>-11.609459648891344</v>
      </c>
      <c r="K836" s="30">
        <f>IF(ISERROR(F836/D836),0,F836/D836*100)</f>
        <v>-8.2202915812766744</v>
      </c>
    </row>
    <row r="837" spans="1:11" ht="25.5">
      <c r="A837" s="34" t="s">
        <v>92</v>
      </c>
      <c r="B837" s="28" t="s">
        <v>93</v>
      </c>
      <c r="C837" s="29">
        <v>0</v>
      </c>
      <c r="D837" s="29">
        <v>171273</v>
      </c>
      <c r="E837" s="29">
        <v>121273</v>
      </c>
      <c r="F837" s="29">
        <v>-171273</v>
      </c>
      <c r="G837" s="29">
        <f>F837-C837</f>
        <v>-171273</v>
      </c>
      <c r="H837" s="29">
        <f>E837-F837</f>
        <v>292546</v>
      </c>
      <c r="I837" s="30">
        <f>IF(ISERROR(F837/C837),0,F837/C837*100-100)</f>
        <v>0</v>
      </c>
      <c r="J837" s="30">
        <f>IF(ISERROR(F837/E837),0,F837/E837*100)</f>
        <v>-141.22929258779777</v>
      </c>
      <c r="K837" s="30">
        <f>IF(ISERROR(F837/D837),0,F837/D837*100)</f>
        <v>-100</v>
      </c>
    </row>
    <row r="838" spans="1:11" s="42" customFormat="1">
      <c r="A838" s="43" t="s">
        <v>553</v>
      </c>
      <c r="B838" s="39" t="s">
        <v>554</v>
      </c>
      <c r="C838" s="40"/>
      <c r="D838" s="40"/>
      <c r="E838" s="40"/>
      <c r="F838" s="40"/>
      <c r="G838" s="40"/>
      <c r="H838" s="40"/>
      <c r="I838" s="41"/>
      <c r="J838" s="41"/>
      <c r="K838" s="41"/>
    </row>
    <row r="839" spans="1:11">
      <c r="A839" s="27" t="s">
        <v>26</v>
      </c>
      <c r="B839" s="28" t="s">
        <v>27</v>
      </c>
      <c r="C839" s="29">
        <v>5778238.4800000004</v>
      </c>
      <c r="D839" s="29">
        <v>0</v>
      </c>
      <c r="E839" s="29">
        <v>0</v>
      </c>
      <c r="F839" s="29">
        <v>0</v>
      </c>
      <c r="G839" s="29">
        <f>F839-C839</f>
        <v>-5778238.4800000004</v>
      </c>
      <c r="H839" s="29">
        <f>E839-F839</f>
        <v>0</v>
      </c>
      <c r="I839" s="30">
        <f>IF(ISERROR(F839/C839),0,F839/C839*100-100)</f>
        <v>-100</v>
      </c>
      <c r="J839" s="30">
        <f>IF(ISERROR(F839/E839),0,F839/E839*100)</f>
        <v>0</v>
      </c>
      <c r="K839" s="30">
        <f>IF(ISERROR(F839/D839),0,F839/D839*100)</f>
        <v>0</v>
      </c>
    </row>
    <row r="840" spans="1:11" ht="25.5">
      <c r="A840" s="33" t="s">
        <v>69</v>
      </c>
      <c r="B840" s="28" t="s">
        <v>70</v>
      </c>
      <c r="C840" s="29">
        <v>366853.6</v>
      </c>
      <c r="D840" s="29">
        <v>0</v>
      </c>
      <c r="E840" s="29">
        <v>0</v>
      </c>
      <c r="F840" s="29">
        <v>0</v>
      </c>
      <c r="G840" s="29">
        <f>F840-C840</f>
        <v>-366853.6</v>
      </c>
      <c r="H840" s="29">
        <f>E840-F840</f>
        <v>0</v>
      </c>
      <c r="I840" s="30">
        <f>IF(ISERROR(F840/C840),0,F840/C840*100-100)</f>
        <v>-100</v>
      </c>
      <c r="J840" s="30">
        <f>IF(ISERROR(F840/E840),0,F840/E840*100)</f>
        <v>0</v>
      </c>
      <c r="K840" s="30">
        <f>IF(ISERROR(F840/D840),0,F840/D840*100)</f>
        <v>0</v>
      </c>
    </row>
    <row r="841" spans="1:11">
      <c r="A841" s="33" t="s">
        <v>28</v>
      </c>
      <c r="B841" s="28" t="s">
        <v>29</v>
      </c>
      <c r="C841" s="29">
        <v>5411384.8799999999</v>
      </c>
      <c r="D841" s="29">
        <v>0</v>
      </c>
      <c r="E841" s="29">
        <v>0</v>
      </c>
      <c r="F841" s="29">
        <v>0</v>
      </c>
      <c r="G841" s="29">
        <f>F841-C841</f>
        <v>-5411384.8799999999</v>
      </c>
      <c r="H841" s="29">
        <f>E841-F841</f>
        <v>0</v>
      </c>
      <c r="I841" s="30">
        <f>IF(ISERROR(F841/C841),0,F841/C841*100-100)</f>
        <v>-100</v>
      </c>
      <c r="J841" s="30">
        <f>IF(ISERROR(F841/E841),0,F841/E841*100)</f>
        <v>0</v>
      </c>
      <c r="K841" s="30">
        <f>IF(ISERROR(F841/D841),0,F841/D841*100)</f>
        <v>0</v>
      </c>
    </row>
    <row r="842" spans="1:11">
      <c r="A842" s="34" t="s">
        <v>30</v>
      </c>
      <c r="B842" s="28" t="s">
        <v>31</v>
      </c>
      <c r="C842" s="29">
        <v>5411384.8799999999</v>
      </c>
      <c r="D842" s="29">
        <v>0</v>
      </c>
      <c r="E842" s="29">
        <v>0</v>
      </c>
      <c r="F842" s="29">
        <v>0</v>
      </c>
      <c r="G842" s="29">
        <f>F842-C842</f>
        <v>-5411384.8799999999</v>
      </c>
      <c r="H842" s="29">
        <f>E842-F842</f>
        <v>0</v>
      </c>
      <c r="I842" s="30">
        <f>IF(ISERROR(F842/C842),0,F842/C842*100-100)</f>
        <v>-100</v>
      </c>
      <c r="J842" s="30">
        <f>IF(ISERROR(F842/E842),0,F842/E842*100)</f>
        <v>0</v>
      </c>
      <c r="K842" s="30">
        <f>IF(ISERROR(F842/D842),0,F842/D842*100)</f>
        <v>0</v>
      </c>
    </row>
    <row r="843" spans="1:11">
      <c r="A843" s="27" t="s">
        <v>32</v>
      </c>
      <c r="B843" s="28" t="s">
        <v>33</v>
      </c>
      <c r="C843" s="29">
        <v>5661797.0800000001</v>
      </c>
      <c r="D843" s="29">
        <v>0</v>
      </c>
      <c r="E843" s="29">
        <v>0</v>
      </c>
      <c r="F843" s="29">
        <v>0</v>
      </c>
      <c r="G843" s="29">
        <f>F843-C843</f>
        <v>-5661797.0800000001</v>
      </c>
      <c r="H843" s="29">
        <f>E843-F843</f>
        <v>0</v>
      </c>
      <c r="I843" s="30">
        <f>IF(ISERROR(F843/C843),0,F843/C843*100-100)</f>
        <v>-100</v>
      </c>
      <c r="J843" s="30">
        <f>IF(ISERROR(F843/E843),0,F843/E843*100)</f>
        <v>0</v>
      </c>
      <c r="K843" s="30">
        <f>IF(ISERROR(F843/D843),0,F843/D843*100)</f>
        <v>0</v>
      </c>
    </row>
    <row r="844" spans="1:11">
      <c r="A844" s="33" t="s">
        <v>34</v>
      </c>
      <c r="B844" s="28" t="s">
        <v>35</v>
      </c>
      <c r="C844" s="29">
        <v>5632095.9900000002</v>
      </c>
      <c r="D844" s="29">
        <v>0</v>
      </c>
      <c r="E844" s="29">
        <v>0</v>
      </c>
      <c r="F844" s="29">
        <v>0</v>
      </c>
      <c r="G844" s="29">
        <f>F844-C844</f>
        <v>-5632095.9900000002</v>
      </c>
      <c r="H844" s="29">
        <f>E844-F844</f>
        <v>0</v>
      </c>
      <c r="I844" s="30">
        <f>IF(ISERROR(F844/C844),0,F844/C844*100-100)</f>
        <v>-100</v>
      </c>
      <c r="J844" s="30">
        <f>IF(ISERROR(F844/E844),0,F844/E844*100)</f>
        <v>0</v>
      </c>
      <c r="K844" s="30">
        <f>IF(ISERROR(F844/D844),0,F844/D844*100)</f>
        <v>0</v>
      </c>
    </row>
    <row r="845" spans="1:11">
      <c r="A845" s="34" t="s">
        <v>36</v>
      </c>
      <c r="B845" s="28" t="s">
        <v>37</v>
      </c>
      <c r="C845" s="29">
        <v>4646435.3899999997</v>
      </c>
      <c r="D845" s="29">
        <v>0</v>
      </c>
      <c r="E845" s="29">
        <v>0</v>
      </c>
      <c r="F845" s="29">
        <v>0</v>
      </c>
      <c r="G845" s="29">
        <f>F845-C845</f>
        <v>-4646435.3899999997</v>
      </c>
      <c r="H845" s="29">
        <f>E845-F845</f>
        <v>0</v>
      </c>
      <c r="I845" s="30">
        <f>IF(ISERROR(F845/C845),0,F845/C845*100-100)</f>
        <v>-100</v>
      </c>
      <c r="J845" s="30">
        <f>IF(ISERROR(F845/E845),0,F845/E845*100)</f>
        <v>0</v>
      </c>
      <c r="K845" s="30">
        <f>IF(ISERROR(F845/D845),0,F845/D845*100)</f>
        <v>0</v>
      </c>
    </row>
    <row r="846" spans="1:11">
      <c r="A846" s="35" t="s">
        <v>38</v>
      </c>
      <c r="B846" s="28" t="s">
        <v>39</v>
      </c>
      <c r="C846" s="29">
        <v>3893166.3</v>
      </c>
      <c r="D846" s="29">
        <v>0</v>
      </c>
      <c r="E846" s="29">
        <v>0</v>
      </c>
      <c r="F846" s="29">
        <v>0</v>
      </c>
      <c r="G846" s="29">
        <f>F846-C846</f>
        <v>-3893166.3</v>
      </c>
      <c r="H846" s="29">
        <f>E846-F846</f>
        <v>0</v>
      </c>
      <c r="I846" s="30">
        <f>IF(ISERROR(F846/C846),0,F846/C846*100-100)</f>
        <v>-100</v>
      </c>
      <c r="J846" s="30">
        <f>IF(ISERROR(F846/E846),0,F846/E846*100)</f>
        <v>0</v>
      </c>
      <c r="K846" s="30">
        <f>IF(ISERROR(F846/D846),0,F846/D846*100)</f>
        <v>0</v>
      </c>
    </row>
    <row r="847" spans="1:11">
      <c r="A847" s="35" t="s">
        <v>40</v>
      </c>
      <c r="B847" s="28" t="s">
        <v>41</v>
      </c>
      <c r="C847" s="29">
        <v>753269.09</v>
      </c>
      <c r="D847" s="29">
        <v>0</v>
      </c>
      <c r="E847" s="29">
        <v>0</v>
      </c>
      <c r="F847" s="29">
        <v>0</v>
      </c>
      <c r="G847" s="29">
        <f>F847-C847</f>
        <v>-753269.09</v>
      </c>
      <c r="H847" s="29">
        <f>E847-F847</f>
        <v>0</v>
      </c>
      <c r="I847" s="30">
        <f>IF(ISERROR(F847/C847),0,F847/C847*100-100)</f>
        <v>-100</v>
      </c>
      <c r="J847" s="30">
        <f>IF(ISERROR(F847/E847),0,F847/E847*100)</f>
        <v>0</v>
      </c>
      <c r="K847" s="30">
        <f>IF(ISERROR(F847/D847),0,F847/D847*100)</f>
        <v>0</v>
      </c>
    </row>
    <row r="848" spans="1:11">
      <c r="A848" s="36" t="s">
        <v>42</v>
      </c>
      <c r="B848" s="28" t="s">
        <v>43</v>
      </c>
      <c r="C848" s="29">
        <v>1657.45</v>
      </c>
      <c r="D848" s="29">
        <v>0</v>
      </c>
      <c r="E848" s="29">
        <v>0</v>
      </c>
      <c r="F848" s="29">
        <v>0</v>
      </c>
      <c r="G848" s="29">
        <f>F848-C848</f>
        <v>-1657.45</v>
      </c>
      <c r="H848" s="29">
        <f>E848-F848</f>
        <v>0</v>
      </c>
      <c r="I848" s="30">
        <f>IF(ISERROR(F848/C848),0,F848/C848*100-100)</f>
        <v>-100</v>
      </c>
      <c r="J848" s="30">
        <f>IF(ISERROR(F848/E848),0,F848/E848*100)</f>
        <v>0</v>
      </c>
      <c r="K848" s="30">
        <f>IF(ISERROR(F848/D848),0,F848/D848*100)</f>
        <v>0</v>
      </c>
    </row>
    <row r="849" spans="1:11">
      <c r="A849" s="34" t="s">
        <v>44</v>
      </c>
      <c r="B849" s="28" t="s">
        <v>45</v>
      </c>
      <c r="C849" s="29">
        <v>33020</v>
      </c>
      <c r="D849" s="29">
        <v>0</v>
      </c>
      <c r="E849" s="29">
        <v>0</v>
      </c>
      <c r="F849" s="29">
        <v>0</v>
      </c>
      <c r="G849" s="29">
        <f>F849-C849</f>
        <v>-33020</v>
      </c>
      <c r="H849" s="29">
        <f>E849-F849</f>
        <v>0</v>
      </c>
      <c r="I849" s="30">
        <f>IF(ISERROR(F849/C849),0,F849/C849*100-100)</f>
        <v>-100</v>
      </c>
      <c r="J849" s="30">
        <f>IF(ISERROR(F849/E849),0,F849/E849*100)</f>
        <v>0</v>
      </c>
      <c r="K849" s="30">
        <f>IF(ISERROR(F849/D849),0,F849/D849*100)</f>
        <v>0</v>
      </c>
    </row>
    <row r="850" spans="1:11">
      <c r="A850" s="35" t="s">
        <v>48</v>
      </c>
      <c r="B850" s="28" t="s">
        <v>49</v>
      </c>
      <c r="C850" s="29">
        <v>33020</v>
      </c>
      <c r="D850" s="29">
        <v>0</v>
      </c>
      <c r="E850" s="29">
        <v>0</v>
      </c>
      <c r="F850" s="29">
        <v>0</v>
      </c>
      <c r="G850" s="29">
        <f>F850-C850</f>
        <v>-33020</v>
      </c>
      <c r="H850" s="29">
        <f>E850-F850</f>
        <v>0</v>
      </c>
      <c r="I850" s="30">
        <f>IF(ISERROR(F850/C850),0,F850/C850*100-100)</f>
        <v>-100</v>
      </c>
      <c r="J850" s="30">
        <f>IF(ISERROR(F850/E850),0,F850/E850*100)</f>
        <v>0</v>
      </c>
      <c r="K850" s="30">
        <f>IF(ISERROR(F850/D850),0,F850/D850*100)</f>
        <v>0</v>
      </c>
    </row>
    <row r="851" spans="1:11" ht="25.5">
      <c r="A851" s="34" t="s">
        <v>50</v>
      </c>
      <c r="B851" s="28" t="s">
        <v>51</v>
      </c>
      <c r="C851" s="29">
        <v>952640.6</v>
      </c>
      <c r="D851" s="29">
        <v>0</v>
      </c>
      <c r="E851" s="29">
        <v>0</v>
      </c>
      <c r="F851" s="29">
        <v>0</v>
      </c>
      <c r="G851" s="29">
        <f>F851-C851</f>
        <v>-952640.6</v>
      </c>
      <c r="H851" s="29">
        <f>E851-F851</f>
        <v>0</v>
      </c>
      <c r="I851" s="30">
        <f>IF(ISERROR(F851/C851),0,F851/C851*100-100)</f>
        <v>-100</v>
      </c>
      <c r="J851" s="30">
        <f>IF(ISERROR(F851/E851),0,F851/E851*100)</f>
        <v>0</v>
      </c>
      <c r="K851" s="30">
        <f>IF(ISERROR(F851/D851),0,F851/D851*100)</f>
        <v>0</v>
      </c>
    </row>
    <row r="852" spans="1:11" ht="25.5">
      <c r="A852" s="35" t="s">
        <v>138</v>
      </c>
      <c r="B852" s="28" t="s">
        <v>139</v>
      </c>
      <c r="C852" s="29">
        <v>952640.6</v>
      </c>
      <c r="D852" s="29">
        <v>0</v>
      </c>
      <c r="E852" s="29">
        <v>0</v>
      </c>
      <c r="F852" s="29">
        <v>0</v>
      </c>
      <c r="G852" s="29">
        <f>F852-C852</f>
        <v>-952640.6</v>
      </c>
      <c r="H852" s="29">
        <f>E852-F852</f>
        <v>0</v>
      </c>
      <c r="I852" s="30">
        <f>IF(ISERROR(F852/C852),0,F852/C852*100-100)</f>
        <v>-100</v>
      </c>
      <c r="J852" s="30">
        <f>IF(ISERROR(F852/E852),0,F852/E852*100)</f>
        <v>0</v>
      </c>
      <c r="K852" s="30">
        <f>IF(ISERROR(F852/D852),0,F852/D852*100)</f>
        <v>0</v>
      </c>
    </row>
    <row r="853" spans="1:11" ht="25.5">
      <c r="A853" s="36" t="s">
        <v>159</v>
      </c>
      <c r="B853" s="28" t="s">
        <v>160</v>
      </c>
      <c r="C853" s="29">
        <v>952640.6</v>
      </c>
      <c r="D853" s="29">
        <v>0</v>
      </c>
      <c r="E853" s="29">
        <v>0</v>
      </c>
      <c r="F853" s="29">
        <v>0</v>
      </c>
      <c r="G853" s="29">
        <f>F853-C853</f>
        <v>-952640.6</v>
      </c>
      <c r="H853" s="29">
        <f>E853-F853</f>
        <v>0</v>
      </c>
      <c r="I853" s="30">
        <f>IF(ISERROR(F853/C853),0,F853/C853*100-100)</f>
        <v>-100</v>
      </c>
      <c r="J853" s="30">
        <f>IF(ISERROR(F853/E853),0,F853/E853*100)</f>
        <v>0</v>
      </c>
      <c r="K853" s="30">
        <f>IF(ISERROR(F853/D853),0,F853/D853*100)</f>
        <v>0</v>
      </c>
    </row>
    <row r="854" spans="1:11">
      <c r="A854" s="33" t="s">
        <v>58</v>
      </c>
      <c r="B854" s="28" t="s">
        <v>59</v>
      </c>
      <c r="C854" s="29">
        <v>29701.09</v>
      </c>
      <c r="D854" s="29">
        <v>0</v>
      </c>
      <c r="E854" s="29">
        <v>0</v>
      </c>
      <c r="F854" s="29">
        <v>0</v>
      </c>
      <c r="G854" s="29">
        <f>F854-C854</f>
        <v>-29701.09</v>
      </c>
      <c r="H854" s="29">
        <f>E854-F854</f>
        <v>0</v>
      </c>
      <c r="I854" s="30">
        <f>IF(ISERROR(F854/C854),0,F854/C854*100-100)</f>
        <v>-100</v>
      </c>
      <c r="J854" s="30">
        <f>IF(ISERROR(F854/E854),0,F854/E854*100)</f>
        <v>0</v>
      </c>
      <c r="K854" s="30">
        <f>IF(ISERROR(F854/D854),0,F854/D854*100)</f>
        <v>0</v>
      </c>
    </row>
    <row r="855" spans="1:11">
      <c r="A855" s="34" t="s">
        <v>60</v>
      </c>
      <c r="B855" s="28" t="s">
        <v>61</v>
      </c>
      <c r="C855" s="29">
        <v>29701.09</v>
      </c>
      <c r="D855" s="29">
        <v>0</v>
      </c>
      <c r="E855" s="29">
        <v>0</v>
      </c>
      <c r="F855" s="29">
        <v>0</v>
      </c>
      <c r="G855" s="29">
        <f>F855-C855</f>
        <v>-29701.09</v>
      </c>
      <c r="H855" s="29">
        <f>E855-F855</f>
        <v>0</v>
      </c>
      <c r="I855" s="30">
        <f>IF(ISERROR(F855/C855),0,F855/C855*100-100)</f>
        <v>-100</v>
      </c>
      <c r="J855" s="30">
        <f>IF(ISERROR(F855/E855),0,F855/E855*100)</f>
        <v>0</v>
      </c>
      <c r="K855" s="30">
        <f>IF(ISERROR(F855/D855),0,F855/D855*100)</f>
        <v>0</v>
      </c>
    </row>
    <row r="856" spans="1:11">
      <c r="A856" s="27"/>
      <c r="B856" s="28" t="s">
        <v>87</v>
      </c>
      <c r="C856" s="29">
        <v>116441.4</v>
      </c>
      <c r="D856" s="29">
        <v>0</v>
      </c>
      <c r="E856" s="29">
        <v>0</v>
      </c>
      <c r="F856" s="29">
        <v>0</v>
      </c>
      <c r="G856" s="29">
        <f>F856-C856</f>
        <v>-116441.4</v>
      </c>
      <c r="H856" s="29">
        <f>E856-F856</f>
        <v>0</v>
      </c>
      <c r="I856" s="30">
        <f>IF(ISERROR(F856/C856),0,F856/C856*100-100)</f>
        <v>-100</v>
      </c>
      <c r="J856" s="30">
        <f>IF(ISERROR(F856/E856),0,F856/E856*100)</f>
        <v>0</v>
      </c>
      <c r="K856" s="30">
        <f>IF(ISERROR(F856/D856),0,F856/D856*100)</f>
        <v>0</v>
      </c>
    </row>
    <row r="857" spans="1:11">
      <c r="A857" s="27" t="s">
        <v>88</v>
      </c>
      <c r="B857" s="28" t="s">
        <v>89</v>
      </c>
      <c r="C857" s="29">
        <v>-116441.4</v>
      </c>
      <c r="D857" s="29">
        <v>0</v>
      </c>
      <c r="E857" s="29">
        <v>0</v>
      </c>
      <c r="F857" s="29">
        <v>0</v>
      </c>
      <c r="G857" s="29">
        <f>F857-C857</f>
        <v>116441.4</v>
      </c>
      <c r="H857" s="29">
        <f>E857-F857</f>
        <v>0</v>
      </c>
      <c r="I857" s="30">
        <f>IF(ISERROR(F857/C857),0,F857/C857*100-100)</f>
        <v>-100</v>
      </c>
      <c r="J857" s="30">
        <f>IF(ISERROR(F857/E857),0,F857/E857*100)</f>
        <v>0</v>
      </c>
      <c r="K857" s="30">
        <f>IF(ISERROR(F857/D857),0,F857/D857*100)</f>
        <v>0</v>
      </c>
    </row>
    <row r="858" spans="1:11">
      <c r="A858" s="33" t="s">
        <v>90</v>
      </c>
      <c r="B858" s="28" t="s">
        <v>91</v>
      </c>
      <c r="C858" s="29">
        <v>-116441.4</v>
      </c>
      <c r="D858" s="29">
        <v>0</v>
      </c>
      <c r="E858" s="29">
        <v>0</v>
      </c>
      <c r="F858" s="29">
        <v>0</v>
      </c>
      <c r="G858" s="29">
        <f>F858-C858</f>
        <v>116441.4</v>
      </c>
      <c r="H858" s="29">
        <f>E858-F858</f>
        <v>0</v>
      </c>
      <c r="I858" s="30">
        <f>IF(ISERROR(F858/C858),0,F858/C858*100-100)</f>
        <v>-100</v>
      </c>
      <c r="J858" s="30">
        <f>IF(ISERROR(F858/E858),0,F858/E858*100)</f>
        <v>0</v>
      </c>
      <c r="K858" s="30">
        <f>IF(ISERROR(F858/D858),0,F858/D858*100)</f>
        <v>0</v>
      </c>
    </row>
    <row r="859" spans="1:11" ht="25.5">
      <c r="A859" s="34" t="s">
        <v>92</v>
      </c>
      <c r="B859" s="28" t="s">
        <v>93</v>
      </c>
      <c r="C859" s="29">
        <v>-100000</v>
      </c>
      <c r="D859" s="29">
        <v>0</v>
      </c>
      <c r="E859" s="29">
        <v>0</v>
      </c>
      <c r="F859" s="29">
        <v>0</v>
      </c>
      <c r="G859" s="29">
        <f>F859-C859</f>
        <v>100000</v>
      </c>
      <c r="H859" s="29">
        <f>E859-F859</f>
        <v>0</v>
      </c>
      <c r="I859" s="30">
        <f>IF(ISERROR(F859/C859),0,F859/C859*100-100)</f>
        <v>-100</v>
      </c>
      <c r="J859" s="30">
        <f>IF(ISERROR(F859/E859),0,F859/E859*100)</f>
        <v>0</v>
      </c>
      <c r="K859" s="30">
        <f>IF(ISERROR(F859/D859),0,F859/D859*100)</f>
        <v>0</v>
      </c>
    </row>
    <row r="860" spans="1:11" s="42" customFormat="1">
      <c r="A860" s="43" t="s">
        <v>555</v>
      </c>
      <c r="B860" s="39" t="s">
        <v>556</v>
      </c>
      <c r="C860" s="40"/>
      <c r="D860" s="40"/>
      <c r="E860" s="40"/>
      <c r="F860" s="40"/>
      <c r="G860" s="40"/>
      <c r="H860" s="40"/>
      <c r="I860" s="41"/>
      <c r="J860" s="41"/>
      <c r="K860" s="41"/>
    </row>
    <row r="861" spans="1:11">
      <c r="A861" s="27" t="s">
        <v>26</v>
      </c>
      <c r="B861" s="28" t="s">
        <v>27</v>
      </c>
      <c r="C861" s="29">
        <v>1722513.53</v>
      </c>
      <c r="D861" s="29">
        <v>2150761</v>
      </c>
      <c r="E861" s="29">
        <v>2150761</v>
      </c>
      <c r="F861" s="29">
        <v>1850266.84</v>
      </c>
      <c r="G861" s="29">
        <f>F861-C861</f>
        <v>127753.31000000006</v>
      </c>
      <c r="H861" s="29">
        <f>E861-F861</f>
        <v>300494.15999999992</v>
      </c>
      <c r="I861" s="30">
        <f>IF(ISERROR(F861/C861),0,F861/C861*100-100)</f>
        <v>7.4166796239911008</v>
      </c>
      <c r="J861" s="30">
        <f>IF(ISERROR(F861/E861),0,F861/E861*100)</f>
        <v>86.028472712681705</v>
      </c>
      <c r="K861" s="30">
        <f>IF(ISERROR(F861/D861),0,F861/D861*100)</f>
        <v>86.028472712681705</v>
      </c>
    </row>
    <row r="862" spans="1:11" ht="25.5">
      <c r="A862" s="33" t="s">
        <v>69</v>
      </c>
      <c r="B862" s="28" t="s">
        <v>70</v>
      </c>
      <c r="C862" s="29">
        <v>819717.53</v>
      </c>
      <c r="D862" s="29">
        <v>1208274</v>
      </c>
      <c r="E862" s="29">
        <v>1208274</v>
      </c>
      <c r="F862" s="29">
        <v>907779.84</v>
      </c>
      <c r="G862" s="29">
        <f>F862-C862</f>
        <v>88062.309999999939</v>
      </c>
      <c r="H862" s="29">
        <f>E862-F862</f>
        <v>300494.16000000003</v>
      </c>
      <c r="I862" s="30">
        <f>IF(ISERROR(F862/C862),0,F862/C862*100-100)</f>
        <v>10.743006801379494</v>
      </c>
      <c r="J862" s="30">
        <f>IF(ISERROR(F862/E862),0,F862/E862*100)</f>
        <v>75.130296604909148</v>
      </c>
      <c r="K862" s="30">
        <f>IF(ISERROR(F862/D862),0,F862/D862*100)</f>
        <v>75.130296604909148</v>
      </c>
    </row>
    <row r="863" spans="1:11">
      <c r="A863" s="33" t="s">
        <v>28</v>
      </c>
      <c r="B863" s="28" t="s">
        <v>29</v>
      </c>
      <c r="C863" s="29">
        <v>902796</v>
      </c>
      <c r="D863" s="29">
        <v>942487</v>
      </c>
      <c r="E863" s="29">
        <v>942487</v>
      </c>
      <c r="F863" s="29">
        <v>942487</v>
      </c>
      <c r="G863" s="29">
        <f>F863-C863</f>
        <v>39691</v>
      </c>
      <c r="H863" s="29">
        <f>E863-F863</f>
        <v>0</v>
      </c>
      <c r="I863" s="30">
        <f>IF(ISERROR(F863/C863),0,F863/C863*100-100)</f>
        <v>4.3964527977527581</v>
      </c>
      <c r="J863" s="30">
        <f>IF(ISERROR(F863/E863),0,F863/E863*100)</f>
        <v>100</v>
      </c>
      <c r="K863" s="30">
        <f>IF(ISERROR(F863/D863),0,F863/D863*100)</f>
        <v>100</v>
      </c>
    </row>
    <row r="864" spans="1:11">
      <c r="A864" s="34" t="s">
        <v>30</v>
      </c>
      <c r="B864" s="28" t="s">
        <v>31</v>
      </c>
      <c r="C864" s="29">
        <v>902796</v>
      </c>
      <c r="D864" s="29">
        <v>942487</v>
      </c>
      <c r="E864" s="29">
        <v>942487</v>
      </c>
      <c r="F864" s="29">
        <v>942487</v>
      </c>
      <c r="G864" s="29">
        <f>F864-C864</f>
        <v>39691</v>
      </c>
      <c r="H864" s="29">
        <f>E864-F864</f>
        <v>0</v>
      </c>
      <c r="I864" s="30">
        <f>IF(ISERROR(F864/C864),0,F864/C864*100-100)</f>
        <v>4.3964527977527581</v>
      </c>
      <c r="J864" s="30">
        <f>IF(ISERROR(F864/E864),0,F864/E864*100)</f>
        <v>100</v>
      </c>
      <c r="K864" s="30">
        <f>IF(ISERROR(F864/D864),0,F864/D864*100)</f>
        <v>100</v>
      </c>
    </row>
    <row r="865" spans="1:11">
      <c r="A865" s="27" t="s">
        <v>32</v>
      </c>
      <c r="B865" s="28" t="s">
        <v>33</v>
      </c>
      <c r="C865" s="29">
        <v>1724442.53</v>
      </c>
      <c r="D865" s="29">
        <v>2178160</v>
      </c>
      <c r="E865" s="29">
        <v>2150761</v>
      </c>
      <c r="F865" s="29">
        <v>1830266.05</v>
      </c>
      <c r="G865" s="29">
        <f>F865-C865</f>
        <v>105823.52000000002</v>
      </c>
      <c r="H865" s="29">
        <f>E865-F865</f>
        <v>320494.94999999995</v>
      </c>
      <c r="I865" s="30">
        <f>IF(ISERROR(F865/C865),0,F865/C865*100-100)</f>
        <v>6.1366800086982209</v>
      </c>
      <c r="J865" s="30">
        <f>IF(ISERROR(F865/E865),0,F865/E865*100)</f>
        <v>85.098532565915036</v>
      </c>
      <c r="K865" s="30">
        <f>IF(ISERROR(F865/D865),0,F865/D865*100)</f>
        <v>84.028081040878547</v>
      </c>
    </row>
    <row r="866" spans="1:11">
      <c r="A866" s="33" t="s">
        <v>34</v>
      </c>
      <c r="B866" s="28" t="s">
        <v>35</v>
      </c>
      <c r="C866" s="29">
        <v>1724442.53</v>
      </c>
      <c r="D866" s="29">
        <v>2178160</v>
      </c>
      <c r="E866" s="29">
        <v>2150761</v>
      </c>
      <c r="F866" s="29">
        <v>1830266.05</v>
      </c>
      <c r="G866" s="29">
        <f>F866-C866</f>
        <v>105823.52000000002</v>
      </c>
      <c r="H866" s="29">
        <f>E866-F866</f>
        <v>320494.94999999995</v>
      </c>
      <c r="I866" s="30">
        <f>IF(ISERROR(F866/C866),0,F866/C866*100-100)</f>
        <v>6.1366800086982209</v>
      </c>
      <c r="J866" s="30">
        <f>IF(ISERROR(F866/E866),0,F866/E866*100)</f>
        <v>85.098532565915036</v>
      </c>
      <c r="K866" s="30">
        <f>IF(ISERROR(F866/D866),0,F866/D866*100)</f>
        <v>84.028081040878547</v>
      </c>
    </row>
    <row r="867" spans="1:11">
      <c r="A867" s="34" t="s">
        <v>36</v>
      </c>
      <c r="B867" s="28" t="s">
        <v>37</v>
      </c>
      <c r="C867" s="29">
        <v>1724442.53</v>
      </c>
      <c r="D867" s="29">
        <v>2178160</v>
      </c>
      <c r="E867" s="29">
        <v>2150761</v>
      </c>
      <c r="F867" s="29">
        <v>1830266.05</v>
      </c>
      <c r="G867" s="29">
        <f>F867-C867</f>
        <v>105823.52000000002</v>
      </c>
      <c r="H867" s="29">
        <f>E867-F867</f>
        <v>320494.94999999995</v>
      </c>
      <c r="I867" s="30">
        <f>IF(ISERROR(F867/C867),0,F867/C867*100-100)</f>
        <v>6.1366800086982209</v>
      </c>
      <c r="J867" s="30">
        <f>IF(ISERROR(F867/E867),0,F867/E867*100)</f>
        <v>85.098532565915036</v>
      </c>
      <c r="K867" s="30">
        <f>IF(ISERROR(F867/D867),0,F867/D867*100)</f>
        <v>84.028081040878547</v>
      </c>
    </row>
    <row r="868" spans="1:11">
      <c r="A868" s="35" t="s">
        <v>38</v>
      </c>
      <c r="B868" s="28" t="s">
        <v>39</v>
      </c>
      <c r="C868" s="29">
        <v>1576015.82</v>
      </c>
      <c r="D868" s="29">
        <v>1913459</v>
      </c>
      <c r="E868" s="29">
        <v>1869060</v>
      </c>
      <c r="F868" s="29">
        <v>1689944.85</v>
      </c>
      <c r="G868" s="29">
        <f>F868-C868</f>
        <v>113929.03000000003</v>
      </c>
      <c r="H868" s="29">
        <f>E868-F868</f>
        <v>179115.14999999991</v>
      </c>
      <c r="I868" s="30">
        <f>IF(ISERROR(F868/C868),0,F868/C868*100-100)</f>
        <v>7.2289268010012648</v>
      </c>
      <c r="J868" s="30">
        <f>IF(ISERROR(F868/E868),0,F868/E868*100)</f>
        <v>90.416832525440611</v>
      </c>
      <c r="K868" s="30">
        <f>IF(ISERROR(F868/D868),0,F868/D868*100)</f>
        <v>88.318842995852023</v>
      </c>
    </row>
    <row r="869" spans="1:11">
      <c r="A869" s="35" t="s">
        <v>40</v>
      </c>
      <c r="B869" s="28" t="s">
        <v>41</v>
      </c>
      <c r="C869" s="29">
        <v>148426.71</v>
      </c>
      <c r="D869" s="29">
        <v>264701</v>
      </c>
      <c r="E869" s="29">
        <v>281701</v>
      </c>
      <c r="F869" s="29">
        <v>140321.20000000001</v>
      </c>
      <c r="G869" s="29">
        <f>F869-C869</f>
        <v>-8105.5099999999802</v>
      </c>
      <c r="H869" s="29">
        <f>E869-F869</f>
        <v>141379.79999999999</v>
      </c>
      <c r="I869" s="30">
        <f>IF(ISERROR(F869/C869),0,F869/C869*100-100)</f>
        <v>-5.460951064670212</v>
      </c>
      <c r="J869" s="30">
        <f>IF(ISERROR(F869/E869),0,F869/E869*100)</f>
        <v>49.812105743323599</v>
      </c>
      <c r="K869" s="30">
        <f>IF(ISERROR(F869/D869),0,F869/D869*100)</f>
        <v>53.011208873408108</v>
      </c>
    </row>
    <row r="870" spans="1:11">
      <c r="A870" s="36" t="s">
        <v>42</v>
      </c>
      <c r="B870" s="28" t="s">
        <v>43</v>
      </c>
      <c r="C870" s="29">
        <v>120</v>
      </c>
      <c r="D870" s="29">
        <v>0</v>
      </c>
      <c r="E870" s="29">
        <v>0</v>
      </c>
      <c r="F870" s="29">
        <v>1493.1</v>
      </c>
      <c r="G870" s="29">
        <f>F870-C870</f>
        <v>1373.1</v>
      </c>
      <c r="H870" s="29">
        <f>E870-F870</f>
        <v>-1493.1</v>
      </c>
      <c r="I870" s="30">
        <f>IF(ISERROR(F870/C870),0,F870/C870*100-100)</f>
        <v>1144.25</v>
      </c>
      <c r="J870" s="30">
        <f>IF(ISERROR(F870/E870),0,F870/E870*100)</f>
        <v>0</v>
      </c>
      <c r="K870" s="30">
        <f>IF(ISERROR(F870/D870),0,F870/D870*100)</f>
        <v>0</v>
      </c>
    </row>
    <row r="871" spans="1:11">
      <c r="A871" s="27"/>
      <c r="B871" s="28" t="s">
        <v>87</v>
      </c>
      <c r="C871" s="29">
        <v>-1929</v>
      </c>
      <c r="D871" s="29">
        <v>-27399</v>
      </c>
      <c r="E871" s="29">
        <v>0</v>
      </c>
      <c r="F871" s="29">
        <v>20000.79</v>
      </c>
      <c r="G871" s="29">
        <f>F871-C871</f>
        <v>21929.79</v>
      </c>
      <c r="H871" s="29">
        <f>E871-F871</f>
        <v>-20000.79</v>
      </c>
      <c r="I871" s="30">
        <f>IF(ISERROR(F871/C871),0,F871/C871*100-100)</f>
        <v>-1136.8475894245723</v>
      </c>
      <c r="J871" s="30">
        <f>IF(ISERROR(F871/E871),0,F871/E871*100)</f>
        <v>0</v>
      </c>
      <c r="K871" s="30">
        <f>IF(ISERROR(F871/D871),0,F871/D871*100)</f>
        <v>-72.998248111244934</v>
      </c>
    </row>
    <row r="872" spans="1:11">
      <c r="A872" s="27" t="s">
        <v>88</v>
      </c>
      <c r="B872" s="28" t="s">
        <v>89</v>
      </c>
      <c r="C872" s="29">
        <v>1929</v>
      </c>
      <c r="D872" s="29">
        <v>27399</v>
      </c>
      <c r="E872" s="29">
        <v>0</v>
      </c>
      <c r="F872" s="29">
        <v>-20000.79</v>
      </c>
      <c r="G872" s="29">
        <f>F872-C872</f>
        <v>-21929.79</v>
      </c>
      <c r="H872" s="29">
        <f>E872-F872</f>
        <v>20000.79</v>
      </c>
      <c r="I872" s="30">
        <f>IF(ISERROR(F872/C872),0,F872/C872*100-100)</f>
        <v>-1136.8475894245723</v>
      </c>
      <c r="J872" s="30">
        <f>IF(ISERROR(F872/E872),0,F872/E872*100)</f>
        <v>0</v>
      </c>
      <c r="K872" s="30">
        <f>IF(ISERROR(F872/D872),0,F872/D872*100)</f>
        <v>-72.998248111244934</v>
      </c>
    </row>
    <row r="873" spans="1:11">
      <c r="A873" s="33" t="s">
        <v>90</v>
      </c>
      <c r="B873" s="28" t="s">
        <v>91</v>
      </c>
      <c r="C873" s="29">
        <v>1929</v>
      </c>
      <c r="D873" s="29">
        <v>27399</v>
      </c>
      <c r="E873" s="29">
        <v>0</v>
      </c>
      <c r="F873" s="29">
        <v>-20000.79</v>
      </c>
      <c r="G873" s="29">
        <f>F873-C873</f>
        <v>-21929.79</v>
      </c>
      <c r="H873" s="29">
        <f>E873-F873</f>
        <v>20000.79</v>
      </c>
      <c r="I873" s="30">
        <f>IF(ISERROR(F873/C873),0,F873/C873*100-100)</f>
        <v>-1136.8475894245723</v>
      </c>
      <c r="J873" s="30">
        <f>IF(ISERROR(F873/E873),0,F873/E873*100)</f>
        <v>0</v>
      </c>
      <c r="K873" s="30">
        <f>IF(ISERROR(F873/D873),0,F873/D873*100)</f>
        <v>-72.998248111244934</v>
      </c>
    </row>
    <row r="874" spans="1:11" ht="25.5">
      <c r="A874" s="34" t="s">
        <v>92</v>
      </c>
      <c r="B874" s="28" t="s">
        <v>93</v>
      </c>
      <c r="C874" s="29">
        <v>-29327.22</v>
      </c>
      <c r="D874" s="29">
        <v>27399</v>
      </c>
      <c r="E874" s="29">
        <v>0</v>
      </c>
      <c r="F874" s="29">
        <v>-27398.22</v>
      </c>
      <c r="G874" s="29">
        <f>F874-C874</f>
        <v>1929</v>
      </c>
      <c r="H874" s="29">
        <f>E874-F874</f>
        <v>27398.22</v>
      </c>
      <c r="I874" s="30">
        <f>IF(ISERROR(F874/C874),0,F874/C874*100-100)</f>
        <v>-6.5775071759273374</v>
      </c>
      <c r="J874" s="30">
        <f>IF(ISERROR(F874/E874),0,F874/E874*100)</f>
        <v>0</v>
      </c>
      <c r="K874" s="30">
        <f>IF(ISERROR(F874/D874),0,F874/D874*100)</f>
        <v>-99.997153180773026</v>
      </c>
    </row>
    <row r="875" spans="1:11" s="42" customFormat="1">
      <c r="A875" s="43" t="s">
        <v>557</v>
      </c>
      <c r="B875" s="39" t="s">
        <v>558</v>
      </c>
      <c r="C875" s="40"/>
      <c r="D875" s="40"/>
      <c r="E875" s="40"/>
      <c r="F875" s="40"/>
      <c r="G875" s="40"/>
      <c r="H875" s="40"/>
      <c r="I875" s="41"/>
      <c r="J875" s="41"/>
      <c r="K875" s="41"/>
    </row>
    <row r="876" spans="1:11">
      <c r="A876" s="27" t="s">
        <v>26</v>
      </c>
      <c r="B876" s="28" t="s">
        <v>27</v>
      </c>
      <c r="C876" s="29">
        <v>732909.55</v>
      </c>
      <c r="D876" s="29">
        <v>714237</v>
      </c>
      <c r="E876" s="29">
        <v>714237</v>
      </c>
      <c r="F876" s="29">
        <v>600077</v>
      </c>
      <c r="G876" s="29">
        <f>F876-C876</f>
        <v>-132832.55000000005</v>
      </c>
      <c r="H876" s="29">
        <f>E876-F876</f>
        <v>114160</v>
      </c>
      <c r="I876" s="30">
        <f>IF(ISERROR(F876/C876),0,F876/C876*100-100)</f>
        <v>-18.124003159735068</v>
      </c>
      <c r="J876" s="30">
        <f>IF(ISERROR(F876/E876),0,F876/E876*100)</f>
        <v>84.016509925976962</v>
      </c>
      <c r="K876" s="30">
        <f>IF(ISERROR(F876/D876),0,F876/D876*100)</f>
        <v>84.016509925976962</v>
      </c>
    </row>
    <row r="877" spans="1:11" ht="25.5">
      <c r="A877" s="33" t="s">
        <v>69</v>
      </c>
      <c r="B877" s="28" t="s">
        <v>70</v>
      </c>
      <c r="C877" s="29">
        <v>160305</v>
      </c>
      <c r="D877" s="29">
        <v>140000</v>
      </c>
      <c r="E877" s="29">
        <v>140000</v>
      </c>
      <c r="F877" s="29">
        <v>25840</v>
      </c>
      <c r="G877" s="29">
        <f>F877-C877</f>
        <v>-134465</v>
      </c>
      <c r="H877" s="29">
        <f>E877-F877</f>
        <v>114160</v>
      </c>
      <c r="I877" s="30">
        <f>IF(ISERROR(F877/C877),0,F877/C877*100-100)</f>
        <v>-83.880727363463393</v>
      </c>
      <c r="J877" s="30">
        <f>IF(ISERROR(F877/E877),0,F877/E877*100)</f>
        <v>18.457142857142859</v>
      </c>
      <c r="K877" s="30">
        <f>IF(ISERROR(F877/D877),0,F877/D877*100)</f>
        <v>18.457142857142859</v>
      </c>
    </row>
    <row r="878" spans="1:11">
      <c r="A878" s="33" t="s">
        <v>28</v>
      </c>
      <c r="B878" s="28" t="s">
        <v>29</v>
      </c>
      <c r="C878" s="29">
        <v>572604.55000000005</v>
      </c>
      <c r="D878" s="29">
        <v>574237</v>
      </c>
      <c r="E878" s="29">
        <v>574237</v>
      </c>
      <c r="F878" s="29">
        <v>574237</v>
      </c>
      <c r="G878" s="29">
        <f>F878-C878</f>
        <v>1632.4499999999534</v>
      </c>
      <c r="H878" s="29">
        <f>E878-F878</f>
        <v>0</v>
      </c>
      <c r="I878" s="30">
        <f>IF(ISERROR(F878/C878),0,F878/C878*100-100)</f>
        <v>0.28509204127000487</v>
      </c>
      <c r="J878" s="30">
        <f>IF(ISERROR(F878/E878),0,F878/E878*100)</f>
        <v>100</v>
      </c>
      <c r="K878" s="30">
        <f>IF(ISERROR(F878/D878),0,F878/D878*100)</f>
        <v>100</v>
      </c>
    </row>
    <row r="879" spans="1:11">
      <c r="A879" s="34" t="s">
        <v>30</v>
      </c>
      <c r="B879" s="28" t="s">
        <v>31</v>
      </c>
      <c r="C879" s="29">
        <v>572604.55000000005</v>
      </c>
      <c r="D879" s="29">
        <v>574237</v>
      </c>
      <c r="E879" s="29">
        <v>574237</v>
      </c>
      <c r="F879" s="29">
        <v>574237</v>
      </c>
      <c r="G879" s="29">
        <f>F879-C879</f>
        <v>1632.4499999999534</v>
      </c>
      <c r="H879" s="29">
        <f>E879-F879</f>
        <v>0</v>
      </c>
      <c r="I879" s="30">
        <f>IF(ISERROR(F879/C879),0,F879/C879*100-100)</f>
        <v>0.28509204127000487</v>
      </c>
      <c r="J879" s="30">
        <f>IF(ISERROR(F879/E879),0,F879/E879*100)</f>
        <v>100</v>
      </c>
      <c r="K879" s="30">
        <f>IF(ISERROR(F879/D879),0,F879/D879*100)</f>
        <v>100</v>
      </c>
    </row>
    <row r="880" spans="1:11">
      <c r="A880" s="27" t="s">
        <v>32</v>
      </c>
      <c r="B880" s="28" t="s">
        <v>33</v>
      </c>
      <c r="C880" s="29">
        <v>730772.97</v>
      </c>
      <c r="D880" s="29">
        <v>716594</v>
      </c>
      <c r="E880" s="29">
        <v>714237</v>
      </c>
      <c r="F880" s="29">
        <v>588186.34</v>
      </c>
      <c r="G880" s="29">
        <f>F880-C880</f>
        <v>-142586.63</v>
      </c>
      <c r="H880" s="29">
        <f>E880-F880</f>
        <v>126050.66000000003</v>
      </c>
      <c r="I880" s="30">
        <f>IF(ISERROR(F880/C880),0,F880/C880*100-100)</f>
        <v>-19.511754793010468</v>
      </c>
      <c r="J880" s="30">
        <f>IF(ISERROR(F880/E880),0,F880/E880*100)</f>
        <v>82.351703986211859</v>
      </c>
      <c r="K880" s="30">
        <f>IF(ISERROR(F880/D880),0,F880/D880*100)</f>
        <v>82.080835173054751</v>
      </c>
    </row>
    <row r="881" spans="1:11">
      <c r="A881" s="33" t="s">
        <v>34</v>
      </c>
      <c r="B881" s="28" t="s">
        <v>35</v>
      </c>
      <c r="C881" s="29">
        <v>727246.97</v>
      </c>
      <c r="D881" s="29">
        <v>713068</v>
      </c>
      <c r="E881" s="29">
        <v>710711</v>
      </c>
      <c r="F881" s="29">
        <v>584660.34</v>
      </c>
      <c r="G881" s="29">
        <f>F881-C881</f>
        <v>-142586.63</v>
      </c>
      <c r="H881" s="29">
        <f>E881-F881</f>
        <v>126050.66000000003</v>
      </c>
      <c r="I881" s="30">
        <f>IF(ISERROR(F881/C881),0,F881/C881*100-100)</f>
        <v>-19.606356008605999</v>
      </c>
      <c r="J881" s="30">
        <f>IF(ISERROR(F881/E881),0,F881/E881*100)</f>
        <v>82.26414674881913</v>
      </c>
      <c r="K881" s="30">
        <f>IF(ISERROR(F881/D881),0,F881/D881*100)</f>
        <v>81.992227950209511</v>
      </c>
    </row>
    <row r="882" spans="1:11">
      <c r="A882" s="34" t="s">
        <v>36</v>
      </c>
      <c r="B882" s="28" t="s">
        <v>37</v>
      </c>
      <c r="C882" s="29">
        <v>727246.97</v>
      </c>
      <c r="D882" s="29">
        <v>713068</v>
      </c>
      <c r="E882" s="29">
        <v>710711</v>
      </c>
      <c r="F882" s="29">
        <v>584660.34</v>
      </c>
      <c r="G882" s="29">
        <f>F882-C882</f>
        <v>-142586.63</v>
      </c>
      <c r="H882" s="29">
        <f>E882-F882</f>
        <v>126050.66000000003</v>
      </c>
      <c r="I882" s="30">
        <f>IF(ISERROR(F882/C882),0,F882/C882*100-100)</f>
        <v>-19.606356008605999</v>
      </c>
      <c r="J882" s="30">
        <f>IF(ISERROR(F882/E882),0,F882/E882*100)</f>
        <v>82.26414674881913</v>
      </c>
      <c r="K882" s="30">
        <f>IF(ISERROR(F882/D882),0,F882/D882*100)</f>
        <v>81.992227950209511</v>
      </c>
    </row>
    <row r="883" spans="1:11">
      <c r="A883" s="35" t="s">
        <v>38</v>
      </c>
      <c r="B883" s="28" t="s">
        <v>39</v>
      </c>
      <c r="C883" s="29">
        <v>604810.42000000004</v>
      </c>
      <c r="D883" s="29">
        <v>590627</v>
      </c>
      <c r="E883" s="29">
        <v>588270</v>
      </c>
      <c r="F883" s="29">
        <v>462219.34</v>
      </c>
      <c r="G883" s="29">
        <f>F883-C883</f>
        <v>-142591.08000000002</v>
      </c>
      <c r="H883" s="29">
        <f>E883-F883</f>
        <v>126050.65999999997</v>
      </c>
      <c r="I883" s="30">
        <f>IF(ISERROR(F883/C883),0,F883/C883*100-100)</f>
        <v>-23.576161270501913</v>
      </c>
      <c r="J883" s="30">
        <f>IF(ISERROR(F883/E883),0,F883/E883*100)</f>
        <v>78.572652013531211</v>
      </c>
      <c r="K883" s="30">
        <f>IF(ISERROR(F883/D883),0,F883/D883*100)</f>
        <v>78.259094149099184</v>
      </c>
    </row>
    <row r="884" spans="1:11">
      <c r="A884" s="35" t="s">
        <v>40</v>
      </c>
      <c r="B884" s="28" t="s">
        <v>41</v>
      </c>
      <c r="C884" s="29">
        <v>122436.55</v>
      </c>
      <c r="D884" s="29">
        <v>122441</v>
      </c>
      <c r="E884" s="29">
        <v>122441</v>
      </c>
      <c r="F884" s="29">
        <v>122441</v>
      </c>
      <c r="G884" s="29">
        <f>F884-C884</f>
        <v>4.4499999999970896</v>
      </c>
      <c r="H884" s="29">
        <f>E884-F884</f>
        <v>0</v>
      </c>
      <c r="I884" s="30">
        <f>IF(ISERROR(F884/C884),0,F884/C884*100-100)</f>
        <v>3.6345356023304021E-3</v>
      </c>
      <c r="J884" s="30">
        <f>IF(ISERROR(F884/E884),0,F884/E884*100)</f>
        <v>100</v>
      </c>
      <c r="K884" s="30">
        <f>IF(ISERROR(F884/D884),0,F884/D884*100)</f>
        <v>100</v>
      </c>
    </row>
    <row r="885" spans="1:11">
      <c r="A885" s="36" t="s">
        <v>42</v>
      </c>
      <c r="B885" s="28" t="s">
        <v>43</v>
      </c>
      <c r="C885" s="29">
        <v>4444.74</v>
      </c>
      <c r="D885" s="29">
        <v>0</v>
      </c>
      <c r="E885" s="29">
        <v>0</v>
      </c>
      <c r="F885" s="29">
        <v>678.99</v>
      </c>
      <c r="G885" s="29">
        <f>F885-C885</f>
        <v>-3765.75</v>
      </c>
      <c r="H885" s="29">
        <f>E885-F885</f>
        <v>-678.99</v>
      </c>
      <c r="I885" s="30">
        <f>IF(ISERROR(F885/C885),0,F885/C885*100-100)</f>
        <v>-84.723740871232067</v>
      </c>
      <c r="J885" s="30">
        <f>IF(ISERROR(F885/E885),0,F885/E885*100)</f>
        <v>0</v>
      </c>
      <c r="K885" s="30">
        <f>IF(ISERROR(F885/D885),0,F885/D885*100)</f>
        <v>0</v>
      </c>
    </row>
    <row r="886" spans="1:11">
      <c r="A886" s="33" t="s">
        <v>58</v>
      </c>
      <c r="B886" s="28" t="s">
        <v>59</v>
      </c>
      <c r="C886" s="29">
        <v>3526</v>
      </c>
      <c r="D886" s="29">
        <v>3526</v>
      </c>
      <c r="E886" s="29">
        <v>3526</v>
      </c>
      <c r="F886" s="29">
        <v>3526</v>
      </c>
      <c r="G886" s="29">
        <f>F886-C886</f>
        <v>0</v>
      </c>
      <c r="H886" s="29">
        <f>E886-F886</f>
        <v>0</v>
      </c>
      <c r="I886" s="30">
        <f>IF(ISERROR(F886/C886),0,F886/C886*100-100)</f>
        <v>0</v>
      </c>
      <c r="J886" s="30">
        <f>IF(ISERROR(F886/E886),0,F886/E886*100)</f>
        <v>100</v>
      </c>
      <c r="K886" s="30">
        <f>IF(ISERROR(F886/D886),0,F886/D886*100)</f>
        <v>100</v>
      </c>
    </row>
    <row r="887" spans="1:11">
      <c r="A887" s="34" t="s">
        <v>60</v>
      </c>
      <c r="B887" s="28" t="s">
        <v>61</v>
      </c>
      <c r="C887" s="29">
        <v>3526</v>
      </c>
      <c r="D887" s="29">
        <v>3526</v>
      </c>
      <c r="E887" s="29">
        <v>3526</v>
      </c>
      <c r="F887" s="29">
        <v>3526</v>
      </c>
      <c r="G887" s="29">
        <f>F887-C887</f>
        <v>0</v>
      </c>
      <c r="H887" s="29">
        <f>E887-F887</f>
        <v>0</v>
      </c>
      <c r="I887" s="30">
        <f>IF(ISERROR(F887/C887),0,F887/C887*100-100)</f>
        <v>0</v>
      </c>
      <c r="J887" s="30">
        <f>IF(ISERROR(F887/E887),0,F887/E887*100)</f>
        <v>100</v>
      </c>
      <c r="K887" s="30">
        <f>IF(ISERROR(F887/D887),0,F887/D887*100)</f>
        <v>100</v>
      </c>
    </row>
    <row r="888" spans="1:11">
      <c r="A888" s="27"/>
      <c r="B888" s="28" t="s">
        <v>87</v>
      </c>
      <c r="C888" s="29">
        <v>2136.58</v>
      </c>
      <c r="D888" s="29">
        <v>-2357</v>
      </c>
      <c r="E888" s="29">
        <v>0</v>
      </c>
      <c r="F888" s="29">
        <v>11890.66</v>
      </c>
      <c r="G888" s="29">
        <f>F888-C888</f>
        <v>9754.08</v>
      </c>
      <c r="H888" s="29">
        <f>E888-F888</f>
        <v>-11890.66</v>
      </c>
      <c r="I888" s="30">
        <f>IF(ISERROR(F888/C888),0,F888/C888*100-100)</f>
        <v>456.52772187327412</v>
      </c>
      <c r="J888" s="30">
        <f>IF(ISERROR(F888/E888),0,F888/E888*100)</f>
        <v>0</v>
      </c>
      <c r="K888" s="30">
        <f>IF(ISERROR(F888/D888),0,F888/D888*100)</f>
        <v>-504.4828171404327</v>
      </c>
    </row>
    <row r="889" spans="1:11">
      <c r="A889" s="27" t="s">
        <v>88</v>
      </c>
      <c r="B889" s="28" t="s">
        <v>89</v>
      </c>
      <c r="C889" s="29">
        <v>-2136.58</v>
      </c>
      <c r="D889" s="29">
        <v>2357</v>
      </c>
      <c r="E889" s="29">
        <v>0</v>
      </c>
      <c r="F889" s="29">
        <v>-11890.66</v>
      </c>
      <c r="G889" s="29">
        <f>F889-C889</f>
        <v>-9754.08</v>
      </c>
      <c r="H889" s="29">
        <f>E889-F889</f>
        <v>11890.66</v>
      </c>
      <c r="I889" s="30">
        <f>IF(ISERROR(F889/C889),0,F889/C889*100-100)</f>
        <v>456.52772187327412</v>
      </c>
      <c r="J889" s="30">
        <f>IF(ISERROR(F889/E889),0,F889/E889*100)</f>
        <v>0</v>
      </c>
      <c r="K889" s="30">
        <f>IF(ISERROR(F889/D889),0,F889/D889*100)</f>
        <v>-504.4828171404327</v>
      </c>
    </row>
    <row r="890" spans="1:11">
      <c r="A890" s="33" t="s">
        <v>90</v>
      </c>
      <c r="B890" s="28" t="s">
        <v>91</v>
      </c>
      <c r="C890" s="29">
        <v>-2136.58</v>
      </c>
      <c r="D890" s="29">
        <v>2357</v>
      </c>
      <c r="E890" s="29">
        <v>0</v>
      </c>
      <c r="F890" s="29">
        <v>-11890.66</v>
      </c>
      <c r="G890" s="29">
        <f>F890-C890</f>
        <v>-9754.08</v>
      </c>
      <c r="H890" s="29">
        <f>E890-F890</f>
        <v>11890.66</v>
      </c>
      <c r="I890" s="30">
        <f>IF(ISERROR(F890/C890),0,F890/C890*100-100)</f>
        <v>456.52772187327412</v>
      </c>
      <c r="J890" s="30">
        <f>IF(ISERROR(F890/E890),0,F890/E890*100)</f>
        <v>0</v>
      </c>
      <c r="K890" s="30">
        <f>IF(ISERROR(F890/D890),0,F890/D890*100)</f>
        <v>-504.4828171404327</v>
      </c>
    </row>
    <row r="891" spans="1:11" ht="25.5">
      <c r="A891" s="34" t="s">
        <v>92</v>
      </c>
      <c r="B891" s="28" t="s">
        <v>93</v>
      </c>
      <c r="C891" s="29">
        <v>0</v>
      </c>
      <c r="D891" s="29">
        <v>2357</v>
      </c>
      <c r="E891" s="29">
        <v>0</v>
      </c>
      <c r="F891" s="29">
        <v>-2356.58</v>
      </c>
      <c r="G891" s="29">
        <f>F891-C891</f>
        <v>-2356.58</v>
      </c>
      <c r="H891" s="29">
        <f>E891-F891</f>
        <v>2356.58</v>
      </c>
      <c r="I891" s="30">
        <f>IF(ISERROR(F891/C891),0,F891/C891*100-100)</f>
        <v>0</v>
      </c>
      <c r="J891" s="30">
        <f>IF(ISERROR(F891/E891),0,F891/E891*100)</f>
        <v>0</v>
      </c>
      <c r="K891" s="30">
        <f>IF(ISERROR(F891/D891),0,F891/D891*100)</f>
        <v>-99.98218073822656</v>
      </c>
    </row>
    <row r="892" spans="1:11" s="42" customFormat="1">
      <c r="A892" s="38" t="s">
        <v>220</v>
      </c>
      <c r="B892" s="39" t="s">
        <v>221</v>
      </c>
      <c r="C892" s="40"/>
      <c r="D892" s="40"/>
      <c r="E892" s="40"/>
      <c r="F892" s="40"/>
      <c r="G892" s="40"/>
      <c r="H892" s="40"/>
      <c r="I892" s="41"/>
      <c r="J892" s="41"/>
      <c r="K892" s="41"/>
    </row>
    <row r="893" spans="1:11">
      <c r="A893" s="27" t="s">
        <v>26</v>
      </c>
      <c r="B893" s="28" t="s">
        <v>27</v>
      </c>
      <c r="C893" s="29">
        <v>7146595.1699999999</v>
      </c>
      <c r="D893" s="29">
        <v>8071830</v>
      </c>
      <c r="E893" s="29">
        <v>7634205</v>
      </c>
      <c r="F893" s="29">
        <v>7776476.9199999999</v>
      </c>
      <c r="G893" s="29">
        <f>F893-C893</f>
        <v>629881.75</v>
      </c>
      <c r="H893" s="29">
        <f>E893-F893</f>
        <v>-142271.91999999993</v>
      </c>
      <c r="I893" s="30">
        <f>IF(ISERROR(F893/C893),0,F893/C893*100-100)</f>
        <v>8.8137320642439647</v>
      </c>
      <c r="J893" s="30">
        <f>IF(ISERROR(F893/E893),0,F893/E893*100)</f>
        <v>101.86361146969463</v>
      </c>
      <c r="K893" s="30">
        <f>IF(ISERROR(F893/D893),0,F893/D893*100)</f>
        <v>96.34094028243905</v>
      </c>
    </row>
    <row r="894" spans="1:11" ht="25.5">
      <c r="A894" s="33" t="s">
        <v>69</v>
      </c>
      <c r="B894" s="28" t="s">
        <v>70</v>
      </c>
      <c r="C894" s="29">
        <v>218996.17</v>
      </c>
      <c r="D894" s="29">
        <v>217597</v>
      </c>
      <c r="E894" s="29">
        <v>217597</v>
      </c>
      <c r="F894" s="29">
        <v>218230.85</v>
      </c>
      <c r="G894" s="29">
        <f>F894-C894</f>
        <v>-765.32000000000698</v>
      </c>
      <c r="H894" s="29">
        <f>E894-F894</f>
        <v>-633.85000000000582</v>
      </c>
      <c r="I894" s="30">
        <f>IF(ISERROR(F894/C894),0,F894/C894*100-100)</f>
        <v>-0.34946729890299366</v>
      </c>
      <c r="J894" s="30">
        <f>IF(ISERROR(F894/E894),0,F894/E894*100)</f>
        <v>100.29129537631493</v>
      </c>
      <c r="K894" s="30">
        <f>IF(ISERROR(F894/D894),0,F894/D894*100)</f>
        <v>100.29129537631493</v>
      </c>
    </row>
    <row r="895" spans="1:11">
      <c r="A895" s="33" t="s">
        <v>28</v>
      </c>
      <c r="B895" s="28" t="s">
        <v>29</v>
      </c>
      <c r="C895" s="29">
        <v>6927599</v>
      </c>
      <c r="D895" s="29">
        <v>7854233</v>
      </c>
      <c r="E895" s="29">
        <v>7416608</v>
      </c>
      <c r="F895" s="29">
        <v>7558246.0700000003</v>
      </c>
      <c r="G895" s="29">
        <f>F895-C895</f>
        <v>630647.0700000003</v>
      </c>
      <c r="H895" s="29">
        <f>E895-F895</f>
        <v>-141638.0700000003</v>
      </c>
      <c r="I895" s="30">
        <f>IF(ISERROR(F895/C895),0,F895/C895*100-100)</f>
        <v>9.1034003267221379</v>
      </c>
      <c r="J895" s="30">
        <f>IF(ISERROR(F895/E895),0,F895/E895*100)</f>
        <v>101.90974189278981</v>
      </c>
      <c r="K895" s="30">
        <f>IF(ISERROR(F895/D895),0,F895/D895*100)</f>
        <v>96.231497970584783</v>
      </c>
    </row>
    <row r="896" spans="1:11">
      <c r="A896" s="34" t="s">
        <v>30</v>
      </c>
      <c r="B896" s="28" t="s">
        <v>31</v>
      </c>
      <c r="C896" s="29">
        <v>6927599</v>
      </c>
      <c r="D896" s="29">
        <v>7854233</v>
      </c>
      <c r="E896" s="29">
        <v>7416608</v>
      </c>
      <c r="F896" s="29">
        <v>7558246.0700000003</v>
      </c>
      <c r="G896" s="29">
        <f>F896-C896</f>
        <v>630647.0700000003</v>
      </c>
      <c r="H896" s="29">
        <f>E896-F896</f>
        <v>-141638.0700000003</v>
      </c>
      <c r="I896" s="30">
        <f>IF(ISERROR(F896/C896),0,F896/C896*100-100)</f>
        <v>9.1034003267221379</v>
      </c>
      <c r="J896" s="30">
        <f>IF(ISERROR(F896/E896),0,F896/E896*100)</f>
        <v>101.90974189278981</v>
      </c>
      <c r="K896" s="30">
        <f>IF(ISERROR(F896/D896),0,F896/D896*100)</f>
        <v>96.231497970584783</v>
      </c>
    </row>
    <row r="897" spans="1:11">
      <c r="A897" s="27" t="s">
        <v>32</v>
      </c>
      <c r="B897" s="28" t="s">
        <v>33</v>
      </c>
      <c r="C897" s="29">
        <v>7297074.1200000001</v>
      </c>
      <c r="D897" s="29">
        <v>8281830</v>
      </c>
      <c r="E897" s="29">
        <v>7844205</v>
      </c>
      <c r="F897" s="29">
        <v>7558246.0700000003</v>
      </c>
      <c r="G897" s="29">
        <f>F897-C897</f>
        <v>261171.95000000019</v>
      </c>
      <c r="H897" s="29">
        <f>E897-F897</f>
        <v>285958.9299999997</v>
      </c>
      <c r="I897" s="30">
        <f>IF(ISERROR(F897/C897),0,F897/C897*100-100)</f>
        <v>3.5791324811155931</v>
      </c>
      <c r="J897" s="30">
        <f>IF(ISERROR(F897/E897),0,F897/E897*100)</f>
        <v>96.354519929043164</v>
      </c>
      <c r="K897" s="30">
        <f>IF(ISERROR(F897/D897),0,F897/D897*100)</f>
        <v>91.262994652148137</v>
      </c>
    </row>
    <row r="898" spans="1:11">
      <c r="A898" s="33" t="s">
        <v>34</v>
      </c>
      <c r="B898" s="28" t="s">
        <v>35</v>
      </c>
      <c r="C898" s="29">
        <v>7290410.1200000001</v>
      </c>
      <c r="D898" s="29">
        <v>8218084</v>
      </c>
      <c r="E898" s="29">
        <v>7833791</v>
      </c>
      <c r="F898" s="29">
        <v>7518398.0199999996</v>
      </c>
      <c r="G898" s="29">
        <f>F898-C898</f>
        <v>227987.89999999944</v>
      </c>
      <c r="H898" s="29">
        <f>E898-F898</f>
        <v>315392.98000000045</v>
      </c>
      <c r="I898" s="30">
        <f>IF(ISERROR(F898/C898),0,F898/C898*100-100)</f>
        <v>3.1272301043058519</v>
      </c>
      <c r="J898" s="30">
        <f>IF(ISERROR(F898/E898),0,F898/E898*100)</f>
        <v>95.973941862886051</v>
      </c>
      <c r="K898" s="30">
        <f>IF(ISERROR(F898/D898),0,F898/D898*100)</f>
        <v>91.486020585820242</v>
      </c>
    </row>
    <row r="899" spans="1:11">
      <c r="A899" s="34" t="s">
        <v>36</v>
      </c>
      <c r="B899" s="28" t="s">
        <v>37</v>
      </c>
      <c r="C899" s="29">
        <v>7287818.1200000001</v>
      </c>
      <c r="D899" s="29">
        <v>7993244</v>
      </c>
      <c r="E899" s="29">
        <v>7618338</v>
      </c>
      <c r="F899" s="29">
        <v>7293558.0199999996</v>
      </c>
      <c r="G899" s="29">
        <f>F899-C899</f>
        <v>5739.8999999994412</v>
      </c>
      <c r="H899" s="29">
        <f>E899-F899</f>
        <v>324779.98000000045</v>
      </c>
      <c r="I899" s="30">
        <f>IF(ISERROR(F899/C899),0,F899/C899*100-100)</f>
        <v>7.8760198258081004E-2</v>
      </c>
      <c r="J899" s="30">
        <f>IF(ISERROR(F899/E899),0,F899/E899*100)</f>
        <v>95.736865704829583</v>
      </c>
      <c r="K899" s="30">
        <f>IF(ISERROR(F899/D899),0,F899/D899*100)</f>
        <v>91.246532947073803</v>
      </c>
    </row>
    <row r="900" spans="1:11">
      <c r="A900" s="35" t="s">
        <v>38</v>
      </c>
      <c r="B900" s="28" t="s">
        <v>39</v>
      </c>
      <c r="C900" s="29">
        <v>6140267</v>
      </c>
      <c r="D900" s="29">
        <v>6498948</v>
      </c>
      <c r="E900" s="29">
        <v>6450305</v>
      </c>
      <c r="F900" s="29">
        <v>6271607.5899999999</v>
      </c>
      <c r="G900" s="29">
        <f>F900-C900</f>
        <v>131340.58999999985</v>
      </c>
      <c r="H900" s="29">
        <f>E900-F900</f>
        <v>178697.41000000015</v>
      </c>
      <c r="I900" s="30">
        <f>IF(ISERROR(F900/C900),0,F900/C900*100-100)</f>
        <v>2.1390045416591903</v>
      </c>
      <c r="J900" s="30">
        <f>IF(ISERROR(F900/E900),0,F900/E900*100)</f>
        <v>97.229628521441995</v>
      </c>
      <c r="K900" s="30">
        <f>IF(ISERROR(F900/D900),0,F900/D900*100)</f>
        <v>96.501889074970279</v>
      </c>
    </row>
    <row r="901" spans="1:11">
      <c r="A901" s="35" t="s">
        <v>40</v>
      </c>
      <c r="B901" s="28" t="s">
        <v>41</v>
      </c>
      <c r="C901" s="29">
        <v>1147551.1200000001</v>
      </c>
      <c r="D901" s="29">
        <v>1494296</v>
      </c>
      <c r="E901" s="29">
        <v>1168033</v>
      </c>
      <c r="F901" s="29">
        <v>1021950.43</v>
      </c>
      <c r="G901" s="29">
        <f>F901-C901</f>
        <v>-125600.69000000006</v>
      </c>
      <c r="H901" s="29">
        <f>E901-F901</f>
        <v>146082.56999999995</v>
      </c>
      <c r="I901" s="30">
        <f>IF(ISERROR(F901/C901),0,F901/C901*100-100)</f>
        <v>-10.945106306026702</v>
      </c>
      <c r="J901" s="30">
        <f>IF(ISERROR(F901/E901),0,F901/E901*100)</f>
        <v>87.493284008242924</v>
      </c>
      <c r="K901" s="30">
        <f>IF(ISERROR(F901/D901),0,F901/D901*100)</f>
        <v>68.390093395150629</v>
      </c>
    </row>
    <row r="902" spans="1:11">
      <c r="A902" s="36" t="s">
        <v>42</v>
      </c>
      <c r="B902" s="28" t="s">
        <v>43</v>
      </c>
      <c r="C902" s="29">
        <v>5454.84</v>
      </c>
      <c r="D902" s="29">
        <v>0</v>
      </c>
      <c r="E902" s="29">
        <v>0</v>
      </c>
      <c r="F902" s="29">
        <v>20872.25</v>
      </c>
      <c r="G902" s="29">
        <f>F902-C902</f>
        <v>15417.41</v>
      </c>
      <c r="H902" s="29">
        <f>E902-F902</f>
        <v>-20872.25</v>
      </c>
      <c r="I902" s="30">
        <f>IF(ISERROR(F902/C902),0,F902/C902*100-100)</f>
        <v>282.63725425493692</v>
      </c>
      <c r="J902" s="30">
        <f>IF(ISERROR(F902/E902),0,F902/E902*100)</f>
        <v>0</v>
      </c>
      <c r="K902" s="30">
        <f>IF(ISERROR(F902/D902),0,F902/D902*100)</f>
        <v>0</v>
      </c>
    </row>
    <row r="903" spans="1:11">
      <c r="A903" s="34" t="s">
        <v>44</v>
      </c>
      <c r="B903" s="28" t="s">
        <v>45</v>
      </c>
      <c r="C903" s="29">
        <v>0</v>
      </c>
      <c r="D903" s="29">
        <v>165545</v>
      </c>
      <c r="E903" s="29">
        <v>165545</v>
      </c>
      <c r="F903" s="29">
        <v>165545</v>
      </c>
      <c r="G903" s="29">
        <f>F903-C903</f>
        <v>165545</v>
      </c>
      <c r="H903" s="29">
        <f>E903-F903</f>
        <v>0</v>
      </c>
      <c r="I903" s="30">
        <f>IF(ISERROR(F903/C903),0,F903/C903*100-100)</f>
        <v>0</v>
      </c>
      <c r="J903" s="30">
        <f>IF(ISERROR(F903/E903),0,F903/E903*100)</f>
        <v>100</v>
      </c>
      <c r="K903" s="30">
        <f>IF(ISERROR(F903/D903),0,F903/D903*100)</f>
        <v>100</v>
      </c>
    </row>
    <row r="904" spans="1:11">
      <c r="A904" s="35" t="s">
        <v>46</v>
      </c>
      <c r="B904" s="28" t="s">
        <v>47</v>
      </c>
      <c r="C904" s="29">
        <v>0</v>
      </c>
      <c r="D904" s="29">
        <v>165545</v>
      </c>
      <c r="E904" s="29">
        <v>165545</v>
      </c>
      <c r="F904" s="29">
        <v>165545</v>
      </c>
      <c r="G904" s="29">
        <f>F904-C904</f>
        <v>165545</v>
      </c>
      <c r="H904" s="29">
        <f>E904-F904</f>
        <v>0</v>
      </c>
      <c r="I904" s="30">
        <f>IF(ISERROR(F904/C904),0,F904/C904*100-100)</f>
        <v>0</v>
      </c>
      <c r="J904" s="30">
        <f>IF(ISERROR(F904/E904),0,F904/E904*100)</f>
        <v>100</v>
      </c>
      <c r="K904" s="30">
        <f>IF(ISERROR(F904/D904),0,F904/D904*100)</f>
        <v>100</v>
      </c>
    </row>
    <row r="905" spans="1:11" ht="25.5">
      <c r="A905" s="34" t="s">
        <v>81</v>
      </c>
      <c r="B905" s="28" t="s">
        <v>82</v>
      </c>
      <c r="C905" s="29">
        <v>0</v>
      </c>
      <c r="D905" s="29">
        <v>39387</v>
      </c>
      <c r="E905" s="29">
        <v>30000</v>
      </c>
      <c r="F905" s="29">
        <v>39387</v>
      </c>
      <c r="G905" s="29">
        <f>F905-C905</f>
        <v>39387</v>
      </c>
      <c r="H905" s="29">
        <f>E905-F905</f>
        <v>-9387</v>
      </c>
      <c r="I905" s="30">
        <f>IF(ISERROR(F905/C905),0,F905/C905*100-100)</f>
        <v>0</v>
      </c>
      <c r="J905" s="30">
        <f>IF(ISERROR(F905/E905),0,F905/E905*100)</f>
        <v>131.29</v>
      </c>
      <c r="K905" s="30">
        <f>IF(ISERROR(F905/D905),0,F905/D905*100)</f>
        <v>100</v>
      </c>
    </row>
    <row r="906" spans="1:11">
      <c r="A906" s="35" t="s">
        <v>83</v>
      </c>
      <c r="B906" s="28" t="s">
        <v>84</v>
      </c>
      <c r="C906" s="29">
        <v>0</v>
      </c>
      <c r="D906" s="29">
        <v>39387</v>
      </c>
      <c r="E906" s="29">
        <v>30000</v>
      </c>
      <c r="F906" s="29">
        <v>39387</v>
      </c>
      <c r="G906" s="29">
        <f>F906-C906</f>
        <v>39387</v>
      </c>
      <c r="H906" s="29">
        <f>E906-F906</f>
        <v>-9387</v>
      </c>
      <c r="I906" s="30">
        <f>IF(ISERROR(F906/C906),0,F906/C906*100-100)</f>
        <v>0</v>
      </c>
      <c r="J906" s="30">
        <f>IF(ISERROR(F906/E906),0,F906/E906*100)</f>
        <v>131.29</v>
      </c>
      <c r="K906" s="30">
        <f>IF(ISERROR(F906/D906),0,F906/D906*100)</f>
        <v>100</v>
      </c>
    </row>
    <row r="907" spans="1:11" ht="25.5">
      <c r="A907" s="34" t="s">
        <v>50</v>
      </c>
      <c r="B907" s="28" t="s">
        <v>51</v>
      </c>
      <c r="C907" s="29">
        <v>2592</v>
      </c>
      <c r="D907" s="29">
        <v>19908</v>
      </c>
      <c r="E907" s="29">
        <v>19908</v>
      </c>
      <c r="F907" s="29">
        <v>19908</v>
      </c>
      <c r="G907" s="29">
        <f>F907-C907</f>
        <v>17316</v>
      </c>
      <c r="H907" s="29">
        <f>E907-F907</f>
        <v>0</v>
      </c>
      <c r="I907" s="30">
        <f>IF(ISERROR(F907/C907),0,F907/C907*100-100)</f>
        <v>668.05555555555554</v>
      </c>
      <c r="J907" s="30">
        <f>IF(ISERROR(F907/E907),0,F907/E907*100)</f>
        <v>100</v>
      </c>
      <c r="K907" s="30">
        <f>IF(ISERROR(F907/D907),0,F907/D907*100)</f>
        <v>100</v>
      </c>
    </row>
    <row r="908" spans="1:11">
      <c r="A908" s="35" t="s">
        <v>52</v>
      </c>
      <c r="B908" s="28" t="s">
        <v>53</v>
      </c>
      <c r="C908" s="29">
        <v>2592</v>
      </c>
      <c r="D908" s="29">
        <v>2592</v>
      </c>
      <c r="E908" s="29">
        <v>2592</v>
      </c>
      <c r="F908" s="29">
        <v>2592</v>
      </c>
      <c r="G908" s="29">
        <f>F908-C908</f>
        <v>0</v>
      </c>
      <c r="H908" s="29">
        <f>E908-F908</f>
        <v>0</v>
      </c>
      <c r="I908" s="30">
        <f>IF(ISERROR(F908/C908),0,F908/C908*100-100)</f>
        <v>0</v>
      </c>
      <c r="J908" s="30">
        <f>IF(ISERROR(F908/E908),0,F908/E908*100)</f>
        <v>100</v>
      </c>
      <c r="K908" s="30">
        <f>IF(ISERROR(F908/D908),0,F908/D908*100)</f>
        <v>100</v>
      </c>
    </row>
    <row r="909" spans="1:11" ht="25.5">
      <c r="A909" s="36" t="s">
        <v>85</v>
      </c>
      <c r="B909" s="28" t="s">
        <v>86</v>
      </c>
      <c r="C909" s="29">
        <v>2592</v>
      </c>
      <c r="D909" s="29">
        <v>2592</v>
      </c>
      <c r="E909" s="29">
        <v>2592</v>
      </c>
      <c r="F909" s="29">
        <v>2592</v>
      </c>
      <c r="G909" s="29">
        <f>F909-C909</f>
        <v>0</v>
      </c>
      <c r="H909" s="29">
        <f>E909-F909</f>
        <v>0</v>
      </c>
      <c r="I909" s="30">
        <f>IF(ISERROR(F909/C909),0,F909/C909*100-100)</f>
        <v>0</v>
      </c>
      <c r="J909" s="30">
        <f>IF(ISERROR(F909/E909),0,F909/E909*100)</f>
        <v>100</v>
      </c>
      <c r="K909" s="30">
        <f>IF(ISERROR(F909/D909),0,F909/D909*100)</f>
        <v>100</v>
      </c>
    </row>
    <row r="910" spans="1:11" ht="25.5">
      <c r="A910" s="35" t="s">
        <v>138</v>
      </c>
      <c r="B910" s="28" t="s">
        <v>139</v>
      </c>
      <c r="C910" s="29">
        <v>0</v>
      </c>
      <c r="D910" s="29">
        <v>17316</v>
      </c>
      <c r="E910" s="29">
        <v>17316</v>
      </c>
      <c r="F910" s="29">
        <v>17316</v>
      </c>
      <c r="G910" s="29">
        <f>F910-C910</f>
        <v>17316</v>
      </c>
      <c r="H910" s="29">
        <f>E910-F910</f>
        <v>0</v>
      </c>
      <c r="I910" s="30">
        <f>IF(ISERROR(F910/C910),0,F910/C910*100-100)</f>
        <v>0</v>
      </c>
      <c r="J910" s="30">
        <f>IF(ISERROR(F910/E910),0,F910/E910*100)</f>
        <v>100</v>
      </c>
      <c r="K910" s="30">
        <f>IF(ISERROR(F910/D910),0,F910/D910*100)</f>
        <v>100</v>
      </c>
    </row>
    <row r="911" spans="1:11" ht="38.25">
      <c r="A911" s="36" t="s">
        <v>140</v>
      </c>
      <c r="B911" s="28" t="s">
        <v>141</v>
      </c>
      <c r="C911" s="29">
        <v>0</v>
      </c>
      <c r="D911" s="29">
        <v>17316</v>
      </c>
      <c r="E911" s="29">
        <v>17316</v>
      </c>
      <c r="F911" s="29">
        <v>17316</v>
      </c>
      <c r="G911" s="29">
        <f>F911-C911</f>
        <v>17316</v>
      </c>
      <c r="H911" s="29">
        <f>E911-F911</f>
        <v>0</v>
      </c>
      <c r="I911" s="30">
        <f>IF(ISERROR(F911/C911),0,F911/C911*100-100)</f>
        <v>0</v>
      </c>
      <c r="J911" s="30">
        <f>IF(ISERROR(F911/E911),0,F911/E911*100)</f>
        <v>100</v>
      </c>
      <c r="K911" s="30">
        <f>IF(ISERROR(F911/D911),0,F911/D911*100)</f>
        <v>100</v>
      </c>
    </row>
    <row r="912" spans="1:11">
      <c r="A912" s="33" t="s">
        <v>58</v>
      </c>
      <c r="B912" s="28" t="s">
        <v>59</v>
      </c>
      <c r="C912" s="29">
        <v>6664</v>
      </c>
      <c r="D912" s="29">
        <v>63746</v>
      </c>
      <c r="E912" s="29">
        <v>10414</v>
      </c>
      <c r="F912" s="29">
        <v>39848.050000000003</v>
      </c>
      <c r="G912" s="29">
        <f>F912-C912</f>
        <v>33184.050000000003</v>
      </c>
      <c r="H912" s="29">
        <f>E912-F912</f>
        <v>-29434.050000000003</v>
      </c>
      <c r="I912" s="30">
        <f>IF(ISERROR(F912/C912),0,F912/C912*100-100)</f>
        <v>497.9599339735895</v>
      </c>
      <c r="J912" s="30">
        <f>IF(ISERROR(F912/E912),0,F912/E912*100)</f>
        <v>382.63923564432497</v>
      </c>
      <c r="K912" s="30">
        <f>IF(ISERROR(F912/D912),0,F912/D912*100)</f>
        <v>62.510667335989709</v>
      </c>
    </row>
    <row r="913" spans="1:11">
      <c r="A913" s="34" t="s">
        <v>60</v>
      </c>
      <c r="B913" s="28" t="s">
        <v>61</v>
      </c>
      <c r="C913" s="29">
        <v>6664</v>
      </c>
      <c r="D913" s="29">
        <v>63746</v>
      </c>
      <c r="E913" s="29">
        <v>10414</v>
      </c>
      <c r="F913" s="29">
        <v>39848.050000000003</v>
      </c>
      <c r="G913" s="29">
        <f>F913-C913</f>
        <v>33184.050000000003</v>
      </c>
      <c r="H913" s="29">
        <f>E913-F913</f>
        <v>-29434.050000000003</v>
      </c>
      <c r="I913" s="30">
        <f>IF(ISERROR(F913/C913),0,F913/C913*100-100)</f>
        <v>497.9599339735895</v>
      </c>
      <c r="J913" s="30">
        <f>IF(ISERROR(F913/E913),0,F913/E913*100)</f>
        <v>382.63923564432497</v>
      </c>
      <c r="K913" s="30">
        <f>IF(ISERROR(F913/D913),0,F913/D913*100)</f>
        <v>62.510667335989709</v>
      </c>
    </row>
    <row r="914" spans="1:11">
      <c r="A914" s="27"/>
      <c r="B914" s="28" t="s">
        <v>87</v>
      </c>
      <c r="C914" s="29">
        <v>-150478.95000000001</v>
      </c>
      <c r="D914" s="29">
        <v>-210000</v>
      </c>
      <c r="E914" s="29">
        <v>-210000</v>
      </c>
      <c r="F914" s="29">
        <v>218230.85</v>
      </c>
      <c r="G914" s="29">
        <f>F914-C914</f>
        <v>368709.80000000005</v>
      </c>
      <c r="H914" s="29">
        <f>E914-F914</f>
        <v>-428230.85</v>
      </c>
      <c r="I914" s="30">
        <f>IF(ISERROR(F914/C914),0,F914/C914*100-100)</f>
        <v>-245.02417115483595</v>
      </c>
      <c r="J914" s="30">
        <f>IF(ISERROR(F914/E914),0,F914/E914*100)</f>
        <v>-103.91945238095239</v>
      </c>
      <c r="K914" s="30">
        <f>IF(ISERROR(F914/D914),0,F914/D914*100)</f>
        <v>-103.91945238095239</v>
      </c>
    </row>
    <row r="915" spans="1:11">
      <c r="A915" s="27" t="s">
        <v>88</v>
      </c>
      <c r="B915" s="28" t="s">
        <v>89</v>
      </c>
      <c r="C915" s="29">
        <v>150478.95000000001</v>
      </c>
      <c r="D915" s="29">
        <v>210000</v>
      </c>
      <c r="E915" s="29">
        <v>210000</v>
      </c>
      <c r="F915" s="29">
        <v>-218230.85</v>
      </c>
      <c r="G915" s="29">
        <f>F915-C915</f>
        <v>-368709.80000000005</v>
      </c>
      <c r="H915" s="29">
        <f>E915-F915</f>
        <v>428230.85</v>
      </c>
      <c r="I915" s="30">
        <f>IF(ISERROR(F915/C915),0,F915/C915*100-100)</f>
        <v>-245.02417115483595</v>
      </c>
      <c r="J915" s="30">
        <f>IF(ISERROR(F915/E915),0,F915/E915*100)</f>
        <v>-103.91945238095239</v>
      </c>
      <c r="K915" s="30">
        <f>IF(ISERROR(F915/D915),0,F915/D915*100)</f>
        <v>-103.91945238095239</v>
      </c>
    </row>
    <row r="916" spans="1:11">
      <c r="A916" s="33" t="s">
        <v>90</v>
      </c>
      <c r="B916" s="28" t="s">
        <v>91</v>
      </c>
      <c r="C916" s="29">
        <v>150478.95000000001</v>
      </c>
      <c r="D916" s="29">
        <v>210000</v>
      </c>
      <c r="E916" s="29">
        <v>210000</v>
      </c>
      <c r="F916" s="29">
        <v>-218230.85</v>
      </c>
      <c r="G916" s="29">
        <f>F916-C916</f>
        <v>-368709.80000000005</v>
      </c>
      <c r="H916" s="29">
        <f>E916-F916</f>
        <v>428230.85</v>
      </c>
      <c r="I916" s="30">
        <f>IF(ISERROR(F916/C916),0,F916/C916*100-100)</f>
        <v>-245.02417115483595</v>
      </c>
      <c r="J916" s="30">
        <f>IF(ISERROR(F916/E916),0,F916/E916*100)</f>
        <v>-103.91945238095239</v>
      </c>
      <c r="K916" s="30">
        <f>IF(ISERROR(F916/D916),0,F916/D916*100)</f>
        <v>-103.91945238095239</v>
      </c>
    </row>
    <row r="917" spans="1:11" ht="25.5">
      <c r="A917" s="34" t="s">
        <v>92</v>
      </c>
      <c r="B917" s="28" t="s">
        <v>93</v>
      </c>
      <c r="C917" s="29">
        <v>-321622</v>
      </c>
      <c r="D917" s="29">
        <v>210000</v>
      </c>
      <c r="E917" s="29">
        <v>210000</v>
      </c>
      <c r="F917" s="29">
        <v>-210000</v>
      </c>
      <c r="G917" s="29">
        <f>F917-C917</f>
        <v>111622</v>
      </c>
      <c r="H917" s="29">
        <f>E917-F917</f>
        <v>420000</v>
      </c>
      <c r="I917" s="30">
        <f>IF(ISERROR(F917/C917),0,F917/C917*100-100)</f>
        <v>-34.705959169459803</v>
      </c>
      <c r="J917" s="30">
        <f>IF(ISERROR(F917/E917),0,F917/E917*100)</f>
        <v>-100</v>
      </c>
      <c r="K917" s="30">
        <f>IF(ISERROR(F917/D917),0,F917/D917*100)</f>
        <v>-100</v>
      </c>
    </row>
    <row r="918" spans="1:11" s="42" customFormat="1">
      <c r="A918" s="43" t="s">
        <v>559</v>
      </c>
      <c r="B918" s="39" t="s">
        <v>560</v>
      </c>
      <c r="C918" s="40"/>
      <c r="D918" s="40"/>
      <c r="E918" s="40"/>
      <c r="F918" s="40"/>
      <c r="G918" s="40"/>
      <c r="H918" s="40"/>
      <c r="I918" s="41"/>
      <c r="J918" s="41"/>
      <c r="K918" s="41"/>
    </row>
    <row r="919" spans="1:11">
      <c r="A919" s="27" t="s">
        <v>26</v>
      </c>
      <c r="B919" s="28" t="s">
        <v>27</v>
      </c>
      <c r="C919" s="29">
        <v>7146595.1699999999</v>
      </c>
      <c r="D919" s="29">
        <v>8071830</v>
      </c>
      <c r="E919" s="29">
        <v>7634205</v>
      </c>
      <c r="F919" s="29">
        <v>7776476.9199999999</v>
      </c>
      <c r="G919" s="29">
        <f>F919-C919</f>
        <v>629881.75</v>
      </c>
      <c r="H919" s="29">
        <f>E919-F919</f>
        <v>-142271.91999999993</v>
      </c>
      <c r="I919" s="30">
        <f>IF(ISERROR(F919/C919),0,F919/C919*100-100)</f>
        <v>8.8137320642439647</v>
      </c>
      <c r="J919" s="30">
        <f>IF(ISERROR(F919/E919),0,F919/E919*100)</f>
        <v>101.86361146969463</v>
      </c>
      <c r="K919" s="30">
        <f>IF(ISERROR(F919/D919),0,F919/D919*100)</f>
        <v>96.34094028243905</v>
      </c>
    </row>
    <row r="920" spans="1:11" ht="25.5">
      <c r="A920" s="33" t="s">
        <v>69</v>
      </c>
      <c r="B920" s="28" t="s">
        <v>70</v>
      </c>
      <c r="C920" s="29">
        <v>218996.17</v>
      </c>
      <c r="D920" s="29">
        <v>217597</v>
      </c>
      <c r="E920" s="29">
        <v>217597</v>
      </c>
      <c r="F920" s="29">
        <v>218230.85</v>
      </c>
      <c r="G920" s="29">
        <f>F920-C920</f>
        <v>-765.32000000000698</v>
      </c>
      <c r="H920" s="29">
        <f>E920-F920</f>
        <v>-633.85000000000582</v>
      </c>
      <c r="I920" s="30">
        <f>IF(ISERROR(F920/C920),0,F920/C920*100-100)</f>
        <v>-0.34946729890299366</v>
      </c>
      <c r="J920" s="30">
        <f>IF(ISERROR(F920/E920),0,F920/E920*100)</f>
        <v>100.29129537631493</v>
      </c>
      <c r="K920" s="30">
        <f>IF(ISERROR(F920/D920),0,F920/D920*100)</f>
        <v>100.29129537631493</v>
      </c>
    </row>
    <row r="921" spans="1:11">
      <c r="A921" s="33" t="s">
        <v>28</v>
      </c>
      <c r="B921" s="28" t="s">
        <v>29</v>
      </c>
      <c r="C921" s="29">
        <v>6927599</v>
      </c>
      <c r="D921" s="29">
        <v>7854233</v>
      </c>
      <c r="E921" s="29">
        <v>7416608</v>
      </c>
      <c r="F921" s="29">
        <v>7558246.0700000003</v>
      </c>
      <c r="G921" s="29">
        <f>F921-C921</f>
        <v>630647.0700000003</v>
      </c>
      <c r="H921" s="29">
        <f>E921-F921</f>
        <v>-141638.0700000003</v>
      </c>
      <c r="I921" s="30">
        <f>IF(ISERROR(F921/C921),0,F921/C921*100-100)</f>
        <v>9.1034003267221379</v>
      </c>
      <c r="J921" s="30">
        <f>IF(ISERROR(F921/E921),0,F921/E921*100)</f>
        <v>101.90974189278981</v>
      </c>
      <c r="K921" s="30">
        <f>IF(ISERROR(F921/D921),0,F921/D921*100)</f>
        <v>96.231497970584783</v>
      </c>
    </row>
    <row r="922" spans="1:11">
      <c r="A922" s="34" t="s">
        <v>30</v>
      </c>
      <c r="B922" s="28" t="s">
        <v>31</v>
      </c>
      <c r="C922" s="29">
        <v>6927599</v>
      </c>
      <c r="D922" s="29">
        <v>7854233</v>
      </c>
      <c r="E922" s="29">
        <v>7416608</v>
      </c>
      <c r="F922" s="29">
        <v>7558246.0700000003</v>
      </c>
      <c r="G922" s="29">
        <f>F922-C922</f>
        <v>630647.0700000003</v>
      </c>
      <c r="H922" s="29">
        <f>E922-F922</f>
        <v>-141638.0700000003</v>
      </c>
      <c r="I922" s="30">
        <f>IF(ISERROR(F922/C922),0,F922/C922*100-100)</f>
        <v>9.1034003267221379</v>
      </c>
      <c r="J922" s="30">
        <f>IF(ISERROR(F922/E922),0,F922/E922*100)</f>
        <v>101.90974189278981</v>
      </c>
      <c r="K922" s="30">
        <f>IF(ISERROR(F922/D922),0,F922/D922*100)</f>
        <v>96.231497970584783</v>
      </c>
    </row>
    <row r="923" spans="1:11">
      <c r="A923" s="27" t="s">
        <v>32</v>
      </c>
      <c r="B923" s="28" t="s">
        <v>33</v>
      </c>
      <c r="C923" s="29">
        <v>7297074.1200000001</v>
      </c>
      <c r="D923" s="29">
        <v>8281830</v>
      </c>
      <c r="E923" s="29">
        <v>7844205</v>
      </c>
      <c r="F923" s="29">
        <v>7558246.0700000003</v>
      </c>
      <c r="G923" s="29">
        <f>F923-C923</f>
        <v>261171.95000000019</v>
      </c>
      <c r="H923" s="29">
        <f>E923-F923</f>
        <v>285958.9299999997</v>
      </c>
      <c r="I923" s="30">
        <f>IF(ISERROR(F923/C923),0,F923/C923*100-100)</f>
        <v>3.5791324811155931</v>
      </c>
      <c r="J923" s="30">
        <f>IF(ISERROR(F923/E923),0,F923/E923*100)</f>
        <v>96.354519929043164</v>
      </c>
      <c r="K923" s="30">
        <f>IF(ISERROR(F923/D923),0,F923/D923*100)</f>
        <v>91.262994652148137</v>
      </c>
    </row>
    <row r="924" spans="1:11">
      <c r="A924" s="33" t="s">
        <v>34</v>
      </c>
      <c r="B924" s="28" t="s">
        <v>35</v>
      </c>
      <c r="C924" s="29">
        <v>7290410.1200000001</v>
      </c>
      <c r="D924" s="29">
        <v>8218084</v>
      </c>
      <c r="E924" s="29">
        <v>7833791</v>
      </c>
      <c r="F924" s="29">
        <v>7518398.0199999996</v>
      </c>
      <c r="G924" s="29">
        <f>F924-C924</f>
        <v>227987.89999999944</v>
      </c>
      <c r="H924" s="29">
        <f>E924-F924</f>
        <v>315392.98000000045</v>
      </c>
      <c r="I924" s="30">
        <f>IF(ISERROR(F924/C924),0,F924/C924*100-100)</f>
        <v>3.1272301043058519</v>
      </c>
      <c r="J924" s="30">
        <f>IF(ISERROR(F924/E924),0,F924/E924*100)</f>
        <v>95.973941862886051</v>
      </c>
      <c r="K924" s="30">
        <f>IF(ISERROR(F924/D924),0,F924/D924*100)</f>
        <v>91.486020585820242</v>
      </c>
    </row>
    <row r="925" spans="1:11">
      <c r="A925" s="34" t="s">
        <v>36</v>
      </c>
      <c r="B925" s="28" t="s">
        <v>37</v>
      </c>
      <c r="C925" s="29">
        <v>7287818.1200000001</v>
      </c>
      <c r="D925" s="29">
        <v>7993244</v>
      </c>
      <c r="E925" s="29">
        <v>7618338</v>
      </c>
      <c r="F925" s="29">
        <v>7293558.0199999996</v>
      </c>
      <c r="G925" s="29">
        <f>F925-C925</f>
        <v>5739.8999999994412</v>
      </c>
      <c r="H925" s="29">
        <f>E925-F925</f>
        <v>324779.98000000045</v>
      </c>
      <c r="I925" s="30">
        <f>IF(ISERROR(F925/C925),0,F925/C925*100-100)</f>
        <v>7.8760198258081004E-2</v>
      </c>
      <c r="J925" s="30">
        <f>IF(ISERROR(F925/E925),0,F925/E925*100)</f>
        <v>95.736865704829583</v>
      </c>
      <c r="K925" s="30">
        <f>IF(ISERROR(F925/D925),0,F925/D925*100)</f>
        <v>91.246532947073803</v>
      </c>
    </row>
    <row r="926" spans="1:11">
      <c r="A926" s="35" t="s">
        <v>38</v>
      </c>
      <c r="B926" s="28" t="s">
        <v>39</v>
      </c>
      <c r="C926" s="29">
        <v>6140267</v>
      </c>
      <c r="D926" s="29">
        <v>6498948</v>
      </c>
      <c r="E926" s="29">
        <v>6450305</v>
      </c>
      <c r="F926" s="29">
        <v>6271607.5899999999</v>
      </c>
      <c r="G926" s="29">
        <f>F926-C926</f>
        <v>131340.58999999985</v>
      </c>
      <c r="H926" s="29">
        <f>E926-F926</f>
        <v>178697.41000000015</v>
      </c>
      <c r="I926" s="30">
        <f>IF(ISERROR(F926/C926),0,F926/C926*100-100)</f>
        <v>2.1390045416591903</v>
      </c>
      <c r="J926" s="30">
        <f>IF(ISERROR(F926/E926),0,F926/E926*100)</f>
        <v>97.229628521441995</v>
      </c>
      <c r="K926" s="30">
        <f>IF(ISERROR(F926/D926),0,F926/D926*100)</f>
        <v>96.501889074970279</v>
      </c>
    </row>
    <row r="927" spans="1:11">
      <c r="A927" s="35" t="s">
        <v>40</v>
      </c>
      <c r="B927" s="28" t="s">
        <v>41</v>
      </c>
      <c r="C927" s="29">
        <v>1147551.1200000001</v>
      </c>
      <c r="D927" s="29">
        <v>1494296</v>
      </c>
      <c r="E927" s="29">
        <v>1168033</v>
      </c>
      <c r="F927" s="29">
        <v>1021950.43</v>
      </c>
      <c r="G927" s="29">
        <f>F927-C927</f>
        <v>-125600.69000000006</v>
      </c>
      <c r="H927" s="29">
        <f>E927-F927</f>
        <v>146082.56999999995</v>
      </c>
      <c r="I927" s="30">
        <f>IF(ISERROR(F927/C927),0,F927/C927*100-100)</f>
        <v>-10.945106306026702</v>
      </c>
      <c r="J927" s="30">
        <f>IF(ISERROR(F927/E927),0,F927/E927*100)</f>
        <v>87.493284008242924</v>
      </c>
      <c r="K927" s="30">
        <f>IF(ISERROR(F927/D927),0,F927/D927*100)</f>
        <v>68.390093395150629</v>
      </c>
    </row>
    <row r="928" spans="1:11">
      <c r="A928" s="36" t="s">
        <v>42</v>
      </c>
      <c r="B928" s="28" t="s">
        <v>43</v>
      </c>
      <c r="C928" s="29">
        <v>5454.84</v>
      </c>
      <c r="D928" s="29">
        <v>0</v>
      </c>
      <c r="E928" s="29">
        <v>0</v>
      </c>
      <c r="F928" s="29">
        <v>20872.25</v>
      </c>
      <c r="G928" s="29">
        <f>F928-C928</f>
        <v>15417.41</v>
      </c>
      <c r="H928" s="29">
        <f>E928-F928</f>
        <v>-20872.25</v>
      </c>
      <c r="I928" s="30">
        <f>IF(ISERROR(F928/C928),0,F928/C928*100-100)</f>
        <v>282.63725425493692</v>
      </c>
      <c r="J928" s="30">
        <f>IF(ISERROR(F928/E928),0,F928/E928*100)</f>
        <v>0</v>
      </c>
      <c r="K928" s="30">
        <f>IF(ISERROR(F928/D928),0,F928/D928*100)</f>
        <v>0</v>
      </c>
    </row>
    <row r="929" spans="1:11">
      <c r="A929" s="34" t="s">
        <v>44</v>
      </c>
      <c r="B929" s="28" t="s">
        <v>45</v>
      </c>
      <c r="C929" s="29">
        <v>0</v>
      </c>
      <c r="D929" s="29">
        <v>165545</v>
      </c>
      <c r="E929" s="29">
        <v>165545</v>
      </c>
      <c r="F929" s="29">
        <v>165545</v>
      </c>
      <c r="G929" s="29">
        <f>F929-C929</f>
        <v>165545</v>
      </c>
      <c r="H929" s="29">
        <f>E929-F929</f>
        <v>0</v>
      </c>
      <c r="I929" s="30">
        <f>IF(ISERROR(F929/C929),0,F929/C929*100-100)</f>
        <v>0</v>
      </c>
      <c r="J929" s="30">
        <f>IF(ISERROR(F929/E929),0,F929/E929*100)</f>
        <v>100</v>
      </c>
      <c r="K929" s="30">
        <f>IF(ISERROR(F929/D929),0,F929/D929*100)</f>
        <v>100</v>
      </c>
    </row>
    <row r="930" spans="1:11">
      <c r="A930" s="35" t="s">
        <v>46</v>
      </c>
      <c r="B930" s="28" t="s">
        <v>47</v>
      </c>
      <c r="C930" s="29">
        <v>0</v>
      </c>
      <c r="D930" s="29">
        <v>165545</v>
      </c>
      <c r="E930" s="29">
        <v>165545</v>
      </c>
      <c r="F930" s="29">
        <v>165545</v>
      </c>
      <c r="G930" s="29">
        <f>F930-C930</f>
        <v>165545</v>
      </c>
      <c r="H930" s="29">
        <f>E930-F930</f>
        <v>0</v>
      </c>
      <c r="I930" s="30">
        <f>IF(ISERROR(F930/C930),0,F930/C930*100-100)</f>
        <v>0</v>
      </c>
      <c r="J930" s="30">
        <f>IF(ISERROR(F930/E930),0,F930/E930*100)</f>
        <v>100</v>
      </c>
      <c r="K930" s="30">
        <f>IF(ISERROR(F930/D930),0,F930/D930*100)</f>
        <v>100</v>
      </c>
    </row>
    <row r="931" spans="1:11" ht="25.5">
      <c r="A931" s="34" t="s">
        <v>81</v>
      </c>
      <c r="B931" s="28" t="s">
        <v>82</v>
      </c>
      <c r="C931" s="29">
        <v>0</v>
      </c>
      <c r="D931" s="29">
        <v>39387</v>
      </c>
      <c r="E931" s="29">
        <v>30000</v>
      </c>
      <c r="F931" s="29">
        <v>39387</v>
      </c>
      <c r="G931" s="29">
        <f>F931-C931</f>
        <v>39387</v>
      </c>
      <c r="H931" s="29">
        <f>E931-F931</f>
        <v>-9387</v>
      </c>
      <c r="I931" s="30">
        <f>IF(ISERROR(F931/C931),0,F931/C931*100-100)</f>
        <v>0</v>
      </c>
      <c r="J931" s="30">
        <f>IF(ISERROR(F931/E931),0,F931/E931*100)</f>
        <v>131.29</v>
      </c>
      <c r="K931" s="30">
        <f>IF(ISERROR(F931/D931),0,F931/D931*100)</f>
        <v>100</v>
      </c>
    </row>
    <row r="932" spans="1:11">
      <c r="A932" s="35" t="s">
        <v>83</v>
      </c>
      <c r="B932" s="28" t="s">
        <v>84</v>
      </c>
      <c r="C932" s="29">
        <v>0</v>
      </c>
      <c r="D932" s="29">
        <v>39387</v>
      </c>
      <c r="E932" s="29">
        <v>30000</v>
      </c>
      <c r="F932" s="29">
        <v>39387</v>
      </c>
      <c r="G932" s="29">
        <f>F932-C932</f>
        <v>39387</v>
      </c>
      <c r="H932" s="29">
        <f>E932-F932</f>
        <v>-9387</v>
      </c>
      <c r="I932" s="30">
        <f>IF(ISERROR(F932/C932),0,F932/C932*100-100)</f>
        <v>0</v>
      </c>
      <c r="J932" s="30">
        <f>IF(ISERROR(F932/E932),0,F932/E932*100)</f>
        <v>131.29</v>
      </c>
      <c r="K932" s="30">
        <f>IF(ISERROR(F932/D932),0,F932/D932*100)</f>
        <v>100</v>
      </c>
    </row>
    <row r="933" spans="1:11" ht="25.5">
      <c r="A933" s="34" t="s">
        <v>50</v>
      </c>
      <c r="B933" s="28" t="s">
        <v>51</v>
      </c>
      <c r="C933" s="29">
        <v>2592</v>
      </c>
      <c r="D933" s="29">
        <v>19908</v>
      </c>
      <c r="E933" s="29">
        <v>19908</v>
      </c>
      <c r="F933" s="29">
        <v>19908</v>
      </c>
      <c r="G933" s="29">
        <f>F933-C933</f>
        <v>17316</v>
      </c>
      <c r="H933" s="29">
        <f>E933-F933</f>
        <v>0</v>
      </c>
      <c r="I933" s="30">
        <f>IF(ISERROR(F933/C933),0,F933/C933*100-100)</f>
        <v>668.05555555555554</v>
      </c>
      <c r="J933" s="30">
        <f>IF(ISERROR(F933/E933),0,F933/E933*100)</f>
        <v>100</v>
      </c>
      <c r="K933" s="30">
        <f>IF(ISERROR(F933/D933),0,F933/D933*100)</f>
        <v>100</v>
      </c>
    </row>
    <row r="934" spans="1:11">
      <c r="A934" s="35" t="s">
        <v>52</v>
      </c>
      <c r="B934" s="28" t="s">
        <v>53</v>
      </c>
      <c r="C934" s="29">
        <v>2592</v>
      </c>
      <c r="D934" s="29">
        <v>2592</v>
      </c>
      <c r="E934" s="29">
        <v>2592</v>
      </c>
      <c r="F934" s="29">
        <v>2592</v>
      </c>
      <c r="G934" s="29">
        <f>F934-C934</f>
        <v>0</v>
      </c>
      <c r="H934" s="29">
        <f>E934-F934</f>
        <v>0</v>
      </c>
      <c r="I934" s="30">
        <f>IF(ISERROR(F934/C934),0,F934/C934*100-100)</f>
        <v>0</v>
      </c>
      <c r="J934" s="30">
        <f>IF(ISERROR(F934/E934),0,F934/E934*100)</f>
        <v>100</v>
      </c>
      <c r="K934" s="30">
        <f>IF(ISERROR(F934/D934),0,F934/D934*100)</f>
        <v>100</v>
      </c>
    </row>
    <row r="935" spans="1:11" ht="25.5">
      <c r="A935" s="36" t="s">
        <v>85</v>
      </c>
      <c r="B935" s="28" t="s">
        <v>86</v>
      </c>
      <c r="C935" s="29">
        <v>2592</v>
      </c>
      <c r="D935" s="29">
        <v>2592</v>
      </c>
      <c r="E935" s="29">
        <v>2592</v>
      </c>
      <c r="F935" s="29">
        <v>2592</v>
      </c>
      <c r="G935" s="29">
        <f>F935-C935</f>
        <v>0</v>
      </c>
      <c r="H935" s="29">
        <f>E935-F935</f>
        <v>0</v>
      </c>
      <c r="I935" s="30">
        <f>IF(ISERROR(F935/C935),0,F935/C935*100-100)</f>
        <v>0</v>
      </c>
      <c r="J935" s="30">
        <f>IF(ISERROR(F935/E935),0,F935/E935*100)</f>
        <v>100</v>
      </c>
      <c r="K935" s="30">
        <f>IF(ISERROR(F935/D935),0,F935/D935*100)</f>
        <v>100</v>
      </c>
    </row>
    <row r="936" spans="1:11" ht="25.5">
      <c r="A936" s="35" t="s">
        <v>138</v>
      </c>
      <c r="B936" s="28" t="s">
        <v>139</v>
      </c>
      <c r="C936" s="29">
        <v>0</v>
      </c>
      <c r="D936" s="29">
        <v>17316</v>
      </c>
      <c r="E936" s="29">
        <v>17316</v>
      </c>
      <c r="F936" s="29">
        <v>17316</v>
      </c>
      <c r="G936" s="29">
        <f>F936-C936</f>
        <v>17316</v>
      </c>
      <c r="H936" s="29">
        <f>E936-F936</f>
        <v>0</v>
      </c>
      <c r="I936" s="30">
        <f>IF(ISERROR(F936/C936),0,F936/C936*100-100)</f>
        <v>0</v>
      </c>
      <c r="J936" s="30">
        <f>IF(ISERROR(F936/E936),0,F936/E936*100)</f>
        <v>100</v>
      </c>
      <c r="K936" s="30">
        <f>IF(ISERROR(F936/D936),0,F936/D936*100)</f>
        <v>100</v>
      </c>
    </row>
    <row r="937" spans="1:11" ht="38.25">
      <c r="A937" s="36" t="s">
        <v>140</v>
      </c>
      <c r="B937" s="28" t="s">
        <v>141</v>
      </c>
      <c r="C937" s="29">
        <v>0</v>
      </c>
      <c r="D937" s="29">
        <v>17316</v>
      </c>
      <c r="E937" s="29">
        <v>17316</v>
      </c>
      <c r="F937" s="29">
        <v>17316</v>
      </c>
      <c r="G937" s="29">
        <f>F937-C937</f>
        <v>17316</v>
      </c>
      <c r="H937" s="29">
        <f>E937-F937</f>
        <v>0</v>
      </c>
      <c r="I937" s="30">
        <f>IF(ISERROR(F937/C937),0,F937/C937*100-100)</f>
        <v>0</v>
      </c>
      <c r="J937" s="30">
        <f>IF(ISERROR(F937/E937),0,F937/E937*100)</f>
        <v>100</v>
      </c>
      <c r="K937" s="30">
        <f>IF(ISERROR(F937/D937),0,F937/D937*100)</f>
        <v>100</v>
      </c>
    </row>
    <row r="938" spans="1:11">
      <c r="A938" s="33" t="s">
        <v>58</v>
      </c>
      <c r="B938" s="28" t="s">
        <v>59</v>
      </c>
      <c r="C938" s="29">
        <v>6664</v>
      </c>
      <c r="D938" s="29">
        <v>63746</v>
      </c>
      <c r="E938" s="29">
        <v>10414</v>
      </c>
      <c r="F938" s="29">
        <v>39848.050000000003</v>
      </c>
      <c r="G938" s="29">
        <f>F938-C938</f>
        <v>33184.050000000003</v>
      </c>
      <c r="H938" s="29">
        <f>E938-F938</f>
        <v>-29434.050000000003</v>
      </c>
      <c r="I938" s="30">
        <f>IF(ISERROR(F938/C938),0,F938/C938*100-100)</f>
        <v>497.9599339735895</v>
      </c>
      <c r="J938" s="30">
        <f>IF(ISERROR(F938/E938),0,F938/E938*100)</f>
        <v>382.63923564432497</v>
      </c>
      <c r="K938" s="30">
        <f>IF(ISERROR(F938/D938),0,F938/D938*100)</f>
        <v>62.510667335989709</v>
      </c>
    </row>
    <row r="939" spans="1:11">
      <c r="A939" s="34" t="s">
        <v>60</v>
      </c>
      <c r="B939" s="28" t="s">
        <v>61</v>
      </c>
      <c r="C939" s="29">
        <v>6664</v>
      </c>
      <c r="D939" s="29">
        <v>63746</v>
      </c>
      <c r="E939" s="29">
        <v>10414</v>
      </c>
      <c r="F939" s="29">
        <v>39848.050000000003</v>
      </c>
      <c r="G939" s="29">
        <f>F939-C939</f>
        <v>33184.050000000003</v>
      </c>
      <c r="H939" s="29">
        <f>E939-F939</f>
        <v>-29434.050000000003</v>
      </c>
      <c r="I939" s="30">
        <f>IF(ISERROR(F939/C939),0,F939/C939*100-100)</f>
        <v>497.9599339735895</v>
      </c>
      <c r="J939" s="30">
        <f>IF(ISERROR(F939/E939),0,F939/E939*100)</f>
        <v>382.63923564432497</v>
      </c>
      <c r="K939" s="30">
        <f>IF(ISERROR(F939/D939),0,F939/D939*100)</f>
        <v>62.510667335989709</v>
      </c>
    </row>
    <row r="940" spans="1:11">
      <c r="A940" s="27"/>
      <c r="B940" s="28" t="s">
        <v>87</v>
      </c>
      <c r="C940" s="29">
        <v>-150478.95000000001</v>
      </c>
      <c r="D940" s="29">
        <v>-210000</v>
      </c>
      <c r="E940" s="29">
        <v>-210000</v>
      </c>
      <c r="F940" s="29">
        <v>218230.85</v>
      </c>
      <c r="G940" s="29">
        <f>F940-C940</f>
        <v>368709.80000000005</v>
      </c>
      <c r="H940" s="29">
        <f>E940-F940</f>
        <v>-428230.85</v>
      </c>
      <c r="I940" s="30">
        <f>IF(ISERROR(F940/C940),0,F940/C940*100-100)</f>
        <v>-245.02417115483595</v>
      </c>
      <c r="J940" s="30">
        <f>IF(ISERROR(F940/E940),0,F940/E940*100)</f>
        <v>-103.91945238095239</v>
      </c>
      <c r="K940" s="30">
        <f>IF(ISERROR(F940/D940),0,F940/D940*100)</f>
        <v>-103.91945238095239</v>
      </c>
    </row>
    <row r="941" spans="1:11">
      <c r="A941" s="27" t="s">
        <v>88</v>
      </c>
      <c r="B941" s="28" t="s">
        <v>89</v>
      </c>
      <c r="C941" s="29">
        <v>150478.95000000001</v>
      </c>
      <c r="D941" s="29">
        <v>210000</v>
      </c>
      <c r="E941" s="29">
        <v>210000</v>
      </c>
      <c r="F941" s="29">
        <v>-218230.85</v>
      </c>
      <c r="G941" s="29">
        <f>F941-C941</f>
        <v>-368709.80000000005</v>
      </c>
      <c r="H941" s="29">
        <f>E941-F941</f>
        <v>428230.85</v>
      </c>
      <c r="I941" s="30">
        <f>IF(ISERROR(F941/C941),0,F941/C941*100-100)</f>
        <v>-245.02417115483595</v>
      </c>
      <c r="J941" s="30">
        <f>IF(ISERROR(F941/E941),0,F941/E941*100)</f>
        <v>-103.91945238095239</v>
      </c>
      <c r="K941" s="30">
        <f>IF(ISERROR(F941/D941),0,F941/D941*100)</f>
        <v>-103.91945238095239</v>
      </c>
    </row>
    <row r="942" spans="1:11">
      <c r="A942" s="33" t="s">
        <v>90</v>
      </c>
      <c r="B942" s="28" t="s">
        <v>91</v>
      </c>
      <c r="C942" s="29">
        <v>150478.95000000001</v>
      </c>
      <c r="D942" s="29">
        <v>210000</v>
      </c>
      <c r="E942" s="29">
        <v>210000</v>
      </c>
      <c r="F942" s="29">
        <v>-218230.85</v>
      </c>
      <c r="G942" s="29">
        <f>F942-C942</f>
        <v>-368709.80000000005</v>
      </c>
      <c r="H942" s="29">
        <f>E942-F942</f>
        <v>428230.85</v>
      </c>
      <c r="I942" s="30">
        <f>IF(ISERROR(F942/C942),0,F942/C942*100-100)</f>
        <v>-245.02417115483595</v>
      </c>
      <c r="J942" s="30">
        <f>IF(ISERROR(F942/E942),0,F942/E942*100)</f>
        <v>-103.91945238095239</v>
      </c>
      <c r="K942" s="30">
        <f>IF(ISERROR(F942/D942),0,F942/D942*100)</f>
        <v>-103.91945238095239</v>
      </c>
    </row>
    <row r="943" spans="1:11" ht="25.5">
      <c r="A943" s="34" t="s">
        <v>92</v>
      </c>
      <c r="B943" s="28" t="s">
        <v>93</v>
      </c>
      <c r="C943" s="29">
        <v>-321622</v>
      </c>
      <c r="D943" s="29">
        <v>210000</v>
      </c>
      <c r="E943" s="29">
        <v>210000</v>
      </c>
      <c r="F943" s="29">
        <v>-210000</v>
      </c>
      <c r="G943" s="29">
        <f>F943-C943</f>
        <v>111622</v>
      </c>
      <c r="H943" s="29">
        <f>E943-F943</f>
        <v>420000</v>
      </c>
      <c r="I943" s="30">
        <f>IF(ISERROR(F943/C943),0,F943/C943*100-100)</f>
        <v>-34.705959169459803</v>
      </c>
      <c r="J943" s="30">
        <f>IF(ISERROR(F943/E943),0,F943/E943*100)</f>
        <v>-100</v>
      </c>
      <c r="K943" s="30">
        <f>IF(ISERROR(F943/D943),0,F943/D943*100)</f>
        <v>-100</v>
      </c>
    </row>
    <row r="944" spans="1:11" s="42" customFormat="1">
      <c r="A944" s="38" t="s">
        <v>65</v>
      </c>
      <c r="B944" s="39" t="s">
        <v>66</v>
      </c>
      <c r="C944" s="40"/>
      <c r="D944" s="40"/>
      <c r="E944" s="40"/>
      <c r="F944" s="40"/>
      <c r="G944" s="40"/>
      <c r="H944" s="40"/>
      <c r="I944" s="41"/>
      <c r="J944" s="41"/>
      <c r="K944" s="41"/>
    </row>
    <row r="945" spans="1:11">
      <c r="A945" s="27" t="s">
        <v>26</v>
      </c>
      <c r="B945" s="28" t="s">
        <v>27</v>
      </c>
      <c r="C945" s="29">
        <v>10369856.640000001</v>
      </c>
      <c r="D945" s="29">
        <v>6919806</v>
      </c>
      <c r="E945" s="29">
        <v>0</v>
      </c>
      <c r="F945" s="29">
        <v>6729323.5300000003</v>
      </c>
      <c r="G945" s="29">
        <f>F945-C945</f>
        <v>-3640533.1100000003</v>
      </c>
      <c r="H945" s="29">
        <f>E945-F945</f>
        <v>-6729323.5300000003</v>
      </c>
      <c r="I945" s="30">
        <f>IF(ISERROR(F945/C945),0,F945/C945*100-100)</f>
        <v>-35.106879838215391</v>
      </c>
      <c r="J945" s="30">
        <f>IF(ISERROR(F945/E945),0,F945/E945*100)</f>
        <v>0</v>
      </c>
      <c r="K945" s="30">
        <f>IF(ISERROR(F945/D945),0,F945/D945*100)</f>
        <v>97.247285978826582</v>
      </c>
    </row>
    <row r="946" spans="1:11">
      <c r="A946" s="33" t="s">
        <v>28</v>
      </c>
      <c r="B946" s="28" t="s">
        <v>29</v>
      </c>
      <c r="C946" s="29">
        <v>10369856.640000001</v>
      </c>
      <c r="D946" s="29">
        <v>6919806</v>
      </c>
      <c r="E946" s="29">
        <v>0</v>
      </c>
      <c r="F946" s="29">
        <v>6729323.5300000003</v>
      </c>
      <c r="G946" s="29">
        <f>F946-C946</f>
        <v>-3640533.1100000003</v>
      </c>
      <c r="H946" s="29">
        <f>E946-F946</f>
        <v>-6729323.5300000003</v>
      </c>
      <c r="I946" s="30">
        <f>IF(ISERROR(F946/C946),0,F946/C946*100-100)</f>
        <v>-35.106879838215391</v>
      </c>
      <c r="J946" s="30">
        <f>IF(ISERROR(F946/E946),0,F946/E946*100)</f>
        <v>0</v>
      </c>
      <c r="K946" s="30">
        <f>IF(ISERROR(F946/D946),0,F946/D946*100)</f>
        <v>97.247285978826582</v>
      </c>
    </row>
    <row r="947" spans="1:11">
      <c r="A947" s="34" t="s">
        <v>30</v>
      </c>
      <c r="B947" s="28" t="s">
        <v>31</v>
      </c>
      <c r="C947" s="29">
        <v>10369856.640000001</v>
      </c>
      <c r="D947" s="29">
        <v>6919806</v>
      </c>
      <c r="E947" s="29">
        <v>0</v>
      </c>
      <c r="F947" s="29">
        <v>6729323.5300000003</v>
      </c>
      <c r="G947" s="29">
        <f>F947-C947</f>
        <v>-3640533.1100000003</v>
      </c>
      <c r="H947" s="29">
        <f>E947-F947</f>
        <v>-6729323.5300000003</v>
      </c>
      <c r="I947" s="30">
        <f>IF(ISERROR(F947/C947),0,F947/C947*100-100)</f>
        <v>-35.106879838215391</v>
      </c>
      <c r="J947" s="30">
        <f>IF(ISERROR(F947/E947),0,F947/E947*100)</f>
        <v>0</v>
      </c>
      <c r="K947" s="30">
        <f>IF(ISERROR(F947/D947),0,F947/D947*100)</f>
        <v>97.247285978826582</v>
      </c>
    </row>
    <row r="948" spans="1:11">
      <c r="A948" s="27" t="s">
        <v>32</v>
      </c>
      <c r="B948" s="28" t="s">
        <v>33</v>
      </c>
      <c r="C948" s="29">
        <v>10369856.640000001</v>
      </c>
      <c r="D948" s="29">
        <v>6919806</v>
      </c>
      <c r="E948" s="29">
        <v>0</v>
      </c>
      <c r="F948" s="29">
        <v>6729323.5300000003</v>
      </c>
      <c r="G948" s="29">
        <f>F948-C948</f>
        <v>-3640533.1100000003</v>
      </c>
      <c r="H948" s="29">
        <f>E948-F948</f>
        <v>-6729323.5300000003</v>
      </c>
      <c r="I948" s="30">
        <f>IF(ISERROR(F948/C948),0,F948/C948*100-100)</f>
        <v>-35.106879838215391</v>
      </c>
      <c r="J948" s="30">
        <f>IF(ISERROR(F948/E948),0,F948/E948*100)</f>
        <v>0</v>
      </c>
      <c r="K948" s="30">
        <f>IF(ISERROR(F948/D948),0,F948/D948*100)</f>
        <v>97.247285978826582</v>
      </c>
    </row>
    <row r="949" spans="1:11">
      <c r="A949" s="33" t="s">
        <v>34</v>
      </c>
      <c r="B949" s="28" t="s">
        <v>35</v>
      </c>
      <c r="C949" s="29">
        <v>10312045.59</v>
      </c>
      <c r="D949" s="29">
        <v>6679885</v>
      </c>
      <c r="E949" s="29">
        <v>0</v>
      </c>
      <c r="F949" s="29">
        <v>6679502.5300000003</v>
      </c>
      <c r="G949" s="29">
        <f>F949-C949</f>
        <v>-3632543.0599999996</v>
      </c>
      <c r="H949" s="29">
        <f>E949-F949</f>
        <v>-6679502.5300000003</v>
      </c>
      <c r="I949" s="30">
        <f>IF(ISERROR(F949/C949),0,F949/C949*100-100)</f>
        <v>-35.226212183571221</v>
      </c>
      <c r="J949" s="30">
        <f>IF(ISERROR(F949/E949),0,F949/E949*100)</f>
        <v>0</v>
      </c>
      <c r="K949" s="30">
        <f>IF(ISERROR(F949/D949),0,F949/D949*100)</f>
        <v>99.994274302626479</v>
      </c>
    </row>
    <row r="950" spans="1:11">
      <c r="A950" s="34" t="s">
        <v>36</v>
      </c>
      <c r="B950" s="28" t="s">
        <v>37</v>
      </c>
      <c r="C950" s="29">
        <v>794258.48</v>
      </c>
      <c r="D950" s="29">
        <v>0</v>
      </c>
      <c r="E950" s="29">
        <v>0</v>
      </c>
      <c r="F950" s="29">
        <v>0</v>
      </c>
      <c r="G950" s="29">
        <f>F950-C950</f>
        <v>-794258.48</v>
      </c>
      <c r="H950" s="29">
        <f>E950-F950</f>
        <v>0</v>
      </c>
      <c r="I950" s="30">
        <f>IF(ISERROR(F950/C950),0,F950/C950*100-100)</f>
        <v>-100</v>
      </c>
      <c r="J950" s="30">
        <f>IF(ISERROR(F950/E950),0,F950/E950*100)</f>
        <v>0</v>
      </c>
      <c r="K950" s="30">
        <f>IF(ISERROR(F950/D950),0,F950/D950*100)</f>
        <v>0</v>
      </c>
    </row>
    <row r="951" spans="1:11">
      <c r="A951" s="35" t="s">
        <v>40</v>
      </c>
      <c r="B951" s="28" t="s">
        <v>41</v>
      </c>
      <c r="C951" s="29">
        <v>794258.48</v>
      </c>
      <c r="D951" s="29">
        <v>0</v>
      </c>
      <c r="E951" s="29">
        <v>0</v>
      </c>
      <c r="F951" s="29">
        <v>0</v>
      </c>
      <c r="G951" s="29">
        <f>F951-C951</f>
        <v>-794258.48</v>
      </c>
      <c r="H951" s="29">
        <f>E951-F951</f>
        <v>0</v>
      </c>
      <c r="I951" s="30">
        <f>IF(ISERROR(F951/C951),0,F951/C951*100-100)</f>
        <v>-100</v>
      </c>
      <c r="J951" s="30">
        <f>IF(ISERROR(F951/E951),0,F951/E951*100)</f>
        <v>0</v>
      </c>
      <c r="K951" s="30">
        <f>IF(ISERROR(F951/D951),0,F951/D951*100)</f>
        <v>0</v>
      </c>
    </row>
    <row r="952" spans="1:11">
      <c r="A952" s="36" t="s">
        <v>42</v>
      </c>
      <c r="B952" s="28" t="s">
        <v>43</v>
      </c>
      <c r="C952" s="29">
        <v>1458.64</v>
      </c>
      <c r="D952" s="29">
        <v>0</v>
      </c>
      <c r="E952" s="29">
        <v>0</v>
      </c>
      <c r="F952" s="29">
        <v>0</v>
      </c>
      <c r="G952" s="29">
        <f>F952-C952</f>
        <v>-1458.64</v>
      </c>
      <c r="H952" s="29">
        <f>E952-F952</f>
        <v>0</v>
      </c>
      <c r="I952" s="30">
        <f>IF(ISERROR(F952/C952),0,F952/C952*100-100)</f>
        <v>-100</v>
      </c>
      <c r="J952" s="30">
        <f>IF(ISERROR(F952/E952),0,F952/E952*100)</f>
        <v>0</v>
      </c>
      <c r="K952" s="30">
        <f>IF(ISERROR(F952/D952),0,F952/D952*100)</f>
        <v>0</v>
      </c>
    </row>
    <row r="953" spans="1:11">
      <c r="A953" s="34" t="s">
        <v>44</v>
      </c>
      <c r="B953" s="28" t="s">
        <v>45</v>
      </c>
      <c r="C953" s="29">
        <v>9121098.1099999994</v>
      </c>
      <c r="D953" s="29">
        <v>6490369</v>
      </c>
      <c r="E953" s="29">
        <v>0</v>
      </c>
      <c r="F953" s="29">
        <v>6489986.5300000003</v>
      </c>
      <c r="G953" s="29">
        <f>F953-C953</f>
        <v>-2631111.5799999991</v>
      </c>
      <c r="H953" s="29">
        <f>E953-F953</f>
        <v>-6489986.5300000003</v>
      </c>
      <c r="I953" s="30">
        <f>IF(ISERROR(F953/C953),0,F953/C953*100-100)</f>
        <v>-28.846434368635457</v>
      </c>
      <c r="J953" s="30">
        <f>IF(ISERROR(F953/E953),0,F953/E953*100)</f>
        <v>0</v>
      </c>
      <c r="K953" s="30">
        <f>IF(ISERROR(F953/D953),0,F953/D953*100)</f>
        <v>99.994107114711056</v>
      </c>
    </row>
    <row r="954" spans="1:11">
      <c r="A954" s="35" t="s">
        <v>46</v>
      </c>
      <c r="B954" s="28" t="s">
        <v>47</v>
      </c>
      <c r="C954" s="29">
        <v>9121098.1099999994</v>
      </c>
      <c r="D954" s="29">
        <v>6490369</v>
      </c>
      <c r="E954" s="29">
        <v>0</v>
      </c>
      <c r="F954" s="29">
        <v>6489986.5300000003</v>
      </c>
      <c r="G954" s="29">
        <f>F954-C954</f>
        <v>-2631111.5799999991</v>
      </c>
      <c r="H954" s="29">
        <f>E954-F954</f>
        <v>-6489986.5300000003</v>
      </c>
      <c r="I954" s="30">
        <f>IF(ISERROR(F954/C954),0,F954/C954*100-100)</f>
        <v>-28.846434368635457</v>
      </c>
      <c r="J954" s="30">
        <f>IF(ISERROR(F954/E954),0,F954/E954*100)</f>
        <v>0</v>
      </c>
      <c r="K954" s="30">
        <f>IF(ISERROR(F954/D954),0,F954/D954*100)</f>
        <v>99.994107114711056</v>
      </c>
    </row>
    <row r="955" spans="1:11" ht="25.5">
      <c r="A955" s="34" t="s">
        <v>50</v>
      </c>
      <c r="B955" s="28" t="s">
        <v>51</v>
      </c>
      <c r="C955" s="29">
        <v>396689</v>
      </c>
      <c r="D955" s="29">
        <v>189516</v>
      </c>
      <c r="E955" s="29">
        <v>0</v>
      </c>
      <c r="F955" s="29">
        <v>189516</v>
      </c>
      <c r="G955" s="29">
        <f>F955-C955</f>
        <v>-207173</v>
      </c>
      <c r="H955" s="29">
        <f>E955-F955</f>
        <v>-189516</v>
      </c>
      <c r="I955" s="30">
        <f>IF(ISERROR(F955/C955),0,F955/C955*100-100)</f>
        <v>-52.225546965002813</v>
      </c>
      <c r="J955" s="30">
        <f>IF(ISERROR(F955/E955),0,F955/E955*100)</f>
        <v>0</v>
      </c>
      <c r="K955" s="30">
        <f>IF(ISERROR(F955/D955),0,F955/D955*100)</f>
        <v>100</v>
      </c>
    </row>
    <row r="956" spans="1:11" ht="25.5">
      <c r="A956" s="35" t="s">
        <v>138</v>
      </c>
      <c r="B956" s="28" t="s">
        <v>139</v>
      </c>
      <c r="C956" s="29">
        <v>396689</v>
      </c>
      <c r="D956" s="29">
        <v>189516</v>
      </c>
      <c r="E956" s="29">
        <v>0</v>
      </c>
      <c r="F956" s="29">
        <v>189516</v>
      </c>
      <c r="G956" s="29">
        <f>F956-C956</f>
        <v>-207173</v>
      </c>
      <c r="H956" s="29">
        <f>E956-F956</f>
        <v>-189516</v>
      </c>
      <c r="I956" s="30">
        <f>IF(ISERROR(F956/C956),0,F956/C956*100-100)</f>
        <v>-52.225546965002813</v>
      </c>
      <c r="J956" s="30">
        <f>IF(ISERROR(F956/E956),0,F956/E956*100)</f>
        <v>0</v>
      </c>
      <c r="K956" s="30">
        <f>IF(ISERROR(F956/D956),0,F956/D956*100)</f>
        <v>100</v>
      </c>
    </row>
    <row r="957" spans="1:11" ht="25.5">
      <c r="A957" s="36" t="s">
        <v>159</v>
      </c>
      <c r="B957" s="28" t="s">
        <v>160</v>
      </c>
      <c r="C957" s="29">
        <v>335040</v>
      </c>
      <c r="D957" s="29">
        <v>189516</v>
      </c>
      <c r="E957" s="29">
        <v>0</v>
      </c>
      <c r="F957" s="29">
        <v>189516</v>
      </c>
      <c r="G957" s="29">
        <f>F957-C957</f>
        <v>-145524</v>
      </c>
      <c r="H957" s="29">
        <f>E957-F957</f>
        <v>-189516</v>
      </c>
      <c r="I957" s="30">
        <f>IF(ISERROR(F957/C957),0,F957/C957*100-100)</f>
        <v>-43.434813753581658</v>
      </c>
      <c r="J957" s="30">
        <f>IF(ISERROR(F957/E957),0,F957/E957*100)</f>
        <v>0</v>
      </c>
      <c r="K957" s="30">
        <f>IF(ISERROR(F957/D957),0,F957/D957*100)</f>
        <v>100</v>
      </c>
    </row>
    <row r="958" spans="1:11" ht="38.25">
      <c r="A958" s="36" t="s">
        <v>140</v>
      </c>
      <c r="B958" s="28" t="s">
        <v>141</v>
      </c>
      <c r="C958" s="29">
        <v>61649</v>
      </c>
      <c r="D958" s="29">
        <v>0</v>
      </c>
      <c r="E958" s="29">
        <v>0</v>
      </c>
      <c r="F958" s="29">
        <v>0</v>
      </c>
      <c r="G958" s="29">
        <f>F958-C958</f>
        <v>-61649</v>
      </c>
      <c r="H958" s="29">
        <f>E958-F958</f>
        <v>0</v>
      </c>
      <c r="I958" s="30">
        <f>IF(ISERROR(F958/C958),0,F958/C958*100-100)</f>
        <v>-100</v>
      </c>
      <c r="J958" s="30">
        <f>IF(ISERROR(F958/E958),0,F958/E958*100)</f>
        <v>0</v>
      </c>
      <c r="K958" s="30">
        <f>IF(ISERROR(F958/D958),0,F958/D958*100)</f>
        <v>0</v>
      </c>
    </row>
    <row r="959" spans="1:11">
      <c r="A959" s="33" t="s">
        <v>58</v>
      </c>
      <c r="B959" s="28" t="s">
        <v>59</v>
      </c>
      <c r="C959" s="29">
        <v>57811.05</v>
      </c>
      <c r="D959" s="29">
        <v>239921</v>
      </c>
      <c r="E959" s="29">
        <v>0</v>
      </c>
      <c r="F959" s="29">
        <v>49821</v>
      </c>
      <c r="G959" s="29">
        <f>F959-C959</f>
        <v>-7990.0500000000029</v>
      </c>
      <c r="H959" s="29">
        <f>E959-F959</f>
        <v>-49821</v>
      </c>
      <c r="I959" s="30">
        <f>IF(ISERROR(F959/C959),0,F959/C959*100-100)</f>
        <v>-13.820973671988313</v>
      </c>
      <c r="J959" s="30">
        <f>IF(ISERROR(F959/E959),0,F959/E959*100)</f>
        <v>0</v>
      </c>
      <c r="K959" s="30">
        <f>IF(ISERROR(F959/D959),0,F959/D959*100)</f>
        <v>20.765585338507258</v>
      </c>
    </row>
    <row r="960" spans="1:11">
      <c r="A960" s="34" t="s">
        <v>60</v>
      </c>
      <c r="B960" s="28" t="s">
        <v>61</v>
      </c>
      <c r="C960" s="29">
        <v>57811.05</v>
      </c>
      <c r="D960" s="29">
        <v>239921</v>
      </c>
      <c r="E960" s="29">
        <v>0</v>
      </c>
      <c r="F960" s="29">
        <v>49821</v>
      </c>
      <c r="G960" s="29">
        <f>F960-C960</f>
        <v>-7990.0500000000029</v>
      </c>
      <c r="H960" s="29">
        <f>E960-F960</f>
        <v>-49821</v>
      </c>
      <c r="I960" s="30">
        <f>IF(ISERROR(F960/C960),0,F960/C960*100-100)</f>
        <v>-13.820973671988313</v>
      </c>
      <c r="J960" s="30">
        <f>IF(ISERROR(F960/E960),0,F960/E960*100)</f>
        <v>0</v>
      </c>
      <c r="K960" s="30">
        <f>IF(ISERROR(F960/D960),0,F960/D960*100)</f>
        <v>20.765585338507258</v>
      </c>
    </row>
    <row r="961" spans="1:11">
      <c r="A961" s="27"/>
      <c r="B961" s="28"/>
      <c r="C961" s="29"/>
      <c r="D961" s="29"/>
      <c r="E961" s="29"/>
      <c r="F961" s="29"/>
      <c r="G961" s="29"/>
      <c r="H961" s="29"/>
      <c r="I961" s="30"/>
      <c r="J961" s="30"/>
      <c r="K961" s="30"/>
    </row>
    <row r="962" spans="1:11" s="42" customFormat="1" ht="38.25">
      <c r="A962" s="38"/>
      <c r="B962" s="39" t="s">
        <v>109</v>
      </c>
      <c r="C962" s="40"/>
      <c r="D962" s="40"/>
      <c r="E962" s="40"/>
      <c r="F962" s="40"/>
      <c r="G962" s="40"/>
      <c r="H962" s="40"/>
      <c r="I962" s="41"/>
      <c r="J962" s="41"/>
      <c r="K962" s="41"/>
    </row>
    <row r="963" spans="1:11">
      <c r="A963" s="27" t="s">
        <v>26</v>
      </c>
      <c r="B963" s="28" t="s">
        <v>27</v>
      </c>
      <c r="C963" s="29">
        <v>85722764.890000001</v>
      </c>
      <c r="D963" s="29">
        <v>157760544</v>
      </c>
      <c r="E963" s="29">
        <v>70010166</v>
      </c>
      <c r="F963" s="29">
        <v>154887314.56999999</v>
      </c>
      <c r="G963" s="29">
        <f>F963-C963</f>
        <v>69164549.679999992</v>
      </c>
      <c r="H963" s="29">
        <f>E963-F963</f>
        <v>-84877148.569999993</v>
      </c>
      <c r="I963" s="30">
        <f>IF(ISERROR(F963/C963),0,F963/C963*100-100)</f>
        <v>80.683993066197047</v>
      </c>
      <c r="J963" s="30">
        <f>IF(ISERROR(F963/E963),0,F963/E963*100)</f>
        <v>221.23546253268418</v>
      </c>
      <c r="K963" s="30">
        <f>IF(ISERROR(F963/D963),0,F963/D963*100)</f>
        <v>98.178740160784429</v>
      </c>
    </row>
    <row r="964" spans="1:11" ht="25.5">
      <c r="A964" s="33" t="s">
        <v>69</v>
      </c>
      <c r="B964" s="28" t="s">
        <v>70</v>
      </c>
      <c r="C964" s="29">
        <v>0</v>
      </c>
      <c r="D964" s="29">
        <v>0</v>
      </c>
      <c r="E964" s="29">
        <v>0</v>
      </c>
      <c r="F964" s="29">
        <v>102.85</v>
      </c>
      <c r="G964" s="29">
        <f>F964-C964</f>
        <v>102.85</v>
      </c>
      <c r="H964" s="29">
        <f>E964-F964</f>
        <v>-102.85</v>
      </c>
      <c r="I964" s="30">
        <f>IF(ISERROR(F964/C964),0,F964/C964*100-100)</f>
        <v>0</v>
      </c>
      <c r="J964" s="30">
        <f>IF(ISERROR(F964/E964),0,F964/E964*100)</f>
        <v>0</v>
      </c>
      <c r="K964" s="30">
        <f>IF(ISERROR(F964/D964),0,F964/D964*100)</f>
        <v>0</v>
      </c>
    </row>
    <row r="965" spans="1:11">
      <c r="A965" s="33" t="s">
        <v>100</v>
      </c>
      <c r="B965" s="28" t="s">
        <v>101</v>
      </c>
      <c r="C965" s="29">
        <v>50031018.969999999</v>
      </c>
      <c r="D965" s="29">
        <v>41603324</v>
      </c>
      <c r="E965" s="29">
        <v>22898022</v>
      </c>
      <c r="F965" s="29">
        <v>51403290.969999999</v>
      </c>
      <c r="G965" s="29">
        <f>F965-C965</f>
        <v>1372272</v>
      </c>
      <c r="H965" s="29">
        <f>E965-F965</f>
        <v>-28505268.969999999</v>
      </c>
      <c r="I965" s="30">
        <f>IF(ISERROR(F965/C965),0,F965/C965*100-100)</f>
        <v>2.7428423970794</v>
      </c>
      <c r="J965" s="30">
        <f>IF(ISERROR(F965/E965),0,F965/E965*100)</f>
        <v>224.48790978539543</v>
      </c>
      <c r="K965" s="30">
        <f>IF(ISERROR(F965/D965),0,F965/D965*100)</f>
        <v>123.55573071517074</v>
      </c>
    </row>
    <row r="966" spans="1:11">
      <c r="A966" s="33" t="s">
        <v>71</v>
      </c>
      <c r="B966" s="28" t="s">
        <v>72</v>
      </c>
      <c r="C966" s="29">
        <v>1904687.98</v>
      </c>
      <c r="D966" s="29">
        <v>2200431</v>
      </c>
      <c r="E966" s="29">
        <v>1402999</v>
      </c>
      <c r="F966" s="29">
        <v>1781040.65</v>
      </c>
      <c r="G966" s="29">
        <f>F966-C966</f>
        <v>-123647.33000000007</v>
      </c>
      <c r="H966" s="29">
        <f>E966-F966</f>
        <v>-378041.64999999991</v>
      </c>
      <c r="I966" s="30">
        <f>IF(ISERROR(F966/C966),0,F966/C966*100-100)</f>
        <v>-6.4917367725500128</v>
      </c>
      <c r="J966" s="30">
        <f>IF(ISERROR(F966/E966),0,F966/E966*100)</f>
        <v>126.94525441571946</v>
      </c>
      <c r="K966" s="30">
        <f>IF(ISERROR(F966/D966),0,F966/D966*100)</f>
        <v>80.940536194954532</v>
      </c>
    </row>
    <row r="967" spans="1:11">
      <c r="A967" s="34" t="s">
        <v>73</v>
      </c>
      <c r="B967" s="28" t="s">
        <v>74</v>
      </c>
      <c r="C967" s="29">
        <v>106644.64</v>
      </c>
      <c r="D967" s="29">
        <v>266887</v>
      </c>
      <c r="E967" s="29">
        <v>96830</v>
      </c>
      <c r="F967" s="29">
        <v>108945.35</v>
      </c>
      <c r="G967" s="29">
        <f>F967-C967</f>
        <v>2300.7100000000064</v>
      </c>
      <c r="H967" s="29">
        <f>E967-F967</f>
        <v>-12115.350000000006</v>
      </c>
      <c r="I967" s="30">
        <f>IF(ISERROR(F967/C967),0,F967/C967*100-100)</f>
        <v>2.1573611200713003</v>
      </c>
      <c r="J967" s="30">
        <f>IF(ISERROR(F967/E967),0,F967/E967*100)</f>
        <v>112.51197975833935</v>
      </c>
      <c r="K967" s="30">
        <f>IF(ISERROR(F967/D967),0,F967/D967*100)</f>
        <v>40.820778082109662</v>
      </c>
    </row>
    <row r="968" spans="1:11">
      <c r="A968" s="35" t="s">
        <v>75</v>
      </c>
      <c r="B968" s="28" t="s">
        <v>76</v>
      </c>
      <c r="C968" s="29">
        <v>106644.64</v>
      </c>
      <c r="D968" s="29">
        <v>266887</v>
      </c>
      <c r="E968" s="29">
        <v>96830</v>
      </c>
      <c r="F968" s="29">
        <v>108945.35</v>
      </c>
      <c r="G968" s="29">
        <f>F968-C968</f>
        <v>2300.7100000000064</v>
      </c>
      <c r="H968" s="29">
        <f>E968-F968</f>
        <v>-12115.350000000006</v>
      </c>
      <c r="I968" s="30">
        <f>IF(ISERROR(F968/C968),0,F968/C968*100-100)</f>
        <v>2.1573611200713003</v>
      </c>
      <c r="J968" s="30">
        <f>IF(ISERROR(F968/E968),0,F968/E968*100)</f>
        <v>112.51197975833935</v>
      </c>
      <c r="K968" s="30">
        <f>IF(ISERROR(F968/D968),0,F968/D968*100)</f>
        <v>40.820778082109662</v>
      </c>
    </row>
    <row r="969" spans="1:11" ht="25.5">
      <c r="A969" s="36" t="s">
        <v>77</v>
      </c>
      <c r="B969" s="28" t="s">
        <v>78</v>
      </c>
      <c r="C969" s="29">
        <v>106644.64</v>
      </c>
      <c r="D969" s="29">
        <v>266887</v>
      </c>
      <c r="E969" s="29">
        <v>96830</v>
      </c>
      <c r="F969" s="29">
        <v>108945.35</v>
      </c>
      <c r="G969" s="29">
        <f>F969-C969</f>
        <v>2300.7100000000064</v>
      </c>
      <c r="H969" s="29">
        <f>E969-F969</f>
        <v>-12115.350000000006</v>
      </c>
      <c r="I969" s="30">
        <f>IF(ISERROR(F969/C969),0,F969/C969*100-100)</f>
        <v>2.1573611200713003</v>
      </c>
      <c r="J969" s="30">
        <f>IF(ISERROR(F969/E969),0,F969/E969*100)</f>
        <v>112.51197975833935</v>
      </c>
      <c r="K969" s="30">
        <f>IF(ISERROR(F969/D969),0,F969/D969*100)</f>
        <v>40.820778082109662</v>
      </c>
    </row>
    <row r="970" spans="1:11" ht="25.5">
      <c r="A970" s="37" t="s">
        <v>79</v>
      </c>
      <c r="B970" s="28" t="s">
        <v>80</v>
      </c>
      <c r="C970" s="29">
        <v>100569.62</v>
      </c>
      <c r="D970" s="29">
        <v>242077</v>
      </c>
      <c r="E970" s="29">
        <v>96830</v>
      </c>
      <c r="F970" s="29">
        <v>93204.39</v>
      </c>
      <c r="G970" s="29">
        <f>F970-C970</f>
        <v>-7365.2299999999959</v>
      </c>
      <c r="H970" s="29">
        <f>E970-F970</f>
        <v>3625.6100000000006</v>
      </c>
      <c r="I970" s="30">
        <f>IF(ISERROR(F970/C970),0,F970/C970*100-100)</f>
        <v>-7.3235138006885165</v>
      </c>
      <c r="J970" s="30">
        <f>IF(ISERROR(F970/E970),0,F970/E970*100)</f>
        <v>96.255695548900135</v>
      </c>
      <c r="K970" s="30">
        <f>IF(ISERROR(F970/D970),0,F970/D970*100)</f>
        <v>38.501960120127066</v>
      </c>
    </row>
    <row r="971" spans="1:11" ht="25.5">
      <c r="A971" s="37" t="s">
        <v>102</v>
      </c>
      <c r="B971" s="28" t="s">
        <v>103</v>
      </c>
      <c r="C971" s="29">
        <v>6075.02</v>
      </c>
      <c r="D971" s="29">
        <v>24810</v>
      </c>
      <c r="E971" s="29">
        <v>0</v>
      </c>
      <c r="F971" s="29">
        <v>15740.96</v>
      </c>
      <c r="G971" s="29">
        <f>F971-C971</f>
        <v>9665.9399999999987</v>
      </c>
      <c r="H971" s="29">
        <f>E971-F971</f>
        <v>-15740.96</v>
      </c>
      <c r="I971" s="30">
        <f>IF(ISERROR(F971/C971),0,F971/C971*100-100)</f>
        <v>159.1095996391781</v>
      </c>
      <c r="J971" s="30">
        <f>IF(ISERROR(F971/E971),0,F971/E971*100)</f>
        <v>0</v>
      </c>
      <c r="K971" s="30">
        <f>IF(ISERROR(F971/D971),0,F971/D971*100)</f>
        <v>63.446029826682782</v>
      </c>
    </row>
    <row r="972" spans="1:11">
      <c r="A972" s="34" t="s">
        <v>470</v>
      </c>
      <c r="B972" s="28" t="s">
        <v>471</v>
      </c>
      <c r="C972" s="29">
        <v>94667.71</v>
      </c>
      <c r="D972" s="29">
        <v>199449</v>
      </c>
      <c r="E972" s="29">
        <v>0</v>
      </c>
      <c r="F972" s="29">
        <v>74734</v>
      </c>
      <c r="G972" s="29">
        <f>F972-C972</f>
        <v>-19933.710000000006</v>
      </c>
      <c r="H972" s="29">
        <f>E972-F972</f>
        <v>-74734</v>
      </c>
      <c r="I972" s="30">
        <f>IF(ISERROR(F972/C972),0,F972/C972*100-100)</f>
        <v>-21.056503849094909</v>
      </c>
      <c r="J972" s="30">
        <f>IF(ISERROR(F972/E972),0,F972/E972*100)</f>
        <v>0</v>
      </c>
      <c r="K972" s="30">
        <f>IF(ISERROR(F972/D972),0,F972/D972*100)</f>
        <v>37.470230484986139</v>
      </c>
    </row>
    <row r="973" spans="1:11">
      <c r="A973" s="35" t="s">
        <v>472</v>
      </c>
      <c r="B973" s="28" t="s">
        <v>473</v>
      </c>
      <c r="C973" s="29">
        <v>94667.71</v>
      </c>
      <c r="D973" s="29">
        <v>199449</v>
      </c>
      <c r="E973" s="29">
        <v>0</v>
      </c>
      <c r="F973" s="29">
        <v>74734</v>
      </c>
      <c r="G973" s="29">
        <f>F973-C973</f>
        <v>-19933.710000000006</v>
      </c>
      <c r="H973" s="29">
        <f>E973-F973</f>
        <v>-74734</v>
      </c>
      <c r="I973" s="30">
        <f>IF(ISERROR(F973/C973),0,F973/C973*100-100)</f>
        <v>-21.056503849094909</v>
      </c>
      <c r="J973" s="30">
        <f>IF(ISERROR(F973/E973),0,F973/E973*100)</f>
        <v>0</v>
      </c>
      <c r="K973" s="30">
        <f>IF(ISERROR(F973/D973),0,F973/D973*100)</f>
        <v>37.470230484986139</v>
      </c>
    </row>
    <row r="974" spans="1:11" ht="51">
      <c r="A974" s="36" t="s">
        <v>476</v>
      </c>
      <c r="B974" s="28" t="s">
        <v>477</v>
      </c>
      <c r="C974" s="29">
        <v>94667.71</v>
      </c>
      <c r="D974" s="29">
        <v>199449</v>
      </c>
      <c r="E974" s="29">
        <v>0</v>
      </c>
      <c r="F974" s="29">
        <v>74734</v>
      </c>
      <c r="G974" s="29">
        <f>F974-C974</f>
        <v>-19933.710000000006</v>
      </c>
      <c r="H974" s="29">
        <f>E974-F974</f>
        <v>-74734</v>
      </c>
      <c r="I974" s="30">
        <f>IF(ISERROR(F974/C974),0,F974/C974*100-100)</f>
        <v>-21.056503849094909</v>
      </c>
      <c r="J974" s="30">
        <f>IF(ISERROR(F974/E974),0,F974/E974*100)</f>
        <v>0</v>
      </c>
      <c r="K974" s="30">
        <f>IF(ISERROR(F974/D974),0,F974/D974*100)</f>
        <v>37.470230484986139</v>
      </c>
    </row>
    <row r="975" spans="1:11" ht="25.5">
      <c r="A975" s="34" t="s">
        <v>303</v>
      </c>
      <c r="B975" s="28" t="s">
        <v>304</v>
      </c>
      <c r="C975" s="29">
        <v>1703375.63</v>
      </c>
      <c r="D975" s="29">
        <v>1734095</v>
      </c>
      <c r="E975" s="29">
        <v>1306169</v>
      </c>
      <c r="F975" s="29">
        <v>1597361.3</v>
      </c>
      <c r="G975" s="29">
        <f>F975-C975</f>
        <v>-106014.32999999984</v>
      </c>
      <c r="H975" s="29">
        <f>E975-F975</f>
        <v>-291192.30000000005</v>
      </c>
      <c r="I975" s="30">
        <f>IF(ISERROR(F975/C975),0,F975/C975*100-100)</f>
        <v>-6.223778721079853</v>
      </c>
      <c r="J975" s="30">
        <f>IF(ISERROR(F975/E975),0,F975/E975*100)</f>
        <v>122.29361591034544</v>
      </c>
      <c r="K975" s="30">
        <f>IF(ISERROR(F975/D975),0,F975/D975*100)</f>
        <v>92.114982166490307</v>
      </c>
    </row>
    <row r="976" spans="1:11" ht="38.25">
      <c r="A976" s="35" t="s">
        <v>305</v>
      </c>
      <c r="B976" s="28" t="s">
        <v>306</v>
      </c>
      <c r="C976" s="29">
        <v>1703375.63</v>
      </c>
      <c r="D976" s="29">
        <v>1734095</v>
      </c>
      <c r="E976" s="29">
        <v>1306169</v>
      </c>
      <c r="F976" s="29">
        <v>1597361.3</v>
      </c>
      <c r="G976" s="29">
        <f>F976-C976</f>
        <v>-106014.32999999984</v>
      </c>
      <c r="H976" s="29">
        <f>E976-F976</f>
        <v>-291192.30000000005</v>
      </c>
      <c r="I976" s="30">
        <f>IF(ISERROR(F976/C976),0,F976/C976*100-100)</f>
        <v>-6.223778721079853</v>
      </c>
      <c r="J976" s="30">
        <f>IF(ISERROR(F976/E976),0,F976/E976*100)</f>
        <v>122.29361591034544</v>
      </c>
      <c r="K976" s="30">
        <f>IF(ISERROR(F976/D976),0,F976/D976*100)</f>
        <v>92.114982166490307</v>
      </c>
    </row>
    <row r="977" spans="1:11" ht="51">
      <c r="A977" s="36" t="s">
        <v>478</v>
      </c>
      <c r="B977" s="28" t="s">
        <v>479</v>
      </c>
      <c r="C977" s="29">
        <v>10113</v>
      </c>
      <c r="D977" s="29">
        <v>20225</v>
      </c>
      <c r="E977" s="29">
        <v>0</v>
      </c>
      <c r="F977" s="29">
        <v>17952.84</v>
      </c>
      <c r="G977" s="29">
        <f>F977-C977</f>
        <v>7839.84</v>
      </c>
      <c r="H977" s="29">
        <f>E977-F977</f>
        <v>-17952.84</v>
      </c>
      <c r="I977" s="30">
        <f>IF(ISERROR(F977/C977),0,F977/C977*100-100)</f>
        <v>77.522396914862071</v>
      </c>
      <c r="J977" s="30">
        <f>IF(ISERROR(F977/E977),0,F977/E977*100)</f>
        <v>0</v>
      </c>
      <c r="K977" s="30">
        <f>IF(ISERROR(F977/D977),0,F977/D977*100)</f>
        <v>88.765587144622998</v>
      </c>
    </row>
    <row r="978" spans="1:11" ht="76.5">
      <c r="A978" s="36" t="s">
        <v>480</v>
      </c>
      <c r="B978" s="28" t="s">
        <v>481</v>
      </c>
      <c r="C978" s="29">
        <v>1534919.63</v>
      </c>
      <c r="D978" s="29">
        <v>1584470</v>
      </c>
      <c r="E978" s="29">
        <v>1306169</v>
      </c>
      <c r="F978" s="29">
        <v>1498619.82</v>
      </c>
      <c r="G978" s="29">
        <f>F978-C978</f>
        <v>-36299.809999999823</v>
      </c>
      <c r="H978" s="29">
        <f>E978-F978</f>
        <v>-192450.82000000007</v>
      </c>
      <c r="I978" s="30">
        <f>IF(ISERROR(F978/C978),0,F978/C978*100-100)</f>
        <v>-2.36493229290447</v>
      </c>
      <c r="J978" s="30">
        <f>IF(ISERROR(F978/E978),0,F978/E978*100)</f>
        <v>114.73399077760995</v>
      </c>
      <c r="K978" s="30">
        <f>IF(ISERROR(F978/D978),0,F978/D978*100)</f>
        <v>94.581773085006347</v>
      </c>
    </row>
    <row r="979" spans="1:11" ht="76.5">
      <c r="A979" s="36" t="s">
        <v>482</v>
      </c>
      <c r="B979" s="28" t="s">
        <v>483</v>
      </c>
      <c r="C979" s="29">
        <v>158343</v>
      </c>
      <c r="D979" s="29">
        <v>129400</v>
      </c>
      <c r="E979" s="29">
        <v>0</v>
      </c>
      <c r="F979" s="29">
        <v>80788.639999999999</v>
      </c>
      <c r="G979" s="29">
        <f>F979-C979</f>
        <v>-77554.36</v>
      </c>
      <c r="H979" s="29">
        <f>E979-F979</f>
        <v>-80788.639999999999</v>
      </c>
      <c r="I979" s="30">
        <f>IF(ISERROR(F979/C979),0,F979/C979*100-100)</f>
        <v>-48.978710773447517</v>
      </c>
      <c r="J979" s="30">
        <f>IF(ISERROR(F979/E979),0,F979/E979*100)</f>
        <v>0</v>
      </c>
      <c r="K979" s="30">
        <f>IF(ISERROR(F979/D979),0,F979/D979*100)</f>
        <v>62.433261205564136</v>
      </c>
    </row>
    <row r="980" spans="1:11">
      <c r="A980" s="33" t="s">
        <v>28</v>
      </c>
      <c r="B980" s="28" t="s">
        <v>29</v>
      </c>
      <c r="C980" s="29">
        <v>33787057.939999998</v>
      </c>
      <c r="D980" s="29">
        <v>113956789</v>
      </c>
      <c r="E980" s="29">
        <v>45709145</v>
      </c>
      <c r="F980" s="29">
        <v>101702880.09999999</v>
      </c>
      <c r="G980" s="29">
        <f>F980-C980</f>
        <v>67915822.159999996</v>
      </c>
      <c r="H980" s="29">
        <f>E980-F980</f>
        <v>-55993735.099999994</v>
      </c>
      <c r="I980" s="30">
        <f>IF(ISERROR(F980/C980),0,F980/C980*100-100)</f>
        <v>201.0113525735411</v>
      </c>
      <c r="J980" s="30">
        <f>IF(ISERROR(F980/E980),0,F980/E980*100)</f>
        <v>222.50007104705193</v>
      </c>
      <c r="K980" s="30">
        <f>IF(ISERROR(F980/D980),0,F980/D980*100)</f>
        <v>89.246881201610549</v>
      </c>
    </row>
    <row r="981" spans="1:11">
      <c r="A981" s="34" t="s">
        <v>30</v>
      </c>
      <c r="B981" s="28" t="s">
        <v>31</v>
      </c>
      <c r="C981" s="29">
        <v>33787057.939999998</v>
      </c>
      <c r="D981" s="29">
        <v>113956789</v>
      </c>
      <c r="E981" s="29">
        <v>45709145</v>
      </c>
      <c r="F981" s="29">
        <v>101702880.09999999</v>
      </c>
      <c r="G981" s="29">
        <f>F981-C981</f>
        <v>67915822.159999996</v>
      </c>
      <c r="H981" s="29">
        <f>E981-F981</f>
        <v>-55993735.099999994</v>
      </c>
      <c r="I981" s="30">
        <f>IF(ISERROR(F981/C981),0,F981/C981*100-100)</f>
        <v>201.0113525735411</v>
      </c>
      <c r="J981" s="30">
        <f>IF(ISERROR(F981/E981),0,F981/E981*100)</f>
        <v>222.50007104705193</v>
      </c>
      <c r="K981" s="30">
        <f>IF(ISERROR(F981/D981),0,F981/D981*100)</f>
        <v>89.246881201610549</v>
      </c>
    </row>
    <row r="982" spans="1:11">
      <c r="A982" s="27" t="s">
        <v>32</v>
      </c>
      <c r="B982" s="28" t="s">
        <v>33</v>
      </c>
      <c r="C982" s="29">
        <v>85357076.849999994</v>
      </c>
      <c r="D982" s="29">
        <v>185656313</v>
      </c>
      <c r="E982" s="29">
        <v>77670892</v>
      </c>
      <c r="F982" s="29">
        <v>158937913.16999999</v>
      </c>
      <c r="G982" s="29">
        <f>F982-C982</f>
        <v>73580836.319999993</v>
      </c>
      <c r="H982" s="29">
        <f>E982-F982</f>
        <v>-81267021.169999987</v>
      </c>
      <c r="I982" s="30">
        <f>IF(ISERROR(F982/C982),0,F982/C982*100-100)</f>
        <v>86.203556911051834</v>
      </c>
      <c r="J982" s="30">
        <f>IF(ISERROR(F982/E982),0,F982/E982*100)</f>
        <v>204.62995734618318</v>
      </c>
      <c r="K982" s="30">
        <f>IF(ISERROR(F982/D982),0,F982/D982*100)</f>
        <v>85.60867691582348</v>
      </c>
    </row>
    <row r="983" spans="1:11">
      <c r="A983" s="33" t="s">
        <v>34</v>
      </c>
      <c r="B983" s="28" t="s">
        <v>35</v>
      </c>
      <c r="C983" s="29">
        <v>84226106.310000002</v>
      </c>
      <c r="D983" s="29">
        <v>160583788</v>
      </c>
      <c r="E983" s="29">
        <v>77506797</v>
      </c>
      <c r="F983" s="29">
        <v>136711726.43000001</v>
      </c>
      <c r="G983" s="29">
        <f>F983-C983</f>
        <v>52485620.120000005</v>
      </c>
      <c r="H983" s="29">
        <f>E983-F983</f>
        <v>-59204929.430000007</v>
      </c>
      <c r="I983" s="30">
        <f>IF(ISERROR(F983/C983),0,F983/C983*100-100)</f>
        <v>62.315144816053902</v>
      </c>
      <c r="J983" s="30">
        <f>IF(ISERROR(F983/E983),0,F983/E983*100)</f>
        <v>176.38675796394995</v>
      </c>
      <c r="K983" s="30">
        <f>IF(ISERROR(F983/D983),0,F983/D983*100)</f>
        <v>85.134201984324847</v>
      </c>
    </row>
    <row r="984" spans="1:11">
      <c r="A984" s="34" t="s">
        <v>36</v>
      </c>
      <c r="B984" s="28" t="s">
        <v>37</v>
      </c>
      <c r="C984" s="29">
        <v>20151100.469999999</v>
      </c>
      <c r="D984" s="29">
        <v>52303154</v>
      </c>
      <c r="E984" s="29">
        <v>27603124</v>
      </c>
      <c r="F984" s="29">
        <v>38417904.229999997</v>
      </c>
      <c r="G984" s="29">
        <f>F984-C984</f>
        <v>18266803.759999998</v>
      </c>
      <c r="H984" s="29">
        <f>E984-F984</f>
        <v>-10814780.229999997</v>
      </c>
      <c r="I984" s="30">
        <f>IF(ISERROR(F984/C984),0,F984/C984*100-100)</f>
        <v>90.649162248953843</v>
      </c>
      <c r="J984" s="30">
        <f>IF(ISERROR(F984/E984),0,F984/E984*100)</f>
        <v>139.17955166958637</v>
      </c>
      <c r="K984" s="30">
        <f>IF(ISERROR(F984/D984),0,F984/D984*100)</f>
        <v>73.452366237798955</v>
      </c>
    </row>
    <row r="985" spans="1:11">
      <c r="A985" s="35" t="s">
        <v>38</v>
      </c>
      <c r="B985" s="28" t="s">
        <v>39</v>
      </c>
      <c r="C985" s="29">
        <v>11366860.07</v>
      </c>
      <c r="D985" s="29">
        <v>19241821</v>
      </c>
      <c r="E985" s="29">
        <v>12478559</v>
      </c>
      <c r="F985" s="29">
        <v>15954679.289999999</v>
      </c>
      <c r="G985" s="29">
        <f>F985-C985</f>
        <v>4587819.2199999988</v>
      </c>
      <c r="H985" s="29">
        <f>E985-F985</f>
        <v>-3476120.2899999991</v>
      </c>
      <c r="I985" s="30">
        <f>IF(ISERROR(F985/C985),0,F985/C985*100-100)</f>
        <v>40.361359177002669</v>
      </c>
      <c r="J985" s="30">
        <f>IF(ISERROR(F985/E985),0,F985/E985*100)</f>
        <v>127.8567444365972</v>
      </c>
      <c r="K985" s="30">
        <f>IF(ISERROR(F985/D985),0,F985/D985*100)</f>
        <v>82.916680754903595</v>
      </c>
    </row>
    <row r="986" spans="1:11">
      <c r="A986" s="35" t="s">
        <v>40</v>
      </c>
      <c r="B986" s="28" t="s">
        <v>41</v>
      </c>
      <c r="C986" s="29">
        <v>8784240.4000000004</v>
      </c>
      <c r="D986" s="29">
        <v>33061333</v>
      </c>
      <c r="E986" s="29">
        <v>15124565</v>
      </c>
      <c r="F986" s="29">
        <v>22463224.940000001</v>
      </c>
      <c r="G986" s="29">
        <f>F986-C986</f>
        <v>13678984.540000001</v>
      </c>
      <c r="H986" s="29">
        <f>E986-F986</f>
        <v>-7338659.9400000013</v>
      </c>
      <c r="I986" s="30">
        <f>IF(ISERROR(F986/C986),0,F986/C986*100-100)</f>
        <v>155.72188279364485</v>
      </c>
      <c r="J986" s="30">
        <f>IF(ISERROR(F986/E986),0,F986/E986*100)</f>
        <v>148.5214612122729</v>
      </c>
      <c r="K986" s="30">
        <f>IF(ISERROR(F986/D986),0,F986/D986*100)</f>
        <v>67.944099350138117</v>
      </c>
    </row>
    <row r="987" spans="1:11">
      <c r="A987" s="36" t="s">
        <v>42</v>
      </c>
      <c r="B987" s="28" t="s">
        <v>43</v>
      </c>
      <c r="C987" s="29">
        <v>100204.83</v>
      </c>
      <c r="D987" s="29">
        <v>0</v>
      </c>
      <c r="E987" s="29">
        <v>0</v>
      </c>
      <c r="F987" s="29">
        <v>218957.01</v>
      </c>
      <c r="G987" s="29">
        <f>F987-C987</f>
        <v>118752.18000000001</v>
      </c>
      <c r="H987" s="29">
        <f>E987-F987</f>
        <v>-218957.01</v>
      </c>
      <c r="I987" s="30">
        <f>IF(ISERROR(F987/C987),0,F987/C987*100-100)</f>
        <v>118.50943711994722</v>
      </c>
      <c r="J987" s="30">
        <f>IF(ISERROR(F987/E987),0,F987/E987*100)</f>
        <v>0</v>
      </c>
      <c r="K987" s="30">
        <f>IF(ISERROR(F987/D987),0,F987/D987*100)</f>
        <v>0</v>
      </c>
    </row>
    <row r="988" spans="1:11">
      <c r="A988" s="34" t="s">
        <v>44</v>
      </c>
      <c r="B988" s="28" t="s">
        <v>45</v>
      </c>
      <c r="C988" s="29">
        <v>16563173.359999999</v>
      </c>
      <c r="D988" s="29">
        <v>26450295</v>
      </c>
      <c r="E988" s="29">
        <v>13547840</v>
      </c>
      <c r="F988" s="29">
        <v>21827441.699999999</v>
      </c>
      <c r="G988" s="29">
        <f>F988-C988</f>
        <v>5264268.34</v>
      </c>
      <c r="H988" s="29">
        <f>E988-F988</f>
        <v>-8279601.6999999993</v>
      </c>
      <c r="I988" s="30">
        <f>IF(ISERROR(F988/C988),0,F988/C988*100-100)</f>
        <v>31.782969516657886</v>
      </c>
      <c r="J988" s="30">
        <f>IF(ISERROR(F988/E988),0,F988/E988*100)</f>
        <v>161.11381371495381</v>
      </c>
      <c r="K988" s="30">
        <f>IF(ISERROR(F988/D988),0,F988/D988*100)</f>
        <v>82.52248869057982</v>
      </c>
    </row>
    <row r="989" spans="1:11">
      <c r="A989" s="35" t="s">
        <v>46</v>
      </c>
      <c r="B989" s="28" t="s">
        <v>47</v>
      </c>
      <c r="C989" s="29">
        <v>16561673.359999999</v>
      </c>
      <c r="D989" s="29">
        <v>26281545</v>
      </c>
      <c r="E989" s="29">
        <v>12887340</v>
      </c>
      <c r="F989" s="29">
        <v>21676760.359999999</v>
      </c>
      <c r="G989" s="29">
        <f>F989-C989</f>
        <v>5115087</v>
      </c>
      <c r="H989" s="29">
        <f>E989-F989</f>
        <v>-8789420.3599999994</v>
      </c>
      <c r="I989" s="30">
        <f>IF(ISERROR(F989/C989),0,F989/C989*100-100)</f>
        <v>30.885085636056772</v>
      </c>
      <c r="J989" s="30">
        <f>IF(ISERROR(F989/E989),0,F989/E989*100)</f>
        <v>168.20197465109169</v>
      </c>
      <c r="K989" s="30">
        <f>IF(ISERROR(F989/D989),0,F989/D989*100)</f>
        <v>82.479018489970812</v>
      </c>
    </row>
    <row r="990" spans="1:11">
      <c r="A990" s="35" t="s">
        <v>48</v>
      </c>
      <c r="B990" s="28" t="s">
        <v>49</v>
      </c>
      <c r="C990" s="29">
        <v>1500</v>
      </c>
      <c r="D990" s="29">
        <v>168750</v>
      </c>
      <c r="E990" s="29">
        <v>660500</v>
      </c>
      <c r="F990" s="29">
        <v>150681.34</v>
      </c>
      <c r="G990" s="29">
        <f>F990-C990</f>
        <v>149181.34</v>
      </c>
      <c r="H990" s="29">
        <f>E990-F990</f>
        <v>509818.66000000003</v>
      </c>
      <c r="I990" s="30">
        <f>IF(ISERROR(F990/C990),0,F990/C990*100-100)</f>
        <v>9945.4226666666673</v>
      </c>
      <c r="J990" s="30">
        <f>IF(ISERROR(F990/E990),0,F990/E990*100)</f>
        <v>22.813223315669948</v>
      </c>
      <c r="K990" s="30">
        <f>IF(ISERROR(F990/D990),0,F990/D990*100)</f>
        <v>89.292645925925925</v>
      </c>
    </row>
    <row r="991" spans="1:11" ht="25.5">
      <c r="A991" s="34" t="s">
        <v>81</v>
      </c>
      <c r="B991" s="28" t="s">
        <v>82</v>
      </c>
      <c r="C991" s="29">
        <v>7752316.7000000002</v>
      </c>
      <c r="D991" s="29">
        <v>12448283</v>
      </c>
      <c r="E991" s="29">
        <v>1617534</v>
      </c>
      <c r="F991" s="29">
        <v>11447730.73</v>
      </c>
      <c r="G991" s="29">
        <f>F991-C991</f>
        <v>3695414.0300000003</v>
      </c>
      <c r="H991" s="29">
        <f>E991-F991</f>
        <v>-9830196.7300000004</v>
      </c>
      <c r="I991" s="30">
        <f>IF(ISERROR(F991/C991),0,F991/C991*100-100)</f>
        <v>47.668512175205649</v>
      </c>
      <c r="J991" s="30">
        <f>IF(ISERROR(F991/E991),0,F991/E991*100)</f>
        <v>707.72736338154255</v>
      </c>
      <c r="K991" s="30">
        <f>IF(ISERROR(F991/D991),0,F991/D991*100)</f>
        <v>91.962327093624083</v>
      </c>
    </row>
    <row r="992" spans="1:11">
      <c r="A992" s="35" t="s">
        <v>311</v>
      </c>
      <c r="B992" s="28" t="s">
        <v>312</v>
      </c>
      <c r="C992" s="29">
        <v>1261275.51</v>
      </c>
      <c r="D992" s="29">
        <v>1516492</v>
      </c>
      <c r="E992" s="29">
        <v>0</v>
      </c>
      <c r="F992" s="29">
        <v>1511439.7</v>
      </c>
      <c r="G992" s="29">
        <f>F992-C992</f>
        <v>250164.18999999994</v>
      </c>
      <c r="H992" s="29">
        <f>E992-F992</f>
        <v>-1511439.7</v>
      </c>
      <c r="I992" s="30">
        <f>IF(ISERROR(F992/C992),0,F992/C992*100-100)</f>
        <v>19.834222421396248</v>
      </c>
      <c r="J992" s="30">
        <f>IF(ISERROR(F992/E992),0,F992/E992*100)</f>
        <v>0</v>
      </c>
      <c r="K992" s="30">
        <f>IF(ISERROR(F992/D992),0,F992/D992*100)</f>
        <v>99.666842950704648</v>
      </c>
    </row>
    <row r="993" spans="1:11">
      <c r="A993" s="35" t="s">
        <v>83</v>
      </c>
      <c r="B993" s="28" t="s">
        <v>84</v>
      </c>
      <c r="C993" s="29">
        <v>6491041.1900000004</v>
      </c>
      <c r="D993" s="29">
        <v>10931791</v>
      </c>
      <c r="E993" s="29">
        <v>1617534</v>
      </c>
      <c r="F993" s="29">
        <v>9936291.0299999993</v>
      </c>
      <c r="G993" s="29">
        <f>F993-C993</f>
        <v>3445249.8399999989</v>
      </c>
      <c r="H993" s="29">
        <f>E993-F993</f>
        <v>-8318757.0299999993</v>
      </c>
      <c r="I993" s="30">
        <f>IF(ISERROR(F993/C993),0,F993/C993*100-100)</f>
        <v>53.0769985762484</v>
      </c>
      <c r="J993" s="30">
        <f>IF(ISERROR(F993/E993),0,F993/E993*100)</f>
        <v>614.28637852434622</v>
      </c>
      <c r="K993" s="30">
        <f>IF(ISERROR(F993/D993),0,F993/D993*100)</f>
        <v>90.893532724875541</v>
      </c>
    </row>
    <row r="994" spans="1:11" ht="25.5">
      <c r="A994" s="34" t="s">
        <v>50</v>
      </c>
      <c r="B994" s="28" t="s">
        <v>51</v>
      </c>
      <c r="C994" s="29">
        <v>39759515.780000001</v>
      </c>
      <c r="D994" s="29">
        <v>69382056</v>
      </c>
      <c r="E994" s="29">
        <v>34738299</v>
      </c>
      <c r="F994" s="29">
        <v>65018649.770000003</v>
      </c>
      <c r="G994" s="29">
        <f>F994-C994</f>
        <v>25259133.990000002</v>
      </c>
      <c r="H994" s="29">
        <f>E994-F994</f>
        <v>-30280350.770000003</v>
      </c>
      <c r="I994" s="30">
        <f>IF(ISERROR(F994/C994),0,F994/C994*100-100)</f>
        <v>63.529782731171878</v>
      </c>
      <c r="J994" s="30">
        <f>IF(ISERROR(F994/E994),0,F994/E994*100)</f>
        <v>187.16705089676384</v>
      </c>
      <c r="K994" s="30">
        <f>IF(ISERROR(F994/D994),0,F994/D994*100)</f>
        <v>93.711045071941939</v>
      </c>
    </row>
    <row r="995" spans="1:11">
      <c r="A995" s="35" t="s">
        <v>52</v>
      </c>
      <c r="B995" s="28" t="s">
        <v>53</v>
      </c>
      <c r="C995" s="29">
        <v>1329265.8799999999</v>
      </c>
      <c r="D995" s="29">
        <v>1670555</v>
      </c>
      <c r="E995" s="29">
        <v>305974</v>
      </c>
      <c r="F995" s="29">
        <v>1472316.15</v>
      </c>
      <c r="G995" s="29">
        <f>F995-C995</f>
        <v>143050.27000000002</v>
      </c>
      <c r="H995" s="29">
        <f>E995-F995</f>
        <v>-1166342.1499999999</v>
      </c>
      <c r="I995" s="30">
        <f>IF(ISERROR(F995/C995),0,F995/C995*100-100)</f>
        <v>10.761599477750835</v>
      </c>
      <c r="J995" s="30">
        <f>IF(ISERROR(F995/E995),0,F995/E995*100)</f>
        <v>481.18995404838313</v>
      </c>
      <c r="K995" s="30">
        <f>IF(ISERROR(F995/D995),0,F995/D995*100)</f>
        <v>88.13335388538539</v>
      </c>
    </row>
    <row r="996" spans="1:11" ht="25.5">
      <c r="A996" s="36" t="s">
        <v>54</v>
      </c>
      <c r="B996" s="28" t="s">
        <v>55</v>
      </c>
      <c r="C996" s="29">
        <v>1329265.8799999999</v>
      </c>
      <c r="D996" s="29">
        <v>1670555</v>
      </c>
      <c r="E996" s="29">
        <v>305974</v>
      </c>
      <c r="F996" s="29">
        <v>1472316.15</v>
      </c>
      <c r="G996" s="29">
        <f>F996-C996</f>
        <v>143050.27000000002</v>
      </c>
      <c r="H996" s="29">
        <f>E996-F996</f>
        <v>-1166342.1499999999</v>
      </c>
      <c r="I996" s="30">
        <f>IF(ISERROR(F996/C996),0,F996/C996*100-100)</f>
        <v>10.761599477750835</v>
      </c>
      <c r="J996" s="30">
        <f>IF(ISERROR(F996/E996),0,F996/E996*100)</f>
        <v>481.18995404838313</v>
      </c>
      <c r="K996" s="30">
        <f>IF(ISERROR(F996/D996),0,F996/D996*100)</f>
        <v>88.13335388538539</v>
      </c>
    </row>
    <row r="997" spans="1:11" ht="25.5">
      <c r="A997" s="37" t="s">
        <v>56</v>
      </c>
      <c r="B997" s="28" t="s">
        <v>57</v>
      </c>
      <c r="C997" s="29">
        <v>40576.76</v>
      </c>
      <c r="D997" s="29">
        <v>122385</v>
      </c>
      <c r="E997" s="29">
        <v>43967</v>
      </c>
      <c r="F997" s="29">
        <v>60755.38</v>
      </c>
      <c r="G997" s="29">
        <f>F997-C997</f>
        <v>20178.619999999995</v>
      </c>
      <c r="H997" s="29">
        <f>E997-F997</f>
        <v>-16788.379999999997</v>
      </c>
      <c r="I997" s="30">
        <f>IF(ISERROR(F997/C997),0,F997/C997*100-100)</f>
        <v>49.729500334674327</v>
      </c>
      <c r="J997" s="30">
        <f>IF(ISERROR(F997/E997),0,F997/E997*100)</f>
        <v>138.18404712625377</v>
      </c>
      <c r="K997" s="30">
        <f>IF(ISERROR(F997/D997),0,F997/D997*100)</f>
        <v>49.642832046410909</v>
      </c>
    </row>
    <row r="998" spans="1:11" ht="25.5">
      <c r="A998" s="37" t="s">
        <v>185</v>
      </c>
      <c r="B998" s="28" t="s">
        <v>186</v>
      </c>
      <c r="C998" s="29">
        <v>1288689.1200000001</v>
      </c>
      <c r="D998" s="29">
        <v>1548170</v>
      </c>
      <c r="E998" s="29">
        <v>262007</v>
      </c>
      <c r="F998" s="29">
        <v>1411560.77</v>
      </c>
      <c r="G998" s="29">
        <f>F998-C998</f>
        <v>122871.64999999991</v>
      </c>
      <c r="H998" s="29">
        <f>E998-F998</f>
        <v>-1149553.77</v>
      </c>
      <c r="I998" s="30">
        <f>IF(ISERROR(F998/C998),0,F998/C998*100-100)</f>
        <v>9.5346230594388572</v>
      </c>
      <c r="J998" s="30">
        <f>IF(ISERROR(F998/E998),0,F998/E998*100)</f>
        <v>538.74925860759447</v>
      </c>
      <c r="K998" s="30">
        <f>IF(ISERROR(F998/D998),0,F998/D998*100)</f>
        <v>91.176083375856649</v>
      </c>
    </row>
    <row r="999" spans="1:11" ht="51">
      <c r="A999" s="35" t="s">
        <v>155</v>
      </c>
      <c r="B999" s="28" t="s">
        <v>156</v>
      </c>
      <c r="C999" s="29">
        <v>38430249.899999999</v>
      </c>
      <c r="D999" s="29">
        <v>67689409</v>
      </c>
      <c r="E999" s="29">
        <v>34432325</v>
      </c>
      <c r="F999" s="29">
        <v>63524241.939999998</v>
      </c>
      <c r="G999" s="29">
        <f>F999-C999</f>
        <v>25093992.039999999</v>
      </c>
      <c r="H999" s="29">
        <f>E999-F999</f>
        <v>-29091916.939999998</v>
      </c>
      <c r="I999" s="30">
        <f>IF(ISERROR(F999/C999),0,F999/C999*100-100)</f>
        <v>65.297498989201216</v>
      </c>
      <c r="J999" s="30">
        <f>IF(ISERROR(F999/E999),0,F999/E999*100)</f>
        <v>184.49013228122121</v>
      </c>
      <c r="K999" s="30">
        <f>IF(ISERROR(F999/D999),0,F999/D999*100)</f>
        <v>93.846648801439528</v>
      </c>
    </row>
    <row r="1000" spans="1:11" ht="38.25">
      <c r="A1000" s="36" t="s">
        <v>157</v>
      </c>
      <c r="B1000" s="28" t="s">
        <v>158</v>
      </c>
      <c r="C1000" s="29">
        <v>8971020.4100000001</v>
      </c>
      <c r="D1000" s="29">
        <v>24063131</v>
      </c>
      <c r="E1000" s="29">
        <v>9884129</v>
      </c>
      <c r="F1000" s="29">
        <v>21286885.579999998</v>
      </c>
      <c r="G1000" s="29">
        <f>F1000-C1000</f>
        <v>12315865.169999998</v>
      </c>
      <c r="H1000" s="29">
        <f>E1000-F1000</f>
        <v>-11402756.579999998</v>
      </c>
      <c r="I1000" s="30">
        <f>IF(ISERROR(F1000/C1000),0,F1000/C1000*100-100)</f>
        <v>137.28499777206503</v>
      </c>
      <c r="J1000" s="30">
        <f>IF(ISERROR(F1000/E1000),0,F1000/E1000*100)</f>
        <v>215.364303521332</v>
      </c>
      <c r="K1000" s="30">
        <f>IF(ISERROR(F1000/D1000),0,F1000/D1000*100)</f>
        <v>88.462659244135764</v>
      </c>
    </row>
    <row r="1001" spans="1:11" ht="63.75">
      <c r="A1001" s="36" t="s">
        <v>187</v>
      </c>
      <c r="B1001" s="28" t="s">
        <v>188</v>
      </c>
      <c r="C1001" s="29">
        <v>29459229.489999998</v>
      </c>
      <c r="D1001" s="29">
        <v>43626278</v>
      </c>
      <c r="E1001" s="29">
        <v>24548196</v>
      </c>
      <c r="F1001" s="29">
        <v>42237356.359999999</v>
      </c>
      <c r="G1001" s="29">
        <f>F1001-C1001</f>
        <v>12778126.870000001</v>
      </c>
      <c r="H1001" s="29">
        <f>E1001-F1001</f>
        <v>-17689160.359999999</v>
      </c>
      <c r="I1001" s="30">
        <f>IF(ISERROR(F1001/C1001),0,F1001/C1001*100-100)</f>
        <v>43.375631648266847</v>
      </c>
      <c r="J1001" s="30">
        <f>IF(ISERROR(F1001/E1001),0,F1001/E1001*100)</f>
        <v>172.05890143617887</v>
      </c>
      <c r="K1001" s="30">
        <f>IF(ISERROR(F1001/D1001),0,F1001/D1001*100)</f>
        <v>96.816318733401914</v>
      </c>
    </row>
    <row r="1002" spans="1:11">
      <c r="A1002" s="35" t="s">
        <v>189</v>
      </c>
      <c r="B1002" s="28" t="s">
        <v>190</v>
      </c>
      <c r="C1002" s="29">
        <v>0</v>
      </c>
      <c r="D1002" s="29">
        <v>22092</v>
      </c>
      <c r="E1002" s="29">
        <v>0</v>
      </c>
      <c r="F1002" s="29">
        <v>22091.68</v>
      </c>
      <c r="G1002" s="29">
        <f>F1002-C1002</f>
        <v>22091.68</v>
      </c>
      <c r="H1002" s="29">
        <f>E1002-F1002</f>
        <v>-22091.68</v>
      </c>
      <c r="I1002" s="30">
        <f>IF(ISERROR(F1002/C1002),0,F1002/C1002*100-100)</f>
        <v>0</v>
      </c>
      <c r="J1002" s="30">
        <f>IF(ISERROR(F1002/E1002),0,F1002/E1002*100)</f>
        <v>0</v>
      </c>
      <c r="K1002" s="30">
        <f>IF(ISERROR(F1002/D1002),0,F1002/D1002*100)</f>
        <v>99.998551511859503</v>
      </c>
    </row>
    <row r="1003" spans="1:11">
      <c r="A1003" s="33" t="s">
        <v>58</v>
      </c>
      <c r="B1003" s="28" t="s">
        <v>59</v>
      </c>
      <c r="C1003" s="29">
        <v>1130970.54</v>
      </c>
      <c r="D1003" s="29">
        <v>25072525</v>
      </c>
      <c r="E1003" s="29">
        <v>164095</v>
      </c>
      <c r="F1003" s="29">
        <v>22226186.739999998</v>
      </c>
      <c r="G1003" s="29">
        <f>F1003-C1003</f>
        <v>21095216.199999999</v>
      </c>
      <c r="H1003" s="29">
        <f>E1003-F1003</f>
        <v>-22062091.739999998</v>
      </c>
      <c r="I1003" s="30">
        <f>IF(ISERROR(F1003/C1003),0,F1003/C1003*100-100)</f>
        <v>1865.2312729560574</v>
      </c>
      <c r="J1003" s="30">
        <f>IF(ISERROR(F1003/E1003),0,F1003/E1003*100)</f>
        <v>13544.706871019835</v>
      </c>
      <c r="K1003" s="30">
        <f>IF(ISERROR(F1003/D1003),0,F1003/D1003*100)</f>
        <v>88.647580329464219</v>
      </c>
    </row>
    <row r="1004" spans="1:11">
      <c r="A1004" s="34" t="s">
        <v>60</v>
      </c>
      <c r="B1004" s="28" t="s">
        <v>61</v>
      </c>
      <c r="C1004" s="29">
        <v>1130970.54</v>
      </c>
      <c r="D1004" s="29">
        <v>25072525</v>
      </c>
      <c r="E1004" s="29">
        <v>164095</v>
      </c>
      <c r="F1004" s="29">
        <v>22226186.739999998</v>
      </c>
      <c r="G1004" s="29">
        <f>F1004-C1004</f>
        <v>21095216.199999999</v>
      </c>
      <c r="H1004" s="29">
        <f>E1004-F1004</f>
        <v>-22062091.739999998</v>
      </c>
      <c r="I1004" s="30">
        <f>IF(ISERROR(F1004/C1004),0,F1004/C1004*100-100)</f>
        <v>1865.2312729560574</v>
      </c>
      <c r="J1004" s="30">
        <f>IF(ISERROR(F1004/E1004),0,F1004/E1004*100)</f>
        <v>13544.706871019835</v>
      </c>
      <c r="K1004" s="30">
        <f>IF(ISERROR(F1004/D1004),0,F1004/D1004*100)</f>
        <v>88.647580329464219</v>
      </c>
    </row>
    <row r="1005" spans="1:11">
      <c r="A1005" s="27"/>
      <c r="B1005" s="28" t="s">
        <v>87</v>
      </c>
      <c r="C1005" s="29">
        <v>365688.04</v>
      </c>
      <c r="D1005" s="29">
        <v>-27895769</v>
      </c>
      <c r="E1005" s="29">
        <v>-7660726</v>
      </c>
      <c r="F1005" s="29">
        <v>-4050598.6</v>
      </c>
      <c r="G1005" s="29">
        <f>F1005-C1005</f>
        <v>-4416286.6399999997</v>
      </c>
      <c r="H1005" s="29">
        <f>E1005-F1005</f>
        <v>-3610127.4</v>
      </c>
      <c r="I1005" s="30">
        <f>IF(ISERROR(F1005/C1005),0,F1005/C1005*100-100)</f>
        <v>-1207.665046961886</v>
      </c>
      <c r="J1005" s="30">
        <f>IF(ISERROR(F1005/E1005),0,F1005/E1005*100)</f>
        <v>52.874865906964949</v>
      </c>
      <c r="K1005" s="30">
        <f>IF(ISERROR(F1005/D1005),0,F1005/D1005*100)</f>
        <v>14.520476564026611</v>
      </c>
    </row>
    <row r="1006" spans="1:11">
      <c r="A1006" s="27" t="s">
        <v>88</v>
      </c>
      <c r="B1006" s="28" t="s">
        <v>89</v>
      </c>
      <c r="C1006" s="29">
        <v>-365688.04</v>
      </c>
      <c r="D1006" s="29">
        <v>27895769</v>
      </c>
      <c r="E1006" s="29">
        <v>7660726</v>
      </c>
      <c r="F1006" s="29">
        <v>4050598.6</v>
      </c>
      <c r="G1006" s="29">
        <f>F1006-C1006</f>
        <v>4416286.6399999997</v>
      </c>
      <c r="H1006" s="29">
        <f>E1006-F1006</f>
        <v>3610127.4</v>
      </c>
      <c r="I1006" s="30">
        <f>IF(ISERROR(F1006/C1006),0,F1006/C1006*100-100)</f>
        <v>-1207.665046961886</v>
      </c>
      <c r="J1006" s="30">
        <f>IF(ISERROR(F1006/E1006),0,F1006/E1006*100)</f>
        <v>52.874865906964949</v>
      </c>
      <c r="K1006" s="30">
        <f>IF(ISERROR(F1006/D1006),0,F1006/D1006*100)</f>
        <v>14.520476564026611</v>
      </c>
    </row>
    <row r="1007" spans="1:11">
      <c r="A1007" s="33" t="s">
        <v>90</v>
      </c>
      <c r="B1007" s="28" t="s">
        <v>91</v>
      </c>
      <c r="C1007" s="29">
        <v>-365688.04</v>
      </c>
      <c r="D1007" s="29">
        <v>27895769</v>
      </c>
      <c r="E1007" s="29">
        <v>7660726</v>
      </c>
      <c r="F1007" s="29">
        <v>4050598.6</v>
      </c>
      <c r="G1007" s="29">
        <f>F1007-C1007</f>
        <v>4416286.6399999997</v>
      </c>
      <c r="H1007" s="29">
        <f>E1007-F1007</f>
        <v>3610127.4</v>
      </c>
      <c r="I1007" s="30">
        <f>IF(ISERROR(F1007/C1007),0,F1007/C1007*100-100)</f>
        <v>-1207.665046961886</v>
      </c>
      <c r="J1007" s="30">
        <f>IF(ISERROR(F1007/E1007),0,F1007/E1007*100)</f>
        <v>52.874865906964949</v>
      </c>
      <c r="K1007" s="30">
        <f>IF(ISERROR(F1007/D1007),0,F1007/D1007*100)</f>
        <v>14.520476564026611</v>
      </c>
    </row>
    <row r="1008" spans="1:11" ht="25.5">
      <c r="A1008" s="34" t="s">
        <v>92</v>
      </c>
      <c r="B1008" s="28" t="s">
        <v>93</v>
      </c>
      <c r="C1008" s="29">
        <v>-64790.2</v>
      </c>
      <c r="D1008" s="29">
        <v>0</v>
      </c>
      <c r="E1008" s="29">
        <v>0</v>
      </c>
      <c r="F1008" s="29">
        <v>0</v>
      </c>
      <c r="G1008" s="29">
        <f>F1008-C1008</f>
        <v>64790.2</v>
      </c>
      <c r="H1008" s="29">
        <f>E1008-F1008</f>
        <v>0</v>
      </c>
      <c r="I1008" s="30">
        <f>IF(ISERROR(F1008/C1008),0,F1008/C1008*100-100)</f>
        <v>-100</v>
      </c>
      <c r="J1008" s="30">
        <f>IF(ISERROR(F1008/E1008),0,F1008/E1008*100)</f>
        <v>0</v>
      </c>
      <c r="K1008" s="30">
        <f>IF(ISERROR(F1008/D1008),0,F1008/D1008*100)</f>
        <v>0</v>
      </c>
    </row>
    <row r="1009" spans="1:11" ht="25.5">
      <c r="A1009" s="34" t="s">
        <v>104</v>
      </c>
      <c r="B1009" s="28" t="s">
        <v>105</v>
      </c>
      <c r="C1009" s="29">
        <v>-25222455.489999998</v>
      </c>
      <c r="D1009" s="29">
        <v>27895769</v>
      </c>
      <c r="E1009" s="29">
        <v>7660726</v>
      </c>
      <c r="F1009" s="29">
        <v>-27801654.23</v>
      </c>
      <c r="G1009" s="29">
        <f>F1009-C1009</f>
        <v>-2579198.7400000021</v>
      </c>
      <c r="H1009" s="29">
        <f>E1009-F1009</f>
        <v>35462380.230000004</v>
      </c>
      <c r="I1009" s="30">
        <f>IF(ISERROR(F1009/C1009),0,F1009/C1009*100-100)</f>
        <v>10.225803514739411</v>
      </c>
      <c r="J1009" s="30">
        <f>IF(ISERROR(F1009/E1009),0,F1009/E1009*100)</f>
        <v>-362.91148162719827</v>
      </c>
      <c r="K1009" s="30">
        <f>IF(ISERROR(F1009/D1009),0,F1009/D1009*100)</f>
        <v>-99.662619912001716</v>
      </c>
    </row>
    <row r="1010" spans="1:11" s="42" customFormat="1" ht="25.5">
      <c r="A1010" s="38" t="s">
        <v>110</v>
      </c>
      <c r="B1010" s="39" t="s">
        <v>111</v>
      </c>
      <c r="C1010" s="40"/>
      <c r="D1010" s="40"/>
      <c r="E1010" s="40"/>
      <c r="F1010" s="40"/>
      <c r="G1010" s="40"/>
      <c r="H1010" s="40"/>
      <c r="I1010" s="41"/>
      <c r="J1010" s="41"/>
      <c r="K1010" s="41"/>
    </row>
    <row r="1011" spans="1:11">
      <c r="A1011" s="27" t="s">
        <v>26</v>
      </c>
      <c r="B1011" s="28" t="s">
        <v>27</v>
      </c>
      <c r="C1011" s="29">
        <v>4309222.5</v>
      </c>
      <c r="D1011" s="29">
        <v>46379288</v>
      </c>
      <c r="E1011" s="29">
        <v>12050697</v>
      </c>
      <c r="F1011" s="29">
        <v>44441826.259999998</v>
      </c>
      <c r="G1011" s="29">
        <f>F1011-C1011</f>
        <v>40132603.759999998</v>
      </c>
      <c r="H1011" s="29">
        <f>E1011-F1011</f>
        <v>-32391129.259999998</v>
      </c>
      <c r="I1011" s="30">
        <f>IF(ISERROR(F1011/C1011),0,F1011/C1011*100-100)</f>
        <v>931.31890404823594</v>
      </c>
      <c r="J1011" s="30">
        <f>IF(ISERROR(F1011/E1011),0,F1011/E1011*100)</f>
        <v>368.79050448285273</v>
      </c>
      <c r="K1011" s="30">
        <f>IF(ISERROR(F1011/D1011),0,F1011/D1011*100)</f>
        <v>95.822571187380007</v>
      </c>
    </row>
    <row r="1012" spans="1:11">
      <c r="A1012" s="33" t="s">
        <v>71</v>
      </c>
      <c r="B1012" s="28" t="s">
        <v>72</v>
      </c>
      <c r="C1012" s="29">
        <v>0</v>
      </c>
      <c r="D1012" s="29">
        <v>127500</v>
      </c>
      <c r="E1012" s="29">
        <v>0</v>
      </c>
      <c r="F1012" s="29">
        <v>11594.94</v>
      </c>
      <c r="G1012" s="29">
        <f>F1012-C1012</f>
        <v>11594.94</v>
      </c>
      <c r="H1012" s="29">
        <f>E1012-F1012</f>
        <v>-11594.94</v>
      </c>
      <c r="I1012" s="30">
        <f>IF(ISERROR(F1012/C1012),0,F1012/C1012*100-100)</f>
        <v>0</v>
      </c>
      <c r="J1012" s="30">
        <f>IF(ISERROR(F1012/E1012),0,F1012/E1012*100)</f>
        <v>0</v>
      </c>
      <c r="K1012" s="30">
        <f>IF(ISERROR(F1012/D1012),0,F1012/D1012*100)</f>
        <v>9.0940705882352955</v>
      </c>
    </row>
    <row r="1013" spans="1:11">
      <c r="A1013" s="34" t="s">
        <v>73</v>
      </c>
      <c r="B1013" s="28" t="s">
        <v>74</v>
      </c>
      <c r="C1013" s="29">
        <v>0</v>
      </c>
      <c r="D1013" s="29">
        <v>127500</v>
      </c>
      <c r="E1013" s="29">
        <v>0</v>
      </c>
      <c r="F1013" s="29">
        <v>11594.94</v>
      </c>
      <c r="G1013" s="29">
        <f>F1013-C1013</f>
        <v>11594.94</v>
      </c>
      <c r="H1013" s="29">
        <f>E1013-F1013</f>
        <v>-11594.94</v>
      </c>
      <c r="I1013" s="30">
        <f>IF(ISERROR(F1013/C1013),0,F1013/C1013*100-100)</f>
        <v>0</v>
      </c>
      <c r="J1013" s="30">
        <f>IF(ISERROR(F1013/E1013),0,F1013/E1013*100)</f>
        <v>0</v>
      </c>
      <c r="K1013" s="30">
        <f>IF(ISERROR(F1013/D1013),0,F1013/D1013*100)</f>
        <v>9.0940705882352955</v>
      </c>
    </row>
    <row r="1014" spans="1:11">
      <c r="A1014" s="35" t="s">
        <v>75</v>
      </c>
      <c r="B1014" s="28" t="s">
        <v>76</v>
      </c>
      <c r="C1014" s="29">
        <v>0</v>
      </c>
      <c r="D1014" s="29">
        <v>127500</v>
      </c>
      <c r="E1014" s="29">
        <v>0</v>
      </c>
      <c r="F1014" s="29">
        <v>11594.94</v>
      </c>
      <c r="G1014" s="29">
        <f>F1014-C1014</f>
        <v>11594.94</v>
      </c>
      <c r="H1014" s="29">
        <f>E1014-F1014</f>
        <v>-11594.94</v>
      </c>
      <c r="I1014" s="30">
        <f>IF(ISERROR(F1014/C1014),0,F1014/C1014*100-100)</f>
        <v>0</v>
      </c>
      <c r="J1014" s="30">
        <f>IF(ISERROR(F1014/E1014),0,F1014/E1014*100)</f>
        <v>0</v>
      </c>
      <c r="K1014" s="30">
        <f>IF(ISERROR(F1014/D1014),0,F1014/D1014*100)</f>
        <v>9.0940705882352955</v>
      </c>
    </row>
    <row r="1015" spans="1:11" ht="25.5">
      <c r="A1015" s="36" t="s">
        <v>77</v>
      </c>
      <c r="B1015" s="28" t="s">
        <v>78</v>
      </c>
      <c r="C1015" s="29">
        <v>0</v>
      </c>
      <c r="D1015" s="29">
        <v>127500</v>
      </c>
      <c r="E1015" s="29">
        <v>0</v>
      </c>
      <c r="F1015" s="29">
        <v>11594.94</v>
      </c>
      <c r="G1015" s="29">
        <f>F1015-C1015</f>
        <v>11594.94</v>
      </c>
      <c r="H1015" s="29">
        <f>E1015-F1015</f>
        <v>-11594.94</v>
      </c>
      <c r="I1015" s="30">
        <f>IF(ISERROR(F1015/C1015),0,F1015/C1015*100-100)</f>
        <v>0</v>
      </c>
      <c r="J1015" s="30">
        <f>IF(ISERROR(F1015/E1015),0,F1015/E1015*100)</f>
        <v>0</v>
      </c>
      <c r="K1015" s="30">
        <f>IF(ISERROR(F1015/D1015),0,F1015/D1015*100)</f>
        <v>9.0940705882352955</v>
      </c>
    </row>
    <row r="1016" spans="1:11" ht="25.5">
      <c r="A1016" s="37" t="s">
        <v>79</v>
      </c>
      <c r="B1016" s="28" t="s">
        <v>80</v>
      </c>
      <c r="C1016" s="29">
        <v>0</v>
      </c>
      <c r="D1016" s="29">
        <v>127500</v>
      </c>
      <c r="E1016" s="29">
        <v>0</v>
      </c>
      <c r="F1016" s="29">
        <v>11594.94</v>
      </c>
      <c r="G1016" s="29">
        <f>F1016-C1016</f>
        <v>11594.94</v>
      </c>
      <c r="H1016" s="29">
        <f>E1016-F1016</f>
        <v>-11594.94</v>
      </c>
      <c r="I1016" s="30">
        <f>IF(ISERROR(F1016/C1016),0,F1016/C1016*100-100)</f>
        <v>0</v>
      </c>
      <c r="J1016" s="30">
        <f>IF(ISERROR(F1016/E1016),0,F1016/E1016*100)</f>
        <v>0</v>
      </c>
      <c r="K1016" s="30">
        <f>IF(ISERROR(F1016/D1016),0,F1016/D1016*100)</f>
        <v>9.0940705882352955</v>
      </c>
    </row>
    <row r="1017" spans="1:11">
      <c r="A1017" s="33" t="s">
        <v>28</v>
      </c>
      <c r="B1017" s="28" t="s">
        <v>29</v>
      </c>
      <c r="C1017" s="29">
        <v>4309222.5</v>
      </c>
      <c r="D1017" s="29">
        <v>46251788</v>
      </c>
      <c r="E1017" s="29">
        <v>12050697</v>
      </c>
      <c r="F1017" s="29">
        <v>44430231.32</v>
      </c>
      <c r="G1017" s="29">
        <f>F1017-C1017</f>
        <v>40121008.82</v>
      </c>
      <c r="H1017" s="29">
        <f>E1017-F1017</f>
        <v>-32379534.32</v>
      </c>
      <c r="I1017" s="30">
        <f>IF(ISERROR(F1017/C1017),0,F1017/C1017*100-100)</f>
        <v>931.04983137909448</v>
      </c>
      <c r="J1017" s="30">
        <f>IF(ISERROR(F1017/E1017),0,F1017/E1017*100)</f>
        <v>368.69428647986086</v>
      </c>
      <c r="K1017" s="30">
        <f>IF(ISERROR(F1017/D1017),0,F1017/D1017*100)</f>
        <v>96.061651324701231</v>
      </c>
    </row>
    <row r="1018" spans="1:11">
      <c r="A1018" s="34" t="s">
        <v>30</v>
      </c>
      <c r="B1018" s="28" t="s">
        <v>31</v>
      </c>
      <c r="C1018" s="29">
        <v>4309222.5</v>
      </c>
      <c r="D1018" s="29">
        <v>46251788</v>
      </c>
      <c r="E1018" s="29">
        <v>12050697</v>
      </c>
      <c r="F1018" s="29">
        <v>44430231.32</v>
      </c>
      <c r="G1018" s="29">
        <f>F1018-C1018</f>
        <v>40121008.82</v>
      </c>
      <c r="H1018" s="29">
        <f>E1018-F1018</f>
        <v>-32379534.32</v>
      </c>
      <c r="I1018" s="30">
        <f>IF(ISERROR(F1018/C1018),0,F1018/C1018*100-100)</f>
        <v>931.04983137909448</v>
      </c>
      <c r="J1018" s="30">
        <f>IF(ISERROR(F1018/E1018),0,F1018/E1018*100)</f>
        <v>368.69428647986086</v>
      </c>
      <c r="K1018" s="30">
        <f>IF(ISERROR(F1018/D1018),0,F1018/D1018*100)</f>
        <v>96.061651324701231</v>
      </c>
    </row>
    <row r="1019" spans="1:11">
      <c r="A1019" s="27" t="s">
        <v>32</v>
      </c>
      <c r="B1019" s="28" t="s">
        <v>33</v>
      </c>
      <c r="C1019" s="29">
        <v>4309222.5</v>
      </c>
      <c r="D1019" s="29">
        <v>46379288</v>
      </c>
      <c r="E1019" s="29">
        <v>12050697</v>
      </c>
      <c r="F1019" s="29">
        <v>44441826.259999998</v>
      </c>
      <c r="G1019" s="29">
        <f>F1019-C1019</f>
        <v>40132603.759999998</v>
      </c>
      <c r="H1019" s="29">
        <f>E1019-F1019</f>
        <v>-32391129.259999998</v>
      </c>
      <c r="I1019" s="30">
        <f>IF(ISERROR(F1019/C1019),0,F1019/C1019*100-100)</f>
        <v>931.31890404823594</v>
      </c>
      <c r="J1019" s="30">
        <f>IF(ISERROR(F1019/E1019),0,F1019/E1019*100)</f>
        <v>368.79050448285273</v>
      </c>
      <c r="K1019" s="30">
        <f>IF(ISERROR(F1019/D1019),0,F1019/D1019*100)</f>
        <v>95.822571187380007</v>
      </c>
    </row>
    <row r="1020" spans="1:11">
      <c r="A1020" s="33" t="s">
        <v>34</v>
      </c>
      <c r="B1020" s="28" t="s">
        <v>35</v>
      </c>
      <c r="C1020" s="29">
        <v>3365691.65</v>
      </c>
      <c r="D1020" s="29">
        <v>25731638</v>
      </c>
      <c r="E1020" s="29">
        <v>12001197</v>
      </c>
      <c r="F1020" s="29">
        <v>24724563.25</v>
      </c>
      <c r="G1020" s="29">
        <f>F1020-C1020</f>
        <v>21358871.600000001</v>
      </c>
      <c r="H1020" s="29">
        <f>E1020-F1020</f>
        <v>-12723366.25</v>
      </c>
      <c r="I1020" s="30">
        <f>IF(ISERROR(F1020/C1020),0,F1020/C1020*100-100)</f>
        <v>634.60571618318045</v>
      </c>
      <c r="J1020" s="30">
        <f>IF(ISERROR(F1020/E1020),0,F1020/E1020*100)</f>
        <v>206.01747684001853</v>
      </c>
      <c r="K1020" s="30">
        <f>IF(ISERROR(F1020/D1020),0,F1020/D1020*100)</f>
        <v>96.086239243689036</v>
      </c>
    </row>
    <row r="1021" spans="1:11">
      <c r="A1021" s="34" t="s">
        <v>36</v>
      </c>
      <c r="B1021" s="28" t="s">
        <v>37</v>
      </c>
      <c r="C1021" s="29">
        <v>2464543.65</v>
      </c>
      <c r="D1021" s="29">
        <v>13103675</v>
      </c>
      <c r="E1021" s="29">
        <v>3950157</v>
      </c>
      <c r="F1021" s="29">
        <v>12096601.17</v>
      </c>
      <c r="G1021" s="29">
        <f>F1021-C1021</f>
        <v>9632057.5199999996</v>
      </c>
      <c r="H1021" s="29">
        <f>E1021-F1021</f>
        <v>-8146444.1699999999</v>
      </c>
      <c r="I1021" s="30">
        <f>IF(ISERROR(F1021/C1021),0,F1021/C1021*100-100)</f>
        <v>390.82519475765832</v>
      </c>
      <c r="J1021" s="30">
        <f>IF(ISERROR(F1021/E1021),0,F1021/E1021*100)</f>
        <v>306.23089588591034</v>
      </c>
      <c r="K1021" s="30">
        <f>IF(ISERROR(F1021/D1021),0,F1021/D1021*100)</f>
        <v>92.314569538698109</v>
      </c>
    </row>
    <row r="1022" spans="1:11">
      <c r="A1022" s="35" t="s">
        <v>38</v>
      </c>
      <c r="B1022" s="28" t="s">
        <v>39</v>
      </c>
      <c r="C1022" s="29">
        <v>2030256.56</v>
      </c>
      <c r="D1022" s="29">
        <v>3521197</v>
      </c>
      <c r="E1022" s="29">
        <v>2858175</v>
      </c>
      <c r="F1022" s="29">
        <v>3043653.97</v>
      </c>
      <c r="G1022" s="29">
        <f>F1022-C1022</f>
        <v>1013397.4100000001</v>
      </c>
      <c r="H1022" s="29">
        <f>E1022-F1022</f>
        <v>-185478.9700000002</v>
      </c>
      <c r="I1022" s="30">
        <f>IF(ISERROR(F1022/C1022),0,F1022/C1022*100-100)</f>
        <v>49.914746242711317</v>
      </c>
      <c r="J1022" s="30">
        <f>IF(ISERROR(F1022/E1022),0,F1022/E1022*100)</f>
        <v>106.48941964715249</v>
      </c>
      <c r="K1022" s="30">
        <f>IF(ISERROR(F1022/D1022),0,F1022/D1022*100)</f>
        <v>86.438048481808892</v>
      </c>
    </row>
    <row r="1023" spans="1:11">
      <c r="A1023" s="35" t="s">
        <v>40</v>
      </c>
      <c r="B1023" s="28" t="s">
        <v>41</v>
      </c>
      <c r="C1023" s="29">
        <v>434287.09</v>
      </c>
      <c r="D1023" s="29">
        <v>9582478</v>
      </c>
      <c r="E1023" s="29">
        <v>1091982</v>
      </c>
      <c r="F1023" s="29">
        <v>9052947.1999999993</v>
      </c>
      <c r="G1023" s="29">
        <f>F1023-C1023</f>
        <v>8618660.1099999994</v>
      </c>
      <c r="H1023" s="29">
        <f>E1023-F1023</f>
        <v>-7960965.1999999993</v>
      </c>
      <c r="I1023" s="30">
        <f>IF(ISERROR(F1023/C1023),0,F1023/C1023*100-100)</f>
        <v>1984.5536071541983</v>
      </c>
      <c r="J1023" s="30">
        <f>IF(ISERROR(F1023/E1023),0,F1023/E1023*100)</f>
        <v>829.03813432822153</v>
      </c>
      <c r="K1023" s="30">
        <f>IF(ISERROR(F1023/D1023),0,F1023/D1023*100)</f>
        <v>94.473968007022819</v>
      </c>
    </row>
    <row r="1024" spans="1:11">
      <c r="A1024" s="36" t="s">
        <v>42</v>
      </c>
      <c r="B1024" s="28" t="s">
        <v>43</v>
      </c>
      <c r="C1024" s="29">
        <v>3819.41</v>
      </c>
      <c r="D1024" s="29">
        <v>0</v>
      </c>
      <c r="E1024" s="29">
        <v>0</v>
      </c>
      <c r="F1024" s="29">
        <v>52730.239999999998</v>
      </c>
      <c r="G1024" s="29">
        <f>F1024-C1024</f>
        <v>48910.83</v>
      </c>
      <c r="H1024" s="29">
        <f>E1024-F1024</f>
        <v>-52730.239999999998</v>
      </c>
      <c r="I1024" s="30">
        <f>IF(ISERROR(F1024/C1024),0,F1024/C1024*100-100)</f>
        <v>1280.5860067392607</v>
      </c>
      <c r="J1024" s="30">
        <f>IF(ISERROR(F1024/E1024),0,F1024/E1024*100)</f>
        <v>0</v>
      </c>
      <c r="K1024" s="30">
        <f>IF(ISERROR(F1024/D1024),0,F1024/D1024*100)</f>
        <v>0</v>
      </c>
    </row>
    <row r="1025" spans="1:11">
      <c r="A1025" s="34" t="s">
        <v>44</v>
      </c>
      <c r="B1025" s="28" t="s">
        <v>45</v>
      </c>
      <c r="C1025" s="29">
        <v>901148</v>
      </c>
      <c r="D1025" s="29">
        <v>781181</v>
      </c>
      <c r="E1025" s="29">
        <v>53420</v>
      </c>
      <c r="F1025" s="29">
        <v>781181</v>
      </c>
      <c r="G1025" s="29">
        <f>F1025-C1025</f>
        <v>-119967</v>
      </c>
      <c r="H1025" s="29">
        <f>E1025-F1025</f>
        <v>-727761</v>
      </c>
      <c r="I1025" s="30">
        <f>IF(ISERROR(F1025/C1025),0,F1025/C1025*100-100)</f>
        <v>-13.312685596594562</v>
      </c>
      <c r="J1025" s="30">
        <f>IF(ISERROR(F1025/E1025),0,F1025/E1025*100)</f>
        <v>1462.3380756271058</v>
      </c>
      <c r="K1025" s="30">
        <f>IF(ISERROR(F1025/D1025),0,F1025/D1025*100)</f>
        <v>100</v>
      </c>
    </row>
    <row r="1026" spans="1:11">
      <c r="A1026" s="35" t="s">
        <v>46</v>
      </c>
      <c r="B1026" s="28" t="s">
        <v>47</v>
      </c>
      <c r="C1026" s="29">
        <v>901148</v>
      </c>
      <c r="D1026" s="29">
        <v>781181</v>
      </c>
      <c r="E1026" s="29">
        <v>53420</v>
      </c>
      <c r="F1026" s="29">
        <v>781181</v>
      </c>
      <c r="G1026" s="29">
        <f>F1026-C1026</f>
        <v>-119967</v>
      </c>
      <c r="H1026" s="29">
        <f>E1026-F1026</f>
        <v>-727761</v>
      </c>
      <c r="I1026" s="30">
        <f>IF(ISERROR(F1026/C1026),0,F1026/C1026*100-100)</f>
        <v>-13.312685596594562</v>
      </c>
      <c r="J1026" s="30">
        <f>IF(ISERROR(F1026/E1026),0,F1026/E1026*100)</f>
        <v>1462.3380756271058</v>
      </c>
      <c r="K1026" s="30">
        <f>IF(ISERROR(F1026/D1026),0,F1026/D1026*100)</f>
        <v>100</v>
      </c>
    </row>
    <row r="1027" spans="1:11" ht="25.5">
      <c r="A1027" s="34" t="s">
        <v>81</v>
      </c>
      <c r="B1027" s="28" t="s">
        <v>82</v>
      </c>
      <c r="C1027" s="29">
        <v>0</v>
      </c>
      <c r="D1027" s="29">
        <v>4908244</v>
      </c>
      <c r="E1027" s="29">
        <v>0</v>
      </c>
      <c r="F1027" s="29">
        <v>4908244</v>
      </c>
      <c r="G1027" s="29">
        <f>F1027-C1027</f>
        <v>4908244</v>
      </c>
      <c r="H1027" s="29">
        <f>E1027-F1027</f>
        <v>-4908244</v>
      </c>
      <c r="I1027" s="30">
        <f>IF(ISERROR(F1027/C1027),0,F1027/C1027*100-100)</f>
        <v>0</v>
      </c>
      <c r="J1027" s="30">
        <f>IF(ISERROR(F1027/E1027),0,F1027/E1027*100)</f>
        <v>0</v>
      </c>
      <c r="K1027" s="30">
        <f>IF(ISERROR(F1027/D1027),0,F1027/D1027*100)</f>
        <v>100</v>
      </c>
    </row>
    <row r="1028" spans="1:11">
      <c r="A1028" s="35" t="s">
        <v>83</v>
      </c>
      <c r="B1028" s="28" t="s">
        <v>84</v>
      </c>
      <c r="C1028" s="29">
        <v>0</v>
      </c>
      <c r="D1028" s="29">
        <v>4908244</v>
      </c>
      <c r="E1028" s="29">
        <v>0</v>
      </c>
      <c r="F1028" s="29">
        <v>4908244</v>
      </c>
      <c r="G1028" s="29">
        <f>F1028-C1028</f>
        <v>4908244</v>
      </c>
      <c r="H1028" s="29">
        <f>E1028-F1028</f>
        <v>-4908244</v>
      </c>
      <c r="I1028" s="30">
        <f>IF(ISERROR(F1028/C1028),0,F1028/C1028*100-100)</f>
        <v>0</v>
      </c>
      <c r="J1028" s="30">
        <f>IF(ISERROR(F1028/E1028),0,F1028/E1028*100)</f>
        <v>0</v>
      </c>
      <c r="K1028" s="30">
        <f>IF(ISERROR(F1028/D1028),0,F1028/D1028*100)</f>
        <v>100</v>
      </c>
    </row>
    <row r="1029" spans="1:11" ht="25.5">
      <c r="A1029" s="34" t="s">
        <v>50</v>
      </c>
      <c r="B1029" s="28" t="s">
        <v>51</v>
      </c>
      <c r="C1029" s="29">
        <v>0</v>
      </c>
      <c r="D1029" s="29">
        <v>6938538</v>
      </c>
      <c r="E1029" s="29">
        <v>7997620</v>
      </c>
      <c r="F1029" s="29">
        <v>6938537.0800000001</v>
      </c>
      <c r="G1029" s="29">
        <f>F1029-C1029</f>
        <v>6938537.0800000001</v>
      </c>
      <c r="H1029" s="29">
        <f>E1029-F1029</f>
        <v>1059082.92</v>
      </c>
      <c r="I1029" s="30">
        <f>IF(ISERROR(F1029/C1029),0,F1029/C1029*100-100)</f>
        <v>0</v>
      </c>
      <c r="J1029" s="30">
        <f>IF(ISERROR(F1029/E1029),0,F1029/E1029*100)</f>
        <v>86.757523863349348</v>
      </c>
      <c r="K1029" s="30">
        <f>IF(ISERROR(F1029/D1029),0,F1029/D1029*100)</f>
        <v>99.999986740722619</v>
      </c>
    </row>
    <row r="1030" spans="1:11" ht="51">
      <c r="A1030" s="35" t="s">
        <v>155</v>
      </c>
      <c r="B1030" s="28" t="s">
        <v>156</v>
      </c>
      <c r="C1030" s="29">
        <v>0</v>
      </c>
      <c r="D1030" s="29">
        <v>6938538</v>
      </c>
      <c r="E1030" s="29">
        <v>7997620</v>
      </c>
      <c r="F1030" s="29">
        <v>6938537.0800000001</v>
      </c>
      <c r="G1030" s="29">
        <f>F1030-C1030</f>
        <v>6938537.0800000001</v>
      </c>
      <c r="H1030" s="29">
        <f>E1030-F1030</f>
        <v>1059082.92</v>
      </c>
      <c r="I1030" s="30">
        <f>IF(ISERROR(F1030/C1030),0,F1030/C1030*100-100)</f>
        <v>0</v>
      </c>
      <c r="J1030" s="30">
        <f>IF(ISERROR(F1030/E1030),0,F1030/E1030*100)</f>
        <v>86.757523863349348</v>
      </c>
      <c r="K1030" s="30">
        <f>IF(ISERROR(F1030/D1030),0,F1030/D1030*100)</f>
        <v>99.999986740722619</v>
      </c>
    </row>
    <row r="1031" spans="1:11" ht="38.25">
      <c r="A1031" s="36" t="s">
        <v>157</v>
      </c>
      <c r="B1031" s="28" t="s">
        <v>158</v>
      </c>
      <c r="C1031" s="29">
        <v>0</v>
      </c>
      <c r="D1031" s="29">
        <v>62809</v>
      </c>
      <c r="E1031" s="29">
        <v>0</v>
      </c>
      <c r="F1031" s="29">
        <v>62808.08</v>
      </c>
      <c r="G1031" s="29">
        <f>F1031-C1031</f>
        <v>62808.08</v>
      </c>
      <c r="H1031" s="29">
        <f>E1031-F1031</f>
        <v>-62808.08</v>
      </c>
      <c r="I1031" s="30">
        <f>IF(ISERROR(F1031/C1031),0,F1031/C1031*100-100)</f>
        <v>0</v>
      </c>
      <c r="J1031" s="30">
        <f>IF(ISERROR(F1031/E1031),0,F1031/E1031*100)</f>
        <v>0</v>
      </c>
      <c r="K1031" s="30">
        <f>IF(ISERROR(F1031/D1031),0,F1031/D1031*100)</f>
        <v>99.998535241764714</v>
      </c>
    </row>
    <row r="1032" spans="1:11" ht="63.75">
      <c r="A1032" s="36" t="s">
        <v>187</v>
      </c>
      <c r="B1032" s="28" t="s">
        <v>188</v>
      </c>
      <c r="C1032" s="29">
        <v>0</v>
      </c>
      <c r="D1032" s="29">
        <v>6875729</v>
      </c>
      <c r="E1032" s="29">
        <v>7997620</v>
      </c>
      <c r="F1032" s="29">
        <v>6875729</v>
      </c>
      <c r="G1032" s="29">
        <f>F1032-C1032</f>
        <v>6875729</v>
      </c>
      <c r="H1032" s="29">
        <f>E1032-F1032</f>
        <v>1121891</v>
      </c>
      <c r="I1032" s="30">
        <f>IF(ISERROR(F1032/C1032),0,F1032/C1032*100-100)</f>
        <v>0</v>
      </c>
      <c r="J1032" s="30">
        <f>IF(ISERROR(F1032/E1032),0,F1032/E1032*100)</f>
        <v>85.97218922629483</v>
      </c>
      <c r="K1032" s="30">
        <f>IF(ISERROR(F1032/D1032),0,F1032/D1032*100)</f>
        <v>100</v>
      </c>
    </row>
    <row r="1033" spans="1:11">
      <c r="A1033" s="33" t="s">
        <v>58</v>
      </c>
      <c r="B1033" s="28" t="s">
        <v>59</v>
      </c>
      <c r="C1033" s="29">
        <v>943530.85</v>
      </c>
      <c r="D1033" s="29">
        <v>20647650</v>
      </c>
      <c r="E1033" s="29">
        <v>49500</v>
      </c>
      <c r="F1033" s="29">
        <v>19717263.010000002</v>
      </c>
      <c r="G1033" s="29">
        <f>F1033-C1033</f>
        <v>18773732.16</v>
      </c>
      <c r="H1033" s="29">
        <f>E1033-F1033</f>
        <v>-19667763.010000002</v>
      </c>
      <c r="I1033" s="30">
        <f>IF(ISERROR(F1033/C1033),0,F1033/C1033*100-100)</f>
        <v>1989.731672260637</v>
      </c>
      <c r="J1033" s="30">
        <f>IF(ISERROR(F1033/E1033),0,F1033/E1033*100)</f>
        <v>39832.854565656569</v>
      </c>
      <c r="K1033" s="30">
        <f>IF(ISERROR(F1033/D1033),0,F1033/D1033*100)</f>
        <v>95.493981203672092</v>
      </c>
    </row>
    <row r="1034" spans="1:11">
      <c r="A1034" s="34" t="s">
        <v>60</v>
      </c>
      <c r="B1034" s="28" t="s">
        <v>61</v>
      </c>
      <c r="C1034" s="29">
        <v>943530.85</v>
      </c>
      <c r="D1034" s="29">
        <v>20647650</v>
      </c>
      <c r="E1034" s="29">
        <v>49500</v>
      </c>
      <c r="F1034" s="29">
        <v>19717263.010000002</v>
      </c>
      <c r="G1034" s="29">
        <f>F1034-C1034</f>
        <v>18773732.16</v>
      </c>
      <c r="H1034" s="29">
        <f>E1034-F1034</f>
        <v>-19667763.010000002</v>
      </c>
      <c r="I1034" s="30">
        <f>IF(ISERROR(F1034/C1034),0,F1034/C1034*100-100)</f>
        <v>1989.731672260637</v>
      </c>
      <c r="J1034" s="30">
        <f>IF(ISERROR(F1034/E1034),0,F1034/E1034*100)</f>
        <v>39832.854565656569</v>
      </c>
      <c r="K1034" s="30">
        <f>IF(ISERROR(F1034/D1034),0,F1034/D1034*100)</f>
        <v>95.493981203672092</v>
      </c>
    </row>
    <row r="1035" spans="1:11" s="42" customFormat="1" ht="25.5">
      <c r="A1035" s="43" t="s">
        <v>286</v>
      </c>
      <c r="B1035" s="39" t="s">
        <v>561</v>
      </c>
      <c r="C1035" s="40"/>
      <c r="D1035" s="40"/>
      <c r="E1035" s="40"/>
      <c r="F1035" s="40"/>
      <c r="G1035" s="40"/>
      <c r="H1035" s="40"/>
      <c r="I1035" s="41"/>
      <c r="J1035" s="41"/>
      <c r="K1035" s="41"/>
    </row>
    <row r="1036" spans="1:11">
      <c r="A1036" s="27" t="s">
        <v>26</v>
      </c>
      <c r="B1036" s="28" t="s">
        <v>27</v>
      </c>
      <c r="C1036" s="29">
        <v>0</v>
      </c>
      <c r="D1036" s="29">
        <v>62809</v>
      </c>
      <c r="E1036" s="29">
        <v>0</v>
      </c>
      <c r="F1036" s="29">
        <v>62808.08</v>
      </c>
      <c r="G1036" s="29">
        <f>F1036-C1036</f>
        <v>62808.08</v>
      </c>
      <c r="H1036" s="29">
        <f>E1036-F1036</f>
        <v>-62808.08</v>
      </c>
      <c r="I1036" s="30">
        <f>IF(ISERROR(F1036/C1036),0,F1036/C1036*100-100)</f>
        <v>0</v>
      </c>
      <c r="J1036" s="30">
        <f>IF(ISERROR(F1036/E1036),0,F1036/E1036*100)</f>
        <v>0</v>
      </c>
      <c r="K1036" s="30">
        <f>IF(ISERROR(F1036/D1036),0,F1036/D1036*100)</f>
        <v>99.998535241764714</v>
      </c>
    </row>
    <row r="1037" spans="1:11">
      <c r="A1037" s="33" t="s">
        <v>28</v>
      </c>
      <c r="B1037" s="28" t="s">
        <v>29</v>
      </c>
      <c r="C1037" s="29">
        <v>0</v>
      </c>
      <c r="D1037" s="29">
        <v>62809</v>
      </c>
      <c r="E1037" s="29">
        <v>0</v>
      </c>
      <c r="F1037" s="29">
        <v>62808.08</v>
      </c>
      <c r="G1037" s="29">
        <f>F1037-C1037</f>
        <v>62808.08</v>
      </c>
      <c r="H1037" s="29">
        <f>E1037-F1037</f>
        <v>-62808.08</v>
      </c>
      <c r="I1037" s="30">
        <f>IF(ISERROR(F1037/C1037),0,F1037/C1037*100-100)</f>
        <v>0</v>
      </c>
      <c r="J1037" s="30">
        <f>IF(ISERROR(F1037/E1037),0,F1037/E1037*100)</f>
        <v>0</v>
      </c>
      <c r="K1037" s="30">
        <f>IF(ISERROR(F1037/D1037),0,F1037/D1037*100)</f>
        <v>99.998535241764714</v>
      </c>
    </row>
    <row r="1038" spans="1:11">
      <c r="A1038" s="34" t="s">
        <v>30</v>
      </c>
      <c r="B1038" s="28" t="s">
        <v>31</v>
      </c>
      <c r="C1038" s="29">
        <v>0</v>
      </c>
      <c r="D1038" s="29">
        <v>62809</v>
      </c>
      <c r="E1038" s="29">
        <v>0</v>
      </c>
      <c r="F1038" s="29">
        <v>62808.08</v>
      </c>
      <c r="G1038" s="29">
        <f>F1038-C1038</f>
        <v>62808.08</v>
      </c>
      <c r="H1038" s="29">
        <f>E1038-F1038</f>
        <v>-62808.08</v>
      </c>
      <c r="I1038" s="30">
        <f>IF(ISERROR(F1038/C1038),0,F1038/C1038*100-100)</f>
        <v>0</v>
      </c>
      <c r="J1038" s="30">
        <f>IF(ISERROR(F1038/E1038),0,F1038/E1038*100)</f>
        <v>0</v>
      </c>
      <c r="K1038" s="30">
        <f>IF(ISERROR(F1038/D1038),0,F1038/D1038*100)</f>
        <v>99.998535241764714</v>
      </c>
    </row>
    <row r="1039" spans="1:11">
      <c r="A1039" s="27" t="s">
        <v>32</v>
      </c>
      <c r="B1039" s="28" t="s">
        <v>33</v>
      </c>
      <c r="C1039" s="29">
        <v>0</v>
      </c>
      <c r="D1039" s="29">
        <v>62809</v>
      </c>
      <c r="E1039" s="29">
        <v>0</v>
      </c>
      <c r="F1039" s="29">
        <v>62808.08</v>
      </c>
      <c r="G1039" s="29">
        <f>F1039-C1039</f>
        <v>62808.08</v>
      </c>
      <c r="H1039" s="29">
        <f>E1039-F1039</f>
        <v>-62808.08</v>
      </c>
      <c r="I1039" s="30">
        <f>IF(ISERROR(F1039/C1039),0,F1039/C1039*100-100)</f>
        <v>0</v>
      </c>
      <c r="J1039" s="30">
        <f>IF(ISERROR(F1039/E1039),0,F1039/E1039*100)</f>
        <v>0</v>
      </c>
      <c r="K1039" s="30">
        <f>IF(ISERROR(F1039/D1039),0,F1039/D1039*100)</f>
        <v>99.998535241764714</v>
      </c>
    </row>
    <row r="1040" spans="1:11">
      <c r="A1040" s="33" t="s">
        <v>34</v>
      </c>
      <c r="B1040" s="28" t="s">
        <v>35</v>
      </c>
      <c r="C1040" s="29">
        <v>0</v>
      </c>
      <c r="D1040" s="29">
        <v>62809</v>
      </c>
      <c r="E1040" s="29">
        <v>0</v>
      </c>
      <c r="F1040" s="29">
        <v>62808.08</v>
      </c>
      <c r="G1040" s="29">
        <f>F1040-C1040</f>
        <v>62808.08</v>
      </c>
      <c r="H1040" s="29">
        <f>E1040-F1040</f>
        <v>-62808.08</v>
      </c>
      <c r="I1040" s="30">
        <f>IF(ISERROR(F1040/C1040),0,F1040/C1040*100-100)</f>
        <v>0</v>
      </c>
      <c r="J1040" s="30">
        <f>IF(ISERROR(F1040/E1040),0,F1040/E1040*100)</f>
        <v>0</v>
      </c>
      <c r="K1040" s="30">
        <f>IF(ISERROR(F1040/D1040),0,F1040/D1040*100)</f>
        <v>99.998535241764714</v>
      </c>
    </row>
    <row r="1041" spans="1:11" ht="25.5">
      <c r="A1041" s="34" t="s">
        <v>50</v>
      </c>
      <c r="B1041" s="28" t="s">
        <v>51</v>
      </c>
      <c r="C1041" s="29">
        <v>0</v>
      </c>
      <c r="D1041" s="29">
        <v>62809</v>
      </c>
      <c r="E1041" s="29">
        <v>0</v>
      </c>
      <c r="F1041" s="29">
        <v>62808.08</v>
      </c>
      <c r="G1041" s="29">
        <f>F1041-C1041</f>
        <v>62808.08</v>
      </c>
      <c r="H1041" s="29">
        <f>E1041-F1041</f>
        <v>-62808.08</v>
      </c>
      <c r="I1041" s="30">
        <f>IF(ISERROR(F1041/C1041),0,F1041/C1041*100-100)</f>
        <v>0</v>
      </c>
      <c r="J1041" s="30">
        <f>IF(ISERROR(F1041/E1041),0,F1041/E1041*100)</f>
        <v>0</v>
      </c>
      <c r="K1041" s="30">
        <f>IF(ISERROR(F1041/D1041),0,F1041/D1041*100)</f>
        <v>99.998535241764714</v>
      </c>
    </row>
    <row r="1042" spans="1:11" ht="51">
      <c r="A1042" s="35" t="s">
        <v>155</v>
      </c>
      <c r="B1042" s="28" t="s">
        <v>156</v>
      </c>
      <c r="C1042" s="29">
        <v>0</v>
      </c>
      <c r="D1042" s="29">
        <v>62809</v>
      </c>
      <c r="E1042" s="29">
        <v>0</v>
      </c>
      <c r="F1042" s="29">
        <v>62808.08</v>
      </c>
      <c r="G1042" s="29">
        <f>F1042-C1042</f>
        <v>62808.08</v>
      </c>
      <c r="H1042" s="29">
        <f>E1042-F1042</f>
        <v>-62808.08</v>
      </c>
      <c r="I1042" s="30">
        <f>IF(ISERROR(F1042/C1042),0,F1042/C1042*100-100)</f>
        <v>0</v>
      </c>
      <c r="J1042" s="30">
        <f>IF(ISERROR(F1042/E1042),0,F1042/E1042*100)</f>
        <v>0</v>
      </c>
      <c r="K1042" s="30">
        <f>IF(ISERROR(F1042/D1042),0,F1042/D1042*100)</f>
        <v>99.998535241764714</v>
      </c>
    </row>
    <row r="1043" spans="1:11" ht="38.25">
      <c r="A1043" s="36" t="s">
        <v>157</v>
      </c>
      <c r="B1043" s="28" t="s">
        <v>158</v>
      </c>
      <c r="C1043" s="29">
        <v>0</v>
      </c>
      <c r="D1043" s="29">
        <v>62809</v>
      </c>
      <c r="E1043" s="29">
        <v>0</v>
      </c>
      <c r="F1043" s="29">
        <v>62808.08</v>
      </c>
      <c r="G1043" s="29">
        <f>F1043-C1043</f>
        <v>62808.08</v>
      </c>
      <c r="H1043" s="29">
        <f>E1043-F1043</f>
        <v>-62808.08</v>
      </c>
      <c r="I1043" s="30">
        <f>IF(ISERROR(F1043/C1043),0,F1043/C1043*100-100)</f>
        <v>0</v>
      </c>
      <c r="J1043" s="30">
        <f>IF(ISERROR(F1043/E1043),0,F1043/E1043*100)</f>
        <v>0</v>
      </c>
      <c r="K1043" s="30">
        <f>IF(ISERROR(F1043/D1043),0,F1043/D1043*100)</f>
        <v>99.998535241764714</v>
      </c>
    </row>
    <row r="1044" spans="1:11" s="42" customFormat="1" ht="25.5">
      <c r="A1044" s="43" t="s">
        <v>562</v>
      </c>
      <c r="B1044" s="39" t="s">
        <v>113</v>
      </c>
      <c r="C1044" s="40"/>
      <c r="D1044" s="40"/>
      <c r="E1044" s="40"/>
      <c r="F1044" s="40"/>
      <c r="G1044" s="40"/>
      <c r="H1044" s="40"/>
      <c r="I1044" s="41"/>
      <c r="J1044" s="41"/>
      <c r="K1044" s="41"/>
    </row>
    <row r="1045" spans="1:11">
      <c r="A1045" s="27" t="s">
        <v>26</v>
      </c>
      <c r="B1045" s="28" t="s">
        <v>27</v>
      </c>
      <c r="C1045" s="29">
        <v>4309222.5</v>
      </c>
      <c r="D1045" s="29">
        <v>46316479</v>
      </c>
      <c r="E1045" s="29">
        <v>12050697</v>
      </c>
      <c r="F1045" s="29">
        <v>44379018.18</v>
      </c>
      <c r="G1045" s="29">
        <f>F1045-C1045</f>
        <v>40069795.68</v>
      </c>
      <c r="H1045" s="29">
        <f>E1045-F1045</f>
        <v>-32328321.18</v>
      </c>
      <c r="I1045" s="30">
        <f>IF(ISERROR(F1045/C1045),0,F1045/C1045*100-100)</f>
        <v>929.86137708136425</v>
      </c>
      <c r="J1045" s="30">
        <f>IF(ISERROR(F1045/E1045),0,F1045/E1045*100)</f>
        <v>368.26930575053046</v>
      </c>
      <c r="K1045" s="30">
        <f>IF(ISERROR(F1045/D1045),0,F1045/D1045*100)</f>
        <v>95.816908232596859</v>
      </c>
    </row>
    <row r="1046" spans="1:11">
      <c r="A1046" s="33" t="s">
        <v>71</v>
      </c>
      <c r="B1046" s="28" t="s">
        <v>72</v>
      </c>
      <c r="C1046" s="29">
        <v>0</v>
      </c>
      <c r="D1046" s="29">
        <v>127500</v>
      </c>
      <c r="E1046" s="29">
        <v>0</v>
      </c>
      <c r="F1046" s="29">
        <v>11594.94</v>
      </c>
      <c r="G1046" s="29">
        <f>F1046-C1046</f>
        <v>11594.94</v>
      </c>
      <c r="H1046" s="29">
        <f>E1046-F1046</f>
        <v>-11594.94</v>
      </c>
      <c r="I1046" s="30">
        <f>IF(ISERROR(F1046/C1046),0,F1046/C1046*100-100)</f>
        <v>0</v>
      </c>
      <c r="J1046" s="30">
        <f>IF(ISERROR(F1046/E1046),0,F1046/E1046*100)</f>
        <v>0</v>
      </c>
      <c r="K1046" s="30">
        <f>IF(ISERROR(F1046/D1046),0,F1046/D1046*100)</f>
        <v>9.0940705882352955</v>
      </c>
    </row>
    <row r="1047" spans="1:11">
      <c r="A1047" s="34" t="s">
        <v>73</v>
      </c>
      <c r="B1047" s="28" t="s">
        <v>74</v>
      </c>
      <c r="C1047" s="29">
        <v>0</v>
      </c>
      <c r="D1047" s="29">
        <v>127500</v>
      </c>
      <c r="E1047" s="29">
        <v>0</v>
      </c>
      <c r="F1047" s="29">
        <v>11594.94</v>
      </c>
      <c r="G1047" s="29">
        <f>F1047-C1047</f>
        <v>11594.94</v>
      </c>
      <c r="H1047" s="29">
        <f>E1047-F1047</f>
        <v>-11594.94</v>
      </c>
      <c r="I1047" s="30">
        <f>IF(ISERROR(F1047/C1047),0,F1047/C1047*100-100)</f>
        <v>0</v>
      </c>
      <c r="J1047" s="30">
        <f>IF(ISERROR(F1047/E1047),0,F1047/E1047*100)</f>
        <v>0</v>
      </c>
      <c r="K1047" s="30">
        <f>IF(ISERROR(F1047/D1047),0,F1047/D1047*100)</f>
        <v>9.0940705882352955</v>
      </c>
    </row>
    <row r="1048" spans="1:11">
      <c r="A1048" s="35" t="s">
        <v>75</v>
      </c>
      <c r="B1048" s="28" t="s">
        <v>76</v>
      </c>
      <c r="C1048" s="29">
        <v>0</v>
      </c>
      <c r="D1048" s="29">
        <v>127500</v>
      </c>
      <c r="E1048" s="29">
        <v>0</v>
      </c>
      <c r="F1048" s="29">
        <v>11594.94</v>
      </c>
      <c r="G1048" s="29">
        <f>F1048-C1048</f>
        <v>11594.94</v>
      </c>
      <c r="H1048" s="29">
        <f>E1048-F1048</f>
        <v>-11594.94</v>
      </c>
      <c r="I1048" s="30">
        <f>IF(ISERROR(F1048/C1048),0,F1048/C1048*100-100)</f>
        <v>0</v>
      </c>
      <c r="J1048" s="30">
        <f>IF(ISERROR(F1048/E1048),0,F1048/E1048*100)</f>
        <v>0</v>
      </c>
      <c r="K1048" s="30">
        <f>IF(ISERROR(F1048/D1048),0,F1048/D1048*100)</f>
        <v>9.0940705882352955</v>
      </c>
    </row>
    <row r="1049" spans="1:11" ht="25.5">
      <c r="A1049" s="36" t="s">
        <v>77</v>
      </c>
      <c r="B1049" s="28" t="s">
        <v>78</v>
      </c>
      <c r="C1049" s="29">
        <v>0</v>
      </c>
      <c r="D1049" s="29">
        <v>127500</v>
      </c>
      <c r="E1049" s="29">
        <v>0</v>
      </c>
      <c r="F1049" s="29">
        <v>11594.94</v>
      </c>
      <c r="G1049" s="29">
        <f>F1049-C1049</f>
        <v>11594.94</v>
      </c>
      <c r="H1049" s="29">
        <f>E1049-F1049</f>
        <v>-11594.94</v>
      </c>
      <c r="I1049" s="30">
        <f>IF(ISERROR(F1049/C1049),0,F1049/C1049*100-100)</f>
        <v>0</v>
      </c>
      <c r="J1049" s="30">
        <f>IF(ISERROR(F1049/E1049),0,F1049/E1049*100)</f>
        <v>0</v>
      </c>
      <c r="K1049" s="30">
        <f>IF(ISERROR(F1049/D1049),0,F1049/D1049*100)</f>
        <v>9.0940705882352955</v>
      </c>
    </row>
    <row r="1050" spans="1:11" ht="25.5">
      <c r="A1050" s="37" t="s">
        <v>79</v>
      </c>
      <c r="B1050" s="28" t="s">
        <v>80</v>
      </c>
      <c r="C1050" s="29">
        <v>0</v>
      </c>
      <c r="D1050" s="29">
        <v>127500</v>
      </c>
      <c r="E1050" s="29">
        <v>0</v>
      </c>
      <c r="F1050" s="29">
        <v>11594.94</v>
      </c>
      <c r="G1050" s="29">
        <f>F1050-C1050</f>
        <v>11594.94</v>
      </c>
      <c r="H1050" s="29">
        <f>E1050-F1050</f>
        <v>-11594.94</v>
      </c>
      <c r="I1050" s="30">
        <f>IF(ISERROR(F1050/C1050),0,F1050/C1050*100-100)</f>
        <v>0</v>
      </c>
      <c r="J1050" s="30">
        <f>IF(ISERROR(F1050/E1050),0,F1050/E1050*100)</f>
        <v>0</v>
      </c>
      <c r="K1050" s="30">
        <f>IF(ISERROR(F1050/D1050),0,F1050/D1050*100)</f>
        <v>9.0940705882352955</v>
      </c>
    </row>
    <row r="1051" spans="1:11">
      <c r="A1051" s="33" t="s">
        <v>28</v>
      </c>
      <c r="B1051" s="28" t="s">
        <v>29</v>
      </c>
      <c r="C1051" s="29">
        <v>4309222.5</v>
      </c>
      <c r="D1051" s="29">
        <v>46188979</v>
      </c>
      <c r="E1051" s="29">
        <v>12050697</v>
      </c>
      <c r="F1051" s="29">
        <v>44367423.240000002</v>
      </c>
      <c r="G1051" s="29">
        <f>F1051-C1051</f>
        <v>40058200.740000002</v>
      </c>
      <c r="H1051" s="29">
        <f>E1051-F1051</f>
        <v>-32316726.240000002</v>
      </c>
      <c r="I1051" s="30">
        <f>IF(ISERROR(F1051/C1051),0,F1051/C1051*100-100)</f>
        <v>929.59230441222303</v>
      </c>
      <c r="J1051" s="30">
        <f>IF(ISERROR(F1051/E1051),0,F1051/E1051*100)</f>
        <v>368.1730877475386</v>
      </c>
      <c r="K1051" s="30">
        <f>IF(ISERROR(F1051/D1051),0,F1051/D1051*100)</f>
        <v>96.056297845423259</v>
      </c>
    </row>
    <row r="1052" spans="1:11">
      <c r="A1052" s="34" t="s">
        <v>30</v>
      </c>
      <c r="B1052" s="28" t="s">
        <v>31</v>
      </c>
      <c r="C1052" s="29">
        <v>4309222.5</v>
      </c>
      <c r="D1052" s="29">
        <v>46188979</v>
      </c>
      <c r="E1052" s="29">
        <v>12050697</v>
      </c>
      <c r="F1052" s="29">
        <v>44367423.240000002</v>
      </c>
      <c r="G1052" s="29">
        <f>F1052-C1052</f>
        <v>40058200.740000002</v>
      </c>
      <c r="H1052" s="29">
        <f>E1052-F1052</f>
        <v>-32316726.240000002</v>
      </c>
      <c r="I1052" s="30">
        <f>IF(ISERROR(F1052/C1052),0,F1052/C1052*100-100)</f>
        <v>929.59230441222303</v>
      </c>
      <c r="J1052" s="30">
        <f>IF(ISERROR(F1052/E1052),0,F1052/E1052*100)</f>
        <v>368.1730877475386</v>
      </c>
      <c r="K1052" s="30">
        <f>IF(ISERROR(F1052/D1052),0,F1052/D1052*100)</f>
        <v>96.056297845423259</v>
      </c>
    </row>
    <row r="1053" spans="1:11">
      <c r="A1053" s="27" t="s">
        <v>32</v>
      </c>
      <c r="B1053" s="28" t="s">
        <v>33</v>
      </c>
      <c r="C1053" s="29">
        <v>4309222.5</v>
      </c>
      <c r="D1053" s="29">
        <v>46316479</v>
      </c>
      <c r="E1053" s="29">
        <v>12050697</v>
      </c>
      <c r="F1053" s="29">
        <v>44379018.18</v>
      </c>
      <c r="G1053" s="29">
        <f>F1053-C1053</f>
        <v>40069795.68</v>
      </c>
      <c r="H1053" s="29">
        <f>E1053-F1053</f>
        <v>-32328321.18</v>
      </c>
      <c r="I1053" s="30">
        <f>IF(ISERROR(F1053/C1053),0,F1053/C1053*100-100)</f>
        <v>929.86137708136425</v>
      </c>
      <c r="J1053" s="30">
        <f>IF(ISERROR(F1053/E1053),0,F1053/E1053*100)</f>
        <v>368.26930575053046</v>
      </c>
      <c r="K1053" s="30">
        <f>IF(ISERROR(F1053/D1053),0,F1053/D1053*100)</f>
        <v>95.816908232596859</v>
      </c>
    </row>
    <row r="1054" spans="1:11">
      <c r="A1054" s="33" t="s">
        <v>34</v>
      </c>
      <c r="B1054" s="28" t="s">
        <v>35</v>
      </c>
      <c r="C1054" s="29">
        <v>3365691.65</v>
      </c>
      <c r="D1054" s="29">
        <v>25668829</v>
      </c>
      <c r="E1054" s="29">
        <v>12001197</v>
      </c>
      <c r="F1054" s="29">
        <v>24661755.170000002</v>
      </c>
      <c r="G1054" s="29">
        <f>F1054-C1054</f>
        <v>21296063.520000003</v>
      </c>
      <c r="H1054" s="29">
        <f>E1054-F1054</f>
        <v>-12660558.170000002</v>
      </c>
      <c r="I1054" s="30">
        <f>IF(ISERROR(F1054/C1054),0,F1054/C1054*100-100)</f>
        <v>632.73958920152427</v>
      </c>
      <c r="J1054" s="30">
        <f>IF(ISERROR(F1054/E1054),0,F1054/E1054*100)</f>
        <v>205.49412837736102</v>
      </c>
      <c r="K1054" s="30">
        <f>IF(ISERROR(F1054/D1054),0,F1054/D1054*100)</f>
        <v>96.076666255402614</v>
      </c>
    </row>
    <row r="1055" spans="1:11">
      <c r="A1055" s="34" t="s">
        <v>36</v>
      </c>
      <c r="B1055" s="28" t="s">
        <v>37</v>
      </c>
      <c r="C1055" s="29">
        <v>2464543.65</v>
      </c>
      <c r="D1055" s="29">
        <v>13103675</v>
      </c>
      <c r="E1055" s="29">
        <v>3950157</v>
      </c>
      <c r="F1055" s="29">
        <v>12096601.17</v>
      </c>
      <c r="G1055" s="29">
        <f>F1055-C1055</f>
        <v>9632057.5199999996</v>
      </c>
      <c r="H1055" s="29">
        <f>E1055-F1055</f>
        <v>-8146444.1699999999</v>
      </c>
      <c r="I1055" s="30">
        <f>IF(ISERROR(F1055/C1055),0,F1055/C1055*100-100)</f>
        <v>390.82519475765832</v>
      </c>
      <c r="J1055" s="30">
        <f>IF(ISERROR(F1055/E1055),0,F1055/E1055*100)</f>
        <v>306.23089588591034</v>
      </c>
      <c r="K1055" s="30">
        <f>IF(ISERROR(F1055/D1055),0,F1055/D1055*100)</f>
        <v>92.314569538698109</v>
      </c>
    </row>
    <row r="1056" spans="1:11">
      <c r="A1056" s="35" t="s">
        <v>38</v>
      </c>
      <c r="B1056" s="28" t="s">
        <v>39</v>
      </c>
      <c r="C1056" s="29">
        <v>2030256.56</v>
      </c>
      <c r="D1056" s="29">
        <v>3521197</v>
      </c>
      <c r="E1056" s="29">
        <v>2858175</v>
      </c>
      <c r="F1056" s="29">
        <v>3043653.97</v>
      </c>
      <c r="G1056" s="29">
        <f>F1056-C1056</f>
        <v>1013397.4100000001</v>
      </c>
      <c r="H1056" s="29">
        <f>E1056-F1056</f>
        <v>-185478.9700000002</v>
      </c>
      <c r="I1056" s="30">
        <f>IF(ISERROR(F1056/C1056),0,F1056/C1056*100-100)</f>
        <v>49.914746242711317</v>
      </c>
      <c r="J1056" s="30">
        <f>IF(ISERROR(F1056/E1056),0,F1056/E1056*100)</f>
        <v>106.48941964715249</v>
      </c>
      <c r="K1056" s="30">
        <f>IF(ISERROR(F1056/D1056),0,F1056/D1056*100)</f>
        <v>86.438048481808892</v>
      </c>
    </row>
    <row r="1057" spans="1:11">
      <c r="A1057" s="35" t="s">
        <v>40</v>
      </c>
      <c r="B1057" s="28" t="s">
        <v>41</v>
      </c>
      <c r="C1057" s="29">
        <v>434287.09</v>
      </c>
      <c r="D1057" s="29">
        <v>9582478</v>
      </c>
      <c r="E1057" s="29">
        <v>1091982</v>
      </c>
      <c r="F1057" s="29">
        <v>9052947.1999999993</v>
      </c>
      <c r="G1057" s="29">
        <f>F1057-C1057</f>
        <v>8618660.1099999994</v>
      </c>
      <c r="H1057" s="29">
        <f>E1057-F1057</f>
        <v>-7960965.1999999993</v>
      </c>
      <c r="I1057" s="30">
        <f>IF(ISERROR(F1057/C1057),0,F1057/C1057*100-100)</f>
        <v>1984.5536071541983</v>
      </c>
      <c r="J1057" s="30">
        <f>IF(ISERROR(F1057/E1057),0,F1057/E1057*100)</f>
        <v>829.03813432822153</v>
      </c>
      <c r="K1057" s="30">
        <f>IF(ISERROR(F1057/D1057),0,F1057/D1057*100)</f>
        <v>94.473968007022819</v>
      </c>
    </row>
    <row r="1058" spans="1:11">
      <c r="A1058" s="36" t="s">
        <v>42</v>
      </c>
      <c r="B1058" s="28" t="s">
        <v>43</v>
      </c>
      <c r="C1058" s="29">
        <v>3819.41</v>
      </c>
      <c r="D1058" s="29">
        <v>0</v>
      </c>
      <c r="E1058" s="29">
        <v>0</v>
      </c>
      <c r="F1058" s="29">
        <v>52730.239999999998</v>
      </c>
      <c r="G1058" s="29">
        <f>F1058-C1058</f>
        <v>48910.83</v>
      </c>
      <c r="H1058" s="29">
        <f>E1058-F1058</f>
        <v>-52730.239999999998</v>
      </c>
      <c r="I1058" s="30">
        <f>IF(ISERROR(F1058/C1058),0,F1058/C1058*100-100)</f>
        <v>1280.5860067392607</v>
      </c>
      <c r="J1058" s="30">
        <f>IF(ISERROR(F1058/E1058),0,F1058/E1058*100)</f>
        <v>0</v>
      </c>
      <c r="K1058" s="30">
        <f>IF(ISERROR(F1058/D1058),0,F1058/D1058*100)</f>
        <v>0</v>
      </c>
    </row>
    <row r="1059" spans="1:11">
      <c r="A1059" s="34" t="s">
        <v>44</v>
      </c>
      <c r="B1059" s="28" t="s">
        <v>45</v>
      </c>
      <c r="C1059" s="29">
        <v>901148</v>
      </c>
      <c r="D1059" s="29">
        <v>781181</v>
      </c>
      <c r="E1059" s="29">
        <v>53420</v>
      </c>
      <c r="F1059" s="29">
        <v>781181</v>
      </c>
      <c r="G1059" s="29">
        <f>F1059-C1059</f>
        <v>-119967</v>
      </c>
      <c r="H1059" s="29">
        <f>E1059-F1059</f>
        <v>-727761</v>
      </c>
      <c r="I1059" s="30">
        <f>IF(ISERROR(F1059/C1059),0,F1059/C1059*100-100)</f>
        <v>-13.312685596594562</v>
      </c>
      <c r="J1059" s="30">
        <f>IF(ISERROR(F1059/E1059),0,F1059/E1059*100)</f>
        <v>1462.3380756271058</v>
      </c>
      <c r="K1059" s="30">
        <f>IF(ISERROR(F1059/D1059),0,F1059/D1059*100)</f>
        <v>100</v>
      </c>
    </row>
    <row r="1060" spans="1:11">
      <c r="A1060" s="35" t="s">
        <v>46</v>
      </c>
      <c r="B1060" s="28" t="s">
        <v>47</v>
      </c>
      <c r="C1060" s="29">
        <v>901148</v>
      </c>
      <c r="D1060" s="29">
        <v>781181</v>
      </c>
      <c r="E1060" s="29">
        <v>53420</v>
      </c>
      <c r="F1060" s="29">
        <v>781181</v>
      </c>
      <c r="G1060" s="29">
        <f>F1060-C1060</f>
        <v>-119967</v>
      </c>
      <c r="H1060" s="29">
        <f>E1060-F1060</f>
        <v>-727761</v>
      </c>
      <c r="I1060" s="30">
        <f>IF(ISERROR(F1060/C1060),0,F1060/C1060*100-100)</f>
        <v>-13.312685596594562</v>
      </c>
      <c r="J1060" s="30">
        <f>IF(ISERROR(F1060/E1060),0,F1060/E1060*100)</f>
        <v>1462.3380756271058</v>
      </c>
      <c r="K1060" s="30">
        <f>IF(ISERROR(F1060/D1060),0,F1060/D1060*100)</f>
        <v>100</v>
      </c>
    </row>
    <row r="1061" spans="1:11" ht="25.5">
      <c r="A1061" s="34" t="s">
        <v>81</v>
      </c>
      <c r="B1061" s="28" t="s">
        <v>82</v>
      </c>
      <c r="C1061" s="29">
        <v>0</v>
      </c>
      <c r="D1061" s="29">
        <v>4908244</v>
      </c>
      <c r="E1061" s="29">
        <v>0</v>
      </c>
      <c r="F1061" s="29">
        <v>4908244</v>
      </c>
      <c r="G1061" s="29">
        <f>F1061-C1061</f>
        <v>4908244</v>
      </c>
      <c r="H1061" s="29">
        <f>E1061-F1061</f>
        <v>-4908244</v>
      </c>
      <c r="I1061" s="30">
        <f>IF(ISERROR(F1061/C1061),0,F1061/C1061*100-100)</f>
        <v>0</v>
      </c>
      <c r="J1061" s="30">
        <f>IF(ISERROR(F1061/E1061),0,F1061/E1061*100)</f>
        <v>0</v>
      </c>
      <c r="K1061" s="30">
        <f>IF(ISERROR(F1061/D1061),0,F1061/D1061*100)</f>
        <v>100</v>
      </c>
    </row>
    <row r="1062" spans="1:11">
      <c r="A1062" s="35" t="s">
        <v>83</v>
      </c>
      <c r="B1062" s="28" t="s">
        <v>84</v>
      </c>
      <c r="C1062" s="29">
        <v>0</v>
      </c>
      <c r="D1062" s="29">
        <v>4908244</v>
      </c>
      <c r="E1062" s="29">
        <v>0</v>
      </c>
      <c r="F1062" s="29">
        <v>4908244</v>
      </c>
      <c r="G1062" s="29">
        <f>F1062-C1062</f>
        <v>4908244</v>
      </c>
      <c r="H1062" s="29">
        <f>E1062-F1062</f>
        <v>-4908244</v>
      </c>
      <c r="I1062" s="30">
        <f>IF(ISERROR(F1062/C1062),0,F1062/C1062*100-100)</f>
        <v>0</v>
      </c>
      <c r="J1062" s="30">
        <f>IF(ISERROR(F1062/E1062),0,F1062/E1062*100)</f>
        <v>0</v>
      </c>
      <c r="K1062" s="30">
        <f>IF(ISERROR(F1062/D1062),0,F1062/D1062*100)</f>
        <v>100</v>
      </c>
    </row>
    <row r="1063" spans="1:11" ht="25.5">
      <c r="A1063" s="34" t="s">
        <v>50</v>
      </c>
      <c r="B1063" s="28" t="s">
        <v>51</v>
      </c>
      <c r="C1063" s="29">
        <v>0</v>
      </c>
      <c r="D1063" s="29">
        <v>6875729</v>
      </c>
      <c r="E1063" s="29">
        <v>7997620</v>
      </c>
      <c r="F1063" s="29">
        <v>6875729</v>
      </c>
      <c r="G1063" s="29">
        <f>F1063-C1063</f>
        <v>6875729</v>
      </c>
      <c r="H1063" s="29">
        <f>E1063-F1063</f>
        <v>1121891</v>
      </c>
      <c r="I1063" s="30">
        <f>IF(ISERROR(F1063/C1063),0,F1063/C1063*100-100)</f>
        <v>0</v>
      </c>
      <c r="J1063" s="30">
        <f>IF(ISERROR(F1063/E1063),0,F1063/E1063*100)</f>
        <v>85.97218922629483</v>
      </c>
      <c r="K1063" s="30">
        <f>IF(ISERROR(F1063/D1063),0,F1063/D1063*100)</f>
        <v>100</v>
      </c>
    </row>
    <row r="1064" spans="1:11" ht="51">
      <c r="A1064" s="35" t="s">
        <v>155</v>
      </c>
      <c r="B1064" s="28" t="s">
        <v>156</v>
      </c>
      <c r="C1064" s="29">
        <v>0</v>
      </c>
      <c r="D1064" s="29">
        <v>6875729</v>
      </c>
      <c r="E1064" s="29">
        <v>7997620</v>
      </c>
      <c r="F1064" s="29">
        <v>6875729</v>
      </c>
      <c r="G1064" s="29">
        <f>F1064-C1064</f>
        <v>6875729</v>
      </c>
      <c r="H1064" s="29">
        <f>E1064-F1064</f>
        <v>1121891</v>
      </c>
      <c r="I1064" s="30">
        <f>IF(ISERROR(F1064/C1064),0,F1064/C1064*100-100)</f>
        <v>0</v>
      </c>
      <c r="J1064" s="30">
        <f>IF(ISERROR(F1064/E1064),0,F1064/E1064*100)</f>
        <v>85.97218922629483</v>
      </c>
      <c r="K1064" s="30">
        <f>IF(ISERROR(F1064/D1064),0,F1064/D1064*100)</f>
        <v>100</v>
      </c>
    </row>
    <row r="1065" spans="1:11" ht="63.75">
      <c r="A1065" s="36" t="s">
        <v>187</v>
      </c>
      <c r="B1065" s="28" t="s">
        <v>188</v>
      </c>
      <c r="C1065" s="29">
        <v>0</v>
      </c>
      <c r="D1065" s="29">
        <v>6875729</v>
      </c>
      <c r="E1065" s="29">
        <v>7997620</v>
      </c>
      <c r="F1065" s="29">
        <v>6875729</v>
      </c>
      <c r="G1065" s="29">
        <f>F1065-C1065</f>
        <v>6875729</v>
      </c>
      <c r="H1065" s="29">
        <f>E1065-F1065</f>
        <v>1121891</v>
      </c>
      <c r="I1065" s="30">
        <f>IF(ISERROR(F1065/C1065),0,F1065/C1065*100-100)</f>
        <v>0</v>
      </c>
      <c r="J1065" s="30">
        <f>IF(ISERROR(F1065/E1065),0,F1065/E1065*100)</f>
        <v>85.97218922629483</v>
      </c>
      <c r="K1065" s="30">
        <f>IF(ISERROR(F1065/D1065),0,F1065/D1065*100)</f>
        <v>100</v>
      </c>
    </row>
    <row r="1066" spans="1:11">
      <c r="A1066" s="33" t="s">
        <v>58</v>
      </c>
      <c r="B1066" s="28" t="s">
        <v>59</v>
      </c>
      <c r="C1066" s="29">
        <v>943530.85</v>
      </c>
      <c r="D1066" s="29">
        <v>20647650</v>
      </c>
      <c r="E1066" s="29">
        <v>49500</v>
      </c>
      <c r="F1066" s="29">
        <v>19717263.010000002</v>
      </c>
      <c r="G1066" s="29">
        <f>F1066-C1066</f>
        <v>18773732.16</v>
      </c>
      <c r="H1066" s="29">
        <f>E1066-F1066</f>
        <v>-19667763.010000002</v>
      </c>
      <c r="I1066" s="30">
        <f>IF(ISERROR(F1066/C1066),0,F1066/C1066*100-100)</f>
        <v>1989.731672260637</v>
      </c>
      <c r="J1066" s="30">
        <f>IF(ISERROR(F1066/E1066),0,F1066/E1066*100)</f>
        <v>39832.854565656569</v>
      </c>
      <c r="K1066" s="30">
        <f>IF(ISERROR(F1066/D1066),0,F1066/D1066*100)</f>
        <v>95.493981203672092</v>
      </c>
    </row>
    <row r="1067" spans="1:11">
      <c r="A1067" s="34" t="s">
        <v>60</v>
      </c>
      <c r="B1067" s="28" t="s">
        <v>61</v>
      </c>
      <c r="C1067" s="29">
        <v>943530.85</v>
      </c>
      <c r="D1067" s="29">
        <v>20647650</v>
      </c>
      <c r="E1067" s="29">
        <v>49500</v>
      </c>
      <c r="F1067" s="29">
        <v>19717263.010000002</v>
      </c>
      <c r="G1067" s="29">
        <f>F1067-C1067</f>
        <v>18773732.16</v>
      </c>
      <c r="H1067" s="29">
        <f>E1067-F1067</f>
        <v>-19667763.010000002</v>
      </c>
      <c r="I1067" s="30">
        <f>IF(ISERROR(F1067/C1067),0,F1067/C1067*100-100)</f>
        <v>1989.731672260637</v>
      </c>
      <c r="J1067" s="30">
        <f>IF(ISERROR(F1067/E1067),0,F1067/E1067*100)</f>
        <v>39832.854565656569</v>
      </c>
      <c r="K1067" s="30">
        <f>IF(ISERROR(F1067/D1067),0,F1067/D1067*100)</f>
        <v>95.493981203672092</v>
      </c>
    </row>
    <row r="1068" spans="1:11" s="42" customFormat="1">
      <c r="A1068" s="38" t="s">
        <v>114</v>
      </c>
      <c r="B1068" s="39" t="s">
        <v>115</v>
      </c>
      <c r="C1068" s="40"/>
      <c r="D1068" s="40"/>
      <c r="E1068" s="40"/>
      <c r="F1068" s="40"/>
      <c r="G1068" s="40"/>
      <c r="H1068" s="40"/>
      <c r="I1068" s="41"/>
      <c r="J1068" s="41"/>
      <c r="K1068" s="41"/>
    </row>
    <row r="1069" spans="1:11">
      <c r="A1069" s="27" t="s">
        <v>26</v>
      </c>
      <c r="B1069" s="28" t="s">
        <v>27</v>
      </c>
      <c r="C1069" s="29">
        <v>4993951.95</v>
      </c>
      <c r="D1069" s="29">
        <v>27785343</v>
      </c>
      <c r="E1069" s="29">
        <v>5355418</v>
      </c>
      <c r="F1069" s="29">
        <v>24303711.91</v>
      </c>
      <c r="G1069" s="29">
        <f>F1069-C1069</f>
        <v>19309759.960000001</v>
      </c>
      <c r="H1069" s="29">
        <f>E1069-F1069</f>
        <v>-18948293.91</v>
      </c>
      <c r="I1069" s="30">
        <f>IF(ISERROR(F1069/C1069),0,F1069/C1069*100-100)</f>
        <v>386.66291052319792</v>
      </c>
      <c r="J1069" s="30">
        <f>IF(ISERROR(F1069/E1069),0,F1069/E1069*100)</f>
        <v>453.81540544547596</v>
      </c>
      <c r="K1069" s="30">
        <f>IF(ISERROR(F1069/D1069),0,F1069/D1069*100)</f>
        <v>87.469540721523572</v>
      </c>
    </row>
    <row r="1070" spans="1:11" ht="25.5">
      <c r="A1070" s="33" t="s">
        <v>69</v>
      </c>
      <c r="B1070" s="28" t="s">
        <v>70</v>
      </c>
      <c r="C1070" s="29">
        <v>0</v>
      </c>
      <c r="D1070" s="29">
        <v>0</v>
      </c>
      <c r="E1070" s="29">
        <v>0</v>
      </c>
      <c r="F1070" s="29">
        <v>102.85</v>
      </c>
      <c r="G1070" s="29">
        <f>F1070-C1070</f>
        <v>102.85</v>
      </c>
      <c r="H1070" s="29">
        <f>E1070-F1070</f>
        <v>-102.85</v>
      </c>
      <c r="I1070" s="30">
        <f>IF(ISERROR(F1070/C1070),0,F1070/C1070*100-100)</f>
        <v>0</v>
      </c>
      <c r="J1070" s="30">
        <f>IF(ISERROR(F1070/E1070),0,F1070/E1070*100)</f>
        <v>0</v>
      </c>
      <c r="K1070" s="30">
        <f>IF(ISERROR(F1070/D1070),0,F1070/D1070*100)</f>
        <v>0</v>
      </c>
    </row>
    <row r="1071" spans="1:11">
      <c r="A1071" s="33" t="s">
        <v>71</v>
      </c>
      <c r="B1071" s="28" t="s">
        <v>72</v>
      </c>
      <c r="C1071" s="29">
        <v>10113</v>
      </c>
      <c r="D1071" s="29">
        <v>20225</v>
      </c>
      <c r="E1071" s="29">
        <v>0</v>
      </c>
      <c r="F1071" s="29">
        <v>17952.84</v>
      </c>
      <c r="G1071" s="29">
        <f>F1071-C1071</f>
        <v>7839.84</v>
      </c>
      <c r="H1071" s="29">
        <f>E1071-F1071</f>
        <v>-17952.84</v>
      </c>
      <c r="I1071" s="30">
        <f>IF(ISERROR(F1071/C1071),0,F1071/C1071*100-100)</f>
        <v>77.522396914862071</v>
      </c>
      <c r="J1071" s="30">
        <f>IF(ISERROR(F1071/E1071),0,F1071/E1071*100)</f>
        <v>0</v>
      </c>
      <c r="K1071" s="30">
        <f>IF(ISERROR(F1071/D1071),0,F1071/D1071*100)</f>
        <v>88.765587144622998</v>
      </c>
    </row>
    <row r="1072" spans="1:11" ht="25.5">
      <c r="A1072" s="34" t="s">
        <v>303</v>
      </c>
      <c r="B1072" s="28" t="s">
        <v>304</v>
      </c>
      <c r="C1072" s="29">
        <v>10113</v>
      </c>
      <c r="D1072" s="29">
        <v>20225</v>
      </c>
      <c r="E1072" s="29">
        <v>0</v>
      </c>
      <c r="F1072" s="29">
        <v>17952.84</v>
      </c>
      <c r="G1072" s="29">
        <f>F1072-C1072</f>
        <v>7839.84</v>
      </c>
      <c r="H1072" s="29">
        <f>E1072-F1072</f>
        <v>-17952.84</v>
      </c>
      <c r="I1072" s="30">
        <f>IF(ISERROR(F1072/C1072),0,F1072/C1072*100-100)</f>
        <v>77.522396914862071</v>
      </c>
      <c r="J1072" s="30">
        <f>IF(ISERROR(F1072/E1072),0,F1072/E1072*100)</f>
        <v>0</v>
      </c>
      <c r="K1072" s="30">
        <f>IF(ISERROR(F1072/D1072),0,F1072/D1072*100)</f>
        <v>88.765587144622998</v>
      </c>
    </row>
    <row r="1073" spans="1:11" ht="38.25">
      <c r="A1073" s="35" t="s">
        <v>305</v>
      </c>
      <c r="B1073" s="28" t="s">
        <v>306</v>
      </c>
      <c r="C1073" s="29">
        <v>10113</v>
      </c>
      <c r="D1073" s="29">
        <v>20225</v>
      </c>
      <c r="E1073" s="29">
        <v>0</v>
      </c>
      <c r="F1073" s="29">
        <v>17952.84</v>
      </c>
      <c r="G1073" s="29">
        <f>F1073-C1073</f>
        <v>7839.84</v>
      </c>
      <c r="H1073" s="29">
        <f>E1073-F1073</f>
        <v>-17952.84</v>
      </c>
      <c r="I1073" s="30">
        <f>IF(ISERROR(F1073/C1073),0,F1073/C1073*100-100)</f>
        <v>77.522396914862071</v>
      </c>
      <c r="J1073" s="30">
        <f>IF(ISERROR(F1073/E1073),0,F1073/E1073*100)</f>
        <v>0</v>
      </c>
      <c r="K1073" s="30">
        <f>IF(ISERROR(F1073/D1073),0,F1073/D1073*100)</f>
        <v>88.765587144622998</v>
      </c>
    </row>
    <row r="1074" spans="1:11" ht="51">
      <c r="A1074" s="36" t="s">
        <v>478</v>
      </c>
      <c r="B1074" s="28" t="s">
        <v>479</v>
      </c>
      <c r="C1074" s="29">
        <v>10113</v>
      </c>
      <c r="D1074" s="29">
        <v>20225</v>
      </c>
      <c r="E1074" s="29">
        <v>0</v>
      </c>
      <c r="F1074" s="29">
        <v>17952.84</v>
      </c>
      <c r="G1074" s="29">
        <f>F1074-C1074</f>
        <v>7839.84</v>
      </c>
      <c r="H1074" s="29">
        <f>E1074-F1074</f>
        <v>-17952.84</v>
      </c>
      <c r="I1074" s="30">
        <f>IF(ISERROR(F1074/C1074),0,F1074/C1074*100-100)</f>
        <v>77.522396914862071</v>
      </c>
      <c r="J1074" s="30">
        <f>IF(ISERROR(F1074/E1074),0,F1074/E1074*100)</f>
        <v>0</v>
      </c>
      <c r="K1074" s="30">
        <f>IF(ISERROR(F1074/D1074),0,F1074/D1074*100)</f>
        <v>88.765587144622998</v>
      </c>
    </row>
    <row r="1075" spans="1:11">
      <c r="A1075" s="33" t="s">
        <v>28</v>
      </c>
      <c r="B1075" s="28" t="s">
        <v>29</v>
      </c>
      <c r="C1075" s="29">
        <v>4983838.95</v>
      </c>
      <c r="D1075" s="29">
        <v>27765118</v>
      </c>
      <c r="E1075" s="29">
        <v>5355418</v>
      </c>
      <c r="F1075" s="29">
        <v>24285656.219999999</v>
      </c>
      <c r="G1075" s="29">
        <f>F1075-C1075</f>
        <v>19301817.27</v>
      </c>
      <c r="H1075" s="29">
        <f>E1075-F1075</f>
        <v>-18930238.219999999</v>
      </c>
      <c r="I1075" s="30">
        <f>IF(ISERROR(F1075/C1075),0,F1075/C1075*100-100)</f>
        <v>387.28814200547151</v>
      </c>
      <c r="J1075" s="30">
        <f>IF(ISERROR(F1075/E1075),0,F1075/E1075*100)</f>
        <v>453.47825734611195</v>
      </c>
      <c r="K1075" s="30">
        <f>IF(ISERROR(F1075/D1075),0,F1075/D1075*100)</f>
        <v>87.468226211032132</v>
      </c>
    </row>
    <row r="1076" spans="1:11">
      <c r="A1076" s="34" t="s">
        <v>30</v>
      </c>
      <c r="B1076" s="28" t="s">
        <v>31</v>
      </c>
      <c r="C1076" s="29">
        <v>4983838.95</v>
      </c>
      <c r="D1076" s="29">
        <v>27765118</v>
      </c>
      <c r="E1076" s="29">
        <v>5355418</v>
      </c>
      <c r="F1076" s="29">
        <v>24285656.219999999</v>
      </c>
      <c r="G1076" s="29">
        <f>F1076-C1076</f>
        <v>19301817.27</v>
      </c>
      <c r="H1076" s="29">
        <f>E1076-F1076</f>
        <v>-18930238.219999999</v>
      </c>
      <c r="I1076" s="30">
        <f>IF(ISERROR(F1076/C1076),0,F1076/C1076*100-100)</f>
        <v>387.28814200547151</v>
      </c>
      <c r="J1076" s="30">
        <f>IF(ISERROR(F1076/E1076),0,F1076/E1076*100)</f>
        <v>453.47825734611195</v>
      </c>
      <c r="K1076" s="30">
        <f>IF(ISERROR(F1076/D1076),0,F1076/D1076*100)</f>
        <v>87.468226211032132</v>
      </c>
    </row>
    <row r="1077" spans="1:11">
      <c r="A1077" s="27" t="s">
        <v>32</v>
      </c>
      <c r="B1077" s="28" t="s">
        <v>33</v>
      </c>
      <c r="C1077" s="29">
        <v>4990569.8099999996</v>
      </c>
      <c r="D1077" s="29">
        <v>27788726</v>
      </c>
      <c r="E1077" s="29">
        <v>5355418</v>
      </c>
      <c r="F1077" s="29">
        <v>24306991.199999999</v>
      </c>
      <c r="G1077" s="29">
        <f>F1077-C1077</f>
        <v>19316421.390000001</v>
      </c>
      <c r="H1077" s="29">
        <f>E1077-F1077</f>
        <v>-18951573.199999999</v>
      </c>
      <c r="I1077" s="30">
        <f>IF(ISERROR(F1077/C1077),0,F1077/C1077*100-100)</f>
        <v>387.05843471609506</v>
      </c>
      <c r="J1077" s="30">
        <f>IF(ISERROR(F1077/E1077),0,F1077/E1077*100)</f>
        <v>453.87663857424388</v>
      </c>
      <c r="K1077" s="30">
        <f>IF(ISERROR(F1077/D1077),0,F1077/D1077*100)</f>
        <v>87.470692970955199</v>
      </c>
    </row>
    <row r="1078" spans="1:11">
      <c r="A1078" s="33" t="s">
        <v>34</v>
      </c>
      <c r="B1078" s="28" t="s">
        <v>35</v>
      </c>
      <c r="C1078" s="29">
        <v>4911454.9000000004</v>
      </c>
      <c r="D1078" s="29">
        <v>27177390</v>
      </c>
      <c r="E1078" s="29">
        <v>5339793</v>
      </c>
      <c r="F1078" s="29">
        <v>23775160.510000002</v>
      </c>
      <c r="G1078" s="29">
        <f>F1078-C1078</f>
        <v>18863705.609999999</v>
      </c>
      <c r="H1078" s="29">
        <f>E1078-F1078</f>
        <v>-18435367.510000002</v>
      </c>
      <c r="I1078" s="30">
        <f>IF(ISERROR(F1078/C1078),0,F1078/C1078*100-100)</f>
        <v>384.07571674943</v>
      </c>
      <c r="J1078" s="30">
        <f>IF(ISERROR(F1078/E1078),0,F1078/E1078*100)</f>
        <v>445.24498440295349</v>
      </c>
      <c r="K1078" s="30">
        <f>IF(ISERROR(F1078/D1078),0,F1078/D1078*100)</f>
        <v>87.481397257058163</v>
      </c>
    </row>
    <row r="1079" spans="1:11">
      <c r="A1079" s="34" t="s">
        <v>36</v>
      </c>
      <c r="B1079" s="28" t="s">
        <v>37</v>
      </c>
      <c r="C1079" s="29">
        <v>3485954.4</v>
      </c>
      <c r="D1079" s="29">
        <v>12336378</v>
      </c>
      <c r="E1079" s="29">
        <v>3278038</v>
      </c>
      <c r="F1079" s="29">
        <v>9031549</v>
      </c>
      <c r="G1079" s="29">
        <f>F1079-C1079</f>
        <v>5545594.5999999996</v>
      </c>
      <c r="H1079" s="29">
        <f>E1079-F1079</f>
        <v>-5753511</v>
      </c>
      <c r="I1079" s="30">
        <f>IF(ISERROR(F1079/C1079),0,F1079/C1079*100-100)</f>
        <v>159.08396851089049</v>
      </c>
      <c r="J1079" s="30">
        <f>IF(ISERROR(F1079/E1079),0,F1079/E1079*100)</f>
        <v>275.51690981007539</v>
      </c>
      <c r="K1079" s="30">
        <f>IF(ISERROR(F1079/D1079),0,F1079/D1079*100)</f>
        <v>73.210702525490063</v>
      </c>
    </row>
    <row r="1080" spans="1:11">
      <c r="A1080" s="35" t="s">
        <v>38</v>
      </c>
      <c r="B1080" s="28" t="s">
        <v>39</v>
      </c>
      <c r="C1080" s="29">
        <v>2116905.5299999998</v>
      </c>
      <c r="D1080" s="29">
        <v>5699386</v>
      </c>
      <c r="E1080" s="29">
        <v>1886783</v>
      </c>
      <c r="F1080" s="29">
        <v>5249567.7699999996</v>
      </c>
      <c r="G1080" s="29">
        <f>F1080-C1080</f>
        <v>3132662.2399999998</v>
      </c>
      <c r="H1080" s="29">
        <f>E1080-F1080</f>
        <v>-3362784.7699999996</v>
      </c>
      <c r="I1080" s="30">
        <f>IF(ISERROR(F1080/C1080),0,F1080/C1080*100-100)</f>
        <v>147.98309114908875</v>
      </c>
      <c r="J1080" s="30">
        <f>IF(ISERROR(F1080/E1080),0,F1080/E1080*100)</f>
        <v>278.2284857347135</v>
      </c>
      <c r="K1080" s="30">
        <f>IF(ISERROR(F1080/D1080),0,F1080/D1080*100)</f>
        <v>92.107601941682844</v>
      </c>
    </row>
    <row r="1081" spans="1:11">
      <c r="A1081" s="35" t="s">
        <v>40</v>
      </c>
      <c r="B1081" s="28" t="s">
        <v>41</v>
      </c>
      <c r="C1081" s="29">
        <v>1369048.87</v>
      </c>
      <c r="D1081" s="29">
        <v>6636992</v>
      </c>
      <c r="E1081" s="29">
        <v>1391255</v>
      </c>
      <c r="F1081" s="29">
        <v>3781981.23</v>
      </c>
      <c r="G1081" s="29">
        <f>F1081-C1081</f>
        <v>2412932.36</v>
      </c>
      <c r="H1081" s="29">
        <f>E1081-F1081</f>
        <v>-2390726.23</v>
      </c>
      <c r="I1081" s="30">
        <f>IF(ISERROR(F1081/C1081),0,F1081/C1081*100-100)</f>
        <v>176.24881133717304</v>
      </c>
      <c r="J1081" s="30">
        <f>IF(ISERROR(F1081/E1081),0,F1081/E1081*100)</f>
        <v>271.83954271503069</v>
      </c>
      <c r="K1081" s="30">
        <f>IF(ISERROR(F1081/D1081),0,F1081/D1081*100)</f>
        <v>56.98336279447075</v>
      </c>
    </row>
    <row r="1082" spans="1:11">
      <c r="A1082" s="36" t="s">
        <v>42</v>
      </c>
      <c r="B1082" s="28" t="s">
        <v>43</v>
      </c>
      <c r="C1082" s="29">
        <v>21532.07</v>
      </c>
      <c r="D1082" s="29">
        <v>0</v>
      </c>
      <c r="E1082" s="29">
        <v>0</v>
      </c>
      <c r="F1082" s="29">
        <v>106742.67</v>
      </c>
      <c r="G1082" s="29">
        <f>F1082-C1082</f>
        <v>85210.6</v>
      </c>
      <c r="H1082" s="29">
        <f>E1082-F1082</f>
        <v>-106742.67</v>
      </c>
      <c r="I1082" s="30">
        <f>IF(ISERROR(F1082/C1082),0,F1082/C1082*100-100)</f>
        <v>395.73807813182844</v>
      </c>
      <c r="J1082" s="30">
        <f>IF(ISERROR(F1082/E1082),0,F1082/E1082*100)</f>
        <v>0</v>
      </c>
      <c r="K1082" s="30">
        <f>IF(ISERROR(F1082/D1082),0,F1082/D1082*100)</f>
        <v>0</v>
      </c>
    </row>
    <row r="1083" spans="1:11">
      <c r="A1083" s="34" t="s">
        <v>44</v>
      </c>
      <c r="B1083" s="28" t="s">
        <v>45</v>
      </c>
      <c r="C1083" s="29">
        <v>26376.84</v>
      </c>
      <c r="D1083" s="29">
        <v>2254950</v>
      </c>
      <c r="E1083" s="29">
        <v>420838</v>
      </c>
      <c r="F1083" s="29">
        <v>2225376.41</v>
      </c>
      <c r="G1083" s="29">
        <f>F1083-C1083</f>
        <v>2198999.5700000003</v>
      </c>
      <c r="H1083" s="29">
        <f>E1083-F1083</f>
        <v>-1804538.4100000001</v>
      </c>
      <c r="I1083" s="30">
        <f>IF(ISERROR(F1083/C1083),0,F1083/C1083*100-100)</f>
        <v>8336.8575234940963</v>
      </c>
      <c r="J1083" s="30">
        <f>IF(ISERROR(F1083/E1083),0,F1083/E1083*100)</f>
        <v>528.79645136608383</v>
      </c>
      <c r="K1083" s="30">
        <f>IF(ISERROR(F1083/D1083),0,F1083/D1083*100)</f>
        <v>98.68850351449035</v>
      </c>
    </row>
    <row r="1084" spans="1:11">
      <c r="A1084" s="35" t="s">
        <v>46</v>
      </c>
      <c r="B1084" s="28" t="s">
        <v>47</v>
      </c>
      <c r="C1084" s="29">
        <v>26376.84</v>
      </c>
      <c r="D1084" s="29">
        <v>2249950</v>
      </c>
      <c r="E1084" s="29">
        <v>420838</v>
      </c>
      <c r="F1084" s="29">
        <v>2220421.41</v>
      </c>
      <c r="G1084" s="29">
        <f>F1084-C1084</f>
        <v>2194044.5700000003</v>
      </c>
      <c r="H1084" s="29">
        <f>E1084-F1084</f>
        <v>-1799583.4100000001</v>
      </c>
      <c r="I1084" s="30">
        <f>IF(ISERROR(F1084/C1084),0,F1084/C1084*100-100)</f>
        <v>8318.0721041641082</v>
      </c>
      <c r="J1084" s="30">
        <f>IF(ISERROR(F1084/E1084),0,F1084/E1084*100)</f>
        <v>527.61903867996716</v>
      </c>
      <c r="K1084" s="30">
        <f>IF(ISERROR(F1084/D1084),0,F1084/D1084*100)</f>
        <v>98.687589057534623</v>
      </c>
    </row>
    <row r="1085" spans="1:11">
      <c r="A1085" s="35" t="s">
        <v>48</v>
      </c>
      <c r="B1085" s="28" t="s">
        <v>49</v>
      </c>
      <c r="C1085" s="29">
        <v>0</v>
      </c>
      <c r="D1085" s="29">
        <v>5000</v>
      </c>
      <c r="E1085" s="29">
        <v>0</v>
      </c>
      <c r="F1085" s="29">
        <v>4955</v>
      </c>
      <c r="G1085" s="29">
        <f>F1085-C1085</f>
        <v>4955</v>
      </c>
      <c r="H1085" s="29">
        <f>E1085-F1085</f>
        <v>-4955</v>
      </c>
      <c r="I1085" s="30">
        <f>IF(ISERROR(F1085/C1085),0,F1085/C1085*100-100)</f>
        <v>0</v>
      </c>
      <c r="J1085" s="30">
        <f>IF(ISERROR(F1085/E1085),0,F1085/E1085*100)</f>
        <v>0</v>
      </c>
      <c r="K1085" s="30">
        <f>IF(ISERROR(F1085/D1085),0,F1085/D1085*100)</f>
        <v>99.1</v>
      </c>
    </row>
    <row r="1086" spans="1:11" ht="25.5">
      <c r="A1086" s="34" t="s">
        <v>81</v>
      </c>
      <c r="B1086" s="28" t="s">
        <v>82</v>
      </c>
      <c r="C1086" s="29">
        <v>449242.15</v>
      </c>
      <c r="D1086" s="29">
        <v>721024</v>
      </c>
      <c r="E1086" s="29">
        <v>310044</v>
      </c>
      <c r="F1086" s="29">
        <v>672345.79</v>
      </c>
      <c r="G1086" s="29">
        <f>F1086-C1086</f>
        <v>223103.64</v>
      </c>
      <c r="H1086" s="29">
        <f>E1086-F1086</f>
        <v>-362301.79000000004</v>
      </c>
      <c r="I1086" s="30">
        <f>IF(ISERROR(F1086/C1086),0,F1086/C1086*100-100)</f>
        <v>49.662223368844622</v>
      </c>
      <c r="J1086" s="30">
        <f>IF(ISERROR(F1086/E1086),0,F1086/E1086*100)</f>
        <v>216.85495929609991</v>
      </c>
      <c r="K1086" s="30">
        <f>IF(ISERROR(F1086/D1086),0,F1086/D1086*100)</f>
        <v>93.248739293005514</v>
      </c>
    </row>
    <row r="1087" spans="1:11">
      <c r="A1087" s="35" t="s">
        <v>83</v>
      </c>
      <c r="B1087" s="28" t="s">
        <v>84</v>
      </c>
      <c r="C1087" s="29">
        <v>449242.15</v>
      </c>
      <c r="D1087" s="29">
        <v>721024</v>
      </c>
      <c r="E1087" s="29">
        <v>310044</v>
      </c>
      <c r="F1087" s="29">
        <v>672345.79</v>
      </c>
      <c r="G1087" s="29">
        <f>F1087-C1087</f>
        <v>223103.64</v>
      </c>
      <c r="H1087" s="29">
        <f>E1087-F1087</f>
        <v>-362301.79000000004</v>
      </c>
      <c r="I1087" s="30">
        <f>IF(ISERROR(F1087/C1087),0,F1087/C1087*100-100)</f>
        <v>49.662223368844622</v>
      </c>
      <c r="J1087" s="30">
        <f>IF(ISERROR(F1087/E1087),0,F1087/E1087*100)</f>
        <v>216.85495929609991</v>
      </c>
      <c r="K1087" s="30">
        <f>IF(ISERROR(F1087/D1087),0,F1087/D1087*100)</f>
        <v>93.248739293005514</v>
      </c>
    </row>
    <row r="1088" spans="1:11" ht="25.5">
      <c r="A1088" s="34" t="s">
        <v>50</v>
      </c>
      <c r="B1088" s="28" t="s">
        <v>51</v>
      </c>
      <c r="C1088" s="29">
        <v>949881.51</v>
      </c>
      <c r="D1088" s="29">
        <v>11865038</v>
      </c>
      <c r="E1088" s="29">
        <v>1330873</v>
      </c>
      <c r="F1088" s="29">
        <v>11845889.310000001</v>
      </c>
      <c r="G1088" s="29">
        <f>F1088-C1088</f>
        <v>10896007.800000001</v>
      </c>
      <c r="H1088" s="29">
        <f>E1088-F1088</f>
        <v>-10515016.310000001</v>
      </c>
      <c r="I1088" s="30">
        <f>IF(ISERROR(F1088/C1088),0,F1088/C1088*100-100)</f>
        <v>1147.0912619406604</v>
      </c>
      <c r="J1088" s="30">
        <f>IF(ISERROR(F1088/E1088),0,F1088/E1088*100)</f>
        <v>890.08412598347104</v>
      </c>
      <c r="K1088" s="30">
        <f>IF(ISERROR(F1088/D1088),0,F1088/D1088*100)</f>
        <v>99.838612484848341</v>
      </c>
    </row>
    <row r="1089" spans="1:11">
      <c r="A1089" s="35" t="s">
        <v>52</v>
      </c>
      <c r="B1089" s="28" t="s">
        <v>53</v>
      </c>
      <c r="C1089" s="29">
        <v>23812.76</v>
      </c>
      <c r="D1089" s="29">
        <v>48426</v>
      </c>
      <c r="E1089" s="29">
        <v>25000</v>
      </c>
      <c r="F1089" s="29">
        <v>40688.83</v>
      </c>
      <c r="G1089" s="29">
        <f>F1089-C1089</f>
        <v>16876.070000000003</v>
      </c>
      <c r="H1089" s="29">
        <f>E1089-F1089</f>
        <v>-15688.830000000002</v>
      </c>
      <c r="I1089" s="30">
        <f>IF(ISERROR(F1089/C1089),0,F1089/C1089*100-100)</f>
        <v>70.869861368442827</v>
      </c>
      <c r="J1089" s="30">
        <f>IF(ISERROR(F1089/E1089),0,F1089/E1089*100)</f>
        <v>162.75532000000001</v>
      </c>
      <c r="K1089" s="30">
        <f>IF(ISERROR(F1089/D1089),0,F1089/D1089*100)</f>
        <v>84.022694420352707</v>
      </c>
    </row>
    <row r="1090" spans="1:11" ht="25.5">
      <c r="A1090" s="36" t="s">
        <v>54</v>
      </c>
      <c r="B1090" s="28" t="s">
        <v>55</v>
      </c>
      <c r="C1090" s="29">
        <v>23812.76</v>
      </c>
      <c r="D1090" s="29">
        <v>48426</v>
      </c>
      <c r="E1090" s="29">
        <v>25000</v>
      </c>
      <c r="F1090" s="29">
        <v>40688.83</v>
      </c>
      <c r="G1090" s="29">
        <f>F1090-C1090</f>
        <v>16876.070000000003</v>
      </c>
      <c r="H1090" s="29">
        <f>E1090-F1090</f>
        <v>-15688.830000000002</v>
      </c>
      <c r="I1090" s="30">
        <f>IF(ISERROR(F1090/C1090),0,F1090/C1090*100-100)</f>
        <v>70.869861368442827</v>
      </c>
      <c r="J1090" s="30">
        <f>IF(ISERROR(F1090/E1090),0,F1090/E1090*100)</f>
        <v>162.75532000000001</v>
      </c>
      <c r="K1090" s="30">
        <f>IF(ISERROR(F1090/D1090),0,F1090/D1090*100)</f>
        <v>84.022694420352707</v>
      </c>
    </row>
    <row r="1091" spans="1:11" ht="25.5">
      <c r="A1091" s="37" t="s">
        <v>56</v>
      </c>
      <c r="B1091" s="28" t="s">
        <v>57</v>
      </c>
      <c r="C1091" s="29">
        <v>23812.76</v>
      </c>
      <c r="D1091" s="29">
        <v>48426</v>
      </c>
      <c r="E1091" s="29">
        <v>25000</v>
      </c>
      <c r="F1091" s="29">
        <v>40688.83</v>
      </c>
      <c r="G1091" s="29">
        <f>F1091-C1091</f>
        <v>16876.070000000003</v>
      </c>
      <c r="H1091" s="29">
        <f>E1091-F1091</f>
        <v>-15688.830000000002</v>
      </c>
      <c r="I1091" s="30">
        <f>IF(ISERROR(F1091/C1091),0,F1091/C1091*100-100)</f>
        <v>70.869861368442827</v>
      </c>
      <c r="J1091" s="30">
        <f>IF(ISERROR(F1091/E1091),0,F1091/E1091*100)</f>
        <v>162.75532000000001</v>
      </c>
      <c r="K1091" s="30">
        <f>IF(ISERROR(F1091/D1091),0,F1091/D1091*100)</f>
        <v>84.022694420352707</v>
      </c>
    </row>
    <row r="1092" spans="1:11" ht="51">
      <c r="A1092" s="35" t="s">
        <v>155</v>
      </c>
      <c r="B1092" s="28" t="s">
        <v>156</v>
      </c>
      <c r="C1092" s="29">
        <v>926068.75</v>
      </c>
      <c r="D1092" s="29">
        <v>11816612</v>
      </c>
      <c r="E1092" s="29">
        <v>1305873</v>
      </c>
      <c r="F1092" s="29">
        <v>11805200.48</v>
      </c>
      <c r="G1092" s="29">
        <f>F1092-C1092</f>
        <v>10879131.73</v>
      </c>
      <c r="H1092" s="29">
        <f>E1092-F1092</f>
        <v>-10499327.48</v>
      </c>
      <c r="I1092" s="30">
        <f>IF(ISERROR(F1092/C1092),0,F1092/C1092*100-100)</f>
        <v>1174.7650193357674</v>
      </c>
      <c r="J1092" s="30">
        <f>IF(ISERROR(F1092/E1092),0,F1092/E1092*100)</f>
        <v>904.00831321269379</v>
      </c>
      <c r="K1092" s="30">
        <f>IF(ISERROR(F1092/D1092),0,F1092/D1092*100)</f>
        <v>99.903428156903189</v>
      </c>
    </row>
    <row r="1093" spans="1:11" ht="38.25">
      <c r="A1093" s="36" t="s">
        <v>157</v>
      </c>
      <c r="B1093" s="28" t="s">
        <v>158</v>
      </c>
      <c r="C1093" s="29">
        <v>379728.48</v>
      </c>
      <c r="D1093" s="29">
        <v>10573591</v>
      </c>
      <c r="E1093" s="29">
        <v>956995</v>
      </c>
      <c r="F1093" s="29">
        <v>10568359.039999999</v>
      </c>
      <c r="G1093" s="29">
        <f>F1093-C1093</f>
        <v>10188630.559999999</v>
      </c>
      <c r="H1093" s="29">
        <f>E1093-F1093</f>
        <v>-9611364.0399999991</v>
      </c>
      <c r="I1093" s="30">
        <f>IF(ISERROR(F1093/C1093),0,F1093/C1093*100-100)</f>
        <v>2683.1357395157715</v>
      </c>
      <c r="J1093" s="30">
        <f>IF(ISERROR(F1093/E1093),0,F1093/E1093*100)</f>
        <v>1104.3275085031792</v>
      </c>
      <c r="K1093" s="30">
        <f>IF(ISERROR(F1093/D1093),0,F1093/D1093*100)</f>
        <v>99.950518608105781</v>
      </c>
    </row>
    <row r="1094" spans="1:11" ht="63.75">
      <c r="A1094" s="36" t="s">
        <v>187</v>
      </c>
      <c r="B1094" s="28" t="s">
        <v>188</v>
      </c>
      <c r="C1094" s="29">
        <v>546340.27</v>
      </c>
      <c r="D1094" s="29">
        <v>1243021</v>
      </c>
      <c r="E1094" s="29">
        <v>348878</v>
      </c>
      <c r="F1094" s="29">
        <v>1236841.44</v>
      </c>
      <c r="G1094" s="29">
        <f>F1094-C1094</f>
        <v>690501.16999999993</v>
      </c>
      <c r="H1094" s="29">
        <f>E1094-F1094</f>
        <v>-887963.44</v>
      </c>
      <c r="I1094" s="30">
        <f>IF(ISERROR(F1094/C1094),0,F1094/C1094*100-100)</f>
        <v>126.38665094191208</v>
      </c>
      <c r="J1094" s="30">
        <f>IF(ISERROR(F1094/E1094),0,F1094/E1094*100)</f>
        <v>354.51975762300856</v>
      </c>
      <c r="K1094" s="30">
        <f>IF(ISERROR(F1094/D1094),0,F1094/D1094*100)</f>
        <v>99.502859565526251</v>
      </c>
    </row>
    <row r="1095" spans="1:11">
      <c r="A1095" s="33" t="s">
        <v>58</v>
      </c>
      <c r="B1095" s="28" t="s">
        <v>59</v>
      </c>
      <c r="C1095" s="29">
        <v>79114.91</v>
      </c>
      <c r="D1095" s="29">
        <v>611336</v>
      </c>
      <c r="E1095" s="29">
        <v>15625</v>
      </c>
      <c r="F1095" s="29">
        <v>531830.68999999994</v>
      </c>
      <c r="G1095" s="29">
        <f>F1095-C1095</f>
        <v>452715.77999999991</v>
      </c>
      <c r="H1095" s="29">
        <f>E1095-F1095</f>
        <v>-516205.68999999994</v>
      </c>
      <c r="I1095" s="30">
        <f>IF(ISERROR(F1095/C1095),0,F1095/C1095*100-100)</f>
        <v>572.22561461550038</v>
      </c>
      <c r="J1095" s="30">
        <f>IF(ISERROR(F1095/E1095),0,F1095/E1095*100)</f>
        <v>3403.7164159999998</v>
      </c>
      <c r="K1095" s="30">
        <f>IF(ISERROR(F1095/D1095),0,F1095/D1095*100)</f>
        <v>86.994826085818588</v>
      </c>
    </row>
    <row r="1096" spans="1:11">
      <c r="A1096" s="34" t="s">
        <v>60</v>
      </c>
      <c r="B1096" s="28" t="s">
        <v>61</v>
      </c>
      <c r="C1096" s="29">
        <v>79114.91</v>
      </c>
      <c r="D1096" s="29">
        <v>611336</v>
      </c>
      <c r="E1096" s="29">
        <v>15625</v>
      </c>
      <c r="F1096" s="29">
        <v>531830.68999999994</v>
      </c>
      <c r="G1096" s="29">
        <f>F1096-C1096</f>
        <v>452715.77999999991</v>
      </c>
      <c r="H1096" s="29">
        <f>E1096-F1096</f>
        <v>-516205.68999999994</v>
      </c>
      <c r="I1096" s="30">
        <f>IF(ISERROR(F1096/C1096),0,F1096/C1096*100-100)</f>
        <v>572.22561461550038</v>
      </c>
      <c r="J1096" s="30">
        <f>IF(ISERROR(F1096/E1096),0,F1096/E1096*100)</f>
        <v>3403.7164159999998</v>
      </c>
      <c r="K1096" s="30">
        <f>IF(ISERROR(F1096/D1096),0,F1096/D1096*100)</f>
        <v>86.994826085818588</v>
      </c>
    </row>
    <row r="1097" spans="1:11">
      <c r="A1097" s="27"/>
      <c r="B1097" s="28" t="s">
        <v>87</v>
      </c>
      <c r="C1097" s="29">
        <v>3382.14</v>
      </c>
      <c r="D1097" s="29">
        <v>-3383</v>
      </c>
      <c r="E1097" s="29">
        <v>0</v>
      </c>
      <c r="F1097" s="29">
        <v>-3279.29</v>
      </c>
      <c r="G1097" s="29">
        <f>F1097-C1097</f>
        <v>-6661.43</v>
      </c>
      <c r="H1097" s="29">
        <f>E1097-F1097</f>
        <v>3279.29</v>
      </c>
      <c r="I1097" s="30">
        <f>IF(ISERROR(F1097/C1097),0,F1097/C1097*100-100)</f>
        <v>-196.95902594215499</v>
      </c>
      <c r="J1097" s="30">
        <f>IF(ISERROR(F1097/E1097),0,F1097/E1097*100)</f>
        <v>0</v>
      </c>
      <c r="K1097" s="30">
        <f>IF(ISERROR(F1097/D1097),0,F1097/D1097*100)</f>
        <v>96.934377771208986</v>
      </c>
    </row>
    <row r="1098" spans="1:11">
      <c r="A1098" s="27" t="s">
        <v>88</v>
      </c>
      <c r="B1098" s="28" t="s">
        <v>89</v>
      </c>
      <c r="C1098" s="29">
        <v>-3382.14</v>
      </c>
      <c r="D1098" s="29">
        <v>3383</v>
      </c>
      <c r="E1098" s="29">
        <v>0</v>
      </c>
      <c r="F1098" s="29">
        <v>3279.29</v>
      </c>
      <c r="G1098" s="29">
        <f>F1098-C1098</f>
        <v>6661.43</v>
      </c>
      <c r="H1098" s="29">
        <f>E1098-F1098</f>
        <v>-3279.29</v>
      </c>
      <c r="I1098" s="30">
        <f>IF(ISERROR(F1098/C1098),0,F1098/C1098*100-100)</f>
        <v>-196.95902594215499</v>
      </c>
      <c r="J1098" s="30">
        <f>IF(ISERROR(F1098/E1098),0,F1098/E1098*100)</f>
        <v>0</v>
      </c>
      <c r="K1098" s="30">
        <f>IF(ISERROR(F1098/D1098),0,F1098/D1098*100)</f>
        <v>96.934377771208986</v>
      </c>
    </row>
    <row r="1099" spans="1:11">
      <c r="A1099" s="33" t="s">
        <v>90</v>
      </c>
      <c r="B1099" s="28" t="s">
        <v>91</v>
      </c>
      <c r="C1099" s="29">
        <v>-3382.14</v>
      </c>
      <c r="D1099" s="29">
        <v>3383</v>
      </c>
      <c r="E1099" s="29">
        <v>0</v>
      </c>
      <c r="F1099" s="29">
        <v>3279.29</v>
      </c>
      <c r="G1099" s="29">
        <f>F1099-C1099</f>
        <v>6661.43</v>
      </c>
      <c r="H1099" s="29">
        <f>E1099-F1099</f>
        <v>-3279.29</v>
      </c>
      <c r="I1099" s="30">
        <f>IF(ISERROR(F1099/C1099),0,F1099/C1099*100-100)</f>
        <v>-196.95902594215499</v>
      </c>
      <c r="J1099" s="30">
        <f>IF(ISERROR(F1099/E1099),0,F1099/E1099*100)</f>
        <v>0</v>
      </c>
      <c r="K1099" s="30">
        <f>IF(ISERROR(F1099/D1099),0,F1099/D1099*100)</f>
        <v>96.934377771208986</v>
      </c>
    </row>
    <row r="1100" spans="1:11" ht="25.5">
      <c r="A1100" s="34" t="s">
        <v>104</v>
      </c>
      <c r="B1100" s="28" t="s">
        <v>105</v>
      </c>
      <c r="C1100" s="29">
        <v>0</v>
      </c>
      <c r="D1100" s="29">
        <v>3383</v>
      </c>
      <c r="E1100" s="29">
        <v>0</v>
      </c>
      <c r="F1100" s="29">
        <v>-3382.14</v>
      </c>
      <c r="G1100" s="29">
        <f>F1100-C1100</f>
        <v>-3382.14</v>
      </c>
      <c r="H1100" s="29">
        <f>E1100-F1100</f>
        <v>3382.14</v>
      </c>
      <c r="I1100" s="30">
        <f>IF(ISERROR(F1100/C1100),0,F1100/C1100*100-100)</f>
        <v>0</v>
      </c>
      <c r="J1100" s="30">
        <f>IF(ISERROR(F1100/E1100),0,F1100/E1100*100)</f>
        <v>0</v>
      </c>
      <c r="K1100" s="30">
        <f>IF(ISERROR(F1100/D1100),0,F1100/D1100*100)</f>
        <v>-99.974578776234111</v>
      </c>
    </row>
    <row r="1101" spans="1:11" s="42" customFormat="1" ht="25.5">
      <c r="A1101" s="43" t="s">
        <v>116</v>
      </c>
      <c r="B1101" s="39" t="s">
        <v>563</v>
      </c>
      <c r="C1101" s="40"/>
      <c r="D1101" s="40"/>
      <c r="E1101" s="40"/>
      <c r="F1101" s="40"/>
      <c r="G1101" s="40"/>
      <c r="H1101" s="40"/>
      <c r="I1101" s="41"/>
      <c r="J1101" s="41"/>
      <c r="K1101" s="41"/>
    </row>
    <row r="1102" spans="1:11">
      <c r="A1102" s="27" t="s">
        <v>26</v>
      </c>
      <c r="B1102" s="28" t="s">
        <v>27</v>
      </c>
      <c r="C1102" s="29">
        <v>4993951.95</v>
      </c>
      <c r="D1102" s="29">
        <v>27785343</v>
      </c>
      <c r="E1102" s="29">
        <v>5355418</v>
      </c>
      <c r="F1102" s="29">
        <v>24303711.91</v>
      </c>
      <c r="G1102" s="29">
        <f>F1102-C1102</f>
        <v>19309759.960000001</v>
      </c>
      <c r="H1102" s="29">
        <f>E1102-F1102</f>
        <v>-18948293.91</v>
      </c>
      <c r="I1102" s="30">
        <f>IF(ISERROR(F1102/C1102),0,F1102/C1102*100-100)</f>
        <v>386.66291052319792</v>
      </c>
      <c r="J1102" s="30">
        <f>IF(ISERROR(F1102/E1102),0,F1102/E1102*100)</f>
        <v>453.81540544547596</v>
      </c>
      <c r="K1102" s="30">
        <f>IF(ISERROR(F1102/D1102),0,F1102/D1102*100)</f>
        <v>87.469540721523572</v>
      </c>
    </row>
    <row r="1103" spans="1:11" ht="25.5">
      <c r="A1103" s="33" t="s">
        <v>69</v>
      </c>
      <c r="B1103" s="28" t="s">
        <v>70</v>
      </c>
      <c r="C1103" s="29">
        <v>0</v>
      </c>
      <c r="D1103" s="29">
        <v>0</v>
      </c>
      <c r="E1103" s="29">
        <v>0</v>
      </c>
      <c r="F1103" s="29">
        <v>102.85</v>
      </c>
      <c r="G1103" s="29">
        <f>F1103-C1103</f>
        <v>102.85</v>
      </c>
      <c r="H1103" s="29">
        <f>E1103-F1103</f>
        <v>-102.85</v>
      </c>
      <c r="I1103" s="30">
        <f>IF(ISERROR(F1103/C1103),0,F1103/C1103*100-100)</f>
        <v>0</v>
      </c>
      <c r="J1103" s="30">
        <f>IF(ISERROR(F1103/E1103),0,F1103/E1103*100)</f>
        <v>0</v>
      </c>
      <c r="K1103" s="30">
        <f>IF(ISERROR(F1103/D1103),0,F1103/D1103*100)</f>
        <v>0</v>
      </c>
    </row>
    <row r="1104" spans="1:11">
      <c r="A1104" s="33" t="s">
        <v>71</v>
      </c>
      <c r="B1104" s="28" t="s">
        <v>72</v>
      </c>
      <c r="C1104" s="29">
        <v>10113</v>
      </c>
      <c r="D1104" s="29">
        <v>20225</v>
      </c>
      <c r="E1104" s="29">
        <v>0</v>
      </c>
      <c r="F1104" s="29">
        <v>17952.84</v>
      </c>
      <c r="G1104" s="29">
        <f>F1104-C1104</f>
        <v>7839.84</v>
      </c>
      <c r="H1104" s="29">
        <f>E1104-F1104</f>
        <v>-17952.84</v>
      </c>
      <c r="I1104" s="30">
        <f>IF(ISERROR(F1104/C1104),0,F1104/C1104*100-100)</f>
        <v>77.522396914862071</v>
      </c>
      <c r="J1104" s="30">
        <f>IF(ISERROR(F1104/E1104),0,F1104/E1104*100)</f>
        <v>0</v>
      </c>
      <c r="K1104" s="30">
        <f>IF(ISERROR(F1104/D1104),0,F1104/D1104*100)</f>
        <v>88.765587144622998</v>
      </c>
    </row>
    <row r="1105" spans="1:11" ht="25.5">
      <c r="A1105" s="34" t="s">
        <v>303</v>
      </c>
      <c r="B1105" s="28" t="s">
        <v>304</v>
      </c>
      <c r="C1105" s="29">
        <v>10113</v>
      </c>
      <c r="D1105" s="29">
        <v>20225</v>
      </c>
      <c r="E1105" s="29">
        <v>0</v>
      </c>
      <c r="F1105" s="29">
        <v>17952.84</v>
      </c>
      <c r="G1105" s="29">
        <f>F1105-C1105</f>
        <v>7839.84</v>
      </c>
      <c r="H1105" s="29">
        <f>E1105-F1105</f>
        <v>-17952.84</v>
      </c>
      <c r="I1105" s="30">
        <f>IF(ISERROR(F1105/C1105),0,F1105/C1105*100-100)</f>
        <v>77.522396914862071</v>
      </c>
      <c r="J1105" s="30">
        <f>IF(ISERROR(F1105/E1105),0,F1105/E1105*100)</f>
        <v>0</v>
      </c>
      <c r="K1105" s="30">
        <f>IF(ISERROR(F1105/D1105),0,F1105/D1105*100)</f>
        <v>88.765587144622998</v>
      </c>
    </row>
    <row r="1106" spans="1:11" ht="38.25">
      <c r="A1106" s="35" t="s">
        <v>305</v>
      </c>
      <c r="B1106" s="28" t="s">
        <v>306</v>
      </c>
      <c r="C1106" s="29">
        <v>10113</v>
      </c>
      <c r="D1106" s="29">
        <v>20225</v>
      </c>
      <c r="E1106" s="29">
        <v>0</v>
      </c>
      <c r="F1106" s="29">
        <v>17952.84</v>
      </c>
      <c r="G1106" s="29">
        <f>F1106-C1106</f>
        <v>7839.84</v>
      </c>
      <c r="H1106" s="29">
        <f>E1106-F1106</f>
        <v>-17952.84</v>
      </c>
      <c r="I1106" s="30">
        <f>IF(ISERROR(F1106/C1106),0,F1106/C1106*100-100)</f>
        <v>77.522396914862071</v>
      </c>
      <c r="J1106" s="30">
        <f>IF(ISERROR(F1106/E1106),0,F1106/E1106*100)</f>
        <v>0</v>
      </c>
      <c r="K1106" s="30">
        <f>IF(ISERROR(F1106/D1106),0,F1106/D1106*100)</f>
        <v>88.765587144622998</v>
      </c>
    </row>
    <row r="1107" spans="1:11" ht="51">
      <c r="A1107" s="36" t="s">
        <v>478</v>
      </c>
      <c r="B1107" s="28" t="s">
        <v>479</v>
      </c>
      <c r="C1107" s="29">
        <v>10113</v>
      </c>
      <c r="D1107" s="29">
        <v>20225</v>
      </c>
      <c r="E1107" s="29">
        <v>0</v>
      </c>
      <c r="F1107" s="29">
        <v>17952.84</v>
      </c>
      <c r="G1107" s="29">
        <f>F1107-C1107</f>
        <v>7839.84</v>
      </c>
      <c r="H1107" s="29">
        <f>E1107-F1107</f>
        <v>-17952.84</v>
      </c>
      <c r="I1107" s="30">
        <f>IF(ISERROR(F1107/C1107),0,F1107/C1107*100-100)</f>
        <v>77.522396914862071</v>
      </c>
      <c r="J1107" s="30">
        <f>IF(ISERROR(F1107/E1107),0,F1107/E1107*100)</f>
        <v>0</v>
      </c>
      <c r="K1107" s="30">
        <f>IF(ISERROR(F1107/D1107),0,F1107/D1107*100)</f>
        <v>88.765587144622998</v>
      </c>
    </row>
    <row r="1108" spans="1:11">
      <c r="A1108" s="33" t="s">
        <v>28</v>
      </c>
      <c r="B1108" s="28" t="s">
        <v>29</v>
      </c>
      <c r="C1108" s="29">
        <v>4983838.95</v>
      </c>
      <c r="D1108" s="29">
        <v>27765118</v>
      </c>
      <c r="E1108" s="29">
        <v>5355418</v>
      </c>
      <c r="F1108" s="29">
        <v>24285656.219999999</v>
      </c>
      <c r="G1108" s="29">
        <f>F1108-C1108</f>
        <v>19301817.27</v>
      </c>
      <c r="H1108" s="29">
        <f>E1108-F1108</f>
        <v>-18930238.219999999</v>
      </c>
      <c r="I1108" s="30">
        <f>IF(ISERROR(F1108/C1108),0,F1108/C1108*100-100)</f>
        <v>387.28814200547151</v>
      </c>
      <c r="J1108" s="30">
        <f>IF(ISERROR(F1108/E1108),0,F1108/E1108*100)</f>
        <v>453.47825734611195</v>
      </c>
      <c r="K1108" s="30">
        <f>IF(ISERROR(F1108/D1108),0,F1108/D1108*100)</f>
        <v>87.468226211032132</v>
      </c>
    </row>
    <row r="1109" spans="1:11">
      <c r="A1109" s="34" t="s">
        <v>30</v>
      </c>
      <c r="B1109" s="28" t="s">
        <v>31</v>
      </c>
      <c r="C1109" s="29">
        <v>4983838.95</v>
      </c>
      <c r="D1109" s="29">
        <v>27765118</v>
      </c>
      <c r="E1109" s="29">
        <v>5355418</v>
      </c>
      <c r="F1109" s="29">
        <v>24285656.219999999</v>
      </c>
      <c r="G1109" s="29">
        <f>F1109-C1109</f>
        <v>19301817.27</v>
      </c>
      <c r="H1109" s="29">
        <f>E1109-F1109</f>
        <v>-18930238.219999999</v>
      </c>
      <c r="I1109" s="30">
        <f>IF(ISERROR(F1109/C1109),0,F1109/C1109*100-100)</f>
        <v>387.28814200547151</v>
      </c>
      <c r="J1109" s="30">
        <f>IF(ISERROR(F1109/E1109),0,F1109/E1109*100)</f>
        <v>453.47825734611195</v>
      </c>
      <c r="K1109" s="30">
        <f>IF(ISERROR(F1109/D1109),0,F1109/D1109*100)</f>
        <v>87.468226211032132</v>
      </c>
    </row>
    <row r="1110" spans="1:11">
      <c r="A1110" s="27" t="s">
        <v>32</v>
      </c>
      <c r="B1110" s="28" t="s">
        <v>33</v>
      </c>
      <c r="C1110" s="29">
        <v>4990569.8099999996</v>
      </c>
      <c r="D1110" s="29">
        <v>27788726</v>
      </c>
      <c r="E1110" s="29">
        <v>5355418</v>
      </c>
      <c r="F1110" s="29">
        <v>24306991.199999999</v>
      </c>
      <c r="G1110" s="29">
        <f>F1110-C1110</f>
        <v>19316421.390000001</v>
      </c>
      <c r="H1110" s="29">
        <f>E1110-F1110</f>
        <v>-18951573.199999999</v>
      </c>
      <c r="I1110" s="30">
        <f>IF(ISERROR(F1110/C1110),0,F1110/C1110*100-100)</f>
        <v>387.05843471609506</v>
      </c>
      <c r="J1110" s="30">
        <f>IF(ISERROR(F1110/E1110),0,F1110/E1110*100)</f>
        <v>453.87663857424388</v>
      </c>
      <c r="K1110" s="30">
        <f>IF(ISERROR(F1110/D1110),0,F1110/D1110*100)</f>
        <v>87.470692970955199</v>
      </c>
    </row>
    <row r="1111" spans="1:11">
      <c r="A1111" s="33" t="s">
        <v>34</v>
      </c>
      <c r="B1111" s="28" t="s">
        <v>35</v>
      </c>
      <c r="C1111" s="29">
        <v>4911454.9000000004</v>
      </c>
      <c r="D1111" s="29">
        <v>27177390</v>
      </c>
      <c r="E1111" s="29">
        <v>5339793</v>
      </c>
      <c r="F1111" s="29">
        <v>23775160.510000002</v>
      </c>
      <c r="G1111" s="29">
        <f>F1111-C1111</f>
        <v>18863705.609999999</v>
      </c>
      <c r="H1111" s="29">
        <f>E1111-F1111</f>
        <v>-18435367.510000002</v>
      </c>
      <c r="I1111" s="30">
        <f>IF(ISERROR(F1111/C1111),0,F1111/C1111*100-100)</f>
        <v>384.07571674943</v>
      </c>
      <c r="J1111" s="30">
        <f>IF(ISERROR(F1111/E1111),0,F1111/E1111*100)</f>
        <v>445.24498440295349</v>
      </c>
      <c r="K1111" s="30">
        <f>IF(ISERROR(F1111/D1111),0,F1111/D1111*100)</f>
        <v>87.481397257058163</v>
      </c>
    </row>
    <row r="1112" spans="1:11">
      <c r="A1112" s="34" t="s">
        <v>36</v>
      </c>
      <c r="B1112" s="28" t="s">
        <v>37</v>
      </c>
      <c r="C1112" s="29">
        <v>3485954.4</v>
      </c>
      <c r="D1112" s="29">
        <v>12336378</v>
      </c>
      <c r="E1112" s="29">
        <v>3278038</v>
      </c>
      <c r="F1112" s="29">
        <v>9031549</v>
      </c>
      <c r="G1112" s="29">
        <f>F1112-C1112</f>
        <v>5545594.5999999996</v>
      </c>
      <c r="H1112" s="29">
        <f>E1112-F1112</f>
        <v>-5753511</v>
      </c>
      <c r="I1112" s="30">
        <f>IF(ISERROR(F1112/C1112),0,F1112/C1112*100-100)</f>
        <v>159.08396851089049</v>
      </c>
      <c r="J1112" s="30">
        <f>IF(ISERROR(F1112/E1112),0,F1112/E1112*100)</f>
        <v>275.51690981007539</v>
      </c>
      <c r="K1112" s="30">
        <f>IF(ISERROR(F1112/D1112),0,F1112/D1112*100)</f>
        <v>73.210702525490063</v>
      </c>
    </row>
    <row r="1113" spans="1:11">
      <c r="A1113" s="35" t="s">
        <v>38</v>
      </c>
      <c r="B1113" s="28" t="s">
        <v>39</v>
      </c>
      <c r="C1113" s="29">
        <v>2116905.5299999998</v>
      </c>
      <c r="D1113" s="29">
        <v>5699386</v>
      </c>
      <c r="E1113" s="29">
        <v>1886783</v>
      </c>
      <c r="F1113" s="29">
        <v>5249567.7699999996</v>
      </c>
      <c r="G1113" s="29">
        <f>F1113-C1113</f>
        <v>3132662.2399999998</v>
      </c>
      <c r="H1113" s="29">
        <f>E1113-F1113</f>
        <v>-3362784.7699999996</v>
      </c>
      <c r="I1113" s="30">
        <f>IF(ISERROR(F1113/C1113),0,F1113/C1113*100-100)</f>
        <v>147.98309114908875</v>
      </c>
      <c r="J1113" s="30">
        <f>IF(ISERROR(F1113/E1113),0,F1113/E1113*100)</f>
        <v>278.2284857347135</v>
      </c>
      <c r="K1113" s="30">
        <f>IF(ISERROR(F1113/D1113),0,F1113/D1113*100)</f>
        <v>92.107601941682844</v>
      </c>
    </row>
    <row r="1114" spans="1:11">
      <c r="A1114" s="35" t="s">
        <v>40</v>
      </c>
      <c r="B1114" s="28" t="s">
        <v>41</v>
      </c>
      <c r="C1114" s="29">
        <v>1369048.87</v>
      </c>
      <c r="D1114" s="29">
        <v>6636992</v>
      </c>
      <c r="E1114" s="29">
        <v>1391255</v>
      </c>
      <c r="F1114" s="29">
        <v>3781981.23</v>
      </c>
      <c r="G1114" s="29">
        <f>F1114-C1114</f>
        <v>2412932.36</v>
      </c>
      <c r="H1114" s="29">
        <f>E1114-F1114</f>
        <v>-2390726.23</v>
      </c>
      <c r="I1114" s="30">
        <f>IF(ISERROR(F1114/C1114),0,F1114/C1114*100-100)</f>
        <v>176.24881133717304</v>
      </c>
      <c r="J1114" s="30">
        <f>IF(ISERROR(F1114/E1114),0,F1114/E1114*100)</f>
        <v>271.83954271503069</v>
      </c>
      <c r="K1114" s="30">
        <f>IF(ISERROR(F1114/D1114),0,F1114/D1114*100)</f>
        <v>56.98336279447075</v>
      </c>
    </row>
    <row r="1115" spans="1:11">
      <c r="A1115" s="36" t="s">
        <v>42</v>
      </c>
      <c r="B1115" s="28" t="s">
        <v>43</v>
      </c>
      <c r="C1115" s="29">
        <v>21532.07</v>
      </c>
      <c r="D1115" s="29">
        <v>0</v>
      </c>
      <c r="E1115" s="29">
        <v>0</v>
      </c>
      <c r="F1115" s="29">
        <v>106742.67</v>
      </c>
      <c r="G1115" s="29">
        <f>F1115-C1115</f>
        <v>85210.6</v>
      </c>
      <c r="H1115" s="29">
        <f>E1115-F1115</f>
        <v>-106742.67</v>
      </c>
      <c r="I1115" s="30">
        <f>IF(ISERROR(F1115/C1115),0,F1115/C1115*100-100)</f>
        <v>395.73807813182844</v>
      </c>
      <c r="J1115" s="30">
        <f>IF(ISERROR(F1115/E1115),0,F1115/E1115*100)</f>
        <v>0</v>
      </c>
      <c r="K1115" s="30">
        <f>IF(ISERROR(F1115/D1115),0,F1115/D1115*100)</f>
        <v>0</v>
      </c>
    </row>
    <row r="1116" spans="1:11">
      <c r="A1116" s="34" t="s">
        <v>44</v>
      </c>
      <c r="B1116" s="28" t="s">
        <v>45</v>
      </c>
      <c r="C1116" s="29">
        <v>26376.84</v>
      </c>
      <c r="D1116" s="29">
        <v>2254950</v>
      </c>
      <c r="E1116" s="29">
        <v>420838</v>
      </c>
      <c r="F1116" s="29">
        <v>2225376.41</v>
      </c>
      <c r="G1116" s="29">
        <f>F1116-C1116</f>
        <v>2198999.5700000003</v>
      </c>
      <c r="H1116" s="29">
        <f>E1116-F1116</f>
        <v>-1804538.4100000001</v>
      </c>
      <c r="I1116" s="30">
        <f>IF(ISERROR(F1116/C1116),0,F1116/C1116*100-100)</f>
        <v>8336.8575234940963</v>
      </c>
      <c r="J1116" s="30">
        <f>IF(ISERROR(F1116/E1116),0,F1116/E1116*100)</f>
        <v>528.79645136608383</v>
      </c>
      <c r="K1116" s="30">
        <f>IF(ISERROR(F1116/D1116),0,F1116/D1116*100)</f>
        <v>98.68850351449035</v>
      </c>
    </row>
    <row r="1117" spans="1:11">
      <c r="A1117" s="35" t="s">
        <v>46</v>
      </c>
      <c r="B1117" s="28" t="s">
        <v>47</v>
      </c>
      <c r="C1117" s="29">
        <v>26376.84</v>
      </c>
      <c r="D1117" s="29">
        <v>2249950</v>
      </c>
      <c r="E1117" s="29">
        <v>420838</v>
      </c>
      <c r="F1117" s="29">
        <v>2220421.41</v>
      </c>
      <c r="G1117" s="29">
        <f>F1117-C1117</f>
        <v>2194044.5700000003</v>
      </c>
      <c r="H1117" s="29">
        <f>E1117-F1117</f>
        <v>-1799583.4100000001</v>
      </c>
      <c r="I1117" s="30">
        <f>IF(ISERROR(F1117/C1117),0,F1117/C1117*100-100)</f>
        <v>8318.0721041641082</v>
      </c>
      <c r="J1117" s="30">
        <f>IF(ISERROR(F1117/E1117),0,F1117/E1117*100)</f>
        <v>527.61903867996716</v>
      </c>
      <c r="K1117" s="30">
        <f>IF(ISERROR(F1117/D1117),0,F1117/D1117*100)</f>
        <v>98.687589057534623</v>
      </c>
    </row>
    <row r="1118" spans="1:11">
      <c r="A1118" s="35" t="s">
        <v>48</v>
      </c>
      <c r="B1118" s="28" t="s">
        <v>49</v>
      </c>
      <c r="C1118" s="29">
        <v>0</v>
      </c>
      <c r="D1118" s="29">
        <v>5000</v>
      </c>
      <c r="E1118" s="29">
        <v>0</v>
      </c>
      <c r="F1118" s="29">
        <v>4955</v>
      </c>
      <c r="G1118" s="29">
        <f>F1118-C1118</f>
        <v>4955</v>
      </c>
      <c r="H1118" s="29">
        <f>E1118-F1118</f>
        <v>-4955</v>
      </c>
      <c r="I1118" s="30">
        <f>IF(ISERROR(F1118/C1118),0,F1118/C1118*100-100)</f>
        <v>0</v>
      </c>
      <c r="J1118" s="30">
        <f>IF(ISERROR(F1118/E1118),0,F1118/E1118*100)</f>
        <v>0</v>
      </c>
      <c r="K1118" s="30">
        <f>IF(ISERROR(F1118/D1118),0,F1118/D1118*100)</f>
        <v>99.1</v>
      </c>
    </row>
    <row r="1119" spans="1:11" ht="25.5">
      <c r="A1119" s="34" t="s">
        <v>81</v>
      </c>
      <c r="B1119" s="28" t="s">
        <v>82</v>
      </c>
      <c r="C1119" s="29">
        <v>449242.15</v>
      </c>
      <c r="D1119" s="29">
        <v>721024</v>
      </c>
      <c r="E1119" s="29">
        <v>310044</v>
      </c>
      <c r="F1119" s="29">
        <v>672345.79</v>
      </c>
      <c r="G1119" s="29">
        <f>F1119-C1119</f>
        <v>223103.64</v>
      </c>
      <c r="H1119" s="29">
        <f>E1119-F1119</f>
        <v>-362301.79000000004</v>
      </c>
      <c r="I1119" s="30">
        <f>IF(ISERROR(F1119/C1119),0,F1119/C1119*100-100)</f>
        <v>49.662223368844622</v>
      </c>
      <c r="J1119" s="30">
        <f>IF(ISERROR(F1119/E1119),0,F1119/E1119*100)</f>
        <v>216.85495929609991</v>
      </c>
      <c r="K1119" s="30">
        <f>IF(ISERROR(F1119/D1119),0,F1119/D1119*100)</f>
        <v>93.248739293005514</v>
      </c>
    </row>
    <row r="1120" spans="1:11">
      <c r="A1120" s="35" t="s">
        <v>83</v>
      </c>
      <c r="B1120" s="28" t="s">
        <v>84</v>
      </c>
      <c r="C1120" s="29">
        <v>449242.15</v>
      </c>
      <c r="D1120" s="29">
        <v>721024</v>
      </c>
      <c r="E1120" s="29">
        <v>310044</v>
      </c>
      <c r="F1120" s="29">
        <v>672345.79</v>
      </c>
      <c r="G1120" s="29">
        <f>F1120-C1120</f>
        <v>223103.64</v>
      </c>
      <c r="H1120" s="29">
        <f>E1120-F1120</f>
        <v>-362301.79000000004</v>
      </c>
      <c r="I1120" s="30">
        <f>IF(ISERROR(F1120/C1120),0,F1120/C1120*100-100)</f>
        <v>49.662223368844622</v>
      </c>
      <c r="J1120" s="30">
        <f>IF(ISERROR(F1120/E1120),0,F1120/E1120*100)</f>
        <v>216.85495929609991</v>
      </c>
      <c r="K1120" s="30">
        <f>IF(ISERROR(F1120/D1120),0,F1120/D1120*100)</f>
        <v>93.248739293005514</v>
      </c>
    </row>
    <row r="1121" spans="1:11" ht="25.5">
      <c r="A1121" s="34" t="s">
        <v>50</v>
      </c>
      <c r="B1121" s="28" t="s">
        <v>51</v>
      </c>
      <c r="C1121" s="29">
        <v>949881.51</v>
      </c>
      <c r="D1121" s="29">
        <v>11865038</v>
      </c>
      <c r="E1121" s="29">
        <v>1330873</v>
      </c>
      <c r="F1121" s="29">
        <v>11845889.310000001</v>
      </c>
      <c r="G1121" s="29">
        <f>F1121-C1121</f>
        <v>10896007.800000001</v>
      </c>
      <c r="H1121" s="29">
        <f>E1121-F1121</f>
        <v>-10515016.310000001</v>
      </c>
      <c r="I1121" s="30">
        <f>IF(ISERROR(F1121/C1121),0,F1121/C1121*100-100)</f>
        <v>1147.0912619406604</v>
      </c>
      <c r="J1121" s="30">
        <f>IF(ISERROR(F1121/E1121),0,F1121/E1121*100)</f>
        <v>890.08412598347104</v>
      </c>
      <c r="K1121" s="30">
        <f>IF(ISERROR(F1121/D1121),0,F1121/D1121*100)</f>
        <v>99.838612484848341</v>
      </c>
    </row>
    <row r="1122" spans="1:11">
      <c r="A1122" s="35" t="s">
        <v>52</v>
      </c>
      <c r="B1122" s="28" t="s">
        <v>53</v>
      </c>
      <c r="C1122" s="29">
        <v>23812.76</v>
      </c>
      <c r="D1122" s="29">
        <v>48426</v>
      </c>
      <c r="E1122" s="29">
        <v>25000</v>
      </c>
      <c r="F1122" s="29">
        <v>40688.83</v>
      </c>
      <c r="G1122" s="29">
        <f>F1122-C1122</f>
        <v>16876.070000000003</v>
      </c>
      <c r="H1122" s="29">
        <f>E1122-F1122</f>
        <v>-15688.830000000002</v>
      </c>
      <c r="I1122" s="30">
        <f>IF(ISERROR(F1122/C1122),0,F1122/C1122*100-100)</f>
        <v>70.869861368442827</v>
      </c>
      <c r="J1122" s="30">
        <f>IF(ISERROR(F1122/E1122),0,F1122/E1122*100)</f>
        <v>162.75532000000001</v>
      </c>
      <c r="K1122" s="30">
        <f>IF(ISERROR(F1122/D1122),0,F1122/D1122*100)</f>
        <v>84.022694420352707</v>
      </c>
    </row>
    <row r="1123" spans="1:11" ht="25.5">
      <c r="A1123" s="36" t="s">
        <v>54</v>
      </c>
      <c r="B1123" s="28" t="s">
        <v>55</v>
      </c>
      <c r="C1123" s="29">
        <v>23812.76</v>
      </c>
      <c r="D1123" s="29">
        <v>48426</v>
      </c>
      <c r="E1123" s="29">
        <v>25000</v>
      </c>
      <c r="F1123" s="29">
        <v>40688.83</v>
      </c>
      <c r="G1123" s="29">
        <f>F1123-C1123</f>
        <v>16876.070000000003</v>
      </c>
      <c r="H1123" s="29">
        <f>E1123-F1123</f>
        <v>-15688.830000000002</v>
      </c>
      <c r="I1123" s="30">
        <f>IF(ISERROR(F1123/C1123),0,F1123/C1123*100-100)</f>
        <v>70.869861368442827</v>
      </c>
      <c r="J1123" s="30">
        <f>IF(ISERROR(F1123/E1123),0,F1123/E1123*100)</f>
        <v>162.75532000000001</v>
      </c>
      <c r="K1123" s="30">
        <f>IF(ISERROR(F1123/D1123),0,F1123/D1123*100)</f>
        <v>84.022694420352707</v>
      </c>
    </row>
    <row r="1124" spans="1:11" ht="25.5">
      <c r="A1124" s="37" t="s">
        <v>56</v>
      </c>
      <c r="B1124" s="28" t="s">
        <v>57</v>
      </c>
      <c r="C1124" s="29">
        <v>23812.76</v>
      </c>
      <c r="D1124" s="29">
        <v>48426</v>
      </c>
      <c r="E1124" s="29">
        <v>25000</v>
      </c>
      <c r="F1124" s="29">
        <v>40688.83</v>
      </c>
      <c r="G1124" s="29">
        <f>F1124-C1124</f>
        <v>16876.070000000003</v>
      </c>
      <c r="H1124" s="29">
        <f>E1124-F1124</f>
        <v>-15688.830000000002</v>
      </c>
      <c r="I1124" s="30">
        <f>IF(ISERROR(F1124/C1124),0,F1124/C1124*100-100)</f>
        <v>70.869861368442827</v>
      </c>
      <c r="J1124" s="30">
        <f>IF(ISERROR(F1124/E1124),0,F1124/E1124*100)</f>
        <v>162.75532000000001</v>
      </c>
      <c r="K1124" s="30">
        <f>IF(ISERROR(F1124/D1124),0,F1124/D1124*100)</f>
        <v>84.022694420352707</v>
      </c>
    </row>
    <row r="1125" spans="1:11" ht="51">
      <c r="A1125" s="35" t="s">
        <v>155</v>
      </c>
      <c r="B1125" s="28" t="s">
        <v>156</v>
      </c>
      <c r="C1125" s="29">
        <v>926068.75</v>
      </c>
      <c r="D1125" s="29">
        <v>11816612</v>
      </c>
      <c r="E1125" s="29">
        <v>1305873</v>
      </c>
      <c r="F1125" s="29">
        <v>11805200.48</v>
      </c>
      <c r="G1125" s="29">
        <f>F1125-C1125</f>
        <v>10879131.73</v>
      </c>
      <c r="H1125" s="29">
        <f>E1125-F1125</f>
        <v>-10499327.48</v>
      </c>
      <c r="I1125" s="30">
        <f>IF(ISERROR(F1125/C1125),0,F1125/C1125*100-100)</f>
        <v>1174.7650193357674</v>
      </c>
      <c r="J1125" s="30">
        <f>IF(ISERROR(F1125/E1125),0,F1125/E1125*100)</f>
        <v>904.00831321269379</v>
      </c>
      <c r="K1125" s="30">
        <f>IF(ISERROR(F1125/D1125),0,F1125/D1125*100)</f>
        <v>99.903428156903189</v>
      </c>
    </row>
    <row r="1126" spans="1:11" ht="38.25">
      <c r="A1126" s="36" t="s">
        <v>157</v>
      </c>
      <c r="B1126" s="28" t="s">
        <v>158</v>
      </c>
      <c r="C1126" s="29">
        <v>379728.48</v>
      </c>
      <c r="D1126" s="29">
        <v>10573591</v>
      </c>
      <c r="E1126" s="29">
        <v>956995</v>
      </c>
      <c r="F1126" s="29">
        <v>10568359.039999999</v>
      </c>
      <c r="G1126" s="29">
        <f>F1126-C1126</f>
        <v>10188630.559999999</v>
      </c>
      <c r="H1126" s="29">
        <f>E1126-F1126</f>
        <v>-9611364.0399999991</v>
      </c>
      <c r="I1126" s="30">
        <f>IF(ISERROR(F1126/C1126),0,F1126/C1126*100-100)</f>
        <v>2683.1357395157715</v>
      </c>
      <c r="J1126" s="30">
        <f>IF(ISERROR(F1126/E1126),0,F1126/E1126*100)</f>
        <v>1104.3275085031792</v>
      </c>
      <c r="K1126" s="30">
        <f>IF(ISERROR(F1126/D1126),0,F1126/D1126*100)</f>
        <v>99.950518608105781</v>
      </c>
    </row>
    <row r="1127" spans="1:11" ht="63.75">
      <c r="A1127" s="36" t="s">
        <v>187</v>
      </c>
      <c r="B1127" s="28" t="s">
        <v>188</v>
      </c>
      <c r="C1127" s="29">
        <v>546340.27</v>
      </c>
      <c r="D1127" s="29">
        <v>1243021</v>
      </c>
      <c r="E1127" s="29">
        <v>348878</v>
      </c>
      <c r="F1127" s="29">
        <v>1236841.44</v>
      </c>
      <c r="G1127" s="29">
        <f>F1127-C1127</f>
        <v>690501.16999999993</v>
      </c>
      <c r="H1127" s="29">
        <f>E1127-F1127</f>
        <v>-887963.44</v>
      </c>
      <c r="I1127" s="30">
        <f>IF(ISERROR(F1127/C1127),0,F1127/C1127*100-100)</f>
        <v>126.38665094191208</v>
      </c>
      <c r="J1127" s="30">
        <f>IF(ISERROR(F1127/E1127),0,F1127/E1127*100)</f>
        <v>354.51975762300856</v>
      </c>
      <c r="K1127" s="30">
        <f>IF(ISERROR(F1127/D1127),0,F1127/D1127*100)</f>
        <v>99.502859565526251</v>
      </c>
    </row>
    <row r="1128" spans="1:11">
      <c r="A1128" s="33" t="s">
        <v>58</v>
      </c>
      <c r="B1128" s="28" t="s">
        <v>59</v>
      </c>
      <c r="C1128" s="29">
        <v>79114.91</v>
      </c>
      <c r="D1128" s="29">
        <v>611336</v>
      </c>
      <c r="E1128" s="29">
        <v>15625</v>
      </c>
      <c r="F1128" s="29">
        <v>531830.68999999994</v>
      </c>
      <c r="G1128" s="29">
        <f>F1128-C1128</f>
        <v>452715.77999999991</v>
      </c>
      <c r="H1128" s="29">
        <f>E1128-F1128</f>
        <v>-516205.68999999994</v>
      </c>
      <c r="I1128" s="30">
        <f>IF(ISERROR(F1128/C1128),0,F1128/C1128*100-100)</f>
        <v>572.22561461550038</v>
      </c>
      <c r="J1128" s="30">
        <f>IF(ISERROR(F1128/E1128),0,F1128/E1128*100)</f>
        <v>3403.7164159999998</v>
      </c>
      <c r="K1128" s="30">
        <f>IF(ISERROR(F1128/D1128),0,F1128/D1128*100)</f>
        <v>86.994826085818588</v>
      </c>
    </row>
    <row r="1129" spans="1:11">
      <c r="A1129" s="34" t="s">
        <v>60</v>
      </c>
      <c r="B1129" s="28" t="s">
        <v>61</v>
      </c>
      <c r="C1129" s="29">
        <v>79114.91</v>
      </c>
      <c r="D1129" s="29">
        <v>611336</v>
      </c>
      <c r="E1129" s="29">
        <v>15625</v>
      </c>
      <c r="F1129" s="29">
        <v>531830.68999999994</v>
      </c>
      <c r="G1129" s="29">
        <f>F1129-C1129</f>
        <v>452715.77999999991</v>
      </c>
      <c r="H1129" s="29">
        <f>E1129-F1129</f>
        <v>-516205.68999999994</v>
      </c>
      <c r="I1129" s="30">
        <f>IF(ISERROR(F1129/C1129),0,F1129/C1129*100-100)</f>
        <v>572.22561461550038</v>
      </c>
      <c r="J1129" s="30">
        <f>IF(ISERROR(F1129/E1129),0,F1129/E1129*100)</f>
        <v>3403.7164159999998</v>
      </c>
      <c r="K1129" s="30">
        <f>IF(ISERROR(F1129/D1129),0,F1129/D1129*100)</f>
        <v>86.994826085818588</v>
      </c>
    </row>
    <row r="1130" spans="1:11">
      <c r="A1130" s="27"/>
      <c r="B1130" s="28" t="s">
        <v>87</v>
      </c>
      <c r="C1130" s="29">
        <v>3382.14</v>
      </c>
      <c r="D1130" s="29">
        <v>-3383</v>
      </c>
      <c r="E1130" s="29">
        <v>0</v>
      </c>
      <c r="F1130" s="29">
        <v>-3279.29</v>
      </c>
      <c r="G1130" s="29">
        <f>F1130-C1130</f>
        <v>-6661.43</v>
      </c>
      <c r="H1130" s="29">
        <f>E1130-F1130</f>
        <v>3279.29</v>
      </c>
      <c r="I1130" s="30">
        <f>IF(ISERROR(F1130/C1130),0,F1130/C1130*100-100)</f>
        <v>-196.95902594215499</v>
      </c>
      <c r="J1130" s="30">
        <f>IF(ISERROR(F1130/E1130),0,F1130/E1130*100)</f>
        <v>0</v>
      </c>
      <c r="K1130" s="30">
        <f>IF(ISERROR(F1130/D1130),0,F1130/D1130*100)</f>
        <v>96.934377771208986</v>
      </c>
    </row>
    <row r="1131" spans="1:11">
      <c r="A1131" s="27" t="s">
        <v>88</v>
      </c>
      <c r="B1131" s="28" t="s">
        <v>89</v>
      </c>
      <c r="C1131" s="29">
        <v>-3382.14</v>
      </c>
      <c r="D1131" s="29">
        <v>3383</v>
      </c>
      <c r="E1131" s="29">
        <v>0</v>
      </c>
      <c r="F1131" s="29">
        <v>3279.29</v>
      </c>
      <c r="G1131" s="29">
        <f>F1131-C1131</f>
        <v>6661.43</v>
      </c>
      <c r="H1131" s="29">
        <f>E1131-F1131</f>
        <v>-3279.29</v>
      </c>
      <c r="I1131" s="30">
        <f>IF(ISERROR(F1131/C1131),0,F1131/C1131*100-100)</f>
        <v>-196.95902594215499</v>
      </c>
      <c r="J1131" s="30">
        <f>IF(ISERROR(F1131/E1131),0,F1131/E1131*100)</f>
        <v>0</v>
      </c>
      <c r="K1131" s="30">
        <f>IF(ISERROR(F1131/D1131),0,F1131/D1131*100)</f>
        <v>96.934377771208986</v>
      </c>
    </row>
    <row r="1132" spans="1:11">
      <c r="A1132" s="33" t="s">
        <v>90</v>
      </c>
      <c r="B1132" s="28" t="s">
        <v>91</v>
      </c>
      <c r="C1132" s="29">
        <v>-3382.14</v>
      </c>
      <c r="D1132" s="29">
        <v>3383</v>
      </c>
      <c r="E1132" s="29">
        <v>0</v>
      </c>
      <c r="F1132" s="29">
        <v>3279.29</v>
      </c>
      <c r="G1132" s="29">
        <f>F1132-C1132</f>
        <v>6661.43</v>
      </c>
      <c r="H1132" s="29">
        <f>E1132-F1132</f>
        <v>-3279.29</v>
      </c>
      <c r="I1132" s="30">
        <f>IF(ISERROR(F1132/C1132),0,F1132/C1132*100-100)</f>
        <v>-196.95902594215499</v>
      </c>
      <c r="J1132" s="30">
        <f>IF(ISERROR(F1132/E1132),0,F1132/E1132*100)</f>
        <v>0</v>
      </c>
      <c r="K1132" s="30">
        <f>IF(ISERROR(F1132/D1132),0,F1132/D1132*100)</f>
        <v>96.934377771208986</v>
      </c>
    </row>
    <row r="1133" spans="1:11" ht="25.5">
      <c r="A1133" s="34" t="s">
        <v>104</v>
      </c>
      <c r="B1133" s="28" t="s">
        <v>105</v>
      </c>
      <c r="C1133" s="29">
        <v>0</v>
      </c>
      <c r="D1133" s="29">
        <v>3383</v>
      </c>
      <c r="E1133" s="29">
        <v>0</v>
      </c>
      <c r="F1133" s="29">
        <v>-3382.14</v>
      </c>
      <c r="G1133" s="29">
        <f>F1133-C1133</f>
        <v>-3382.14</v>
      </c>
      <c r="H1133" s="29">
        <f>E1133-F1133</f>
        <v>3382.14</v>
      </c>
      <c r="I1133" s="30">
        <f>IF(ISERROR(F1133/C1133),0,F1133/C1133*100-100)</f>
        <v>0</v>
      </c>
      <c r="J1133" s="30">
        <f>IF(ISERROR(F1133/E1133),0,F1133/E1133*100)</f>
        <v>0</v>
      </c>
      <c r="K1133" s="30">
        <f>IF(ISERROR(F1133/D1133),0,F1133/D1133*100)</f>
        <v>-99.974578776234111</v>
      </c>
    </row>
    <row r="1134" spans="1:11" s="42" customFormat="1" ht="25.5">
      <c r="A1134" s="38" t="s">
        <v>564</v>
      </c>
      <c r="B1134" s="39" t="s">
        <v>565</v>
      </c>
      <c r="C1134" s="40"/>
      <c r="D1134" s="40"/>
      <c r="E1134" s="40"/>
      <c r="F1134" s="40"/>
      <c r="G1134" s="40"/>
      <c r="H1134" s="40"/>
      <c r="I1134" s="41"/>
      <c r="J1134" s="41"/>
      <c r="K1134" s="41"/>
    </row>
    <row r="1135" spans="1:11">
      <c r="A1135" s="27" t="s">
        <v>26</v>
      </c>
      <c r="B1135" s="28" t="s">
        <v>27</v>
      </c>
      <c r="C1135" s="29">
        <v>13256.72</v>
      </c>
      <c r="D1135" s="29">
        <v>15047</v>
      </c>
      <c r="E1135" s="29">
        <v>0</v>
      </c>
      <c r="F1135" s="29">
        <v>15037.15</v>
      </c>
      <c r="G1135" s="29">
        <f>F1135-C1135</f>
        <v>1780.4300000000003</v>
      </c>
      <c r="H1135" s="29">
        <f>E1135-F1135</f>
        <v>-15037.15</v>
      </c>
      <c r="I1135" s="30">
        <f>IF(ISERROR(F1135/C1135),0,F1135/C1135*100-100)</f>
        <v>13.430396055736253</v>
      </c>
      <c r="J1135" s="30">
        <f>IF(ISERROR(F1135/E1135),0,F1135/E1135*100)</f>
        <v>0</v>
      </c>
      <c r="K1135" s="30">
        <f>IF(ISERROR(F1135/D1135),0,F1135/D1135*100)</f>
        <v>99.934538446201898</v>
      </c>
    </row>
    <row r="1136" spans="1:11">
      <c r="A1136" s="33" t="s">
        <v>71</v>
      </c>
      <c r="B1136" s="28" t="s">
        <v>72</v>
      </c>
      <c r="C1136" s="29">
        <v>13256.72</v>
      </c>
      <c r="D1136" s="29">
        <v>15047</v>
      </c>
      <c r="E1136" s="29">
        <v>0</v>
      </c>
      <c r="F1136" s="29">
        <v>15037.15</v>
      </c>
      <c r="G1136" s="29">
        <f>F1136-C1136</f>
        <v>1780.4300000000003</v>
      </c>
      <c r="H1136" s="29">
        <f>E1136-F1136</f>
        <v>-15037.15</v>
      </c>
      <c r="I1136" s="30">
        <f>IF(ISERROR(F1136/C1136),0,F1136/C1136*100-100)</f>
        <v>13.430396055736253</v>
      </c>
      <c r="J1136" s="30">
        <f>IF(ISERROR(F1136/E1136),0,F1136/E1136*100)</f>
        <v>0</v>
      </c>
      <c r="K1136" s="30">
        <f>IF(ISERROR(F1136/D1136),0,F1136/D1136*100)</f>
        <v>99.934538446201898</v>
      </c>
    </row>
    <row r="1137" spans="1:11">
      <c r="A1137" s="34" t="s">
        <v>73</v>
      </c>
      <c r="B1137" s="28" t="s">
        <v>74</v>
      </c>
      <c r="C1137" s="29">
        <v>13256.72</v>
      </c>
      <c r="D1137" s="29">
        <v>15047</v>
      </c>
      <c r="E1137" s="29">
        <v>0</v>
      </c>
      <c r="F1137" s="29">
        <v>15037.15</v>
      </c>
      <c r="G1137" s="29">
        <f>F1137-C1137</f>
        <v>1780.4300000000003</v>
      </c>
      <c r="H1137" s="29">
        <f>E1137-F1137</f>
        <v>-15037.15</v>
      </c>
      <c r="I1137" s="30">
        <f>IF(ISERROR(F1137/C1137),0,F1137/C1137*100-100)</f>
        <v>13.430396055736253</v>
      </c>
      <c r="J1137" s="30">
        <f>IF(ISERROR(F1137/E1137),0,F1137/E1137*100)</f>
        <v>0</v>
      </c>
      <c r="K1137" s="30">
        <f>IF(ISERROR(F1137/D1137),0,F1137/D1137*100)</f>
        <v>99.934538446201898</v>
      </c>
    </row>
    <row r="1138" spans="1:11">
      <c r="A1138" s="35" t="s">
        <v>75</v>
      </c>
      <c r="B1138" s="28" t="s">
        <v>76</v>
      </c>
      <c r="C1138" s="29">
        <v>13256.72</v>
      </c>
      <c r="D1138" s="29">
        <v>15047</v>
      </c>
      <c r="E1138" s="29">
        <v>0</v>
      </c>
      <c r="F1138" s="29">
        <v>15037.15</v>
      </c>
      <c r="G1138" s="29">
        <f>F1138-C1138</f>
        <v>1780.4300000000003</v>
      </c>
      <c r="H1138" s="29">
        <f>E1138-F1138</f>
        <v>-15037.15</v>
      </c>
      <c r="I1138" s="30">
        <f>IF(ISERROR(F1138/C1138),0,F1138/C1138*100-100)</f>
        <v>13.430396055736253</v>
      </c>
      <c r="J1138" s="30">
        <f>IF(ISERROR(F1138/E1138),0,F1138/E1138*100)</f>
        <v>0</v>
      </c>
      <c r="K1138" s="30">
        <f>IF(ISERROR(F1138/D1138),0,F1138/D1138*100)</f>
        <v>99.934538446201898</v>
      </c>
    </row>
    <row r="1139" spans="1:11" ht="25.5">
      <c r="A1139" s="36" t="s">
        <v>77</v>
      </c>
      <c r="B1139" s="28" t="s">
        <v>78</v>
      </c>
      <c r="C1139" s="29">
        <v>13256.72</v>
      </c>
      <c r="D1139" s="29">
        <v>15047</v>
      </c>
      <c r="E1139" s="29">
        <v>0</v>
      </c>
      <c r="F1139" s="29">
        <v>15037.15</v>
      </c>
      <c r="G1139" s="29">
        <f>F1139-C1139</f>
        <v>1780.4300000000003</v>
      </c>
      <c r="H1139" s="29">
        <f>E1139-F1139</f>
        <v>-15037.15</v>
      </c>
      <c r="I1139" s="30">
        <f>IF(ISERROR(F1139/C1139),0,F1139/C1139*100-100)</f>
        <v>13.430396055736253</v>
      </c>
      <c r="J1139" s="30">
        <f>IF(ISERROR(F1139/E1139),0,F1139/E1139*100)</f>
        <v>0</v>
      </c>
      <c r="K1139" s="30">
        <f>IF(ISERROR(F1139/D1139),0,F1139/D1139*100)</f>
        <v>99.934538446201898</v>
      </c>
    </row>
    <row r="1140" spans="1:11" ht="25.5">
      <c r="A1140" s="37" t="s">
        <v>79</v>
      </c>
      <c r="B1140" s="28" t="s">
        <v>80</v>
      </c>
      <c r="C1140" s="29">
        <v>13256.72</v>
      </c>
      <c r="D1140" s="29">
        <v>15047</v>
      </c>
      <c r="E1140" s="29">
        <v>0</v>
      </c>
      <c r="F1140" s="29">
        <v>15037.15</v>
      </c>
      <c r="G1140" s="29">
        <f>F1140-C1140</f>
        <v>1780.4300000000003</v>
      </c>
      <c r="H1140" s="29">
        <f>E1140-F1140</f>
        <v>-15037.15</v>
      </c>
      <c r="I1140" s="30">
        <f>IF(ISERROR(F1140/C1140),0,F1140/C1140*100-100)</f>
        <v>13.430396055736253</v>
      </c>
      <c r="J1140" s="30">
        <f>IF(ISERROR(F1140/E1140),0,F1140/E1140*100)</f>
        <v>0</v>
      </c>
      <c r="K1140" s="30">
        <f>IF(ISERROR(F1140/D1140),0,F1140/D1140*100)</f>
        <v>99.934538446201898</v>
      </c>
    </row>
    <row r="1141" spans="1:11">
      <c r="A1141" s="27" t="s">
        <v>32</v>
      </c>
      <c r="B1141" s="28" t="s">
        <v>33</v>
      </c>
      <c r="C1141" s="29">
        <v>13256.72</v>
      </c>
      <c r="D1141" s="29">
        <v>15047</v>
      </c>
      <c r="E1141" s="29">
        <v>0</v>
      </c>
      <c r="F1141" s="29">
        <v>15037.15</v>
      </c>
      <c r="G1141" s="29">
        <f>F1141-C1141</f>
        <v>1780.4300000000003</v>
      </c>
      <c r="H1141" s="29">
        <f>E1141-F1141</f>
        <v>-15037.15</v>
      </c>
      <c r="I1141" s="30">
        <f>IF(ISERROR(F1141/C1141),0,F1141/C1141*100-100)</f>
        <v>13.430396055736253</v>
      </c>
      <c r="J1141" s="30">
        <f>IF(ISERROR(F1141/E1141),0,F1141/E1141*100)</f>
        <v>0</v>
      </c>
      <c r="K1141" s="30">
        <f>IF(ISERROR(F1141/D1141),0,F1141/D1141*100)</f>
        <v>99.934538446201898</v>
      </c>
    </row>
    <row r="1142" spans="1:11">
      <c r="A1142" s="33" t="s">
        <v>34</v>
      </c>
      <c r="B1142" s="28" t="s">
        <v>35</v>
      </c>
      <c r="C1142" s="29">
        <v>13256.72</v>
      </c>
      <c r="D1142" s="29">
        <v>15047</v>
      </c>
      <c r="E1142" s="29">
        <v>0</v>
      </c>
      <c r="F1142" s="29">
        <v>15037.15</v>
      </c>
      <c r="G1142" s="29">
        <f>F1142-C1142</f>
        <v>1780.4300000000003</v>
      </c>
      <c r="H1142" s="29">
        <f>E1142-F1142</f>
        <v>-15037.15</v>
      </c>
      <c r="I1142" s="30">
        <f>IF(ISERROR(F1142/C1142),0,F1142/C1142*100-100)</f>
        <v>13.430396055736253</v>
      </c>
      <c r="J1142" s="30">
        <f>IF(ISERROR(F1142/E1142),0,F1142/E1142*100)</f>
        <v>0</v>
      </c>
      <c r="K1142" s="30">
        <f>IF(ISERROR(F1142/D1142),0,F1142/D1142*100)</f>
        <v>99.934538446201898</v>
      </c>
    </row>
    <row r="1143" spans="1:11">
      <c r="A1143" s="34" t="s">
        <v>36</v>
      </c>
      <c r="B1143" s="28" t="s">
        <v>37</v>
      </c>
      <c r="C1143" s="29">
        <v>13256.72</v>
      </c>
      <c r="D1143" s="29">
        <v>15047</v>
      </c>
      <c r="E1143" s="29">
        <v>0</v>
      </c>
      <c r="F1143" s="29">
        <v>15037.15</v>
      </c>
      <c r="G1143" s="29">
        <f>F1143-C1143</f>
        <v>1780.4300000000003</v>
      </c>
      <c r="H1143" s="29">
        <f>E1143-F1143</f>
        <v>-15037.15</v>
      </c>
      <c r="I1143" s="30">
        <f>IF(ISERROR(F1143/C1143),0,F1143/C1143*100-100)</f>
        <v>13.430396055736253</v>
      </c>
      <c r="J1143" s="30">
        <f>IF(ISERROR(F1143/E1143),0,F1143/E1143*100)</f>
        <v>0</v>
      </c>
      <c r="K1143" s="30">
        <f>IF(ISERROR(F1143/D1143),0,F1143/D1143*100)</f>
        <v>99.934538446201898</v>
      </c>
    </row>
    <row r="1144" spans="1:11">
      <c r="A1144" s="35" t="s">
        <v>40</v>
      </c>
      <c r="B1144" s="28" t="s">
        <v>41</v>
      </c>
      <c r="C1144" s="29">
        <v>13256.72</v>
      </c>
      <c r="D1144" s="29">
        <v>15047</v>
      </c>
      <c r="E1144" s="29">
        <v>0</v>
      </c>
      <c r="F1144" s="29">
        <v>15037.15</v>
      </c>
      <c r="G1144" s="29">
        <f>F1144-C1144</f>
        <v>1780.4300000000003</v>
      </c>
      <c r="H1144" s="29">
        <f>E1144-F1144</f>
        <v>-15037.15</v>
      </c>
      <c r="I1144" s="30">
        <f>IF(ISERROR(F1144/C1144),0,F1144/C1144*100-100)</f>
        <v>13.430396055736253</v>
      </c>
      <c r="J1144" s="30">
        <f>IF(ISERROR(F1144/E1144),0,F1144/E1144*100)</f>
        <v>0</v>
      </c>
      <c r="K1144" s="30">
        <f>IF(ISERROR(F1144/D1144),0,F1144/D1144*100)</f>
        <v>99.934538446201898</v>
      </c>
    </row>
    <row r="1145" spans="1:11" s="42" customFormat="1" ht="25.5">
      <c r="A1145" s="43" t="s">
        <v>566</v>
      </c>
      <c r="B1145" s="39" t="s">
        <v>567</v>
      </c>
      <c r="C1145" s="40"/>
      <c r="D1145" s="40"/>
      <c r="E1145" s="40"/>
      <c r="F1145" s="40"/>
      <c r="G1145" s="40"/>
      <c r="H1145" s="40"/>
      <c r="I1145" s="41"/>
      <c r="J1145" s="41"/>
      <c r="K1145" s="41"/>
    </row>
    <row r="1146" spans="1:11">
      <c r="A1146" s="27" t="s">
        <v>26</v>
      </c>
      <c r="B1146" s="28" t="s">
        <v>27</v>
      </c>
      <c r="C1146" s="29">
        <v>13256.72</v>
      </c>
      <c r="D1146" s="29">
        <v>15047</v>
      </c>
      <c r="E1146" s="29">
        <v>0</v>
      </c>
      <c r="F1146" s="29">
        <v>15037.15</v>
      </c>
      <c r="G1146" s="29">
        <f>F1146-C1146</f>
        <v>1780.4300000000003</v>
      </c>
      <c r="H1146" s="29">
        <f>E1146-F1146</f>
        <v>-15037.15</v>
      </c>
      <c r="I1146" s="30">
        <f>IF(ISERROR(F1146/C1146),0,F1146/C1146*100-100)</f>
        <v>13.430396055736253</v>
      </c>
      <c r="J1146" s="30">
        <f>IF(ISERROR(F1146/E1146),0,F1146/E1146*100)</f>
        <v>0</v>
      </c>
      <c r="K1146" s="30">
        <f>IF(ISERROR(F1146/D1146),0,F1146/D1146*100)</f>
        <v>99.934538446201898</v>
      </c>
    </row>
    <row r="1147" spans="1:11">
      <c r="A1147" s="33" t="s">
        <v>71</v>
      </c>
      <c r="B1147" s="28" t="s">
        <v>72</v>
      </c>
      <c r="C1147" s="29">
        <v>13256.72</v>
      </c>
      <c r="D1147" s="29">
        <v>15047</v>
      </c>
      <c r="E1147" s="29">
        <v>0</v>
      </c>
      <c r="F1147" s="29">
        <v>15037.15</v>
      </c>
      <c r="G1147" s="29">
        <f>F1147-C1147</f>
        <v>1780.4300000000003</v>
      </c>
      <c r="H1147" s="29">
        <f>E1147-F1147</f>
        <v>-15037.15</v>
      </c>
      <c r="I1147" s="30">
        <f>IF(ISERROR(F1147/C1147),0,F1147/C1147*100-100)</f>
        <v>13.430396055736253</v>
      </c>
      <c r="J1147" s="30">
        <f>IF(ISERROR(F1147/E1147),0,F1147/E1147*100)</f>
        <v>0</v>
      </c>
      <c r="K1147" s="30">
        <f>IF(ISERROR(F1147/D1147),0,F1147/D1147*100)</f>
        <v>99.934538446201898</v>
      </c>
    </row>
    <row r="1148" spans="1:11">
      <c r="A1148" s="34" t="s">
        <v>73</v>
      </c>
      <c r="B1148" s="28" t="s">
        <v>74</v>
      </c>
      <c r="C1148" s="29">
        <v>13256.72</v>
      </c>
      <c r="D1148" s="29">
        <v>15047</v>
      </c>
      <c r="E1148" s="29">
        <v>0</v>
      </c>
      <c r="F1148" s="29">
        <v>15037.15</v>
      </c>
      <c r="G1148" s="29">
        <f>F1148-C1148</f>
        <v>1780.4300000000003</v>
      </c>
      <c r="H1148" s="29">
        <f>E1148-F1148</f>
        <v>-15037.15</v>
      </c>
      <c r="I1148" s="30">
        <f>IF(ISERROR(F1148/C1148),0,F1148/C1148*100-100)</f>
        <v>13.430396055736253</v>
      </c>
      <c r="J1148" s="30">
        <f>IF(ISERROR(F1148/E1148),0,F1148/E1148*100)</f>
        <v>0</v>
      </c>
      <c r="K1148" s="30">
        <f>IF(ISERROR(F1148/D1148),0,F1148/D1148*100)</f>
        <v>99.934538446201898</v>
      </c>
    </row>
    <row r="1149" spans="1:11">
      <c r="A1149" s="35" t="s">
        <v>75</v>
      </c>
      <c r="B1149" s="28" t="s">
        <v>76</v>
      </c>
      <c r="C1149" s="29">
        <v>13256.72</v>
      </c>
      <c r="D1149" s="29">
        <v>15047</v>
      </c>
      <c r="E1149" s="29">
        <v>0</v>
      </c>
      <c r="F1149" s="29">
        <v>15037.15</v>
      </c>
      <c r="G1149" s="29">
        <f>F1149-C1149</f>
        <v>1780.4300000000003</v>
      </c>
      <c r="H1149" s="29">
        <f>E1149-F1149</f>
        <v>-15037.15</v>
      </c>
      <c r="I1149" s="30">
        <f>IF(ISERROR(F1149/C1149),0,F1149/C1149*100-100)</f>
        <v>13.430396055736253</v>
      </c>
      <c r="J1149" s="30">
        <f>IF(ISERROR(F1149/E1149),0,F1149/E1149*100)</f>
        <v>0</v>
      </c>
      <c r="K1149" s="30">
        <f>IF(ISERROR(F1149/D1149),0,F1149/D1149*100)</f>
        <v>99.934538446201898</v>
      </c>
    </row>
    <row r="1150" spans="1:11" ht="25.5">
      <c r="A1150" s="36" t="s">
        <v>77</v>
      </c>
      <c r="B1150" s="28" t="s">
        <v>78</v>
      </c>
      <c r="C1150" s="29">
        <v>13256.72</v>
      </c>
      <c r="D1150" s="29">
        <v>15047</v>
      </c>
      <c r="E1150" s="29">
        <v>0</v>
      </c>
      <c r="F1150" s="29">
        <v>15037.15</v>
      </c>
      <c r="G1150" s="29">
        <f>F1150-C1150</f>
        <v>1780.4300000000003</v>
      </c>
      <c r="H1150" s="29">
        <f>E1150-F1150</f>
        <v>-15037.15</v>
      </c>
      <c r="I1150" s="30">
        <f>IF(ISERROR(F1150/C1150),0,F1150/C1150*100-100)</f>
        <v>13.430396055736253</v>
      </c>
      <c r="J1150" s="30">
        <f>IF(ISERROR(F1150/E1150),0,F1150/E1150*100)</f>
        <v>0</v>
      </c>
      <c r="K1150" s="30">
        <f>IF(ISERROR(F1150/D1150),0,F1150/D1150*100)</f>
        <v>99.934538446201898</v>
      </c>
    </row>
    <row r="1151" spans="1:11" ht="25.5">
      <c r="A1151" s="37" t="s">
        <v>79</v>
      </c>
      <c r="B1151" s="28" t="s">
        <v>80</v>
      </c>
      <c r="C1151" s="29">
        <v>13256.72</v>
      </c>
      <c r="D1151" s="29">
        <v>15047</v>
      </c>
      <c r="E1151" s="29">
        <v>0</v>
      </c>
      <c r="F1151" s="29">
        <v>15037.15</v>
      </c>
      <c r="G1151" s="29">
        <f>F1151-C1151</f>
        <v>1780.4300000000003</v>
      </c>
      <c r="H1151" s="29">
        <f>E1151-F1151</f>
        <v>-15037.15</v>
      </c>
      <c r="I1151" s="30">
        <f>IF(ISERROR(F1151/C1151),0,F1151/C1151*100-100)</f>
        <v>13.430396055736253</v>
      </c>
      <c r="J1151" s="30">
        <f>IF(ISERROR(F1151/E1151),0,F1151/E1151*100)</f>
        <v>0</v>
      </c>
      <c r="K1151" s="30">
        <f>IF(ISERROR(F1151/D1151),0,F1151/D1151*100)</f>
        <v>99.934538446201898</v>
      </c>
    </row>
    <row r="1152" spans="1:11">
      <c r="A1152" s="27" t="s">
        <v>32</v>
      </c>
      <c r="B1152" s="28" t="s">
        <v>33</v>
      </c>
      <c r="C1152" s="29">
        <v>13256.72</v>
      </c>
      <c r="D1152" s="29">
        <v>15047</v>
      </c>
      <c r="E1152" s="29">
        <v>0</v>
      </c>
      <c r="F1152" s="29">
        <v>15037.15</v>
      </c>
      <c r="G1152" s="29">
        <f>F1152-C1152</f>
        <v>1780.4300000000003</v>
      </c>
      <c r="H1152" s="29">
        <f>E1152-F1152</f>
        <v>-15037.15</v>
      </c>
      <c r="I1152" s="30">
        <f>IF(ISERROR(F1152/C1152),0,F1152/C1152*100-100)</f>
        <v>13.430396055736253</v>
      </c>
      <c r="J1152" s="30">
        <f>IF(ISERROR(F1152/E1152),0,F1152/E1152*100)</f>
        <v>0</v>
      </c>
      <c r="K1152" s="30">
        <f>IF(ISERROR(F1152/D1152),0,F1152/D1152*100)</f>
        <v>99.934538446201898</v>
      </c>
    </row>
    <row r="1153" spans="1:11">
      <c r="A1153" s="33" t="s">
        <v>34</v>
      </c>
      <c r="B1153" s="28" t="s">
        <v>35</v>
      </c>
      <c r="C1153" s="29">
        <v>13256.72</v>
      </c>
      <c r="D1153" s="29">
        <v>15047</v>
      </c>
      <c r="E1153" s="29">
        <v>0</v>
      </c>
      <c r="F1153" s="29">
        <v>15037.15</v>
      </c>
      <c r="G1153" s="29">
        <f>F1153-C1153</f>
        <v>1780.4300000000003</v>
      </c>
      <c r="H1153" s="29">
        <f>E1153-F1153</f>
        <v>-15037.15</v>
      </c>
      <c r="I1153" s="30">
        <f>IF(ISERROR(F1153/C1153),0,F1153/C1153*100-100)</f>
        <v>13.430396055736253</v>
      </c>
      <c r="J1153" s="30">
        <f>IF(ISERROR(F1153/E1153),0,F1153/E1153*100)</f>
        <v>0</v>
      </c>
      <c r="K1153" s="30">
        <f>IF(ISERROR(F1153/D1153),0,F1153/D1153*100)</f>
        <v>99.934538446201898</v>
      </c>
    </row>
    <row r="1154" spans="1:11">
      <c r="A1154" s="34" t="s">
        <v>36</v>
      </c>
      <c r="B1154" s="28" t="s">
        <v>37</v>
      </c>
      <c r="C1154" s="29">
        <v>13256.72</v>
      </c>
      <c r="D1154" s="29">
        <v>15047</v>
      </c>
      <c r="E1154" s="29">
        <v>0</v>
      </c>
      <c r="F1154" s="29">
        <v>15037.15</v>
      </c>
      <c r="G1154" s="29">
        <f>F1154-C1154</f>
        <v>1780.4300000000003</v>
      </c>
      <c r="H1154" s="29">
        <f>E1154-F1154</f>
        <v>-15037.15</v>
      </c>
      <c r="I1154" s="30">
        <f>IF(ISERROR(F1154/C1154),0,F1154/C1154*100-100)</f>
        <v>13.430396055736253</v>
      </c>
      <c r="J1154" s="30">
        <f>IF(ISERROR(F1154/E1154),0,F1154/E1154*100)</f>
        <v>0</v>
      </c>
      <c r="K1154" s="30">
        <f>IF(ISERROR(F1154/D1154),0,F1154/D1154*100)</f>
        <v>99.934538446201898</v>
      </c>
    </row>
    <row r="1155" spans="1:11">
      <c r="A1155" s="35" t="s">
        <v>40</v>
      </c>
      <c r="B1155" s="28" t="s">
        <v>41</v>
      </c>
      <c r="C1155" s="29">
        <v>13256.72</v>
      </c>
      <c r="D1155" s="29">
        <v>15047</v>
      </c>
      <c r="E1155" s="29">
        <v>0</v>
      </c>
      <c r="F1155" s="29">
        <v>15037.15</v>
      </c>
      <c r="G1155" s="29">
        <f>F1155-C1155</f>
        <v>1780.4300000000003</v>
      </c>
      <c r="H1155" s="29">
        <f>E1155-F1155</f>
        <v>-15037.15</v>
      </c>
      <c r="I1155" s="30">
        <f>IF(ISERROR(F1155/C1155),0,F1155/C1155*100-100)</f>
        <v>13.430396055736253</v>
      </c>
      <c r="J1155" s="30">
        <f>IF(ISERROR(F1155/E1155),0,F1155/E1155*100)</f>
        <v>0</v>
      </c>
      <c r="K1155" s="30">
        <f>IF(ISERROR(F1155/D1155),0,F1155/D1155*100)</f>
        <v>99.934538446201898</v>
      </c>
    </row>
    <row r="1156" spans="1:11" s="42" customFormat="1" ht="25.5">
      <c r="A1156" s="38" t="s">
        <v>568</v>
      </c>
      <c r="B1156" s="39" t="s">
        <v>569</v>
      </c>
      <c r="C1156" s="40"/>
      <c r="D1156" s="40"/>
      <c r="E1156" s="40"/>
      <c r="F1156" s="40"/>
      <c r="G1156" s="40"/>
      <c r="H1156" s="40"/>
      <c r="I1156" s="41"/>
      <c r="J1156" s="41"/>
      <c r="K1156" s="41"/>
    </row>
    <row r="1157" spans="1:11">
      <c r="A1157" s="27" t="s">
        <v>26</v>
      </c>
      <c r="B1157" s="28" t="s">
        <v>27</v>
      </c>
      <c r="C1157" s="29">
        <v>0</v>
      </c>
      <c r="D1157" s="29">
        <v>2700</v>
      </c>
      <c r="E1157" s="29">
        <v>0</v>
      </c>
      <c r="F1157" s="29">
        <v>280</v>
      </c>
      <c r="G1157" s="29">
        <f>F1157-C1157</f>
        <v>280</v>
      </c>
      <c r="H1157" s="29">
        <f>E1157-F1157</f>
        <v>-280</v>
      </c>
      <c r="I1157" s="30">
        <f>IF(ISERROR(F1157/C1157),0,F1157/C1157*100-100)</f>
        <v>0</v>
      </c>
      <c r="J1157" s="30">
        <f>IF(ISERROR(F1157/E1157),0,F1157/E1157*100)</f>
        <v>0</v>
      </c>
      <c r="K1157" s="30">
        <f>IF(ISERROR(F1157/D1157),0,F1157/D1157*100)</f>
        <v>10.37037037037037</v>
      </c>
    </row>
    <row r="1158" spans="1:11">
      <c r="A1158" s="33" t="s">
        <v>71</v>
      </c>
      <c r="B1158" s="28" t="s">
        <v>72</v>
      </c>
      <c r="C1158" s="29">
        <v>0</v>
      </c>
      <c r="D1158" s="29">
        <v>2700</v>
      </c>
      <c r="E1158" s="29">
        <v>0</v>
      </c>
      <c r="F1158" s="29">
        <v>280</v>
      </c>
      <c r="G1158" s="29">
        <f>F1158-C1158</f>
        <v>280</v>
      </c>
      <c r="H1158" s="29">
        <f>E1158-F1158</f>
        <v>-280</v>
      </c>
      <c r="I1158" s="30">
        <f>IF(ISERROR(F1158/C1158),0,F1158/C1158*100-100)</f>
        <v>0</v>
      </c>
      <c r="J1158" s="30">
        <f>IF(ISERROR(F1158/E1158),0,F1158/E1158*100)</f>
        <v>0</v>
      </c>
      <c r="K1158" s="30">
        <f>IF(ISERROR(F1158/D1158),0,F1158/D1158*100)</f>
        <v>10.37037037037037</v>
      </c>
    </row>
    <row r="1159" spans="1:11">
      <c r="A1159" s="34" t="s">
        <v>73</v>
      </c>
      <c r="B1159" s="28" t="s">
        <v>74</v>
      </c>
      <c r="C1159" s="29">
        <v>0</v>
      </c>
      <c r="D1159" s="29">
        <v>2700</v>
      </c>
      <c r="E1159" s="29">
        <v>0</v>
      </c>
      <c r="F1159" s="29">
        <v>280</v>
      </c>
      <c r="G1159" s="29">
        <f>F1159-C1159</f>
        <v>280</v>
      </c>
      <c r="H1159" s="29">
        <f>E1159-F1159</f>
        <v>-280</v>
      </c>
      <c r="I1159" s="30">
        <f>IF(ISERROR(F1159/C1159),0,F1159/C1159*100-100)</f>
        <v>0</v>
      </c>
      <c r="J1159" s="30">
        <f>IF(ISERROR(F1159/E1159),0,F1159/E1159*100)</f>
        <v>0</v>
      </c>
      <c r="K1159" s="30">
        <f>IF(ISERROR(F1159/D1159),0,F1159/D1159*100)</f>
        <v>10.37037037037037</v>
      </c>
    </row>
    <row r="1160" spans="1:11">
      <c r="A1160" s="35" t="s">
        <v>75</v>
      </c>
      <c r="B1160" s="28" t="s">
        <v>76</v>
      </c>
      <c r="C1160" s="29">
        <v>0</v>
      </c>
      <c r="D1160" s="29">
        <v>2700</v>
      </c>
      <c r="E1160" s="29">
        <v>0</v>
      </c>
      <c r="F1160" s="29">
        <v>280</v>
      </c>
      <c r="G1160" s="29">
        <f>F1160-C1160</f>
        <v>280</v>
      </c>
      <c r="H1160" s="29">
        <f>E1160-F1160</f>
        <v>-280</v>
      </c>
      <c r="I1160" s="30">
        <f>IF(ISERROR(F1160/C1160),0,F1160/C1160*100-100)</f>
        <v>0</v>
      </c>
      <c r="J1160" s="30">
        <f>IF(ISERROR(F1160/E1160),0,F1160/E1160*100)</f>
        <v>0</v>
      </c>
      <c r="K1160" s="30">
        <f>IF(ISERROR(F1160/D1160),0,F1160/D1160*100)</f>
        <v>10.37037037037037</v>
      </c>
    </row>
    <row r="1161" spans="1:11" ht="25.5">
      <c r="A1161" s="36" t="s">
        <v>77</v>
      </c>
      <c r="B1161" s="28" t="s">
        <v>78</v>
      </c>
      <c r="C1161" s="29">
        <v>0</v>
      </c>
      <c r="D1161" s="29">
        <v>2700</v>
      </c>
      <c r="E1161" s="29">
        <v>0</v>
      </c>
      <c r="F1161" s="29">
        <v>280</v>
      </c>
      <c r="G1161" s="29">
        <f>F1161-C1161</f>
        <v>280</v>
      </c>
      <c r="H1161" s="29">
        <f>E1161-F1161</f>
        <v>-280</v>
      </c>
      <c r="I1161" s="30">
        <f>IF(ISERROR(F1161/C1161),0,F1161/C1161*100-100)</f>
        <v>0</v>
      </c>
      <c r="J1161" s="30">
        <f>IF(ISERROR(F1161/E1161),0,F1161/E1161*100)</f>
        <v>0</v>
      </c>
      <c r="K1161" s="30">
        <f>IF(ISERROR(F1161/D1161),0,F1161/D1161*100)</f>
        <v>10.37037037037037</v>
      </c>
    </row>
    <row r="1162" spans="1:11" ht="25.5">
      <c r="A1162" s="37" t="s">
        <v>79</v>
      </c>
      <c r="B1162" s="28" t="s">
        <v>80</v>
      </c>
      <c r="C1162" s="29">
        <v>0</v>
      </c>
      <c r="D1162" s="29">
        <v>2700</v>
      </c>
      <c r="E1162" s="29">
        <v>0</v>
      </c>
      <c r="F1162" s="29">
        <v>280</v>
      </c>
      <c r="G1162" s="29">
        <f>F1162-C1162</f>
        <v>280</v>
      </c>
      <c r="H1162" s="29">
        <f>E1162-F1162</f>
        <v>-280</v>
      </c>
      <c r="I1162" s="30">
        <f>IF(ISERROR(F1162/C1162),0,F1162/C1162*100-100)</f>
        <v>0</v>
      </c>
      <c r="J1162" s="30">
        <f>IF(ISERROR(F1162/E1162),0,F1162/E1162*100)</f>
        <v>0</v>
      </c>
      <c r="K1162" s="30">
        <f>IF(ISERROR(F1162/D1162),0,F1162/D1162*100)</f>
        <v>10.37037037037037</v>
      </c>
    </row>
    <row r="1163" spans="1:11">
      <c r="A1163" s="27" t="s">
        <v>32</v>
      </c>
      <c r="B1163" s="28" t="s">
        <v>33</v>
      </c>
      <c r="C1163" s="29">
        <v>0</v>
      </c>
      <c r="D1163" s="29">
        <v>2700</v>
      </c>
      <c r="E1163" s="29">
        <v>0</v>
      </c>
      <c r="F1163" s="29">
        <v>280</v>
      </c>
      <c r="G1163" s="29">
        <f>F1163-C1163</f>
        <v>280</v>
      </c>
      <c r="H1163" s="29">
        <f>E1163-F1163</f>
        <v>-280</v>
      </c>
      <c r="I1163" s="30">
        <f>IF(ISERROR(F1163/C1163),0,F1163/C1163*100-100)</f>
        <v>0</v>
      </c>
      <c r="J1163" s="30">
        <f>IF(ISERROR(F1163/E1163),0,F1163/E1163*100)</f>
        <v>0</v>
      </c>
      <c r="K1163" s="30">
        <f>IF(ISERROR(F1163/D1163),0,F1163/D1163*100)</f>
        <v>10.37037037037037</v>
      </c>
    </row>
    <row r="1164" spans="1:11">
      <c r="A1164" s="33" t="s">
        <v>34</v>
      </c>
      <c r="B1164" s="28" t="s">
        <v>35</v>
      </c>
      <c r="C1164" s="29">
        <v>0</v>
      </c>
      <c r="D1164" s="29">
        <v>2700</v>
      </c>
      <c r="E1164" s="29">
        <v>0</v>
      </c>
      <c r="F1164" s="29">
        <v>280</v>
      </c>
      <c r="G1164" s="29">
        <f>F1164-C1164</f>
        <v>280</v>
      </c>
      <c r="H1164" s="29">
        <f>E1164-F1164</f>
        <v>-280</v>
      </c>
      <c r="I1164" s="30">
        <f>IF(ISERROR(F1164/C1164),0,F1164/C1164*100-100)</f>
        <v>0</v>
      </c>
      <c r="J1164" s="30">
        <f>IF(ISERROR(F1164/E1164),0,F1164/E1164*100)</f>
        <v>0</v>
      </c>
      <c r="K1164" s="30">
        <f>IF(ISERROR(F1164/D1164),0,F1164/D1164*100)</f>
        <v>10.37037037037037</v>
      </c>
    </row>
    <row r="1165" spans="1:11">
      <c r="A1165" s="34" t="s">
        <v>36</v>
      </c>
      <c r="B1165" s="28" t="s">
        <v>37</v>
      </c>
      <c r="C1165" s="29">
        <v>0</v>
      </c>
      <c r="D1165" s="29">
        <v>2700</v>
      </c>
      <c r="E1165" s="29">
        <v>0</v>
      </c>
      <c r="F1165" s="29">
        <v>280</v>
      </c>
      <c r="G1165" s="29">
        <f>F1165-C1165</f>
        <v>280</v>
      </c>
      <c r="H1165" s="29">
        <f>E1165-F1165</f>
        <v>-280</v>
      </c>
      <c r="I1165" s="30">
        <f>IF(ISERROR(F1165/C1165),0,F1165/C1165*100-100)</f>
        <v>0</v>
      </c>
      <c r="J1165" s="30">
        <f>IF(ISERROR(F1165/E1165),0,F1165/E1165*100)</f>
        <v>0</v>
      </c>
      <c r="K1165" s="30">
        <f>IF(ISERROR(F1165/D1165),0,F1165/D1165*100)</f>
        <v>10.37037037037037</v>
      </c>
    </row>
    <row r="1166" spans="1:11">
      <c r="A1166" s="35" t="s">
        <v>40</v>
      </c>
      <c r="B1166" s="28" t="s">
        <v>41</v>
      </c>
      <c r="C1166" s="29">
        <v>0</v>
      </c>
      <c r="D1166" s="29">
        <v>2700</v>
      </c>
      <c r="E1166" s="29">
        <v>0</v>
      </c>
      <c r="F1166" s="29">
        <v>280</v>
      </c>
      <c r="G1166" s="29">
        <f>F1166-C1166</f>
        <v>280</v>
      </c>
      <c r="H1166" s="29">
        <f>E1166-F1166</f>
        <v>-280</v>
      </c>
      <c r="I1166" s="30">
        <f>IF(ISERROR(F1166/C1166),0,F1166/C1166*100-100)</f>
        <v>0</v>
      </c>
      <c r="J1166" s="30">
        <f>IF(ISERROR(F1166/E1166),0,F1166/E1166*100)</f>
        <v>0</v>
      </c>
      <c r="K1166" s="30">
        <f>IF(ISERROR(F1166/D1166),0,F1166/D1166*100)</f>
        <v>10.37037037037037</v>
      </c>
    </row>
    <row r="1167" spans="1:11" s="42" customFormat="1" ht="25.5">
      <c r="A1167" s="43" t="s">
        <v>570</v>
      </c>
      <c r="B1167" s="39" t="s">
        <v>571</v>
      </c>
      <c r="C1167" s="40"/>
      <c r="D1167" s="40"/>
      <c r="E1167" s="40"/>
      <c r="F1167" s="40"/>
      <c r="G1167" s="40"/>
      <c r="H1167" s="40"/>
      <c r="I1167" s="41"/>
      <c r="J1167" s="41"/>
      <c r="K1167" s="41"/>
    </row>
    <row r="1168" spans="1:11">
      <c r="A1168" s="27" t="s">
        <v>26</v>
      </c>
      <c r="B1168" s="28" t="s">
        <v>27</v>
      </c>
      <c r="C1168" s="29">
        <v>0</v>
      </c>
      <c r="D1168" s="29">
        <v>2700</v>
      </c>
      <c r="E1168" s="29">
        <v>0</v>
      </c>
      <c r="F1168" s="29">
        <v>280</v>
      </c>
      <c r="G1168" s="29">
        <f>F1168-C1168</f>
        <v>280</v>
      </c>
      <c r="H1168" s="29">
        <f>E1168-F1168</f>
        <v>-280</v>
      </c>
      <c r="I1168" s="30">
        <f>IF(ISERROR(F1168/C1168),0,F1168/C1168*100-100)</f>
        <v>0</v>
      </c>
      <c r="J1168" s="30">
        <f>IF(ISERROR(F1168/E1168),0,F1168/E1168*100)</f>
        <v>0</v>
      </c>
      <c r="K1168" s="30">
        <f>IF(ISERROR(F1168/D1168),0,F1168/D1168*100)</f>
        <v>10.37037037037037</v>
      </c>
    </row>
    <row r="1169" spans="1:11">
      <c r="A1169" s="33" t="s">
        <v>71</v>
      </c>
      <c r="B1169" s="28" t="s">
        <v>72</v>
      </c>
      <c r="C1169" s="29">
        <v>0</v>
      </c>
      <c r="D1169" s="29">
        <v>2700</v>
      </c>
      <c r="E1169" s="29">
        <v>0</v>
      </c>
      <c r="F1169" s="29">
        <v>280</v>
      </c>
      <c r="G1169" s="29">
        <f>F1169-C1169</f>
        <v>280</v>
      </c>
      <c r="H1169" s="29">
        <f>E1169-F1169</f>
        <v>-280</v>
      </c>
      <c r="I1169" s="30">
        <f>IF(ISERROR(F1169/C1169),0,F1169/C1169*100-100)</f>
        <v>0</v>
      </c>
      <c r="J1169" s="30">
        <f>IF(ISERROR(F1169/E1169),0,F1169/E1169*100)</f>
        <v>0</v>
      </c>
      <c r="K1169" s="30">
        <f>IF(ISERROR(F1169/D1169),0,F1169/D1169*100)</f>
        <v>10.37037037037037</v>
      </c>
    </row>
    <row r="1170" spans="1:11">
      <c r="A1170" s="34" t="s">
        <v>73</v>
      </c>
      <c r="B1170" s="28" t="s">
        <v>74</v>
      </c>
      <c r="C1170" s="29">
        <v>0</v>
      </c>
      <c r="D1170" s="29">
        <v>2700</v>
      </c>
      <c r="E1170" s="29">
        <v>0</v>
      </c>
      <c r="F1170" s="29">
        <v>280</v>
      </c>
      <c r="G1170" s="29">
        <f>F1170-C1170</f>
        <v>280</v>
      </c>
      <c r="H1170" s="29">
        <f>E1170-F1170</f>
        <v>-280</v>
      </c>
      <c r="I1170" s="30">
        <f>IF(ISERROR(F1170/C1170),0,F1170/C1170*100-100)</f>
        <v>0</v>
      </c>
      <c r="J1170" s="30">
        <f>IF(ISERROR(F1170/E1170),0,F1170/E1170*100)</f>
        <v>0</v>
      </c>
      <c r="K1170" s="30">
        <f>IF(ISERROR(F1170/D1170),0,F1170/D1170*100)</f>
        <v>10.37037037037037</v>
      </c>
    </row>
    <row r="1171" spans="1:11">
      <c r="A1171" s="35" t="s">
        <v>75</v>
      </c>
      <c r="B1171" s="28" t="s">
        <v>76</v>
      </c>
      <c r="C1171" s="29">
        <v>0</v>
      </c>
      <c r="D1171" s="29">
        <v>2700</v>
      </c>
      <c r="E1171" s="29">
        <v>0</v>
      </c>
      <c r="F1171" s="29">
        <v>280</v>
      </c>
      <c r="G1171" s="29">
        <f>F1171-C1171</f>
        <v>280</v>
      </c>
      <c r="H1171" s="29">
        <f>E1171-F1171</f>
        <v>-280</v>
      </c>
      <c r="I1171" s="30">
        <f>IF(ISERROR(F1171/C1171),0,F1171/C1171*100-100)</f>
        <v>0</v>
      </c>
      <c r="J1171" s="30">
        <f>IF(ISERROR(F1171/E1171),0,F1171/E1171*100)</f>
        <v>0</v>
      </c>
      <c r="K1171" s="30">
        <f>IF(ISERROR(F1171/D1171),0,F1171/D1171*100)</f>
        <v>10.37037037037037</v>
      </c>
    </row>
    <row r="1172" spans="1:11" ht="25.5">
      <c r="A1172" s="36" t="s">
        <v>77</v>
      </c>
      <c r="B1172" s="28" t="s">
        <v>78</v>
      </c>
      <c r="C1172" s="29">
        <v>0</v>
      </c>
      <c r="D1172" s="29">
        <v>2700</v>
      </c>
      <c r="E1172" s="29">
        <v>0</v>
      </c>
      <c r="F1172" s="29">
        <v>280</v>
      </c>
      <c r="G1172" s="29">
        <f>F1172-C1172</f>
        <v>280</v>
      </c>
      <c r="H1172" s="29">
        <f>E1172-F1172</f>
        <v>-280</v>
      </c>
      <c r="I1172" s="30">
        <f>IF(ISERROR(F1172/C1172),0,F1172/C1172*100-100)</f>
        <v>0</v>
      </c>
      <c r="J1172" s="30">
        <f>IF(ISERROR(F1172/E1172),0,F1172/E1172*100)</f>
        <v>0</v>
      </c>
      <c r="K1172" s="30">
        <f>IF(ISERROR(F1172/D1172),0,F1172/D1172*100)</f>
        <v>10.37037037037037</v>
      </c>
    </row>
    <row r="1173" spans="1:11" ht="25.5">
      <c r="A1173" s="37" t="s">
        <v>79</v>
      </c>
      <c r="B1173" s="28" t="s">
        <v>80</v>
      </c>
      <c r="C1173" s="29">
        <v>0</v>
      </c>
      <c r="D1173" s="29">
        <v>2700</v>
      </c>
      <c r="E1173" s="29">
        <v>0</v>
      </c>
      <c r="F1173" s="29">
        <v>280</v>
      </c>
      <c r="G1173" s="29">
        <f>F1173-C1173</f>
        <v>280</v>
      </c>
      <c r="H1173" s="29">
        <f>E1173-F1173</f>
        <v>-280</v>
      </c>
      <c r="I1173" s="30">
        <f>IF(ISERROR(F1173/C1173),0,F1173/C1173*100-100)</f>
        <v>0</v>
      </c>
      <c r="J1173" s="30">
        <f>IF(ISERROR(F1173/E1173),0,F1173/E1173*100)</f>
        <v>0</v>
      </c>
      <c r="K1173" s="30">
        <f>IF(ISERROR(F1173/D1173),0,F1173/D1173*100)</f>
        <v>10.37037037037037</v>
      </c>
    </row>
    <row r="1174" spans="1:11">
      <c r="A1174" s="27" t="s">
        <v>32</v>
      </c>
      <c r="B1174" s="28" t="s">
        <v>33</v>
      </c>
      <c r="C1174" s="29">
        <v>0</v>
      </c>
      <c r="D1174" s="29">
        <v>2700</v>
      </c>
      <c r="E1174" s="29">
        <v>0</v>
      </c>
      <c r="F1174" s="29">
        <v>280</v>
      </c>
      <c r="G1174" s="29">
        <f>F1174-C1174</f>
        <v>280</v>
      </c>
      <c r="H1174" s="29">
        <f>E1174-F1174</f>
        <v>-280</v>
      </c>
      <c r="I1174" s="30">
        <f>IF(ISERROR(F1174/C1174),0,F1174/C1174*100-100)</f>
        <v>0</v>
      </c>
      <c r="J1174" s="30">
        <f>IF(ISERROR(F1174/E1174),0,F1174/E1174*100)</f>
        <v>0</v>
      </c>
      <c r="K1174" s="30">
        <f>IF(ISERROR(F1174/D1174),0,F1174/D1174*100)</f>
        <v>10.37037037037037</v>
      </c>
    </row>
    <row r="1175" spans="1:11">
      <c r="A1175" s="33" t="s">
        <v>34</v>
      </c>
      <c r="B1175" s="28" t="s">
        <v>35</v>
      </c>
      <c r="C1175" s="29">
        <v>0</v>
      </c>
      <c r="D1175" s="29">
        <v>2700</v>
      </c>
      <c r="E1175" s="29">
        <v>0</v>
      </c>
      <c r="F1175" s="29">
        <v>280</v>
      </c>
      <c r="G1175" s="29">
        <f>F1175-C1175</f>
        <v>280</v>
      </c>
      <c r="H1175" s="29">
        <f>E1175-F1175</f>
        <v>-280</v>
      </c>
      <c r="I1175" s="30">
        <f>IF(ISERROR(F1175/C1175),0,F1175/C1175*100-100)</f>
        <v>0</v>
      </c>
      <c r="J1175" s="30">
        <f>IF(ISERROR(F1175/E1175),0,F1175/E1175*100)</f>
        <v>0</v>
      </c>
      <c r="K1175" s="30">
        <f>IF(ISERROR(F1175/D1175),0,F1175/D1175*100)</f>
        <v>10.37037037037037</v>
      </c>
    </row>
    <row r="1176" spans="1:11">
      <c r="A1176" s="34" t="s">
        <v>36</v>
      </c>
      <c r="B1176" s="28" t="s">
        <v>37</v>
      </c>
      <c r="C1176" s="29">
        <v>0</v>
      </c>
      <c r="D1176" s="29">
        <v>2700</v>
      </c>
      <c r="E1176" s="29">
        <v>0</v>
      </c>
      <c r="F1176" s="29">
        <v>280</v>
      </c>
      <c r="G1176" s="29">
        <f>F1176-C1176</f>
        <v>280</v>
      </c>
      <c r="H1176" s="29">
        <f>E1176-F1176</f>
        <v>-280</v>
      </c>
      <c r="I1176" s="30">
        <f>IF(ISERROR(F1176/C1176),0,F1176/C1176*100-100)</f>
        <v>0</v>
      </c>
      <c r="J1176" s="30">
        <f>IF(ISERROR(F1176/E1176),0,F1176/E1176*100)</f>
        <v>0</v>
      </c>
      <c r="K1176" s="30">
        <f>IF(ISERROR(F1176/D1176),0,F1176/D1176*100)</f>
        <v>10.37037037037037</v>
      </c>
    </row>
    <row r="1177" spans="1:11">
      <c r="A1177" s="35" t="s">
        <v>40</v>
      </c>
      <c r="B1177" s="28" t="s">
        <v>41</v>
      </c>
      <c r="C1177" s="29">
        <v>0</v>
      </c>
      <c r="D1177" s="29">
        <v>2700</v>
      </c>
      <c r="E1177" s="29">
        <v>0</v>
      </c>
      <c r="F1177" s="29">
        <v>280</v>
      </c>
      <c r="G1177" s="29">
        <f>F1177-C1177</f>
        <v>280</v>
      </c>
      <c r="H1177" s="29">
        <f>E1177-F1177</f>
        <v>-280</v>
      </c>
      <c r="I1177" s="30">
        <f>IF(ISERROR(F1177/C1177),0,F1177/C1177*100-100)</f>
        <v>0</v>
      </c>
      <c r="J1177" s="30">
        <f>IF(ISERROR(F1177/E1177),0,F1177/E1177*100)</f>
        <v>0</v>
      </c>
      <c r="K1177" s="30">
        <f>IF(ISERROR(F1177/D1177),0,F1177/D1177*100)</f>
        <v>10.37037037037037</v>
      </c>
    </row>
    <row r="1178" spans="1:11" s="42" customFormat="1" ht="25.5">
      <c r="A1178" s="38" t="s">
        <v>291</v>
      </c>
      <c r="B1178" s="39" t="s">
        <v>292</v>
      </c>
      <c r="C1178" s="40"/>
      <c r="D1178" s="40"/>
      <c r="E1178" s="40"/>
      <c r="F1178" s="40"/>
      <c r="G1178" s="40"/>
      <c r="H1178" s="40"/>
      <c r="I1178" s="41"/>
      <c r="J1178" s="41"/>
      <c r="K1178" s="41"/>
    </row>
    <row r="1179" spans="1:11">
      <c r="A1179" s="27" t="s">
        <v>26</v>
      </c>
      <c r="B1179" s="28" t="s">
        <v>27</v>
      </c>
      <c r="C1179" s="29">
        <v>3136490.63</v>
      </c>
      <c r="D1179" s="29">
        <v>4557148</v>
      </c>
      <c r="E1179" s="29">
        <v>2556816</v>
      </c>
      <c r="F1179" s="29">
        <v>4362685.7699999996</v>
      </c>
      <c r="G1179" s="29">
        <f>F1179-C1179</f>
        <v>1226195.1399999997</v>
      </c>
      <c r="H1179" s="29">
        <f>E1179-F1179</f>
        <v>-1805869.7699999996</v>
      </c>
      <c r="I1179" s="30">
        <f>IF(ISERROR(F1179/C1179),0,F1179/C1179*100-100)</f>
        <v>39.094493963146306</v>
      </c>
      <c r="J1179" s="30">
        <f>IF(ISERROR(F1179/E1179),0,F1179/E1179*100)</f>
        <v>170.62963349728724</v>
      </c>
      <c r="K1179" s="30">
        <f>IF(ISERROR(F1179/D1179),0,F1179/D1179*100)</f>
        <v>95.732808546046783</v>
      </c>
    </row>
    <row r="1180" spans="1:11">
      <c r="A1180" s="33" t="s">
        <v>100</v>
      </c>
      <c r="B1180" s="28" t="s">
        <v>101</v>
      </c>
      <c r="C1180" s="29">
        <v>0</v>
      </c>
      <c r="D1180" s="29">
        <v>22092</v>
      </c>
      <c r="E1180" s="29">
        <v>0</v>
      </c>
      <c r="F1180" s="29">
        <v>22091.68</v>
      </c>
      <c r="G1180" s="29">
        <f>F1180-C1180</f>
        <v>22091.68</v>
      </c>
      <c r="H1180" s="29">
        <f>E1180-F1180</f>
        <v>-22091.68</v>
      </c>
      <c r="I1180" s="30">
        <f>IF(ISERROR(F1180/C1180),0,F1180/C1180*100-100)</f>
        <v>0</v>
      </c>
      <c r="J1180" s="30">
        <f>IF(ISERROR(F1180/E1180),0,F1180/E1180*100)</f>
        <v>0</v>
      </c>
      <c r="K1180" s="30">
        <f>IF(ISERROR(F1180/D1180),0,F1180/D1180*100)</f>
        <v>99.998551511859503</v>
      </c>
    </row>
    <row r="1181" spans="1:11">
      <c r="A1181" s="33" t="s">
        <v>71</v>
      </c>
      <c r="B1181" s="28" t="s">
        <v>72</v>
      </c>
      <c r="C1181" s="29">
        <v>1211247.6299999999</v>
      </c>
      <c r="D1181" s="29">
        <v>1379170</v>
      </c>
      <c r="E1181" s="29">
        <v>1306169</v>
      </c>
      <c r="F1181" s="29">
        <v>1293319.82</v>
      </c>
      <c r="G1181" s="29">
        <f>F1181-C1181</f>
        <v>82072.190000000177</v>
      </c>
      <c r="H1181" s="29">
        <f>E1181-F1181</f>
        <v>12849.179999999935</v>
      </c>
      <c r="I1181" s="30">
        <f>IF(ISERROR(F1181/C1181),0,F1181/C1181*100-100)</f>
        <v>6.7758390577821217</v>
      </c>
      <c r="J1181" s="30">
        <f>IF(ISERROR(F1181/E1181),0,F1181/E1181*100)</f>
        <v>99.016269717012122</v>
      </c>
      <c r="K1181" s="30">
        <f>IF(ISERROR(F1181/D1181),0,F1181/D1181*100)</f>
        <v>93.775228579507967</v>
      </c>
    </row>
    <row r="1182" spans="1:11" ht="25.5">
      <c r="A1182" s="34" t="s">
        <v>303</v>
      </c>
      <c r="B1182" s="28" t="s">
        <v>304</v>
      </c>
      <c r="C1182" s="29">
        <v>1211247.6299999999</v>
      </c>
      <c r="D1182" s="29">
        <v>1379170</v>
      </c>
      <c r="E1182" s="29">
        <v>1306169</v>
      </c>
      <c r="F1182" s="29">
        <v>1293319.82</v>
      </c>
      <c r="G1182" s="29">
        <f>F1182-C1182</f>
        <v>82072.190000000177</v>
      </c>
      <c r="H1182" s="29">
        <f>E1182-F1182</f>
        <v>12849.179999999935</v>
      </c>
      <c r="I1182" s="30">
        <f>IF(ISERROR(F1182/C1182),0,F1182/C1182*100-100)</f>
        <v>6.7758390577821217</v>
      </c>
      <c r="J1182" s="30">
        <f>IF(ISERROR(F1182/E1182),0,F1182/E1182*100)</f>
        <v>99.016269717012122</v>
      </c>
      <c r="K1182" s="30">
        <f>IF(ISERROR(F1182/D1182),0,F1182/D1182*100)</f>
        <v>93.775228579507967</v>
      </c>
    </row>
    <row r="1183" spans="1:11" ht="38.25">
      <c r="A1183" s="35" t="s">
        <v>305</v>
      </c>
      <c r="B1183" s="28" t="s">
        <v>306</v>
      </c>
      <c r="C1183" s="29">
        <v>1211247.6299999999</v>
      </c>
      <c r="D1183" s="29">
        <v>1379170</v>
      </c>
      <c r="E1183" s="29">
        <v>1306169</v>
      </c>
      <c r="F1183" s="29">
        <v>1293319.82</v>
      </c>
      <c r="G1183" s="29">
        <f>F1183-C1183</f>
        <v>82072.190000000177</v>
      </c>
      <c r="H1183" s="29">
        <f>E1183-F1183</f>
        <v>12849.179999999935</v>
      </c>
      <c r="I1183" s="30">
        <f>IF(ISERROR(F1183/C1183),0,F1183/C1183*100-100)</f>
        <v>6.7758390577821217</v>
      </c>
      <c r="J1183" s="30">
        <f>IF(ISERROR(F1183/E1183),0,F1183/E1183*100)</f>
        <v>99.016269717012122</v>
      </c>
      <c r="K1183" s="30">
        <f>IF(ISERROR(F1183/D1183),0,F1183/D1183*100)</f>
        <v>93.775228579507967</v>
      </c>
    </row>
    <row r="1184" spans="1:11" ht="76.5">
      <c r="A1184" s="36" t="s">
        <v>480</v>
      </c>
      <c r="B1184" s="28" t="s">
        <v>481</v>
      </c>
      <c r="C1184" s="29">
        <v>1211247.6299999999</v>
      </c>
      <c r="D1184" s="29">
        <v>1379170</v>
      </c>
      <c r="E1184" s="29">
        <v>1306169</v>
      </c>
      <c r="F1184" s="29">
        <v>1293319.82</v>
      </c>
      <c r="G1184" s="29">
        <f>F1184-C1184</f>
        <v>82072.190000000177</v>
      </c>
      <c r="H1184" s="29">
        <f>E1184-F1184</f>
        <v>12849.179999999935</v>
      </c>
      <c r="I1184" s="30">
        <f>IF(ISERROR(F1184/C1184),0,F1184/C1184*100-100)</f>
        <v>6.7758390577821217</v>
      </c>
      <c r="J1184" s="30">
        <f>IF(ISERROR(F1184/E1184),0,F1184/E1184*100)</f>
        <v>99.016269717012122</v>
      </c>
      <c r="K1184" s="30">
        <f>IF(ISERROR(F1184/D1184),0,F1184/D1184*100)</f>
        <v>93.775228579507967</v>
      </c>
    </row>
    <row r="1185" spans="1:11">
      <c r="A1185" s="33" t="s">
        <v>28</v>
      </c>
      <c r="B1185" s="28" t="s">
        <v>29</v>
      </c>
      <c r="C1185" s="29">
        <v>1925243</v>
      </c>
      <c r="D1185" s="29">
        <v>3155886</v>
      </c>
      <c r="E1185" s="29">
        <v>1250647</v>
      </c>
      <c r="F1185" s="29">
        <v>3047274.27</v>
      </c>
      <c r="G1185" s="29">
        <f>F1185-C1185</f>
        <v>1122031.27</v>
      </c>
      <c r="H1185" s="29">
        <f>E1185-F1185</f>
        <v>-1796627.27</v>
      </c>
      <c r="I1185" s="30">
        <f>IF(ISERROR(F1185/C1185),0,F1185/C1185*100-100)</f>
        <v>58.279981799700096</v>
      </c>
      <c r="J1185" s="30">
        <f>IF(ISERROR(F1185/E1185),0,F1185/E1185*100)</f>
        <v>243.65582534480151</v>
      </c>
      <c r="K1185" s="30">
        <f>IF(ISERROR(F1185/D1185),0,F1185/D1185*100)</f>
        <v>96.558439373285339</v>
      </c>
    </row>
    <row r="1186" spans="1:11">
      <c r="A1186" s="34" t="s">
        <v>30</v>
      </c>
      <c r="B1186" s="28" t="s">
        <v>31</v>
      </c>
      <c r="C1186" s="29">
        <v>1925243</v>
      </c>
      <c r="D1186" s="29">
        <v>3155886</v>
      </c>
      <c r="E1186" s="29">
        <v>1250647</v>
      </c>
      <c r="F1186" s="29">
        <v>3047274.27</v>
      </c>
      <c r="G1186" s="29">
        <f>F1186-C1186</f>
        <v>1122031.27</v>
      </c>
      <c r="H1186" s="29">
        <f>E1186-F1186</f>
        <v>-1796627.27</v>
      </c>
      <c r="I1186" s="30">
        <f>IF(ISERROR(F1186/C1186),0,F1186/C1186*100-100)</f>
        <v>58.279981799700096</v>
      </c>
      <c r="J1186" s="30">
        <f>IF(ISERROR(F1186/E1186),0,F1186/E1186*100)</f>
        <v>243.65582534480151</v>
      </c>
      <c r="K1186" s="30">
        <f>IF(ISERROR(F1186/D1186),0,F1186/D1186*100)</f>
        <v>96.558439373285339</v>
      </c>
    </row>
    <row r="1187" spans="1:11">
      <c r="A1187" s="27" t="s">
        <v>32</v>
      </c>
      <c r="B1187" s="28" t="s">
        <v>33</v>
      </c>
      <c r="C1187" s="29">
        <v>3136490.63</v>
      </c>
      <c r="D1187" s="29">
        <v>4557148</v>
      </c>
      <c r="E1187" s="29">
        <v>2556816</v>
      </c>
      <c r="F1187" s="29">
        <v>4362685.7699999996</v>
      </c>
      <c r="G1187" s="29">
        <f>F1187-C1187</f>
        <v>1226195.1399999997</v>
      </c>
      <c r="H1187" s="29">
        <f>E1187-F1187</f>
        <v>-1805869.7699999996</v>
      </c>
      <c r="I1187" s="30">
        <f>IF(ISERROR(F1187/C1187),0,F1187/C1187*100-100)</f>
        <v>39.094493963146306</v>
      </c>
      <c r="J1187" s="30">
        <f>IF(ISERROR(F1187/E1187),0,F1187/E1187*100)</f>
        <v>170.62963349728724</v>
      </c>
      <c r="K1187" s="30">
        <f>IF(ISERROR(F1187/D1187),0,F1187/D1187*100)</f>
        <v>95.732808546046783</v>
      </c>
    </row>
    <row r="1188" spans="1:11">
      <c r="A1188" s="33" t="s">
        <v>34</v>
      </c>
      <c r="B1188" s="28" t="s">
        <v>35</v>
      </c>
      <c r="C1188" s="29">
        <v>3136490.63</v>
      </c>
      <c r="D1188" s="29">
        <v>4484688</v>
      </c>
      <c r="E1188" s="29">
        <v>2556816</v>
      </c>
      <c r="F1188" s="29">
        <v>4350669.8600000003</v>
      </c>
      <c r="G1188" s="29">
        <f>F1188-C1188</f>
        <v>1214179.2300000004</v>
      </c>
      <c r="H1188" s="29">
        <f>E1188-F1188</f>
        <v>-1793853.8600000003</v>
      </c>
      <c r="I1188" s="30">
        <f>IF(ISERROR(F1188/C1188),0,F1188/C1188*100-100)</f>
        <v>38.711393504147026</v>
      </c>
      <c r="J1188" s="30">
        <f>IF(ISERROR(F1188/E1188),0,F1188/E1188*100)</f>
        <v>170.15967750514704</v>
      </c>
      <c r="K1188" s="30">
        <f>IF(ISERROR(F1188/D1188),0,F1188/D1188*100)</f>
        <v>97.011650754745943</v>
      </c>
    </row>
    <row r="1189" spans="1:11">
      <c r="A1189" s="34" t="s">
        <v>36</v>
      </c>
      <c r="B1189" s="28" t="s">
        <v>37</v>
      </c>
      <c r="C1189" s="29">
        <v>0</v>
      </c>
      <c r="D1189" s="29">
        <v>78817</v>
      </c>
      <c r="E1189" s="29">
        <v>0</v>
      </c>
      <c r="F1189" s="29">
        <v>30650.36</v>
      </c>
      <c r="G1189" s="29">
        <f>F1189-C1189</f>
        <v>30650.36</v>
      </c>
      <c r="H1189" s="29">
        <f>E1189-F1189</f>
        <v>-30650.36</v>
      </c>
      <c r="I1189" s="30">
        <f>IF(ISERROR(F1189/C1189),0,F1189/C1189*100-100)</f>
        <v>0</v>
      </c>
      <c r="J1189" s="30">
        <f>IF(ISERROR(F1189/E1189),0,F1189/E1189*100)</f>
        <v>0</v>
      </c>
      <c r="K1189" s="30">
        <f>IF(ISERROR(F1189/D1189),0,F1189/D1189*100)</f>
        <v>38.888006394559547</v>
      </c>
    </row>
    <row r="1190" spans="1:11">
      <c r="A1190" s="35" t="s">
        <v>38</v>
      </c>
      <c r="B1190" s="28" t="s">
        <v>39</v>
      </c>
      <c r="C1190" s="29">
        <v>0</v>
      </c>
      <c r="D1190" s="29">
        <v>36000</v>
      </c>
      <c r="E1190" s="29">
        <v>0</v>
      </c>
      <c r="F1190" s="29">
        <v>6631.08</v>
      </c>
      <c r="G1190" s="29">
        <f>F1190-C1190</f>
        <v>6631.08</v>
      </c>
      <c r="H1190" s="29">
        <f>E1190-F1190</f>
        <v>-6631.08</v>
      </c>
      <c r="I1190" s="30">
        <f>IF(ISERROR(F1190/C1190),0,F1190/C1190*100-100)</f>
        <v>0</v>
      </c>
      <c r="J1190" s="30">
        <f>IF(ISERROR(F1190/E1190),0,F1190/E1190*100)</f>
        <v>0</v>
      </c>
      <c r="K1190" s="30">
        <f>IF(ISERROR(F1190/D1190),0,F1190/D1190*100)</f>
        <v>18.419666666666668</v>
      </c>
    </row>
    <row r="1191" spans="1:11">
      <c r="A1191" s="35" t="s">
        <v>40</v>
      </c>
      <c r="B1191" s="28" t="s">
        <v>41</v>
      </c>
      <c r="C1191" s="29">
        <v>0</v>
      </c>
      <c r="D1191" s="29">
        <v>42817</v>
      </c>
      <c r="E1191" s="29">
        <v>0</v>
      </c>
      <c r="F1191" s="29">
        <v>24019.279999999999</v>
      </c>
      <c r="G1191" s="29">
        <f>F1191-C1191</f>
        <v>24019.279999999999</v>
      </c>
      <c r="H1191" s="29">
        <f>E1191-F1191</f>
        <v>-24019.279999999999</v>
      </c>
      <c r="I1191" s="30">
        <f>IF(ISERROR(F1191/C1191),0,F1191/C1191*100-100)</f>
        <v>0</v>
      </c>
      <c r="J1191" s="30">
        <f>IF(ISERROR(F1191/E1191),0,F1191/E1191*100)</f>
        <v>0</v>
      </c>
      <c r="K1191" s="30">
        <f>IF(ISERROR(F1191/D1191),0,F1191/D1191*100)</f>
        <v>56.097531354368591</v>
      </c>
    </row>
    <row r="1192" spans="1:11">
      <c r="A1192" s="34" t="s">
        <v>44</v>
      </c>
      <c r="B1192" s="28" t="s">
        <v>45</v>
      </c>
      <c r="C1192" s="29">
        <v>1211247.6299999999</v>
      </c>
      <c r="D1192" s="29">
        <v>1379170</v>
      </c>
      <c r="E1192" s="29">
        <v>1306169</v>
      </c>
      <c r="F1192" s="29">
        <v>1293319.82</v>
      </c>
      <c r="G1192" s="29">
        <f>F1192-C1192</f>
        <v>82072.190000000177</v>
      </c>
      <c r="H1192" s="29">
        <f>E1192-F1192</f>
        <v>12849.179999999935</v>
      </c>
      <c r="I1192" s="30">
        <f>IF(ISERROR(F1192/C1192),0,F1192/C1192*100-100)</f>
        <v>6.7758390577821217</v>
      </c>
      <c r="J1192" s="30">
        <f>IF(ISERROR(F1192/E1192),0,F1192/E1192*100)</f>
        <v>99.016269717012122</v>
      </c>
      <c r="K1192" s="30">
        <f>IF(ISERROR(F1192/D1192),0,F1192/D1192*100)</f>
        <v>93.775228579507967</v>
      </c>
    </row>
    <row r="1193" spans="1:11">
      <c r="A1193" s="35" t="s">
        <v>46</v>
      </c>
      <c r="B1193" s="28" t="s">
        <v>47</v>
      </c>
      <c r="C1193" s="29">
        <v>1211247.6299999999</v>
      </c>
      <c r="D1193" s="29">
        <v>1379170</v>
      </c>
      <c r="E1193" s="29">
        <v>1306169</v>
      </c>
      <c r="F1193" s="29">
        <v>1293319.82</v>
      </c>
      <c r="G1193" s="29">
        <f>F1193-C1193</f>
        <v>82072.190000000177</v>
      </c>
      <c r="H1193" s="29">
        <f>E1193-F1193</f>
        <v>12849.179999999935</v>
      </c>
      <c r="I1193" s="30">
        <f>IF(ISERROR(F1193/C1193),0,F1193/C1193*100-100)</f>
        <v>6.7758390577821217</v>
      </c>
      <c r="J1193" s="30">
        <f>IF(ISERROR(F1193/E1193),0,F1193/E1193*100)</f>
        <v>99.016269717012122</v>
      </c>
      <c r="K1193" s="30">
        <f>IF(ISERROR(F1193/D1193),0,F1193/D1193*100)</f>
        <v>93.775228579507967</v>
      </c>
    </row>
    <row r="1194" spans="1:11" ht="25.5">
      <c r="A1194" s="34" t="s">
        <v>50</v>
      </c>
      <c r="B1194" s="28" t="s">
        <v>51</v>
      </c>
      <c r="C1194" s="29">
        <v>1925243</v>
      </c>
      <c r="D1194" s="29">
        <v>3026701</v>
      </c>
      <c r="E1194" s="29">
        <v>1250647</v>
      </c>
      <c r="F1194" s="29">
        <v>3026699.68</v>
      </c>
      <c r="G1194" s="29">
        <f>F1194-C1194</f>
        <v>1101456.6800000002</v>
      </c>
      <c r="H1194" s="29">
        <f>E1194-F1194</f>
        <v>-1776052.6800000002</v>
      </c>
      <c r="I1194" s="30">
        <f>IF(ISERROR(F1194/C1194),0,F1194/C1194*100-100)</f>
        <v>57.211306832436236</v>
      </c>
      <c r="J1194" s="30">
        <f>IF(ISERROR(F1194/E1194),0,F1194/E1194*100)</f>
        <v>242.01070965668171</v>
      </c>
      <c r="K1194" s="30">
        <f>IF(ISERROR(F1194/D1194),0,F1194/D1194*100)</f>
        <v>99.999956388159916</v>
      </c>
    </row>
    <row r="1195" spans="1:11" ht="51">
      <c r="A1195" s="35" t="s">
        <v>155</v>
      </c>
      <c r="B1195" s="28" t="s">
        <v>156</v>
      </c>
      <c r="C1195" s="29">
        <v>1925243</v>
      </c>
      <c r="D1195" s="29">
        <v>3004609</v>
      </c>
      <c r="E1195" s="29">
        <v>1250647</v>
      </c>
      <c r="F1195" s="29">
        <v>3004608</v>
      </c>
      <c r="G1195" s="29">
        <f>F1195-C1195</f>
        <v>1079365</v>
      </c>
      <c r="H1195" s="29">
        <f>E1195-F1195</f>
        <v>-1753961</v>
      </c>
      <c r="I1195" s="30">
        <f>IF(ISERROR(F1195/C1195),0,F1195/C1195*100-100)</f>
        <v>56.063831942253529</v>
      </c>
      <c r="J1195" s="30">
        <f>IF(ISERROR(F1195/E1195),0,F1195/E1195*100)</f>
        <v>240.24428955572597</v>
      </c>
      <c r="K1195" s="30">
        <f>IF(ISERROR(F1195/D1195),0,F1195/D1195*100)</f>
        <v>99.999966717799211</v>
      </c>
    </row>
    <row r="1196" spans="1:11" ht="63.75">
      <c r="A1196" s="36" t="s">
        <v>187</v>
      </c>
      <c r="B1196" s="28" t="s">
        <v>188</v>
      </c>
      <c r="C1196" s="29">
        <v>1925243</v>
      </c>
      <c r="D1196" s="29">
        <v>3004609</v>
      </c>
      <c r="E1196" s="29">
        <v>1250647</v>
      </c>
      <c r="F1196" s="29">
        <v>3004608</v>
      </c>
      <c r="G1196" s="29">
        <f>F1196-C1196</f>
        <v>1079365</v>
      </c>
      <c r="H1196" s="29">
        <f>E1196-F1196</f>
        <v>-1753961</v>
      </c>
      <c r="I1196" s="30">
        <f>IF(ISERROR(F1196/C1196),0,F1196/C1196*100-100)</f>
        <v>56.063831942253529</v>
      </c>
      <c r="J1196" s="30">
        <f>IF(ISERROR(F1196/E1196),0,F1196/E1196*100)</f>
        <v>240.24428955572597</v>
      </c>
      <c r="K1196" s="30">
        <f>IF(ISERROR(F1196/D1196),0,F1196/D1196*100)</f>
        <v>99.999966717799211</v>
      </c>
    </row>
    <row r="1197" spans="1:11">
      <c r="A1197" s="35" t="s">
        <v>189</v>
      </c>
      <c r="B1197" s="28" t="s">
        <v>190</v>
      </c>
      <c r="C1197" s="29">
        <v>0</v>
      </c>
      <c r="D1197" s="29">
        <v>22092</v>
      </c>
      <c r="E1197" s="29">
        <v>0</v>
      </c>
      <c r="F1197" s="29">
        <v>22091.68</v>
      </c>
      <c r="G1197" s="29">
        <f>F1197-C1197</f>
        <v>22091.68</v>
      </c>
      <c r="H1197" s="29">
        <f>E1197-F1197</f>
        <v>-22091.68</v>
      </c>
      <c r="I1197" s="30">
        <f>IF(ISERROR(F1197/C1197),0,F1197/C1197*100-100)</f>
        <v>0</v>
      </c>
      <c r="J1197" s="30">
        <f>IF(ISERROR(F1197/E1197),0,F1197/E1197*100)</f>
        <v>0</v>
      </c>
      <c r="K1197" s="30">
        <f>IF(ISERROR(F1197/D1197),0,F1197/D1197*100)</f>
        <v>99.998551511859503</v>
      </c>
    </row>
    <row r="1198" spans="1:11">
      <c r="A1198" s="33" t="s">
        <v>58</v>
      </c>
      <c r="B1198" s="28" t="s">
        <v>59</v>
      </c>
      <c r="C1198" s="29">
        <v>0</v>
      </c>
      <c r="D1198" s="29">
        <v>72460</v>
      </c>
      <c r="E1198" s="29">
        <v>0</v>
      </c>
      <c r="F1198" s="29">
        <v>12015.91</v>
      </c>
      <c r="G1198" s="29">
        <f>F1198-C1198</f>
        <v>12015.91</v>
      </c>
      <c r="H1198" s="29">
        <f>E1198-F1198</f>
        <v>-12015.91</v>
      </c>
      <c r="I1198" s="30">
        <f>IF(ISERROR(F1198/C1198),0,F1198/C1198*100-100)</f>
        <v>0</v>
      </c>
      <c r="J1198" s="30">
        <f>IF(ISERROR(F1198/E1198),0,F1198/E1198*100)</f>
        <v>0</v>
      </c>
      <c r="K1198" s="30">
        <f>IF(ISERROR(F1198/D1198),0,F1198/D1198*100)</f>
        <v>16.582818106541538</v>
      </c>
    </row>
    <row r="1199" spans="1:11">
      <c r="A1199" s="34" t="s">
        <v>60</v>
      </c>
      <c r="B1199" s="28" t="s">
        <v>61</v>
      </c>
      <c r="C1199" s="29">
        <v>0</v>
      </c>
      <c r="D1199" s="29">
        <v>72460</v>
      </c>
      <c r="E1199" s="29">
        <v>0</v>
      </c>
      <c r="F1199" s="29">
        <v>12015.91</v>
      </c>
      <c r="G1199" s="29">
        <f>F1199-C1199</f>
        <v>12015.91</v>
      </c>
      <c r="H1199" s="29">
        <f>E1199-F1199</f>
        <v>-12015.91</v>
      </c>
      <c r="I1199" s="30">
        <f>IF(ISERROR(F1199/C1199),0,F1199/C1199*100-100)</f>
        <v>0</v>
      </c>
      <c r="J1199" s="30">
        <f>IF(ISERROR(F1199/E1199),0,F1199/E1199*100)</f>
        <v>0</v>
      </c>
      <c r="K1199" s="30">
        <f>IF(ISERROR(F1199/D1199),0,F1199/D1199*100)</f>
        <v>16.582818106541538</v>
      </c>
    </row>
    <row r="1200" spans="1:11" s="42" customFormat="1" ht="25.5">
      <c r="A1200" s="43" t="s">
        <v>441</v>
      </c>
      <c r="B1200" s="39" t="s">
        <v>572</v>
      </c>
      <c r="C1200" s="40"/>
      <c r="D1200" s="40"/>
      <c r="E1200" s="40"/>
      <c r="F1200" s="40"/>
      <c r="G1200" s="40"/>
      <c r="H1200" s="40"/>
      <c r="I1200" s="41"/>
      <c r="J1200" s="41"/>
      <c r="K1200" s="41"/>
    </row>
    <row r="1201" spans="1:11">
      <c r="A1201" s="27" t="s">
        <v>26</v>
      </c>
      <c r="B1201" s="28" t="s">
        <v>27</v>
      </c>
      <c r="C1201" s="29">
        <v>1925243</v>
      </c>
      <c r="D1201" s="29">
        <v>3155886</v>
      </c>
      <c r="E1201" s="29">
        <v>1250647</v>
      </c>
      <c r="F1201" s="29">
        <v>3047274.27</v>
      </c>
      <c r="G1201" s="29">
        <f>F1201-C1201</f>
        <v>1122031.27</v>
      </c>
      <c r="H1201" s="29">
        <f>E1201-F1201</f>
        <v>-1796627.27</v>
      </c>
      <c r="I1201" s="30">
        <f>IF(ISERROR(F1201/C1201),0,F1201/C1201*100-100)</f>
        <v>58.279981799700096</v>
      </c>
      <c r="J1201" s="30">
        <f>IF(ISERROR(F1201/E1201),0,F1201/E1201*100)</f>
        <v>243.65582534480151</v>
      </c>
      <c r="K1201" s="30">
        <f>IF(ISERROR(F1201/D1201),0,F1201/D1201*100)</f>
        <v>96.558439373285339</v>
      </c>
    </row>
    <row r="1202" spans="1:11">
      <c r="A1202" s="33" t="s">
        <v>28</v>
      </c>
      <c r="B1202" s="28" t="s">
        <v>29</v>
      </c>
      <c r="C1202" s="29">
        <v>1925243</v>
      </c>
      <c r="D1202" s="29">
        <v>3155886</v>
      </c>
      <c r="E1202" s="29">
        <v>1250647</v>
      </c>
      <c r="F1202" s="29">
        <v>3047274.27</v>
      </c>
      <c r="G1202" s="29">
        <f>F1202-C1202</f>
        <v>1122031.27</v>
      </c>
      <c r="H1202" s="29">
        <f>E1202-F1202</f>
        <v>-1796627.27</v>
      </c>
      <c r="I1202" s="30">
        <f>IF(ISERROR(F1202/C1202),0,F1202/C1202*100-100)</f>
        <v>58.279981799700096</v>
      </c>
      <c r="J1202" s="30">
        <f>IF(ISERROR(F1202/E1202),0,F1202/E1202*100)</f>
        <v>243.65582534480151</v>
      </c>
      <c r="K1202" s="30">
        <f>IF(ISERROR(F1202/D1202),0,F1202/D1202*100)</f>
        <v>96.558439373285339</v>
      </c>
    </row>
    <row r="1203" spans="1:11">
      <c r="A1203" s="34" t="s">
        <v>30</v>
      </c>
      <c r="B1203" s="28" t="s">
        <v>31</v>
      </c>
      <c r="C1203" s="29">
        <v>1925243</v>
      </c>
      <c r="D1203" s="29">
        <v>3155886</v>
      </c>
      <c r="E1203" s="29">
        <v>1250647</v>
      </c>
      <c r="F1203" s="29">
        <v>3047274.27</v>
      </c>
      <c r="G1203" s="29">
        <f>F1203-C1203</f>
        <v>1122031.27</v>
      </c>
      <c r="H1203" s="29">
        <f>E1203-F1203</f>
        <v>-1796627.27</v>
      </c>
      <c r="I1203" s="30">
        <f>IF(ISERROR(F1203/C1203),0,F1203/C1203*100-100)</f>
        <v>58.279981799700096</v>
      </c>
      <c r="J1203" s="30">
        <f>IF(ISERROR(F1203/E1203),0,F1203/E1203*100)</f>
        <v>243.65582534480151</v>
      </c>
      <c r="K1203" s="30">
        <f>IF(ISERROR(F1203/D1203),0,F1203/D1203*100)</f>
        <v>96.558439373285339</v>
      </c>
    </row>
    <row r="1204" spans="1:11">
      <c r="A1204" s="27" t="s">
        <v>32</v>
      </c>
      <c r="B1204" s="28" t="s">
        <v>33</v>
      </c>
      <c r="C1204" s="29">
        <v>1925243</v>
      </c>
      <c r="D1204" s="29">
        <v>3155886</v>
      </c>
      <c r="E1204" s="29">
        <v>1250647</v>
      </c>
      <c r="F1204" s="29">
        <v>3047274.27</v>
      </c>
      <c r="G1204" s="29">
        <f>F1204-C1204</f>
        <v>1122031.27</v>
      </c>
      <c r="H1204" s="29">
        <f>E1204-F1204</f>
        <v>-1796627.27</v>
      </c>
      <c r="I1204" s="30">
        <f>IF(ISERROR(F1204/C1204),0,F1204/C1204*100-100)</f>
        <v>58.279981799700096</v>
      </c>
      <c r="J1204" s="30">
        <f>IF(ISERROR(F1204/E1204),0,F1204/E1204*100)</f>
        <v>243.65582534480151</v>
      </c>
      <c r="K1204" s="30">
        <f>IF(ISERROR(F1204/D1204),0,F1204/D1204*100)</f>
        <v>96.558439373285339</v>
      </c>
    </row>
    <row r="1205" spans="1:11">
      <c r="A1205" s="33" t="s">
        <v>34</v>
      </c>
      <c r="B1205" s="28" t="s">
        <v>35</v>
      </c>
      <c r="C1205" s="29">
        <v>1925243</v>
      </c>
      <c r="D1205" s="29">
        <v>3083426</v>
      </c>
      <c r="E1205" s="29">
        <v>1250647</v>
      </c>
      <c r="F1205" s="29">
        <v>3035258.36</v>
      </c>
      <c r="G1205" s="29">
        <f>F1205-C1205</f>
        <v>1110015.3599999999</v>
      </c>
      <c r="H1205" s="29">
        <f>E1205-F1205</f>
        <v>-1784611.3599999999</v>
      </c>
      <c r="I1205" s="30">
        <f>IF(ISERROR(F1205/C1205),0,F1205/C1205*100-100)</f>
        <v>57.655857468381896</v>
      </c>
      <c r="J1205" s="30">
        <f>IF(ISERROR(F1205/E1205),0,F1205/E1205*100)</f>
        <v>242.69504984220168</v>
      </c>
      <c r="K1205" s="30">
        <f>IF(ISERROR(F1205/D1205),0,F1205/D1205*100)</f>
        <v>98.437853219114061</v>
      </c>
    </row>
    <row r="1206" spans="1:11">
      <c r="A1206" s="34" t="s">
        <v>36</v>
      </c>
      <c r="B1206" s="28" t="s">
        <v>37</v>
      </c>
      <c r="C1206" s="29">
        <v>0</v>
      </c>
      <c r="D1206" s="29">
        <v>78817</v>
      </c>
      <c r="E1206" s="29">
        <v>0</v>
      </c>
      <c r="F1206" s="29">
        <v>30650.36</v>
      </c>
      <c r="G1206" s="29">
        <f>F1206-C1206</f>
        <v>30650.36</v>
      </c>
      <c r="H1206" s="29">
        <f>E1206-F1206</f>
        <v>-30650.36</v>
      </c>
      <c r="I1206" s="30">
        <f>IF(ISERROR(F1206/C1206),0,F1206/C1206*100-100)</f>
        <v>0</v>
      </c>
      <c r="J1206" s="30">
        <f>IF(ISERROR(F1206/E1206),0,F1206/E1206*100)</f>
        <v>0</v>
      </c>
      <c r="K1206" s="30">
        <f>IF(ISERROR(F1206/D1206),0,F1206/D1206*100)</f>
        <v>38.888006394559547</v>
      </c>
    </row>
    <row r="1207" spans="1:11">
      <c r="A1207" s="35" t="s">
        <v>38</v>
      </c>
      <c r="B1207" s="28" t="s">
        <v>39</v>
      </c>
      <c r="C1207" s="29">
        <v>0</v>
      </c>
      <c r="D1207" s="29">
        <v>36000</v>
      </c>
      <c r="E1207" s="29">
        <v>0</v>
      </c>
      <c r="F1207" s="29">
        <v>6631.08</v>
      </c>
      <c r="G1207" s="29">
        <f>F1207-C1207</f>
        <v>6631.08</v>
      </c>
      <c r="H1207" s="29">
        <f>E1207-F1207</f>
        <v>-6631.08</v>
      </c>
      <c r="I1207" s="30">
        <f>IF(ISERROR(F1207/C1207),0,F1207/C1207*100-100)</f>
        <v>0</v>
      </c>
      <c r="J1207" s="30">
        <f>IF(ISERROR(F1207/E1207),0,F1207/E1207*100)</f>
        <v>0</v>
      </c>
      <c r="K1207" s="30">
        <f>IF(ISERROR(F1207/D1207),0,F1207/D1207*100)</f>
        <v>18.419666666666668</v>
      </c>
    </row>
    <row r="1208" spans="1:11">
      <c r="A1208" s="35" t="s">
        <v>40</v>
      </c>
      <c r="B1208" s="28" t="s">
        <v>41</v>
      </c>
      <c r="C1208" s="29">
        <v>0</v>
      </c>
      <c r="D1208" s="29">
        <v>42817</v>
      </c>
      <c r="E1208" s="29">
        <v>0</v>
      </c>
      <c r="F1208" s="29">
        <v>24019.279999999999</v>
      </c>
      <c r="G1208" s="29">
        <f>F1208-C1208</f>
        <v>24019.279999999999</v>
      </c>
      <c r="H1208" s="29">
        <f>E1208-F1208</f>
        <v>-24019.279999999999</v>
      </c>
      <c r="I1208" s="30">
        <f>IF(ISERROR(F1208/C1208),0,F1208/C1208*100-100)</f>
        <v>0</v>
      </c>
      <c r="J1208" s="30">
        <f>IF(ISERROR(F1208/E1208),0,F1208/E1208*100)</f>
        <v>0</v>
      </c>
      <c r="K1208" s="30">
        <f>IF(ISERROR(F1208/D1208),0,F1208/D1208*100)</f>
        <v>56.097531354368591</v>
      </c>
    </row>
    <row r="1209" spans="1:11" ht="25.5">
      <c r="A1209" s="34" t="s">
        <v>50</v>
      </c>
      <c r="B1209" s="28" t="s">
        <v>51</v>
      </c>
      <c r="C1209" s="29">
        <v>1925243</v>
      </c>
      <c r="D1209" s="29">
        <v>3004609</v>
      </c>
      <c r="E1209" s="29">
        <v>1250647</v>
      </c>
      <c r="F1209" s="29">
        <v>3004608</v>
      </c>
      <c r="G1209" s="29">
        <f>F1209-C1209</f>
        <v>1079365</v>
      </c>
      <c r="H1209" s="29">
        <f>E1209-F1209</f>
        <v>-1753961</v>
      </c>
      <c r="I1209" s="30">
        <f>IF(ISERROR(F1209/C1209),0,F1209/C1209*100-100)</f>
        <v>56.063831942253529</v>
      </c>
      <c r="J1209" s="30">
        <f>IF(ISERROR(F1209/E1209),0,F1209/E1209*100)</f>
        <v>240.24428955572597</v>
      </c>
      <c r="K1209" s="30">
        <f>IF(ISERROR(F1209/D1209),0,F1209/D1209*100)</f>
        <v>99.999966717799211</v>
      </c>
    </row>
    <row r="1210" spans="1:11" ht="51">
      <c r="A1210" s="35" t="s">
        <v>155</v>
      </c>
      <c r="B1210" s="28" t="s">
        <v>156</v>
      </c>
      <c r="C1210" s="29">
        <v>1925243</v>
      </c>
      <c r="D1210" s="29">
        <v>3004609</v>
      </c>
      <c r="E1210" s="29">
        <v>1250647</v>
      </c>
      <c r="F1210" s="29">
        <v>3004608</v>
      </c>
      <c r="G1210" s="29">
        <f>F1210-C1210</f>
        <v>1079365</v>
      </c>
      <c r="H1210" s="29">
        <f>E1210-F1210</f>
        <v>-1753961</v>
      </c>
      <c r="I1210" s="30">
        <f>IF(ISERROR(F1210/C1210),0,F1210/C1210*100-100)</f>
        <v>56.063831942253529</v>
      </c>
      <c r="J1210" s="30">
        <f>IF(ISERROR(F1210/E1210),0,F1210/E1210*100)</f>
        <v>240.24428955572597</v>
      </c>
      <c r="K1210" s="30">
        <f>IF(ISERROR(F1210/D1210),0,F1210/D1210*100)</f>
        <v>99.999966717799211</v>
      </c>
    </row>
    <row r="1211" spans="1:11" ht="63.75">
      <c r="A1211" s="36" t="s">
        <v>187</v>
      </c>
      <c r="B1211" s="28" t="s">
        <v>188</v>
      </c>
      <c r="C1211" s="29">
        <v>1925243</v>
      </c>
      <c r="D1211" s="29">
        <v>3004609</v>
      </c>
      <c r="E1211" s="29">
        <v>1250647</v>
      </c>
      <c r="F1211" s="29">
        <v>3004608</v>
      </c>
      <c r="G1211" s="29">
        <f>F1211-C1211</f>
        <v>1079365</v>
      </c>
      <c r="H1211" s="29">
        <f>E1211-F1211</f>
        <v>-1753961</v>
      </c>
      <c r="I1211" s="30">
        <f>IF(ISERROR(F1211/C1211),0,F1211/C1211*100-100)</f>
        <v>56.063831942253529</v>
      </c>
      <c r="J1211" s="30">
        <f>IF(ISERROR(F1211/E1211),0,F1211/E1211*100)</f>
        <v>240.24428955572597</v>
      </c>
      <c r="K1211" s="30">
        <f>IF(ISERROR(F1211/D1211),0,F1211/D1211*100)</f>
        <v>99.999966717799211</v>
      </c>
    </row>
    <row r="1212" spans="1:11">
      <c r="A1212" s="33" t="s">
        <v>58</v>
      </c>
      <c r="B1212" s="28" t="s">
        <v>59</v>
      </c>
      <c r="C1212" s="29">
        <v>0</v>
      </c>
      <c r="D1212" s="29">
        <v>72460</v>
      </c>
      <c r="E1212" s="29">
        <v>0</v>
      </c>
      <c r="F1212" s="29">
        <v>12015.91</v>
      </c>
      <c r="G1212" s="29">
        <f>F1212-C1212</f>
        <v>12015.91</v>
      </c>
      <c r="H1212" s="29">
        <f>E1212-F1212</f>
        <v>-12015.91</v>
      </c>
      <c r="I1212" s="30">
        <f>IF(ISERROR(F1212/C1212),0,F1212/C1212*100-100)</f>
        <v>0</v>
      </c>
      <c r="J1212" s="30">
        <f>IF(ISERROR(F1212/E1212),0,F1212/E1212*100)</f>
        <v>0</v>
      </c>
      <c r="K1212" s="30">
        <f>IF(ISERROR(F1212/D1212),0,F1212/D1212*100)</f>
        <v>16.582818106541538</v>
      </c>
    </row>
    <row r="1213" spans="1:11">
      <c r="A1213" s="34" t="s">
        <v>60</v>
      </c>
      <c r="B1213" s="28" t="s">
        <v>61</v>
      </c>
      <c r="C1213" s="29">
        <v>0</v>
      </c>
      <c r="D1213" s="29">
        <v>72460</v>
      </c>
      <c r="E1213" s="29">
        <v>0</v>
      </c>
      <c r="F1213" s="29">
        <v>12015.91</v>
      </c>
      <c r="G1213" s="29">
        <f>F1213-C1213</f>
        <v>12015.91</v>
      </c>
      <c r="H1213" s="29">
        <f>E1213-F1213</f>
        <v>-12015.91</v>
      </c>
      <c r="I1213" s="30">
        <f>IF(ISERROR(F1213/C1213),0,F1213/C1213*100-100)</f>
        <v>0</v>
      </c>
      <c r="J1213" s="30">
        <f>IF(ISERROR(F1213/E1213),0,F1213/E1213*100)</f>
        <v>0</v>
      </c>
      <c r="K1213" s="30">
        <f>IF(ISERROR(F1213/D1213),0,F1213/D1213*100)</f>
        <v>16.582818106541538</v>
      </c>
    </row>
    <row r="1214" spans="1:11" s="42" customFormat="1" ht="38.25">
      <c r="A1214" s="43" t="s">
        <v>445</v>
      </c>
      <c r="B1214" s="39" t="s">
        <v>573</v>
      </c>
      <c r="C1214" s="40"/>
      <c r="D1214" s="40"/>
      <c r="E1214" s="40"/>
      <c r="F1214" s="40"/>
      <c r="G1214" s="40"/>
      <c r="H1214" s="40"/>
      <c r="I1214" s="41"/>
      <c r="J1214" s="41"/>
      <c r="K1214" s="41"/>
    </row>
    <row r="1215" spans="1:11">
      <c r="A1215" s="27" t="s">
        <v>26</v>
      </c>
      <c r="B1215" s="28" t="s">
        <v>27</v>
      </c>
      <c r="C1215" s="29">
        <v>564775.56000000006</v>
      </c>
      <c r="D1215" s="29">
        <v>73001</v>
      </c>
      <c r="E1215" s="29">
        <v>0</v>
      </c>
      <c r="F1215" s="29">
        <v>72998.570000000007</v>
      </c>
      <c r="G1215" s="29">
        <f>F1215-C1215</f>
        <v>-491776.99000000005</v>
      </c>
      <c r="H1215" s="29">
        <f>E1215-F1215</f>
        <v>-72998.570000000007</v>
      </c>
      <c r="I1215" s="30">
        <f>IF(ISERROR(F1215/C1215),0,F1215/C1215*100-100)</f>
        <v>-87.074764708302894</v>
      </c>
      <c r="J1215" s="30">
        <f>IF(ISERROR(F1215/E1215),0,F1215/E1215*100)</f>
        <v>0</v>
      </c>
      <c r="K1215" s="30">
        <f>IF(ISERROR(F1215/D1215),0,F1215/D1215*100)</f>
        <v>99.996671278475645</v>
      </c>
    </row>
    <row r="1216" spans="1:11">
      <c r="A1216" s="33" t="s">
        <v>71</v>
      </c>
      <c r="B1216" s="28" t="s">
        <v>72</v>
      </c>
      <c r="C1216" s="29">
        <v>564775.56000000006</v>
      </c>
      <c r="D1216" s="29">
        <v>73001</v>
      </c>
      <c r="E1216" s="29">
        <v>0</v>
      </c>
      <c r="F1216" s="29">
        <v>72998.570000000007</v>
      </c>
      <c r="G1216" s="29">
        <f>F1216-C1216</f>
        <v>-491776.99000000005</v>
      </c>
      <c r="H1216" s="29">
        <f>E1216-F1216</f>
        <v>-72998.570000000007</v>
      </c>
      <c r="I1216" s="30">
        <f>IF(ISERROR(F1216/C1216),0,F1216/C1216*100-100)</f>
        <v>-87.074764708302894</v>
      </c>
      <c r="J1216" s="30">
        <f>IF(ISERROR(F1216/E1216),0,F1216/E1216*100)</f>
        <v>0</v>
      </c>
      <c r="K1216" s="30">
        <f>IF(ISERROR(F1216/D1216),0,F1216/D1216*100)</f>
        <v>99.996671278475645</v>
      </c>
    </row>
    <row r="1217" spans="1:11" ht="25.5">
      <c r="A1217" s="34" t="s">
        <v>303</v>
      </c>
      <c r="B1217" s="28" t="s">
        <v>304</v>
      </c>
      <c r="C1217" s="29">
        <v>564775.56000000006</v>
      </c>
      <c r="D1217" s="29">
        <v>73001</v>
      </c>
      <c r="E1217" s="29">
        <v>0</v>
      </c>
      <c r="F1217" s="29">
        <v>72998.570000000007</v>
      </c>
      <c r="G1217" s="29">
        <f>F1217-C1217</f>
        <v>-491776.99000000005</v>
      </c>
      <c r="H1217" s="29">
        <f>E1217-F1217</f>
        <v>-72998.570000000007</v>
      </c>
      <c r="I1217" s="30">
        <f>IF(ISERROR(F1217/C1217),0,F1217/C1217*100-100)</f>
        <v>-87.074764708302894</v>
      </c>
      <c r="J1217" s="30">
        <f>IF(ISERROR(F1217/E1217),0,F1217/E1217*100)</f>
        <v>0</v>
      </c>
      <c r="K1217" s="30">
        <f>IF(ISERROR(F1217/D1217),0,F1217/D1217*100)</f>
        <v>99.996671278475645</v>
      </c>
    </row>
    <row r="1218" spans="1:11" ht="38.25">
      <c r="A1218" s="35" t="s">
        <v>305</v>
      </c>
      <c r="B1218" s="28" t="s">
        <v>306</v>
      </c>
      <c r="C1218" s="29">
        <v>564775.56000000006</v>
      </c>
      <c r="D1218" s="29">
        <v>73001</v>
      </c>
      <c r="E1218" s="29">
        <v>0</v>
      </c>
      <c r="F1218" s="29">
        <v>72998.570000000007</v>
      </c>
      <c r="G1218" s="29">
        <f>F1218-C1218</f>
        <v>-491776.99000000005</v>
      </c>
      <c r="H1218" s="29">
        <f>E1218-F1218</f>
        <v>-72998.570000000007</v>
      </c>
      <c r="I1218" s="30">
        <f>IF(ISERROR(F1218/C1218),0,F1218/C1218*100-100)</f>
        <v>-87.074764708302894</v>
      </c>
      <c r="J1218" s="30">
        <f>IF(ISERROR(F1218/E1218),0,F1218/E1218*100)</f>
        <v>0</v>
      </c>
      <c r="K1218" s="30">
        <f>IF(ISERROR(F1218/D1218),0,F1218/D1218*100)</f>
        <v>99.996671278475645</v>
      </c>
    </row>
    <row r="1219" spans="1:11" ht="76.5">
      <c r="A1219" s="36" t="s">
        <v>480</v>
      </c>
      <c r="B1219" s="28" t="s">
        <v>481</v>
      </c>
      <c r="C1219" s="29">
        <v>564775.56000000006</v>
      </c>
      <c r="D1219" s="29">
        <v>73001</v>
      </c>
      <c r="E1219" s="29">
        <v>0</v>
      </c>
      <c r="F1219" s="29">
        <v>72998.570000000007</v>
      </c>
      <c r="G1219" s="29">
        <f>F1219-C1219</f>
        <v>-491776.99000000005</v>
      </c>
      <c r="H1219" s="29">
        <f>E1219-F1219</f>
        <v>-72998.570000000007</v>
      </c>
      <c r="I1219" s="30">
        <f>IF(ISERROR(F1219/C1219),0,F1219/C1219*100-100)</f>
        <v>-87.074764708302894</v>
      </c>
      <c r="J1219" s="30">
        <f>IF(ISERROR(F1219/E1219),0,F1219/E1219*100)</f>
        <v>0</v>
      </c>
      <c r="K1219" s="30">
        <f>IF(ISERROR(F1219/D1219),0,F1219/D1219*100)</f>
        <v>99.996671278475645</v>
      </c>
    </row>
    <row r="1220" spans="1:11">
      <c r="A1220" s="27" t="s">
        <v>32</v>
      </c>
      <c r="B1220" s="28" t="s">
        <v>33</v>
      </c>
      <c r="C1220" s="29">
        <v>564775.56000000006</v>
      </c>
      <c r="D1220" s="29">
        <v>73001</v>
      </c>
      <c r="E1220" s="29">
        <v>0</v>
      </c>
      <c r="F1220" s="29">
        <v>72998.570000000007</v>
      </c>
      <c r="G1220" s="29">
        <f>F1220-C1220</f>
        <v>-491776.99000000005</v>
      </c>
      <c r="H1220" s="29">
        <f>E1220-F1220</f>
        <v>-72998.570000000007</v>
      </c>
      <c r="I1220" s="30">
        <f>IF(ISERROR(F1220/C1220),0,F1220/C1220*100-100)</f>
        <v>-87.074764708302894</v>
      </c>
      <c r="J1220" s="30">
        <f>IF(ISERROR(F1220/E1220),0,F1220/E1220*100)</f>
        <v>0</v>
      </c>
      <c r="K1220" s="30">
        <f>IF(ISERROR(F1220/D1220),0,F1220/D1220*100)</f>
        <v>99.996671278475645</v>
      </c>
    </row>
    <row r="1221" spans="1:11">
      <c r="A1221" s="33" t="s">
        <v>34</v>
      </c>
      <c r="B1221" s="28" t="s">
        <v>35</v>
      </c>
      <c r="C1221" s="29">
        <v>564775.56000000006</v>
      </c>
      <c r="D1221" s="29">
        <v>73001</v>
      </c>
      <c r="E1221" s="29">
        <v>0</v>
      </c>
      <c r="F1221" s="29">
        <v>72998.570000000007</v>
      </c>
      <c r="G1221" s="29">
        <f>F1221-C1221</f>
        <v>-491776.99000000005</v>
      </c>
      <c r="H1221" s="29">
        <f>E1221-F1221</f>
        <v>-72998.570000000007</v>
      </c>
      <c r="I1221" s="30">
        <f>IF(ISERROR(F1221/C1221),0,F1221/C1221*100-100)</f>
        <v>-87.074764708302894</v>
      </c>
      <c r="J1221" s="30">
        <f>IF(ISERROR(F1221/E1221),0,F1221/E1221*100)</f>
        <v>0</v>
      </c>
      <c r="K1221" s="30">
        <f>IF(ISERROR(F1221/D1221),0,F1221/D1221*100)</f>
        <v>99.996671278475645</v>
      </c>
    </row>
    <row r="1222" spans="1:11">
      <c r="A1222" s="34" t="s">
        <v>44</v>
      </c>
      <c r="B1222" s="28" t="s">
        <v>45</v>
      </c>
      <c r="C1222" s="29">
        <v>564775.56000000006</v>
      </c>
      <c r="D1222" s="29">
        <v>73001</v>
      </c>
      <c r="E1222" s="29">
        <v>0</v>
      </c>
      <c r="F1222" s="29">
        <v>72998.570000000007</v>
      </c>
      <c r="G1222" s="29">
        <f>F1222-C1222</f>
        <v>-491776.99000000005</v>
      </c>
      <c r="H1222" s="29">
        <f>E1222-F1222</f>
        <v>-72998.570000000007</v>
      </c>
      <c r="I1222" s="30">
        <f>IF(ISERROR(F1222/C1222),0,F1222/C1222*100-100)</f>
        <v>-87.074764708302894</v>
      </c>
      <c r="J1222" s="30">
        <f>IF(ISERROR(F1222/E1222),0,F1222/E1222*100)</f>
        <v>0</v>
      </c>
      <c r="K1222" s="30">
        <f>IF(ISERROR(F1222/D1222),0,F1222/D1222*100)</f>
        <v>99.996671278475645</v>
      </c>
    </row>
    <row r="1223" spans="1:11">
      <c r="A1223" s="35" t="s">
        <v>46</v>
      </c>
      <c r="B1223" s="28" t="s">
        <v>47</v>
      </c>
      <c r="C1223" s="29">
        <v>564775.56000000006</v>
      </c>
      <c r="D1223" s="29">
        <v>73001</v>
      </c>
      <c r="E1223" s="29">
        <v>0</v>
      </c>
      <c r="F1223" s="29">
        <v>72998.570000000007</v>
      </c>
      <c r="G1223" s="29">
        <f>F1223-C1223</f>
        <v>-491776.99000000005</v>
      </c>
      <c r="H1223" s="29">
        <f>E1223-F1223</f>
        <v>-72998.570000000007</v>
      </c>
      <c r="I1223" s="30">
        <f>IF(ISERROR(F1223/C1223),0,F1223/C1223*100-100)</f>
        <v>-87.074764708302894</v>
      </c>
      <c r="J1223" s="30">
        <f>IF(ISERROR(F1223/E1223),0,F1223/E1223*100)</f>
        <v>0</v>
      </c>
      <c r="K1223" s="30">
        <f>IF(ISERROR(F1223/D1223),0,F1223/D1223*100)</f>
        <v>99.996671278475645</v>
      </c>
    </row>
    <row r="1224" spans="1:11" s="42" customFormat="1" ht="38.25">
      <c r="A1224" s="43" t="s">
        <v>447</v>
      </c>
      <c r="B1224" s="39" t="s">
        <v>574</v>
      </c>
      <c r="C1224" s="40"/>
      <c r="D1224" s="40"/>
      <c r="E1224" s="40"/>
      <c r="F1224" s="40"/>
      <c r="G1224" s="40"/>
      <c r="H1224" s="40"/>
      <c r="I1224" s="41"/>
      <c r="J1224" s="41"/>
      <c r="K1224" s="41"/>
    </row>
    <row r="1225" spans="1:11">
      <c r="A1225" s="27" t="s">
        <v>26</v>
      </c>
      <c r="B1225" s="28" t="s">
        <v>27</v>
      </c>
      <c r="C1225" s="29">
        <v>646472.06999999995</v>
      </c>
      <c r="D1225" s="29">
        <v>1328261</v>
      </c>
      <c r="E1225" s="29">
        <v>1306169</v>
      </c>
      <c r="F1225" s="29">
        <v>1242412.93</v>
      </c>
      <c r="G1225" s="29">
        <f>F1225-C1225</f>
        <v>595940.86</v>
      </c>
      <c r="H1225" s="29">
        <f>E1225-F1225</f>
        <v>63756.070000000065</v>
      </c>
      <c r="I1225" s="30">
        <f>IF(ISERROR(F1225/C1225),0,F1225/C1225*100-100)</f>
        <v>92.183543211696673</v>
      </c>
      <c r="J1225" s="30">
        <f>IF(ISERROR(F1225/E1225),0,F1225/E1225*100)</f>
        <v>95.118849857866778</v>
      </c>
      <c r="K1225" s="30">
        <f>IF(ISERROR(F1225/D1225),0,F1225/D1225*100)</f>
        <v>93.536807148595031</v>
      </c>
    </row>
    <row r="1226" spans="1:11">
      <c r="A1226" s="33" t="s">
        <v>100</v>
      </c>
      <c r="B1226" s="28" t="s">
        <v>101</v>
      </c>
      <c r="C1226" s="29">
        <v>0</v>
      </c>
      <c r="D1226" s="29">
        <v>22092</v>
      </c>
      <c r="E1226" s="29">
        <v>0</v>
      </c>
      <c r="F1226" s="29">
        <v>22091.68</v>
      </c>
      <c r="G1226" s="29">
        <f>F1226-C1226</f>
        <v>22091.68</v>
      </c>
      <c r="H1226" s="29">
        <f>E1226-F1226</f>
        <v>-22091.68</v>
      </c>
      <c r="I1226" s="30">
        <f>IF(ISERROR(F1226/C1226),0,F1226/C1226*100-100)</f>
        <v>0</v>
      </c>
      <c r="J1226" s="30">
        <f>IF(ISERROR(F1226/E1226),0,F1226/E1226*100)</f>
        <v>0</v>
      </c>
      <c r="K1226" s="30">
        <f>IF(ISERROR(F1226/D1226),0,F1226/D1226*100)</f>
        <v>99.998551511859503</v>
      </c>
    </row>
    <row r="1227" spans="1:11">
      <c r="A1227" s="33" t="s">
        <v>71</v>
      </c>
      <c r="B1227" s="28" t="s">
        <v>72</v>
      </c>
      <c r="C1227" s="29">
        <v>646472.06999999995</v>
      </c>
      <c r="D1227" s="29">
        <v>1306169</v>
      </c>
      <c r="E1227" s="29">
        <v>1306169</v>
      </c>
      <c r="F1227" s="29">
        <v>1220321.25</v>
      </c>
      <c r="G1227" s="29">
        <f>F1227-C1227</f>
        <v>573849.18000000005</v>
      </c>
      <c r="H1227" s="29">
        <f>E1227-F1227</f>
        <v>85847.75</v>
      </c>
      <c r="I1227" s="30">
        <f>IF(ISERROR(F1227/C1227),0,F1227/C1227*100-100)</f>
        <v>88.766275703140593</v>
      </c>
      <c r="J1227" s="30">
        <f>IF(ISERROR(F1227/E1227),0,F1227/E1227*100)</f>
        <v>93.427515888066551</v>
      </c>
      <c r="K1227" s="30">
        <f>IF(ISERROR(F1227/D1227),0,F1227/D1227*100)</f>
        <v>93.427515888066551</v>
      </c>
    </row>
    <row r="1228" spans="1:11" ht="25.5">
      <c r="A1228" s="34" t="s">
        <v>303</v>
      </c>
      <c r="B1228" s="28" t="s">
        <v>304</v>
      </c>
      <c r="C1228" s="29">
        <v>646472.06999999995</v>
      </c>
      <c r="D1228" s="29">
        <v>1306169</v>
      </c>
      <c r="E1228" s="29">
        <v>1306169</v>
      </c>
      <c r="F1228" s="29">
        <v>1220321.25</v>
      </c>
      <c r="G1228" s="29">
        <f>F1228-C1228</f>
        <v>573849.18000000005</v>
      </c>
      <c r="H1228" s="29">
        <f>E1228-F1228</f>
        <v>85847.75</v>
      </c>
      <c r="I1228" s="30">
        <f>IF(ISERROR(F1228/C1228),0,F1228/C1228*100-100)</f>
        <v>88.766275703140593</v>
      </c>
      <c r="J1228" s="30">
        <f>IF(ISERROR(F1228/E1228),0,F1228/E1228*100)</f>
        <v>93.427515888066551</v>
      </c>
      <c r="K1228" s="30">
        <f>IF(ISERROR(F1228/D1228),0,F1228/D1228*100)</f>
        <v>93.427515888066551</v>
      </c>
    </row>
    <row r="1229" spans="1:11" ht="38.25">
      <c r="A1229" s="35" t="s">
        <v>305</v>
      </c>
      <c r="B1229" s="28" t="s">
        <v>306</v>
      </c>
      <c r="C1229" s="29">
        <v>646472.06999999995</v>
      </c>
      <c r="D1229" s="29">
        <v>1306169</v>
      </c>
      <c r="E1229" s="29">
        <v>1306169</v>
      </c>
      <c r="F1229" s="29">
        <v>1220321.25</v>
      </c>
      <c r="G1229" s="29">
        <f>F1229-C1229</f>
        <v>573849.18000000005</v>
      </c>
      <c r="H1229" s="29">
        <f>E1229-F1229</f>
        <v>85847.75</v>
      </c>
      <c r="I1229" s="30">
        <f>IF(ISERROR(F1229/C1229),0,F1229/C1229*100-100)</f>
        <v>88.766275703140593</v>
      </c>
      <c r="J1229" s="30">
        <f>IF(ISERROR(F1229/E1229),0,F1229/E1229*100)</f>
        <v>93.427515888066551</v>
      </c>
      <c r="K1229" s="30">
        <f>IF(ISERROR(F1229/D1229),0,F1229/D1229*100)</f>
        <v>93.427515888066551</v>
      </c>
    </row>
    <row r="1230" spans="1:11" ht="76.5">
      <c r="A1230" s="36" t="s">
        <v>480</v>
      </c>
      <c r="B1230" s="28" t="s">
        <v>481</v>
      </c>
      <c r="C1230" s="29">
        <v>646472.06999999995</v>
      </c>
      <c r="D1230" s="29">
        <v>1306169</v>
      </c>
      <c r="E1230" s="29">
        <v>1306169</v>
      </c>
      <c r="F1230" s="29">
        <v>1220321.25</v>
      </c>
      <c r="G1230" s="29">
        <f>F1230-C1230</f>
        <v>573849.18000000005</v>
      </c>
      <c r="H1230" s="29">
        <f>E1230-F1230</f>
        <v>85847.75</v>
      </c>
      <c r="I1230" s="30">
        <f>IF(ISERROR(F1230/C1230),0,F1230/C1230*100-100)</f>
        <v>88.766275703140593</v>
      </c>
      <c r="J1230" s="30">
        <f>IF(ISERROR(F1230/E1230),0,F1230/E1230*100)</f>
        <v>93.427515888066551</v>
      </c>
      <c r="K1230" s="30">
        <f>IF(ISERROR(F1230/D1230),0,F1230/D1230*100)</f>
        <v>93.427515888066551</v>
      </c>
    </row>
    <row r="1231" spans="1:11">
      <c r="A1231" s="27" t="s">
        <v>32</v>
      </c>
      <c r="B1231" s="28" t="s">
        <v>33</v>
      </c>
      <c r="C1231" s="29">
        <v>646472.06999999995</v>
      </c>
      <c r="D1231" s="29">
        <v>1328261</v>
      </c>
      <c r="E1231" s="29">
        <v>1306169</v>
      </c>
      <c r="F1231" s="29">
        <v>1242412.93</v>
      </c>
      <c r="G1231" s="29">
        <f>F1231-C1231</f>
        <v>595940.86</v>
      </c>
      <c r="H1231" s="29">
        <f>E1231-F1231</f>
        <v>63756.070000000065</v>
      </c>
      <c r="I1231" s="30">
        <f>IF(ISERROR(F1231/C1231),0,F1231/C1231*100-100)</f>
        <v>92.183543211696673</v>
      </c>
      <c r="J1231" s="30">
        <f>IF(ISERROR(F1231/E1231),0,F1231/E1231*100)</f>
        <v>95.118849857866778</v>
      </c>
      <c r="K1231" s="30">
        <f>IF(ISERROR(F1231/D1231),0,F1231/D1231*100)</f>
        <v>93.536807148595031</v>
      </c>
    </row>
    <row r="1232" spans="1:11">
      <c r="A1232" s="33" t="s">
        <v>34</v>
      </c>
      <c r="B1232" s="28" t="s">
        <v>35</v>
      </c>
      <c r="C1232" s="29">
        <v>646472.06999999995</v>
      </c>
      <c r="D1232" s="29">
        <v>1328261</v>
      </c>
      <c r="E1232" s="29">
        <v>1306169</v>
      </c>
      <c r="F1232" s="29">
        <v>1242412.93</v>
      </c>
      <c r="G1232" s="29">
        <f>F1232-C1232</f>
        <v>595940.86</v>
      </c>
      <c r="H1232" s="29">
        <f>E1232-F1232</f>
        <v>63756.070000000065</v>
      </c>
      <c r="I1232" s="30">
        <f>IF(ISERROR(F1232/C1232),0,F1232/C1232*100-100)</f>
        <v>92.183543211696673</v>
      </c>
      <c r="J1232" s="30">
        <f>IF(ISERROR(F1232/E1232),0,F1232/E1232*100)</f>
        <v>95.118849857866778</v>
      </c>
      <c r="K1232" s="30">
        <f>IF(ISERROR(F1232/D1232),0,F1232/D1232*100)</f>
        <v>93.536807148595031</v>
      </c>
    </row>
    <row r="1233" spans="1:11">
      <c r="A1233" s="34" t="s">
        <v>44</v>
      </c>
      <c r="B1233" s="28" t="s">
        <v>45</v>
      </c>
      <c r="C1233" s="29">
        <v>646472.06999999995</v>
      </c>
      <c r="D1233" s="29">
        <v>1306169</v>
      </c>
      <c r="E1233" s="29">
        <v>1306169</v>
      </c>
      <c r="F1233" s="29">
        <v>1220321.25</v>
      </c>
      <c r="G1233" s="29">
        <f>F1233-C1233</f>
        <v>573849.18000000005</v>
      </c>
      <c r="H1233" s="29">
        <f>E1233-F1233</f>
        <v>85847.75</v>
      </c>
      <c r="I1233" s="30">
        <f>IF(ISERROR(F1233/C1233),0,F1233/C1233*100-100)</f>
        <v>88.766275703140593</v>
      </c>
      <c r="J1233" s="30">
        <f>IF(ISERROR(F1233/E1233),0,F1233/E1233*100)</f>
        <v>93.427515888066551</v>
      </c>
      <c r="K1233" s="30">
        <f>IF(ISERROR(F1233/D1233),0,F1233/D1233*100)</f>
        <v>93.427515888066551</v>
      </c>
    </row>
    <row r="1234" spans="1:11">
      <c r="A1234" s="35" t="s">
        <v>46</v>
      </c>
      <c r="B1234" s="28" t="s">
        <v>47</v>
      </c>
      <c r="C1234" s="29">
        <v>646472.06999999995</v>
      </c>
      <c r="D1234" s="29">
        <v>1306169</v>
      </c>
      <c r="E1234" s="29">
        <v>1306169</v>
      </c>
      <c r="F1234" s="29">
        <v>1220321.25</v>
      </c>
      <c r="G1234" s="29">
        <f>F1234-C1234</f>
        <v>573849.18000000005</v>
      </c>
      <c r="H1234" s="29">
        <f>E1234-F1234</f>
        <v>85847.75</v>
      </c>
      <c r="I1234" s="30">
        <f>IF(ISERROR(F1234/C1234),0,F1234/C1234*100-100)</f>
        <v>88.766275703140593</v>
      </c>
      <c r="J1234" s="30">
        <f>IF(ISERROR(F1234/E1234),0,F1234/E1234*100)</f>
        <v>93.427515888066551</v>
      </c>
      <c r="K1234" s="30">
        <f>IF(ISERROR(F1234/D1234),0,F1234/D1234*100)</f>
        <v>93.427515888066551</v>
      </c>
    </row>
    <row r="1235" spans="1:11" ht="25.5">
      <c r="A1235" s="34" t="s">
        <v>50</v>
      </c>
      <c r="B1235" s="28" t="s">
        <v>51</v>
      </c>
      <c r="C1235" s="29">
        <v>0</v>
      </c>
      <c r="D1235" s="29">
        <v>22092</v>
      </c>
      <c r="E1235" s="29">
        <v>0</v>
      </c>
      <c r="F1235" s="29">
        <v>22091.68</v>
      </c>
      <c r="G1235" s="29">
        <f>F1235-C1235</f>
        <v>22091.68</v>
      </c>
      <c r="H1235" s="29">
        <f>E1235-F1235</f>
        <v>-22091.68</v>
      </c>
      <c r="I1235" s="30">
        <f>IF(ISERROR(F1235/C1235),0,F1235/C1235*100-100)</f>
        <v>0</v>
      </c>
      <c r="J1235" s="30">
        <f>IF(ISERROR(F1235/E1235),0,F1235/E1235*100)</f>
        <v>0</v>
      </c>
      <c r="K1235" s="30">
        <f>IF(ISERROR(F1235/D1235),0,F1235/D1235*100)</f>
        <v>99.998551511859503</v>
      </c>
    </row>
    <row r="1236" spans="1:11">
      <c r="A1236" s="35" t="s">
        <v>189</v>
      </c>
      <c r="B1236" s="28" t="s">
        <v>190</v>
      </c>
      <c r="C1236" s="29">
        <v>0</v>
      </c>
      <c r="D1236" s="29">
        <v>22092</v>
      </c>
      <c r="E1236" s="29">
        <v>0</v>
      </c>
      <c r="F1236" s="29">
        <v>22091.68</v>
      </c>
      <c r="G1236" s="29">
        <f>F1236-C1236</f>
        <v>22091.68</v>
      </c>
      <c r="H1236" s="29">
        <f>E1236-F1236</f>
        <v>-22091.68</v>
      </c>
      <c r="I1236" s="30">
        <f>IF(ISERROR(F1236/C1236),0,F1236/C1236*100-100)</f>
        <v>0</v>
      </c>
      <c r="J1236" s="30">
        <f>IF(ISERROR(F1236/E1236),0,F1236/E1236*100)</f>
        <v>0</v>
      </c>
      <c r="K1236" s="30">
        <f>IF(ISERROR(F1236/D1236),0,F1236/D1236*100)</f>
        <v>99.998551511859503</v>
      </c>
    </row>
    <row r="1237" spans="1:11" s="42" customFormat="1" ht="25.5">
      <c r="A1237" s="38" t="s">
        <v>118</v>
      </c>
      <c r="B1237" s="39" t="s">
        <v>119</v>
      </c>
      <c r="C1237" s="40"/>
      <c r="D1237" s="40"/>
      <c r="E1237" s="40"/>
      <c r="F1237" s="40"/>
      <c r="G1237" s="40"/>
      <c r="H1237" s="40"/>
      <c r="I1237" s="41"/>
      <c r="J1237" s="41"/>
      <c r="K1237" s="41"/>
    </row>
    <row r="1238" spans="1:11">
      <c r="A1238" s="27" t="s">
        <v>26</v>
      </c>
      <c r="B1238" s="28" t="s">
        <v>27</v>
      </c>
      <c r="C1238" s="29">
        <v>67249757.909999996</v>
      </c>
      <c r="D1238" s="29">
        <v>60841636</v>
      </c>
      <c r="E1238" s="29">
        <v>35353571</v>
      </c>
      <c r="F1238" s="29">
        <v>70251268.840000004</v>
      </c>
      <c r="G1238" s="29">
        <f>F1238-C1238</f>
        <v>3001510.9300000072</v>
      </c>
      <c r="H1238" s="29">
        <f>E1238-F1238</f>
        <v>-34897697.840000004</v>
      </c>
      <c r="I1238" s="30">
        <f>IF(ISERROR(F1238/C1238),0,F1238/C1238*100-100)</f>
        <v>4.4632293457723904</v>
      </c>
      <c r="J1238" s="30">
        <f>IF(ISERROR(F1238/E1238),0,F1238/E1238*100)</f>
        <v>198.71053150472412</v>
      </c>
      <c r="K1238" s="30">
        <f>IF(ISERROR(F1238/D1238),0,F1238/D1238*100)</f>
        <v>115.46577879661224</v>
      </c>
    </row>
    <row r="1239" spans="1:11">
      <c r="A1239" s="33" t="s">
        <v>100</v>
      </c>
      <c r="B1239" s="28" t="s">
        <v>101</v>
      </c>
      <c r="C1239" s="29">
        <v>49963933.969999999</v>
      </c>
      <c r="D1239" s="29">
        <v>41486305</v>
      </c>
      <c r="E1239" s="29">
        <v>22898022</v>
      </c>
      <c r="F1239" s="29">
        <v>51286811.670000002</v>
      </c>
      <c r="G1239" s="29">
        <f>F1239-C1239</f>
        <v>1322877.700000003</v>
      </c>
      <c r="H1239" s="29">
        <f>E1239-F1239</f>
        <v>-28388789.670000002</v>
      </c>
      <c r="I1239" s="30">
        <f>IF(ISERROR(F1239/C1239),0,F1239/C1239*100-100)</f>
        <v>2.6476652154618279</v>
      </c>
      <c r="J1239" s="30">
        <f>IF(ISERROR(F1239/E1239),0,F1239/E1239*100)</f>
        <v>223.97922261582247</v>
      </c>
      <c r="K1239" s="30">
        <f>IF(ISERROR(F1239/D1239),0,F1239/D1239*100)</f>
        <v>123.62347446946649</v>
      </c>
    </row>
    <row r="1240" spans="1:11">
      <c r="A1240" s="33" t="s">
        <v>71</v>
      </c>
      <c r="B1240" s="28" t="s">
        <v>72</v>
      </c>
      <c r="C1240" s="29">
        <v>582757.73</v>
      </c>
      <c r="D1240" s="29">
        <v>558959</v>
      </c>
      <c r="E1240" s="29">
        <v>0</v>
      </c>
      <c r="F1240" s="29">
        <v>376563.6</v>
      </c>
      <c r="G1240" s="29">
        <f>F1240-C1240</f>
        <v>-206194.13</v>
      </c>
      <c r="H1240" s="29">
        <f>E1240-F1240</f>
        <v>-376563.6</v>
      </c>
      <c r="I1240" s="30">
        <f>IF(ISERROR(F1240/C1240),0,F1240/C1240*100-100)</f>
        <v>-35.382478753220497</v>
      </c>
      <c r="J1240" s="30">
        <f>IF(ISERROR(F1240/E1240),0,F1240/E1240*100)</f>
        <v>0</v>
      </c>
      <c r="K1240" s="30">
        <f>IF(ISERROR(F1240/D1240),0,F1240/D1240*100)</f>
        <v>67.36873366382865</v>
      </c>
    </row>
    <row r="1241" spans="1:11">
      <c r="A1241" s="34" t="s">
        <v>73</v>
      </c>
      <c r="B1241" s="28" t="s">
        <v>74</v>
      </c>
      <c r="C1241" s="29">
        <v>6075.02</v>
      </c>
      <c r="D1241" s="29">
        <v>24810</v>
      </c>
      <c r="E1241" s="29">
        <v>0</v>
      </c>
      <c r="F1241" s="29">
        <v>15740.96</v>
      </c>
      <c r="G1241" s="29">
        <f>F1241-C1241</f>
        <v>9665.9399999999987</v>
      </c>
      <c r="H1241" s="29">
        <f>E1241-F1241</f>
        <v>-15740.96</v>
      </c>
      <c r="I1241" s="30">
        <f>IF(ISERROR(F1241/C1241),0,F1241/C1241*100-100)</f>
        <v>159.1095996391781</v>
      </c>
      <c r="J1241" s="30">
        <f>IF(ISERROR(F1241/E1241),0,F1241/E1241*100)</f>
        <v>0</v>
      </c>
      <c r="K1241" s="30">
        <f>IF(ISERROR(F1241/D1241),0,F1241/D1241*100)</f>
        <v>63.446029826682782</v>
      </c>
    </row>
    <row r="1242" spans="1:11">
      <c r="A1242" s="35" t="s">
        <v>75</v>
      </c>
      <c r="B1242" s="28" t="s">
        <v>76</v>
      </c>
      <c r="C1242" s="29">
        <v>6075.02</v>
      </c>
      <c r="D1242" s="29">
        <v>24810</v>
      </c>
      <c r="E1242" s="29">
        <v>0</v>
      </c>
      <c r="F1242" s="29">
        <v>15740.96</v>
      </c>
      <c r="G1242" s="29">
        <f>F1242-C1242</f>
        <v>9665.9399999999987</v>
      </c>
      <c r="H1242" s="29">
        <f>E1242-F1242</f>
        <v>-15740.96</v>
      </c>
      <c r="I1242" s="30">
        <f>IF(ISERROR(F1242/C1242),0,F1242/C1242*100-100)</f>
        <v>159.1095996391781</v>
      </c>
      <c r="J1242" s="30">
        <f>IF(ISERROR(F1242/E1242),0,F1242/E1242*100)</f>
        <v>0</v>
      </c>
      <c r="K1242" s="30">
        <f>IF(ISERROR(F1242/D1242),0,F1242/D1242*100)</f>
        <v>63.446029826682782</v>
      </c>
    </row>
    <row r="1243" spans="1:11" ht="25.5">
      <c r="A1243" s="36" t="s">
        <v>77</v>
      </c>
      <c r="B1243" s="28" t="s">
        <v>78</v>
      </c>
      <c r="C1243" s="29">
        <v>6075.02</v>
      </c>
      <c r="D1243" s="29">
        <v>24810</v>
      </c>
      <c r="E1243" s="29">
        <v>0</v>
      </c>
      <c r="F1243" s="29">
        <v>15740.96</v>
      </c>
      <c r="G1243" s="29">
        <f>F1243-C1243</f>
        <v>9665.9399999999987</v>
      </c>
      <c r="H1243" s="29">
        <f>E1243-F1243</f>
        <v>-15740.96</v>
      </c>
      <c r="I1243" s="30">
        <f>IF(ISERROR(F1243/C1243),0,F1243/C1243*100-100)</f>
        <v>159.1095996391781</v>
      </c>
      <c r="J1243" s="30">
        <f>IF(ISERROR(F1243/E1243),0,F1243/E1243*100)</f>
        <v>0</v>
      </c>
      <c r="K1243" s="30">
        <f>IF(ISERROR(F1243/D1243),0,F1243/D1243*100)</f>
        <v>63.446029826682782</v>
      </c>
    </row>
    <row r="1244" spans="1:11" ht="25.5">
      <c r="A1244" s="37" t="s">
        <v>102</v>
      </c>
      <c r="B1244" s="28" t="s">
        <v>103</v>
      </c>
      <c r="C1244" s="29">
        <v>6075.02</v>
      </c>
      <c r="D1244" s="29">
        <v>24810</v>
      </c>
      <c r="E1244" s="29">
        <v>0</v>
      </c>
      <c r="F1244" s="29">
        <v>15740.96</v>
      </c>
      <c r="G1244" s="29">
        <f>F1244-C1244</f>
        <v>9665.9399999999987</v>
      </c>
      <c r="H1244" s="29">
        <f>E1244-F1244</f>
        <v>-15740.96</v>
      </c>
      <c r="I1244" s="30">
        <f>IF(ISERROR(F1244/C1244),0,F1244/C1244*100-100)</f>
        <v>159.1095996391781</v>
      </c>
      <c r="J1244" s="30">
        <f>IF(ISERROR(F1244/E1244),0,F1244/E1244*100)</f>
        <v>0</v>
      </c>
      <c r="K1244" s="30">
        <f>IF(ISERROR(F1244/D1244),0,F1244/D1244*100)</f>
        <v>63.446029826682782</v>
      </c>
    </row>
    <row r="1245" spans="1:11">
      <c r="A1245" s="34" t="s">
        <v>470</v>
      </c>
      <c r="B1245" s="28" t="s">
        <v>471</v>
      </c>
      <c r="C1245" s="29">
        <v>94667.71</v>
      </c>
      <c r="D1245" s="29">
        <v>199449</v>
      </c>
      <c r="E1245" s="29">
        <v>0</v>
      </c>
      <c r="F1245" s="29">
        <v>74734</v>
      </c>
      <c r="G1245" s="29">
        <f>F1245-C1245</f>
        <v>-19933.710000000006</v>
      </c>
      <c r="H1245" s="29">
        <f>E1245-F1245</f>
        <v>-74734</v>
      </c>
      <c r="I1245" s="30">
        <f>IF(ISERROR(F1245/C1245),0,F1245/C1245*100-100)</f>
        <v>-21.056503849094909</v>
      </c>
      <c r="J1245" s="30">
        <f>IF(ISERROR(F1245/E1245),0,F1245/E1245*100)</f>
        <v>0</v>
      </c>
      <c r="K1245" s="30">
        <f>IF(ISERROR(F1245/D1245),0,F1245/D1245*100)</f>
        <v>37.470230484986139</v>
      </c>
    </row>
    <row r="1246" spans="1:11">
      <c r="A1246" s="35" t="s">
        <v>472</v>
      </c>
      <c r="B1246" s="28" t="s">
        <v>473</v>
      </c>
      <c r="C1246" s="29">
        <v>94667.71</v>
      </c>
      <c r="D1246" s="29">
        <v>199449</v>
      </c>
      <c r="E1246" s="29">
        <v>0</v>
      </c>
      <c r="F1246" s="29">
        <v>74734</v>
      </c>
      <c r="G1246" s="29">
        <f>F1246-C1246</f>
        <v>-19933.710000000006</v>
      </c>
      <c r="H1246" s="29">
        <f>E1246-F1246</f>
        <v>-74734</v>
      </c>
      <c r="I1246" s="30">
        <f>IF(ISERROR(F1246/C1246),0,F1246/C1246*100-100)</f>
        <v>-21.056503849094909</v>
      </c>
      <c r="J1246" s="30">
        <f>IF(ISERROR(F1246/E1246),0,F1246/E1246*100)</f>
        <v>0</v>
      </c>
      <c r="K1246" s="30">
        <f>IF(ISERROR(F1246/D1246),0,F1246/D1246*100)</f>
        <v>37.470230484986139</v>
      </c>
    </row>
    <row r="1247" spans="1:11" ht="51">
      <c r="A1247" s="36" t="s">
        <v>476</v>
      </c>
      <c r="B1247" s="28" t="s">
        <v>477</v>
      </c>
      <c r="C1247" s="29">
        <v>94667.71</v>
      </c>
      <c r="D1247" s="29">
        <v>199449</v>
      </c>
      <c r="E1247" s="29">
        <v>0</v>
      </c>
      <c r="F1247" s="29">
        <v>74734</v>
      </c>
      <c r="G1247" s="29">
        <f>F1247-C1247</f>
        <v>-19933.710000000006</v>
      </c>
      <c r="H1247" s="29">
        <f>E1247-F1247</f>
        <v>-74734</v>
      </c>
      <c r="I1247" s="30">
        <f>IF(ISERROR(F1247/C1247),0,F1247/C1247*100-100)</f>
        <v>-21.056503849094909</v>
      </c>
      <c r="J1247" s="30">
        <f>IF(ISERROR(F1247/E1247),0,F1247/E1247*100)</f>
        <v>0</v>
      </c>
      <c r="K1247" s="30">
        <f>IF(ISERROR(F1247/D1247),0,F1247/D1247*100)</f>
        <v>37.470230484986139</v>
      </c>
    </row>
    <row r="1248" spans="1:11" ht="25.5">
      <c r="A1248" s="34" t="s">
        <v>303</v>
      </c>
      <c r="B1248" s="28" t="s">
        <v>304</v>
      </c>
      <c r="C1248" s="29">
        <v>482015</v>
      </c>
      <c r="D1248" s="29">
        <v>334700</v>
      </c>
      <c r="E1248" s="29">
        <v>0</v>
      </c>
      <c r="F1248" s="29">
        <v>286088.64</v>
      </c>
      <c r="G1248" s="29">
        <f>F1248-C1248</f>
        <v>-195926.36</v>
      </c>
      <c r="H1248" s="29">
        <f>E1248-F1248</f>
        <v>-286088.64</v>
      </c>
      <c r="I1248" s="30">
        <f>IF(ISERROR(F1248/C1248),0,F1248/C1248*100-100)</f>
        <v>-40.64735744738234</v>
      </c>
      <c r="J1248" s="30">
        <f>IF(ISERROR(F1248/E1248),0,F1248/E1248*100)</f>
        <v>0</v>
      </c>
      <c r="K1248" s="30">
        <f>IF(ISERROR(F1248/D1248),0,F1248/D1248*100)</f>
        <v>85.476139826710494</v>
      </c>
    </row>
    <row r="1249" spans="1:11" ht="38.25">
      <c r="A1249" s="35" t="s">
        <v>305</v>
      </c>
      <c r="B1249" s="28" t="s">
        <v>306</v>
      </c>
      <c r="C1249" s="29">
        <v>482015</v>
      </c>
      <c r="D1249" s="29">
        <v>334700</v>
      </c>
      <c r="E1249" s="29">
        <v>0</v>
      </c>
      <c r="F1249" s="29">
        <v>286088.64</v>
      </c>
      <c r="G1249" s="29">
        <f>F1249-C1249</f>
        <v>-195926.36</v>
      </c>
      <c r="H1249" s="29">
        <f>E1249-F1249</f>
        <v>-286088.64</v>
      </c>
      <c r="I1249" s="30">
        <f>IF(ISERROR(F1249/C1249),0,F1249/C1249*100-100)</f>
        <v>-40.64735744738234</v>
      </c>
      <c r="J1249" s="30">
        <f>IF(ISERROR(F1249/E1249),0,F1249/E1249*100)</f>
        <v>0</v>
      </c>
      <c r="K1249" s="30">
        <f>IF(ISERROR(F1249/D1249),0,F1249/D1249*100)</f>
        <v>85.476139826710494</v>
      </c>
    </row>
    <row r="1250" spans="1:11" ht="76.5">
      <c r="A1250" s="36" t="s">
        <v>480</v>
      </c>
      <c r="B1250" s="28" t="s">
        <v>481</v>
      </c>
      <c r="C1250" s="29">
        <v>323672</v>
      </c>
      <c r="D1250" s="29">
        <v>205300</v>
      </c>
      <c r="E1250" s="29">
        <v>0</v>
      </c>
      <c r="F1250" s="29">
        <v>205300</v>
      </c>
      <c r="G1250" s="29">
        <f>F1250-C1250</f>
        <v>-118372</v>
      </c>
      <c r="H1250" s="29">
        <f>E1250-F1250</f>
        <v>-205300</v>
      </c>
      <c r="I1250" s="30">
        <f>IF(ISERROR(F1250/C1250),0,F1250/C1250*100-100)</f>
        <v>-36.571590993351286</v>
      </c>
      <c r="J1250" s="30">
        <f>IF(ISERROR(F1250/E1250),0,F1250/E1250*100)</f>
        <v>0</v>
      </c>
      <c r="K1250" s="30">
        <f>IF(ISERROR(F1250/D1250),0,F1250/D1250*100)</f>
        <v>100</v>
      </c>
    </row>
    <row r="1251" spans="1:11" ht="76.5">
      <c r="A1251" s="36" t="s">
        <v>482</v>
      </c>
      <c r="B1251" s="28" t="s">
        <v>483</v>
      </c>
      <c r="C1251" s="29">
        <v>158343</v>
      </c>
      <c r="D1251" s="29">
        <v>129400</v>
      </c>
      <c r="E1251" s="29">
        <v>0</v>
      </c>
      <c r="F1251" s="29">
        <v>80788.639999999999</v>
      </c>
      <c r="G1251" s="29">
        <f>F1251-C1251</f>
        <v>-77554.36</v>
      </c>
      <c r="H1251" s="29">
        <f>E1251-F1251</f>
        <v>-80788.639999999999</v>
      </c>
      <c r="I1251" s="30">
        <f>IF(ISERROR(F1251/C1251),0,F1251/C1251*100-100)</f>
        <v>-48.978710773447517</v>
      </c>
      <c r="J1251" s="30">
        <f>IF(ISERROR(F1251/E1251),0,F1251/E1251*100)</f>
        <v>0</v>
      </c>
      <c r="K1251" s="30">
        <f>IF(ISERROR(F1251/D1251),0,F1251/D1251*100)</f>
        <v>62.433261205564136</v>
      </c>
    </row>
    <row r="1252" spans="1:11">
      <c r="A1252" s="33" t="s">
        <v>28</v>
      </c>
      <c r="B1252" s="28" t="s">
        <v>29</v>
      </c>
      <c r="C1252" s="29">
        <v>16703066.210000001</v>
      </c>
      <c r="D1252" s="29">
        <v>18796372</v>
      </c>
      <c r="E1252" s="29">
        <v>12455549</v>
      </c>
      <c r="F1252" s="29">
        <v>18587893.57</v>
      </c>
      <c r="G1252" s="29">
        <f>F1252-C1252</f>
        <v>1884827.3599999994</v>
      </c>
      <c r="H1252" s="29">
        <f>E1252-F1252</f>
        <v>-6132344.5700000003</v>
      </c>
      <c r="I1252" s="30">
        <f>IF(ISERROR(F1252/C1252),0,F1252/C1252*100-100)</f>
        <v>11.284319515368793</v>
      </c>
      <c r="J1252" s="30">
        <f>IF(ISERROR(F1252/E1252),0,F1252/E1252*100)</f>
        <v>149.23383601959256</v>
      </c>
      <c r="K1252" s="30">
        <f>IF(ISERROR(F1252/D1252),0,F1252/D1252*100)</f>
        <v>98.890858140070861</v>
      </c>
    </row>
    <row r="1253" spans="1:11">
      <c r="A1253" s="34" t="s">
        <v>30</v>
      </c>
      <c r="B1253" s="28" t="s">
        <v>31</v>
      </c>
      <c r="C1253" s="29">
        <v>16703066.210000001</v>
      </c>
      <c r="D1253" s="29">
        <v>18796372</v>
      </c>
      <c r="E1253" s="29">
        <v>12455549</v>
      </c>
      <c r="F1253" s="29">
        <v>18587893.57</v>
      </c>
      <c r="G1253" s="29">
        <f>F1253-C1253</f>
        <v>1884827.3599999994</v>
      </c>
      <c r="H1253" s="29">
        <f>E1253-F1253</f>
        <v>-6132344.5700000003</v>
      </c>
      <c r="I1253" s="30">
        <f>IF(ISERROR(F1253/C1253),0,F1253/C1253*100-100)</f>
        <v>11.284319515368793</v>
      </c>
      <c r="J1253" s="30">
        <f>IF(ISERROR(F1253/E1253),0,F1253/E1253*100)</f>
        <v>149.23383601959256</v>
      </c>
      <c r="K1253" s="30">
        <f>IF(ISERROR(F1253/D1253),0,F1253/D1253*100)</f>
        <v>98.890858140070861</v>
      </c>
    </row>
    <row r="1254" spans="1:11">
      <c r="A1254" s="27" t="s">
        <v>32</v>
      </c>
      <c r="B1254" s="28" t="s">
        <v>33</v>
      </c>
      <c r="C1254" s="29">
        <v>66892259.189999998</v>
      </c>
      <c r="D1254" s="29">
        <v>88721849</v>
      </c>
      <c r="E1254" s="29">
        <v>43014297</v>
      </c>
      <c r="F1254" s="29">
        <v>74298004.239999995</v>
      </c>
      <c r="G1254" s="29">
        <f>F1254-C1254</f>
        <v>7405745.049999997</v>
      </c>
      <c r="H1254" s="29">
        <f>E1254-F1254</f>
        <v>-31283707.239999995</v>
      </c>
      <c r="I1254" s="30">
        <f>IF(ISERROR(F1254/C1254),0,F1254/C1254*100-100)</f>
        <v>11.071154031387692</v>
      </c>
      <c r="J1254" s="30">
        <f>IF(ISERROR(F1254/E1254),0,F1254/E1254*100)</f>
        <v>172.72862611238304</v>
      </c>
      <c r="K1254" s="30">
        <f>IF(ISERROR(F1254/D1254),0,F1254/D1254*100)</f>
        <v>83.742623803974141</v>
      </c>
    </row>
    <row r="1255" spans="1:11">
      <c r="A1255" s="33" t="s">
        <v>34</v>
      </c>
      <c r="B1255" s="28" t="s">
        <v>35</v>
      </c>
      <c r="C1255" s="29">
        <v>66811699.189999998</v>
      </c>
      <c r="D1255" s="29">
        <v>88555251</v>
      </c>
      <c r="E1255" s="29">
        <v>42939297</v>
      </c>
      <c r="F1255" s="29">
        <v>74216474.129999995</v>
      </c>
      <c r="G1255" s="29">
        <f>F1255-C1255</f>
        <v>7404774.9399999976</v>
      </c>
      <c r="H1255" s="29">
        <f>E1255-F1255</f>
        <v>-31277177.129999995</v>
      </c>
      <c r="I1255" s="30">
        <f>IF(ISERROR(F1255/C1255),0,F1255/C1255*100-100)</f>
        <v>11.083051366411439</v>
      </c>
      <c r="J1255" s="30">
        <f>IF(ISERROR(F1255/E1255),0,F1255/E1255*100)</f>
        <v>172.84044992632272</v>
      </c>
      <c r="K1255" s="30">
        <f>IF(ISERROR(F1255/D1255),0,F1255/D1255*100)</f>
        <v>83.808100922214081</v>
      </c>
    </row>
    <row r="1256" spans="1:11">
      <c r="A1256" s="34" t="s">
        <v>36</v>
      </c>
      <c r="B1256" s="28" t="s">
        <v>37</v>
      </c>
      <c r="C1256" s="29">
        <v>12479240.01</v>
      </c>
      <c r="D1256" s="29">
        <v>19836067</v>
      </c>
      <c r="E1256" s="29">
        <v>12926141</v>
      </c>
      <c r="F1256" s="29">
        <v>14231756.43</v>
      </c>
      <c r="G1256" s="29">
        <f>F1256-C1256</f>
        <v>1752516.42</v>
      </c>
      <c r="H1256" s="29">
        <f>E1256-F1256</f>
        <v>-1305615.4299999997</v>
      </c>
      <c r="I1256" s="30">
        <f>IF(ISERROR(F1256/C1256),0,F1256/C1256*100-100)</f>
        <v>14.043454718361488</v>
      </c>
      <c r="J1256" s="30">
        <f>IF(ISERROR(F1256/E1256),0,F1256/E1256*100)</f>
        <v>110.10058168172543</v>
      </c>
      <c r="K1256" s="30">
        <f>IF(ISERROR(F1256/D1256),0,F1256/D1256*100)</f>
        <v>71.746866100018707</v>
      </c>
    </row>
    <row r="1257" spans="1:11">
      <c r="A1257" s="35" t="s">
        <v>38</v>
      </c>
      <c r="B1257" s="28" t="s">
        <v>39</v>
      </c>
      <c r="C1257" s="29">
        <v>5954405.1200000001</v>
      </c>
      <c r="D1257" s="29">
        <v>8042885</v>
      </c>
      <c r="E1257" s="29">
        <v>5764668</v>
      </c>
      <c r="F1257" s="29">
        <v>6197411.5999999996</v>
      </c>
      <c r="G1257" s="29">
        <f>F1257-C1257</f>
        <v>243006.47999999952</v>
      </c>
      <c r="H1257" s="29">
        <f>E1257-F1257</f>
        <v>-432743.59999999963</v>
      </c>
      <c r="I1257" s="30">
        <f>IF(ISERROR(F1257/C1257),0,F1257/C1257*100-100)</f>
        <v>4.0811210373270512</v>
      </c>
      <c r="J1257" s="30">
        <f>IF(ISERROR(F1257/E1257),0,F1257/E1257*100)</f>
        <v>107.50682606526516</v>
      </c>
      <c r="K1257" s="30">
        <f>IF(ISERROR(F1257/D1257),0,F1257/D1257*100)</f>
        <v>77.054584269201911</v>
      </c>
    </row>
    <row r="1258" spans="1:11">
      <c r="A1258" s="35" t="s">
        <v>40</v>
      </c>
      <c r="B1258" s="28" t="s">
        <v>41</v>
      </c>
      <c r="C1258" s="29">
        <v>6524834.8899999997</v>
      </c>
      <c r="D1258" s="29">
        <v>11793182</v>
      </c>
      <c r="E1258" s="29">
        <v>7161473</v>
      </c>
      <c r="F1258" s="29">
        <v>8034344.8300000001</v>
      </c>
      <c r="G1258" s="29">
        <f>F1258-C1258</f>
        <v>1509509.9400000004</v>
      </c>
      <c r="H1258" s="29">
        <f>E1258-F1258</f>
        <v>-872871.83000000007</v>
      </c>
      <c r="I1258" s="30">
        <f>IF(ISERROR(F1258/C1258),0,F1258/C1258*100-100)</f>
        <v>23.134837362911426</v>
      </c>
      <c r="J1258" s="30">
        <f>IF(ISERROR(F1258/E1258),0,F1258/E1258*100)</f>
        <v>112.18843986425698</v>
      </c>
      <c r="K1258" s="30">
        <f>IF(ISERROR(F1258/D1258),0,F1258/D1258*100)</f>
        <v>68.127031618777707</v>
      </c>
    </row>
    <row r="1259" spans="1:11">
      <c r="A1259" s="36" t="s">
        <v>42</v>
      </c>
      <c r="B1259" s="28" t="s">
        <v>43</v>
      </c>
      <c r="C1259" s="29">
        <v>74016.34</v>
      </c>
      <c r="D1259" s="29">
        <v>0</v>
      </c>
      <c r="E1259" s="29">
        <v>0</v>
      </c>
      <c r="F1259" s="29">
        <v>54548.44</v>
      </c>
      <c r="G1259" s="29">
        <f>F1259-C1259</f>
        <v>-19467.899999999994</v>
      </c>
      <c r="H1259" s="29">
        <f>E1259-F1259</f>
        <v>-54548.44</v>
      </c>
      <c r="I1259" s="30">
        <f>IF(ISERROR(F1259/C1259),0,F1259/C1259*100-100)</f>
        <v>-26.302165170555583</v>
      </c>
      <c r="J1259" s="30">
        <f>IF(ISERROR(F1259/E1259),0,F1259/E1259*100)</f>
        <v>0</v>
      </c>
      <c r="K1259" s="30">
        <f>IF(ISERROR(F1259/D1259),0,F1259/D1259*100)</f>
        <v>0</v>
      </c>
    </row>
    <row r="1260" spans="1:11">
      <c r="A1260" s="34" t="s">
        <v>44</v>
      </c>
      <c r="B1260" s="28" t="s">
        <v>45</v>
      </c>
      <c r="C1260" s="29">
        <v>14160244.65</v>
      </c>
      <c r="D1260" s="29">
        <v>20834057</v>
      </c>
      <c r="E1260" s="29">
        <v>10007413</v>
      </c>
      <c r="F1260" s="29">
        <v>16628238.380000001</v>
      </c>
      <c r="G1260" s="29">
        <f>F1260-C1260</f>
        <v>2467993.7300000004</v>
      </c>
      <c r="H1260" s="29">
        <f>E1260-F1260</f>
        <v>-6620825.3800000008</v>
      </c>
      <c r="I1260" s="30">
        <f>IF(ISERROR(F1260/C1260),0,F1260/C1260*100-100)</f>
        <v>17.429033120554166</v>
      </c>
      <c r="J1260" s="30">
        <f>IF(ISERROR(F1260/E1260),0,F1260/E1260*100)</f>
        <v>166.15920997764357</v>
      </c>
      <c r="K1260" s="30">
        <f>IF(ISERROR(F1260/D1260),0,F1260/D1260*100)</f>
        <v>79.812771847557102</v>
      </c>
    </row>
    <row r="1261" spans="1:11">
      <c r="A1261" s="35" t="s">
        <v>46</v>
      </c>
      <c r="B1261" s="28" t="s">
        <v>47</v>
      </c>
      <c r="C1261" s="29">
        <v>14160244.65</v>
      </c>
      <c r="D1261" s="29">
        <v>20759307</v>
      </c>
      <c r="E1261" s="29">
        <v>9656913</v>
      </c>
      <c r="F1261" s="29">
        <v>16559997.039999999</v>
      </c>
      <c r="G1261" s="29">
        <f>F1261-C1261</f>
        <v>2399752.3899999987</v>
      </c>
      <c r="H1261" s="29">
        <f>E1261-F1261</f>
        <v>-6903084.0399999991</v>
      </c>
      <c r="I1261" s="30">
        <f>IF(ISERROR(F1261/C1261),0,F1261/C1261*100-100)</f>
        <v>16.947111079750997</v>
      </c>
      <c r="J1261" s="30">
        <f>IF(ISERROR(F1261/E1261),0,F1261/E1261*100)</f>
        <v>171.48334089786249</v>
      </c>
      <c r="K1261" s="30">
        <f>IF(ISERROR(F1261/D1261),0,F1261/D1261*100)</f>
        <v>79.771434759358769</v>
      </c>
    </row>
    <row r="1262" spans="1:11">
      <c r="A1262" s="35" t="s">
        <v>48</v>
      </c>
      <c r="B1262" s="28" t="s">
        <v>49</v>
      </c>
      <c r="C1262" s="29">
        <v>0</v>
      </c>
      <c r="D1262" s="29">
        <v>74750</v>
      </c>
      <c r="E1262" s="29">
        <v>350500</v>
      </c>
      <c r="F1262" s="29">
        <v>68241.34</v>
      </c>
      <c r="G1262" s="29">
        <f>F1262-C1262</f>
        <v>68241.34</v>
      </c>
      <c r="H1262" s="29">
        <f>E1262-F1262</f>
        <v>282258.66000000003</v>
      </c>
      <c r="I1262" s="30">
        <f>IF(ISERROR(F1262/C1262),0,F1262/C1262*100-100)</f>
        <v>0</v>
      </c>
      <c r="J1262" s="30">
        <f>IF(ISERROR(F1262/E1262),0,F1262/E1262*100)</f>
        <v>19.469711840228243</v>
      </c>
      <c r="K1262" s="30">
        <f>IF(ISERROR(F1262/D1262),0,F1262/D1262*100)</f>
        <v>91.292762541806013</v>
      </c>
    </row>
    <row r="1263" spans="1:11" ht="25.5">
      <c r="A1263" s="34" t="s">
        <v>81</v>
      </c>
      <c r="B1263" s="28" t="s">
        <v>82</v>
      </c>
      <c r="C1263" s="29">
        <v>7024086.7800000003</v>
      </c>
      <c r="D1263" s="29">
        <v>6520752</v>
      </c>
      <c r="E1263" s="29">
        <v>1089547</v>
      </c>
      <c r="F1263" s="29">
        <v>5569372.2400000002</v>
      </c>
      <c r="G1263" s="29">
        <f>F1263-C1263</f>
        <v>-1454714.54</v>
      </c>
      <c r="H1263" s="29">
        <f>E1263-F1263</f>
        <v>-4479825.24</v>
      </c>
      <c r="I1263" s="30">
        <f>IF(ISERROR(F1263/C1263),0,F1263/C1263*100-100)</f>
        <v>-20.710372544685441</v>
      </c>
      <c r="J1263" s="30">
        <f>IF(ISERROR(F1263/E1263),0,F1263/E1263*100)</f>
        <v>511.16401954206657</v>
      </c>
      <c r="K1263" s="30">
        <f>IF(ISERROR(F1263/D1263),0,F1263/D1263*100)</f>
        <v>85.40996866619065</v>
      </c>
    </row>
    <row r="1264" spans="1:11">
      <c r="A1264" s="35" t="s">
        <v>311</v>
      </c>
      <c r="B1264" s="28" t="s">
        <v>312</v>
      </c>
      <c r="C1264" s="29">
        <v>1261275.51</v>
      </c>
      <c r="D1264" s="29">
        <v>1516492</v>
      </c>
      <c r="E1264" s="29">
        <v>0</v>
      </c>
      <c r="F1264" s="29">
        <v>1511439.7</v>
      </c>
      <c r="G1264" s="29">
        <f>F1264-C1264</f>
        <v>250164.18999999994</v>
      </c>
      <c r="H1264" s="29">
        <f>E1264-F1264</f>
        <v>-1511439.7</v>
      </c>
      <c r="I1264" s="30">
        <f>IF(ISERROR(F1264/C1264),0,F1264/C1264*100-100)</f>
        <v>19.834222421396248</v>
      </c>
      <c r="J1264" s="30">
        <f>IF(ISERROR(F1264/E1264),0,F1264/E1264*100)</f>
        <v>0</v>
      </c>
      <c r="K1264" s="30">
        <f>IF(ISERROR(F1264/D1264),0,F1264/D1264*100)</f>
        <v>99.666842950704648</v>
      </c>
    </row>
    <row r="1265" spans="1:11">
      <c r="A1265" s="35" t="s">
        <v>83</v>
      </c>
      <c r="B1265" s="28" t="s">
        <v>84</v>
      </c>
      <c r="C1265" s="29">
        <v>5762811.2699999996</v>
      </c>
      <c r="D1265" s="29">
        <v>5004260</v>
      </c>
      <c r="E1265" s="29">
        <v>1089547</v>
      </c>
      <c r="F1265" s="29">
        <v>4057932.54</v>
      </c>
      <c r="G1265" s="29">
        <f>F1265-C1265</f>
        <v>-1704878.7299999995</v>
      </c>
      <c r="H1265" s="29">
        <f>E1265-F1265</f>
        <v>-2968385.54</v>
      </c>
      <c r="I1265" s="30">
        <f>IF(ISERROR(F1265/C1265),0,F1265/C1265*100-100)</f>
        <v>-29.584149994209326</v>
      </c>
      <c r="J1265" s="30">
        <f>IF(ISERROR(F1265/E1265),0,F1265/E1265*100)</f>
        <v>372.44217459182579</v>
      </c>
      <c r="K1265" s="30">
        <f>IF(ISERROR(F1265/D1265),0,F1265/D1265*100)</f>
        <v>81.089562492756173</v>
      </c>
    </row>
    <row r="1266" spans="1:11" ht="25.5">
      <c r="A1266" s="34" t="s">
        <v>50</v>
      </c>
      <c r="B1266" s="28" t="s">
        <v>51</v>
      </c>
      <c r="C1266" s="29">
        <v>33148127.75</v>
      </c>
      <c r="D1266" s="29">
        <v>41364375</v>
      </c>
      <c r="E1266" s="29">
        <v>18916196</v>
      </c>
      <c r="F1266" s="29">
        <v>37787107.079999998</v>
      </c>
      <c r="G1266" s="29">
        <f>F1266-C1266</f>
        <v>4638979.3299999982</v>
      </c>
      <c r="H1266" s="29">
        <f>E1266-F1266</f>
        <v>-18870911.079999998</v>
      </c>
      <c r="I1266" s="30">
        <f>IF(ISERROR(F1266/C1266),0,F1266/C1266*100-100)</f>
        <v>13.994694858746584</v>
      </c>
      <c r="J1266" s="30">
        <f>IF(ISERROR(F1266/E1266),0,F1266/E1266*100)</f>
        <v>199.76060239595742</v>
      </c>
      <c r="K1266" s="30">
        <f>IF(ISERROR(F1266/D1266),0,F1266/D1266*100)</f>
        <v>91.351814405511988</v>
      </c>
    </row>
    <row r="1267" spans="1:11">
      <c r="A1267" s="35" t="s">
        <v>52</v>
      </c>
      <c r="B1267" s="28" t="s">
        <v>53</v>
      </c>
      <c r="C1267" s="29">
        <v>1305453.1200000001</v>
      </c>
      <c r="D1267" s="29">
        <v>1602230</v>
      </c>
      <c r="E1267" s="29">
        <v>280974</v>
      </c>
      <c r="F1267" s="29">
        <v>1427538.33</v>
      </c>
      <c r="G1267" s="29">
        <f>F1267-C1267</f>
        <v>122085.20999999996</v>
      </c>
      <c r="H1267" s="29">
        <f>E1267-F1267</f>
        <v>-1146564.33</v>
      </c>
      <c r="I1267" s="30">
        <f>IF(ISERROR(F1267/C1267),0,F1267/C1267*100-100)</f>
        <v>9.3519413397242346</v>
      </c>
      <c r="J1267" s="30">
        <f>IF(ISERROR(F1267/E1267),0,F1267/E1267*100)</f>
        <v>508.06776783616988</v>
      </c>
      <c r="K1267" s="30">
        <f>IF(ISERROR(F1267/D1267),0,F1267/D1267*100)</f>
        <v>89.096966727623382</v>
      </c>
    </row>
    <row r="1268" spans="1:11" ht="25.5">
      <c r="A1268" s="36" t="s">
        <v>54</v>
      </c>
      <c r="B1268" s="28" t="s">
        <v>55</v>
      </c>
      <c r="C1268" s="29">
        <v>1305453.1200000001</v>
      </c>
      <c r="D1268" s="29">
        <v>1602230</v>
      </c>
      <c r="E1268" s="29">
        <v>280974</v>
      </c>
      <c r="F1268" s="29">
        <v>1427538.33</v>
      </c>
      <c r="G1268" s="29">
        <f>F1268-C1268</f>
        <v>122085.20999999996</v>
      </c>
      <c r="H1268" s="29">
        <f>E1268-F1268</f>
        <v>-1146564.33</v>
      </c>
      <c r="I1268" s="30">
        <f>IF(ISERROR(F1268/C1268),0,F1268/C1268*100-100)</f>
        <v>9.3519413397242346</v>
      </c>
      <c r="J1268" s="30">
        <f>IF(ISERROR(F1268/E1268),0,F1268/E1268*100)</f>
        <v>508.06776783616988</v>
      </c>
      <c r="K1268" s="30">
        <f>IF(ISERROR(F1268/D1268),0,F1268/D1268*100)</f>
        <v>89.096966727623382</v>
      </c>
    </row>
    <row r="1269" spans="1:11" ht="25.5">
      <c r="A1269" s="37" t="s">
        <v>56</v>
      </c>
      <c r="B1269" s="28" t="s">
        <v>57</v>
      </c>
      <c r="C1269" s="29">
        <v>16764</v>
      </c>
      <c r="D1269" s="29">
        <v>54060</v>
      </c>
      <c r="E1269" s="29">
        <v>18967</v>
      </c>
      <c r="F1269" s="29">
        <v>15977.56</v>
      </c>
      <c r="G1269" s="29">
        <f>F1269-C1269</f>
        <v>-786.44000000000051</v>
      </c>
      <c r="H1269" s="29">
        <f>E1269-F1269</f>
        <v>2989.4400000000005</v>
      </c>
      <c r="I1269" s="30">
        <f>IF(ISERROR(F1269/C1269),0,F1269/C1269*100-100)</f>
        <v>-4.691243140062042</v>
      </c>
      <c r="J1269" s="30">
        <f>IF(ISERROR(F1269/E1269),0,F1269/E1269*100)</f>
        <v>84.238730426530282</v>
      </c>
      <c r="K1269" s="30">
        <f>IF(ISERROR(F1269/D1269),0,F1269/D1269*100)</f>
        <v>29.555234924158341</v>
      </c>
    </row>
    <row r="1270" spans="1:11" ht="25.5">
      <c r="A1270" s="37" t="s">
        <v>185</v>
      </c>
      <c r="B1270" s="28" t="s">
        <v>186</v>
      </c>
      <c r="C1270" s="29">
        <v>1288689.1200000001</v>
      </c>
      <c r="D1270" s="29">
        <v>1548170</v>
      </c>
      <c r="E1270" s="29">
        <v>262007</v>
      </c>
      <c r="F1270" s="29">
        <v>1411560.77</v>
      </c>
      <c r="G1270" s="29">
        <f>F1270-C1270</f>
        <v>122871.64999999991</v>
      </c>
      <c r="H1270" s="29">
        <f>E1270-F1270</f>
        <v>-1149553.77</v>
      </c>
      <c r="I1270" s="30">
        <f>IF(ISERROR(F1270/C1270),0,F1270/C1270*100-100)</f>
        <v>9.5346230594388572</v>
      </c>
      <c r="J1270" s="30">
        <f>IF(ISERROR(F1270/E1270),0,F1270/E1270*100)</f>
        <v>538.74925860759447</v>
      </c>
      <c r="K1270" s="30">
        <f>IF(ISERROR(F1270/D1270),0,F1270/D1270*100)</f>
        <v>91.176083375856649</v>
      </c>
    </row>
    <row r="1271" spans="1:11" ht="51">
      <c r="A1271" s="35" t="s">
        <v>155</v>
      </c>
      <c r="B1271" s="28" t="s">
        <v>156</v>
      </c>
      <c r="C1271" s="29">
        <v>31842674.629999999</v>
      </c>
      <c r="D1271" s="29">
        <v>39762145</v>
      </c>
      <c r="E1271" s="29">
        <v>18635222</v>
      </c>
      <c r="F1271" s="29">
        <v>36359568.75</v>
      </c>
      <c r="G1271" s="29">
        <f>F1271-C1271</f>
        <v>4516894.120000001</v>
      </c>
      <c r="H1271" s="29">
        <f>E1271-F1271</f>
        <v>-17724346.75</v>
      </c>
      <c r="I1271" s="30">
        <f>IF(ISERROR(F1271/C1271),0,F1271/C1271*100-100)</f>
        <v>14.185033677241705</v>
      </c>
      <c r="J1271" s="30">
        <f>IF(ISERROR(F1271/E1271),0,F1271/E1271*100)</f>
        <v>195.11207728032431</v>
      </c>
      <c r="K1271" s="30">
        <f>IF(ISERROR(F1271/D1271),0,F1271/D1271*100)</f>
        <v>91.442674307434871</v>
      </c>
    </row>
    <row r="1272" spans="1:11" ht="38.25">
      <c r="A1272" s="36" t="s">
        <v>157</v>
      </c>
      <c r="B1272" s="28" t="s">
        <v>158</v>
      </c>
      <c r="C1272" s="29">
        <v>7024610.5599999996</v>
      </c>
      <c r="D1272" s="29">
        <v>10886826</v>
      </c>
      <c r="E1272" s="29">
        <v>5584171</v>
      </c>
      <c r="F1272" s="29">
        <v>8866785.8900000006</v>
      </c>
      <c r="G1272" s="29">
        <f>F1272-C1272</f>
        <v>1842175.330000001</v>
      </c>
      <c r="H1272" s="29">
        <f>E1272-F1272</f>
        <v>-3282614.8900000006</v>
      </c>
      <c r="I1272" s="30">
        <f>IF(ISERROR(F1272/C1272),0,F1272/C1272*100-100)</f>
        <v>26.2245901643265</v>
      </c>
      <c r="J1272" s="30">
        <f>IF(ISERROR(F1272/E1272),0,F1272/E1272*100)</f>
        <v>158.78428311024143</v>
      </c>
      <c r="K1272" s="30">
        <f>IF(ISERROR(F1272/D1272),0,F1272/D1272*100)</f>
        <v>81.445096027069781</v>
      </c>
    </row>
    <row r="1273" spans="1:11" ht="63.75">
      <c r="A1273" s="36" t="s">
        <v>187</v>
      </c>
      <c r="B1273" s="28" t="s">
        <v>188</v>
      </c>
      <c r="C1273" s="29">
        <v>24818064.07</v>
      </c>
      <c r="D1273" s="29">
        <v>28875319</v>
      </c>
      <c r="E1273" s="29">
        <v>13051051</v>
      </c>
      <c r="F1273" s="29">
        <v>27492782.859999999</v>
      </c>
      <c r="G1273" s="29">
        <f>F1273-C1273</f>
        <v>2674718.7899999991</v>
      </c>
      <c r="H1273" s="29">
        <f>E1273-F1273</f>
        <v>-14441731.859999999</v>
      </c>
      <c r="I1273" s="30">
        <f>IF(ISERROR(F1273/C1273),0,F1273/C1273*100-100)</f>
        <v>10.77730633000175</v>
      </c>
      <c r="J1273" s="30">
        <f>IF(ISERROR(F1273/E1273),0,F1273/E1273*100)</f>
        <v>210.65570014246359</v>
      </c>
      <c r="K1273" s="30">
        <f>IF(ISERROR(F1273/D1273),0,F1273/D1273*100)</f>
        <v>95.212048947407297</v>
      </c>
    </row>
    <row r="1274" spans="1:11">
      <c r="A1274" s="33" t="s">
        <v>58</v>
      </c>
      <c r="B1274" s="28" t="s">
        <v>59</v>
      </c>
      <c r="C1274" s="29">
        <v>80560</v>
      </c>
      <c r="D1274" s="29">
        <v>166598</v>
      </c>
      <c r="E1274" s="29">
        <v>75000</v>
      </c>
      <c r="F1274" s="29">
        <v>81530.11</v>
      </c>
      <c r="G1274" s="29">
        <f>F1274-C1274</f>
        <v>970.11000000000058</v>
      </c>
      <c r="H1274" s="29">
        <f>E1274-F1274</f>
        <v>-6530.1100000000006</v>
      </c>
      <c r="I1274" s="30">
        <f>IF(ISERROR(F1274/C1274),0,F1274/C1274*100-100)</f>
        <v>1.2042080436941376</v>
      </c>
      <c r="J1274" s="30">
        <f>IF(ISERROR(F1274/E1274),0,F1274/E1274*100)</f>
        <v>108.70681333333334</v>
      </c>
      <c r="K1274" s="30">
        <f>IF(ISERROR(F1274/D1274),0,F1274/D1274*100)</f>
        <v>48.938228550162663</v>
      </c>
    </row>
    <row r="1275" spans="1:11">
      <c r="A1275" s="34" t="s">
        <v>60</v>
      </c>
      <c r="B1275" s="28" t="s">
        <v>61</v>
      </c>
      <c r="C1275" s="29">
        <v>80560</v>
      </c>
      <c r="D1275" s="29">
        <v>166598</v>
      </c>
      <c r="E1275" s="29">
        <v>75000</v>
      </c>
      <c r="F1275" s="29">
        <v>81530.11</v>
      </c>
      <c r="G1275" s="29">
        <f>F1275-C1275</f>
        <v>970.11000000000058</v>
      </c>
      <c r="H1275" s="29">
        <f>E1275-F1275</f>
        <v>-6530.1100000000006</v>
      </c>
      <c r="I1275" s="30">
        <f>IF(ISERROR(F1275/C1275),0,F1275/C1275*100-100)</f>
        <v>1.2042080436941376</v>
      </c>
      <c r="J1275" s="30">
        <f>IF(ISERROR(F1275/E1275),0,F1275/E1275*100)</f>
        <v>108.70681333333334</v>
      </c>
      <c r="K1275" s="30">
        <f>IF(ISERROR(F1275/D1275),0,F1275/D1275*100)</f>
        <v>48.938228550162663</v>
      </c>
    </row>
    <row r="1276" spans="1:11">
      <c r="A1276" s="27"/>
      <c r="B1276" s="28" t="s">
        <v>87</v>
      </c>
      <c r="C1276" s="29">
        <v>357498.72</v>
      </c>
      <c r="D1276" s="29">
        <v>-27880213</v>
      </c>
      <c r="E1276" s="29">
        <v>-7660726</v>
      </c>
      <c r="F1276" s="29">
        <v>-4046735.4</v>
      </c>
      <c r="G1276" s="29">
        <f>F1276-C1276</f>
        <v>-4404234.12</v>
      </c>
      <c r="H1276" s="29">
        <f>E1276-F1276</f>
        <v>-3613990.6</v>
      </c>
      <c r="I1276" s="30">
        <f>IF(ISERROR(F1276/C1276),0,F1276/C1276*100-100)</f>
        <v>-1231.9580109265846</v>
      </c>
      <c r="J1276" s="30">
        <f>IF(ISERROR(F1276/E1276),0,F1276/E1276*100)</f>
        <v>52.824437266128562</v>
      </c>
      <c r="K1276" s="30">
        <f>IF(ISERROR(F1276/D1276),0,F1276/D1276*100)</f>
        <v>14.514721964283414</v>
      </c>
    </row>
    <row r="1277" spans="1:11">
      <c r="A1277" s="27" t="s">
        <v>88</v>
      </c>
      <c r="B1277" s="28" t="s">
        <v>89</v>
      </c>
      <c r="C1277" s="29">
        <v>-357498.72</v>
      </c>
      <c r="D1277" s="29">
        <v>27880213</v>
      </c>
      <c r="E1277" s="29">
        <v>7660726</v>
      </c>
      <c r="F1277" s="29">
        <v>4046735.4</v>
      </c>
      <c r="G1277" s="29">
        <f>F1277-C1277</f>
        <v>4404234.12</v>
      </c>
      <c r="H1277" s="29">
        <f>E1277-F1277</f>
        <v>3613990.6</v>
      </c>
      <c r="I1277" s="30">
        <f>IF(ISERROR(F1277/C1277),0,F1277/C1277*100-100)</f>
        <v>-1231.9580109265846</v>
      </c>
      <c r="J1277" s="30">
        <f>IF(ISERROR(F1277/E1277),0,F1277/E1277*100)</f>
        <v>52.824437266128562</v>
      </c>
      <c r="K1277" s="30">
        <f>IF(ISERROR(F1277/D1277),0,F1277/D1277*100)</f>
        <v>14.514721964283414</v>
      </c>
    </row>
    <row r="1278" spans="1:11">
      <c r="A1278" s="33" t="s">
        <v>90</v>
      </c>
      <c r="B1278" s="28" t="s">
        <v>91</v>
      </c>
      <c r="C1278" s="29">
        <v>-357498.72</v>
      </c>
      <c r="D1278" s="29">
        <v>27880213</v>
      </c>
      <c r="E1278" s="29">
        <v>7660726</v>
      </c>
      <c r="F1278" s="29">
        <v>4046735.4</v>
      </c>
      <c r="G1278" s="29">
        <f>F1278-C1278</f>
        <v>4404234.12</v>
      </c>
      <c r="H1278" s="29">
        <f>E1278-F1278</f>
        <v>3613990.6</v>
      </c>
      <c r="I1278" s="30">
        <f>IF(ISERROR(F1278/C1278),0,F1278/C1278*100-100)</f>
        <v>-1231.9580109265846</v>
      </c>
      <c r="J1278" s="30">
        <f>IF(ISERROR(F1278/E1278),0,F1278/E1278*100)</f>
        <v>52.824437266128562</v>
      </c>
      <c r="K1278" s="30">
        <f>IF(ISERROR(F1278/D1278),0,F1278/D1278*100)</f>
        <v>14.514721964283414</v>
      </c>
    </row>
    <row r="1279" spans="1:11" ht="25.5">
      <c r="A1279" s="34" t="s">
        <v>92</v>
      </c>
      <c r="B1279" s="28" t="s">
        <v>93</v>
      </c>
      <c r="C1279" s="29">
        <v>-64790.2</v>
      </c>
      <c r="D1279" s="29">
        <v>0</v>
      </c>
      <c r="E1279" s="29">
        <v>0</v>
      </c>
      <c r="F1279" s="29">
        <v>0</v>
      </c>
      <c r="G1279" s="29">
        <f>F1279-C1279</f>
        <v>64790.2</v>
      </c>
      <c r="H1279" s="29">
        <f>E1279-F1279</f>
        <v>0</v>
      </c>
      <c r="I1279" s="30">
        <f>IF(ISERROR(F1279/C1279),0,F1279/C1279*100-100)</f>
        <v>-100</v>
      </c>
      <c r="J1279" s="30">
        <f>IF(ISERROR(F1279/E1279),0,F1279/E1279*100)</f>
        <v>0</v>
      </c>
      <c r="K1279" s="30">
        <f>IF(ISERROR(F1279/D1279),0,F1279/D1279*100)</f>
        <v>0</v>
      </c>
    </row>
    <row r="1280" spans="1:11" ht="25.5">
      <c r="A1280" s="34" t="s">
        <v>104</v>
      </c>
      <c r="B1280" s="28" t="s">
        <v>105</v>
      </c>
      <c r="C1280" s="29">
        <v>-25218190.379999999</v>
      </c>
      <c r="D1280" s="29">
        <v>27880213</v>
      </c>
      <c r="E1280" s="29">
        <v>7660726</v>
      </c>
      <c r="F1280" s="29">
        <v>-27786100.989999998</v>
      </c>
      <c r="G1280" s="29">
        <f>F1280-C1280</f>
        <v>-2567910.6099999994</v>
      </c>
      <c r="H1280" s="29">
        <f>E1280-F1280</f>
        <v>35446826.989999995</v>
      </c>
      <c r="I1280" s="30">
        <f>IF(ISERROR(F1280/C1280),0,F1280/C1280*100-100)</f>
        <v>10.182771131891187</v>
      </c>
      <c r="J1280" s="30">
        <f>IF(ISERROR(F1280/E1280),0,F1280/E1280*100)</f>
        <v>-362.70845596096245</v>
      </c>
      <c r="K1280" s="30">
        <f>IF(ISERROR(F1280/D1280),0,F1280/D1280*100)</f>
        <v>-99.662441567429909</v>
      </c>
    </row>
    <row r="1281" spans="1:11" s="42" customFormat="1" ht="25.5">
      <c r="A1281" s="43" t="s">
        <v>222</v>
      </c>
      <c r="B1281" s="39" t="s">
        <v>575</v>
      </c>
      <c r="C1281" s="40"/>
      <c r="D1281" s="40"/>
      <c r="E1281" s="40"/>
      <c r="F1281" s="40"/>
      <c r="G1281" s="40"/>
      <c r="H1281" s="40"/>
      <c r="I1281" s="41"/>
      <c r="J1281" s="41"/>
      <c r="K1281" s="41"/>
    </row>
    <row r="1282" spans="1:11">
      <c r="A1282" s="27" t="s">
        <v>26</v>
      </c>
      <c r="B1282" s="28" t="s">
        <v>27</v>
      </c>
      <c r="C1282" s="29">
        <v>9448261.5899999999</v>
      </c>
      <c r="D1282" s="29">
        <v>10806610</v>
      </c>
      <c r="E1282" s="29">
        <v>7472505</v>
      </c>
      <c r="F1282" s="29">
        <v>10708913.220000001</v>
      </c>
      <c r="G1282" s="29">
        <f>F1282-C1282</f>
        <v>1260651.6300000008</v>
      </c>
      <c r="H1282" s="29">
        <f>E1282-F1282</f>
        <v>-3236408.2200000007</v>
      </c>
      <c r="I1282" s="30">
        <f>IF(ISERROR(F1282/C1282),0,F1282/C1282*100-100)</f>
        <v>13.34268339198259</v>
      </c>
      <c r="J1282" s="30">
        <f>IF(ISERROR(F1282/E1282),0,F1282/E1282*100)</f>
        <v>143.31088731288907</v>
      </c>
      <c r="K1282" s="30">
        <f>IF(ISERROR(F1282/D1282),0,F1282/D1282*100)</f>
        <v>99.095953495129379</v>
      </c>
    </row>
    <row r="1283" spans="1:11">
      <c r="A1283" s="33" t="s">
        <v>100</v>
      </c>
      <c r="B1283" s="28" t="s">
        <v>101</v>
      </c>
      <c r="C1283" s="29">
        <v>351947.47</v>
      </c>
      <c r="D1283" s="29">
        <v>465018</v>
      </c>
      <c r="E1283" s="29">
        <v>355818</v>
      </c>
      <c r="F1283" s="29">
        <v>420750.47</v>
      </c>
      <c r="G1283" s="29">
        <f>F1283-C1283</f>
        <v>68803</v>
      </c>
      <c r="H1283" s="29">
        <f>E1283-F1283</f>
        <v>-64932.469999999972</v>
      </c>
      <c r="I1283" s="30">
        <f>IF(ISERROR(F1283/C1283),0,F1283/C1283*100-100)</f>
        <v>19.549224206669251</v>
      </c>
      <c r="J1283" s="30">
        <f>IF(ISERROR(F1283/E1283),0,F1283/E1283*100)</f>
        <v>118.24878730137316</v>
      </c>
      <c r="K1283" s="30">
        <f>IF(ISERROR(F1283/D1283),0,F1283/D1283*100)</f>
        <v>90.480469573220816</v>
      </c>
    </row>
    <row r="1284" spans="1:11">
      <c r="A1284" s="33" t="s">
        <v>28</v>
      </c>
      <c r="B1284" s="28" t="s">
        <v>29</v>
      </c>
      <c r="C1284" s="29">
        <v>9096314.1199999992</v>
      </c>
      <c r="D1284" s="29">
        <v>10341592</v>
      </c>
      <c r="E1284" s="29">
        <v>7116687</v>
      </c>
      <c r="F1284" s="29">
        <v>10288162.75</v>
      </c>
      <c r="G1284" s="29">
        <f>F1284-C1284</f>
        <v>1191848.6300000008</v>
      </c>
      <c r="H1284" s="29">
        <f>E1284-F1284</f>
        <v>-3171475.75</v>
      </c>
      <c r="I1284" s="30">
        <f>IF(ISERROR(F1284/C1284),0,F1284/C1284*100-100)</f>
        <v>13.102544770078822</v>
      </c>
      <c r="J1284" s="30">
        <f>IF(ISERROR(F1284/E1284),0,F1284/E1284*100)</f>
        <v>144.5639347353621</v>
      </c>
      <c r="K1284" s="30">
        <f>IF(ISERROR(F1284/D1284),0,F1284/D1284*100)</f>
        <v>99.483355657426827</v>
      </c>
    </row>
    <row r="1285" spans="1:11">
      <c r="A1285" s="34" t="s">
        <v>30</v>
      </c>
      <c r="B1285" s="28" t="s">
        <v>31</v>
      </c>
      <c r="C1285" s="29">
        <v>9096314.1199999992</v>
      </c>
      <c r="D1285" s="29">
        <v>10341592</v>
      </c>
      <c r="E1285" s="29">
        <v>7116687</v>
      </c>
      <c r="F1285" s="29">
        <v>10288162.75</v>
      </c>
      <c r="G1285" s="29">
        <f>F1285-C1285</f>
        <v>1191848.6300000008</v>
      </c>
      <c r="H1285" s="29">
        <f>E1285-F1285</f>
        <v>-3171475.75</v>
      </c>
      <c r="I1285" s="30">
        <f>IF(ISERROR(F1285/C1285),0,F1285/C1285*100-100)</f>
        <v>13.102544770078822</v>
      </c>
      <c r="J1285" s="30">
        <f>IF(ISERROR(F1285/E1285),0,F1285/E1285*100)</f>
        <v>144.5639347353621</v>
      </c>
      <c r="K1285" s="30">
        <f>IF(ISERROR(F1285/D1285),0,F1285/D1285*100)</f>
        <v>99.483355657426827</v>
      </c>
    </row>
    <row r="1286" spans="1:11">
      <c r="A1286" s="27" t="s">
        <v>32</v>
      </c>
      <c r="B1286" s="28" t="s">
        <v>33</v>
      </c>
      <c r="C1286" s="29">
        <v>9486295.9399999995</v>
      </c>
      <c r="D1286" s="29">
        <v>10815554</v>
      </c>
      <c r="E1286" s="29">
        <v>7472505</v>
      </c>
      <c r="F1286" s="29">
        <v>10716147.25</v>
      </c>
      <c r="G1286" s="29">
        <f>F1286-C1286</f>
        <v>1229851.3100000005</v>
      </c>
      <c r="H1286" s="29">
        <f>E1286-F1286</f>
        <v>-3243642.25</v>
      </c>
      <c r="I1286" s="30">
        <f>IF(ISERROR(F1286/C1286),0,F1286/C1286*100-100)</f>
        <v>12.964504984650532</v>
      </c>
      <c r="J1286" s="30">
        <f>IF(ISERROR(F1286/E1286),0,F1286/E1286*100)</f>
        <v>143.40769594667384</v>
      </c>
      <c r="K1286" s="30">
        <f>IF(ISERROR(F1286/D1286),0,F1286/D1286*100)</f>
        <v>99.08089081705846</v>
      </c>
    </row>
    <row r="1287" spans="1:11">
      <c r="A1287" s="33" t="s">
        <v>34</v>
      </c>
      <c r="B1287" s="28" t="s">
        <v>35</v>
      </c>
      <c r="C1287" s="29">
        <v>9486295.9399999995</v>
      </c>
      <c r="D1287" s="29">
        <v>10815554</v>
      </c>
      <c r="E1287" s="29">
        <v>7472505</v>
      </c>
      <c r="F1287" s="29">
        <v>10716147.25</v>
      </c>
      <c r="G1287" s="29">
        <f>F1287-C1287</f>
        <v>1229851.3100000005</v>
      </c>
      <c r="H1287" s="29">
        <f>E1287-F1287</f>
        <v>-3243642.25</v>
      </c>
      <c r="I1287" s="30">
        <f>IF(ISERROR(F1287/C1287),0,F1287/C1287*100-100)</f>
        <v>12.964504984650532</v>
      </c>
      <c r="J1287" s="30">
        <f>IF(ISERROR(F1287/E1287),0,F1287/E1287*100)</f>
        <v>143.40769594667384</v>
      </c>
      <c r="K1287" s="30">
        <f>IF(ISERROR(F1287/D1287),0,F1287/D1287*100)</f>
        <v>99.08089081705846</v>
      </c>
    </row>
    <row r="1288" spans="1:11">
      <c r="A1288" s="34" t="s">
        <v>36</v>
      </c>
      <c r="B1288" s="28" t="s">
        <v>37</v>
      </c>
      <c r="C1288" s="29">
        <v>277439.28000000003</v>
      </c>
      <c r="D1288" s="29">
        <v>241701</v>
      </c>
      <c r="E1288" s="29">
        <v>213557</v>
      </c>
      <c r="F1288" s="29">
        <v>196611.59</v>
      </c>
      <c r="G1288" s="29">
        <f>F1288-C1288</f>
        <v>-80827.690000000031</v>
      </c>
      <c r="H1288" s="29">
        <f>E1288-F1288</f>
        <v>16945.410000000003</v>
      </c>
      <c r="I1288" s="30">
        <f>IF(ISERROR(F1288/C1288),0,F1288/C1288*100-100)</f>
        <v>-29.133470213734697</v>
      </c>
      <c r="J1288" s="30">
        <f>IF(ISERROR(F1288/E1288),0,F1288/E1288*100)</f>
        <v>92.065158248149203</v>
      </c>
      <c r="K1288" s="30">
        <f>IF(ISERROR(F1288/D1288),0,F1288/D1288*100)</f>
        <v>81.344963405198996</v>
      </c>
    </row>
    <row r="1289" spans="1:11">
      <c r="A1289" s="35" t="s">
        <v>38</v>
      </c>
      <c r="B1289" s="28" t="s">
        <v>39</v>
      </c>
      <c r="C1289" s="29">
        <v>157558.22</v>
      </c>
      <c r="D1289" s="29">
        <v>105000</v>
      </c>
      <c r="E1289" s="29">
        <v>102800</v>
      </c>
      <c r="F1289" s="29">
        <v>86501.8</v>
      </c>
      <c r="G1289" s="29">
        <f>F1289-C1289</f>
        <v>-71056.42</v>
      </c>
      <c r="H1289" s="29">
        <f>E1289-F1289</f>
        <v>16298.199999999997</v>
      </c>
      <c r="I1289" s="30">
        <f>IF(ISERROR(F1289/C1289),0,F1289/C1289*100-100)</f>
        <v>-45.098516599133951</v>
      </c>
      <c r="J1289" s="30">
        <f>IF(ISERROR(F1289/E1289),0,F1289/E1289*100)</f>
        <v>84.145719844357984</v>
      </c>
      <c r="K1289" s="30">
        <f>IF(ISERROR(F1289/D1289),0,F1289/D1289*100)</f>
        <v>82.382666666666665</v>
      </c>
    </row>
    <row r="1290" spans="1:11">
      <c r="A1290" s="35" t="s">
        <v>40</v>
      </c>
      <c r="B1290" s="28" t="s">
        <v>41</v>
      </c>
      <c r="C1290" s="29">
        <v>119881.06</v>
      </c>
      <c r="D1290" s="29">
        <v>136701</v>
      </c>
      <c r="E1290" s="29">
        <v>110757</v>
      </c>
      <c r="F1290" s="29">
        <v>110109.79</v>
      </c>
      <c r="G1290" s="29">
        <f>F1290-C1290</f>
        <v>-9771.2700000000041</v>
      </c>
      <c r="H1290" s="29">
        <f>E1290-F1290</f>
        <v>647.2100000000064</v>
      </c>
      <c r="I1290" s="30">
        <f>IF(ISERROR(F1290/C1290),0,F1290/C1290*100-100)</f>
        <v>-8.1508038050380947</v>
      </c>
      <c r="J1290" s="30">
        <f>IF(ISERROR(F1290/E1290),0,F1290/E1290*100)</f>
        <v>99.415648672318667</v>
      </c>
      <c r="K1290" s="30">
        <f>IF(ISERROR(F1290/D1290),0,F1290/D1290*100)</f>
        <v>80.547903819284414</v>
      </c>
    </row>
    <row r="1291" spans="1:11">
      <c r="A1291" s="34" t="s">
        <v>44</v>
      </c>
      <c r="B1291" s="28" t="s">
        <v>45</v>
      </c>
      <c r="C1291" s="29">
        <v>676528.64000000001</v>
      </c>
      <c r="D1291" s="29">
        <v>808186</v>
      </c>
      <c r="E1291" s="29">
        <v>609571</v>
      </c>
      <c r="F1291" s="29">
        <v>808185.75</v>
      </c>
      <c r="G1291" s="29">
        <f>F1291-C1291</f>
        <v>131657.10999999999</v>
      </c>
      <c r="H1291" s="29">
        <f>E1291-F1291</f>
        <v>-198614.75</v>
      </c>
      <c r="I1291" s="30">
        <f>IF(ISERROR(F1291/C1291),0,F1291/C1291*100-100)</f>
        <v>19.460685359898449</v>
      </c>
      <c r="J1291" s="30">
        <f>IF(ISERROR(F1291/E1291),0,F1291/E1291*100)</f>
        <v>132.58270980738914</v>
      </c>
      <c r="K1291" s="30">
        <f>IF(ISERROR(F1291/D1291),0,F1291/D1291*100)</f>
        <v>99.999969066526759</v>
      </c>
    </row>
    <row r="1292" spans="1:11">
      <c r="A1292" s="35" t="s">
        <v>46</v>
      </c>
      <c r="B1292" s="28" t="s">
        <v>47</v>
      </c>
      <c r="C1292" s="29">
        <v>676528.64000000001</v>
      </c>
      <c r="D1292" s="29">
        <v>808186</v>
      </c>
      <c r="E1292" s="29">
        <v>609571</v>
      </c>
      <c r="F1292" s="29">
        <v>808185.75</v>
      </c>
      <c r="G1292" s="29">
        <f>F1292-C1292</f>
        <v>131657.10999999999</v>
      </c>
      <c r="H1292" s="29">
        <f>E1292-F1292</f>
        <v>-198614.75</v>
      </c>
      <c r="I1292" s="30">
        <f>IF(ISERROR(F1292/C1292),0,F1292/C1292*100-100)</f>
        <v>19.460685359898449</v>
      </c>
      <c r="J1292" s="30">
        <f>IF(ISERROR(F1292/E1292),0,F1292/E1292*100)</f>
        <v>132.58270980738914</v>
      </c>
      <c r="K1292" s="30">
        <f>IF(ISERROR(F1292/D1292),0,F1292/D1292*100)</f>
        <v>99.999969066526759</v>
      </c>
    </row>
    <row r="1293" spans="1:11" ht="25.5">
      <c r="A1293" s="34" t="s">
        <v>81</v>
      </c>
      <c r="B1293" s="28" t="s">
        <v>82</v>
      </c>
      <c r="C1293" s="29">
        <v>554153.73</v>
      </c>
      <c r="D1293" s="29">
        <v>529917</v>
      </c>
      <c r="E1293" s="29">
        <v>539547</v>
      </c>
      <c r="F1293" s="29">
        <v>529917</v>
      </c>
      <c r="G1293" s="29">
        <f>F1293-C1293</f>
        <v>-24236.729999999981</v>
      </c>
      <c r="H1293" s="29">
        <f>E1293-F1293</f>
        <v>9630</v>
      </c>
      <c r="I1293" s="30">
        <f>IF(ISERROR(F1293/C1293),0,F1293/C1293*100-100)</f>
        <v>-4.3736473631603872</v>
      </c>
      <c r="J1293" s="30">
        <f>IF(ISERROR(F1293/E1293),0,F1293/E1293*100)</f>
        <v>98.21516939210116</v>
      </c>
      <c r="K1293" s="30">
        <f>IF(ISERROR(F1293/D1293),0,F1293/D1293*100)</f>
        <v>100</v>
      </c>
    </row>
    <row r="1294" spans="1:11">
      <c r="A1294" s="35" t="s">
        <v>83</v>
      </c>
      <c r="B1294" s="28" t="s">
        <v>84</v>
      </c>
      <c r="C1294" s="29">
        <v>554153.73</v>
      </c>
      <c r="D1294" s="29">
        <v>529917</v>
      </c>
      <c r="E1294" s="29">
        <v>539547</v>
      </c>
      <c r="F1294" s="29">
        <v>529917</v>
      </c>
      <c r="G1294" s="29">
        <f>F1294-C1294</f>
        <v>-24236.729999999981</v>
      </c>
      <c r="H1294" s="29">
        <f>E1294-F1294</f>
        <v>9630</v>
      </c>
      <c r="I1294" s="30">
        <f>IF(ISERROR(F1294/C1294),0,F1294/C1294*100-100)</f>
        <v>-4.3736473631603872</v>
      </c>
      <c r="J1294" s="30">
        <f>IF(ISERROR(F1294/E1294),0,F1294/E1294*100)</f>
        <v>98.21516939210116</v>
      </c>
      <c r="K1294" s="30">
        <f>IF(ISERROR(F1294/D1294),0,F1294/D1294*100)</f>
        <v>100</v>
      </c>
    </row>
    <row r="1295" spans="1:11" ht="25.5">
      <c r="A1295" s="34" t="s">
        <v>50</v>
      </c>
      <c r="B1295" s="28" t="s">
        <v>51</v>
      </c>
      <c r="C1295" s="29">
        <v>7978174.29</v>
      </c>
      <c r="D1295" s="29">
        <v>9235750</v>
      </c>
      <c r="E1295" s="29">
        <v>6109830</v>
      </c>
      <c r="F1295" s="29">
        <v>9181432.9100000001</v>
      </c>
      <c r="G1295" s="29">
        <f>F1295-C1295</f>
        <v>1203258.6200000001</v>
      </c>
      <c r="H1295" s="29">
        <f>E1295-F1295</f>
        <v>-3071602.91</v>
      </c>
      <c r="I1295" s="30">
        <f>IF(ISERROR(F1295/C1295),0,F1295/C1295*100-100)</f>
        <v>15.081879340592835</v>
      </c>
      <c r="J1295" s="30">
        <f>IF(ISERROR(F1295/E1295),0,F1295/E1295*100)</f>
        <v>150.27313214933969</v>
      </c>
      <c r="K1295" s="30">
        <f>IF(ISERROR(F1295/D1295),0,F1295/D1295*100)</f>
        <v>99.41188219689792</v>
      </c>
    </row>
    <row r="1296" spans="1:11" ht="51">
      <c r="A1296" s="35" t="s">
        <v>155</v>
      </c>
      <c r="B1296" s="28" t="s">
        <v>156</v>
      </c>
      <c r="C1296" s="29">
        <v>7978174.29</v>
      </c>
      <c r="D1296" s="29">
        <v>9235750</v>
      </c>
      <c r="E1296" s="29">
        <v>6109830</v>
      </c>
      <c r="F1296" s="29">
        <v>9181432.9100000001</v>
      </c>
      <c r="G1296" s="29">
        <f>F1296-C1296</f>
        <v>1203258.6200000001</v>
      </c>
      <c r="H1296" s="29">
        <f>E1296-F1296</f>
        <v>-3071602.91</v>
      </c>
      <c r="I1296" s="30">
        <f>IF(ISERROR(F1296/C1296),0,F1296/C1296*100-100)</f>
        <v>15.081879340592835</v>
      </c>
      <c r="J1296" s="30">
        <f>IF(ISERROR(F1296/E1296),0,F1296/E1296*100)</f>
        <v>150.27313214933969</v>
      </c>
      <c r="K1296" s="30">
        <f>IF(ISERROR(F1296/D1296),0,F1296/D1296*100)</f>
        <v>99.41188219689792</v>
      </c>
    </row>
    <row r="1297" spans="1:11" ht="63.75">
      <c r="A1297" s="36" t="s">
        <v>187</v>
      </c>
      <c r="B1297" s="28" t="s">
        <v>188</v>
      </c>
      <c r="C1297" s="29">
        <v>7978174.29</v>
      </c>
      <c r="D1297" s="29">
        <v>9235750</v>
      </c>
      <c r="E1297" s="29">
        <v>6109830</v>
      </c>
      <c r="F1297" s="29">
        <v>9181432.9100000001</v>
      </c>
      <c r="G1297" s="29">
        <f>F1297-C1297</f>
        <v>1203258.6200000001</v>
      </c>
      <c r="H1297" s="29">
        <f>E1297-F1297</f>
        <v>-3071602.91</v>
      </c>
      <c r="I1297" s="30">
        <f>IF(ISERROR(F1297/C1297),0,F1297/C1297*100-100)</f>
        <v>15.081879340592835</v>
      </c>
      <c r="J1297" s="30">
        <f>IF(ISERROR(F1297/E1297),0,F1297/E1297*100)</f>
        <v>150.27313214933969</v>
      </c>
      <c r="K1297" s="30">
        <f>IF(ISERROR(F1297/D1297),0,F1297/D1297*100)</f>
        <v>99.41188219689792</v>
      </c>
    </row>
    <row r="1298" spans="1:11">
      <c r="A1298" s="27"/>
      <c r="B1298" s="28" t="s">
        <v>87</v>
      </c>
      <c r="C1298" s="29">
        <v>-38034.35</v>
      </c>
      <c r="D1298" s="29">
        <v>-8944</v>
      </c>
      <c r="E1298" s="29">
        <v>0</v>
      </c>
      <c r="F1298" s="29">
        <v>-7234.03</v>
      </c>
      <c r="G1298" s="29">
        <f>F1298-C1298</f>
        <v>30800.32</v>
      </c>
      <c r="H1298" s="29">
        <f>E1298-F1298</f>
        <v>7234.03</v>
      </c>
      <c r="I1298" s="30">
        <f>IF(ISERROR(F1298/C1298),0,F1298/C1298*100-100)</f>
        <v>-80.980271780640393</v>
      </c>
      <c r="J1298" s="30">
        <f>IF(ISERROR(F1298/E1298),0,F1298/E1298*100)</f>
        <v>0</v>
      </c>
      <c r="K1298" s="30">
        <f>IF(ISERROR(F1298/D1298),0,F1298/D1298*100)</f>
        <v>80.881372987477647</v>
      </c>
    </row>
    <row r="1299" spans="1:11">
      <c r="A1299" s="27" t="s">
        <v>88</v>
      </c>
      <c r="B1299" s="28" t="s">
        <v>89</v>
      </c>
      <c r="C1299" s="29">
        <v>38034.35</v>
      </c>
      <c r="D1299" s="29">
        <v>8944</v>
      </c>
      <c r="E1299" s="29">
        <v>0</v>
      </c>
      <c r="F1299" s="29">
        <v>7234.03</v>
      </c>
      <c r="G1299" s="29">
        <f>F1299-C1299</f>
        <v>-30800.32</v>
      </c>
      <c r="H1299" s="29">
        <f>E1299-F1299</f>
        <v>-7234.03</v>
      </c>
      <c r="I1299" s="30">
        <f>IF(ISERROR(F1299/C1299),0,F1299/C1299*100-100)</f>
        <v>-80.980271780640393</v>
      </c>
      <c r="J1299" s="30">
        <f>IF(ISERROR(F1299/E1299),0,F1299/E1299*100)</f>
        <v>0</v>
      </c>
      <c r="K1299" s="30">
        <f>IF(ISERROR(F1299/D1299),0,F1299/D1299*100)</f>
        <v>80.881372987477647</v>
      </c>
    </row>
    <row r="1300" spans="1:11">
      <c r="A1300" s="33" t="s">
        <v>90</v>
      </c>
      <c r="B1300" s="28" t="s">
        <v>91</v>
      </c>
      <c r="C1300" s="29">
        <v>38034.35</v>
      </c>
      <c r="D1300" s="29">
        <v>8944</v>
      </c>
      <c r="E1300" s="29">
        <v>0</v>
      </c>
      <c r="F1300" s="29">
        <v>7234.03</v>
      </c>
      <c r="G1300" s="29">
        <f>F1300-C1300</f>
        <v>-30800.32</v>
      </c>
      <c r="H1300" s="29">
        <f>E1300-F1300</f>
        <v>-7234.03</v>
      </c>
      <c r="I1300" s="30">
        <f>IF(ISERROR(F1300/C1300),0,F1300/C1300*100-100)</f>
        <v>-80.980271780640393</v>
      </c>
      <c r="J1300" s="30">
        <f>IF(ISERROR(F1300/E1300),0,F1300/E1300*100)</f>
        <v>0</v>
      </c>
      <c r="K1300" s="30">
        <f>IF(ISERROR(F1300/D1300),0,F1300/D1300*100)</f>
        <v>80.881372987477647</v>
      </c>
    </row>
    <row r="1301" spans="1:11" ht="25.5">
      <c r="A1301" s="34" t="s">
        <v>104</v>
      </c>
      <c r="B1301" s="28" t="s">
        <v>105</v>
      </c>
      <c r="C1301" s="29">
        <v>-40151.15</v>
      </c>
      <c r="D1301" s="29">
        <v>8944</v>
      </c>
      <c r="E1301" s="29">
        <v>0</v>
      </c>
      <c r="F1301" s="29">
        <v>-8943.44</v>
      </c>
      <c r="G1301" s="29">
        <f>F1301-C1301</f>
        <v>31207.71</v>
      </c>
      <c r="H1301" s="29">
        <f>E1301-F1301</f>
        <v>8943.44</v>
      </c>
      <c r="I1301" s="30">
        <f>IF(ISERROR(F1301/C1301),0,F1301/C1301*100-100)</f>
        <v>-77.725569504235864</v>
      </c>
      <c r="J1301" s="30">
        <f>IF(ISERROR(F1301/E1301),0,F1301/E1301*100)</f>
        <v>0</v>
      </c>
      <c r="K1301" s="30">
        <f>IF(ISERROR(F1301/D1301),0,F1301/D1301*100)</f>
        <v>-99.993738819320228</v>
      </c>
    </row>
    <row r="1302" spans="1:11" s="42" customFormat="1" ht="25.5">
      <c r="A1302" s="43" t="s">
        <v>120</v>
      </c>
      <c r="B1302" s="39" t="s">
        <v>576</v>
      </c>
      <c r="C1302" s="40"/>
      <c r="D1302" s="40"/>
      <c r="E1302" s="40"/>
      <c r="F1302" s="40"/>
      <c r="G1302" s="40"/>
      <c r="H1302" s="40"/>
      <c r="I1302" s="41"/>
      <c r="J1302" s="41"/>
      <c r="K1302" s="41"/>
    </row>
    <row r="1303" spans="1:11">
      <c r="A1303" s="27" t="s">
        <v>26</v>
      </c>
      <c r="B1303" s="28" t="s">
        <v>27</v>
      </c>
      <c r="C1303" s="29">
        <v>0</v>
      </c>
      <c r="D1303" s="29">
        <v>1500</v>
      </c>
      <c r="E1303" s="29">
        <v>0</v>
      </c>
      <c r="F1303" s="29">
        <v>1500</v>
      </c>
      <c r="G1303" s="29">
        <f>F1303-C1303</f>
        <v>1500</v>
      </c>
      <c r="H1303" s="29">
        <f>E1303-F1303</f>
        <v>-1500</v>
      </c>
      <c r="I1303" s="30">
        <f>IF(ISERROR(F1303/C1303),0,F1303/C1303*100-100)</f>
        <v>0</v>
      </c>
      <c r="J1303" s="30">
        <f>IF(ISERROR(F1303/E1303),0,F1303/E1303*100)</f>
        <v>0</v>
      </c>
      <c r="K1303" s="30">
        <f>IF(ISERROR(F1303/D1303),0,F1303/D1303*100)</f>
        <v>100</v>
      </c>
    </row>
    <row r="1304" spans="1:11">
      <c r="A1304" s="33" t="s">
        <v>100</v>
      </c>
      <c r="B1304" s="28" t="s">
        <v>101</v>
      </c>
      <c r="C1304" s="29">
        <v>0</v>
      </c>
      <c r="D1304" s="29">
        <v>1500</v>
      </c>
      <c r="E1304" s="29">
        <v>0</v>
      </c>
      <c r="F1304" s="29">
        <v>1500</v>
      </c>
      <c r="G1304" s="29">
        <f>F1304-C1304</f>
        <v>1500</v>
      </c>
      <c r="H1304" s="29">
        <f>E1304-F1304</f>
        <v>-1500</v>
      </c>
      <c r="I1304" s="30">
        <f>IF(ISERROR(F1304/C1304),0,F1304/C1304*100-100)</f>
        <v>0</v>
      </c>
      <c r="J1304" s="30">
        <f>IF(ISERROR(F1304/E1304),0,F1304/E1304*100)</f>
        <v>0</v>
      </c>
      <c r="K1304" s="30">
        <f>IF(ISERROR(F1304/D1304),0,F1304/D1304*100)</f>
        <v>100</v>
      </c>
    </row>
    <row r="1305" spans="1:11">
      <c r="A1305" s="27" t="s">
        <v>32</v>
      </c>
      <c r="B1305" s="28" t="s">
        <v>33</v>
      </c>
      <c r="C1305" s="29">
        <v>236952.52</v>
      </c>
      <c r="D1305" s="29">
        <v>475982</v>
      </c>
      <c r="E1305" s="29">
        <v>474482</v>
      </c>
      <c r="F1305" s="29">
        <v>216458.81</v>
      </c>
      <c r="G1305" s="29">
        <f>F1305-C1305</f>
        <v>-20493.709999999992</v>
      </c>
      <c r="H1305" s="29">
        <f>E1305-F1305</f>
        <v>258023.19</v>
      </c>
      <c r="I1305" s="30">
        <f>IF(ISERROR(F1305/C1305),0,F1305/C1305*100-100)</f>
        <v>-8.6488677140888797</v>
      </c>
      <c r="J1305" s="30">
        <f>IF(ISERROR(F1305/E1305),0,F1305/E1305*100)</f>
        <v>45.620025627947953</v>
      </c>
      <c r="K1305" s="30">
        <f>IF(ISERROR(F1305/D1305),0,F1305/D1305*100)</f>
        <v>45.476259606455706</v>
      </c>
    </row>
    <row r="1306" spans="1:11">
      <c r="A1306" s="33" t="s">
        <v>34</v>
      </c>
      <c r="B1306" s="28" t="s">
        <v>35</v>
      </c>
      <c r="C1306" s="29">
        <v>236952.52</v>
      </c>
      <c r="D1306" s="29">
        <v>475982</v>
      </c>
      <c r="E1306" s="29">
        <v>474482</v>
      </c>
      <c r="F1306" s="29">
        <v>216458.81</v>
      </c>
      <c r="G1306" s="29">
        <f>F1306-C1306</f>
        <v>-20493.709999999992</v>
      </c>
      <c r="H1306" s="29">
        <f>E1306-F1306</f>
        <v>258023.19</v>
      </c>
      <c r="I1306" s="30">
        <f>IF(ISERROR(F1306/C1306),0,F1306/C1306*100-100)</f>
        <v>-8.6488677140888797</v>
      </c>
      <c r="J1306" s="30">
        <f>IF(ISERROR(F1306/E1306),0,F1306/E1306*100)</f>
        <v>45.620025627947953</v>
      </c>
      <c r="K1306" s="30">
        <f>IF(ISERROR(F1306/D1306),0,F1306/D1306*100)</f>
        <v>45.476259606455706</v>
      </c>
    </row>
    <row r="1307" spans="1:11">
      <c r="A1307" s="34" t="s">
        <v>36</v>
      </c>
      <c r="B1307" s="28" t="s">
        <v>37</v>
      </c>
      <c r="C1307" s="29">
        <v>236952.52</v>
      </c>
      <c r="D1307" s="29">
        <v>475982</v>
      </c>
      <c r="E1307" s="29">
        <v>474482</v>
      </c>
      <c r="F1307" s="29">
        <v>216458.81</v>
      </c>
      <c r="G1307" s="29">
        <f>F1307-C1307</f>
        <v>-20493.709999999992</v>
      </c>
      <c r="H1307" s="29">
        <f>E1307-F1307</f>
        <v>258023.19</v>
      </c>
      <c r="I1307" s="30">
        <f>IF(ISERROR(F1307/C1307),0,F1307/C1307*100-100)</f>
        <v>-8.6488677140888797</v>
      </c>
      <c r="J1307" s="30">
        <f>IF(ISERROR(F1307/E1307),0,F1307/E1307*100)</f>
        <v>45.620025627947953</v>
      </c>
      <c r="K1307" s="30">
        <f>IF(ISERROR(F1307/D1307),0,F1307/D1307*100)</f>
        <v>45.476259606455706</v>
      </c>
    </row>
    <row r="1308" spans="1:11">
      <c r="A1308" s="35" t="s">
        <v>38</v>
      </c>
      <c r="B1308" s="28" t="s">
        <v>39</v>
      </c>
      <c r="C1308" s="29">
        <v>133344.99</v>
      </c>
      <c r="D1308" s="29">
        <v>196117</v>
      </c>
      <c r="E1308" s="29">
        <v>196117</v>
      </c>
      <c r="F1308" s="29">
        <v>161618.22</v>
      </c>
      <c r="G1308" s="29">
        <f>F1308-C1308</f>
        <v>28273.23000000001</v>
      </c>
      <c r="H1308" s="29">
        <f>E1308-F1308</f>
        <v>34498.78</v>
      </c>
      <c r="I1308" s="30">
        <f>IF(ISERROR(F1308/C1308),0,F1308/C1308*100-100)</f>
        <v>21.203068821708285</v>
      </c>
      <c r="J1308" s="30">
        <f>IF(ISERROR(F1308/E1308),0,F1308/E1308*100)</f>
        <v>82.409082333504998</v>
      </c>
      <c r="K1308" s="30">
        <f>IF(ISERROR(F1308/D1308),0,F1308/D1308*100)</f>
        <v>82.409082333504998</v>
      </c>
    </row>
    <row r="1309" spans="1:11">
      <c r="A1309" s="35" t="s">
        <v>40</v>
      </c>
      <c r="B1309" s="28" t="s">
        <v>41</v>
      </c>
      <c r="C1309" s="29">
        <v>103607.53</v>
      </c>
      <c r="D1309" s="29">
        <v>279865</v>
      </c>
      <c r="E1309" s="29">
        <v>278365</v>
      </c>
      <c r="F1309" s="29">
        <v>54840.59</v>
      </c>
      <c r="G1309" s="29">
        <f>F1309-C1309</f>
        <v>-48766.94</v>
      </c>
      <c r="H1309" s="29">
        <f>E1309-F1309</f>
        <v>223524.41</v>
      </c>
      <c r="I1309" s="30">
        <f>IF(ISERROR(F1309/C1309),0,F1309/C1309*100-100)</f>
        <v>-47.068914778684523</v>
      </c>
      <c r="J1309" s="30">
        <f>IF(ISERROR(F1309/E1309),0,F1309/E1309*100)</f>
        <v>19.700964560918219</v>
      </c>
      <c r="K1309" s="30">
        <f>IF(ISERROR(F1309/D1309),0,F1309/D1309*100)</f>
        <v>19.595372769013629</v>
      </c>
    </row>
    <row r="1310" spans="1:11">
      <c r="A1310" s="36" t="s">
        <v>42</v>
      </c>
      <c r="B1310" s="28" t="s">
        <v>43</v>
      </c>
      <c r="C1310" s="29">
        <v>254</v>
      </c>
      <c r="D1310" s="29">
        <v>0</v>
      </c>
      <c r="E1310" s="29">
        <v>0</v>
      </c>
      <c r="F1310" s="29">
        <v>968</v>
      </c>
      <c r="G1310" s="29">
        <f>F1310-C1310</f>
        <v>714</v>
      </c>
      <c r="H1310" s="29">
        <f>E1310-F1310</f>
        <v>-968</v>
      </c>
      <c r="I1310" s="30">
        <f>IF(ISERROR(F1310/C1310),0,F1310/C1310*100-100)</f>
        <v>281.10236220472439</v>
      </c>
      <c r="J1310" s="30">
        <f>IF(ISERROR(F1310/E1310),0,F1310/E1310*100)</f>
        <v>0</v>
      </c>
      <c r="K1310" s="30">
        <f>IF(ISERROR(F1310/D1310),0,F1310/D1310*100)</f>
        <v>0</v>
      </c>
    </row>
    <row r="1311" spans="1:11">
      <c r="A1311" s="27"/>
      <c r="B1311" s="28" t="s">
        <v>87</v>
      </c>
      <c r="C1311" s="29">
        <v>-236952.52</v>
      </c>
      <c r="D1311" s="29">
        <v>-474482</v>
      </c>
      <c r="E1311" s="29">
        <v>-474482</v>
      </c>
      <c r="F1311" s="29">
        <v>-214958.81</v>
      </c>
      <c r="G1311" s="29">
        <f>F1311-C1311</f>
        <v>21993.709999999992</v>
      </c>
      <c r="H1311" s="29">
        <f>E1311-F1311</f>
        <v>-259523.19</v>
      </c>
      <c r="I1311" s="30">
        <f>IF(ISERROR(F1311/C1311),0,F1311/C1311*100-100)</f>
        <v>-9.2819059278204747</v>
      </c>
      <c r="J1311" s="30">
        <f>IF(ISERROR(F1311/E1311),0,F1311/E1311*100)</f>
        <v>45.303891401570553</v>
      </c>
      <c r="K1311" s="30">
        <f>IF(ISERROR(F1311/D1311),0,F1311/D1311*100)</f>
        <v>45.303891401570553</v>
      </c>
    </row>
    <row r="1312" spans="1:11">
      <c r="A1312" s="27" t="s">
        <v>88</v>
      </c>
      <c r="B1312" s="28" t="s">
        <v>89</v>
      </c>
      <c r="C1312" s="29">
        <v>236952.52</v>
      </c>
      <c r="D1312" s="29">
        <v>474482</v>
      </c>
      <c r="E1312" s="29">
        <v>474482</v>
      </c>
      <c r="F1312" s="29">
        <v>214958.81</v>
      </c>
      <c r="G1312" s="29">
        <f>F1312-C1312</f>
        <v>-21993.709999999992</v>
      </c>
      <c r="H1312" s="29">
        <f>E1312-F1312</f>
        <v>259523.19</v>
      </c>
      <c r="I1312" s="30">
        <f>IF(ISERROR(F1312/C1312),0,F1312/C1312*100-100)</f>
        <v>-9.2819059278204747</v>
      </c>
      <c r="J1312" s="30">
        <f>IF(ISERROR(F1312/E1312),0,F1312/E1312*100)</f>
        <v>45.303891401570553</v>
      </c>
      <c r="K1312" s="30">
        <f>IF(ISERROR(F1312/D1312),0,F1312/D1312*100)</f>
        <v>45.303891401570553</v>
      </c>
    </row>
    <row r="1313" spans="1:11">
      <c r="A1313" s="33" t="s">
        <v>90</v>
      </c>
      <c r="B1313" s="28" t="s">
        <v>91</v>
      </c>
      <c r="C1313" s="29">
        <v>236952.52</v>
      </c>
      <c r="D1313" s="29">
        <v>474482</v>
      </c>
      <c r="E1313" s="29">
        <v>474482</v>
      </c>
      <c r="F1313" s="29">
        <v>214958.81</v>
      </c>
      <c r="G1313" s="29">
        <f>F1313-C1313</f>
        <v>-21993.709999999992</v>
      </c>
      <c r="H1313" s="29">
        <f>E1313-F1313</f>
        <v>259523.19</v>
      </c>
      <c r="I1313" s="30">
        <f>IF(ISERROR(F1313/C1313),0,F1313/C1313*100-100)</f>
        <v>-9.2819059278204747</v>
      </c>
      <c r="J1313" s="30">
        <f>IF(ISERROR(F1313/E1313),0,F1313/E1313*100)</f>
        <v>45.303891401570553</v>
      </c>
      <c r="K1313" s="30">
        <f>IF(ISERROR(F1313/D1313),0,F1313/D1313*100)</f>
        <v>45.303891401570553</v>
      </c>
    </row>
    <row r="1314" spans="1:11" ht="25.5">
      <c r="A1314" s="34" t="s">
        <v>104</v>
      </c>
      <c r="B1314" s="28" t="s">
        <v>105</v>
      </c>
      <c r="C1314" s="29">
        <v>-406096</v>
      </c>
      <c r="D1314" s="29">
        <v>474482</v>
      </c>
      <c r="E1314" s="29">
        <v>474482</v>
      </c>
      <c r="F1314" s="29">
        <v>-474482</v>
      </c>
      <c r="G1314" s="29">
        <f>F1314-C1314</f>
        <v>-68386</v>
      </c>
      <c r="H1314" s="29">
        <f>E1314-F1314</f>
        <v>948964</v>
      </c>
      <c r="I1314" s="30">
        <f>IF(ISERROR(F1314/C1314),0,F1314/C1314*100-100)</f>
        <v>16.839860525590012</v>
      </c>
      <c r="J1314" s="30">
        <f>IF(ISERROR(F1314/E1314),0,F1314/E1314*100)</f>
        <v>-100</v>
      </c>
      <c r="K1314" s="30">
        <f>IF(ISERROR(F1314/D1314),0,F1314/D1314*100)</f>
        <v>-100</v>
      </c>
    </row>
    <row r="1315" spans="1:11" s="42" customFormat="1">
      <c r="A1315" s="43" t="s">
        <v>144</v>
      </c>
      <c r="B1315" s="39" t="s">
        <v>577</v>
      </c>
      <c r="C1315" s="40"/>
      <c r="D1315" s="40"/>
      <c r="E1315" s="40"/>
      <c r="F1315" s="40"/>
      <c r="G1315" s="40"/>
      <c r="H1315" s="40"/>
      <c r="I1315" s="41"/>
      <c r="J1315" s="41"/>
      <c r="K1315" s="41"/>
    </row>
    <row r="1316" spans="1:11">
      <c r="A1316" s="27" t="s">
        <v>26</v>
      </c>
      <c r="B1316" s="28" t="s">
        <v>27</v>
      </c>
      <c r="C1316" s="29">
        <v>2887118.15</v>
      </c>
      <c r="D1316" s="29">
        <v>2878596</v>
      </c>
      <c r="E1316" s="29">
        <v>2109600</v>
      </c>
      <c r="F1316" s="29">
        <v>2872613.4</v>
      </c>
      <c r="G1316" s="29">
        <f>F1316-C1316</f>
        <v>-14504.75</v>
      </c>
      <c r="H1316" s="29">
        <f>E1316-F1316</f>
        <v>-763013.39999999991</v>
      </c>
      <c r="I1316" s="30">
        <f>IF(ISERROR(F1316/C1316),0,F1316/C1316*100-100)</f>
        <v>-0.50239544232022126</v>
      </c>
      <c r="J1316" s="30">
        <f>IF(ISERROR(F1316/E1316),0,F1316/E1316*100)</f>
        <v>136.16862912400453</v>
      </c>
      <c r="K1316" s="30">
        <f>IF(ISERROR(F1316/D1316),0,F1316/D1316*100)</f>
        <v>99.792169515972361</v>
      </c>
    </row>
    <row r="1317" spans="1:11">
      <c r="A1317" s="33" t="s">
        <v>100</v>
      </c>
      <c r="B1317" s="28" t="s">
        <v>101</v>
      </c>
      <c r="C1317" s="29">
        <v>1567467.15</v>
      </c>
      <c r="D1317" s="29">
        <v>1480606</v>
      </c>
      <c r="E1317" s="29">
        <v>1099733</v>
      </c>
      <c r="F1317" s="29">
        <v>1474623.4</v>
      </c>
      <c r="G1317" s="29">
        <f>F1317-C1317</f>
        <v>-92843.75</v>
      </c>
      <c r="H1317" s="29">
        <f>E1317-F1317</f>
        <v>-374890.39999999991</v>
      </c>
      <c r="I1317" s="30">
        <f>IF(ISERROR(F1317/C1317),0,F1317/C1317*100-100)</f>
        <v>-5.9231703835069283</v>
      </c>
      <c r="J1317" s="30">
        <f>IF(ISERROR(F1317/E1317),0,F1317/E1317*100)</f>
        <v>134.08921983790609</v>
      </c>
      <c r="K1317" s="30">
        <f>IF(ISERROR(F1317/D1317),0,F1317/D1317*100)</f>
        <v>99.595935718212672</v>
      </c>
    </row>
    <row r="1318" spans="1:11">
      <c r="A1318" s="33" t="s">
        <v>28</v>
      </c>
      <c r="B1318" s="28" t="s">
        <v>29</v>
      </c>
      <c r="C1318" s="29">
        <v>1319651</v>
      </c>
      <c r="D1318" s="29">
        <v>1397990</v>
      </c>
      <c r="E1318" s="29">
        <v>1009867</v>
      </c>
      <c r="F1318" s="29">
        <v>1397990</v>
      </c>
      <c r="G1318" s="29">
        <f>F1318-C1318</f>
        <v>78339</v>
      </c>
      <c r="H1318" s="29">
        <f>E1318-F1318</f>
        <v>-388123</v>
      </c>
      <c r="I1318" s="30">
        <f>IF(ISERROR(F1318/C1318),0,F1318/C1318*100-100)</f>
        <v>5.9363422601884821</v>
      </c>
      <c r="J1318" s="30">
        <f>IF(ISERROR(F1318/E1318),0,F1318/E1318*100)</f>
        <v>138.43308079182702</v>
      </c>
      <c r="K1318" s="30">
        <f>IF(ISERROR(F1318/D1318),0,F1318/D1318*100)</f>
        <v>100</v>
      </c>
    </row>
    <row r="1319" spans="1:11">
      <c r="A1319" s="34" t="s">
        <v>30</v>
      </c>
      <c r="B1319" s="28" t="s">
        <v>31</v>
      </c>
      <c r="C1319" s="29">
        <v>1319651</v>
      </c>
      <c r="D1319" s="29">
        <v>1397990</v>
      </c>
      <c r="E1319" s="29">
        <v>1009867</v>
      </c>
      <c r="F1319" s="29">
        <v>1397990</v>
      </c>
      <c r="G1319" s="29">
        <f>F1319-C1319</f>
        <v>78339</v>
      </c>
      <c r="H1319" s="29">
        <f>E1319-F1319</f>
        <v>-388123</v>
      </c>
      <c r="I1319" s="30">
        <f>IF(ISERROR(F1319/C1319),0,F1319/C1319*100-100)</f>
        <v>5.9363422601884821</v>
      </c>
      <c r="J1319" s="30">
        <f>IF(ISERROR(F1319/E1319),0,F1319/E1319*100)</f>
        <v>138.43308079182702</v>
      </c>
      <c r="K1319" s="30">
        <f>IF(ISERROR(F1319/D1319),0,F1319/D1319*100)</f>
        <v>100</v>
      </c>
    </row>
    <row r="1320" spans="1:11">
      <c r="A1320" s="27" t="s">
        <v>32</v>
      </c>
      <c r="B1320" s="28" t="s">
        <v>33</v>
      </c>
      <c r="C1320" s="29">
        <v>2997181.88</v>
      </c>
      <c r="D1320" s="29">
        <v>4392471</v>
      </c>
      <c r="E1320" s="29">
        <v>2580844</v>
      </c>
      <c r="F1320" s="29">
        <v>2942991.66</v>
      </c>
      <c r="G1320" s="29">
        <f>F1320-C1320</f>
        <v>-54190.219999999739</v>
      </c>
      <c r="H1320" s="29">
        <f>E1320-F1320</f>
        <v>-362147.66000000015</v>
      </c>
      <c r="I1320" s="30">
        <f>IF(ISERROR(F1320/C1320),0,F1320/C1320*100-100)</f>
        <v>-1.8080390903737822</v>
      </c>
      <c r="J1320" s="30">
        <f>IF(ISERROR(F1320/E1320),0,F1320/E1320*100)</f>
        <v>114.03214064856304</v>
      </c>
      <c r="K1320" s="30">
        <f>IF(ISERROR(F1320/D1320),0,F1320/D1320*100)</f>
        <v>67.000821633199166</v>
      </c>
    </row>
    <row r="1321" spans="1:11">
      <c r="A1321" s="33" t="s">
        <v>34</v>
      </c>
      <c r="B1321" s="28" t="s">
        <v>35</v>
      </c>
      <c r="C1321" s="29">
        <v>2986506.85</v>
      </c>
      <c r="D1321" s="29">
        <v>4350471</v>
      </c>
      <c r="E1321" s="29">
        <v>2538844</v>
      </c>
      <c r="F1321" s="29">
        <v>2906008.53</v>
      </c>
      <c r="G1321" s="29">
        <f>F1321-C1321</f>
        <v>-80498.320000000298</v>
      </c>
      <c r="H1321" s="29">
        <f>E1321-F1321</f>
        <v>-367164.5299999998</v>
      </c>
      <c r="I1321" s="30">
        <f>IF(ISERROR(F1321/C1321),0,F1321/C1321*100-100)</f>
        <v>-2.6954004810000782</v>
      </c>
      <c r="J1321" s="30">
        <f>IF(ISERROR(F1321/E1321),0,F1321/E1321*100)</f>
        <v>114.46187831942412</v>
      </c>
      <c r="K1321" s="30">
        <f>IF(ISERROR(F1321/D1321),0,F1321/D1321*100)</f>
        <v>66.797561229577212</v>
      </c>
    </row>
    <row r="1322" spans="1:11">
      <c r="A1322" s="34" t="s">
        <v>36</v>
      </c>
      <c r="B1322" s="28" t="s">
        <v>37</v>
      </c>
      <c r="C1322" s="29">
        <v>2986506.85</v>
      </c>
      <c r="D1322" s="29">
        <v>4331292</v>
      </c>
      <c r="E1322" s="29">
        <v>2538844</v>
      </c>
      <c r="F1322" s="29">
        <v>2886829.85</v>
      </c>
      <c r="G1322" s="29">
        <f>F1322-C1322</f>
        <v>-99677</v>
      </c>
      <c r="H1322" s="29">
        <f>E1322-F1322</f>
        <v>-347985.85000000009</v>
      </c>
      <c r="I1322" s="30">
        <f>IF(ISERROR(F1322/C1322),0,F1322/C1322*100-100)</f>
        <v>-3.3375781475270969</v>
      </c>
      <c r="J1322" s="30">
        <f>IF(ISERROR(F1322/E1322),0,F1322/E1322*100)</f>
        <v>113.70646837694636</v>
      </c>
      <c r="K1322" s="30">
        <f>IF(ISERROR(F1322/D1322),0,F1322/D1322*100)</f>
        <v>66.650547919650776</v>
      </c>
    </row>
    <row r="1323" spans="1:11">
      <c r="A1323" s="35" t="s">
        <v>38</v>
      </c>
      <c r="B1323" s="28" t="s">
        <v>39</v>
      </c>
      <c r="C1323" s="29">
        <v>2283559.64</v>
      </c>
      <c r="D1323" s="29">
        <v>3333930</v>
      </c>
      <c r="E1323" s="29">
        <v>1686128</v>
      </c>
      <c r="F1323" s="29">
        <v>2310634.42</v>
      </c>
      <c r="G1323" s="29">
        <f>F1323-C1323</f>
        <v>27074.779999999795</v>
      </c>
      <c r="H1323" s="29">
        <f>E1323-F1323</f>
        <v>-624506.41999999993</v>
      </c>
      <c r="I1323" s="30">
        <f>IF(ISERROR(F1323/C1323),0,F1323/C1323*100-100)</f>
        <v>1.1856392767565183</v>
      </c>
      <c r="J1323" s="30">
        <f>IF(ISERROR(F1323/E1323),0,F1323/E1323*100)</f>
        <v>137.03790103716918</v>
      </c>
      <c r="K1323" s="30">
        <f>IF(ISERROR(F1323/D1323),0,F1323/D1323*100)</f>
        <v>69.306626713818218</v>
      </c>
    </row>
    <row r="1324" spans="1:11">
      <c r="A1324" s="35" t="s">
        <v>40</v>
      </c>
      <c r="B1324" s="28" t="s">
        <v>41</v>
      </c>
      <c r="C1324" s="29">
        <v>702947.21</v>
      </c>
      <c r="D1324" s="29">
        <v>997362</v>
      </c>
      <c r="E1324" s="29">
        <v>852716</v>
      </c>
      <c r="F1324" s="29">
        <v>576195.43000000005</v>
      </c>
      <c r="G1324" s="29">
        <f>F1324-C1324</f>
        <v>-126751.77999999991</v>
      </c>
      <c r="H1324" s="29">
        <f>E1324-F1324</f>
        <v>276520.56999999995</v>
      </c>
      <c r="I1324" s="30">
        <f>IF(ISERROR(F1324/C1324),0,F1324/C1324*100-100)</f>
        <v>-18.031479205956288</v>
      </c>
      <c r="J1324" s="30">
        <f>IF(ISERROR(F1324/E1324),0,F1324/E1324*100)</f>
        <v>67.571785916999332</v>
      </c>
      <c r="K1324" s="30">
        <f>IF(ISERROR(F1324/D1324),0,F1324/D1324*100)</f>
        <v>57.771945391943959</v>
      </c>
    </row>
    <row r="1325" spans="1:11">
      <c r="A1325" s="36" t="s">
        <v>42</v>
      </c>
      <c r="B1325" s="28" t="s">
        <v>43</v>
      </c>
      <c r="C1325" s="29">
        <v>1108.82</v>
      </c>
      <c r="D1325" s="29">
        <v>0</v>
      </c>
      <c r="E1325" s="29">
        <v>0</v>
      </c>
      <c r="F1325" s="29">
        <v>965.5</v>
      </c>
      <c r="G1325" s="29">
        <f>F1325-C1325</f>
        <v>-143.31999999999994</v>
      </c>
      <c r="H1325" s="29">
        <f>E1325-F1325</f>
        <v>-965.5</v>
      </c>
      <c r="I1325" s="30">
        <f>IF(ISERROR(F1325/C1325),0,F1325/C1325*100-100)</f>
        <v>-12.925452282606727</v>
      </c>
      <c r="J1325" s="30">
        <f>IF(ISERROR(F1325/E1325),0,F1325/E1325*100)</f>
        <v>0</v>
      </c>
      <c r="K1325" s="30">
        <f>IF(ISERROR(F1325/D1325),0,F1325/D1325*100)</f>
        <v>0</v>
      </c>
    </row>
    <row r="1326" spans="1:11" ht="25.5">
      <c r="A1326" s="34" t="s">
        <v>81</v>
      </c>
      <c r="B1326" s="28" t="s">
        <v>82</v>
      </c>
      <c r="C1326" s="29">
        <v>0</v>
      </c>
      <c r="D1326" s="29">
        <v>19179</v>
      </c>
      <c r="E1326" s="29">
        <v>0</v>
      </c>
      <c r="F1326" s="29">
        <v>19178.68</v>
      </c>
      <c r="G1326" s="29">
        <f>F1326-C1326</f>
        <v>19178.68</v>
      </c>
      <c r="H1326" s="29">
        <f>E1326-F1326</f>
        <v>-19178.68</v>
      </c>
      <c r="I1326" s="30">
        <f>IF(ISERROR(F1326/C1326),0,F1326/C1326*100-100)</f>
        <v>0</v>
      </c>
      <c r="J1326" s="30">
        <f>IF(ISERROR(F1326/E1326),0,F1326/E1326*100)</f>
        <v>0</v>
      </c>
      <c r="K1326" s="30">
        <f>IF(ISERROR(F1326/D1326),0,F1326/D1326*100)</f>
        <v>99.998331508420662</v>
      </c>
    </row>
    <row r="1327" spans="1:11">
      <c r="A1327" s="35" t="s">
        <v>83</v>
      </c>
      <c r="B1327" s="28" t="s">
        <v>84</v>
      </c>
      <c r="C1327" s="29">
        <v>0</v>
      </c>
      <c r="D1327" s="29">
        <v>19179</v>
      </c>
      <c r="E1327" s="29">
        <v>0</v>
      </c>
      <c r="F1327" s="29">
        <v>19178.68</v>
      </c>
      <c r="G1327" s="29">
        <f>F1327-C1327</f>
        <v>19178.68</v>
      </c>
      <c r="H1327" s="29">
        <f>E1327-F1327</f>
        <v>-19178.68</v>
      </c>
      <c r="I1327" s="30">
        <f>IF(ISERROR(F1327/C1327),0,F1327/C1327*100-100)</f>
        <v>0</v>
      </c>
      <c r="J1327" s="30">
        <f>IF(ISERROR(F1327/E1327),0,F1327/E1327*100)</f>
        <v>0</v>
      </c>
      <c r="K1327" s="30">
        <f>IF(ISERROR(F1327/D1327),0,F1327/D1327*100)</f>
        <v>99.998331508420662</v>
      </c>
    </row>
    <row r="1328" spans="1:11">
      <c r="A1328" s="33" t="s">
        <v>58</v>
      </c>
      <c r="B1328" s="28" t="s">
        <v>59</v>
      </c>
      <c r="C1328" s="29">
        <v>10675.03</v>
      </c>
      <c r="D1328" s="29">
        <v>42000</v>
      </c>
      <c r="E1328" s="29">
        <v>42000</v>
      </c>
      <c r="F1328" s="29">
        <v>36983.129999999997</v>
      </c>
      <c r="G1328" s="29">
        <f>F1328-C1328</f>
        <v>26308.1</v>
      </c>
      <c r="H1328" s="29">
        <f>E1328-F1328</f>
        <v>5016.8700000000026</v>
      </c>
      <c r="I1328" s="30">
        <f>IF(ISERROR(F1328/C1328),0,F1328/C1328*100-100)</f>
        <v>246.44520905327664</v>
      </c>
      <c r="J1328" s="30">
        <f>IF(ISERROR(F1328/E1328),0,F1328/E1328*100)</f>
        <v>88.055071428571424</v>
      </c>
      <c r="K1328" s="30">
        <f>IF(ISERROR(F1328/D1328),0,F1328/D1328*100)</f>
        <v>88.055071428571424</v>
      </c>
    </row>
    <row r="1329" spans="1:11">
      <c r="A1329" s="34" t="s">
        <v>60</v>
      </c>
      <c r="B1329" s="28" t="s">
        <v>61</v>
      </c>
      <c r="C1329" s="29">
        <v>10675.03</v>
      </c>
      <c r="D1329" s="29">
        <v>42000</v>
      </c>
      <c r="E1329" s="29">
        <v>42000</v>
      </c>
      <c r="F1329" s="29">
        <v>36983.129999999997</v>
      </c>
      <c r="G1329" s="29">
        <f>F1329-C1329</f>
        <v>26308.1</v>
      </c>
      <c r="H1329" s="29">
        <f>E1329-F1329</f>
        <v>5016.8700000000026</v>
      </c>
      <c r="I1329" s="30">
        <f>IF(ISERROR(F1329/C1329),0,F1329/C1329*100-100)</f>
        <v>246.44520905327664</v>
      </c>
      <c r="J1329" s="30">
        <f>IF(ISERROR(F1329/E1329),0,F1329/E1329*100)</f>
        <v>88.055071428571424</v>
      </c>
      <c r="K1329" s="30">
        <f>IF(ISERROR(F1329/D1329),0,F1329/D1329*100)</f>
        <v>88.055071428571424</v>
      </c>
    </row>
    <row r="1330" spans="1:11">
      <c r="A1330" s="27"/>
      <c r="B1330" s="28" t="s">
        <v>87</v>
      </c>
      <c r="C1330" s="29">
        <v>-110063.73</v>
      </c>
      <c r="D1330" s="29">
        <v>-1513875</v>
      </c>
      <c r="E1330" s="29">
        <v>-471244</v>
      </c>
      <c r="F1330" s="29">
        <v>-70378.259999999995</v>
      </c>
      <c r="G1330" s="29">
        <f>F1330-C1330</f>
        <v>39685.47</v>
      </c>
      <c r="H1330" s="29">
        <f>E1330-F1330</f>
        <v>-400865.74</v>
      </c>
      <c r="I1330" s="30">
        <f>IF(ISERROR(F1330/C1330),0,F1330/C1330*100-100)</f>
        <v>-36.05680999544537</v>
      </c>
      <c r="J1330" s="30">
        <f>IF(ISERROR(F1330/E1330),0,F1330/E1330*100)</f>
        <v>14.934568928198555</v>
      </c>
      <c r="K1330" s="30">
        <f>IF(ISERROR(F1330/D1330),0,F1330/D1330*100)</f>
        <v>4.6488818429526875</v>
      </c>
    </row>
    <row r="1331" spans="1:11">
      <c r="A1331" s="27" t="s">
        <v>88</v>
      </c>
      <c r="B1331" s="28" t="s">
        <v>89</v>
      </c>
      <c r="C1331" s="29">
        <v>110063.73</v>
      </c>
      <c r="D1331" s="29">
        <v>1513875</v>
      </c>
      <c r="E1331" s="29">
        <v>471244</v>
      </c>
      <c r="F1331" s="29">
        <v>70378.259999999995</v>
      </c>
      <c r="G1331" s="29">
        <f>F1331-C1331</f>
        <v>-39685.47</v>
      </c>
      <c r="H1331" s="29">
        <f>E1331-F1331</f>
        <v>400865.74</v>
      </c>
      <c r="I1331" s="30">
        <f>IF(ISERROR(F1331/C1331),0,F1331/C1331*100-100)</f>
        <v>-36.05680999544537</v>
      </c>
      <c r="J1331" s="30">
        <f>IF(ISERROR(F1331/E1331),0,F1331/E1331*100)</f>
        <v>14.934568928198555</v>
      </c>
      <c r="K1331" s="30">
        <f>IF(ISERROR(F1331/D1331),0,F1331/D1331*100)</f>
        <v>4.6488818429526875</v>
      </c>
    </row>
    <row r="1332" spans="1:11">
      <c r="A1332" s="33" t="s">
        <v>90</v>
      </c>
      <c r="B1332" s="28" t="s">
        <v>91</v>
      </c>
      <c r="C1332" s="29">
        <v>110063.73</v>
      </c>
      <c r="D1332" s="29">
        <v>1513875</v>
      </c>
      <c r="E1332" s="29">
        <v>471244</v>
      </c>
      <c r="F1332" s="29">
        <v>70378.259999999995</v>
      </c>
      <c r="G1332" s="29">
        <f>F1332-C1332</f>
        <v>-39685.47</v>
      </c>
      <c r="H1332" s="29">
        <f>E1332-F1332</f>
        <v>400865.74</v>
      </c>
      <c r="I1332" s="30">
        <f>IF(ISERROR(F1332/C1332),0,F1332/C1332*100-100)</f>
        <v>-36.05680999544537</v>
      </c>
      <c r="J1332" s="30">
        <f>IF(ISERROR(F1332/E1332),0,F1332/E1332*100)</f>
        <v>14.934568928198555</v>
      </c>
      <c r="K1332" s="30">
        <f>IF(ISERROR(F1332/D1332),0,F1332/D1332*100)</f>
        <v>4.6488818429526875</v>
      </c>
    </row>
    <row r="1333" spans="1:11" ht="25.5">
      <c r="A1333" s="34" t="s">
        <v>104</v>
      </c>
      <c r="B1333" s="28" t="s">
        <v>105</v>
      </c>
      <c r="C1333" s="29">
        <v>-1566693.48</v>
      </c>
      <c r="D1333" s="29">
        <v>1513875</v>
      </c>
      <c r="E1333" s="29">
        <v>471244</v>
      </c>
      <c r="F1333" s="29">
        <v>-1513872.78</v>
      </c>
      <c r="G1333" s="29">
        <f>F1333-C1333</f>
        <v>52820.699999999953</v>
      </c>
      <c r="H1333" s="29">
        <f>E1333-F1333</f>
        <v>1985116.78</v>
      </c>
      <c r="I1333" s="30">
        <f>IF(ISERROR(F1333/C1333),0,F1333/C1333*100-100)</f>
        <v>-3.37147634009429</v>
      </c>
      <c r="J1333" s="30">
        <f>IF(ISERROR(F1333/E1333),0,F1333/E1333*100)</f>
        <v>-321.25030345213946</v>
      </c>
      <c r="K1333" s="30">
        <f>IF(ISERROR(F1333/D1333),0,F1333/D1333*100)</f>
        <v>-99.999853356452817</v>
      </c>
    </row>
    <row r="1334" spans="1:11" s="42" customFormat="1">
      <c r="A1334" s="43" t="s">
        <v>379</v>
      </c>
      <c r="B1334" s="39" t="s">
        <v>578</v>
      </c>
      <c r="C1334" s="40"/>
      <c r="D1334" s="40"/>
      <c r="E1334" s="40"/>
      <c r="F1334" s="40"/>
      <c r="G1334" s="40"/>
      <c r="H1334" s="40"/>
      <c r="I1334" s="41"/>
      <c r="J1334" s="41"/>
      <c r="K1334" s="41"/>
    </row>
    <row r="1335" spans="1:11">
      <c r="A1335" s="27" t="s">
        <v>26</v>
      </c>
      <c r="B1335" s="28" t="s">
        <v>27</v>
      </c>
      <c r="C1335" s="29">
        <v>1791948</v>
      </c>
      <c r="D1335" s="29">
        <v>2064287</v>
      </c>
      <c r="E1335" s="29">
        <v>1581217</v>
      </c>
      <c r="F1335" s="29">
        <v>1969118.99</v>
      </c>
      <c r="G1335" s="29">
        <f>F1335-C1335</f>
        <v>177170.99</v>
      </c>
      <c r="H1335" s="29">
        <f>E1335-F1335</f>
        <v>-387901.99</v>
      </c>
      <c r="I1335" s="30">
        <f>IF(ISERROR(F1335/C1335),0,F1335/C1335*100-100)</f>
        <v>9.8870608968563829</v>
      </c>
      <c r="J1335" s="30">
        <f>IF(ISERROR(F1335/E1335),0,F1335/E1335*100)</f>
        <v>124.53186311556226</v>
      </c>
      <c r="K1335" s="30">
        <f>IF(ISERROR(F1335/D1335),0,F1335/D1335*100)</f>
        <v>95.389787854111376</v>
      </c>
    </row>
    <row r="1336" spans="1:11">
      <c r="A1336" s="33" t="s">
        <v>100</v>
      </c>
      <c r="B1336" s="28" t="s">
        <v>101</v>
      </c>
      <c r="C1336" s="29">
        <v>838768</v>
      </c>
      <c r="D1336" s="29">
        <v>1048251</v>
      </c>
      <c r="E1336" s="29">
        <v>832034</v>
      </c>
      <c r="F1336" s="29">
        <v>953082.99</v>
      </c>
      <c r="G1336" s="29">
        <f>F1336-C1336</f>
        <v>114314.98999999999</v>
      </c>
      <c r="H1336" s="29">
        <f>E1336-F1336</f>
        <v>-121048.98999999999</v>
      </c>
      <c r="I1336" s="30">
        <f>IF(ISERROR(F1336/C1336),0,F1336/C1336*100-100)</f>
        <v>13.62891645842474</v>
      </c>
      <c r="J1336" s="30">
        <f>IF(ISERROR(F1336/E1336),0,F1336/E1336*100)</f>
        <v>114.54856291930378</v>
      </c>
      <c r="K1336" s="30">
        <f>IF(ISERROR(F1336/D1336),0,F1336/D1336*100)</f>
        <v>90.921257408769463</v>
      </c>
    </row>
    <row r="1337" spans="1:11">
      <c r="A1337" s="33" t="s">
        <v>28</v>
      </c>
      <c r="B1337" s="28" t="s">
        <v>29</v>
      </c>
      <c r="C1337" s="29">
        <v>953180</v>
      </c>
      <c r="D1337" s="29">
        <v>1016036</v>
      </c>
      <c r="E1337" s="29">
        <v>749183</v>
      </c>
      <c r="F1337" s="29">
        <v>1016036</v>
      </c>
      <c r="G1337" s="29">
        <f>F1337-C1337</f>
        <v>62856</v>
      </c>
      <c r="H1337" s="29">
        <f>E1337-F1337</f>
        <v>-266853</v>
      </c>
      <c r="I1337" s="30">
        <f>IF(ISERROR(F1337/C1337),0,F1337/C1337*100-100)</f>
        <v>6.5943473425795816</v>
      </c>
      <c r="J1337" s="30">
        <f>IF(ISERROR(F1337/E1337),0,F1337/E1337*100)</f>
        <v>135.61920118315552</v>
      </c>
      <c r="K1337" s="30">
        <f>IF(ISERROR(F1337/D1337),0,F1337/D1337*100)</f>
        <v>100</v>
      </c>
    </row>
    <row r="1338" spans="1:11">
      <c r="A1338" s="34" t="s">
        <v>30</v>
      </c>
      <c r="B1338" s="28" t="s">
        <v>31</v>
      </c>
      <c r="C1338" s="29">
        <v>953180</v>
      </c>
      <c r="D1338" s="29">
        <v>1016036</v>
      </c>
      <c r="E1338" s="29">
        <v>749183</v>
      </c>
      <c r="F1338" s="29">
        <v>1016036</v>
      </c>
      <c r="G1338" s="29">
        <f>F1338-C1338</f>
        <v>62856</v>
      </c>
      <c r="H1338" s="29">
        <f>E1338-F1338</f>
        <v>-266853</v>
      </c>
      <c r="I1338" s="30">
        <f>IF(ISERROR(F1338/C1338),0,F1338/C1338*100-100)</f>
        <v>6.5943473425795816</v>
      </c>
      <c r="J1338" s="30">
        <f>IF(ISERROR(F1338/E1338),0,F1338/E1338*100)</f>
        <v>135.61920118315552</v>
      </c>
      <c r="K1338" s="30">
        <f>IF(ISERROR(F1338/D1338),0,F1338/D1338*100)</f>
        <v>100</v>
      </c>
    </row>
    <row r="1339" spans="1:11">
      <c r="A1339" s="27" t="s">
        <v>32</v>
      </c>
      <c r="B1339" s="28" t="s">
        <v>33</v>
      </c>
      <c r="C1339" s="29">
        <v>1896553.75</v>
      </c>
      <c r="D1339" s="29">
        <v>3720864</v>
      </c>
      <c r="E1339" s="29">
        <v>1821217</v>
      </c>
      <c r="F1339" s="29">
        <v>1971384.17</v>
      </c>
      <c r="G1339" s="29">
        <f>F1339-C1339</f>
        <v>74830.419999999925</v>
      </c>
      <c r="H1339" s="29">
        <f>E1339-F1339</f>
        <v>-150167.16999999993</v>
      </c>
      <c r="I1339" s="30">
        <f>IF(ISERROR(F1339/C1339),0,F1339/C1339*100-100)</f>
        <v>3.9455997490184416</v>
      </c>
      <c r="J1339" s="30">
        <f>IF(ISERROR(F1339/E1339),0,F1339/E1339*100)</f>
        <v>108.24542984169376</v>
      </c>
      <c r="K1339" s="30">
        <f>IF(ISERROR(F1339/D1339),0,F1339/D1339*100)</f>
        <v>52.9818926464391</v>
      </c>
    </row>
    <row r="1340" spans="1:11">
      <c r="A1340" s="33" t="s">
        <v>34</v>
      </c>
      <c r="B1340" s="28" t="s">
        <v>35</v>
      </c>
      <c r="C1340" s="29">
        <v>1896553.75</v>
      </c>
      <c r="D1340" s="29">
        <v>3695864</v>
      </c>
      <c r="E1340" s="29">
        <v>1796217</v>
      </c>
      <c r="F1340" s="29">
        <v>1968619.68</v>
      </c>
      <c r="G1340" s="29">
        <f>F1340-C1340</f>
        <v>72065.929999999935</v>
      </c>
      <c r="H1340" s="29">
        <f>E1340-F1340</f>
        <v>-172402.67999999993</v>
      </c>
      <c r="I1340" s="30">
        <f>IF(ISERROR(F1340/C1340),0,F1340/C1340*100-100)</f>
        <v>3.7998358865389434</v>
      </c>
      <c r="J1340" s="30">
        <f>IF(ISERROR(F1340/E1340),0,F1340/E1340*100)</f>
        <v>109.59809867070626</v>
      </c>
      <c r="K1340" s="30">
        <f>IF(ISERROR(F1340/D1340),0,F1340/D1340*100)</f>
        <v>53.265479465694618</v>
      </c>
    </row>
    <row r="1341" spans="1:11">
      <c r="A1341" s="34" t="s">
        <v>36</v>
      </c>
      <c r="B1341" s="28" t="s">
        <v>37</v>
      </c>
      <c r="C1341" s="29">
        <v>1896553.75</v>
      </c>
      <c r="D1341" s="29">
        <v>3695864</v>
      </c>
      <c r="E1341" s="29">
        <v>1796217</v>
      </c>
      <c r="F1341" s="29">
        <v>1968619.68</v>
      </c>
      <c r="G1341" s="29">
        <f>F1341-C1341</f>
        <v>72065.929999999935</v>
      </c>
      <c r="H1341" s="29">
        <f>E1341-F1341</f>
        <v>-172402.67999999993</v>
      </c>
      <c r="I1341" s="30">
        <f>IF(ISERROR(F1341/C1341),0,F1341/C1341*100-100)</f>
        <v>3.7998358865389434</v>
      </c>
      <c r="J1341" s="30">
        <f>IF(ISERROR(F1341/E1341),0,F1341/E1341*100)</f>
        <v>109.59809867070626</v>
      </c>
      <c r="K1341" s="30">
        <f>IF(ISERROR(F1341/D1341),0,F1341/D1341*100)</f>
        <v>53.265479465694618</v>
      </c>
    </row>
    <row r="1342" spans="1:11">
      <c r="A1342" s="35" t="s">
        <v>38</v>
      </c>
      <c r="B1342" s="28" t="s">
        <v>39</v>
      </c>
      <c r="C1342" s="29">
        <v>1425136.66</v>
      </c>
      <c r="D1342" s="29">
        <v>1829821</v>
      </c>
      <c r="E1342" s="29">
        <v>1149419</v>
      </c>
      <c r="F1342" s="29">
        <v>1489239.84</v>
      </c>
      <c r="G1342" s="29">
        <f>F1342-C1342</f>
        <v>64103.180000000168</v>
      </c>
      <c r="H1342" s="29">
        <f>E1342-F1342</f>
        <v>-339820.84000000008</v>
      </c>
      <c r="I1342" s="30">
        <f>IF(ISERROR(F1342/C1342),0,F1342/C1342*100-100)</f>
        <v>4.4980374022516685</v>
      </c>
      <c r="J1342" s="30">
        <f>IF(ISERROR(F1342/E1342),0,F1342/E1342*100)</f>
        <v>129.56457479822416</v>
      </c>
      <c r="K1342" s="30">
        <f>IF(ISERROR(F1342/D1342),0,F1342/D1342*100)</f>
        <v>81.387187052722638</v>
      </c>
    </row>
    <row r="1343" spans="1:11">
      <c r="A1343" s="35" t="s">
        <v>40</v>
      </c>
      <c r="B1343" s="28" t="s">
        <v>41</v>
      </c>
      <c r="C1343" s="29">
        <v>471417.09</v>
      </c>
      <c r="D1343" s="29">
        <v>1866043</v>
      </c>
      <c r="E1343" s="29">
        <v>646798</v>
      </c>
      <c r="F1343" s="29">
        <v>479379.84</v>
      </c>
      <c r="G1343" s="29">
        <f>F1343-C1343</f>
        <v>7962.75</v>
      </c>
      <c r="H1343" s="29">
        <f>E1343-F1343</f>
        <v>167418.15999999997</v>
      </c>
      <c r="I1343" s="30">
        <f>IF(ISERROR(F1343/C1343),0,F1343/C1343*100-100)</f>
        <v>1.6891093193078746</v>
      </c>
      <c r="J1343" s="30">
        <f>IF(ISERROR(F1343/E1343),0,F1343/E1343*100)</f>
        <v>74.115850698363332</v>
      </c>
      <c r="K1343" s="30">
        <f>IF(ISERROR(F1343/D1343),0,F1343/D1343*100)</f>
        <v>25.689645951352674</v>
      </c>
    </row>
    <row r="1344" spans="1:11">
      <c r="A1344" s="36" t="s">
        <v>42</v>
      </c>
      <c r="B1344" s="28" t="s">
        <v>43</v>
      </c>
      <c r="C1344" s="29">
        <v>1701</v>
      </c>
      <c r="D1344" s="29">
        <v>0</v>
      </c>
      <c r="E1344" s="29">
        <v>0</v>
      </c>
      <c r="F1344" s="29">
        <v>4520.5200000000004</v>
      </c>
      <c r="G1344" s="29">
        <f>F1344-C1344</f>
        <v>2819.5200000000004</v>
      </c>
      <c r="H1344" s="29">
        <f>E1344-F1344</f>
        <v>-4520.5200000000004</v>
      </c>
      <c r="I1344" s="30">
        <f>IF(ISERROR(F1344/C1344),0,F1344/C1344*100-100)</f>
        <v>165.75661375661377</v>
      </c>
      <c r="J1344" s="30">
        <f>IF(ISERROR(F1344/E1344),0,F1344/E1344*100)</f>
        <v>0</v>
      </c>
      <c r="K1344" s="30">
        <f>IF(ISERROR(F1344/D1344),0,F1344/D1344*100)</f>
        <v>0</v>
      </c>
    </row>
    <row r="1345" spans="1:11">
      <c r="A1345" s="33" t="s">
        <v>58</v>
      </c>
      <c r="B1345" s="28" t="s">
        <v>59</v>
      </c>
      <c r="C1345" s="29">
        <v>0</v>
      </c>
      <c r="D1345" s="29">
        <v>25000</v>
      </c>
      <c r="E1345" s="29">
        <v>25000</v>
      </c>
      <c r="F1345" s="29">
        <v>2764.49</v>
      </c>
      <c r="G1345" s="29">
        <f>F1345-C1345</f>
        <v>2764.49</v>
      </c>
      <c r="H1345" s="29">
        <f>E1345-F1345</f>
        <v>22235.510000000002</v>
      </c>
      <c r="I1345" s="30">
        <f>IF(ISERROR(F1345/C1345),0,F1345/C1345*100-100)</f>
        <v>0</v>
      </c>
      <c r="J1345" s="30">
        <f>IF(ISERROR(F1345/E1345),0,F1345/E1345*100)</f>
        <v>11.057959999999998</v>
      </c>
      <c r="K1345" s="30">
        <f>IF(ISERROR(F1345/D1345),0,F1345/D1345*100)</f>
        <v>11.057959999999998</v>
      </c>
    </row>
    <row r="1346" spans="1:11">
      <c r="A1346" s="34" t="s">
        <v>60</v>
      </c>
      <c r="B1346" s="28" t="s">
        <v>61</v>
      </c>
      <c r="C1346" s="29">
        <v>0</v>
      </c>
      <c r="D1346" s="29">
        <v>25000</v>
      </c>
      <c r="E1346" s="29">
        <v>25000</v>
      </c>
      <c r="F1346" s="29">
        <v>2764.49</v>
      </c>
      <c r="G1346" s="29">
        <f>F1346-C1346</f>
        <v>2764.49</v>
      </c>
      <c r="H1346" s="29">
        <f>E1346-F1346</f>
        <v>22235.510000000002</v>
      </c>
      <c r="I1346" s="30">
        <f>IF(ISERROR(F1346/C1346),0,F1346/C1346*100-100)</f>
        <v>0</v>
      </c>
      <c r="J1346" s="30">
        <f>IF(ISERROR(F1346/E1346),0,F1346/E1346*100)</f>
        <v>11.057959999999998</v>
      </c>
      <c r="K1346" s="30">
        <f>IF(ISERROR(F1346/D1346),0,F1346/D1346*100)</f>
        <v>11.057959999999998</v>
      </c>
    </row>
    <row r="1347" spans="1:11">
      <c r="A1347" s="27"/>
      <c r="B1347" s="28" t="s">
        <v>87</v>
      </c>
      <c r="C1347" s="29">
        <v>-104605.75</v>
      </c>
      <c r="D1347" s="29">
        <v>-1656577</v>
      </c>
      <c r="E1347" s="29">
        <v>-240000</v>
      </c>
      <c r="F1347" s="29">
        <v>-2265.1799999999998</v>
      </c>
      <c r="G1347" s="29">
        <f>F1347-C1347</f>
        <v>102340.57</v>
      </c>
      <c r="H1347" s="29">
        <f>E1347-F1347</f>
        <v>-237734.82</v>
      </c>
      <c r="I1347" s="30">
        <f>IF(ISERROR(F1347/C1347),0,F1347/C1347*100-100)</f>
        <v>-97.834554983832149</v>
      </c>
      <c r="J1347" s="30">
        <f>IF(ISERROR(F1347/E1347),0,F1347/E1347*100)</f>
        <v>0.94382499999999991</v>
      </c>
      <c r="K1347" s="30">
        <f>IF(ISERROR(F1347/D1347),0,F1347/D1347*100)</f>
        <v>0.1367385880644244</v>
      </c>
    </row>
    <row r="1348" spans="1:11">
      <c r="A1348" s="27" t="s">
        <v>88</v>
      </c>
      <c r="B1348" s="28" t="s">
        <v>89</v>
      </c>
      <c r="C1348" s="29">
        <v>104605.75</v>
      </c>
      <c r="D1348" s="29">
        <v>1656577</v>
      </c>
      <c r="E1348" s="29">
        <v>240000</v>
      </c>
      <c r="F1348" s="29">
        <v>2265.1799999999998</v>
      </c>
      <c r="G1348" s="29">
        <f>F1348-C1348</f>
        <v>-102340.57</v>
      </c>
      <c r="H1348" s="29">
        <f>E1348-F1348</f>
        <v>237734.82</v>
      </c>
      <c r="I1348" s="30">
        <f>IF(ISERROR(F1348/C1348),0,F1348/C1348*100-100)</f>
        <v>-97.834554983832149</v>
      </c>
      <c r="J1348" s="30">
        <f>IF(ISERROR(F1348/E1348),0,F1348/E1348*100)</f>
        <v>0.94382499999999991</v>
      </c>
      <c r="K1348" s="30">
        <f>IF(ISERROR(F1348/D1348),0,F1348/D1348*100)</f>
        <v>0.1367385880644244</v>
      </c>
    </row>
    <row r="1349" spans="1:11">
      <c r="A1349" s="33" t="s">
        <v>90</v>
      </c>
      <c r="B1349" s="28" t="s">
        <v>91</v>
      </c>
      <c r="C1349" s="29">
        <v>104605.75</v>
      </c>
      <c r="D1349" s="29">
        <v>1656577</v>
      </c>
      <c r="E1349" s="29">
        <v>240000</v>
      </c>
      <c r="F1349" s="29">
        <v>2265.1799999999998</v>
      </c>
      <c r="G1349" s="29">
        <f>F1349-C1349</f>
        <v>-102340.57</v>
      </c>
      <c r="H1349" s="29">
        <f>E1349-F1349</f>
        <v>237734.82</v>
      </c>
      <c r="I1349" s="30">
        <f>IF(ISERROR(F1349/C1349),0,F1349/C1349*100-100)</f>
        <v>-97.834554983832149</v>
      </c>
      <c r="J1349" s="30">
        <f>IF(ISERROR(F1349/E1349),0,F1349/E1349*100)</f>
        <v>0.94382499999999991</v>
      </c>
      <c r="K1349" s="30">
        <f>IF(ISERROR(F1349/D1349),0,F1349/D1349*100)</f>
        <v>0.1367385880644244</v>
      </c>
    </row>
    <row r="1350" spans="1:11" ht="25.5">
      <c r="A1350" s="34" t="s">
        <v>104</v>
      </c>
      <c r="B1350" s="28" t="s">
        <v>105</v>
      </c>
      <c r="C1350" s="29">
        <v>-1761180.48</v>
      </c>
      <c r="D1350" s="29">
        <v>1656577</v>
      </c>
      <c r="E1350" s="29">
        <v>240000</v>
      </c>
      <c r="F1350" s="29">
        <v>-1656574.73</v>
      </c>
      <c r="G1350" s="29">
        <f>F1350-C1350</f>
        <v>104605.75</v>
      </c>
      <c r="H1350" s="29">
        <f>E1350-F1350</f>
        <v>1896574.73</v>
      </c>
      <c r="I1350" s="30">
        <f>IF(ISERROR(F1350/C1350),0,F1350/C1350*100-100)</f>
        <v>-5.9395247215095139</v>
      </c>
      <c r="J1350" s="30">
        <f>IF(ISERROR(F1350/E1350),0,F1350/E1350*100)</f>
        <v>-690.23947083333337</v>
      </c>
      <c r="K1350" s="30">
        <f>IF(ISERROR(F1350/D1350),0,F1350/D1350*100)</f>
        <v>-99.999862970450522</v>
      </c>
    </row>
    <row r="1351" spans="1:11" s="42" customFormat="1">
      <c r="A1351" s="43" t="s">
        <v>223</v>
      </c>
      <c r="B1351" s="39" t="s">
        <v>579</v>
      </c>
      <c r="C1351" s="40"/>
      <c r="D1351" s="40"/>
      <c r="E1351" s="40"/>
      <c r="F1351" s="40"/>
      <c r="G1351" s="40"/>
      <c r="H1351" s="40"/>
      <c r="I1351" s="41"/>
      <c r="J1351" s="41"/>
      <c r="K1351" s="41"/>
    </row>
    <row r="1352" spans="1:11">
      <c r="A1352" s="27" t="s">
        <v>26</v>
      </c>
      <c r="B1352" s="28" t="s">
        <v>27</v>
      </c>
      <c r="C1352" s="29">
        <v>991527.9</v>
      </c>
      <c r="D1352" s="29">
        <v>1248173</v>
      </c>
      <c r="E1352" s="29">
        <v>758936</v>
      </c>
      <c r="F1352" s="29">
        <v>1109569.67</v>
      </c>
      <c r="G1352" s="29">
        <f>F1352-C1352</f>
        <v>118041.7699999999</v>
      </c>
      <c r="H1352" s="29">
        <f>E1352-F1352</f>
        <v>-350633.66999999993</v>
      </c>
      <c r="I1352" s="30">
        <f>IF(ISERROR(F1352/C1352),0,F1352/C1352*100-100)</f>
        <v>11.905037669640947</v>
      </c>
      <c r="J1352" s="30">
        <f>IF(ISERROR(F1352/E1352),0,F1352/E1352*100)</f>
        <v>146.2006901767738</v>
      </c>
      <c r="K1352" s="30">
        <f>IF(ISERROR(F1352/D1352),0,F1352/D1352*100)</f>
        <v>88.895503267575876</v>
      </c>
    </row>
    <row r="1353" spans="1:11">
      <c r="A1353" s="33" t="s">
        <v>100</v>
      </c>
      <c r="B1353" s="28" t="s">
        <v>101</v>
      </c>
      <c r="C1353" s="29">
        <v>806631.55</v>
      </c>
      <c r="D1353" s="29">
        <v>860114</v>
      </c>
      <c r="E1353" s="29">
        <v>601153</v>
      </c>
      <c r="F1353" s="29">
        <v>726158.31</v>
      </c>
      <c r="G1353" s="29">
        <f>F1353-C1353</f>
        <v>-80473.239999999991</v>
      </c>
      <c r="H1353" s="29">
        <f>E1353-F1353</f>
        <v>-125005.31000000006</v>
      </c>
      <c r="I1353" s="30">
        <f>IF(ISERROR(F1353/C1353),0,F1353/C1353*100-100)</f>
        <v>-9.9764557932304996</v>
      </c>
      <c r="J1353" s="30">
        <f>IF(ISERROR(F1353/E1353),0,F1353/E1353*100)</f>
        <v>120.79425869953239</v>
      </c>
      <c r="K1353" s="30">
        <f>IF(ISERROR(F1353/D1353),0,F1353/D1353*100)</f>
        <v>84.425821460876122</v>
      </c>
    </row>
    <row r="1354" spans="1:11">
      <c r="A1354" s="33" t="s">
        <v>28</v>
      </c>
      <c r="B1354" s="28" t="s">
        <v>29</v>
      </c>
      <c r="C1354" s="29">
        <v>184896.35</v>
      </c>
      <c r="D1354" s="29">
        <v>388059</v>
      </c>
      <c r="E1354" s="29">
        <v>157783</v>
      </c>
      <c r="F1354" s="29">
        <v>383411.36</v>
      </c>
      <c r="G1354" s="29">
        <f>F1354-C1354</f>
        <v>198515.00999999998</v>
      </c>
      <c r="H1354" s="29">
        <f>E1354-F1354</f>
        <v>-225628.36</v>
      </c>
      <c r="I1354" s="30">
        <f>IF(ISERROR(F1354/C1354),0,F1354/C1354*100-100)</f>
        <v>107.36556454467598</v>
      </c>
      <c r="J1354" s="30">
        <f>IF(ISERROR(F1354/E1354),0,F1354/E1354*100)</f>
        <v>242.9991570701533</v>
      </c>
      <c r="K1354" s="30">
        <f>IF(ISERROR(F1354/D1354),0,F1354/D1354*100)</f>
        <v>98.802336758070282</v>
      </c>
    </row>
    <row r="1355" spans="1:11">
      <c r="A1355" s="34" t="s">
        <v>30</v>
      </c>
      <c r="B1355" s="28" t="s">
        <v>31</v>
      </c>
      <c r="C1355" s="29">
        <v>184896.35</v>
      </c>
      <c r="D1355" s="29">
        <v>388059</v>
      </c>
      <c r="E1355" s="29">
        <v>157783</v>
      </c>
      <c r="F1355" s="29">
        <v>383411.36</v>
      </c>
      <c r="G1355" s="29">
        <f>F1355-C1355</f>
        <v>198515.00999999998</v>
      </c>
      <c r="H1355" s="29">
        <f>E1355-F1355</f>
        <v>-225628.36</v>
      </c>
      <c r="I1355" s="30">
        <f>IF(ISERROR(F1355/C1355),0,F1355/C1355*100-100)</f>
        <v>107.36556454467598</v>
      </c>
      <c r="J1355" s="30">
        <f>IF(ISERROR(F1355/E1355),0,F1355/E1355*100)</f>
        <v>242.9991570701533</v>
      </c>
      <c r="K1355" s="30">
        <f>IF(ISERROR(F1355/D1355),0,F1355/D1355*100)</f>
        <v>98.802336758070282</v>
      </c>
    </row>
    <row r="1356" spans="1:11">
      <c r="A1356" s="27" t="s">
        <v>32</v>
      </c>
      <c r="B1356" s="28" t="s">
        <v>33</v>
      </c>
      <c r="C1356" s="29">
        <v>923554.08</v>
      </c>
      <c r="D1356" s="29">
        <v>1496890</v>
      </c>
      <c r="E1356" s="29">
        <v>758936</v>
      </c>
      <c r="F1356" s="29">
        <v>1162106.6399999999</v>
      </c>
      <c r="G1356" s="29">
        <f>F1356-C1356</f>
        <v>238552.55999999994</v>
      </c>
      <c r="H1356" s="29">
        <f>E1356-F1356</f>
        <v>-403170.6399999999</v>
      </c>
      <c r="I1356" s="30">
        <f>IF(ISERROR(F1356/C1356),0,F1356/C1356*100-100)</f>
        <v>25.82984203805367</v>
      </c>
      <c r="J1356" s="30">
        <f>IF(ISERROR(F1356/E1356),0,F1356/E1356*100)</f>
        <v>153.1231408181981</v>
      </c>
      <c r="K1356" s="30">
        <f>IF(ISERROR(F1356/D1356),0,F1356/D1356*100)</f>
        <v>77.634738691553821</v>
      </c>
    </row>
    <row r="1357" spans="1:11">
      <c r="A1357" s="33" t="s">
        <v>34</v>
      </c>
      <c r="B1357" s="28" t="s">
        <v>35</v>
      </c>
      <c r="C1357" s="29">
        <v>872368.28</v>
      </c>
      <c r="D1357" s="29">
        <v>1487392</v>
      </c>
      <c r="E1357" s="29">
        <v>758936</v>
      </c>
      <c r="F1357" s="29">
        <v>1153046.48</v>
      </c>
      <c r="G1357" s="29">
        <f>F1357-C1357</f>
        <v>280678.19999999995</v>
      </c>
      <c r="H1357" s="29">
        <f>E1357-F1357</f>
        <v>-394110.48</v>
      </c>
      <c r="I1357" s="30">
        <f>IF(ISERROR(F1357/C1357),0,F1357/C1357*100-100)</f>
        <v>32.17427850540372</v>
      </c>
      <c r="J1357" s="30">
        <f>IF(ISERROR(F1357/E1357),0,F1357/E1357*100)</f>
        <v>151.92934318572318</v>
      </c>
      <c r="K1357" s="30">
        <f>IF(ISERROR(F1357/D1357),0,F1357/D1357*100)</f>
        <v>77.521358189367689</v>
      </c>
    </row>
    <row r="1358" spans="1:11">
      <c r="A1358" s="34" t="s">
        <v>36</v>
      </c>
      <c r="B1358" s="28" t="s">
        <v>37</v>
      </c>
      <c r="C1358" s="29">
        <v>771042.64</v>
      </c>
      <c r="D1358" s="29">
        <v>1146630</v>
      </c>
      <c r="E1358" s="29">
        <v>686956</v>
      </c>
      <c r="F1358" s="29">
        <v>817284.88</v>
      </c>
      <c r="G1358" s="29">
        <f>F1358-C1358</f>
        <v>46242.239999999991</v>
      </c>
      <c r="H1358" s="29">
        <f>E1358-F1358</f>
        <v>-130328.88</v>
      </c>
      <c r="I1358" s="30">
        <f>IF(ISERROR(F1358/C1358),0,F1358/C1358*100-100)</f>
        <v>5.9973648149990879</v>
      </c>
      <c r="J1358" s="30">
        <f>IF(ISERROR(F1358/E1358),0,F1358/E1358*100)</f>
        <v>118.9719399786886</v>
      </c>
      <c r="K1358" s="30">
        <f>IF(ISERROR(F1358/D1358),0,F1358/D1358*100)</f>
        <v>71.27712339638768</v>
      </c>
    </row>
    <row r="1359" spans="1:11">
      <c r="A1359" s="35" t="s">
        <v>38</v>
      </c>
      <c r="B1359" s="28" t="s">
        <v>39</v>
      </c>
      <c r="C1359" s="29">
        <v>469667.93</v>
      </c>
      <c r="D1359" s="29">
        <v>567858</v>
      </c>
      <c r="E1359" s="29">
        <v>328415</v>
      </c>
      <c r="F1359" s="29">
        <v>474965.73</v>
      </c>
      <c r="G1359" s="29">
        <f>F1359-C1359</f>
        <v>5297.7999999999884</v>
      </c>
      <c r="H1359" s="29">
        <f>E1359-F1359</f>
        <v>-146550.72999999998</v>
      </c>
      <c r="I1359" s="30">
        <f>IF(ISERROR(F1359/C1359),0,F1359/C1359*100-100)</f>
        <v>1.1279884492007</v>
      </c>
      <c r="J1359" s="30">
        <f>IF(ISERROR(F1359/E1359),0,F1359/E1359*100)</f>
        <v>144.62364082030356</v>
      </c>
      <c r="K1359" s="30">
        <f>IF(ISERROR(F1359/D1359),0,F1359/D1359*100)</f>
        <v>83.64163752205657</v>
      </c>
    </row>
    <row r="1360" spans="1:11">
      <c r="A1360" s="35" t="s">
        <v>40</v>
      </c>
      <c r="B1360" s="28" t="s">
        <v>41</v>
      </c>
      <c r="C1360" s="29">
        <v>301374.71000000002</v>
      </c>
      <c r="D1360" s="29">
        <v>578772</v>
      </c>
      <c r="E1360" s="29">
        <v>358541</v>
      </c>
      <c r="F1360" s="29">
        <v>342319.15</v>
      </c>
      <c r="G1360" s="29">
        <f>F1360-C1360</f>
        <v>40944.44</v>
      </c>
      <c r="H1360" s="29">
        <f>E1360-F1360</f>
        <v>16221.849999999977</v>
      </c>
      <c r="I1360" s="30">
        <f>IF(ISERROR(F1360/C1360),0,F1360/C1360*100-100)</f>
        <v>13.585891132006395</v>
      </c>
      <c r="J1360" s="30">
        <f>IF(ISERROR(F1360/E1360),0,F1360/E1360*100)</f>
        <v>95.475594144044891</v>
      </c>
      <c r="K1360" s="30">
        <f>IF(ISERROR(F1360/D1360),0,F1360/D1360*100)</f>
        <v>59.145768972928892</v>
      </c>
    </row>
    <row r="1361" spans="1:11">
      <c r="A1361" s="36" t="s">
        <v>42</v>
      </c>
      <c r="B1361" s="28" t="s">
        <v>43</v>
      </c>
      <c r="C1361" s="29">
        <v>23059.279999999999</v>
      </c>
      <c r="D1361" s="29">
        <v>0</v>
      </c>
      <c r="E1361" s="29">
        <v>0</v>
      </c>
      <c r="F1361" s="29">
        <v>7529.38</v>
      </c>
      <c r="G1361" s="29">
        <f>F1361-C1361</f>
        <v>-15529.899999999998</v>
      </c>
      <c r="H1361" s="29">
        <f>E1361-F1361</f>
        <v>-7529.38</v>
      </c>
      <c r="I1361" s="30">
        <f>IF(ISERROR(F1361/C1361),0,F1361/C1361*100-100)</f>
        <v>-67.347722912423976</v>
      </c>
      <c r="J1361" s="30">
        <f>IF(ISERROR(F1361/E1361),0,F1361/E1361*100)</f>
        <v>0</v>
      </c>
      <c r="K1361" s="30">
        <f>IF(ISERROR(F1361/D1361),0,F1361/D1361*100)</f>
        <v>0</v>
      </c>
    </row>
    <row r="1362" spans="1:11">
      <c r="A1362" s="34" t="s">
        <v>44</v>
      </c>
      <c r="B1362" s="28" t="s">
        <v>45</v>
      </c>
      <c r="C1362" s="29">
        <v>0</v>
      </c>
      <c r="D1362" s="29">
        <v>154391</v>
      </c>
      <c r="E1362" s="29">
        <v>55337</v>
      </c>
      <c r="F1362" s="29">
        <v>154390.6</v>
      </c>
      <c r="G1362" s="29">
        <f>F1362-C1362</f>
        <v>154390.6</v>
      </c>
      <c r="H1362" s="29">
        <f>E1362-F1362</f>
        <v>-99053.6</v>
      </c>
      <c r="I1362" s="30">
        <f>IF(ISERROR(F1362/C1362),0,F1362/C1362*100-100)</f>
        <v>0</v>
      </c>
      <c r="J1362" s="30">
        <f>IF(ISERROR(F1362/E1362),0,F1362/E1362*100)</f>
        <v>279.000668630392</v>
      </c>
      <c r="K1362" s="30">
        <f>IF(ISERROR(F1362/D1362),0,F1362/D1362*100)</f>
        <v>99.999740917540535</v>
      </c>
    </row>
    <row r="1363" spans="1:11">
      <c r="A1363" s="35" t="s">
        <v>46</v>
      </c>
      <c r="B1363" s="28" t="s">
        <v>47</v>
      </c>
      <c r="C1363" s="29">
        <v>0</v>
      </c>
      <c r="D1363" s="29">
        <v>154391</v>
      </c>
      <c r="E1363" s="29">
        <v>55337</v>
      </c>
      <c r="F1363" s="29">
        <v>154390.6</v>
      </c>
      <c r="G1363" s="29">
        <f>F1363-C1363</f>
        <v>154390.6</v>
      </c>
      <c r="H1363" s="29">
        <f>E1363-F1363</f>
        <v>-99053.6</v>
      </c>
      <c r="I1363" s="30">
        <f>IF(ISERROR(F1363/C1363),0,F1363/C1363*100-100)</f>
        <v>0</v>
      </c>
      <c r="J1363" s="30">
        <f>IF(ISERROR(F1363/E1363),0,F1363/E1363*100)</f>
        <v>279.000668630392</v>
      </c>
      <c r="K1363" s="30">
        <f>IF(ISERROR(F1363/D1363),0,F1363/D1363*100)</f>
        <v>99.999740917540535</v>
      </c>
    </row>
    <row r="1364" spans="1:11" ht="25.5">
      <c r="A1364" s="34" t="s">
        <v>81</v>
      </c>
      <c r="B1364" s="28" t="s">
        <v>82</v>
      </c>
      <c r="C1364" s="29">
        <v>54278.64</v>
      </c>
      <c r="D1364" s="29">
        <v>5000</v>
      </c>
      <c r="E1364" s="29">
        <v>0</v>
      </c>
      <c r="F1364" s="29">
        <v>0</v>
      </c>
      <c r="G1364" s="29">
        <f>F1364-C1364</f>
        <v>-54278.64</v>
      </c>
      <c r="H1364" s="29">
        <f>E1364-F1364</f>
        <v>0</v>
      </c>
      <c r="I1364" s="30">
        <f>IF(ISERROR(F1364/C1364),0,F1364/C1364*100-100)</f>
        <v>-100</v>
      </c>
      <c r="J1364" s="30">
        <f>IF(ISERROR(F1364/E1364),0,F1364/E1364*100)</f>
        <v>0</v>
      </c>
      <c r="K1364" s="30">
        <f>IF(ISERROR(F1364/D1364),0,F1364/D1364*100)</f>
        <v>0</v>
      </c>
    </row>
    <row r="1365" spans="1:11">
      <c r="A1365" s="35" t="s">
        <v>83</v>
      </c>
      <c r="B1365" s="28" t="s">
        <v>84</v>
      </c>
      <c r="C1365" s="29">
        <v>54278.64</v>
      </c>
      <c r="D1365" s="29">
        <v>5000</v>
      </c>
      <c r="E1365" s="29">
        <v>0</v>
      </c>
      <c r="F1365" s="29">
        <v>0</v>
      </c>
      <c r="G1365" s="29">
        <f>F1365-C1365</f>
        <v>-54278.64</v>
      </c>
      <c r="H1365" s="29">
        <f>E1365-F1365</f>
        <v>0</v>
      </c>
      <c r="I1365" s="30">
        <f>IF(ISERROR(F1365/C1365),0,F1365/C1365*100-100)</f>
        <v>-100</v>
      </c>
      <c r="J1365" s="30">
        <f>IF(ISERROR(F1365/E1365),0,F1365/E1365*100)</f>
        <v>0</v>
      </c>
      <c r="K1365" s="30">
        <f>IF(ISERROR(F1365/D1365),0,F1365/D1365*100)</f>
        <v>0</v>
      </c>
    </row>
    <row r="1366" spans="1:11" ht="25.5">
      <c r="A1366" s="34" t="s">
        <v>50</v>
      </c>
      <c r="B1366" s="28" t="s">
        <v>51</v>
      </c>
      <c r="C1366" s="29">
        <v>47047</v>
      </c>
      <c r="D1366" s="29">
        <v>181371</v>
      </c>
      <c r="E1366" s="29">
        <v>16643</v>
      </c>
      <c r="F1366" s="29">
        <v>181371</v>
      </c>
      <c r="G1366" s="29">
        <f>F1366-C1366</f>
        <v>134324</v>
      </c>
      <c r="H1366" s="29">
        <f>E1366-F1366</f>
        <v>-164728</v>
      </c>
      <c r="I1366" s="30">
        <f>IF(ISERROR(F1366/C1366),0,F1366/C1366*100-100)</f>
        <v>285.51023444640464</v>
      </c>
      <c r="J1366" s="30">
        <f>IF(ISERROR(F1366/E1366),0,F1366/E1366*100)</f>
        <v>1089.7734783392418</v>
      </c>
      <c r="K1366" s="30">
        <f>IF(ISERROR(F1366/D1366),0,F1366/D1366*100)</f>
        <v>100</v>
      </c>
    </row>
    <row r="1367" spans="1:11" ht="51">
      <c r="A1367" s="35" t="s">
        <v>155</v>
      </c>
      <c r="B1367" s="28" t="s">
        <v>156</v>
      </c>
      <c r="C1367" s="29">
        <v>47047</v>
      </c>
      <c r="D1367" s="29">
        <v>181371</v>
      </c>
      <c r="E1367" s="29">
        <v>16643</v>
      </c>
      <c r="F1367" s="29">
        <v>181371</v>
      </c>
      <c r="G1367" s="29">
        <f>F1367-C1367</f>
        <v>134324</v>
      </c>
      <c r="H1367" s="29">
        <f>E1367-F1367</f>
        <v>-164728</v>
      </c>
      <c r="I1367" s="30">
        <f>IF(ISERROR(F1367/C1367),0,F1367/C1367*100-100)</f>
        <v>285.51023444640464</v>
      </c>
      <c r="J1367" s="30">
        <f>IF(ISERROR(F1367/E1367),0,F1367/E1367*100)</f>
        <v>1089.7734783392418</v>
      </c>
      <c r="K1367" s="30">
        <f>IF(ISERROR(F1367/D1367),0,F1367/D1367*100)</f>
        <v>100</v>
      </c>
    </row>
    <row r="1368" spans="1:11" ht="63.75">
      <c r="A1368" s="36" t="s">
        <v>187</v>
      </c>
      <c r="B1368" s="28" t="s">
        <v>188</v>
      </c>
      <c r="C1368" s="29">
        <v>47047</v>
      </c>
      <c r="D1368" s="29">
        <v>181371</v>
      </c>
      <c r="E1368" s="29">
        <v>16643</v>
      </c>
      <c r="F1368" s="29">
        <v>181371</v>
      </c>
      <c r="G1368" s="29">
        <f>F1368-C1368</f>
        <v>134324</v>
      </c>
      <c r="H1368" s="29">
        <f>E1368-F1368</f>
        <v>-164728</v>
      </c>
      <c r="I1368" s="30">
        <f>IF(ISERROR(F1368/C1368),0,F1368/C1368*100-100)</f>
        <v>285.51023444640464</v>
      </c>
      <c r="J1368" s="30">
        <f>IF(ISERROR(F1368/E1368),0,F1368/E1368*100)</f>
        <v>1089.7734783392418</v>
      </c>
      <c r="K1368" s="30">
        <f>IF(ISERROR(F1368/D1368),0,F1368/D1368*100)</f>
        <v>100</v>
      </c>
    </row>
    <row r="1369" spans="1:11">
      <c r="A1369" s="33" t="s">
        <v>58</v>
      </c>
      <c r="B1369" s="28" t="s">
        <v>59</v>
      </c>
      <c r="C1369" s="29">
        <v>51185.8</v>
      </c>
      <c r="D1369" s="29">
        <v>9498</v>
      </c>
      <c r="E1369" s="29">
        <v>0</v>
      </c>
      <c r="F1369" s="29">
        <v>9060.16</v>
      </c>
      <c r="G1369" s="29">
        <f>F1369-C1369</f>
        <v>-42125.64</v>
      </c>
      <c r="H1369" s="29">
        <f>E1369-F1369</f>
        <v>-9060.16</v>
      </c>
      <c r="I1369" s="30">
        <f>IF(ISERROR(F1369/C1369),0,F1369/C1369*100-100)</f>
        <v>-82.299465867486688</v>
      </c>
      <c r="J1369" s="30">
        <f>IF(ISERROR(F1369/E1369),0,F1369/E1369*100)</f>
        <v>0</v>
      </c>
      <c r="K1369" s="30">
        <f>IF(ISERROR(F1369/D1369),0,F1369/D1369*100)</f>
        <v>95.390187407875331</v>
      </c>
    </row>
    <row r="1370" spans="1:11">
      <c r="A1370" s="34" t="s">
        <v>60</v>
      </c>
      <c r="B1370" s="28" t="s">
        <v>61</v>
      </c>
      <c r="C1370" s="29">
        <v>51185.8</v>
      </c>
      <c r="D1370" s="29">
        <v>9498</v>
      </c>
      <c r="E1370" s="29">
        <v>0</v>
      </c>
      <c r="F1370" s="29">
        <v>9060.16</v>
      </c>
      <c r="G1370" s="29">
        <f>F1370-C1370</f>
        <v>-42125.64</v>
      </c>
      <c r="H1370" s="29">
        <f>E1370-F1370</f>
        <v>-9060.16</v>
      </c>
      <c r="I1370" s="30">
        <f>IF(ISERROR(F1370/C1370),0,F1370/C1370*100-100)</f>
        <v>-82.299465867486688</v>
      </c>
      <c r="J1370" s="30">
        <f>IF(ISERROR(F1370/E1370),0,F1370/E1370*100)</f>
        <v>0</v>
      </c>
      <c r="K1370" s="30">
        <f>IF(ISERROR(F1370/D1370),0,F1370/D1370*100)</f>
        <v>95.390187407875331</v>
      </c>
    </row>
    <row r="1371" spans="1:11">
      <c r="A1371" s="27"/>
      <c r="B1371" s="28" t="s">
        <v>87</v>
      </c>
      <c r="C1371" s="29">
        <v>67973.820000000007</v>
      </c>
      <c r="D1371" s="29">
        <v>-248717</v>
      </c>
      <c r="E1371" s="29">
        <v>0</v>
      </c>
      <c r="F1371" s="29">
        <v>-52536.97</v>
      </c>
      <c r="G1371" s="29">
        <f>F1371-C1371</f>
        <v>-120510.79000000001</v>
      </c>
      <c r="H1371" s="29">
        <f>E1371-F1371</f>
        <v>52536.97</v>
      </c>
      <c r="I1371" s="30">
        <f>IF(ISERROR(F1371/C1371),0,F1371/C1371*100-100)</f>
        <v>-177.29000665256123</v>
      </c>
      <c r="J1371" s="30">
        <f>IF(ISERROR(F1371/E1371),0,F1371/E1371*100)</f>
        <v>0</v>
      </c>
      <c r="K1371" s="30">
        <f>IF(ISERROR(F1371/D1371),0,F1371/D1371*100)</f>
        <v>21.123192222485798</v>
      </c>
    </row>
    <row r="1372" spans="1:11">
      <c r="A1372" s="27" t="s">
        <v>88</v>
      </c>
      <c r="B1372" s="28" t="s">
        <v>89</v>
      </c>
      <c r="C1372" s="29">
        <v>-67973.820000000007</v>
      </c>
      <c r="D1372" s="29">
        <v>248717</v>
      </c>
      <c r="E1372" s="29">
        <v>0</v>
      </c>
      <c r="F1372" s="29">
        <v>52536.97</v>
      </c>
      <c r="G1372" s="29">
        <f>F1372-C1372</f>
        <v>120510.79000000001</v>
      </c>
      <c r="H1372" s="29">
        <f>E1372-F1372</f>
        <v>-52536.97</v>
      </c>
      <c r="I1372" s="30">
        <f>IF(ISERROR(F1372/C1372),0,F1372/C1372*100-100)</f>
        <v>-177.29000665256123</v>
      </c>
      <c r="J1372" s="30">
        <f>IF(ISERROR(F1372/E1372),0,F1372/E1372*100)</f>
        <v>0</v>
      </c>
      <c r="K1372" s="30">
        <f>IF(ISERROR(F1372/D1372),0,F1372/D1372*100)</f>
        <v>21.123192222485798</v>
      </c>
    </row>
    <row r="1373" spans="1:11">
      <c r="A1373" s="33" t="s">
        <v>90</v>
      </c>
      <c r="B1373" s="28" t="s">
        <v>91</v>
      </c>
      <c r="C1373" s="29">
        <v>-67973.820000000007</v>
      </c>
      <c r="D1373" s="29">
        <v>248717</v>
      </c>
      <c r="E1373" s="29">
        <v>0</v>
      </c>
      <c r="F1373" s="29">
        <v>52536.97</v>
      </c>
      <c r="G1373" s="29">
        <f>F1373-C1373</f>
        <v>120510.79000000001</v>
      </c>
      <c r="H1373" s="29">
        <f>E1373-F1373</f>
        <v>-52536.97</v>
      </c>
      <c r="I1373" s="30">
        <f>IF(ISERROR(F1373/C1373),0,F1373/C1373*100-100)</f>
        <v>-177.29000665256123</v>
      </c>
      <c r="J1373" s="30">
        <f>IF(ISERROR(F1373/E1373),0,F1373/E1373*100)</f>
        <v>0</v>
      </c>
      <c r="K1373" s="30">
        <f>IF(ISERROR(F1373/D1373),0,F1373/D1373*100)</f>
        <v>21.123192222485798</v>
      </c>
    </row>
    <row r="1374" spans="1:11" ht="25.5">
      <c r="A1374" s="34" t="s">
        <v>104</v>
      </c>
      <c r="B1374" s="28" t="s">
        <v>105</v>
      </c>
      <c r="C1374" s="29">
        <v>-271747.74</v>
      </c>
      <c r="D1374" s="29">
        <v>248717</v>
      </c>
      <c r="E1374" s="29">
        <v>0</v>
      </c>
      <c r="F1374" s="29">
        <v>-248712.95999999999</v>
      </c>
      <c r="G1374" s="29">
        <f>F1374-C1374</f>
        <v>23034.78</v>
      </c>
      <c r="H1374" s="29">
        <f>E1374-F1374</f>
        <v>248712.95999999999</v>
      </c>
      <c r="I1374" s="30">
        <f>IF(ISERROR(F1374/C1374),0,F1374/C1374*100-100)</f>
        <v>-8.4765304763896125</v>
      </c>
      <c r="J1374" s="30">
        <f>IF(ISERROR(F1374/E1374),0,F1374/E1374*100)</f>
        <v>0</v>
      </c>
      <c r="K1374" s="30">
        <f>IF(ISERROR(F1374/D1374),0,F1374/D1374*100)</f>
        <v>-99.998375663907169</v>
      </c>
    </row>
    <row r="1375" spans="1:11" s="42" customFormat="1">
      <c r="A1375" s="43" t="s">
        <v>580</v>
      </c>
      <c r="B1375" s="39" t="s">
        <v>581</v>
      </c>
      <c r="C1375" s="40"/>
      <c r="D1375" s="40"/>
      <c r="E1375" s="40"/>
      <c r="F1375" s="40"/>
      <c r="G1375" s="40"/>
      <c r="H1375" s="40"/>
      <c r="I1375" s="41"/>
      <c r="J1375" s="41"/>
      <c r="K1375" s="41"/>
    </row>
    <row r="1376" spans="1:11">
      <c r="A1376" s="27" t="s">
        <v>26</v>
      </c>
      <c r="B1376" s="28" t="s">
        <v>27</v>
      </c>
      <c r="C1376" s="29">
        <v>2117231.6</v>
      </c>
      <c r="D1376" s="29">
        <v>4264075</v>
      </c>
      <c r="E1376" s="29">
        <v>1830504</v>
      </c>
      <c r="F1376" s="29">
        <v>3965322.71</v>
      </c>
      <c r="G1376" s="29">
        <f>F1376-C1376</f>
        <v>1848091.1099999999</v>
      </c>
      <c r="H1376" s="29">
        <f>E1376-F1376</f>
        <v>-2134818.71</v>
      </c>
      <c r="I1376" s="30">
        <f>IF(ISERROR(F1376/C1376),0,F1376/C1376*100-100)</f>
        <v>87.288094037515748</v>
      </c>
      <c r="J1376" s="30">
        <f>IF(ISERROR(F1376/E1376),0,F1376/E1376*100)</f>
        <v>216.62464053615835</v>
      </c>
      <c r="K1376" s="30">
        <f>IF(ISERROR(F1376/D1376),0,F1376/D1376*100)</f>
        <v>92.993737445987705</v>
      </c>
    </row>
    <row r="1377" spans="1:11">
      <c r="A1377" s="33" t="s">
        <v>100</v>
      </c>
      <c r="B1377" s="28" t="s">
        <v>101</v>
      </c>
      <c r="C1377" s="29">
        <v>1531220.74</v>
      </c>
      <c r="D1377" s="29">
        <v>3530602</v>
      </c>
      <c r="E1377" s="29">
        <v>1412680</v>
      </c>
      <c r="F1377" s="29">
        <v>3252311.87</v>
      </c>
      <c r="G1377" s="29">
        <f>F1377-C1377</f>
        <v>1721091.1300000001</v>
      </c>
      <c r="H1377" s="29">
        <f>E1377-F1377</f>
        <v>-1839631.87</v>
      </c>
      <c r="I1377" s="30">
        <f>IF(ISERROR(F1377/C1377),0,F1377/C1377*100-100)</f>
        <v>112.39993588383606</v>
      </c>
      <c r="J1377" s="30">
        <f>IF(ISERROR(F1377/E1377),0,F1377/E1377*100)</f>
        <v>230.22282965710565</v>
      </c>
      <c r="K1377" s="30">
        <f>IF(ISERROR(F1377/D1377),0,F1377/D1377*100)</f>
        <v>92.117771133648034</v>
      </c>
    </row>
    <row r="1378" spans="1:11">
      <c r="A1378" s="33" t="s">
        <v>71</v>
      </c>
      <c r="B1378" s="28" t="s">
        <v>72</v>
      </c>
      <c r="C1378" s="29">
        <v>0</v>
      </c>
      <c r="D1378" s="29">
        <v>72649</v>
      </c>
      <c r="E1378" s="29">
        <v>0</v>
      </c>
      <c r="F1378" s="29">
        <v>52186.84</v>
      </c>
      <c r="G1378" s="29">
        <f>F1378-C1378</f>
        <v>52186.84</v>
      </c>
      <c r="H1378" s="29">
        <f>E1378-F1378</f>
        <v>-52186.84</v>
      </c>
      <c r="I1378" s="30">
        <f>IF(ISERROR(F1378/C1378),0,F1378/C1378*100-100)</f>
        <v>0</v>
      </c>
      <c r="J1378" s="30">
        <f>IF(ISERROR(F1378/E1378),0,F1378/E1378*100)</f>
        <v>0</v>
      </c>
      <c r="K1378" s="30">
        <f>IF(ISERROR(F1378/D1378),0,F1378/D1378*100)</f>
        <v>71.834216575589465</v>
      </c>
    </row>
    <row r="1379" spans="1:11">
      <c r="A1379" s="34" t="s">
        <v>470</v>
      </c>
      <c r="B1379" s="28" t="s">
        <v>471</v>
      </c>
      <c r="C1379" s="29">
        <v>0</v>
      </c>
      <c r="D1379" s="29">
        <v>72649</v>
      </c>
      <c r="E1379" s="29">
        <v>0</v>
      </c>
      <c r="F1379" s="29">
        <v>52186.84</v>
      </c>
      <c r="G1379" s="29">
        <f>F1379-C1379</f>
        <v>52186.84</v>
      </c>
      <c r="H1379" s="29">
        <f>E1379-F1379</f>
        <v>-52186.84</v>
      </c>
      <c r="I1379" s="30">
        <f>IF(ISERROR(F1379/C1379),0,F1379/C1379*100-100)</f>
        <v>0</v>
      </c>
      <c r="J1379" s="30">
        <f>IF(ISERROR(F1379/E1379),0,F1379/E1379*100)</f>
        <v>0</v>
      </c>
      <c r="K1379" s="30">
        <f>IF(ISERROR(F1379/D1379),0,F1379/D1379*100)</f>
        <v>71.834216575589465</v>
      </c>
    </row>
    <row r="1380" spans="1:11">
      <c r="A1380" s="35" t="s">
        <v>472</v>
      </c>
      <c r="B1380" s="28" t="s">
        <v>473</v>
      </c>
      <c r="C1380" s="29">
        <v>0</v>
      </c>
      <c r="D1380" s="29">
        <v>72649</v>
      </c>
      <c r="E1380" s="29">
        <v>0</v>
      </c>
      <c r="F1380" s="29">
        <v>52186.84</v>
      </c>
      <c r="G1380" s="29">
        <f>F1380-C1380</f>
        <v>52186.84</v>
      </c>
      <c r="H1380" s="29">
        <f>E1380-F1380</f>
        <v>-52186.84</v>
      </c>
      <c r="I1380" s="30">
        <f>IF(ISERROR(F1380/C1380),0,F1380/C1380*100-100)</f>
        <v>0</v>
      </c>
      <c r="J1380" s="30">
        <f>IF(ISERROR(F1380/E1380),0,F1380/E1380*100)</f>
        <v>0</v>
      </c>
      <c r="K1380" s="30">
        <f>IF(ISERROR(F1380/D1380),0,F1380/D1380*100)</f>
        <v>71.834216575589465</v>
      </c>
    </row>
    <row r="1381" spans="1:11" ht="51">
      <c r="A1381" s="36" t="s">
        <v>476</v>
      </c>
      <c r="B1381" s="28" t="s">
        <v>477</v>
      </c>
      <c r="C1381" s="29">
        <v>0</v>
      </c>
      <c r="D1381" s="29">
        <v>72649</v>
      </c>
      <c r="E1381" s="29">
        <v>0</v>
      </c>
      <c r="F1381" s="29">
        <v>52186.84</v>
      </c>
      <c r="G1381" s="29">
        <f>F1381-C1381</f>
        <v>52186.84</v>
      </c>
      <c r="H1381" s="29">
        <f>E1381-F1381</f>
        <v>-52186.84</v>
      </c>
      <c r="I1381" s="30">
        <f>IF(ISERROR(F1381/C1381),0,F1381/C1381*100-100)</f>
        <v>0</v>
      </c>
      <c r="J1381" s="30">
        <f>IF(ISERROR(F1381/E1381),0,F1381/E1381*100)</f>
        <v>0</v>
      </c>
      <c r="K1381" s="30">
        <f>IF(ISERROR(F1381/D1381),0,F1381/D1381*100)</f>
        <v>71.834216575589465</v>
      </c>
    </row>
    <row r="1382" spans="1:11">
      <c r="A1382" s="33" t="s">
        <v>28</v>
      </c>
      <c r="B1382" s="28" t="s">
        <v>29</v>
      </c>
      <c r="C1382" s="29">
        <v>586010.86</v>
      </c>
      <c r="D1382" s="29">
        <v>660824</v>
      </c>
      <c r="E1382" s="29">
        <v>417824</v>
      </c>
      <c r="F1382" s="29">
        <v>660824</v>
      </c>
      <c r="G1382" s="29">
        <f>F1382-C1382</f>
        <v>74813.140000000014</v>
      </c>
      <c r="H1382" s="29">
        <f>E1382-F1382</f>
        <v>-243000</v>
      </c>
      <c r="I1382" s="30">
        <f>IF(ISERROR(F1382/C1382),0,F1382/C1382*100-100)</f>
        <v>12.766510845891162</v>
      </c>
      <c r="J1382" s="30">
        <f>IF(ISERROR(F1382/E1382),0,F1382/E1382*100)</f>
        <v>158.15845906410354</v>
      </c>
      <c r="K1382" s="30">
        <f>IF(ISERROR(F1382/D1382),0,F1382/D1382*100)</f>
        <v>100</v>
      </c>
    </row>
    <row r="1383" spans="1:11">
      <c r="A1383" s="34" t="s">
        <v>30</v>
      </c>
      <c r="B1383" s="28" t="s">
        <v>31</v>
      </c>
      <c r="C1383" s="29">
        <v>586010.86</v>
      </c>
      <c r="D1383" s="29">
        <v>660824</v>
      </c>
      <c r="E1383" s="29">
        <v>417824</v>
      </c>
      <c r="F1383" s="29">
        <v>660824</v>
      </c>
      <c r="G1383" s="29">
        <f>F1383-C1383</f>
        <v>74813.140000000014</v>
      </c>
      <c r="H1383" s="29">
        <f>E1383-F1383</f>
        <v>-243000</v>
      </c>
      <c r="I1383" s="30">
        <f>IF(ISERROR(F1383/C1383),0,F1383/C1383*100-100)</f>
        <v>12.766510845891162</v>
      </c>
      <c r="J1383" s="30">
        <f>IF(ISERROR(F1383/E1383),0,F1383/E1383*100)</f>
        <v>158.15845906410354</v>
      </c>
      <c r="K1383" s="30">
        <f>IF(ISERROR(F1383/D1383),0,F1383/D1383*100)</f>
        <v>100</v>
      </c>
    </row>
    <row r="1384" spans="1:11">
      <c r="A1384" s="27" t="s">
        <v>32</v>
      </c>
      <c r="B1384" s="28" t="s">
        <v>33</v>
      </c>
      <c r="C1384" s="29">
        <v>2407568.58</v>
      </c>
      <c r="D1384" s="29">
        <v>4992885</v>
      </c>
      <c r="E1384" s="29">
        <v>2025504</v>
      </c>
      <c r="F1384" s="29">
        <v>3721268.01</v>
      </c>
      <c r="G1384" s="29">
        <f>F1384-C1384</f>
        <v>1313699.4299999997</v>
      </c>
      <c r="H1384" s="29">
        <f>E1384-F1384</f>
        <v>-1695764.0099999998</v>
      </c>
      <c r="I1384" s="30">
        <f>IF(ISERROR(F1384/C1384),0,F1384/C1384*100-100)</f>
        <v>54.565400168164672</v>
      </c>
      <c r="J1384" s="30">
        <f>IF(ISERROR(F1384/E1384),0,F1384/E1384*100)</f>
        <v>183.72059546660978</v>
      </c>
      <c r="K1384" s="30">
        <f>IF(ISERROR(F1384/D1384),0,F1384/D1384*100)</f>
        <v>74.53141840839514</v>
      </c>
    </row>
    <row r="1385" spans="1:11">
      <c r="A1385" s="33" t="s">
        <v>34</v>
      </c>
      <c r="B1385" s="28" t="s">
        <v>35</v>
      </c>
      <c r="C1385" s="29">
        <v>2407568.58</v>
      </c>
      <c r="D1385" s="29">
        <v>4984885</v>
      </c>
      <c r="E1385" s="29">
        <v>2017504</v>
      </c>
      <c r="F1385" s="29">
        <v>3713268.01</v>
      </c>
      <c r="G1385" s="29">
        <f>F1385-C1385</f>
        <v>1305699.4299999997</v>
      </c>
      <c r="H1385" s="29">
        <f>E1385-F1385</f>
        <v>-1695764.0099999998</v>
      </c>
      <c r="I1385" s="30">
        <f>IF(ISERROR(F1385/C1385),0,F1385/C1385*100-100)</f>
        <v>54.233114721907498</v>
      </c>
      <c r="J1385" s="30">
        <f>IF(ISERROR(F1385/E1385),0,F1385/E1385*100)</f>
        <v>184.05257238647357</v>
      </c>
      <c r="K1385" s="30">
        <f>IF(ISERROR(F1385/D1385),0,F1385/D1385*100)</f>
        <v>74.490545117891386</v>
      </c>
    </row>
    <row r="1386" spans="1:11">
      <c r="A1386" s="34" t="s">
        <v>36</v>
      </c>
      <c r="B1386" s="28" t="s">
        <v>37</v>
      </c>
      <c r="C1386" s="29">
        <v>362694.18</v>
      </c>
      <c r="D1386" s="29">
        <v>1481358</v>
      </c>
      <c r="E1386" s="29">
        <v>302568</v>
      </c>
      <c r="F1386" s="29">
        <v>1135812.54</v>
      </c>
      <c r="G1386" s="29">
        <f>F1386-C1386</f>
        <v>773118.3600000001</v>
      </c>
      <c r="H1386" s="29">
        <f>E1386-F1386</f>
        <v>-833244.54</v>
      </c>
      <c r="I1386" s="30">
        <f>IF(ISERROR(F1386/C1386),0,F1386/C1386*100-100)</f>
        <v>213.15984722997212</v>
      </c>
      <c r="J1386" s="30">
        <f>IF(ISERROR(F1386/E1386),0,F1386/E1386*100)</f>
        <v>375.39083445704773</v>
      </c>
      <c r="K1386" s="30">
        <f>IF(ISERROR(F1386/D1386),0,F1386/D1386*100)</f>
        <v>76.673737205996119</v>
      </c>
    </row>
    <row r="1387" spans="1:11">
      <c r="A1387" s="35" t="s">
        <v>38</v>
      </c>
      <c r="B1387" s="28" t="s">
        <v>39</v>
      </c>
      <c r="C1387" s="29">
        <v>54395.49</v>
      </c>
      <c r="D1387" s="29">
        <v>272760</v>
      </c>
      <c r="E1387" s="29">
        <v>3000</v>
      </c>
      <c r="F1387" s="29">
        <v>171670.94</v>
      </c>
      <c r="G1387" s="29">
        <f>F1387-C1387</f>
        <v>117275.45000000001</v>
      </c>
      <c r="H1387" s="29">
        <f>E1387-F1387</f>
        <v>-168670.94</v>
      </c>
      <c r="I1387" s="30">
        <f>IF(ISERROR(F1387/C1387),0,F1387/C1387*100-100)</f>
        <v>215.59774532778363</v>
      </c>
      <c r="J1387" s="30">
        <f>IF(ISERROR(F1387/E1387),0,F1387/E1387*100)</f>
        <v>5722.3646666666664</v>
      </c>
      <c r="K1387" s="30">
        <f>IF(ISERROR(F1387/D1387),0,F1387/D1387*100)</f>
        <v>62.938458718287137</v>
      </c>
    </row>
    <row r="1388" spans="1:11">
      <c r="A1388" s="35" t="s">
        <v>40</v>
      </c>
      <c r="B1388" s="28" t="s">
        <v>41</v>
      </c>
      <c r="C1388" s="29">
        <v>308298.69</v>
      </c>
      <c r="D1388" s="29">
        <v>1208598</v>
      </c>
      <c r="E1388" s="29">
        <v>299568</v>
      </c>
      <c r="F1388" s="29">
        <v>964141.6</v>
      </c>
      <c r="G1388" s="29">
        <f>F1388-C1388</f>
        <v>655842.90999999992</v>
      </c>
      <c r="H1388" s="29">
        <f>E1388-F1388</f>
        <v>-664573.6</v>
      </c>
      <c r="I1388" s="30">
        <f>IF(ISERROR(F1388/C1388),0,F1388/C1388*100-100)</f>
        <v>212.72971026896028</v>
      </c>
      <c r="J1388" s="30">
        <f>IF(ISERROR(F1388/E1388),0,F1388/E1388*100)</f>
        <v>321.84398867702828</v>
      </c>
      <c r="K1388" s="30">
        <f>IF(ISERROR(F1388/D1388),0,F1388/D1388*100)</f>
        <v>79.773555805983463</v>
      </c>
    </row>
    <row r="1389" spans="1:11">
      <c r="A1389" s="36" t="s">
        <v>42</v>
      </c>
      <c r="B1389" s="28" t="s">
        <v>43</v>
      </c>
      <c r="C1389" s="29">
        <v>0</v>
      </c>
      <c r="D1389" s="29">
        <v>0</v>
      </c>
      <c r="E1389" s="29">
        <v>0</v>
      </c>
      <c r="F1389" s="29">
        <v>650</v>
      </c>
      <c r="G1389" s="29">
        <f>F1389-C1389</f>
        <v>650</v>
      </c>
      <c r="H1389" s="29">
        <f>E1389-F1389</f>
        <v>-650</v>
      </c>
      <c r="I1389" s="30">
        <f>IF(ISERROR(F1389/C1389),0,F1389/C1389*100-100)</f>
        <v>0</v>
      </c>
      <c r="J1389" s="30">
        <f>IF(ISERROR(F1389/E1389),0,F1389/E1389*100)</f>
        <v>0</v>
      </c>
      <c r="K1389" s="30">
        <f>IF(ISERROR(F1389/D1389),0,F1389/D1389*100)</f>
        <v>0</v>
      </c>
    </row>
    <row r="1390" spans="1:11">
      <c r="A1390" s="34" t="s">
        <v>44</v>
      </c>
      <c r="B1390" s="28" t="s">
        <v>45</v>
      </c>
      <c r="C1390" s="29">
        <v>1191596.1200000001</v>
      </c>
      <c r="D1390" s="29">
        <v>1981482</v>
      </c>
      <c r="E1390" s="29">
        <v>1146270</v>
      </c>
      <c r="F1390" s="29">
        <v>1327212.82</v>
      </c>
      <c r="G1390" s="29">
        <f>F1390-C1390</f>
        <v>135616.69999999995</v>
      </c>
      <c r="H1390" s="29">
        <f>E1390-F1390</f>
        <v>-180942.82000000007</v>
      </c>
      <c r="I1390" s="30">
        <f>IF(ISERROR(F1390/C1390),0,F1390/C1390*100-100)</f>
        <v>11.381096138513769</v>
      </c>
      <c r="J1390" s="30">
        <f>IF(ISERROR(F1390/E1390),0,F1390/E1390*100)</f>
        <v>115.78535772549226</v>
      </c>
      <c r="K1390" s="30">
        <f>IF(ISERROR(F1390/D1390),0,F1390/D1390*100)</f>
        <v>66.980816378851799</v>
      </c>
    </row>
    <row r="1391" spans="1:11">
      <c r="A1391" s="35" t="s">
        <v>46</v>
      </c>
      <c r="B1391" s="28" t="s">
        <v>47</v>
      </c>
      <c r="C1391" s="29">
        <v>1191596.1200000001</v>
      </c>
      <c r="D1391" s="29">
        <v>1906732</v>
      </c>
      <c r="E1391" s="29">
        <v>1146270</v>
      </c>
      <c r="F1391" s="29">
        <v>1258971.48</v>
      </c>
      <c r="G1391" s="29">
        <f>F1391-C1391</f>
        <v>67375.35999999987</v>
      </c>
      <c r="H1391" s="29">
        <f>E1391-F1391</f>
        <v>-112701.47999999998</v>
      </c>
      <c r="I1391" s="30">
        <f>IF(ISERROR(F1391/C1391),0,F1391/C1391*100-100)</f>
        <v>5.6542110929330534</v>
      </c>
      <c r="J1391" s="30">
        <f>IF(ISERROR(F1391/E1391),0,F1391/E1391*100)</f>
        <v>109.83201863435316</v>
      </c>
      <c r="K1391" s="30">
        <f>IF(ISERROR(F1391/D1391),0,F1391/D1391*100)</f>
        <v>66.027710239299481</v>
      </c>
    </row>
    <row r="1392" spans="1:11">
      <c r="A1392" s="35" t="s">
        <v>48</v>
      </c>
      <c r="B1392" s="28" t="s">
        <v>49</v>
      </c>
      <c r="C1392" s="29">
        <v>0</v>
      </c>
      <c r="D1392" s="29">
        <v>74750</v>
      </c>
      <c r="E1392" s="29">
        <v>0</v>
      </c>
      <c r="F1392" s="29">
        <v>68241.34</v>
      </c>
      <c r="G1392" s="29">
        <f>F1392-C1392</f>
        <v>68241.34</v>
      </c>
      <c r="H1392" s="29">
        <f>E1392-F1392</f>
        <v>-68241.34</v>
      </c>
      <c r="I1392" s="30">
        <f>IF(ISERROR(F1392/C1392),0,F1392/C1392*100-100)</f>
        <v>0</v>
      </c>
      <c r="J1392" s="30">
        <f>IF(ISERROR(F1392/E1392),0,F1392/E1392*100)</f>
        <v>0</v>
      </c>
      <c r="K1392" s="30">
        <f>IF(ISERROR(F1392/D1392),0,F1392/D1392*100)</f>
        <v>91.292762541806013</v>
      </c>
    </row>
    <row r="1393" spans="1:11" ht="25.5">
      <c r="A1393" s="34" t="s">
        <v>81</v>
      </c>
      <c r="B1393" s="28" t="s">
        <v>82</v>
      </c>
      <c r="C1393" s="29">
        <v>198542.07999999999</v>
      </c>
      <c r="D1393" s="29">
        <v>592687</v>
      </c>
      <c r="E1393" s="29">
        <v>0</v>
      </c>
      <c r="F1393" s="29">
        <v>588658.41</v>
      </c>
      <c r="G1393" s="29">
        <f>F1393-C1393</f>
        <v>390116.33000000007</v>
      </c>
      <c r="H1393" s="29">
        <f>E1393-F1393</f>
        <v>-588658.41</v>
      </c>
      <c r="I1393" s="30">
        <f>IF(ISERROR(F1393/C1393),0,F1393/C1393*100-100)</f>
        <v>196.49050216457897</v>
      </c>
      <c r="J1393" s="30">
        <f>IF(ISERROR(F1393/E1393),0,F1393/E1393*100)</f>
        <v>0</v>
      </c>
      <c r="K1393" s="30">
        <f>IF(ISERROR(F1393/D1393),0,F1393/D1393*100)</f>
        <v>99.320283724799097</v>
      </c>
    </row>
    <row r="1394" spans="1:11">
      <c r="A1394" s="35" t="s">
        <v>311</v>
      </c>
      <c r="B1394" s="28" t="s">
        <v>312</v>
      </c>
      <c r="C1394" s="29">
        <v>198542.07999999999</v>
      </c>
      <c r="D1394" s="29">
        <v>592687</v>
      </c>
      <c r="E1394" s="29">
        <v>0</v>
      </c>
      <c r="F1394" s="29">
        <v>588658.41</v>
      </c>
      <c r="G1394" s="29">
        <f>F1394-C1394</f>
        <v>390116.33000000007</v>
      </c>
      <c r="H1394" s="29">
        <f>E1394-F1394</f>
        <v>-588658.41</v>
      </c>
      <c r="I1394" s="30">
        <f>IF(ISERROR(F1394/C1394),0,F1394/C1394*100-100)</f>
        <v>196.49050216457897</v>
      </c>
      <c r="J1394" s="30">
        <f>IF(ISERROR(F1394/E1394),0,F1394/E1394*100)</f>
        <v>0</v>
      </c>
      <c r="K1394" s="30">
        <f>IF(ISERROR(F1394/D1394),0,F1394/D1394*100)</f>
        <v>99.320283724799097</v>
      </c>
    </row>
    <row r="1395" spans="1:11" ht="25.5">
      <c r="A1395" s="34" t="s">
        <v>50</v>
      </c>
      <c r="B1395" s="28" t="s">
        <v>51</v>
      </c>
      <c r="C1395" s="29">
        <v>654736.19999999995</v>
      </c>
      <c r="D1395" s="29">
        <v>929358</v>
      </c>
      <c r="E1395" s="29">
        <v>568666</v>
      </c>
      <c r="F1395" s="29">
        <v>661584.24</v>
      </c>
      <c r="G1395" s="29">
        <f>F1395-C1395</f>
        <v>6848.0400000000373</v>
      </c>
      <c r="H1395" s="29">
        <f>E1395-F1395</f>
        <v>-92918.239999999991</v>
      </c>
      <c r="I1395" s="30">
        <f>IF(ISERROR(F1395/C1395),0,F1395/C1395*100-100)</f>
        <v>1.0459235337835366</v>
      </c>
      <c r="J1395" s="30">
        <f>IF(ISERROR(F1395/E1395),0,F1395/E1395*100)</f>
        <v>116.33968621299672</v>
      </c>
      <c r="K1395" s="30">
        <f>IF(ISERROR(F1395/D1395),0,F1395/D1395*100)</f>
        <v>71.187232476612877</v>
      </c>
    </row>
    <row r="1396" spans="1:11" ht="51">
      <c r="A1396" s="35" t="s">
        <v>155</v>
      </c>
      <c r="B1396" s="28" t="s">
        <v>156</v>
      </c>
      <c r="C1396" s="29">
        <v>654736.19999999995</v>
      </c>
      <c r="D1396" s="29">
        <v>929358</v>
      </c>
      <c r="E1396" s="29">
        <v>568666</v>
      </c>
      <c r="F1396" s="29">
        <v>661584.24</v>
      </c>
      <c r="G1396" s="29">
        <f>F1396-C1396</f>
        <v>6848.0400000000373</v>
      </c>
      <c r="H1396" s="29">
        <f>E1396-F1396</f>
        <v>-92918.239999999991</v>
      </c>
      <c r="I1396" s="30">
        <f>IF(ISERROR(F1396/C1396),0,F1396/C1396*100-100)</f>
        <v>1.0459235337835366</v>
      </c>
      <c r="J1396" s="30">
        <f>IF(ISERROR(F1396/E1396),0,F1396/E1396*100)</f>
        <v>116.33968621299672</v>
      </c>
      <c r="K1396" s="30">
        <f>IF(ISERROR(F1396/D1396),0,F1396/D1396*100)</f>
        <v>71.187232476612877</v>
      </c>
    </row>
    <row r="1397" spans="1:11" ht="38.25">
      <c r="A1397" s="36" t="s">
        <v>157</v>
      </c>
      <c r="B1397" s="28" t="s">
        <v>158</v>
      </c>
      <c r="C1397" s="29">
        <v>147109.6</v>
      </c>
      <c r="D1397" s="29">
        <v>421567</v>
      </c>
      <c r="E1397" s="29">
        <v>271567</v>
      </c>
      <c r="F1397" s="29">
        <v>183761.24</v>
      </c>
      <c r="G1397" s="29">
        <f>F1397-C1397</f>
        <v>36651.639999999985</v>
      </c>
      <c r="H1397" s="29">
        <f>E1397-F1397</f>
        <v>87805.760000000009</v>
      </c>
      <c r="I1397" s="30">
        <f>IF(ISERROR(F1397/C1397),0,F1397/C1397*100-100)</f>
        <v>24.91451271704905</v>
      </c>
      <c r="J1397" s="30">
        <f>IF(ISERROR(F1397/E1397),0,F1397/E1397*100)</f>
        <v>67.666999304039138</v>
      </c>
      <c r="K1397" s="30">
        <f>IF(ISERROR(F1397/D1397),0,F1397/D1397*100)</f>
        <v>43.590043812727274</v>
      </c>
    </row>
    <row r="1398" spans="1:11" ht="63.75">
      <c r="A1398" s="36" t="s">
        <v>187</v>
      </c>
      <c r="B1398" s="28" t="s">
        <v>188</v>
      </c>
      <c r="C1398" s="29">
        <v>507626.6</v>
      </c>
      <c r="D1398" s="29">
        <v>507791</v>
      </c>
      <c r="E1398" s="29">
        <v>297099</v>
      </c>
      <c r="F1398" s="29">
        <v>477823</v>
      </c>
      <c r="G1398" s="29">
        <f>F1398-C1398</f>
        <v>-29803.599999999977</v>
      </c>
      <c r="H1398" s="29">
        <f>E1398-F1398</f>
        <v>-180724</v>
      </c>
      <c r="I1398" s="30">
        <f>IF(ISERROR(F1398/C1398),0,F1398/C1398*100-100)</f>
        <v>-5.8711659318089318</v>
      </c>
      <c r="J1398" s="30">
        <f>IF(ISERROR(F1398/E1398),0,F1398/E1398*100)</f>
        <v>160.8295551314545</v>
      </c>
      <c r="K1398" s="30">
        <f>IF(ISERROR(F1398/D1398),0,F1398/D1398*100)</f>
        <v>94.098359364384166</v>
      </c>
    </row>
    <row r="1399" spans="1:11">
      <c r="A1399" s="33" t="s">
        <v>58</v>
      </c>
      <c r="B1399" s="28" t="s">
        <v>59</v>
      </c>
      <c r="C1399" s="29">
        <v>0</v>
      </c>
      <c r="D1399" s="29">
        <v>8000</v>
      </c>
      <c r="E1399" s="29">
        <v>8000</v>
      </c>
      <c r="F1399" s="29">
        <v>8000</v>
      </c>
      <c r="G1399" s="29">
        <f>F1399-C1399</f>
        <v>8000</v>
      </c>
      <c r="H1399" s="29">
        <f>E1399-F1399</f>
        <v>0</v>
      </c>
      <c r="I1399" s="30">
        <f>IF(ISERROR(F1399/C1399),0,F1399/C1399*100-100)</f>
        <v>0</v>
      </c>
      <c r="J1399" s="30">
        <f>IF(ISERROR(F1399/E1399),0,F1399/E1399*100)</f>
        <v>100</v>
      </c>
      <c r="K1399" s="30">
        <f>IF(ISERROR(F1399/D1399),0,F1399/D1399*100)</f>
        <v>100</v>
      </c>
    </row>
    <row r="1400" spans="1:11">
      <c r="A1400" s="34" t="s">
        <v>60</v>
      </c>
      <c r="B1400" s="28" t="s">
        <v>61</v>
      </c>
      <c r="C1400" s="29">
        <v>0</v>
      </c>
      <c r="D1400" s="29">
        <v>8000</v>
      </c>
      <c r="E1400" s="29">
        <v>8000</v>
      </c>
      <c r="F1400" s="29">
        <v>8000</v>
      </c>
      <c r="G1400" s="29">
        <f>F1400-C1400</f>
        <v>8000</v>
      </c>
      <c r="H1400" s="29">
        <f>E1400-F1400</f>
        <v>0</v>
      </c>
      <c r="I1400" s="30">
        <f>IF(ISERROR(F1400/C1400),0,F1400/C1400*100-100)</f>
        <v>0</v>
      </c>
      <c r="J1400" s="30">
        <f>IF(ISERROR(F1400/E1400),0,F1400/E1400*100)</f>
        <v>100</v>
      </c>
      <c r="K1400" s="30">
        <f>IF(ISERROR(F1400/D1400),0,F1400/D1400*100)</f>
        <v>100</v>
      </c>
    </row>
    <row r="1401" spans="1:11">
      <c r="A1401" s="27"/>
      <c r="B1401" s="28" t="s">
        <v>87</v>
      </c>
      <c r="C1401" s="29">
        <v>-290336.98</v>
      </c>
      <c r="D1401" s="29">
        <v>-728810</v>
      </c>
      <c r="E1401" s="29">
        <v>-195000</v>
      </c>
      <c r="F1401" s="29">
        <v>244054.7</v>
      </c>
      <c r="G1401" s="29">
        <f>F1401-C1401</f>
        <v>534391.67999999993</v>
      </c>
      <c r="H1401" s="29">
        <f>E1401-F1401</f>
        <v>-439054.7</v>
      </c>
      <c r="I1401" s="30">
        <f>IF(ISERROR(F1401/C1401),0,F1401/C1401*100-100)</f>
        <v>-184.05911641017966</v>
      </c>
      <c r="J1401" s="30">
        <f>IF(ISERROR(F1401/E1401),0,F1401/E1401*100)</f>
        <v>-125.1562564102564</v>
      </c>
      <c r="K1401" s="30">
        <f>IF(ISERROR(F1401/D1401),0,F1401/D1401*100)</f>
        <v>-33.486738656165535</v>
      </c>
    </row>
    <row r="1402" spans="1:11">
      <c r="A1402" s="27" t="s">
        <v>88</v>
      </c>
      <c r="B1402" s="28" t="s">
        <v>89</v>
      </c>
      <c r="C1402" s="29">
        <v>290336.98</v>
      </c>
      <c r="D1402" s="29">
        <v>728810</v>
      </c>
      <c r="E1402" s="29">
        <v>195000</v>
      </c>
      <c r="F1402" s="29">
        <v>-244054.7</v>
      </c>
      <c r="G1402" s="29">
        <f>F1402-C1402</f>
        <v>-534391.67999999993</v>
      </c>
      <c r="H1402" s="29">
        <f>E1402-F1402</f>
        <v>439054.7</v>
      </c>
      <c r="I1402" s="30">
        <f>IF(ISERROR(F1402/C1402),0,F1402/C1402*100-100)</f>
        <v>-184.05911641017966</v>
      </c>
      <c r="J1402" s="30">
        <f>IF(ISERROR(F1402/E1402),0,F1402/E1402*100)</f>
        <v>-125.1562564102564</v>
      </c>
      <c r="K1402" s="30">
        <f>IF(ISERROR(F1402/D1402),0,F1402/D1402*100)</f>
        <v>-33.486738656165535</v>
      </c>
    </row>
    <row r="1403" spans="1:11">
      <c r="A1403" s="33" t="s">
        <v>90</v>
      </c>
      <c r="B1403" s="28" t="s">
        <v>91</v>
      </c>
      <c r="C1403" s="29">
        <v>290336.98</v>
      </c>
      <c r="D1403" s="29">
        <v>728810</v>
      </c>
      <c r="E1403" s="29">
        <v>195000</v>
      </c>
      <c r="F1403" s="29">
        <v>-244054.7</v>
      </c>
      <c r="G1403" s="29">
        <f>F1403-C1403</f>
        <v>-534391.67999999993</v>
      </c>
      <c r="H1403" s="29">
        <f>E1403-F1403</f>
        <v>439054.7</v>
      </c>
      <c r="I1403" s="30">
        <f>IF(ISERROR(F1403/C1403),0,F1403/C1403*100-100)</f>
        <v>-184.05911641017966</v>
      </c>
      <c r="J1403" s="30">
        <f>IF(ISERROR(F1403/E1403),0,F1403/E1403*100)</f>
        <v>-125.1562564102564</v>
      </c>
      <c r="K1403" s="30">
        <f>IF(ISERROR(F1403/D1403),0,F1403/D1403*100)</f>
        <v>-33.486738656165535</v>
      </c>
    </row>
    <row r="1404" spans="1:11" ht="25.5">
      <c r="A1404" s="34" t="s">
        <v>92</v>
      </c>
      <c r="B1404" s="28" t="s">
        <v>93</v>
      </c>
      <c r="C1404" s="29">
        <v>-64790.2</v>
      </c>
      <c r="D1404" s="29">
        <v>0</v>
      </c>
      <c r="E1404" s="29">
        <v>0</v>
      </c>
      <c r="F1404" s="29">
        <v>0</v>
      </c>
      <c r="G1404" s="29">
        <f>F1404-C1404</f>
        <v>64790.2</v>
      </c>
      <c r="H1404" s="29">
        <f>E1404-F1404</f>
        <v>0</v>
      </c>
      <c r="I1404" s="30">
        <f>IF(ISERROR(F1404/C1404),0,F1404/C1404*100-100)</f>
        <v>-100</v>
      </c>
      <c r="J1404" s="30">
        <f>IF(ISERROR(F1404/E1404),0,F1404/E1404*100)</f>
        <v>0</v>
      </c>
      <c r="K1404" s="30">
        <f>IF(ISERROR(F1404/D1404),0,F1404/D1404*100)</f>
        <v>0</v>
      </c>
    </row>
    <row r="1405" spans="1:11" ht="25.5">
      <c r="A1405" s="34" t="s">
        <v>104</v>
      </c>
      <c r="B1405" s="28" t="s">
        <v>105</v>
      </c>
      <c r="C1405" s="29">
        <v>-954354.99</v>
      </c>
      <c r="D1405" s="29">
        <v>728810</v>
      </c>
      <c r="E1405" s="29">
        <v>195000</v>
      </c>
      <c r="F1405" s="29">
        <v>-728808.21</v>
      </c>
      <c r="G1405" s="29">
        <f>F1405-C1405</f>
        <v>225546.78000000003</v>
      </c>
      <c r="H1405" s="29">
        <f>E1405-F1405</f>
        <v>923808.21</v>
      </c>
      <c r="I1405" s="30">
        <f>IF(ISERROR(F1405/C1405),0,F1405/C1405*100-100)</f>
        <v>-23.633425964483095</v>
      </c>
      <c r="J1405" s="30">
        <f>IF(ISERROR(F1405/E1405),0,F1405/E1405*100)</f>
        <v>-373.74779999999998</v>
      </c>
      <c r="K1405" s="30">
        <f>IF(ISERROR(F1405/D1405),0,F1405/D1405*100)</f>
        <v>-99.999754394149363</v>
      </c>
    </row>
    <row r="1406" spans="1:11" s="42" customFormat="1" ht="38.25">
      <c r="A1406" s="43" t="s">
        <v>582</v>
      </c>
      <c r="B1406" s="39" t="s">
        <v>121</v>
      </c>
      <c r="C1406" s="40"/>
      <c r="D1406" s="40"/>
      <c r="E1406" s="40"/>
      <c r="F1406" s="40"/>
      <c r="G1406" s="40"/>
      <c r="H1406" s="40"/>
      <c r="I1406" s="41"/>
      <c r="J1406" s="41"/>
      <c r="K1406" s="41"/>
    </row>
    <row r="1407" spans="1:11">
      <c r="A1407" s="27" t="s">
        <v>26</v>
      </c>
      <c r="B1407" s="28" t="s">
        <v>27</v>
      </c>
      <c r="C1407" s="29">
        <v>6075.02</v>
      </c>
      <c r="D1407" s="29">
        <v>19330</v>
      </c>
      <c r="E1407" s="29">
        <v>0</v>
      </c>
      <c r="F1407" s="29">
        <v>10261.42</v>
      </c>
      <c r="G1407" s="29">
        <f>F1407-C1407</f>
        <v>4186.3999999999996</v>
      </c>
      <c r="H1407" s="29">
        <f>E1407-F1407</f>
        <v>-10261.42</v>
      </c>
      <c r="I1407" s="30">
        <f>IF(ISERROR(F1407/C1407),0,F1407/C1407*100-100)</f>
        <v>68.911707286560357</v>
      </c>
      <c r="J1407" s="30">
        <f>IF(ISERROR(F1407/E1407),0,F1407/E1407*100)</f>
        <v>0</v>
      </c>
      <c r="K1407" s="30">
        <f>IF(ISERROR(F1407/D1407),0,F1407/D1407*100)</f>
        <v>53.08546301086394</v>
      </c>
    </row>
    <row r="1408" spans="1:11">
      <c r="A1408" s="33" t="s">
        <v>71</v>
      </c>
      <c r="B1408" s="28" t="s">
        <v>72</v>
      </c>
      <c r="C1408" s="29">
        <v>6075.02</v>
      </c>
      <c r="D1408" s="29">
        <v>19330</v>
      </c>
      <c r="E1408" s="29">
        <v>0</v>
      </c>
      <c r="F1408" s="29">
        <v>10261.42</v>
      </c>
      <c r="G1408" s="29">
        <f>F1408-C1408</f>
        <v>4186.3999999999996</v>
      </c>
      <c r="H1408" s="29">
        <f>E1408-F1408</f>
        <v>-10261.42</v>
      </c>
      <c r="I1408" s="30">
        <f>IF(ISERROR(F1408/C1408),0,F1408/C1408*100-100)</f>
        <v>68.911707286560357</v>
      </c>
      <c r="J1408" s="30">
        <f>IF(ISERROR(F1408/E1408),0,F1408/E1408*100)</f>
        <v>0</v>
      </c>
      <c r="K1408" s="30">
        <f>IF(ISERROR(F1408/D1408),0,F1408/D1408*100)</f>
        <v>53.08546301086394</v>
      </c>
    </row>
    <row r="1409" spans="1:11">
      <c r="A1409" s="34" t="s">
        <v>73</v>
      </c>
      <c r="B1409" s="28" t="s">
        <v>74</v>
      </c>
      <c r="C1409" s="29">
        <v>6075.02</v>
      </c>
      <c r="D1409" s="29">
        <v>19330</v>
      </c>
      <c r="E1409" s="29">
        <v>0</v>
      </c>
      <c r="F1409" s="29">
        <v>10261.42</v>
      </c>
      <c r="G1409" s="29">
        <f>F1409-C1409</f>
        <v>4186.3999999999996</v>
      </c>
      <c r="H1409" s="29">
        <f>E1409-F1409</f>
        <v>-10261.42</v>
      </c>
      <c r="I1409" s="30">
        <f>IF(ISERROR(F1409/C1409),0,F1409/C1409*100-100)</f>
        <v>68.911707286560357</v>
      </c>
      <c r="J1409" s="30">
        <f>IF(ISERROR(F1409/E1409),0,F1409/E1409*100)</f>
        <v>0</v>
      </c>
      <c r="K1409" s="30">
        <f>IF(ISERROR(F1409/D1409),0,F1409/D1409*100)</f>
        <v>53.08546301086394</v>
      </c>
    </row>
    <row r="1410" spans="1:11">
      <c r="A1410" s="35" t="s">
        <v>75</v>
      </c>
      <c r="B1410" s="28" t="s">
        <v>76</v>
      </c>
      <c r="C1410" s="29">
        <v>6075.02</v>
      </c>
      <c r="D1410" s="29">
        <v>19330</v>
      </c>
      <c r="E1410" s="29">
        <v>0</v>
      </c>
      <c r="F1410" s="29">
        <v>10261.42</v>
      </c>
      <c r="G1410" s="29">
        <f>F1410-C1410</f>
        <v>4186.3999999999996</v>
      </c>
      <c r="H1410" s="29">
        <f>E1410-F1410</f>
        <v>-10261.42</v>
      </c>
      <c r="I1410" s="30">
        <f>IF(ISERROR(F1410/C1410),0,F1410/C1410*100-100)</f>
        <v>68.911707286560357</v>
      </c>
      <c r="J1410" s="30">
        <f>IF(ISERROR(F1410/E1410),0,F1410/E1410*100)</f>
        <v>0</v>
      </c>
      <c r="K1410" s="30">
        <f>IF(ISERROR(F1410/D1410),0,F1410/D1410*100)</f>
        <v>53.08546301086394</v>
      </c>
    </row>
    <row r="1411" spans="1:11" ht="25.5">
      <c r="A1411" s="36" t="s">
        <v>77</v>
      </c>
      <c r="B1411" s="28" t="s">
        <v>78</v>
      </c>
      <c r="C1411" s="29">
        <v>6075.02</v>
      </c>
      <c r="D1411" s="29">
        <v>19330</v>
      </c>
      <c r="E1411" s="29">
        <v>0</v>
      </c>
      <c r="F1411" s="29">
        <v>10261.42</v>
      </c>
      <c r="G1411" s="29">
        <f>F1411-C1411</f>
        <v>4186.3999999999996</v>
      </c>
      <c r="H1411" s="29">
        <f>E1411-F1411</f>
        <v>-10261.42</v>
      </c>
      <c r="I1411" s="30">
        <f>IF(ISERROR(F1411/C1411),0,F1411/C1411*100-100)</f>
        <v>68.911707286560357</v>
      </c>
      <c r="J1411" s="30">
        <f>IF(ISERROR(F1411/E1411),0,F1411/E1411*100)</f>
        <v>0</v>
      </c>
      <c r="K1411" s="30">
        <f>IF(ISERROR(F1411/D1411),0,F1411/D1411*100)</f>
        <v>53.08546301086394</v>
      </c>
    </row>
    <row r="1412" spans="1:11" ht="25.5">
      <c r="A1412" s="37" t="s">
        <v>102</v>
      </c>
      <c r="B1412" s="28" t="s">
        <v>103</v>
      </c>
      <c r="C1412" s="29">
        <v>6075.02</v>
      </c>
      <c r="D1412" s="29">
        <v>19330</v>
      </c>
      <c r="E1412" s="29">
        <v>0</v>
      </c>
      <c r="F1412" s="29">
        <v>10261.42</v>
      </c>
      <c r="G1412" s="29">
        <f>F1412-C1412</f>
        <v>4186.3999999999996</v>
      </c>
      <c r="H1412" s="29">
        <f>E1412-F1412</f>
        <v>-10261.42</v>
      </c>
      <c r="I1412" s="30">
        <f>IF(ISERROR(F1412/C1412),0,F1412/C1412*100-100)</f>
        <v>68.911707286560357</v>
      </c>
      <c r="J1412" s="30">
        <f>IF(ISERROR(F1412/E1412),0,F1412/E1412*100)</f>
        <v>0</v>
      </c>
      <c r="K1412" s="30">
        <f>IF(ISERROR(F1412/D1412),0,F1412/D1412*100)</f>
        <v>53.08546301086394</v>
      </c>
    </row>
    <row r="1413" spans="1:11">
      <c r="A1413" s="27" t="s">
        <v>32</v>
      </c>
      <c r="B1413" s="28" t="s">
        <v>33</v>
      </c>
      <c r="C1413" s="29">
        <v>6075.02</v>
      </c>
      <c r="D1413" s="29">
        <v>19330</v>
      </c>
      <c r="E1413" s="29">
        <v>0</v>
      </c>
      <c r="F1413" s="29">
        <v>10261.42</v>
      </c>
      <c r="G1413" s="29">
        <f>F1413-C1413</f>
        <v>4186.3999999999996</v>
      </c>
      <c r="H1413" s="29">
        <f>E1413-F1413</f>
        <v>-10261.42</v>
      </c>
      <c r="I1413" s="30">
        <f>IF(ISERROR(F1413/C1413),0,F1413/C1413*100-100)</f>
        <v>68.911707286560357</v>
      </c>
      <c r="J1413" s="30">
        <f>IF(ISERROR(F1413/E1413),0,F1413/E1413*100)</f>
        <v>0</v>
      </c>
      <c r="K1413" s="30">
        <f>IF(ISERROR(F1413/D1413),0,F1413/D1413*100)</f>
        <v>53.08546301086394</v>
      </c>
    </row>
    <row r="1414" spans="1:11">
      <c r="A1414" s="33" t="s">
        <v>34</v>
      </c>
      <c r="B1414" s="28" t="s">
        <v>35</v>
      </c>
      <c r="C1414" s="29">
        <v>6075.02</v>
      </c>
      <c r="D1414" s="29">
        <v>19330</v>
      </c>
      <c r="E1414" s="29">
        <v>0</v>
      </c>
      <c r="F1414" s="29">
        <v>10261.42</v>
      </c>
      <c r="G1414" s="29">
        <f>F1414-C1414</f>
        <v>4186.3999999999996</v>
      </c>
      <c r="H1414" s="29">
        <f>E1414-F1414</f>
        <v>-10261.42</v>
      </c>
      <c r="I1414" s="30">
        <f>IF(ISERROR(F1414/C1414),0,F1414/C1414*100-100)</f>
        <v>68.911707286560357</v>
      </c>
      <c r="J1414" s="30">
        <f>IF(ISERROR(F1414/E1414),0,F1414/E1414*100)</f>
        <v>0</v>
      </c>
      <c r="K1414" s="30">
        <f>IF(ISERROR(F1414/D1414),0,F1414/D1414*100)</f>
        <v>53.08546301086394</v>
      </c>
    </row>
    <row r="1415" spans="1:11">
      <c r="A1415" s="34" t="s">
        <v>36</v>
      </c>
      <c r="B1415" s="28" t="s">
        <v>37</v>
      </c>
      <c r="C1415" s="29">
        <v>6075.02</v>
      </c>
      <c r="D1415" s="29">
        <v>19330</v>
      </c>
      <c r="E1415" s="29">
        <v>0</v>
      </c>
      <c r="F1415" s="29">
        <v>10261.42</v>
      </c>
      <c r="G1415" s="29">
        <f>F1415-C1415</f>
        <v>4186.3999999999996</v>
      </c>
      <c r="H1415" s="29">
        <f>E1415-F1415</f>
        <v>-10261.42</v>
      </c>
      <c r="I1415" s="30">
        <f>IF(ISERROR(F1415/C1415),0,F1415/C1415*100-100)</f>
        <v>68.911707286560357</v>
      </c>
      <c r="J1415" s="30">
        <f>IF(ISERROR(F1415/E1415),0,F1415/E1415*100)</f>
        <v>0</v>
      </c>
      <c r="K1415" s="30">
        <f>IF(ISERROR(F1415/D1415),0,F1415/D1415*100)</f>
        <v>53.08546301086394</v>
      </c>
    </row>
    <row r="1416" spans="1:11">
      <c r="A1416" s="35" t="s">
        <v>40</v>
      </c>
      <c r="B1416" s="28" t="s">
        <v>41</v>
      </c>
      <c r="C1416" s="29">
        <v>6075.02</v>
      </c>
      <c r="D1416" s="29">
        <v>19330</v>
      </c>
      <c r="E1416" s="29">
        <v>0</v>
      </c>
      <c r="F1416" s="29">
        <v>10261.42</v>
      </c>
      <c r="G1416" s="29">
        <f>F1416-C1416</f>
        <v>4186.3999999999996</v>
      </c>
      <c r="H1416" s="29">
        <f>E1416-F1416</f>
        <v>-10261.42</v>
      </c>
      <c r="I1416" s="30">
        <f>IF(ISERROR(F1416/C1416),0,F1416/C1416*100-100)</f>
        <v>68.911707286560357</v>
      </c>
      <c r="J1416" s="30">
        <f>IF(ISERROR(F1416/E1416),0,F1416/E1416*100)</f>
        <v>0</v>
      </c>
      <c r="K1416" s="30">
        <f>IF(ISERROR(F1416/D1416),0,F1416/D1416*100)</f>
        <v>53.08546301086394</v>
      </c>
    </row>
    <row r="1417" spans="1:11" s="42" customFormat="1" ht="25.5">
      <c r="A1417" s="43" t="s">
        <v>225</v>
      </c>
      <c r="B1417" s="39" t="s">
        <v>226</v>
      </c>
      <c r="C1417" s="40"/>
      <c r="D1417" s="40"/>
      <c r="E1417" s="40"/>
      <c r="F1417" s="40"/>
      <c r="G1417" s="40"/>
      <c r="H1417" s="40"/>
      <c r="I1417" s="41"/>
      <c r="J1417" s="41"/>
      <c r="K1417" s="41"/>
    </row>
    <row r="1418" spans="1:11">
      <c r="A1418" s="27" t="s">
        <v>26</v>
      </c>
      <c r="B1418" s="28" t="s">
        <v>27</v>
      </c>
      <c r="C1418" s="29">
        <v>48666090.630000003</v>
      </c>
      <c r="D1418" s="29">
        <v>38098536</v>
      </c>
      <c r="E1418" s="29">
        <v>20140280</v>
      </c>
      <c r="F1418" s="29">
        <v>48252641.079999998</v>
      </c>
      <c r="G1418" s="29">
        <f>F1418-C1418</f>
        <v>-413449.55000000447</v>
      </c>
      <c r="H1418" s="29">
        <f>E1418-F1418</f>
        <v>-28112361.079999998</v>
      </c>
      <c r="I1418" s="30">
        <f>IF(ISERROR(F1418/C1418),0,F1418/C1418*100-100)</f>
        <v>-0.84956392561586824</v>
      </c>
      <c r="J1418" s="30">
        <f>IF(ISERROR(F1418/E1418),0,F1418/E1418*100)</f>
        <v>239.58277183832598</v>
      </c>
      <c r="K1418" s="30">
        <f>IF(ISERROR(F1418/D1418),0,F1418/D1418*100)</f>
        <v>126.6522185524399</v>
      </c>
    </row>
    <row r="1419" spans="1:11">
      <c r="A1419" s="33" t="s">
        <v>100</v>
      </c>
      <c r="B1419" s="28" t="s">
        <v>101</v>
      </c>
      <c r="C1419" s="29">
        <v>44867899.060000002</v>
      </c>
      <c r="D1419" s="29">
        <v>34100214</v>
      </c>
      <c r="E1419" s="29">
        <v>18596604</v>
      </c>
      <c r="F1419" s="29">
        <v>44458384.630000003</v>
      </c>
      <c r="G1419" s="29">
        <f>F1419-C1419</f>
        <v>-409514.4299999997</v>
      </c>
      <c r="H1419" s="29">
        <f>E1419-F1419</f>
        <v>-25861780.630000003</v>
      </c>
      <c r="I1419" s="30">
        <f>IF(ISERROR(F1419/C1419),0,F1419/C1419*100-100)</f>
        <v>-0.912711400755299</v>
      </c>
      <c r="J1419" s="30">
        <f>IF(ISERROR(F1419/E1419),0,F1419/E1419*100)</f>
        <v>239.06722232725932</v>
      </c>
      <c r="K1419" s="30">
        <f>IF(ISERROR(F1419/D1419),0,F1419/D1419*100)</f>
        <v>130.3756763227351</v>
      </c>
    </row>
    <row r="1420" spans="1:11">
      <c r="A1420" s="33" t="s">
        <v>71</v>
      </c>
      <c r="B1420" s="28" t="s">
        <v>72</v>
      </c>
      <c r="C1420" s="29">
        <v>576682.71</v>
      </c>
      <c r="D1420" s="29">
        <v>466980</v>
      </c>
      <c r="E1420" s="29">
        <v>0</v>
      </c>
      <c r="F1420" s="29">
        <v>314115.34000000003</v>
      </c>
      <c r="G1420" s="29">
        <f>F1420-C1420</f>
        <v>-262567.36999999994</v>
      </c>
      <c r="H1420" s="29">
        <f>E1420-F1420</f>
        <v>-314115.34000000003</v>
      </c>
      <c r="I1420" s="30">
        <f>IF(ISERROR(F1420/C1420),0,F1420/C1420*100-100)</f>
        <v>-45.530647173382391</v>
      </c>
      <c r="J1420" s="30">
        <f>IF(ISERROR(F1420/E1420),0,F1420/E1420*100)</f>
        <v>0</v>
      </c>
      <c r="K1420" s="30">
        <f>IF(ISERROR(F1420/D1420),0,F1420/D1420*100)</f>
        <v>67.265266178423062</v>
      </c>
    </row>
    <row r="1421" spans="1:11">
      <c r="A1421" s="34" t="s">
        <v>73</v>
      </c>
      <c r="B1421" s="28" t="s">
        <v>74</v>
      </c>
      <c r="C1421" s="29">
        <v>0</v>
      </c>
      <c r="D1421" s="29">
        <v>5480</v>
      </c>
      <c r="E1421" s="29">
        <v>0</v>
      </c>
      <c r="F1421" s="29">
        <v>5479.54</v>
      </c>
      <c r="G1421" s="29">
        <f>F1421-C1421</f>
        <v>5479.54</v>
      </c>
      <c r="H1421" s="29">
        <f>E1421-F1421</f>
        <v>-5479.54</v>
      </c>
      <c r="I1421" s="30">
        <f>IF(ISERROR(F1421/C1421),0,F1421/C1421*100-100)</f>
        <v>0</v>
      </c>
      <c r="J1421" s="30">
        <f>IF(ISERROR(F1421/E1421),0,F1421/E1421*100)</f>
        <v>0</v>
      </c>
      <c r="K1421" s="30">
        <f>IF(ISERROR(F1421/D1421),0,F1421/D1421*100)</f>
        <v>99.991605839416053</v>
      </c>
    </row>
    <row r="1422" spans="1:11">
      <c r="A1422" s="35" t="s">
        <v>75</v>
      </c>
      <c r="B1422" s="28" t="s">
        <v>76</v>
      </c>
      <c r="C1422" s="29">
        <v>0</v>
      </c>
      <c r="D1422" s="29">
        <v>5480</v>
      </c>
      <c r="E1422" s="29">
        <v>0</v>
      </c>
      <c r="F1422" s="29">
        <v>5479.54</v>
      </c>
      <c r="G1422" s="29">
        <f>F1422-C1422</f>
        <v>5479.54</v>
      </c>
      <c r="H1422" s="29">
        <f>E1422-F1422</f>
        <v>-5479.54</v>
      </c>
      <c r="I1422" s="30">
        <f>IF(ISERROR(F1422/C1422),0,F1422/C1422*100-100)</f>
        <v>0</v>
      </c>
      <c r="J1422" s="30">
        <f>IF(ISERROR(F1422/E1422),0,F1422/E1422*100)</f>
        <v>0</v>
      </c>
      <c r="K1422" s="30">
        <f>IF(ISERROR(F1422/D1422),0,F1422/D1422*100)</f>
        <v>99.991605839416053</v>
      </c>
    </row>
    <row r="1423" spans="1:11" ht="25.5">
      <c r="A1423" s="36" t="s">
        <v>77</v>
      </c>
      <c r="B1423" s="28" t="s">
        <v>78</v>
      </c>
      <c r="C1423" s="29">
        <v>0</v>
      </c>
      <c r="D1423" s="29">
        <v>5480</v>
      </c>
      <c r="E1423" s="29">
        <v>0</v>
      </c>
      <c r="F1423" s="29">
        <v>5479.54</v>
      </c>
      <c r="G1423" s="29">
        <f>F1423-C1423</f>
        <v>5479.54</v>
      </c>
      <c r="H1423" s="29">
        <f>E1423-F1423</f>
        <v>-5479.54</v>
      </c>
      <c r="I1423" s="30">
        <f>IF(ISERROR(F1423/C1423),0,F1423/C1423*100-100)</f>
        <v>0</v>
      </c>
      <c r="J1423" s="30">
        <f>IF(ISERROR(F1423/E1423),0,F1423/E1423*100)</f>
        <v>0</v>
      </c>
      <c r="K1423" s="30">
        <f>IF(ISERROR(F1423/D1423),0,F1423/D1423*100)</f>
        <v>99.991605839416053</v>
      </c>
    </row>
    <row r="1424" spans="1:11" ht="25.5">
      <c r="A1424" s="37" t="s">
        <v>102</v>
      </c>
      <c r="B1424" s="28" t="s">
        <v>103</v>
      </c>
      <c r="C1424" s="29">
        <v>0</v>
      </c>
      <c r="D1424" s="29">
        <v>5480</v>
      </c>
      <c r="E1424" s="29">
        <v>0</v>
      </c>
      <c r="F1424" s="29">
        <v>5479.54</v>
      </c>
      <c r="G1424" s="29">
        <f>F1424-C1424</f>
        <v>5479.54</v>
      </c>
      <c r="H1424" s="29">
        <f>E1424-F1424</f>
        <v>-5479.54</v>
      </c>
      <c r="I1424" s="30">
        <f>IF(ISERROR(F1424/C1424),0,F1424/C1424*100-100)</f>
        <v>0</v>
      </c>
      <c r="J1424" s="30">
        <f>IF(ISERROR(F1424/E1424),0,F1424/E1424*100)</f>
        <v>0</v>
      </c>
      <c r="K1424" s="30">
        <f>IF(ISERROR(F1424/D1424),0,F1424/D1424*100)</f>
        <v>99.991605839416053</v>
      </c>
    </row>
    <row r="1425" spans="1:11">
      <c r="A1425" s="34" t="s">
        <v>470</v>
      </c>
      <c r="B1425" s="28" t="s">
        <v>471</v>
      </c>
      <c r="C1425" s="29">
        <v>94667.71</v>
      </c>
      <c r="D1425" s="29">
        <v>126800</v>
      </c>
      <c r="E1425" s="29">
        <v>0</v>
      </c>
      <c r="F1425" s="29">
        <v>22547.16</v>
      </c>
      <c r="G1425" s="29">
        <f>F1425-C1425</f>
        <v>-72120.55</v>
      </c>
      <c r="H1425" s="29">
        <f>E1425-F1425</f>
        <v>-22547.16</v>
      </c>
      <c r="I1425" s="30">
        <f>IF(ISERROR(F1425/C1425),0,F1425/C1425*100-100)</f>
        <v>-76.182839956728657</v>
      </c>
      <c r="J1425" s="30">
        <f>IF(ISERROR(F1425/E1425),0,F1425/E1425*100)</f>
        <v>0</v>
      </c>
      <c r="K1425" s="30">
        <f>IF(ISERROR(F1425/D1425),0,F1425/D1425*100)</f>
        <v>17.781671924290222</v>
      </c>
    </row>
    <row r="1426" spans="1:11">
      <c r="A1426" s="35" t="s">
        <v>472</v>
      </c>
      <c r="B1426" s="28" t="s">
        <v>473</v>
      </c>
      <c r="C1426" s="29">
        <v>94667.71</v>
      </c>
      <c r="D1426" s="29">
        <v>126800</v>
      </c>
      <c r="E1426" s="29">
        <v>0</v>
      </c>
      <c r="F1426" s="29">
        <v>22547.16</v>
      </c>
      <c r="G1426" s="29">
        <f>F1426-C1426</f>
        <v>-72120.55</v>
      </c>
      <c r="H1426" s="29">
        <f>E1426-F1426</f>
        <v>-22547.16</v>
      </c>
      <c r="I1426" s="30">
        <f>IF(ISERROR(F1426/C1426),0,F1426/C1426*100-100)</f>
        <v>-76.182839956728657</v>
      </c>
      <c r="J1426" s="30">
        <f>IF(ISERROR(F1426/E1426),0,F1426/E1426*100)</f>
        <v>0</v>
      </c>
      <c r="K1426" s="30">
        <f>IF(ISERROR(F1426/D1426),0,F1426/D1426*100)</f>
        <v>17.781671924290222</v>
      </c>
    </row>
    <row r="1427" spans="1:11" ht="51">
      <c r="A1427" s="36" t="s">
        <v>476</v>
      </c>
      <c r="B1427" s="28" t="s">
        <v>477</v>
      </c>
      <c r="C1427" s="29">
        <v>94667.71</v>
      </c>
      <c r="D1427" s="29">
        <v>126800</v>
      </c>
      <c r="E1427" s="29">
        <v>0</v>
      </c>
      <c r="F1427" s="29">
        <v>22547.16</v>
      </c>
      <c r="G1427" s="29">
        <f>F1427-C1427</f>
        <v>-72120.55</v>
      </c>
      <c r="H1427" s="29">
        <f>E1427-F1427</f>
        <v>-22547.16</v>
      </c>
      <c r="I1427" s="30">
        <f>IF(ISERROR(F1427/C1427),0,F1427/C1427*100-100)</f>
        <v>-76.182839956728657</v>
      </c>
      <c r="J1427" s="30">
        <f>IF(ISERROR(F1427/E1427),0,F1427/E1427*100)</f>
        <v>0</v>
      </c>
      <c r="K1427" s="30">
        <f>IF(ISERROR(F1427/D1427),0,F1427/D1427*100)</f>
        <v>17.781671924290222</v>
      </c>
    </row>
    <row r="1428" spans="1:11" ht="25.5">
      <c r="A1428" s="34" t="s">
        <v>303</v>
      </c>
      <c r="B1428" s="28" t="s">
        <v>304</v>
      </c>
      <c r="C1428" s="29">
        <v>482015</v>
      </c>
      <c r="D1428" s="29">
        <v>334700</v>
      </c>
      <c r="E1428" s="29">
        <v>0</v>
      </c>
      <c r="F1428" s="29">
        <v>286088.64</v>
      </c>
      <c r="G1428" s="29">
        <f>F1428-C1428</f>
        <v>-195926.36</v>
      </c>
      <c r="H1428" s="29">
        <f>E1428-F1428</f>
        <v>-286088.64</v>
      </c>
      <c r="I1428" s="30">
        <f>IF(ISERROR(F1428/C1428),0,F1428/C1428*100-100)</f>
        <v>-40.64735744738234</v>
      </c>
      <c r="J1428" s="30">
        <f>IF(ISERROR(F1428/E1428),0,F1428/E1428*100)</f>
        <v>0</v>
      </c>
      <c r="K1428" s="30">
        <f>IF(ISERROR(F1428/D1428),0,F1428/D1428*100)</f>
        <v>85.476139826710494</v>
      </c>
    </row>
    <row r="1429" spans="1:11" ht="38.25">
      <c r="A1429" s="35" t="s">
        <v>305</v>
      </c>
      <c r="B1429" s="28" t="s">
        <v>306</v>
      </c>
      <c r="C1429" s="29">
        <v>482015</v>
      </c>
      <c r="D1429" s="29">
        <v>334700</v>
      </c>
      <c r="E1429" s="29">
        <v>0</v>
      </c>
      <c r="F1429" s="29">
        <v>286088.64</v>
      </c>
      <c r="G1429" s="29">
        <f>F1429-C1429</f>
        <v>-195926.36</v>
      </c>
      <c r="H1429" s="29">
        <f>E1429-F1429</f>
        <v>-286088.64</v>
      </c>
      <c r="I1429" s="30">
        <f>IF(ISERROR(F1429/C1429),0,F1429/C1429*100-100)</f>
        <v>-40.64735744738234</v>
      </c>
      <c r="J1429" s="30">
        <f>IF(ISERROR(F1429/E1429),0,F1429/E1429*100)</f>
        <v>0</v>
      </c>
      <c r="K1429" s="30">
        <f>IF(ISERROR(F1429/D1429),0,F1429/D1429*100)</f>
        <v>85.476139826710494</v>
      </c>
    </row>
    <row r="1430" spans="1:11" ht="76.5">
      <c r="A1430" s="36" t="s">
        <v>480</v>
      </c>
      <c r="B1430" s="28" t="s">
        <v>481</v>
      </c>
      <c r="C1430" s="29">
        <v>323672</v>
      </c>
      <c r="D1430" s="29">
        <v>205300</v>
      </c>
      <c r="E1430" s="29">
        <v>0</v>
      </c>
      <c r="F1430" s="29">
        <v>205300</v>
      </c>
      <c r="G1430" s="29">
        <f>F1430-C1430</f>
        <v>-118372</v>
      </c>
      <c r="H1430" s="29">
        <f>E1430-F1430</f>
        <v>-205300</v>
      </c>
      <c r="I1430" s="30">
        <f>IF(ISERROR(F1430/C1430),0,F1430/C1430*100-100)</f>
        <v>-36.571590993351286</v>
      </c>
      <c r="J1430" s="30">
        <f>IF(ISERROR(F1430/E1430),0,F1430/E1430*100)</f>
        <v>0</v>
      </c>
      <c r="K1430" s="30">
        <f>IF(ISERROR(F1430/D1430),0,F1430/D1430*100)</f>
        <v>100</v>
      </c>
    </row>
    <row r="1431" spans="1:11" ht="76.5">
      <c r="A1431" s="36" t="s">
        <v>482</v>
      </c>
      <c r="B1431" s="28" t="s">
        <v>483</v>
      </c>
      <c r="C1431" s="29">
        <v>158343</v>
      </c>
      <c r="D1431" s="29">
        <v>129400</v>
      </c>
      <c r="E1431" s="29">
        <v>0</v>
      </c>
      <c r="F1431" s="29">
        <v>80788.639999999999</v>
      </c>
      <c r="G1431" s="29">
        <f>F1431-C1431</f>
        <v>-77554.36</v>
      </c>
      <c r="H1431" s="29">
        <f>E1431-F1431</f>
        <v>-80788.639999999999</v>
      </c>
      <c r="I1431" s="30">
        <f>IF(ISERROR(F1431/C1431),0,F1431/C1431*100-100)</f>
        <v>-48.978710773447517</v>
      </c>
      <c r="J1431" s="30">
        <f>IF(ISERROR(F1431/E1431),0,F1431/E1431*100)</f>
        <v>0</v>
      </c>
      <c r="K1431" s="30">
        <f>IF(ISERROR(F1431/D1431),0,F1431/D1431*100)</f>
        <v>62.433261205564136</v>
      </c>
    </row>
    <row r="1432" spans="1:11">
      <c r="A1432" s="33" t="s">
        <v>28</v>
      </c>
      <c r="B1432" s="28" t="s">
        <v>29</v>
      </c>
      <c r="C1432" s="29">
        <v>3221508.86</v>
      </c>
      <c r="D1432" s="29">
        <v>3531342</v>
      </c>
      <c r="E1432" s="29">
        <v>1543676</v>
      </c>
      <c r="F1432" s="29">
        <v>3480141.11</v>
      </c>
      <c r="G1432" s="29">
        <f>F1432-C1432</f>
        <v>258632.25</v>
      </c>
      <c r="H1432" s="29">
        <f>E1432-F1432</f>
        <v>-1936465.1099999999</v>
      </c>
      <c r="I1432" s="30">
        <f>IF(ISERROR(F1432/C1432),0,F1432/C1432*100-100)</f>
        <v>8.0282954739413697</v>
      </c>
      <c r="J1432" s="30">
        <f>IF(ISERROR(F1432/E1432),0,F1432/E1432*100)</f>
        <v>225.44504870192966</v>
      </c>
      <c r="K1432" s="30">
        <f>IF(ISERROR(F1432/D1432),0,F1432/D1432*100)</f>
        <v>98.550101066393452</v>
      </c>
    </row>
    <row r="1433" spans="1:11">
      <c r="A1433" s="34" t="s">
        <v>30</v>
      </c>
      <c r="B1433" s="28" t="s">
        <v>31</v>
      </c>
      <c r="C1433" s="29">
        <v>3221508.86</v>
      </c>
      <c r="D1433" s="29">
        <v>3531342</v>
      </c>
      <c r="E1433" s="29">
        <v>1543676</v>
      </c>
      <c r="F1433" s="29">
        <v>3480141.11</v>
      </c>
      <c r="G1433" s="29">
        <f>F1433-C1433</f>
        <v>258632.25</v>
      </c>
      <c r="H1433" s="29">
        <f>E1433-F1433</f>
        <v>-1936465.1099999999</v>
      </c>
      <c r="I1433" s="30">
        <f>IF(ISERROR(F1433/C1433),0,F1433/C1433*100-100)</f>
        <v>8.0282954739413697</v>
      </c>
      <c r="J1433" s="30">
        <f>IF(ISERROR(F1433/E1433),0,F1433/E1433*100)</f>
        <v>225.44504870192966</v>
      </c>
      <c r="K1433" s="30">
        <f>IF(ISERROR(F1433/D1433),0,F1433/D1433*100)</f>
        <v>98.550101066393452</v>
      </c>
    </row>
    <row r="1434" spans="1:11">
      <c r="A1434" s="27" t="s">
        <v>32</v>
      </c>
      <c r="B1434" s="28" t="s">
        <v>33</v>
      </c>
      <c r="C1434" s="29">
        <v>47596572.399999999</v>
      </c>
      <c r="D1434" s="29">
        <v>61347344</v>
      </c>
      <c r="E1434" s="29">
        <v>26420280</v>
      </c>
      <c r="F1434" s="29">
        <v>52196057.93</v>
      </c>
      <c r="G1434" s="29">
        <f>F1434-C1434</f>
        <v>4599485.5300000012</v>
      </c>
      <c r="H1434" s="29">
        <f>E1434-F1434</f>
        <v>-25775777.93</v>
      </c>
      <c r="I1434" s="30">
        <f>IF(ISERROR(F1434/C1434),0,F1434/C1434*100-100)</f>
        <v>9.6634805786981417</v>
      </c>
      <c r="J1434" s="30">
        <f>IF(ISERROR(F1434/E1434),0,F1434/E1434*100)</f>
        <v>197.56057819977684</v>
      </c>
      <c r="K1434" s="30">
        <f>IF(ISERROR(F1434/D1434),0,F1434/D1434*100)</f>
        <v>85.082832485787804</v>
      </c>
    </row>
    <row r="1435" spans="1:11">
      <c r="A1435" s="33" t="s">
        <v>34</v>
      </c>
      <c r="B1435" s="28" t="s">
        <v>35</v>
      </c>
      <c r="C1435" s="29">
        <v>47580626.149999999</v>
      </c>
      <c r="D1435" s="29">
        <v>61267344</v>
      </c>
      <c r="E1435" s="29">
        <v>26420280</v>
      </c>
      <c r="F1435" s="29">
        <v>52173426.479999997</v>
      </c>
      <c r="G1435" s="29">
        <f>F1435-C1435</f>
        <v>4592800.3299999982</v>
      </c>
      <c r="H1435" s="29">
        <f>E1435-F1435</f>
        <v>-25753146.479999997</v>
      </c>
      <c r="I1435" s="30">
        <f>IF(ISERROR(F1435/C1435),0,F1435/C1435*100-100)</f>
        <v>9.6526689571528408</v>
      </c>
      <c r="J1435" s="30">
        <f>IF(ISERROR(F1435/E1435),0,F1435/E1435*100)</f>
        <v>197.47491881236684</v>
      </c>
      <c r="K1435" s="30">
        <f>IF(ISERROR(F1435/D1435),0,F1435/D1435*100)</f>
        <v>85.156990777990956</v>
      </c>
    </row>
    <row r="1436" spans="1:11">
      <c r="A1436" s="34" t="s">
        <v>36</v>
      </c>
      <c r="B1436" s="28" t="s">
        <v>37</v>
      </c>
      <c r="C1436" s="29">
        <v>4603223.67</v>
      </c>
      <c r="D1436" s="29">
        <v>6985481</v>
      </c>
      <c r="E1436" s="29">
        <v>5452988</v>
      </c>
      <c r="F1436" s="29">
        <v>5640640.1900000004</v>
      </c>
      <c r="G1436" s="29">
        <f>F1436-C1436</f>
        <v>1037416.5200000005</v>
      </c>
      <c r="H1436" s="29">
        <f>E1436-F1436</f>
        <v>-187652.19000000041</v>
      </c>
      <c r="I1436" s="30">
        <f>IF(ISERROR(F1436/C1436),0,F1436/C1436*100-100)</f>
        <v>22.536739345537839</v>
      </c>
      <c r="J1436" s="30">
        <f>IF(ISERROR(F1436/E1436),0,F1436/E1436*100)</f>
        <v>103.44127274807869</v>
      </c>
      <c r="K1436" s="30">
        <f>IF(ISERROR(F1436/D1436),0,F1436/D1436*100)</f>
        <v>80.748057148820536</v>
      </c>
    </row>
    <row r="1437" spans="1:11">
      <c r="A1437" s="35" t="s">
        <v>38</v>
      </c>
      <c r="B1437" s="28" t="s">
        <v>39</v>
      </c>
      <c r="C1437" s="29">
        <v>210021.57</v>
      </c>
      <c r="D1437" s="29">
        <v>446260</v>
      </c>
      <c r="E1437" s="29">
        <v>1080600</v>
      </c>
      <c r="F1437" s="29">
        <v>253339.38</v>
      </c>
      <c r="G1437" s="29">
        <f>F1437-C1437</f>
        <v>43317.81</v>
      </c>
      <c r="H1437" s="29">
        <f>E1437-F1437</f>
        <v>827260.62</v>
      </c>
      <c r="I1437" s="30">
        <f>IF(ISERROR(F1437/C1437),0,F1437/C1437*100-100)</f>
        <v>20.625410047168003</v>
      </c>
      <c r="J1437" s="30">
        <f>IF(ISERROR(F1437/E1437),0,F1437/E1437*100)</f>
        <v>23.444325374791784</v>
      </c>
      <c r="K1437" s="30">
        <f>IF(ISERROR(F1437/D1437),0,F1437/D1437*100)</f>
        <v>56.769457267064048</v>
      </c>
    </row>
    <row r="1438" spans="1:11">
      <c r="A1438" s="35" t="s">
        <v>40</v>
      </c>
      <c r="B1438" s="28" t="s">
        <v>41</v>
      </c>
      <c r="C1438" s="29">
        <v>4393202.0999999996</v>
      </c>
      <c r="D1438" s="29">
        <v>6539221</v>
      </c>
      <c r="E1438" s="29">
        <v>4372388</v>
      </c>
      <c r="F1438" s="29">
        <v>5387300.8099999996</v>
      </c>
      <c r="G1438" s="29">
        <f>F1438-C1438</f>
        <v>994098.71</v>
      </c>
      <c r="H1438" s="29">
        <f>E1438-F1438</f>
        <v>-1014912.8099999996</v>
      </c>
      <c r="I1438" s="30">
        <f>IF(ISERROR(F1438/C1438),0,F1438/C1438*100-100)</f>
        <v>22.628112419412716</v>
      </c>
      <c r="J1438" s="30">
        <f>IF(ISERROR(F1438/E1438),0,F1438/E1438*100)</f>
        <v>123.2118652324542</v>
      </c>
      <c r="K1438" s="30">
        <f>IF(ISERROR(F1438/D1438),0,F1438/D1438*100)</f>
        <v>82.384443192851251</v>
      </c>
    </row>
    <row r="1439" spans="1:11">
      <c r="A1439" s="36" t="s">
        <v>42</v>
      </c>
      <c r="B1439" s="28" t="s">
        <v>43</v>
      </c>
      <c r="C1439" s="29">
        <v>44402.99</v>
      </c>
      <c r="D1439" s="29">
        <v>0</v>
      </c>
      <c r="E1439" s="29">
        <v>0</v>
      </c>
      <c r="F1439" s="29">
        <v>37483.629999999997</v>
      </c>
      <c r="G1439" s="29">
        <f>F1439-C1439</f>
        <v>-6919.3600000000006</v>
      </c>
      <c r="H1439" s="29">
        <f>E1439-F1439</f>
        <v>-37483.629999999997</v>
      </c>
      <c r="I1439" s="30">
        <f>IF(ISERROR(F1439/C1439),0,F1439/C1439*100-100)</f>
        <v>-15.583094742043286</v>
      </c>
      <c r="J1439" s="30">
        <f>IF(ISERROR(F1439/E1439),0,F1439/E1439*100)</f>
        <v>0</v>
      </c>
      <c r="K1439" s="30">
        <f>IF(ISERROR(F1439/D1439),0,F1439/D1439*100)</f>
        <v>0</v>
      </c>
    </row>
    <row r="1440" spans="1:11">
      <c r="A1440" s="34" t="s">
        <v>44</v>
      </c>
      <c r="B1440" s="28" t="s">
        <v>45</v>
      </c>
      <c r="C1440" s="29">
        <v>12292119.890000001</v>
      </c>
      <c r="D1440" s="29">
        <v>17889998</v>
      </c>
      <c r="E1440" s="29">
        <v>8196235</v>
      </c>
      <c r="F1440" s="29">
        <v>14338449.210000001</v>
      </c>
      <c r="G1440" s="29">
        <f>F1440-C1440</f>
        <v>2046329.3200000003</v>
      </c>
      <c r="H1440" s="29">
        <f>E1440-F1440</f>
        <v>-6142214.2100000009</v>
      </c>
      <c r="I1440" s="30">
        <f>IF(ISERROR(F1440/C1440),0,F1440/C1440*100-100)</f>
        <v>16.64748910938259</v>
      </c>
      <c r="J1440" s="30">
        <f>IF(ISERROR(F1440/E1440),0,F1440/E1440*100)</f>
        <v>174.93945952013334</v>
      </c>
      <c r="K1440" s="30">
        <f>IF(ISERROR(F1440/D1440),0,F1440/D1440*100)</f>
        <v>80.147852503952208</v>
      </c>
    </row>
    <row r="1441" spans="1:11">
      <c r="A1441" s="35" t="s">
        <v>46</v>
      </c>
      <c r="B1441" s="28" t="s">
        <v>47</v>
      </c>
      <c r="C1441" s="29">
        <v>12292119.890000001</v>
      </c>
      <c r="D1441" s="29">
        <v>17889998</v>
      </c>
      <c r="E1441" s="29">
        <v>7845735</v>
      </c>
      <c r="F1441" s="29">
        <v>14338449.210000001</v>
      </c>
      <c r="G1441" s="29">
        <f>F1441-C1441</f>
        <v>2046329.3200000003</v>
      </c>
      <c r="H1441" s="29">
        <f>E1441-F1441</f>
        <v>-6492714.2100000009</v>
      </c>
      <c r="I1441" s="30">
        <f>IF(ISERROR(F1441/C1441),0,F1441/C1441*100-100)</f>
        <v>16.64748910938259</v>
      </c>
      <c r="J1441" s="30">
        <f>IF(ISERROR(F1441/E1441),0,F1441/E1441*100)</f>
        <v>182.75469678749027</v>
      </c>
      <c r="K1441" s="30">
        <f>IF(ISERROR(F1441/D1441),0,F1441/D1441*100)</f>
        <v>80.147852503952208</v>
      </c>
    </row>
    <row r="1442" spans="1:11">
      <c r="A1442" s="35" t="s">
        <v>48</v>
      </c>
      <c r="B1442" s="28" t="s">
        <v>49</v>
      </c>
      <c r="C1442" s="29">
        <v>0</v>
      </c>
      <c r="D1442" s="29">
        <v>0</v>
      </c>
      <c r="E1442" s="29">
        <v>350500</v>
      </c>
      <c r="F1442" s="29">
        <v>0</v>
      </c>
      <c r="G1442" s="29">
        <f>F1442-C1442</f>
        <v>0</v>
      </c>
      <c r="H1442" s="29">
        <f>E1442-F1442</f>
        <v>350500</v>
      </c>
      <c r="I1442" s="30">
        <f>IF(ISERROR(F1442/C1442),0,F1442/C1442*100-100)</f>
        <v>0</v>
      </c>
      <c r="J1442" s="30">
        <f>IF(ISERROR(F1442/E1442),0,F1442/E1442*100)</f>
        <v>0</v>
      </c>
      <c r="K1442" s="30">
        <f>IF(ISERROR(F1442/D1442),0,F1442/D1442*100)</f>
        <v>0</v>
      </c>
    </row>
    <row r="1443" spans="1:11" ht="25.5">
      <c r="A1443" s="34" t="s">
        <v>81</v>
      </c>
      <c r="B1443" s="28" t="s">
        <v>82</v>
      </c>
      <c r="C1443" s="29">
        <v>6217112.3300000001</v>
      </c>
      <c r="D1443" s="29">
        <v>5373969</v>
      </c>
      <c r="E1443" s="29">
        <v>550000</v>
      </c>
      <c r="F1443" s="29">
        <v>4431618.1500000004</v>
      </c>
      <c r="G1443" s="29">
        <f>F1443-C1443</f>
        <v>-1785494.1799999997</v>
      </c>
      <c r="H1443" s="29">
        <f>E1443-F1443</f>
        <v>-3881618.1500000004</v>
      </c>
      <c r="I1443" s="30">
        <f>IF(ISERROR(F1443/C1443),0,F1443/C1443*100-100)</f>
        <v>-28.719027182190217</v>
      </c>
      <c r="J1443" s="30">
        <f>IF(ISERROR(F1443/E1443),0,F1443/E1443*100)</f>
        <v>805.74875454545452</v>
      </c>
      <c r="K1443" s="30">
        <f>IF(ISERROR(F1443/D1443),0,F1443/D1443*100)</f>
        <v>82.464527614506153</v>
      </c>
    </row>
    <row r="1444" spans="1:11">
      <c r="A1444" s="35" t="s">
        <v>311</v>
      </c>
      <c r="B1444" s="28" t="s">
        <v>312</v>
      </c>
      <c r="C1444" s="29">
        <v>1062733.43</v>
      </c>
      <c r="D1444" s="29">
        <v>923805</v>
      </c>
      <c r="E1444" s="29">
        <v>0</v>
      </c>
      <c r="F1444" s="29">
        <v>922781.29</v>
      </c>
      <c r="G1444" s="29">
        <f>F1444-C1444</f>
        <v>-139952.1399999999</v>
      </c>
      <c r="H1444" s="29">
        <f>E1444-F1444</f>
        <v>-922781.29</v>
      </c>
      <c r="I1444" s="30">
        <f>IF(ISERROR(F1444/C1444),0,F1444/C1444*100-100)</f>
        <v>-13.169072887826616</v>
      </c>
      <c r="J1444" s="30">
        <f>IF(ISERROR(F1444/E1444),0,F1444/E1444*100)</f>
        <v>0</v>
      </c>
      <c r="K1444" s="30">
        <f>IF(ISERROR(F1444/D1444),0,F1444/D1444*100)</f>
        <v>99.889185488279452</v>
      </c>
    </row>
    <row r="1445" spans="1:11">
      <c r="A1445" s="35" t="s">
        <v>83</v>
      </c>
      <c r="B1445" s="28" t="s">
        <v>84</v>
      </c>
      <c r="C1445" s="29">
        <v>5154378.9000000004</v>
      </c>
      <c r="D1445" s="29">
        <v>4450164</v>
      </c>
      <c r="E1445" s="29">
        <v>550000</v>
      </c>
      <c r="F1445" s="29">
        <v>3508836.86</v>
      </c>
      <c r="G1445" s="29">
        <f>F1445-C1445</f>
        <v>-1645542.0400000005</v>
      </c>
      <c r="H1445" s="29">
        <f>E1445-F1445</f>
        <v>-2958836.86</v>
      </c>
      <c r="I1445" s="30">
        <f>IF(ISERROR(F1445/C1445),0,F1445/C1445*100-100)</f>
        <v>-31.925127584237174</v>
      </c>
      <c r="J1445" s="30">
        <f>IF(ISERROR(F1445/E1445),0,F1445/E1445*100)</f>
        <v>637.97033818181819</v>
      </c>
      <c r="K1445" s="30">
        <f>IF(ISERROR(F1445/D1445),0,F1445/D1445*100)</f>
        <v>78.84736068153893</v>
      </c>
    </row>
    <row r="1446" spans="1:11" ht="25.5">
      <c r="A1446" s="34" t="s">
        <v>50</v>
      </c>
      <c r="B1446" s="28" t="s">
        <v>51</v>
      </c>
      <c r="C1446" s="29">
        <v>24468170.260000002</v>
      </c>
      <c r="D1446" s="29">
        <v>31017896</v>
      </c>
      <c r="E1446" s="29">
        <v>12221057</v>
      </c>
      <c r="F1446" s="29">
        <v>27762718.93</v>
      </c>
      <c r="G1446" s="29">
        <f>F1446-C1446</f>
        <v>3294548.6699999981</v>
      </c>
      <c r="H1446" s="29">
        <f>E1446-F1446</f>
        <v>-15541661.93</v>
      </c>
      <c r="I1446" s="30">
        <f>IF(ISERROR(F1446/C1446),0,F1446/C1446*100-100)</f>
        <v>13.464630313554139</v>
      </c>
      <c r="J1446" s="30">
        <f>IF(ISERROR(F1446/E1446),0,F1446/E1446*100)</f>
        <v>227.17117619204296</v>
      </c>
      <c r="K1446" s="30">
        <f>IF(ISERROR(F1446/D1446),0,F1446/D1446*100)</f>
        <v>89.505487187138684</v>
      </c>
    </row>
    <row r="1447" spans="1:11">
      <c r="A1447" s="35" t="s">
        <v>52</v>
      </c>
      <c r="B1447" s="28" t="s">
        <v>53</v>
      </c>
      <c r="C1447" s="29">
        <v>1305453.1200000001</v>
      </c>
      <c r="D1447" s="29">
        <v>1602230</v>
      </c>
      <c r="E1447" s="29">
        <v>280974</v>
      </c>
      <c r="F1447" s="29">
        <v>1427538.33</v>
      </c>
      <c r="G1447" s="29">
        <f>F1447-C1447</f>
        <v>122085.20999999996</v>
      </c>
      <c r="H1447" s="29">
        <f>E1447-F1447</f>
        <v>-1146564.33</v>
      </c>
      <c r="I1447" s="30">
        <f>IF(ISERROR(F1447/C1447),0,F1447/C1447*100-100)</f>
        <v>9.3519413397242346</v>
      </c>
      <c r="J1447" s="30">
        <f>IF(ISERROR(F1447/E1447),0,F1447/E1447*100)</f>
        <v>508.06776783616988</v>
      </c>
      <c r="K1447" s="30">
        <f>IF(ISERROR(F1447/D1447),0,F1447/D1447*100)</f>
        <v>89.096966727623382</v>
      </c>
    </row>
    <row r="1448" spans="1:11" ht="25.5">
      <c r="A1448" s="36" t="s">
        <v>54</v>
      </c>
      <c r="B1448" s="28" t="s">
        <v>55</v>
      </c>
      <c r="C1448" s="29">
        <v>1305453.1200000001</v>
      </c>
      <c r="D1448" s="29">
        <v>1602230</v>
      </c>
      <c r="E1448" s="29">
        <v>280974</v>
      </c>
      <c r="F1448" s="29">
        <v>1427538.33</v>
      </c>
      <c r="G1448" s="29">
        <f>F1448-C1448</f>
        <v>122085.20999999996</v>
      </c>
      <c r="H1448" s="29">
        <f>E1448-F1448</f>
        <v>-1146564.33</v>
      </c>
      <c r="I1448" s="30">
        <f>IF(ISERROR(F1448/C1448),0,F1448/C1448*100-100)</f>
        <v>9.3519413397242346</v>
      </c>
      <c r="J1448" s="30">
        <f>IF(ISERROR(F1448/E1448),0,F1448/E1448*100)</f>
        <v>508.06776783616988</v>
      </c>
      <c r="K1448" s="30">
        <f>IF(ISERROR(F1448/D1448),0,F1448/D1448*100)</f>
        <v>89.096966727623382</v>
      </c>
    </row>
    <row r="1449" spans="1:11" ht="25.5">
      <c r="A1449" s="37" t="s">
        <v>56</v>
      </c>
      <c r="B1449" s="28" t="s">
        <v>57</v>
      </c>
      <c r="C1449" s="29">
        <v>16764</v>
      </c>
      <c r="D1449" s="29">
        <v>54060</v>
      </c>
      <c r="E1449" s="29">
        <v>18967</v>
      </c>
      <c r="F1449" s="29">
        <v>15977.56</v>
      </c>
      <c r="G1449" s="29">
        <f>F1449-C1449</f>
        <v>-786.44000000000051</v>
      </c>
      <c r="H1449" s="29">
        <f>E1449-F1449</f>
        <v>2989.4400000000005</v>
      </c>
      <c r="I1449" s="30">
        <f>IF(ISERROR(F1449/C1449),0,F1449/C1449*100-100)</f>
        <v>-4.691243140062042</v>
      </c>
      <c r="J1449" s="30">
        <f>IF(ISERROR(F1449/E1449),0,F1449/E1449*100)</f>
        <v>84.238730426530282</v>
      </c>
      <c r="K1449" s="30">
        <f>IF(ISERROR(F1449/D1449),0,F1449/D1449*100)</f>
        <v>29.555234924158341</v>
      </c>
    </row>
    <row r="1450" spans="1:11" ht="25.5">
      <c r="A1450" s="37" t="s">
        <v>185</v>
      </c>
      <c r="B1450" s="28" t="s">
        <v>186</v>
      </c>
      <c r="C1450" s="29">
        <v>1288689.1200000001</v>
      </c>
      <c r="D1450" s="29">
        <v>1548170</v>
      </c>
      <c r="E1450" s="29">
        <v>262007</v>
      </c>
      <c r="F1450" s="29">
        <v>1411560.77</v>
      </c>
      <c r="G1450" s="29">
        <f>F1450-C1450</f>
        <v>122871.64999999991</v>
      </c>
      <c r="H1450" s="29">
        <f>E1450-F1450</f>
        <v>-1149553.77</v>
      </c>
      <c r="I1450" s="30">
        <f>IF(ISERROR(F1450/C1450),0,F1450/C1450*100-100)</f>
        <v>9.5346230594388572</v>
      </c>
      <c r="J1450" s="30">
        <f>IF(ISERROR(F1450/E1450),0,F1450/E1450*100)</f>
        <v>538.74925860759447</v>
      </c>
      <c r="K1450" s="30">
        <f>IF(ISERROR(F1450/D1450),0,F1450/D1450*100)</f>
        <v>91.176083375856649</v>
      </c>
    </row>
    <row r="1451" spans="1:11" ht="51">
      <c r="A1451" s="35" t="s">
        <v>155</v>
      </c>
      <c r="B1451" s="28" t="s">
        <v>156</v>
      </c>
      <c r="C1451" s="29">
        <v>23162717.140000001</v>
      </c>
      <c r="D1451" s="29">
        <v>29415666</v>
      </c>
      <c r="E1451" s="29">
        <v>11940083</v>
      </c>
      <c r="F1451" s="29">
        <v>26335180.600000001</v>
      </c>
      <c r="G1451" s="29">
        <f>F1451-C1451</f>
        <v>3172463.4600000009</v>
      </c>
      <c r="H1451" s="29">
        <f>E1451-F1451</f>
        <v>-14395097.600000001</v>
      </c>
      <c r="I1451" s="30">
        <f>IF(ISERROR(F1451/C1451),0,F1451/C1451*100-100)</f>
        <v>13.696421887056729</v>
      </c>
      <c r="J1451" s="30">
        <f>IF(ISERROR(F1451/E1451),0,F1451/E1451*100)</f>
        <v>220.56111837748534</v>
      </c>
      <c r="K1451" s="30">
        <f>IF(ISERROR(F1451/D1451),0,F1451/D1451*100)</f>
        <v>89.527738722624889</v>
      </c>
    </row>
    <row r="1452" spans="1:11" ht="38.25">
      <c r="A1452" s="36" t="s">
        <v>157</v>
      </c>
      <c r="B1452" s="28" t="s">
        <v>158</v>
      </c>
      <c r="C1452" s="29">
        <v>6877500.96</v>
      </c>
      <c r="D1452" s="29">
        <v>10465259</v>
      </c>
      <c r="E1452" s="29">
        <v>5312604</v>
      </c>
      <c r="F1452" s="29">
        <v>8683024.6500000004</v>
      </c>
      <c r="G1452" s="29">
        <f>F1452-C1452</f>
        <v>1805523.6900000004</v>
      </c>
      <c r="H1452" s="29">
        <f>E1452-F1452</f>
        <v>-3370420.6500000004</v>
      </c>
      <c r="I1452" s="30">
        <f>IF(ISERROR(F1452/C1452),0,F1452/C1452*100-100)</f>
        <v>26.2526126932013</v>
      </c>
      <c r="J1452" s="30">
        <f>IF(ISERROR(F1452/E1452),0,F1452/E1452*100)</f>
        <v>163.44197026542918</v>
      </c>
      <c r="K1452" s="30">
        <f>IF(ISERROR(F1452/D1452),0,F1452/D1452*100)</f>
        <v>82.96999290700785</v>
      </c>
    </row>
    <row r="1453" spans="1:11" ht="63.75">
      <c r="A1453" s="36" t="s">
        <v>187</v>
      </c>
      <c r="B1453" s="28" t="s">
        <v>188</v>
      </c>
      <c r="C1453" s="29">
        <v>16285216.18</v>
      </c>
      <c r="D1453" s="29">
        <v>18950407</v>
      </c>
      <c r="E1453" s="29">
        <v>6627479</v>
      </c>
      <c r="F1453" s="29">
        <v>17652155.949999999</v>
      </c>
      <c r="G1453" s="29">
        <f>F1453-C1453</f>
        <v>1366939.7699999996</v>
      </c>
      <c r="H1453" s="29">
        <f>E1453-F1453</f>
        <v>-11024676.949999999</v>
      </c>
      <c r="I1453" s="30">
        <f>IF(ISERROR(F1453/C1453),0,F1453/C1453*100-100)</f>
        <v>8.3937465422089304</v>
      </c>
      <c r="J1453" s="30">
        <f>IF(ISERROR(F1453/E1453),0,F1453/E1453*100)</f>
        <v>266.3479725850508</v>
      </c>
      <c r="K1453" s="30">
        <f>IF(ISERROR(F1453/D1453),0,F1453/D1453*100)</f>
        <v>93.149218114418332</v>
      </c>
    </row>
    <row r="1454" spans="1:11">
      <c r="A1454" s="33" t="s">
        <v>58</v>
      </c>
      <c r="B1454" s="28" t="s">
        <v>59</v>
      </c>
      <c r="C1454" s="29">
        <v>15946.25</v>
      </c>
      <c r="D1454" s="29">
        <v>80000</v>
      </c>
      <c r="E1454" s="29">
        <v>0</v>
      </c>
      <c r="F1454" s="29">
        <v>22631.45</v>
      </c>
      <c r="G1454" s="29">
        <f>F1454-C1454</f>
        <v>6685.2000000000007</v>
      </c>
      <c r="H1454" s="29">
        <f>E1454-F1454</f>
        <v>-22631.45</v>
      </c>
      <c r="I1454" s="30">
        <f>IF(ISERROR(F1454/C1454),0,F1454/C1454*100-100)</f>
        <v>41.923336207572305</v>
      </c>
      <c r="J1454" s="30">
        <f>IF(ISERROR(F1454/E1454),0,F1454/E1454*100)</f>
        <v>0</v>
      </c>
      <c r="K1454" s="30">
        <f>IF(ISERROR(F1454/D1454),0,F1454/D1454*100)</f>
        <v>28.289312500000001</v>
      </c>
    </row>
    <row r="1455" spans="1:11">
      <c r="A1455" s="34" t="s">
        <v>60</v>
      </c>
      <c r="B1455" s="28" t="s">
        <v>61</v>
      </c>
      <c r="C1455" s="29">
        <v>15946.25</v>
      </c>
      <c r="D1455" s="29">
        <v>80000</v>
      </c>
      <c r="E1455" s="29">
        <v>0</v>
      </c>
      <c r="F1455" s="29">
        <v>22631.45</v>
      </c>
      <c r="G1455" s="29">
        <f>F1455-C1455</f>
        <v>6685.2000000000007</v>
      </c>
      <c r="H1455" s="29">
        <f>E1455-F1455</f>
        <v>-22631.45</v>
      </c>
      <c r="I1455" s="30">
        <f>IF(ISERROR(F1455/C1455),0,F1455/C1455*100-100)</f>
        <v>41.923336207572305</v>
      </c>
      <c r="J1455" s="30">
        <f>IF(ISERROR(F1455/E1455),0,F1455/E1455*100)</f>
        <v>0</v>
      </c>
      <c r="K1455" s="30">
        <f>IF(ISERROR(F1455/D1455),0,F1455/D1455*100)</f>
        <v>28.289312500000001</v>
      </c>
    </row>
    <row r="1456" spans="1:11">
      <c r="A1456" s="27"/>
      <c r="B1456" s="28" t="s">
        <v>87</v>
      </c>
      <c r="C1456" s="29">
        <v>1069518.23</v>
      </c>
      <c r="D1456" s="29">
        <v>-23248808</v>
      </c>
      <c r="E1456" s="29">
        <v>-6280000</v>
      </c>
      <c r="F1456" s="29">
        <v>-3943416.85</v>
      </c>
      <c r="G1456" s="29">
        <f>F1456-C1456</f>
        <v>-5012935.08</v>
      </c>
      <c r="H1456" s="29">
        <f>E1456-F1456</f>
        <v>-2336583.15</v>
      </c>
      <c r="I1456" s="30">
        <f>IF(ISERROR(F1456/C1456),0,F1456/C1456*100-100)</f>
        <v>-468.70964321945218</v>
      </c>
      <c r="J1456" s="30">
        <f>IF(ISERROR(F1456/E1456),0,F1456/E1456*100)</f>
        <v>62.793261942675159</v>
      </c>
      <c r="K1456" s="30">
        <f>IF(ISERROR(F1456/D1456),0,F1456/D1456*100)</f>
        <v>16.961802299713604</v>
      </c>
    </row>
    <row r="1457" spans="1:11">
      <c r="A1457" s="27" t="s">
        <v>88</v>
      </c>
      <c r="B1457" s="28" t="s">
        <v>89</v>
      </c>
      <c r="C1457" s="29">
        <v>-1069518.23</v>
      </c>
      <c r="D1457" s="29">
        <v>23248808</v>
      </c>
      <c r="E1457" s="29">
        <v>6280000</v>
      </c>
      <c r="F1457" s="29">
        <v>3943416.85</v>
      </c>
      <c r="G1457" s="29">
        <f>F1457-C1457</f>
        <v>5012935.08</v>
      </c>
      <c r="H1457" s="29">
        <f>E1457-F1457</f>
        <v>2336583.15</v>
      </c>
      <c r="I1457" s="30">
        <f>IF(ISERROR(F1457/C1457),0,F1457/C1457*100-100)</f>
        <v>-468.70964321945218</v>
      </c>
      <c r="J1457" s="30">
        <f>IF(ISERROR(F1457/E1457),0,F1457/E1457*100)</f>
        <v>62.793261942675159</v>
      </c>
      <c r="K1457" s="30">
        <f>IF(ISERROR(F1457/D1457),0,F1457/D1457*100)</f>
        <v>16.961802299713604</v>
      </c>
    </row>
    <row r="1458" spans="1:11">
      <c r="A1458" s="33" t="s">
        <v>90</v>
      </c>
      <c r="B1458" s="28" t="s">
        <v>91</v>
      </c>
      <c r="C1458" s="29">
        <v>-1069518.23</v>
      </c>
      <c r="D1458" s="29">
        <v>23248808</v>
      </c>
      <c r="E1458" s="29">
        <v>6280000</v>
      </c>
      <c r="F1458" s="29">
        <v>3943416.85</v>
      </c>
      <c r="G1458" s="29">
        <f>F1458-C1458</f>
        <v>5012935.08</v>
      </c>
      <c r="H1458" s="29">
        <f>E1458-F1458</f>
        <v>2336583.15</v>
      </c>
      <c r="I1458" s="30">
        <f>IF(ISERROR(F1458/C1458),0,F1458/C1458*100-100)</f>
        <v>-468.70964321945218</v>
      </c>
      <c r="J1458" s="30">
        <f>IF(ISERROR(F1458/E1458),0,F1458/E1458*100)</f>
        <v>62.793261942675159</v>
      </c>
      <c r="K1458" s="30">
        <f>IF(ISERROR(F1458/D1458),0,F1458/D1458*100)</f>
        <v>16.961802299713604</v>
      </c>
    </row>
    <row r="1459" spans="1:11" ht="25.5">
      <c r="A1459" s="34" t="s">
        <v>104</v>
      </c>
      <c r="B1459" s="28" t="s">
        <v>105</v>
      </c>
      <c r="C1459" s="29">
        <v>-20217966.539999999</v>
      </c>
      <c r="D1459" s="29">
        <v>23248808</v>
      </c>
      <c r="E1459" s="29">
        <v>6280000</v>
      </c>
      <c r="F1459" s="29">
        <v>-23154706.870000001</v>
      </c>
      <c r="G1459" s="29">
        <f>F1459-C1459</f>
        <v>-2936740.3300000019</v>
      </c>
      <c r="H1459" s="29">
        <f>E1459-F1459</f>
        <v>29434706.870000001</v>
      </c>
      <c r="I1459" s="30">
        <f>IF(ISERROR(F1459/C1459),0,F1459/C1459*100-100)</f>
        <v>14.525399100794047</v>
      </c>
      <c r="J1459" s="30">
        <f>IF(ISERROR(F1459/E1459),0,F1459/E1459*100)</f>
        <v>-368.70552340764334</v>
      </c>
      <c r="K1459" s="30">
        <f>IF(ISERROR(F1459/D1459),0,F1459/D1459*100)</f>
        <v>-99.595243205587153</v>
      </c>
    </row>
    <row r="1460" spans="1:11" s="42" customFormat="1" ht="51">
      <c r="A1460" s="43" t="s">
        <v>176</v>
      </c>
      <c r="B1460" s="39" t="s">
        <v>177</v>
      </c>
      <c r="C1460" s="40"/>
      <c r="D1460" s="40"/>
      <c r="E1460" s="40"/>
      <c r="F1460" s="40"/>
      <c r="G1460" s="40"/>
      <c r="H1460" s="40"/>
      <c r="I1460" s="41"/>
      <c r="J1460" s="41"/>
      <c r="K1460" s="41"/>
    </row>
    <row r="1461" spans="1:11">
      <c r="A1461" s="27" t="s">
        <v>26</v>
      </c>
      <c r="B1461" s="28" t="s">
        <v>27</v>
      </c>
      <c r="C1461" s="29">
        <v>244870.92</v>
      </c>
      <c r="D1461" s="29">
        <v>238581</v>
      </c>
      <c r="E1461" s="29">
        <v>238581</v>
      </c>
      <c r="F1461" s="29">
        <v>223690.71</v>
      </c>
      <c r="G1461" s="29">
        <f>F1461-C1461</f>
        <v>-21180.210000000021</v>
      </c>
      <c r="H1461" s="29">
        <f>E1461-F1461</f>
        <v>14890.290000000008</v>
      </c>
      <c r="I1461" s="30">
        <f>IF(ISERROR(F1461/C1461),0,F1461/C1461*100-100)</f>
        <v>-8.6495407457937432</v>
      </c>
      <c r="J1461" s="30">
        <f>IF(ISERROR(F1461/E1461),0,F1461/E1461*100)</f>
        <v>93.758811472833131</v>
      </c>
      <c r="K1461" s="30">
        <f>IF(ISERROR(F1461/D1461),0,F1461/D1461*100)</f>
        <v>93.758811472833131</v>
      </c>
    </row>
    <row r="1462" spans="1:11">
      <c r="A1462" s="33" t="s">
        <v>28</v>
      </c>
      <c r="B1462" s="28" t="s">
        <v>29</v>
      </c>
      <c r="C1462" s="29">
        <v>244870.92</v>
      </c>
      <c r="D1462" s="29">
        <v>238581</v>
      </c>
      <c r="E1462" s="29">
        <v>238581</v>
      </c>
      <c r="F1462" s="29">
        <v>223690.71</v>
      </c>
      <c r="G1462" s="29">
        <f>F1462-C1462</f>
        <v>-21180.210000000021</v>
      </c>
      <c r="H1462" s="29">
        <f>E1462-F1462</f>
        <v>14890.290000000008</v>
      </c>
      <c r="I1462" s="30">
        <f>IF(ISERROR(F1462/C1462),0,F1462/C1462*100-100)</f>
        <v>-8.6495407457937432</v>
      </c>
      <c r="J1462" s="30">
        <f>IF(ISERROR(F1462/E1462),0,F1462/E1462*100)</f>
        <v>93.758811472833131</v>
      </c>
      <c r="K1462" s="30">
        <f>IF(ISERROR(F1462/D1462),0,F1462/D1462*100)</f>
        <v>93.758811472833131</v>
      </c>
    </row>
    <row r="1463" spans="1:11">
      <c r="A1463" s="34" t="s">
        <v>30</v>
      </c>
      <c r="B1463" s="28" t="s">
        <v>31</v>
      </c>
      <c r="C1463" s="29">
        <v>244870.92</v>
      </c>
      <c r="D1463" s="29">
        <v>238581</v>
      </c>
      <c r="E1463" s="29">
        <v>238581</v>
      </c>
      <c r="F1463" s="29">
        <v>223690.71</v>
      </c>
      <c r="G1463" s="29">
        <f>F1463-C1463</f>
        <v>-21180.210000000021</v>
      </c>
      <c r="H1463" s="29">
        <f>E1463-F1463</f>
        <v>14890.290000000008</v>
      </c>
      <c r="I1463" s="30">
        <f>IF(ISERROR(F1463/C1463),0,F1463/C1463*100-100)</f>
        <v>-8.6495407457937432</v>
      </c>
      <c r="J1463" s="30">
        <f>IF(ISERROR(F1463/E1463),0,F1463/E1463*100)</f>
        <v>93.758811472833131</v>
      </c>
      <c r="K1463" s="30">
        <f>IF(ISERROR(F1463/D1463),0,F1463/D1463*100)</f>
        <v>93.758811472833131</v>
      </c>
    </row>
    <row r="1464" spans="1:11">
      <c r="A1464" s="27" t="s">
        <v>32</v>
      </c>
      <c r="B1464" s="28" t="s">
        <v>33</v>
      </c>
      <c r="C1464" s="29">
        <v>244870.92</v>
      </c>
      <c r="D1464" s="29">
        <v>238581</v>
      </c>
      <c r="E1464" s="29">
        <v>238581</v>
      </c>
      <c r="F1464" s="29">
        <v>223690.71</v>
      </c>
      <c r="G1464" s="29">
        <f>F1464-C1464</f>
        <v>-21180.210000000021</v>
      </c>
      <c r="H1464" s="29">
        <f>E1464-F1464</f>
        <v>14890.290000000008</v>
      </c>
      <c r="I1464" s="30">
        <f>IF(ISERROR(F1464/C1464),0,F1464/C1464*100-100)</f>
        <v>-8.6495407457937432</v>
      </c>
      <c r="J1464" s="30">
        <f>IF(ISERROR(F1464/E1464),0,F1464/E1464*100)</f>
        <v>93.758811472833131</v>
      </c>
      <c r="K1464" s="30">
        <f>IF(ISERROR(F1464/D1464),0,F1464/D1464*100)</f>
        <v>93.758811472833131</v>
      </c>
    </row>
    <row r="1465" spans="1:11">
      <c r="A1465" s="33" t="s">
        <v>34</v>
      </c>
      <c r="B1465" s="28" t="s">
        <v>35</v>
      </c>
      <c r="C1465" s="29">
        <v>242118</v>
      </c>
      <c r="D1465" s="29">
        <v>238581</v>
      </c>
      <c r="E1465" s="29">
        <v>238581</v>
      </c>
      <c r="F1465" s="29">
        <v>223690.71</v>
      </c>
      <c r="G1465" s="29">
        <f>F1465-C1465</f>
        <v>-18427.290000000008</v>
      </c>
      <c r="H1465" s="29">
        <f>E1465-F1465</f>
        <v>14890.290000000008</v>
      </c>
      <c r="I1465" s="30">
        <f>IF(ISERROR(F1465/C1465),0,F1465/C1465*100-100)</f>
        <v>-7.6108715584962709</v>
      </c>
      <c r="J1465" s="30">
        <f>IF(ISERROR(F1465/E1465),0,F1465/E1465*100)</f>
        <v>93.758811472833131</v>
      </c>
      <c r="K1465" s="30">
        <f>IF(ISERROR(F1465/D1465),0,F1465/D1465*100)</f>
        <v>93.758811472833131</v>
      </c>
    </row>
    <row r="1466" spans="1:11">
      <c r="A1466" s="34" t="s">
        <v>36</v>
      </c>
      <c r="B1466" s="28" t="s">
        <v>37</v>
      </c>
      <c r="C1466" s="29">
        <v>242118</v>
      </c>
      <c r="D1466" s="29">
        <v>238581</v>
      </c>
      <c r="E1466" s="29">
        <v>238581</v>
      </c>
      <c r="F1466" s="29">
        <v>223690.71</v>
      </c>
      <c r="G1466" s="29">
        <f>F1466-C1466</f>
        <v>-18427.290000000008</v>
      </c>
      <c r="H1466" s="29">
        <f>E1466-F1466</f>
        <v>14890.290000000008</v>
      </c>
      <c r="I1466" s="30">
        <f>IF(ISERROR(F1466/C1466),0,F1466/C1466*100-100)</f>
        <v>-7.6108715584962709</v>
      </c>
      <c r="J1466" s="30">
        <f>IF(ISERROR(F1466/E1466),0,F1466/E1466*100)</f>
        <v>93.758811472833131</v>
      </c>
      <c r="K1466" s="30">
        <f>IF(ISERROR(F1466/D1466),0,F1466/D1466*100)</f>
        <v>93.758811472833131</v>
      </c>
    </row>
    <row r="1467" spans="1:11">
      <c r="A1467" s="35" t="s">
        <v>38</v>
      </c>
      <c r="B1467" s="28" t="s">
        <v>39</v>
      </c>
      <c r="C1467" s="29">
        <v>214426</v>
      </c>
      <c r="D1467" s="29">
        <v>188175</v>
      </c>
      <c r="E1467" s="29">
        <v>145225</v>
      </c>
      <c r="F1467" s="29">
        <v>184294.57</v>
      </c>
      <c r="G1467" s="29">
        <f>F1467-C1467</f>
        <v>-30131.429999999993</v>
      </c>
      <c r="H1467" s="29">
        <f>E1467-F1467</f>
        <v>-39069.570000000007</v>
      </c>
      <c r="I1467" s="30">
        <f>IF(ISERROR(F1467/C1467),0,F1467/C1467*100-100)</f>
        <v>-14.052134535923813</v>
      </c>
      <c r="J1467" s="30">
        <f>IF(ISERROR(F1467/E1467),0,F1467/E1467*100)</f>
        <v>126.90278533310382</v>
      </c>
      <c r="K1467" s="30">
        <f>IF(ISERROR(F1467/D1467),0,F1467/D1467*100)</f>
        <v>97.937861033612322</v>
      </c>
    </row>
    <row r="1468" spans="1:11">
      <c r="A1468" s="35" t="s">
        <v>40</v>
      </c>
      <c r="B1468" s="28" t="s">
        <v>41</v>
      </c>
      <c r="C1468" s="29">
        <v>27692</v>
      </c>
      <c r="D1468" s="29">
        <v>50406</v>
      </c>
      <c r="E1468" s="29">
        <v>93356</v>
      </c>
      <c r="F1468" s="29">
        <v>39396.14</v>
      </c>
      <c r="G1468" s="29">
        <f>F1468-C1468</f>
        <v>11704.14</v>
      </c>
      <c r="H1468" s="29">
        <f>E1468-F1468</f>
        <v>53959.86</v>
      </c>
      <c r="I1468" s="30">
        <f>IF(ISERROR(F1468/C1468),0,F1468/C1468*100-100)</f>
        <v>42.26541961577351</v>
      </c>
      <c r="J1468" s="30">
        <f>IF(ISERROR(F1468/E1468),0,F1468/E1468*100)</f>
        <v>42.199901452504392</v>
      </c>
      <c r="K1468" s="30">
        <f>IF(ISERROR(F1468/D1468),0,F1468/D1468*100)</f>
        <v>78.157639963496408</v>
      </c>
    </row>
    <row r="1469" spans="1:11">
      <c r="A1469" s="36" t="s">
        <v>42</v>
      </c>
      <c r="B1469" s="28" t="s">
        <v>43</v>
      </c>
      <c r="C1469" s="29">
        <v>2610</v>
      </c>
      <c r="D1469" s="29">
        <v>0</v>
      </c>
      <c r="E1469" s="29">
        <v>0</v>
      </c>
      <c r="F1469" s="29">
        <v>1830</v>
      </c>
      <c r="G1469" s="29">
        <f>F1469-C1469</f>
        <v>-780</v>
      </c>
      <c r="H1469" s="29">
        <f>E1469-F1469</f>
        <v>-1830</v>
      </c>
      <c r="I1469" s="30">
        <f>IF(ISERROR(F1469/C1469),0,F1469/C1469*100-100)</f>
        <v>-29.885057471264361</v>
      </c>
      <c r="J1469" s="30">
        <f>IF(ISERROR(F1469/E1469),0,F1469/E1469*100)</f>
        <v>0</v>
      </c>
      <c r="K1469" s="30">
        <f>IF(ISERROR(F1469/D1469),0,F1469/D1469*100)</f>
        <v>0</v>
      </c>
    </row>
    <row r="1470" spans="1:11">
      <c r="A1470" s="33" t="s">
        <v>58</v>
      </c>
      <c r="B1470" s="28" t="s">
        <v>59</v>
      </c>
      <c r="C1470" s="29">
        <v>2752.92</v>
      </c>
      <c r="D1470" s="29">
        <v>0</v>
      </c>
      <c r="E1470" s="29">
        <v>0</v>
      </c>
      <c r="F1470" s="29">
        <v>0</v>
      </c>
      <c r="G1470" s="29">
        <f>F1470-C1470</f>
        <v>-2752.92</v>
      </c>
      <c r="H1470" s="29">
        <f>E1470-F1470</f>
        <v>0</v>
      </c>
      <c r="I1470" s="30">
        <f>IF(ISERROR(F1470/C1470),0,F1470/C1470*100-100)</f>
        <v>-100</v>
      </c>
      <c r="J1470" s="30">
        <f>IF(ISERROR(F1470/E1470),0,F1470/E1470*100)</f>
        <v>0</v>
      </c>
      <c r="K1470" s="30">
        <f>IF(ISERROR(F1470/D1470),0,F1470/D1470*100)</f>
        <v>0</v>
      </c>
    </row>
    <row r="1471" spans="1:11">
      <c r="A1471" s="34" t="s">
        <v>60</v>
      </c>
      <c r="B1471" s="28" t="s">
        <v>61</v>
      </c>
      <c r="C1471" s="29">
        <v>2752.92</v>
      </c>
      <c r="D1471" s="29">
        <v>0</v>
      </c>
      <c r="E1471" s="29">
        <v>0</v>
      </c>
      <c r="F1471" s="29">
        <v>0</v>
      </c>
      <c r="G1471" s="29">
        <f>F1471-C1471</f>
        <v>-2752.92</v>
      </c>
      <c r="H1471" s="29">
        <f>E1471-F1471</f>
        <v>0</v>
      </c>
      <c r="I1471" s="30">
        <f>IF(ISERROR(F1471/C1471),0,F1471/C1471*100-100)</f>
        <v>-100</v>
      </c>
      <c r="J1471" s="30">
        <f>IF(ISERROR(F1471/E1471),0,F1471/E1471*100)</f>
        <v>0</v>
      </c>
      <c r="K1471" s="30">
        <f>IF(ISERROR(F1471/D1471),0,F1471/D1471*100)</f>
        <v>0</v>
      </c>
    </row>
    <row r="1472" spans="1:11" s="42" customFormat="1" ht="25.5">
      <c r="A1472" s="43" t="s">
        <v>122</v>
      </c>
      <c r="B1472" s="39" t="s">
        <v>583</v>
      </c>
      <c r="C1472" s="40"/>
      <c r="D1472" s="40"/>
      <c r="E1472" s="40"/>
      <c r="F1472" s="40"/>
      <c r="G1472" s="40"/>
      <c r="H1472" s="40"/>
      <c r="I1472" s="41"/>
      <c r="J1472" s="41"/>
      <c r="K1472" s="41"/>
    </row>
    <row r="1473" spans="1:11">
      <c r="A1473" s="27" t="s">
        <v>26</v>
      </c>
      <c r="B1473" s="28" t="s">
        <v>27</v>
      </c>
      <c r="C1473" s="29">
        <v>1096634.1000000001</v>
      </c>
      <c r="D1473" s="29">
        <v>1221948</v>
      </c>
      <c r="E1473" s="29">
        <v>1221948</v>
      </c>
      <c r="F1473" s="29">
        <v>1137637.6399999999</v>
      </c>
      <c r="G1473" s="29">
        <f>F1473-C1473</f>
        <v>41003.539999999804</v>
      </c>
      <c r="H1473" s="29">
        <f>E1473-F1473</f>
        <v>84310.360000000102</v>
      </c>
      <c r="I1473" s="30">
        <f>IF(ISERROR(F1473/C1473),0,F1473/C1473*100-100)</f>
        <v>3.73903565464542</v>
      </c>
      <c r="J1473" s="30">
        <f>IF(ISERROR(F1473/E1473),0,F1473/E1473*100)</f>
        <v>93.100331601672067</v>
      </c>
      <c r="K1473" s="30">
        <f>IF(ISERROR(F1473/D1473),0,F1473/D1473*100)</f>
        <v>93.100331601672067</v>
      </c>
    </row>
    <row r="1474" spans="1:11">
      <c r="A1474" s="33" t="s">
        <v>28</v>
      </c>
      <c r="B1474" s="28" t="s">
        <v>29</v>
      </c>
      <c r="C1474" s="29">
        <v>1096634.1000000001</v>
      </c>
      <c r="D1474" s="29">
        <v>1221948</v>
      </c>
      <c r="E1474" s="29">
        <v>1221948</v>
      </c>
      <c r="F1474" s="29">
        <v>1137637.6399999999</v>
      </c>
      <c r="G1474" s="29">
        <f>F1474-C1474</f>
        <v>41003.539999999804</v>
      </c>
      <c r="H1474" s="29">
        <f>E1474-F1474</f>
        <v>84310.360000000102</v>
      </c>
      <c r="I1474" s="30">
        <f>IF(ISERROR(F1474/C1474),0,F1474/C1474*100-100)</f>
        <v>3.73903565464542</v>
      </c>
      <c r="J1474" s="30">
        <f>IF(ISERROR(F1474/E1474),0,F1474/E1474*100)</f>
        <v>93.100331601672067</v>
      </c>
      <c r="K1474" s="30">
        <f>IF(ISERROR(F1474/D1474),0,F1474/D1474*100)</f>
        <v>93.100331601672067</v>
      </c>
    </row>
    <row r="1475" spans="1:11">
      <c r="A1475" s="34" t="s">
        <v>30</v>
      </c>
      <c r="B1475" s="28" t="s">
        <v>31</v>
      </c>
      <c r="C1475" s="29">
        <v>1096634.1000000001</v>
      </c>
      <c r="D1475" s="29">
        <v>1221948</v>
      </c>
      <c r="E1475" s="29">
        <v>1221948</v>
      </c>
      <c r="F1475" s="29">
        <v>1137637.6399999999</v>
      </c>
      <c r="G1475" s="29">
        <f>F1475-C1475</f>
        <v>41003.539999999804</v>
      </c>
      <c r="H1475" s="29">
        <f>E1475-F1475</f>
        <v>84310.360000000102</v>
      </c>
      <c r="I1475" s="30">
        <f>IF(ISERROR(F1475/C1475),0,F1475/C1475*100-100)</f>
        <v>3.73903565464542</v>
      </c>
      <c r="J1475" s="30">
        <f>IF(ISERROR(F1475/E1475),0,F1475/E1475*100)</f>
        <v>93.100331601672067</v>
      </c>
      <c r="K1475" s="30">
        <f>IF(ISERROR(F1475/D1475),0,F1475/D1475*100)</f>
        <v>93.100331601672067</v>
      </c>
    </row>
    <row r="1476" spans="1:11">
      <c r="A1476" s="27" t="s">
        <v>32</v>
      </c>
      <c r="B1476" s="28" t="s">
        <v>33</v>
      </c>
      <c r="C1476" s="29">
        <v>1096634.1000000001</v>
      </c>
      <c r="D1476" s="29">
        <v>1221948</v>
      </c>
      <c r="E1476" s="29">
        <v>1221948</v>
      </c>
      <c r="F1476" s="29">
        <v>1137637.6399999999</v>
      </c>
      <c r="G1476" s="29">
        <f>F1476-C1476</f>
        <v>41003.539999999804</v>
      </c>
      <c r="H1476" s="29">
        <f>E1476-F1476</f>
        <v>84310.360000000102</v>
      </c>
      <c r="I1476" s="30">
        <f>IF(ISERROR(F1476/C1476),0,F1476/C1476*100-100)</f>
        <v>3.73903565464542</v>
      </c>
      <c r="J1476" s="30">
        <f>IF(ISERROR(F1476/E1476),0,F1476/E1476*100)</f>
        <v>93.100331601672067</v>
      </c>
      <c r="K1476" s="30">
        <f>IF(ISERROR(F1476/D1476),0,F1476/D1476*100)</f>
        <v>93.100331601672067</v>
      </c>
    </row>
    <row r="1477" spans="1:11">
      <c r="A1477" s="33" t="s">
        <v>34</v>
      </c>
      <c r="B1477" s="28" t="s">
        <v>35</v>
      </c>
      <c r="C1477" s="29">
        <v>1096634.1000000001</v>
      </c>
      <c r="D1477" s="29">
        <v>1219848</v>
      </c>
      <c r="E1477" s="29">
        <v>1221948</v>
      </c>
      <c r="F1477" s="29">
        <v>1135546.76</v>
      </c>
      <c r="G1477" s="29">
        <f>F1477-C1477</f>
        <v>38912.659999999916</v>
      </c>
      <c r="H1477" s="29">
        <f>E1477-F1477</f>
        <v>86401.239999999991</v>
      </c>
      <c r="I1477" s="30">
        <f>IF(ISERROR(F1477/C1477),0,F1477/C1477*100-100)</f>
        <v>3.5483722419355672</v>
      </c>
      <c r="J1477" s="30">
        <f>IF(ISERROR(F1477/E1477),0,F1477/E1477*100)</f>
        <v>92.929221210722559</v>
      </c>
      <c r="K1477" s="30">
        <f>IF(ISERROR(F1477/D1477),0,F1477/D1477*100)</f>
        <v>93.089201277536219</v>
      </c>
    </row>
    <row r="1478" spans="1:11">
      <c r="A1478" s="34" t="s">
        <v>36</v>
      </c>
      <c r="B1478" s="28" t="s">
        <v>37</v>
      </c>
      <c r="C1478" s="29">
        <v>1096634.1000000001</v>
      </c>
      <c r="D1478" s="29">
        <v>1219848</v>
      </c>
      <c r="E1478" s="29">
        <v>1221948</v>
      </c>
      <c r="F1478" s="29">
        <v>1135546.76</v>
      </c>
      <c r="G1478" s="29">
        <f>F1478-C1478</f>
        <v>38912.659999999916</v>
      </c>
      <c r="H1478" s="29">
        <f>E1478-F1478</f>
        <v>86401.239999999991</v>
      </c>
      <c r="I1478" s="30">
        <f>IF(ISERROR(F1478/C1478),0,F1478/C1478*100-100)</f>
        <v>3.5483722419355672</v>
      </c>
      <c r="J1478" s="30">
        <f>IF(ISERROR(F1478/E1478),0,F1478/E1478*100)</f>
        <v>92.929221210722559</v>
      </c>
      <c r="K1478" s="30">
        <f>IF(ISERROR(F1478/D1478),0,F1478/D1478*100)</f>
        <v>93.089201277536219</v>
      </c>
    </row>
    <row r="1479" spans="1:11">
      <c r="A1479" s="35" t="s">
        <v>38</v>
      </c>
      <c r="B1479" s="28" t="s">
        <v>39</v>
      </c>
      <c r="C1479" s="29">
        <v>1006294.62</v>
      </c>
      <c r="D1479" s="29">
        <v>1102964</v>
      </c>
      <c r="E1479" s="29">
        <v>1072964</v>
      </c>
      <c r="F1479" s="29">
        <v>1065146.7</v>
      </c>
      <c r="G1479" s="29">
        <f>F1479-C1479</f>
        <v>58852.079999999958</v>
      </c>
      <c r="H1479" s="29">
        <f>E1479-F1479</f>
        <v>7817.3000000000466</v>
      </c>
      <c r="I1479" s="30">
        <f>IF(ISERROR(F1479/C1479),0,F1479/C1479*100-100)</f>
        <v>5.8483945785181533</v>
      </c>
      <c r="J1479" s="30">
        <f>IF(ISERROR(F1479/E1479),0,F1479/E1479*100)</f>
        <v>99.271429423540766</v>
      </c>
      <c r="K1479" s="30">
        <f>IF(ISERROR(F1479/D1479),0,F1479/D1479*100)</f>
        <v>96.571302417848628</v>
      </c>
    </row>
    <row r="1480" spans="1:11">
      <c r="A1480" s="35" t="s">
        <v>40</v>
      </c>
      <c r="B1480" s="28" t="s">
        <v>41</v>
      </c>
      <c r="C1480" s="29">
        <v>90339.48</v>
      </c>
      <c r="D1480" s="29">
        <v>116884</v>
      </c>
      <c r="E1480" s="29">
        <v>148984</v>
      </c>
      <c r="F1480" s="29">
        <v>70400.06</v>
      </c>
      <c r="G1480" s="29">
        <f>F1480-C1480</f>
        <v>-19939.419999999998</v>
      </c>
      <c r="H1480" s="29">
        <f>E1480-F1480</f>
        <v>78583.94</v>
      </c>
      <c r="I1480" s="30">
        <f>IF(ISERROR(F1480/C1480),0,F1480/C1480*100-100)</f>
        <v>-22.071656821580106</v>
      </c>
      <c r="J1480" s="30">
        <f>IF(ISERROR(F1480/E1480),0,F1480/E1480*100)</f>
        <v>47.253436610642751</v>
      </c>
      <c r="K1480" s="30">
        <f>IF(ISERROR(F1480/D1480),0,F1480/D1480*100)</f>
        <v>60.230707367988778</v>
      </c>
    </row>
    <row r="1481" spans="1:11">
      <c r="A1481" s="36" t="s">
        <v>42</v>
      </c>
      <c r="B1481" s="28" t="s">
        <v>43</v>
      </c>
      <c r="C1481" s="29">
        <v>880.25</v>
      </c>
      <c r="D1481" s="29">
        <v>0</v>
      </c>
      <c r="E1481" s="29">
        <v>0</v>
      </c>
      <c r="F1481" s="29">
        <v>601.41</v>
      </c>
      <c r="G1481" s="29">
        <f>F1481-C1481</f>
        <v>-278.84000000000003</v>
      </c>
      <c r="H1481" s="29">
        <f>E1481-F1481</f>
        <v>-601.41</v>
      </c>
      <c r="I1481" s="30">
        <f>IF(ISERROR(F1481/C1481),0,F1481/C1481*100-100)</f>
        <v>-31.677364385117869</v>
      </c>
      <c r="J1481" s="30">
        <f>IF(ISERROR(F1481/E1481),0,F1481/E1481*100)</f>
        <v>0</v>
      </c>
      <c r="K1481" s="30">
        <f>IF(ISERROR(F1481/D1481),0,F1481/D1481*100)</f>
        <v>0</v>
      </c>
    </row>
    <row r="1482" spans="1:11">
      <c r="A1482" s="33" t="s">
        <v>58</v>
      </c>
      <c r="B1482" s="28" t="s">
        <v>59</v>
      </c>
      <c r="C1482" s="29">
        <v>0</v>
      </c>
      <c r="D1482" s="29">
        <v>2100</v>
      </c>
      <c r="E1482" s="29">
        <v>0</v>
      </c>
      <c r="F1482" s="29">
        <v>2090.88</v>
      </c>
      <c r="G1482" s="29">
        <f>F1482-C1482</f>
        <v>2090.88</v>
      </c>
      <c r="H1482" s="29">
        <f>E1482-F1482</f>
        <v>-2090.88</v>
      </c>
      <c r="I1482" s="30">
        <f>IF(ISERROR(F1482/C1482),0,F1482/C1482*100-100)</f>
        <v>0</v>
      </c>
      <c r="J1482" s="30">
        <f>IF(ISERROR(F1482/E1482),0,F1482/E1482*100)</f>
        <v>0</v>
      </c>
      <c r="K1482" s="30">
        <f>IF(ISERROR(F1482/D1482),0,F1482/D1482*100)</f>
        <v>99.565714285714293</v>
      </c>
    </row>
    <row r="1483" spans="1:11">
      <c r="A1483" s="34" t="s">
        <v>60</v>
      </c>
      <c r="B1483" s="28" t="s">
        <v>61</v>
      </c>
      <c r="C1483" s="29">
        <v>0</v>
      </c>
      <c r="D1483" s="29">
        <v>2100</v>
      </c>
      <c r="E1483" s="29">
        <v>0</v>
      </c>
      <c r="F1483" s="29">
        <v>2090.88</v>
      </c>
      <c r="G1483" s="29">
        <f>F1483-C1483</f>
        <v>2090.88</v>
      </c>
      <c r="H1483" s="29">
        <f>E1483-F1483</f>
        <v>-2090.88</v>
      </c>
      <c r="I1483" s="30">
        <f>IF(ISERROR(F1483/C1483),0,F1483/C1483*100-100)</f>
        <v>0</v>
      </c>
      <c r="J1483" s="30">
        <f>IF(ISERROR(F1483/E1483),0,F1483/E1483*100)</f>
        <v>0</v>
      </c>
      <c r="K1483" s="30">
        <f>IF(ISERROR(F1483/D1483),0,F1483/D1483*100)</f>
        <v>99.565714285714293</v>
      </c>
    </row>
    <row r="1484" spans="1:11" s="42" customFormat="1" ht="38.25">
      <c r="A1484" s="38" t="s">
        <v>146</v>
      </c>
      <c r="B1484" s="39" t="s">
        <v>147</v>
      </c>
      <c r="C1484" s="40"/>
      <c r="D1484" s="40"/>
      <c r="E1484" s="40"/>
      <c r="F1484" s="40"/>
      <c r="G1484" s="40"/>
      <c r="H1484" s="40"/>
      <c r="I1484" s="41"/>
      <c r="J1484" s="41"/>
      <c r="K1484" s="41"/>
    </row>
    <row r="1485" spans="1:11">
      <c r="A1485" s="27" t="s">
        <v>26</v>
      </c>
      <c r="B1485" s="28" t="s">
        <v>27</v>
      </c>
      <c r="C1485" s="29">
        <v>4311958.1100000003</v>
      </c>
      <c r="D1485" s="29">
        <v>35183</v>
      </c>
      <c r="E1485" s="29">
        <v>0</v>
      </c>
      <c r="F1485" s="29">
        <v>34008.29</v>
      </c>
      <c r="G1485" s="29">
        <f>F1485-C1485</f>
        <v>-4277949.82</v>
      </c>
      <c r="H1485" s="29">
        <f>E1485-F1485</f>
        <v>-34008.29</v>
      </c>
      <c r="I1485" s="30">
        <f>IF(ISERROR(F1485/C1485),0,F1485/C1485*100-100)</f>
        <v>-99.211302866761855</v>
      </c>
      <c r="J1485" s="30">
        <f>IF(ISERROR(F1485/E1485),0,F1485/E1485*100)</f>
        <v>0</v>
      </c>
      <c r="K1485" s="30">
        <f>IF(ISERROR(F1485/D1485),0,F1485/D1485*100)</f>
        <v>96.661143165733449</v>
      </c>
    </row>
    <row r="1486" spans="1:11">
      <c r="A1486" s="33" t="s">
        <v>28</v>
      </c>
      <c r="B1486" s="28" t="s">
        <v>29</v>
      </c>
      <c r="C1486" s="29">
        <v>4311958.1100000003</v>
      </c>
      <c r="D1486" s="29">
        <v>35183</v>
      </c>
      <c r="E1486" s="29">
        <v>0</v>
      </c>
      <c r="F1486" s="29">
        <v>34008.29</v>
      </c>
      <c r="G1486" s="29">
        <f>F1486-C1486</f>
        <v>-4277949.82</v>
      </c>
      <c r="H1486" s="29">
        <f>E1486-F1486</f>
        <v>-34008.29</v>
      </c>
      <c r="I1486" s="30">
        <f>IF(ISERROR(F1486/C1486),0,F1486/C1486*100-100)</f>
        <v>-99.211302866761855</v>
      </c>
      <c r="J1486" s="30">
        <f>IF(ISERROR(F1486/E1486),0,F1486/E1486*100)</f>
        <v>0</v>
      </c>
      <c r="K1486" s="30">
        <f>IF(ISERROR(F1486/D1486),0,F1486/D1486*100)</f>
        <v>96.661143165733449</v>
      </c>
    </row>
    <row r="1487" spans="1:11">
      <c r="A1487" s="34" t="s">
        <v>30</v>
      </c>
      <c r="B1487" s="28" t="s">
        <v>31</v>
      </c>
      <c r="C1487" s="29">
        <v>4311958.1100000003</v>
      </c>
      <c r="D1487" s="29">
        <v>35183</v>
      </c>
      <c r="E1487" s="29">
        <v>0</v>
      </c>
      <c r="F1487" s="29">
        <v>34008.29</v>
      </c>
      <c r="G1487" s="29">
        <f>F1487-C1487</f>
        <v>-4277949.82</v>
      </c>
      <c r="H1487" s="29">
        <f>E1487-F1487</f>
        <v>-34008.29</v>
      </c>
      <c r="I1487" s="30">
        <f>IF(ISERROR(F1487/C1487),0,F1487/C1487*100-100)</f>
        <v>-99.211302866761855</v>
      </c>
      <c r="J1487" s="30">
        <f>IF(ISERROR(F1487/E1487),0,F1487/E1487*100)</f>
        <v>0</v>
      </c>
      <c r="K1487" s="30">
        <f>IF(ISERROR(F1487/D1487),0,F1487/D1487*100)</f>
        <v>96.661143165733449</v>
      </c>
    </row>
    <row r="1488" spans="1:11">
      <c r="A1488" s="27" t="s">
        <v>32</v>
      </c>
      <c r="B1488" s="28" t="s">
        <v>33</v>
      </c>
      <c r="C1488" s="29">
        <v>4311958.1100000003</v>
      </c>
      <c r="D1488" s="29">
        <v>35183</v>
      </c>
      <c r="E1488" s="29">
        <v>0</v>
      </c>
      <c r="F1488" s="29">
        <v>34008.29</v>
      </c>
      <c r="G1488" s="29">
        <f>F1488-C1488</f>
        <v>-4277949.82</v>
      </c>
      <c r="H1488" s="29">
        <f>E1488-F1488</f>
        <v>-34008.29</v>
      </c>
      <c r="I1488" s="30">
        <f>IF(ISERROR(F1488/C1488),0,F1488/C1488*100-100)</f>
        <v>-99.211302866761855</v>
      </c>
      <c r="J1488" s="30">
        <f>IF(ISERROR(F1488/E1488),0,F1488/E1488*100)</f>
        <v>0</v>
      </c>
      <c r="K1488" s="30">
        <f>IF(ISERROR(F1488/D1488),0,F1488/D1488*100)</f>
        <v>96.661143165733449</v>
      </c>
    </row>
    <row r="1489" spans="1:11">
      <c r="A1489" s="33" t="s">
        <v>34</v>
      </c>
      <c r="B1489" s="28" t="s">
        <v>35</v>
      </c>
      <c r="C1489" s="29">
        <v>4311958.1100000003</v>
      </c>
      <c r="D1489" s="29">
        <v>35183</v>
      </c>
      <c r="E1489" s="29">
        <v>0</v>
      </c>
      <c r="F1489" s="29">
        <v>34008.29</v>
      </c>
      <c r="G1489" s="29">
        <f>F1489-C1489</f>
        <v>-4277949.82</v>
      </c>
      <c r="H1489" s="29">
        <f>E1489-F1489</f>
        <v>-34008.29</v>
      </c>
      <c r="I1489" s="30">
        <f>IF(ISERROR(F1489/C1489),0,F1489/C1489*100-100)</f>
        <v>-99.211302866761855</v>
      </c>
      <c r="J1489" s="30">
        <f>IF(ISERROR(F1489/E1489),0,F1489/E1489*100)</f>
        <v>0</v>
      </c>
      <c r="K1489" s="30">
        <f>IF(ISERROR(F1489/D1489),0,F1489/D1489*100)</f>
        <v>96.661143165733449</v>
      </c>
    </row>
    <row r="1490" spans="1:11">
      <c r="A1490" s="34" t="s">
        <v>36</v>
      </c>
      <c r="B1490" s="28" t="s">
        <v>37</v>
      </c>
      <c r="C1490" s="29">
        <v>313038.34999999998</v>
      </c>
      <c r="D1490" s="29">
        <v>18826</v>
      </c>
      <c r="E1490" s="29">
        <v>0</v>
      </c>
      <c r="F1490" s="29">
        <v>17651.53</v>
      </c>
      <c r="G1490" s="29">
        <f>F1490-C1490</f>
        <v>-295386.81999999995</v>
      </c>
      <c r="H1490" s="29">
        <f>E1490-F1490</f>
        <v>-17651.53</v>
      </c>
      <c r="I1490" s="30">
        <f>IF(ISERROR(F1490/C1490),0,F1490/C1490*100-100)</f>
        <v>-94.361224431447454</v>
      </c>
      <c r="J1490" s="30">
        <f>IF(ISERROR(F1490/E1490),0,F1490/E1490*100)</f>
        <v>0</v>
      </c>
      <c r="K1490" s="30">
        <f>IF(ISERROR(F1490/D1490),0,F1490/D1490*100)</f>
        <v>93.761446935089765</v>
      </c>
    </row>
    <row r="1491" spans="1:11">
      <c r="A1491" s="35" t="s">
        <v>38</v>
      </c>
      <c r="B1491" s="28" t="s">
        <v>39</v>
      </c>
      <c r="C1491" s="29">
        <v>248861.35</v>
      </c>
      <c r="D1491" s="29">
        <v>4585</v>
      </c>
      <c r="E1491" s="29">
        <v>0</v>
      </c>
      <c r="F1491" s="29">
        <v>3411.33</v>
      </c>
      <c r="G1491" s="29">
        <f>F1491-C1491</f>
        <v>-245450.02000000002</v>
      </c>
      <c r="H1491" s="29">
        <f>E1491-F1491</f>
        <v>-3411.33</v>
      </c>
      <c r="I1491" s="30">
        <f>IF(ISERROR(F1491/C1491),0,F1491/C1491*100-100)</f>
        <v>-98.629224666666801</v>
      </c>
      <c r="J1491" s="30">
        <f>IF(ISERROR(F1491/E1491),0,F1491/E1491*100)</f>
        <v>0</v>
      </c>
      <c r="K1491" s="30">
        <f>IF(ISERROR(F1491/D1491),0,F1491/D1491*100)</f>
        <v>74.401962922573603</v>
      </c>
    </row>
    <row r="1492" spans="1:11">
      <c r="A1492" s="35" t="s">
        <v>40</v>
      </c>
      <c r="B1492" s="28" t="s">
        <v>41</v>
      </c>
      <c r="C1492" s="29">
        <v>64177</v>
      </c>
      <c r="D1492" s="29">
        <v>14241</v>
      </c>
      <c r="E1492" s="29">
        <v>0</v>
      </c>
      <c r="F1492" s="29">
        <v>14240.2</v>
      </c>
      <c r="G1492" s="29">
        <f>F1492-C1492</f>
        <v>-49936.800000000003</v>
      </c>
      <c r="H1492" s="29">
        <f>E1492-F1492</f>
        <v>-14240.2</v>
      </c>
      <c r="I1492" s="30">
        <f>IF(ISERROR(F1492/C1492),0,F1492/C1492*100-100)</f>
        <v>-77.811053804322427</v>
      </c>
      <c r="J1492" s="30">
        <f>IF(ISERROR(F1492/E1492),0,F1492/E1492*100)</f>
        <v>0</v>
      </c>
      <c r="K1492" s="30">
        <f>IF(ISERROR(F1492/D1492),0,F1492/D1492*100)</f>
        <v>99.994382416965109</v>
      </c>
    </row>
    <row r="1493" spans="1:11">
      <c r="A1493" s="36" t="s">
        <v>42</v>
      </c>
      <c r="B1493" s="28" t="s">
        <v>43</v>
      </c>
      <c r="C1493" s="29">
        <v>18.760000000000002</v>
      </c>
      <c r="D1493" s="29">
        <v>0</v>
      </c>
      <c r="E1493" s="29">
        <v>0</v>
      </c>
      <c r="F1493" s="29">
        <v>0</v>
      </c>
      <c r="G1493" s="29">
        <f>F1493-C1493</f>
        <v>-18.760000000000002</v>
      </c>
      <c r="H1493" s="29">
        <f>E1493-F1493</f>
        <v>0</v>
      </c>
      <c r="I1493" s="30">
        <f>IF(ISERROR(F1493/C1493),0,F1493/C1493*100-100)</f>
        <v>-100</v>
      </c>
      <c r="J1493" s="30">
        <f>IF(ISERROR(F1493/E1493),0,F1493/E1493*100)</f>
        <v>0</v>
      </c>
      <c r="K1493" s="30">
        <f>IF(ISERROR(F1493/D1493),0,F1493/D1493*100)</f>
        <v>0</v>
      </c>
    </row>
    <row r="1494" spans="1:11">
      <c r="A1494" s="34" t="s">
        <v>44</v>
      </c>
      <c r="B1494" s="28" t="s">
        <v>45</v>
      </c>
      <c r="C1494" s="29">
        <v>262656.24</v>
      </c>
      <c r="D1494" s="29">
        <v>0</v>
      </c>
      <c r="E1494" s="29">
        <v>0</v>
      </c>
      <c r="F1494" s="29">
        <v>0</v>
      </c>
      <c r="G1494" s="29">
        <f>F1494-C1494</f>
        <v>-262656.24</v>
      </c>
      <c r="H1494" s="29">
        <f>E1494-F1494</f>
        <v>0</v>
      </c>
      <c r="I1494" s="30">
        <f>IF(ISERROR(F1494/C1494),0,F1494/C1494*100-100)</f>
        <v>-100</v>
      </c>
      <c r="J1494" s="30">
        <f>IF(ISERROR(F1494/E1494),0,F1494/E1494*100)</f>
        <v>0</v>
      </c>
      <c r="K1494" s="30">
        <f>IF(ISERROR(F1494/D1494),0,F1494/D1494*100)</f>
        <v>0</v>
      </c>
    </row>
    <row r="1495" spans="1:11">
      <c r="A1495" s="35" t="s">
        <v>46</v>
      </c>
      <c r="B1495" s="28" t="s">
        <v>47</v>
      </c>
      <c r="C1495" s="29">
        <v>262656.24</v>
      </c>
      <c r="D1495" s="29">
        <v>0</v>
      </c>
      <c r="E1495" s="29">
        <v>0</v>
      </c>
      <c r="F1495" s="29">
        <v>0</v>
      </c>
      <c r="G1495" s="29">
        <f>F1495-C1495</f>
        <v>-262656.24</v>
      </c>
      <c r="H1495" s="29">
        <f>E1495-F1495</f>
        <v>0</v>
      </c>
      <c r="I1495" s="30">
        <f>IF(ISERROR(F1495/C1495),0,F1495/C1495*100-100)</f>
        <v>-100</v>
      </c>
      <c r="J1495" s="30">
        <f>IF(ISERROR(F1495/E1495),0,F1495/E1495*100)</f>
        <v>0</v>
      </c>
      <c r="K1495" s="30">
        <f>IF(ISERROR(F1495/D1495),0,F1495/D1495*100)</f>
        <v>0</v>
      </c>
    </row>
    <row r="1496" spans="1:11" ht="25.5">
      <c r="A1496" s="34" t="s">
        <v>81</v>
      </c>
      <c r="B1496" s="28" t="s">
        <v>82</v>
      </c>
      <c r="C1496" s="29">
        <v>0</v>
      </c>
      <c r="D1496" s="29">
        <v>16357</v>
      </c>
      <c r="E1496" s="29">
        <v>0</v>
      </c>
      <c r="F1496" s="29">
        <v>16356.76</v>
      </c>
      <c r="G1496" s="29">
        <f>F1496-C1496</f>
        <v>16356.76</v>
      </c>
      <c r="H1496" s="29">
        <f>E1496-F1496</f>
        <v>-16356.76</v>
      </c>
      <c r="I1496" s="30">
        <f>IF(ISERROR(F1496/C1496),0,F1496/C1496*100-100)</f>
        <v>0</v>
      </c>
      <c r="J1496" s="30">
        <f>IF(ISERROR(F1496/E1496),0,F1496/E1496*100)</f>
        <v>0</v>
      </c>
      <c r="K1496" s="30">
        <f>IF(ISERROR(F1496/D1496),0,F1496/D1496*100)</f>
        <v>99.998532738277191</v>
      </c>
    </row>
    <row r="1497" spans="1:11">
      <c r="A1497" s="35" t="s">
        <v>83</v>
      </c>
      <c r="B1497" s="28" t="s">
        <v>84</v>
      </c>
      <c r="C1497" s="29">
        <v>0</v>
      </c>
      <c r="D1497" s="29">
        <v>16357</v>
      </c>
      <c r="E1497" s="29">
        <v>0</v>
      </c>
      <c r="F1497" s="29">
        <v>16356.76</v>
      </c>
      <c r="G1497" s="29">
        <f>F1497-C1497</f>
        <v>16356.76</v>
      </c>
      <c r="H1497" s="29">
        <f>E1497-F1497</f>
        <v>-16356.76</v>
      </c>
      <c r="I1497" s="30">
        <f>IF(ISERROR(F1497/C1497),0,F1497/C1497*100-100)</f>
        <v>0</v>
      </c>
      <c r="J1497" s="30">
        <f>IF(ISERROR(F1497/E1497),0,F1497/E1497*100)</f>
        <v>0</v>
      </c>
      <c r="K1497" s="30">
        <f>IF(ISERROR(F1497/D1497),0,F1497/D1497*100)</f>
        <v>99.998532738277191</v>
      </c>
    </row>
    <row r="1498" spans="1:11" ht="25.5">
      <c r="A1498" s="34" t="s">
        <v>50</v>
      </c>
      <c r="B1498" s="28" t="s">
        <v>51</v>
      </c>
      <c r="C1498" s="29">
        <v>3736263.52</v>
      </c>
      <c r="D1498" s="29">
        <v>0</v>
      </c>
      <c r="E1498" s="29">
        <v>0</v>
      </c>
      <c r="F1498" s="29">
        <v>0</v>
      </c>
      <c r="G1498" s="29">
        <f>F1498-C1498</f>
        <v>-3736263.52</v>
      </c>
      <c r="H1498" s="29">
        <f>E1498-F1498</f>
        <v>0</v>
      </c>
      <c r="I1498" s="30">
        <f>IF(ISERROR(F1498/C1498),0,F1498/C1498*100-100)</f>
        <v>-100</v>
      </c>
      <c r="J1498" s="30">
        <f>IF(ISERROR(F1498/E1498),0,F1498/E1498*100)</f>
        <v>0</v>
      </c>
      <c r="K1498" s="30">
        <f>IF(ISERROR(F1498/D1498),0,F1498/D1498*100)</f>
        <v>0</v>
      </c>
    </row>
    <row r="1499" spans="1:11" ht="51">
      <c r="A1499" s="35" t="s">
        <v>155</v>
      </c>
      <c r="B1499" s="28" t="s">
        <v>156</v>
      </c>
      <c r="C1499" s="29">
        <v>3736263.52</v>
      </c>
      <c r="D1499" s="29">
        <v>0</v>
      </c>
      <c r="E1499" s="29">
        <v>0</v>
      </c>
      <c r="F1499" s="29">
        <v>0</v>
      </c>
      <c r="G1499" s="29">
        <f>F1499-C1499</f>
        <v>-3736263.52</v>
      </c>
      <c r="H1499" s="29">
        <f>E1499-F1499</f>
        <v>0</v>
      </c>
      <c r="I1499" s="30">
        <f>IF(ISERROR(F1499/C1499),0,F1499/C1499*100-100)</f>
        <v>-100</v>
      </c>
      <c r="J1499" s="30">
        <f>IF(ISERROR(F1499/E1499),0,F1499/E1499*100)</f>
        <v>0</v>
      </c>
      <c r="K1499" s="30">
        <f>IF(ISERROR(F1499/D1499),0,F1499/D1499*100)</f>
        <v>0</v>
      </c>
    </row>
    <row r="1500" spans="1:11" ht="38.25">
      <c r="A1500" s="36" t="s">
        <v>157</v>
      </c>
      <c r="B1500" s="28" t="s">
        <v>158</v>
      </c>
      <c r="C1500" s="29">
        <v>1566681.37</v>
      </c>
      <c r="D1500" s="29">
        <v>0</v>
      </c>
      <c r="E1500" s="29">
        <v>0</v>
      </c>
      <c r="F1500" s="29">
        <v>0</v>
      </c>
      <c r="G1500" s="29">
        <f>F1500-C1500</f>
        <v>-1566681.37</v>
      </c>
      <c r="H1500" s="29">
        <f>E1500-F1500</f>
        <v>0</v>
      </c>
      <c r="I1500" s="30">
        <f>IF(ISERROR(F1500/C1500),0,F1500/C1500*100-100)</f>
        <v>-100</v>
      </c>
      <c r="J1500" s="30">
        <f>IF(ISERROR(F1500/E1500),0,F1500/E1500*100)</f>
        <v>0</v>
      </c>
      <c r="K1500" s="30">
        <f>IF(ISERROR(F1500/D1500),0,F1500/D1500*100)</f>
        <v>0</v>
      </c>
    </row>
    <row r="1501" spans="1:11" ht="63.75">
      <c r="A1501" s="36" t="s">
        <v>187</v>
      </c>
      <c r="B1501" s="28" t="s">
        <v>188</v>
      </c>
      <c r="C1501" s="29">
        <v>2169582.15</v>
      </c>
      <c r="D1501" s="29">
        <v>0</v>
      </c>
      <c r="E1501" s="29">
        <v>0</v>
      </c>
      <c r="F1501" s="29">
        <v>0</v>
      </c>
      <c r="G1501" s="29">
        <f>F1501-C1501</f>
        <v>-2169582.15</v>
      </c>
      <c r="H1501" s="29">
        <f>E1501-F1501</f>
        <v>0</v>
      </c>
      <c r="I1501" s="30">
        <f>IF(ISERROR(F1501/C1501),0,F1501/C1501*100-100)</f>
        <v>-100</v>
      </c>
      <c r="J1501" s="30">
        <f>IF(ISERROR(F1501/E1501),0,F1501/E1501*100)</f>
        <v>0</v>
      </c>
      <c r="K1501" s="30">
        <f>IF(ISERROR(F1501/D1501),0,F1501/D1501*100)</f>
        <v>0</v>
      </c>
    </row>
    <row r="1502" spans="1:11" s="42" customFormat="1" ht="25.5">
      <c r="A1502" s="43" t="s">
        <v>148</v>
      </c>
      <c r="B1502" s="39" t="s">
        <v>584</v>
      </c>
      <c r="C1502" s="40"/>
      <c r="D1502" s="40"/>
      <c r="E1502" s="40"/>
      <c r="F1502" s="40"/>
      <c r="G1502" s="40"/>
      <c r="H1502" s="40"/>
      <c r="I1502" s="41"/>
      <c r="J1502" s="41"/>
      <c r="K1502" s="41"/>
    </row>
    <row r="1503" spans="1:11">
      <c r="A1503" s="27" t="s">
        <v>26</v>
      </c>
      <c r="B1503" s="28" t="s">
        <v>27</v>
      </c>
      <c r="C1503" s="29">
        <v>4311958.1100000003</v>
      </c>
      <c r="D1503" s="29">
        <v>35183</v>
      </c>
      <c r="E1503" s="29">
        <v>0</v>
      </c>
      <c r="F1503" s="29">
        <v>34008.29</v>
      </c>
      <c r="G1503" s="29">
        <f>F1503-C1503</f>
        <v>-4277949.82</v>
      </c>
      <c r="H1503" s="29">
        <f>E1503-F1503</f>
        <v>-34008.29</v>
      </c>
      <c r="I1503" s="30">
        <f>IF(ISERROR(F1503/C1503),0,F1503/C1503*100-100)</f>
        <v>-99.211302866761855</v>
      </c>
      <c r="J1503" s="30">
        <f>IF(ISERROR(F1503/E1503),0,F1503/E1503*100)</f>
        <v>0</v>
      </c>
      <c r="K1503" s="30">
        <f>IF(ISERROR(F1503/D1503),0,F1503/D1503*100)</f>
        <v>96.661143165733449</v>
      </c>
    </row>
    <row r="1504" spans="1:11">
      <c r="A1504" s="33" t="s">
        <v>28</v>
      </c>
      <c r="B1504" s="28" t="s">
        <v>29</v>
      </c>
      <c r="C1504" s="29">
        <v>4311958.1100000003</v>
      </c>
      <c r="D1504" s="29">
        <v>35183</v>
      </c>
      <c r="E1504" s="29">
        <v>0</v>
      </c>
      <c r="F1504" s="29">
        <v>34008.29</v>
      </c>
      <c r="G1504" s="29">
        <f>F1504-C1504</f>
        <v>-4277949.82</v>
      </c>
      <c r="H1504" s="29">
        <f>E1504-F1504</f>
        <v>-34008.29</v>
      </c>
      <c r="I1504" s="30">
        <f>IF(ISERROR(F1504/C1504),0,F1504/C1504*100-100)</f>
        <v>-99.211302866761855</v>
      </c>
      <c r="J1504" s="30">
        <f>IF(ISERROR(F1504/E1504),0,F1504/E1504*100)</f>
        <v>0</v>
      </c>
      <c r="K1504" s="30">
        <f>IF(ISERROR(F1504/D1504),0,F1504/D1504*100)</f>
        <v>96.661143165733449</v>
      </c>
    </row>
    <row r="1505" spans="1:11">
      <c r="A1505" s="34" t="s">
        <v>30</v>
      </c>
      <c r="B1505" s="28" t="s">
        <v>31</v>
      </c>
      <c r="C1505" s="29">
        <v>4311958.1100000003</v>
      </c>
      <c r="D1505" s="29">
        <v>35183</v>
      </c>
      <c r="E1505" s="29">
        <v>0</v>
      </c>
      <c r="F1505" s="29">
        <v>34008.29</v>
      </c>
      <c r="G1505" s="29">
        <f>F1505-C1505</f>
        <v>-4277949.82</v>
      </c>
      <c r="H1505" s="29">
        <f>E1505-F1505</f>
        <v>-34008.29</v>
      </c>
      <c r="I1505" s="30">
        <f>IF(ISERROR(F1505/C1505),0,F1505/C1505*100-100)</f>
        <v>-99.211302866761855</v>
      </c>
      <c r="J1505" s="30">
        <f>IF(ISERROR(F1505/E1505),0,F1505/E1505*100)</f>
        <v>0</v>
      </c>
      <c r="K1505" s="30">
        <f>IF(ISERROR(F1505/D1505),0,F1505/D1505*100)</f>
        <v>96.661143165733449</v>
      </c>
    </row>
    <row r="1506" spans="1:11">
      <c r="A1506" s="27" t="s">
        <v>32</v>
      </c>
      <c r="B1506" s="28" t="s">
        <v>33</v>
      </c>
      <c r="C1506" s="29">
        <v>4311958.1100000003</v>
      </c>
      <c r="D1506" s="29">
        <v>35183</v>
      </c>
      <c r="E1506" s="29">
        <v>0</v>
      </c>
      <c r="F1506" s="29">
        <v>34008.29</v>
      </c>
      <c r="G1506" s="29">
        <f>F1506-C1506</f>
        <v>-4277949.82</v>
      </c>
      <c r="H1506" s="29">
        <f>E1506-F1506</f>
        <v>-34008.29</v>
      </c>
      <c r="I1506" s="30">
        <f>IF(ISERROR(F1506/C1506),0,F1506/C1506*100-100)</f>
        <v>-99.211302866761855</v>
      </c>
      <c r="J1506" s="30">
        <f>IF(ISERROR(F1506/E1506),0,F1506/E1506*100)</f>
        <v>0</v>
      </c>
      <c r="K1506" s="30">
        <f>IF(ISERROR(F1506/D1506),0,F1506/D1506*100)</f>
        <v>96.661143165733449</v>
      </c>
    </row>
    <row r="1507" spans="1:11">
      <c r="A1507" s="33" t="s">
        <v>34</v>
      </c>
      <c r="B1507" s="28" t="s">
        <v>35</v>
      </c>
      <c r="C1507" s="29">
        <v>4311958.1100000003</v>
      </c>
      <c r="D1507" s="29">
        <v>35183</v>
      </c>
      <c r="E1507" s="29">
        <v>0</v>
      </c>
      <c r="F1507" s="29">
        <v>34008.29</v>
      </c>
      <c r="G1507" s="29">
        <f>F1507-C1507</f>
        <v>-4277949.82</v>
      </c>
      <c r="H1507" s="29">
        <f>E1507-F1507</f>
        <v>-34008.29</v>
      </c>
      <c r="I1507" s="30">
        <f>IF(ISERROR(F1507/C1507),0,F1507/C1507*100-100)</f>
        <v>-99.211302866761855</v>
      </c>
      <c r="J1507" s="30">
        <f>IF(ISERROR(F1507/E1507),0,F1507/E1507*100)</f>
        <v>0</v>
      </c>
      <c r="K1507" s="30">
        <f>IF(ISERROR(F1507/D1507),0,F1507/D1507*100)</f>
        <v>96.661143165733449</v>
      </c>
    </row>
    <row r="1508" spans="1:11">
      <c r="A1508" s="34" t="s">
        <v>36</v>
      </c>
      <c r="B1508" s="28" t="s">
        <v>37</v>
      </c>
      <c r="C1508" s="29">
        <v>313038.34999999998</v>
      </c>
      <c r="D1508" s="29">
        <v>18826</v>
      </c>
      <c r="E1508" s="29">
        <v>0</v>
      </c>
      <c r="F1508" s="29">
        <v>17651.53</v>
      </c>
      <c r="G1508" s="29">
        <f>F1508-C1508</f>
        <v>-295386.81999999995</v>
      </c>
      <c r="H1508" s="29">
        <f>E1508-F1508</f>
        <v>-17651.53</v>
      </c>
      <c r="I1508" s="30">
        <f>IF(ISERROR(F1508/C1508),0,F1508/C1508*100-100)</f>
        <v>-94.361224431447454</v>
      </c>
      <c r="J1508" s="30">
        <f>IF(ISERROR(F1508/E1508),0,F1508/E1508*100)</f>
        <v>0</v>
      </c>
      <c r="K1508" s="30">
        <f>IF(ISERROR(F1508/D1508),0,F1508/D1508*100)</f>
        <v>93.761446935089765</v>
      </c>
    </row>
    <row r="1509" spans="1:11">
      <c r="A1509" s="35" t="s">
        <v>38</v>
      </c>
      <c r="B1509" s="28" t="s">
        <v>39</v>
      </c>
      <c r="C1509" s="29">
        <v>248861.35</v>
      </c>
      <c r="D1509" s="29">
        <v>4585</v>
      </c>
      <c r="E1509" s="29">
        <v>0</v>
      </c>
      <c r="F1509" s="29">
        <v>3411.33</v>
      </c>
      <c r="G1509" s="29">
        <f>F1509-C1509</f>
        <v>-245450.02000000002</v>
      </c>
      <c r="H1509" s="29">
        <f>E1509-F1509</f>
        <v>-3411.33</v>
      </c>
      <c r="I1509" s="30">
        <f>IF(ISERROR(F1509/C1509),0,F1509/C1509*100-100)</f>
        <v>-98.629224666666801</v>
      </c>
      <c r="J1509" s="30">
        <f>IF(ISERROR(F1509/E1509),0,F1509/E1509*100)</f>
        <v>0</v>
      </c>
      <c r="K1509" s="30">
        <f>IF(ISERROR(F1509/D1509),0,F1509/D1509*100)</f>
        <v>74.401962922573603</v>
      </c>
    </row>
    <row r="1510" spans="1:11">
      <c r="A1510" s="35" t="s">
        <v>40</v>
      </c>
      <c r="B1510" s="28" t="s">
        <v>41</v>
      </c>
      <c r="C1510" s="29">
        <v>64177</v>
      </c>
      <c r="D1510" s="29">
        <v>14241</v>
      </c>
      <c r="E1510" s="29">
        <v>0</v>
      </c>
      <c r="F1510" s="29">
        <v>14240.2</v>
      </c>
      <c r="G1510" s="29">
        <f>F1510-C1510</f>
        <v>-49936.800000000003</v>
      </c>
      <c r="H1510" s="29">
        <f>E1510-F1510</f>
        <v>-14240.2</v>
      </c>
      <c r="I1510" s="30">
        <f>IF(ISERROR(F1510/C1510),0,F1510/C1510*100-100)</f>
        <v>-77.811053804322427</v>
      </c>
      <c r="J1510" s="30">
        <f>IF(ISERROR(F1510/E1510),0,F1510/E1510*100)</f>
        <v>0</v>
      </c>
      <c r="K1510" s="30">
        <f>IF(ISERROR(F1510/D1510),0,F1510/D1510*100)</f>
        <v>99.994382416965109</v>
      </c>
    </row>
    <row r="1511" spans="1:11">
      <c r="A1511" s="36" t="s">
        <v>42</v>
      </c>
      <c r="B1511" s="28" t="s">
        <v>43</v>
      </c>
      <c r="C1511" s="29">
        <v>18.760000000000002</v>
      </c>
      <c r="D1511" s="29">
        <v>0</v>
      </c>
      <c r="E1511" s="29">
        <v>0</v>
      </c>
      <c r="F1511" s="29">
        <v>0</v>
      </c>
      <c r="G1511" s="29">
        <f>F1511-C1511</f>
        <v>-18.760000000000002</v>
      </c>
      <c r="H1511" s="29">
        <f>E1511-F1511</f>
        <v>0</v>
      </c>
      <c r="I1511" s="30">
        <f>IF(ISERROR(F1511/C1511),0,F1511/C1511*100-100)</f>
        <v>-100</v>
      </c>
      <c r="J1511" s="30">
        <f>IF(ISERROR(F1511/E1511),0,F1511/E1511*100)</f>
        <v>0</v>
      </c>
      <c r="K1511" s="30">
        <f>IF(ISERROR(F1511/D1511),0,F1511/D1511*100)</f>
        <v>0</v>
      </c>
    </row>
    <row r="1512" spans="1:11">
      <c r="A1512" s="34" t="s">
        <v>44</v>
      </c>
      <c r="B1512" s="28" t="s">
        <v>45</v>
      </c>
      <c r="C1512" s="29">
        <v>262656.24</v>
      </c>
      <c r="D1512" s="29">
        <v>0</v>
      </c>
      <c r="E1512" s="29">
        <v>0</v>
      </c>
      <c r="F1512" s="29">
        <v>0</v>
      </c>
      <c r="G1512" s="29">
        <f>F1512-C1512</f>
        <v>-262656.24</v>
      </c>
      <c r="H1512" s="29">
        <f>E1512-F1512</f>
        <v>0</v>
      </c>
      <c r="I1512" s="30">
        <f>IF(ISERROR(F1512/C1512),0,F1512/C1512*100-100)</f>
        <v>-100</v>
      </c>
      <c r="J1512" s="30">
        <f>IF(ISERROR(F1512/E1512),0,F1512/E1512*100)</f>
        <v>0</v>
      </c>
      <c r="K1512" s="30">
        <f>IF(ISERROR(F1512/D1512),0,F1512/D1512*100)</f>
        <v>0</v>
      </c>
    </row>
    <row r="1513" spans="1:11">
      <c r="A1513" s="35" t="s">
        <v>46</v>
      </c>
      <c r="B1513" s="28" t="s">
        <v>47</v>
      </c>
      <c r="C1513" s="29">
        <v>262656.24</v>
      </c>
      <c r="D1513" s="29">
        <v>0</v>
      </c>
      <c r="E1513" s="29">
        <v>0</v>
      </c>
      <c r="F1513" s="29">
        <v>0</v>
      </c>
      <c r="G1513" s="29">
        <f>F1513-C1513</f>
        <v>-262656.24</v>
      </c>
      <c r="H1513" s="29">
        <f>E1513-F1513</f>
        <v>0</v>
      </c>
      <c r="I1513" s="30">
        <f>IF(ISERROR(F1513/C1513),0,F1513/C1513*100-100)</f>
        <v>-100</v>
      </c>
      <c r="J1513" s="30">
        <f>IF(ISERROR(F1513/E1513),0,F1513/E1513*100)</f>
        <v>0</v>
      </c>
      <c r="K1513" s="30">
        <f>IF(ISERROR(F1513/D1513),0,F1513/D1513*100)</f>
        <v>0</v>
      </c>
    </row>
    <row r="1514" spans="1:11" ht="25.5">
      <c r="A1514" s="34" t="s">
        <v>81</v>
      </c>
      <c r="B1514" s="28" t="s">
        <v>82</v>
      </c>
      <c r="C1514" s="29">
        <v>0</v>
      </c>
      <c r="D1514" s="29">
        <v>16357</v>
      </c>
      <c r="E1514" s="29">
        <v>0</v>
      </c>
      <c r="F1514" s="29">
        <v>16356.76</v>
      </c>
      <c r="G1514" s="29">
        <f>F1514-C1514</f>
        <v>16356.76</v>
      </c>
      <c r="H1514" s="29">
        <f>E1514-F1514</f>
        <v>-16356.76</v>
      </c>
      <c r="I1514" s="30">
        <f>IF(ISERROR(F1514/C1514),0,F1514/C1514*100-100)</f>
        <v>0</v>
      </c>
      <c r="J1514" s="30">
        <f>IF(ISERROR(F1514/E1514),0,F1514/E1514*100)</f>
        <v>0</v>
      </c>
      <c r="K1514" s="30">
        <f>IF(ISERROR(F1514/D1514),0,F1514/D1514*100)</f>
        <v>99.998532738277191</v>
      </c>
    </row>
    <row r="1515" spans="1:11">
      <c r="A1515" s="35" t="s">
        <v>83</v>
      </c>
      <c r="B1515" s="28" t="s">
        <v>84</v>
      </c>
      <c r="C1515" s="29">
        <v>0</v>
      </c>
      <c r="D1515" s="29">
        <v>16357</v>
      </c>
      <c r="E1515" s="29">
        <v>0</v>
      </c>
      <c r="F1515" s="29">
        <v>16356.76</v>
      </c>
      <c r="G1515" s="29">
        <f>F1515-C1515</f>
        <v>16356.76</v>
      </c>
      <c r="H1515" s="29">
        <f>E1515-F1515</f>
        <v>-16356.76</v>
      </c>
      <c r="I1515" s="30">
        <f>IF(ISERROR(F1515/C1515),0,F1515/C1515*100-100)</f>
        <v>0</v>
      </c>
      <c r="J1515" s="30">
        <f>IF(ISERROR(F1515/E1515),0,F1515/E1515*100)</f>
        <v>0</v>
      </c>
      <c r="K1515" s="30">
        <f>IF(ISERROR(F1515/D1515),0,F1515/D1515*100)</f>
        <v>99.998532738277191</v>
      </c>
    </row>
    <row r="1516" spans="1:11" ht="25.5">
      <c r="A1516" s="34" t="s">
        <v>50</v>
      </c>
      <c r="B1516" s="28" t="s">
        <v>51</v>
      </c>
      <c r="C1516" s="29">
        <v>3736263.52</v>
      </c>
      <c r="D1516" s="29">
        <v>0</v>
      </c>
      <c r="E1516" s="29">
        <v>0</v>
      </c>
      <c r="F1516" s="29">
        <v>0</v>
      </c>
      <c r="G1516" s="29">
        <f>F1516-C1516</f>
        <v>-3736263.52</v>
      </c>
      <c r="H1516" s="29">
        <f>E1516-F1516</f>
        <v>0</v>
      </c>
      <c r="I1516" s="30">
        <f>IF(ISERROR(F1516/C1516),0,F1516/C1516*100-100)</f>
        <v>-100</v>
      </c>
      <c r="J1516" s="30">
        <f>IF(ISERROR(F1516/E1516),0,F1516/E1516*100)</f>
        <v>0</v>
      </c>
      <c r="K1516" s="30">
        <f>IF(ISERROR(F1516/D1516),0,F1516/D1516*100)</f>
        <v>0</v>
      </c>
    </row>
    <row r="1517" spans="1:11" ht="51">
      <c r="A1517" s="35" t="s">
        <v>155</v>
      </c>
      <c r="B1517" s="28" t="s">
        <v>156</v>
      </c>
      <c r="C1517" s="29">
        <v>3736263.52</v>
      </c>
      <c r="D1517" s="29">
        <v>0</v>
      </c>
      <c r="E1517" s="29">
        <v>0</v>
      </c>
      <c r="F1517" s="29">
        <v>0</v>
      </c>
      <c r="G1517" s="29">
        <f>F1517-C1517</f>
        <v>-3736263.52</v>
      </c>
      <c r="H1517" s="29">
        <f>E1517-F1517</f>
        <v>0</v>
      </c>
      <c r="I1517" s="30">
        <f>IF(ISERROR(F1517/C1517),0,F1517/C1517*100-100)</f>
        <v>-100</v>
      </c>
      <c r="J1517" s="30">
        <f>IF(ISERROR(F1517/E1517),0,F1517/E1517*100)</f>
        <v>0</v>
      </c>
      <c r="K1517" s="30">
        <f>IF(ISERROR(F1517/D1517),0,F1517/D1517*100)</f>
        <v>0</v>
      </c>
    </row>
    <row r="1518" spans="1:11" ht="38.25">
      <c r="A1518" s="36" t="s">
        <v>157</v>
      </c>
      <c r="B1518" s="28" t="s">
        <v>158</v>
      </c>
      <c r="C1518" s="29">
        <v>1566681.37</v>
      </c>
      <c r="D1518" s="29">
        <v>0</v>
      </c>
      <c r="E1518" s="29">
        <v>0</v>
      </c>
      <c r="F1518" s="29">
        <v>0</v>
      </c>
      <c r="G1518" s="29">
        <f>F1518-C1518</f>
        <v>-1566681.37</v>
      </c>
      <c r="H1518" s="29">
        <f>E1518-F1518</f>
        <v>0</v>
      </c>
      <c r="I1518" s="30">
        <f>IF(ISERROR(F1518/C1518),0,F1518/C1518*100-100)</f>
        <v>-100</v>
      </c>
      <c r="J1518" s="30">
        <f>IF(ISERROR(F1518/E1518),0,F1518/E1518*100)</f>
        <v>0</v>
      </c>
      <c r="K1518" s="30">
        <f>IF(ISERROR(F1518/D1518),0,F1518/D1518*100)</f>
        <v>0</v>
      </c>
    </row>
    <row r="1519" spans="1:11" ht="63.75">
      <c r="A1519" s="36" t="s">
        <v>187</v>
      </c>
      <c r="B1519" s="28" t="s">
        <v>188</v>
      </c>
      <c r="C1519" s="29">
        <v>2169582.15</v>
      </c>
      <c r="D1519" s="29">
        <v>0</v>
      </c>
      <c r="E1519" s="29">
        <v>0</v>
      </c>
      <c r="F1519" s="29">
        <v>0</v>
      </c>
      <c r="G1519" s="29">
        <f>F1519-C1519</f>
        <v>-2169582.15</v>
      </c>
      <c r="H1519" s="29">
        <f>E1519-F1519</f>
        <v>0</v>
      </c>
      <c r="I1519" s="30">
        <f>IF(ISERROR(F1519/C1519),0,F1519/C1519*100-100)</f>
        <v>-100</v>
      </c>
      <c r="J1519" s="30">
        <f>IF(ISERROR(F1519/E1519),0,F1519/E1519*100)</f>
        <v>0</v>
      </c>
      <c r="K1519" s="30">
        <f>IF(ISERROR(F1519/D1519),0,F1519/D1519*100)</f>
        <v>0</v>
      </c>
    </row>
    <row r="1520" spans="1:11" s="42" customFormat="1" ht="25.5">
      <c r="A1520" s="38" t="s">
        <v>387</v>
      </c>
      <c r="B1520" s="39" t="s">
        <v>388</v>
      </c>
      <c r="C1520" s="40"/>
      <c r="D1520" s="40"/>
      <c r="E1520" s="40"/>
      <c r="F1520" s="40"/>
      <c r="G1520" s="40"/>
      <c r="H1520" s="40"/>
      <c r="I1520" s="41"/>
      <c r="J1520" s="41"/>
      <c r="K1520" s="41"/>
    </row>
    <row r="1521" spans="1:11">
      <c r="A1521" s="27" t="s">
        <v>26</v>
      </c>
      <c r="B1521" s="28" t="s">
        <v>27</v>
      </c>
      <c r="C1521" s="29">
        <v>0</v>
      </c>
      <c r="D1521" s="29">
        <v>2782649</v>
      </c>
      <c r="E1521" s="29">
        <v>0</v>
      </c>
      <c r="F1521" s="29">
        <v>2580556.1</v>
      </c>
      <c r="G1521" s="29">
        <f>F1521-C1521</f>
        <v>2580556.1</v>
      </c>
      <c r="H1521" s="29">
        <f>E1521-F1521</f>
        <v>-2580556.1</v>
      </c>
      <c r="I1521" s="30">
        <f>IF(ISERROR(F1521/C1521),0,F1521/C1521*100-100)</f>
        <v>0</v>
      </c>
      <c r="J1521" s="30">
        <f>IF(ISERROR(F1521/E1521),0,F1521/E1521*100)</f>
        <v>0</v>
      </c>
      <c r="K1521" s="30">
        <f>IF(ISERROR(F1521/D1521),0,F1521/D1521*100)</f>
        <v>92.73739160059354</v>
      </c>
    </row>
    <row r="1522" spans="1:11">
      <c r="A1522" s="33" t="s">
        <v>28</v>
      </c>
      <c r="B1522" s="28" t="s">
        <v>29</v>
      </c>
      <c r="C1522" s="29">
        <v>0</v>
      </c>
      <c r="D1522" s="29">
        <v>2782649</v>
      </c>
      <c r="E1522" s="29">
        <v>0</v>
      </c>
      <c r="F1522" s="29">
        <v>2580556.1</v>
      </c>
      <c r="G1522" s="29">
        <f>F1522-C1522</f>
        <v>2580556.1</v>
      </c>
      <c r="H1522" s="29">
        <f>E1522-F1522</f>
        <v>-2580556.1</v>
      </c>
      <c r="I1522" s="30">
        <f>IF(ISERROR(F1522/C1522),0,F1522/C1522*100-100)</f>
        <v>0</v>
      </c>
      <c r="J1522" s="30">
        <f>IF(ISERROR(F1522/E1522),0,F1522/E1522*100)</f>
        <v>0</v>
      </c>
      <c r="K1522" s="30">
        <f>IF(ISERROR(F1522/D1522),0,F1522/D1522*100)</f>
        <v>92.73739160059354</v>
      </c>
    </row>
    <row r="1523" spans="1:11">
      <c r="A1523" s="34" t="s">
        <v>30</v>
      </c>
      <c r="B1523" s="28" t="s">
        <v>31</v>
      </c>
      <c r="C1523" s="29">
        <v>0</v>
      </c>
      <c r="D1523" s="29">
        <v>2782649</v>
      </c>
      <c r="E1523" s="29">
        <v>0</v>
      </c>
      <c r="F1523" s="29">
        <v>2580556.1</v>
      </c>
      <c r="G1523" s="29">
        <f>F1523-C1523</f>
        <v>2580556.1</v>
      </c>
      <c r="H1523" s="29">
        <f>E1523-F1523</f>
        <v>-2580556.1</v>
      </c>
      <c r="I1523" s="30">
        <f>IF(ISERROR(F1523/C1523),0,F1523/C1523*100-100)</f>
        <v>0</v>
      </c>
      <c r="J1523" s="30">
        <f>IF(ISERROR(F1523/E1523),0,F1523/E1523*100)</f>
        <v>0</v>
      </c>
      <c r="K1523" s="30">
        <f>IF(ISERROR(F1523/D1523),0,F1523/D1523*100)</f>
        <v>92.73739160059354</v>
      </c>
    </row>
    <row r="1524" spans="1:11">
      <c r="A1524" s="27" t="s">
        <v>32</v>
      </c>
      <c r="B1524" s="28" t="s">
        <v>33</v>
      </c>
      <c r="C1524" s="29">
        <v>0</v>
      </c>
      <c r="D1524" s="29">
        <v>2782649</v>
      </c>
      <c r="E1524" s="29">
        <v>0</v>
      </c>
      <c r="F1524" s="29">
        <v>2580556.1</v>
      </c>
      <c r="G1524" s="29">
        <f>F1524-C1524</f>
        <v>2580556.1</v>
      </c>
      <c r="H1524" s="29">
        <f>E1524-F1524</f>
        <v>-2580556.1</v>
      </c>
      <c r="I1524" s="30">
        <f>IF(ISERROR(F1524/C1524),0,F1524/C1524*100-100)</f>
        <v>0</v>
      </c>
      <c r="J1524" s="30">
        <f>IF(ISERROR(F1524/E1524),0,F1524/E1524*100)</f>
        <v>0</v>
      </c>
      <c r="K1524" s="30">
        <f>IF(ISERROR(F1524/D1524),0,F1524/D1524*100)</f>
        <v>92.73739160059354</v>
      </c>
    </row>
    <row r="1525" spans="1:11">
      <c r="A1525" s="33" t="s">
        <v>34</v>
      </c>
      <c r="B1525" s="28" t="s">
        <v>35</v>
      </c>
      <c r="C1525" s="29">
        <v>0</v>
      </c>
      <c r="D1525" s="29">
        <v>2719594</v>
      </c>
      <c r="E1525" s="29">
        <v>0</v>
      </c>
      <c r="F1525" s="29">
        <v>2570101.7000000002</v>
      </c>
      <c r="G1525" s="29">
        <f>F1525-C1525</f>
        <v>2570101.7000000002</v>
      </c>
      <c r="H1525" s="29">
        <f>E1525-F1525</f>
        <v>-2570101.7000000002</v>
      </c>
      <c r="I1525" s="30">
        <f>IF(ISERROR(F1525/C1525),0,F1525/C1525*100-100)</f>
        <v>0</v>
      </c>
      <c r="J1525" s="30">
        <f>IF(ISERROR(F1525/E1525),0,F1525/E1525*100)</f>
        <v>0</v>
      </c>
      <c r="K1525" s="30">
        <f>IF(ISERROR(F1525/D1525),0,F1525/D1525*100)</f>
        <v>94.503139071493763</v>
      </c>
    </row>
    <row r="1526" spans="1:11">
      <c r="A1526" s="34" t="s">
        <v>36</v>
      </c>
      <c r="B1526" s="28" t="s">
        <v>37</v>
      </c>
      <c r="C1526" s="29">
        <v>0</v>
      </c>
      <c r="D1526" s="29">
        <v>430051</v>
      </c>
      <c r="E1526" s="29">
        <v>0</v>
      </c>
      <c r="F1526" s="29">
        <v>290536.25</v>
      </c>
      <c r="G1526" s="29">
        <f>F1526-C1526</f>
        <v>290536.25</v>
      </c>
      <c r="H1526" s="29">
        <f>E1526-F1526</f>
        <v>-290536.25</v>
      </c>
      <c r="I1526" s="30">
        <f>IF(ISERROR(F1526/C1526),0,F1526/C1526*100-100)</f>
        <v>0</v>
      </c>
      <c r="J1526" s="30">
        <f>IF(ISERROR(F1526/E1526),0,F1526/E1526*100)</f>
        <v>0</v>
      </c>
      <c r="K1526" s="30">
        <f>IF(ISERROR(F1526/D1526),0,F1526/D1526*100)</f>
        <v>67.558557008354825</v>
      </c>
    </row>
    <row r="1527" spans="1:11">
      <c r="A1527" s="35" t="s">
        <v>38</v>
      </c>
      <c r="B1527" s="28" t="s">
        <v>39</v>
      </c>
      <c r="C1527" s="29">
        <v>0</v>
      </c>
      <c r="D1527" s="29">
        <v>232872</v>
      </c>
      <c r="E1527" s="29">
        <v>0</v>
      </c>
      <c r="F1527" s="29">
        <v>180987.88</v>
      </c>
      <c r="G1527" s="29">
        <f>F1527-C1527</f>
        <v>180987.88</v>
      </c>
      <c r="H1527" s="29">
        <f>E1527-F1527</f>
        <v>-180987.88</v>
      </c>
      <c r="I1527" s="30">
        <f>IF(ISERROR(F1527/C1527),0,F1527/C1527*100-100)</f>
        <v>0</v>
      </c>
      <c r="J1527" s="30">
        <f>IF(ISERROR(F1527/E1527),0,F1527/E1527*100)</f>
        <v>0</v>
      </c>
      <c r="K1527" s="30">
        <f>IF(ISERROR(F1527/D1527),0,F1527/D1527*100)</f>
        <v>77.719897626163743</v>
      </c>
    </row>
    <row r="1528" spans="1:11">
      <c r="A1528" s="35" t="s">
        <v>40</v>
      </c>
      <c r="B1528" s="28" t="s">
        <v>41</v>
      </c>
      <c r="C1528" s="29">
        <v>0</v>
      </c>
      <c r="D1528" s="29">
        <v>197179</v>
      </c>
      <c r="E1528" s="29">
        <v>0</v>
      </c>
      <c r="F1528" s="29">
        <v>109548.37</v>
      </c>
      <c r="G1528" s="29">
        <f>F1528-C1528</f>
        <v>109548.37</v>
      </c>
      <c r="H1528" s="29">
        <f>E1528-F1528</f>
        <v>-109548.37</v>
      </c>
      <c r="I1528" s="30">
        <f>IF(ISERROR(F1528/C1528),0,F1528/C1528*100-100)</f>
        <v>0</v>
      </c>
      <c r="J1528" s="30">
        <f>IF(ISERROR(F1528/E1528),0,F1528/E1528*100)</f>
        <v>0</v>
      </c>
      <c r="K1528" s="30">
        <f>IF(ISERROR(F1528/D1528),0,F1528/D1528*100)</f>
        <v>55.557828166285447</v>
      </c>
    </row>
    <row r="1529" spans="1:11">
      <c r="A1529" s="36" t="s">
        <v>42</v>
      </c>
      <c r="B1529" s="28" t="s">
        <v>43</v>
      </c>
      <c r="C1529" s="29">
        <v>0</v>
      </c>
      <c r="D1529" s="29">
        <v>0</v>
      </c>
      <c r="E1529" s="29">
        <v>0</v>
      </c>
      <c r="F1529" s="29">
        <v>1203.95</v>
      </c>
      <c r="G1529" s="29">
        <f>F1529-C1529</f>
        <v>1203.95</v>
      </c>
      <c r="H1529" s="29">
        <f>E1529-F1529</f>
        <v>-1203.95</v>
      </c>
      <c r="I1529" s="30">
        <f>IF(ISERROR(F1529/C1529),0,F1529/C1529*100-100)</f>
        <v>0</v>
      </c>
      <c r="J1529" s="30">
        <f>IF(ISERROR(F1529/E1529),0,F1529/E1529*100)</f>
        <v>0</v>
      </c>
      <c r="K1529" s="30">
        <f>IF(ISERROR(F1529/D1529),0,F1529/D1529*100)</f>
        <v>0</v>
      </c>
    </row>
    <row r="1530" spans="1:11">
      <c r="A1530" s="34" t="s">
        <v>44</v>
      </c>
      <c r="B1530" s="28" t="s">
        <v>45</v>
      </c>
      <c r="C1530" s="29">
        <v>0</v>
      </c>
      <c r="D1530" s="29">
        <v>31943</v>
      </c>
      <c r="E1530" s="29">
        <v>0</v>
      </c>
      <c r="F1530" s="29">
        <v>21965.45</v>
      </c>
      <c r="G1530" s="29">
        <f>F1530-C1530</f>
        <v>21965.45</v>
      </c>
      <c r="H1530" s="29">
        <f>E1530-F1530</f>
        <v>-21965.45</v>
      </c>
      <c r="I1530" s="30">
        <f>IF(ISERROR(F1530/C1530),0,F1530/C1530*100-100)</f>
        <v>0</v>
      </c>
      <c r="J1530" s="30">
        <f>IF(ISERROR(F1530/E1530),0,F1530/E1530*100)</f>
        <v>0</v>
      </c>
      <c r="K1530" s="30">
        <f>IF(ISERROR(F1530/D1530),0,F1530/D1530*100)</f>
        <v>68.764518047772597</v>
      </c>
    </row>
    <row r="1531" spans="1:11">
      <c r="A1531" s="35" t="s">
        <v>46</v>
      </c>
      <c r="B1531" s="28" t="s">
        <v>47</v>
      </c>
      <c r="C1531" s="29">
        <v>0</v>
      </c>
      <c r="D1531" s="29">
        <v>31943</v>
      </c>
      <c r="E1531" s="29">
        <v>0</v>
      </c>
      <c r="F1531" s="29">
        <v>21965.45</v>
      </c>
      <c r="G1531" s="29">
        <f>F1531-C1531</f>
        <v>21965.45</v>
      </c>
      <c r="H1531" s="29">
        <f>E1531-F1531</f>
        <v>-21965.45</v>
      </c>
      <c r="I1531" s="30">
        <f>IF(ISERROR(F1531/C1531),0,F1531/C1531*100-100)</f>
        <v>0</v>
      </c>
      <c r="J1531" s="30">
        <f>IF(ISERROR(F1531/E1531),0,F1531/E1531*100)</f>
        <v>0</v>
      </c>
      <c r="K1531" s="30">
        <f>IF(ISERROR(F1531/D1531),0,F1531/D1531*100)</f>
        <v>68.764518047772597</v>
      </c>
    </row>
    <row r="1532" spans="1:11" ht="25.5">
      <c r="A1532" s="34" t="s">
        <v>50</v>
      </c>
      <c r="B1532" s="28" t="s">
        <v>51</v>
      </c>
      <c r="C1532" s="29">
        <v>0</v>
      </c>
      <c r="D1532" s="29">
        <v>2257600</v>
      </c>
      <c r="E1532" s="29">
        <v>0</v>
      </c>
      <c r="F1532" s="29">
        <v>2257600</v>
      </c>
      <c r="G1532" s="29">
        <f>F1532-C1532</f>
        <v>2257600</v>
      </c>
      <c r="H1532" s="29">
        <f>E1532-F1532</f>
        <v>-2257600</v>
      </c>
      <c r="I1532" s="30">
        <f>IF(ISERROR(F1532/C1532),0,F1532/C1532*100-100)</f>
        <v>0</v>
      </c>
      <c r="J1532" s="30">
        <f>IF(ISERROR(F1532/E1532),0,F1532/E1532*100)</f>
        <v>0</v>
      </c>
      <c r="K1532" s="30">
        <f>IF(ISERROR(F1532/D1532),0,F1532/D1532*100)</f>
        <v>100</v>
      </c>
    </row>
    <row r="1533" spans="1:11" ht="51">
      <c r="A1533" s="35" t="s">
        <v>155</v>
      </c>
      <c r="B1533" s="28" t="s">
        <v>156</v>
      </c>
      <c r="C1533" s="29">
        <v>0</v>
      </c>
      <c r="D1533" s="29">
        <v>2257600</v>
      </c>
      <c r="E1533" s="29">
        <v>0</v>
      </c>
      <c r="F1533" s="29">
        <v>2257600</v>
      </c>
      <c r="G1533" s="29">
        <f>F1533-C1533</f>
        <v>2257600</v>
      </c>
      <c r="H1533" s="29">
        <f>E1533-F1533</f>
        <v>-2257600</v>
      </c>
      <c r="I1533" s="30">
        <f>IF(ISERROR(F1533/C1533),0,F1533/C1533*100-100)</f>
        <v>0</v>
      </c>
      <c r="J1533" s="30">
        <f>IF(ISERROR(F1533/E1533),0,F1533/E1533*100)</f>
        <v>0</v>
      </c>
      <c r="K1533" s="30">
        <f>IF(ISERROR(F1533/D1533),0,F1533/D1533*100)</f>
        <v>100</v>
      </c>
    </row>
    <row r="1534" spans="1:11" ht="63.75">
      <c r="A1534" s="36" t="s">
        <v>187</v>
      </c>
      <c r="B1534" s="28" t="s">
        <v>188</v>
      </c>
      <c r="C1534" s="29">
        <v>0</v>
      </c>
      <c r="D1534" s="29">
        <v>2257600</v>
      </c>
      <c r="E1534" s="29">
        <v>0</v>
      </c>
      <c r="F1534" s="29">
        <v>2257600</v>
      </c>
      <c r="G1534" s="29">
        <f>F1534-C1534</f>
        <v>2257600</v>
      </c>
      <c r="H1534" s="29">
        <f>E1534-F1534</f>
        <v>-2257600</v>
      </c>
      <c r="I1534" s="30">
        <f>IF(ISERROR(F1534/C1534),0,F1534/C1534*100-100)</f>
        <v>0</v>
      </c>
      <c r="J1534" s="30">
        <f>IF(ISERROR(F1534/E1534),0,F1534/E1534*100)</f>
        <v>0</v>
      </c>
      <c r="K1534" s="30">
        <f>IF(ISERROR(F1534/D1534),0,F1534/D1534*100)</f>
        <v>100</v>
      </c>
    </row>
    <row r="1535" spans="1:11">
      <c r="A1535" s="33" t="s">
        <v>58</v>
      </c>
      <c r="B1535" s="28" t="s">
        <v>59</v>
      </c>
      <c r="C1535" s="29">
        <v>0</v>
      </c>
      <c r="D1535" s="29">
        <v>63055</v>
      </c>
      <c r="E1535" s="29">
        <v>0</v>
      </c>
      <c r="F1535" s="29">
        <v>10454.4</v>
      </c>
      <c r="G1535" s="29">
        <f>F1535-C1535</f>
        <v>10454.4</v>
      </c>
      <c r="H1535" s="29">
        <f>E1535-F1535</f>
        <v>-10454.4</v>
      </c>
      <c r="I1535" s="30">
        <f>IF(ISERROR(F1535/C1535),0,F1535/C1535*100-100)</f>
        <v>0</v>
      </c>
      <c r="J1535" s="30">
        <f>IF(ISERROR(F1535/E1535),0,F1535/E1535*100)</f>
        <v>0</v>
      </c>
      <c r="K1535" s="30">
        <f>IF(ISERROR(F1535/D1535),0,F1535/D1535*100)</f>
        <v>16.57981127587027</v>
      </c>
    </row>
    <row r="1536" spans="1:11">
      <c r="A1536" s="34" t="s">
        <v>60</v>
      </c>
      <c r="B1536" s="28" t="s">
        <v>61</v>
      </c>
      <c r="C1536" s="29">
        <v>0</v>
      </c>
      <c r="D1536" s="29">
        <v>63055</v>
      </c>
      <c r="E1536" s="29">
        <v>0</v>
      </c>
      <c r="F1536" s="29">
        <v>10454.4</v>
      </c>
      <c r="G1536" s="29">
        <f>F1536-C1536</f>
        <v>10454.4</v>
      </c>
      <c r="H1536" s="29">
        <f>E1536-F1536</f>
        <v>-10454.4</v>
      </c>
      <c r="I1536" s="30">
        <f>IF(ISERROR(F1536/C1536),0,F1536/C1536*100-100)</f>
        <v>0</v>
      </c>
      <c r="J1536" s="30">
        <f>IF(ISERROR(F1536/E1536),0,F1536/E1536*100)</f>
        <v>0</v>
      </c>
      <c r="K1536" s="30">
        <f>IF(ISERROR(F1536/D1536),0,F1536/D1536*100)</f>
        <v>16.57981127587027</v>
      </c>
    </row>
    <row r="1537" spans="1:11" s="42" customFormat="1">
      <c r="A1537" s="43" t="s">
        <v>585</v>
      </c>
      <c r="B1537" s="39" t="s">
        <v>586</v>
      </c>
      <c r="C1537" s="40"/>
      <c r="D1537" s="40"/>
      <c r="E1537" s="40"/>
      <c r="F1537" s="40"/>
      <c r="G1537" s="40"/>
      <c r="H1537" s="40"/>
      <c r="I1537" s="41"/>
      <c r="J1537" s="41"/>
      <c r="K1537" s="41"/>
    </row>
    <row r="1538" spans="1:11">
      <c r="A1538" s="27" t="s">
        <v>26</v>
      </c>
      <c r="B1538" s="28" t="s">
        <v>27</v>
      </c>
      <c r="C1538" s="29">
        <v>0</v>
      </c>
      <c r="D1538" s="29">
        <v>2782649</v>
      </c>
      <c r="E1538" s="29">
        <v>0</v>
      </c>
      <c r="F1538" s="29">
        <v>2580556.1</v>
      </c>
      <c r="G1538" s="29">
        <f>F1538-C1538</f>
        <v>2580556.1</v>
      </c>
      <c r="H1538" s="29">
        <f>E1538-F1538</f>
        <v>-2580556.1</v>
      </c>
      <c r="I1538" s="30">
        <f>IF(ISERROR(F1538/C1538),0,F1538/C1538*100-100)</f>
        <v>0</v>
      </c>
      <c r="J1538" s="30">
        <f>IF(ISERROR(F1538/E1538),0,F1538/E1538*100)</f>
        <v>0</v>
      </c>
      <c r="K1538" s="30">
        <f>IF(ISERROR(F1538/D1538),0,F1538/D1538*100)</f>
        <v>92.73739160059354</v>
      </c>
    </row>
    <row r="1539" spans="1:11">
      <c r="A1539" s="33" t="s">
        <v>28</v>
      </c>
      <c r="B1539" s="28" t="s">
        <v>29</v>
      </c>
      <c r="C1539" s="29">
        <v>0</v>
      </c>
      <c r="D1539" s="29">
        <v>2782649</v>
      </c>
      <c r="E1539" s="29">
        <v>0</v>
      </c>
      <c r="F1539" s="29">
        <v>2580556.1</v>
      </c>
      <c r="G1539" s="29">
        <f>F1539-C1539</f>
        <v>2580556.1</v>
      </c>
      <c r="H1539" s="29">
        <f>E1539-F1539</f>
        <v>-2580556.1</v>
      </c>
      <c r="I1539" s="30">
        <f>IF(ISERROR(F1539/C1539),0,F1539/C1539*100-100)</f>
        <v>0</v>
      </c>
      <c r="J1539" s="30">
        <f>IF(ISERROR(F1539/E1539),0,F1539/E1539*100)</f>
        <v>0</v>
      </c>
      <c r="K1539" s="30">
        <f>IF(ISERROR(F1539/D1539),0,F1539/D1539*100)</f>
        <v>92.73739160059354</v>
      </c>
    </row>
    <row r="1540" spans="1:11">
      <c r="A1540" s="34" t="s">
        <v>30</v>
      </c>
      <c r="B1540" s="28" t="s">
        <v>31</v>
      </c>
      <c r="C1540" s="29">
        <v>0</v>
      </c>
      <c r="D1540" s="29">
        <v>2782649</v>
      </c>
      <c r="E1540" s="29">
        <v>0</v>
      </c>
      <c r="F1540" s="29">
        <v>2580556.1</v>
      </c>
      <c r="G1540" s="29">
        <f>F1540-C1540</f>
        <v>2580556.1</v>
      </c>
      <c r="H1540" s="29">
        <f>E1540-F1540</f>
        <v>-2580556.1</v>
      </c>
      <c r="I1540" s="30">
        <f>IF(ISERROR(F1540/C1540),0,F1540/C1540*100-100)</f>
        <v>0</v>
      </c>
      <c r="J1540" s="30">
        <f>IF(ISERROR(F1540/E1540),0,F1540/E1540*100)</f>
        <v>0</v>
      </c>
      <c r="K1540" s="30">
        <f>IF(ISERROR(F1540/D1540),0,F1540/D1540*100)</f>
        <v>92.73739160059354</v>
      </c>
    </row>
    <row r="1541" spans="1:11">
      <c r="A1541" s="27" t="s">
        <v>32</v>
      </c>
      <c r="B1541" s="28" t="s">
        <v>33</v>
      </c>
      <c r="C1541" s="29">
        <v>0</v>
      </c>
      <c r="D1541" s="29">
        <v>2782649</v>
      </c>
      <c r="E1541" s="29">
        <v>0</v>
      </c>
      <c r="F1541" s="29">
        <v>2580556.1</v>
      </c>
      <c r="G1541" s="29">
        <f>F1541-C1541</f>
        <v>2580556.1</v>
      </c>
      <c r="H1541" s="29">
        <f>E1541-F1541</f>
        <v>-2580556.1</v>
      </c>
      <c r="I1541" s="30">
        <f>IF(ISERROR(F1541/C1541),0,F1541/C1541*100-100)</f>
        <v>0</v>
      </c>
      <c r="J1541" s="30">
        <f>IF(ISERROR(F1541/E1541),0,F1541/E1541*100)</f>
        <v>0</v>
      </c>
      <c r="K1541" s="30">
        <f>IF(ISERROR(F1541/D1541),0,F1541/D1541*100)</f>
        <v>92.73739160059354</v>
      </c>
    </row>
    <row r="1542" spans="1:11">
      <c r="A1542" s="33" t="s">
        <v>34</v>
      </c>
      <c r="B1542" s="28" t="s">
        <v>35</v>
      </c>
      <c r="C1542" s="29">
        <v>0</v>
      </c>
      <c r="D1542" s="29">
        <v>2719594</v>
      </c>
      <c r="E1542" s="29">
        <v>0</v>
      </c>
      <c r="F1542" s="29">
        <v>2570101.7000000002</v>
      </c>
      <c r="G1542" s="29">
        <f>F1542-C1542</f>
        <v>2570101.7000000002</v>
      </c>
      <c r="H1542" s="29">
        <f>E1542-F1542</f>
        <v>-2570101.7000000002</v>
      </c>
      <c r="I1542" s="30">
        <f>IF(ISERROR(F1542/C1542),0,F1542/C1542*100-100)</f>
        <v>0</v>
      </c>
      <c r="J1542" s="30">
        <f>IF(ISERROR(F1542/E1542),0,F1542/E1542*100)</f>
        <v>0</v>
      </c>
      <c r="K1542" s="30">
        <f>IF(ISERROR(F1542/D1542),0,F1542/D1542*100)</f>
        <v>94.503139071493763</v>
      </c>
    </row>
    <row r="1543" spans="1:11">
      <c r="A1543" s="34" t="s">
        <v>36</v>
      </c>
      <c r="B1543" s="28" t="s">
        <v>37</v>
      </c>
      <c r="C1543" s="29">
        <v>0</v>
      </c>
      <c r="D1543" s="29">
        <v>430051</v>
      </c>
      <c r="E1543" s="29">
        <v>0</v>
      </c>
      <c r="F1543" s="29">
        <v>290536.25</v>
      </c>
      <c r="G1543" s="29">
        <f>F1543-C1543</f>
        <v>290536.25</v>
      </c>
      <c r="H1543" s="29">
        <f>E1543-F1543</f>
        <v>-290536.25</v>
      </c>
      <c r="I1543" s="30">
        <f>IF(ISERROR(F1543/C1543),0,F1543/C1543*100-100)</f>
        <v>0</v>
      </c>
      <c r="J1543" s="30">
        <f>IF(ISERROR(F1543/E1543),0,F1543/E1543*100)</f>
        <v>0</v>
      </c>
      <c r="K1543" s="30">
        <f>IF(ISERROR(F1543/D1543),0,F1543/D1543*100)</f>
        <v>67.558557008354825</v>
      </c>
    </row>
    <row r="1544" spans="1:11">
      <c r="A1544" s="35" t="s">
        <v>38</v>
      </c>
      <c r="B1544" s="28" t="s">
        <v>39</v>
      </c>
      <c r="C1544" s="29">
        <v>0</v>
      </c>
      <c r="D1544" s="29">
        <v>232872</v>
      </c>
      <c r="E1544" s="29">
        <v>0</v>
      </c>
      <c r="F1544" s="29">
        <v>180987.88</v>
      </c>
      <c r="G1544" s="29">
        <f>F1544-C1544</f>
        <v>180987.88</v>
      </c>
      <c r="H1544" s="29">
        <f>E1544-F1544</f>
        <v>-180987.88</v>
      </c>
      <c r="I1544" s="30">
        <f>IF(ISERROR(F1544/C1544),0,F1544/C1544*100-100)</f>
        <v>0</v>
      </c>
      <c r="J1544" s="30">
        <f>IF(ISERROR(F1544/E1544),0,F1544/E1544*100)</f>
        <v>0</v>
      </c>
      <c r="K1544" s="30">
        <f>IF(ISERROR(F1544/D1544),0,F1544/D1544*100)</f>
        <v>77.719897626163743</v>
      </c>
    </row>
    <row r="1545" spans="1:11">
      <c r="A1545" s="35" t="s">
        <v>40</v>
      </c>
      <c r="B1545" s="28" t="s">
        <v>41</v>
      </c>
      <c r="C1545" s="29">
        <v>0</v>
      </c>
      <c r="D1545" s="29">
        <v>197179</v>
      </c>
      <c r="E1545" s="29">
        <v>0</v>
      </c>
      <c r="F1545" s="29">
        <v>109548.37</v>
      </c>
      <c r="G1545" s="29">
        <f>F1545-C1545</f>
        <v>109548.37</v>
      </c>
      <c r="H1545" s="29">
        <f>E1545-F1545</f>
        <v>-109548.37</v>
      </c>
      <c r="I1545" s="30">
        <f>IF(ISERROR(F1545/C1545),0,F1545/C1545*100-100)</f>
        <v>0</v>
      </c>
      <c r="J1545" s="30">
        <f>IF(ISERROR(F1545/E1545),0,F1545/E1545*100)</f>
        <v>0</v>
      </c>
      <c r="K1545" s="30">
        <f>IF(ISERROR(F1545/D1545),0,F1545/D1545*100)</f>
        <v>55.557828166285447</v>
      </c>
    </row>
    <row r="1546" spans="1:11">
      <c r="A1546" s="36" t="s">
        <v>42</v>
      </c>
      <c r="B1546" s="28" t="s">
        <v>43</v>
      </c>
      <c r="C1546" s="29">
        <v>0</v>
      </c>
      <c r="D1546" s="29">
        <v>0</v>
      </c>
      <c r="E1546" s="29">
        <v>0</v>
      </c>
      <c r="F1546" s="29">
        <v>1203.95</v>
      </c>
      <c r="G1546" s="29">
        <f>F1546-C1546</f>
        <v>1203.95</v>
      </c>
      <c r="H1546" s="29">
        <f>E1546-F1546</f>
        <v>-1203.95</v>
      </c>
      <c r="I1546" s="30">
        <f>IF(ISERROR(F1546/C1546),0,F1546/C1546*100-100)</f>
        <v>0</v>
      </c>
      <c r="J1546" s="30">
        <f>IF(ISERROR(F1546/E1546),0,F1546/E1546*100)</f>
        <v>0</v>
      </c>
      <c r="K1546" s="30">
        <f>IF(ISERROR(F1546/D1546),0,F1546/D1546*100)</f>
        <v>0</v>
      </c>
    </row>
    <row r="1547" spans="1:11">
      <c r="A1547" s="34" t="s">
        <v>44</v>
      </c>
      <c r="B1547" s="28" t="s">
        <v>45</v>
      </c>
      <c r="C1547" s="29">
        <v>0</v>
      </c>
      <c r="D1547" s="29">
        <v>31943</v>
      </c>
      <c r="E1547" s="29">
        <v>0</v>
      </c>
      <c r="F1547" s="29">
        <v>21965.45</v>
      </c>
      <c r="G1547" s="29">
        <f>F1547-C1547</f>
        <v>21965.45</v>
      </c>
      <c r="H1547" s="29">
        <f>E1547-F1547</f>
        <v>-21965.45</v>
      </c>
      <c r="I1547" s="30">
        <f>IF(ISERROR(F1547/C1547),0,F1547/C1547*100-100)</f>
        <v>0</v>
      </c>
      <c r="J1547" s="30">
        <f>IF(ISERROR(F1547/E1547),0,F1547/E1547*100)</f>
        <v>0</v>
      </c>
      <c r="K1547" s="30">
        <f>IF(ISERROR(F1547/D1547),0,F1547/D1547*100)</f>
        <v>68.764518047772597</v>
      </c>
    </row>
    <row r="1548" spans="1:11">
      <c r="A1548" s="35" t="s">
        <v>46</v>
      </c>
      <c r="B1548" s="28" t="s">
        <v>47</v>
      </c>
      <c r="C1548" s="29">
        <v>0</v>
      </c>
      <c r="D1548" s="29">
        <v>31943</v>
      </c>
      <c r="E1548" s="29">
        <v>0</v>
      </c>
      <c r="F1548" s="29">
        <v>21965.45</v>
      </c>
      <c r="G1548" s="29">
        <f>F1548-C1548</f>
        <v>21965.45</v>
      </c>
      <c r="H1548" s="29">
        <f>E1548-F1548</f>
        <v>-21965.45</v>
      </c>
      <c r="I1548" s="30">
        <f>IF(ISERROR(F1548/C1548),0,F1548/C1548*100-100)</f>
        <v>0</v>
      </c>
      <c r="J1548" s="30">
        <f>IF(ISERROR(F1548/E1548),0,F1548/E1548*100)</f>
        <v>0</v>
      </c>
      <c r="K1548" s="30">
        <f>IF(ISERROR(F1548/D1548),0,F1548/D1548*100)</f>
        <v>68.764518047772597</v>
      </c>
    </row>
    <row r="1549" spans="1:11" ht="25.5">
      <c r="A1549" s="34" t="s">
        <v>50</v>
      </c>
      <c r="B1549" s="28" t="s">
        <v>51</v>
      </c>
      <c r="C1549" s="29">
        <v>0</v>
      </c>
      <c r="D1549" s="29">
        <v>2257600</v>
      </c>
      <c r="E1549" s="29">
        <v>0</v>
      </c>
      <c r="F1549" s="29">
        <v>2257600</v>
      </c>
      <c r="G1549" s="29">
        <f>F1549-C1549</f>
        <v>2257600</v>
      </c>
      <c r="H1549" s="29">
        <f>E1549-F1549</f>
        <v>-2257600</v>
      </c>
      <c r="I1549" s="30">
        <f>IF(ISERROR(F1549/C1549),0,F1549/C1549*100-100)</f>
        <v>0</v>
      </c>
      <c r="J1549" s="30">
        <f>IF(ISERROR(F1549/E1549),0,F1549/E1549*100)</f>
        <v>0</v>
      </c>
      <c r="K1549" s="30">
        <f>IF(ISERROR(F1549/D1549),0,F1549/D1549*100)</f>
        <v>100</v>
      </c>
    </row>
    <row r="1550" spans="1:11" ht="51">
      <c r="A1550" s="35" t="s">
        <v>155</v>
      </c>
      <c r="B1550" s="28" t="s">
        <v>156</v>
      </c>
      <c r="C1550" s="29">
        <v>0</v>
      </c>
      <c r="D1550" s="29">
        <v>2257600</v>
      </c>
      <c r="E1550" s="29">
        <v>0</v>
      </c>
      <c r="F1550" s="29">
        <v>2257600</v>
      </c>
      <c r="G1550" s="29">
        <f>F1550-C1550</f>
        <v>2257600</v>
      </c>
      <c r="H1550" s="29">
        <f>E1550-F1550</f>
        <v>-2257600</v>
      </c>
      <c r="I1550" s="30">
        <f>IF(ISERROR(F1550/C1550),0,F1550/C1550*100-100)</f>
        <v>0</v>
      </c>
      <c r="J1550" s="30">
        <f>IF(ISERROR(F1550/E1550),0,F1550/E1550*100)</f>
        <v>0</v>
      </c>
      <c r="K1550" s="30">
        <f>IF(ISERROR(F1550/D1550),0,F1550/D1550*100)</f>
        <v>100</v>
      </c>
    </row>
    <row r="1551" spans="1:11" ht="63.75">
      <c r="A1551" s="36" t="s">
        <v>187</v>
      </c>
      <c r="B1551" s="28" t="s">
        <v>188</v>
      </c>
      <c r="C1551" s="29">
        <v>0</v>
      </c>
      <c r="D1551" s="29">
        <v>2257600</v>
      </c>
      <c r="E1551" s="29">
        <v>0</v>
      </c>
      <c r="F1551" s="29">
        <v>2257600</v>
      </c>
      <c r="G1551" s="29">
        <f>F1551-C1551</f>
        <v>2257600</v>
      </c>
      <c r="H1551" s="29">
        <f>E1551-F1551</f>
        <v>-2257600</v>
      </c>
      <c r="I1551" s="30">
        <f>IF(ISERROR(F1551/C1551),0,F1551/C1551*100-100)</f>
        <v>0</v>
      </c>
      <c r="J1551" s="30">
        <f>IF(ISERROR(F1551/E1551),0,F1551/E1551*100)</f>
        <v>0</v>
      </c>
      <c r="K1551" s="30">
        <f>IF(ISERROR(F1551/D1551),0,F1551/D1551*100)</f>
        <v>100</v>
      </c>
    </row>
    <row r="1552" spans="1:11">
      <c r="A1552" s="33" t="s">
        <v>58</v>
      </c>
      <c r="B1552" s="28" t="s">
        <v>59</v>
      </c>
      <c r="C1552" s="29">
        <v>0</v>
      </c>
      <c r="D1552" s="29">
        <v>63055</v>
      </c>
      <c r="E1552" s="29">
        <v>0</v>
      </c>
      <c r="F1552" s="29">
        <v>10454.4</v>
      </c>
      <c r="G1552" s="29">
        <f>F1552-C1552</f>
        <v>10454.4</v>
      </c>
      <c r="H1552" s="29">
        <f>E1552-F1552</f>
        <v>-10454.4</v>
      </c>
      <c r="I1552" s="30">
        <f>IF(ISERROR(F1552/C1552),0,F1552/C1552*100-100)</f>
        <v>0</v>
      </c>
      <c r="J1552" s="30">
        <f>IF(ISERROR(F1552/E1552),0,F1552/E1552*100)</f>
        <v>0</v>
      </c>
      <c r="K1552" s="30">
        <f>IF(ISERROR(F1552/D1552),0,F1552/D1552*100)</f>
        <v>16.57981127587027</v>
      </c>
    </row>
    <row r="1553" spans="1:11">
      <c r="A1553" s="34" t="s">
        <v>60</v>
      </c>
      <c r="B1553" s="28" t="s">
        <v>61</v>
      </c>
      <c r="C1553" s="29">
        <v>0</v>
      </c>
      <c r="D1553" s="29">
        <v>63055</v>
      </c>
      <c r="E1553" s="29">
        <v>0</v>
      </c>
      <c r="F1553" s="29">
        <v>10454.4</v>
      </c>
      <c r="G1553" s="29">
        <f>F1553-C1553</f>
        <v>10454.4</v>
      </c>
      <c r="H1553" s="29">
        <f>E1553-F1553</f>
        <v>-10454.4</v>
      </c>
      <c r="I1553" s="30">
        <f>IF(ISERROR(F1553/C1553),0,F1553/C1553*100-100)</f>
        <v>0</v>
      </c>
      <c r="J1553" s="30">
        <f>IF(ISERROR(F1553/E1553),0,F1553/E1553*100)</f>
        <v>0</v>
      </c>
      <c r="K1553" s="30">
        <f>IF(ISERROR(F1553/D1553),0,F1553/D1553*100)</f>
        <v>16.57981127587027</v>
      </c>
    </row>
    <row r="1554" spans="1:11" s="42" customFormat="1">
      <c r="A1554" s="38" t="s">
        <v>124</v>
      </c>
      <c r="B1554" s="39" t="s">
        <v>587</v>
      </c>
      <c r="C1554" s="40"/>
      <c r="D1554" s="40"/>
      <c r="E1554" s="40"/>
      <c r="F1554" s="40"/>
      <c r="G1554" s="40"/>
      <c r="H1554" s="40"/>
      <c r="I1554" s="41"/>
      <c r="J1554" s="41"/>
      <c r="K1554" s="41"/>
    </row>
    <row r="1555" spans="1:11">
      <c r="A1555" s="27" t="s">
        <v>26</v>
      </c>
      <c r="B1555" s="28" t="s">
        <v>27</v>
      </c>
      <c r="C1555" s="29">
        <v>311321.27</v>
      </c>
      <c r="D1555" s="29">
        <v>327310</v>
      </c>
      <c r="E1555" s="29">
        <v>218383</v>
      </c>
      <c r="F1555" s="29">
        <v>326106.44</v>
      </c>
      <c r="G1555" s="29">
        <f>F1555-C1555</f>
        <v>14785.169999999984</v>
      </c>
      <c r="H1555" s="29">
        <f>E1555-F1555</f>
        <v>-107723.44</v>
      </c>
      <c r="I1555" s="30">
        <f>IF(ISERROR(F1555/C1555),0,F1555/C1555*100-100)</f>
        <v>4.7491679575892647</v>
      </c>
      <c r="J1555" s="30">
        <f>IF(ISERROR(F1555/E1555),0,F1555/E1555*100)</f>
        <v>149.32775902886212</v>
      </c>
      <c r="K1555" s="30">
        <f>IF(ISERROR(F1555/D1555),0,F1555/D1555*100)</f>
        <v>99.63228743393114</v>
      </c>
    </row>
    <row r="1556" spans="1:11">
      <c r="A1556" s="33" t="s">
        <v>100</v>
      </c>
      <c r="B1556" s="28" t="s">
        <v>101</v>
      </c>
      <c r="C1556" s="29">
        <v>67085</v>
      </c>
      <c r="D1556" s="29">
        <v>94927</v>
      </c>
      <c r="E1556" s="29">
        <v>0</v>
      </c>
      <c r="F1556" s="29">
        <v>94387.62</v>
      </c>
      <c r="G1556" s="29">
        <f>F1556-C1556</f>
        <v>27302.619999999995</v>
      </c>
      <c r="H1556" s="29">
        <f>E1556-F1556</f>
        <v>-94387.62</v>
      </c>
      <c r="I1556" s="30">
        <f>IF(ISERROR(F1556/C1556),0,F1556/C1556*100-100)</f>
        <v>40.698546619959757</v>
      </c>
      <c r="J1556" s="30">
        <f>IF(ISERROR(F1556/E1556),0,F1556/E1556*100)</f>
        <v>0</v>
      </c>
      <c r="K1556" s="30">
        <f>IF(ISERROR(F1556/D1556),0,F1556/D1556*100)</f>
        <v>99.431794958231052</v>
      </c>
    </row>
    <row r="1557" spans="1:11">
      <c r="A1557" s="33" t="s">
        <v>28</v>
      </c>
      <c r="B1557" s="28" t="s">
        <v>29</v>
      </c>
      <c r="C1557" s="29">
        <v>244236.27</v>
      </c>
      <c r="D1557" s="29">
        <v>232383</v>
      </c>
      <c r="E1557" s="29">
        <v>218383</v>
      </c>
      <c r="F1557" s="29">
        <v>231718.82</v>
      </c>
      <c r="G1557" s="29">
        <f>F1557-C1557</f>
        <v>-12517.449999999983</v>
      </c>
      <c r="H1557" s="29">
        <f>E1557-F1557</f>
        <v>-13335.820000000007</v>
      </c>
      <c r="I1557" s="30">
        <f>IF(ISERROR(F1557/C1557),0,F1557/C1557*100-100)</f>
        <v>-5.125139685436551</v>
      </c>
      <c r="J1557" s="30">
        <f>IF(ISERROR(F1557/E1557),0,F1557/E1557*100)</f>
        <v>106.10662002078917</v>
      </c>
      <c r="K1557" s="30">
        <f>IF(ISERROR(F1557/D1557),0,F1557/D1557*100)</f>
        <v>99.714187354496673</v>
      </c>
    </row>
    <row r="1558" spans="1:11">
      <c r="A1558" s="34" t="s">
        <v>30</v>
      </c>
      <c r="B1558" s="28" t="s">
        <v>31</v>
      </c>
      <c r="C1558" s="29">
        <v>244236.27</v>
      </c>
      <c r="D1558" s="29">
        <v>232383</v>
      </c>
      <c r="E1558" s="29">
        <v>218383</v>
      </c>
      <c r="F1558" s="29">
        <v>231718.82</v>
      </c>
      <c r="G1558" s="29">
        <f>F1558-C1558</f>
        <v>-12517.449999999983</v>
      </c>
      <c r="H1558" s="29">
        <f>E1558-F1558</f>
        <v>-13335.820000000007</v>
      </c>
      <c r="I1558" s="30">
        <f>IF(ISERROR(F1558/C1558),0,F1558/C1558*100-100)</f>
        <v>-5.125139685436551</v>
      </c>
      <c r="J1558" s="30">
        <f>IF(ISERROR(F1558/E1558),0,F1558/E1558*100)</f>
        <v>106.10662002078917</v>
      </c>
      <c r="K1558" s="30">
        <f>IF(ISERROR(F1558/D1558),0,F1558/D1558*100)</f>
        <v>99.714187354496673</v>
      </c>
    </row>
    <row r="1559" spans="1:11">
      <c r="A1559" s="27" t="s">
        <v>32</v>
      </c>
      <c r="B1559" s="28" t="s">
        <v>33</v>
      </c>
      <c r="C1559" s="29">
        <v>306514.09000000003</v>
      </c>
      <c r="D1559" s="29">
        <v>339483</v>
      </c>
      <c r="E1559" s="29">
        <v>218383</v>
      </c>
      <c r="F1559" s="29">
        <v>326690.34999999998</v>
      </c>
      <c r="G1559" s="29">
        <f>F1559-C1559</f>
        <v>20176.259999999951</v>
      </c>
      <c r="H1559" s="29">
        <f>E1559-F1559</f>
        <v>-108307.34999999998</v>
      </c>
      <c r="I1559" s="30">
        <f>IF(ISERROR(F1559/C1559),0,F1559/C1559*100-100)</f>
        <v>6.5824902209226082</v>
      </c>
      <c r="J1559" s="30">
        <f>IF(ISERROR(F1559/E1559),0,F1559/E1559*100)</f>
        <v>149.59513789992809</v>
      </c>
      <c r="K1559" s="30">
        <f>IF(ISERROR(F1559/D1559),0,F1559/D1559*100)</f>
        <v>96.231725889072493</v>
      </c>
    </row>
    <row r="1560" spans="1:11">
      <c r="A1560" s="33" t="s">
        <v>34</v>
      </c>
      <c r="B1560" s="28" t="s">
        <v>35</v>
      </c>
      <c r="C1560" s="29">
        <v>306514.09000000003</v>
      </c>
      <c r="D1560" s="29">
        <v>339483</v>
      </c>
      <c r="E1560" s="29">
        <v>218383</v>
      </c>
      <c r="F1560" s="29">
        <v>326690.34999999998</v>
      </c>
      <c r="G1560" s="29">
        <f>F1560-C1560</f>
        <v>20176.259999999951</v>
      </c>
      <c r="H1560" s="29">
        <f>E1560-F1560</f>
        <v>-108307.34999999998</v>
      </c>
      <c r="I1560" s="30">
        <f>IF(ISERROR(F1560/C1560),0,F1560/C1560*100-100)</f>
        <v>6.5824902209226082</v>
      </c>
      <c r="J1560" s="30">
        <f>IF(ISERROR(F1560/E1560),0,F1560/E1560*100)</f>
        <v>149.59513789992809</v>
      </c>
      <c r="K1560" s="30">
        <f>IF(ISERROR(F1560/D1560),0,F1560/D1560*100)</f>
        <v>96.231725889072493</v>
      </c>
    </row>
    <row r="1561" spans="1:11">
      <c r="A1561" s="34" t="s">
        <v>36</v>
      </c>
      <c r="B1561" s="28" t="s">
        <v>37</v>
      </c>
      <c r="C1561" s="29">
        <v>27526.32</v>
      </c>
      <c r="D1561" s="29">
        <v>57577</v>
      </c>
      <c r="E1561" s="29">
        <v>440</v>
      </c>
      <c r="F1561" s="29">
        <v>45278.41</v>
      </c>
      <c r="G1561" s="29">
        <f>F1561-C1561</f>
        <v>17752.090000000004</v>
      </c>
      <c r="H1561" s="29">
        <f>E1561-F1561</f>
        <v>-44838.41</v>
      </c>
      <c r="I1561" s="30">
        <f>IF(ISERROR(F1561/C1561),0,F1561/C1561*100-100)</f>
        <v>64.49133047933762</v>
      </c>
      <c r="J1561" s="30">
        <f>IF(ISERROR(F1561/E1561),0,F1561/E1561*100)</f>
        <v>10290.547727272728</v>
      </c>
      <c r="K1561" s="30">
        <f>IF(ISERROR(F1561/D1561),0,F1561/D1561*100)</f>
        <v>78.639751984299295</v>
      </c>
    </row>
    <row r="1562" spans="1:11">
      <c r="A1562" s="35" t="s">
        <v>38</v>
      </c>
      <c r="B1562" s="28" t="s">
        <v>39</v>
      </c>
      <c r="C1562" s="29">
        <v>1874.97</v>
      </c>
      <c r="D1562" s="29">
        <v>800</v>
      </c>
      <c r="E1562" s="29">
        <v>0</v>
      </c>
      <c r="F1562" s="29">
        <v>0</v>
      </c>
      <c r="G1562" s="29">
        <f>F1562-C1562</f>
        <v>-1874.97</v>
      </c>
      <c r="H1562" s="29">
        <f>E1562-F1562</f>
        <v>0</v>
      </c>
      <c r="I1562" s="30">
        <f>IF(ISERROR(F1562/C1562),0,F1562/C1562*100-100)</f>
        <v>-100</v>
      </c>
      <c r="J1562" s="30">
        <f>IF(ISERROR(F1562/E1562),0,F1562/E1562*100)</f>
        <v>0</v>
      </c>
      <c r="K1562" s="30">
        <f>IF(ISERROR(F1562/D1562),0,F1562/D1562*100)</f>
        <v>0</v>
      </c>
    </row>
    <row r="1563" spans="1:11">
      <c r="A1563" s="35" t="s">
        <v>40</v>
      </c>
      <c r="B1563" s="28" t="s">
        <v>41</v>
      </c>
      <c r="C1563" s="29">
        <v>25651.35</v>
      </c>
      <c r="D1563" s="29">
        <v>56777</v>
      </c>
      <c r="E1563" s="29">
        <v>440</v>
      </c>
      <c r="F1563" s="29">
        <v>45278.41</v>
      </c>
      <c r="G1563" s="29">
        <f>F1563-C1563</f>
        <v>19627.060000000005</v>
      </c>
      <c r="H1563" s="29">
        <f>E1563-F1563</f>
        <v>-44838.41</v>
      </c>
      <c r="I1563" s="30">
        <f>IF(ISERROR(F1563/C1563),0,F1563/C1563*100-100)</f>
        <v>76.514725345839508</v>
      </c>
      <c r="J1563" s="30">
        <f>IF(ISERROR(F1563/E1563),0,F1563/E1563*100)</f>
        <v>10290.547727272728</v>
      </c>
      <c r="K1563" s="30">
        <f>IF(ISERROR(F1563/D1563),0,F1563/D1563*100)</f>
        <v>79.747802807474869</v>
      </c>
    </row>
    <row r="1564" spans="1:11">
      <c r="A1564" s="36" t="s">
        <v>42</v>
      </c>
      <c r="B1564" s="28" t="s">
        <v>43</v>
      </c>
      <c r="C1564" s="29">
        <v>390</v>
      </c>
      <c r="D1564" s="29">
        <v>0</v>
      </c>
      <c r="E1564" s="29">
        <v>0</v>
      </c>
      <c r="F1564" s="29">
        <v>318.89999999999998</v>
      </c>
      <c r="G1564" s="29">
        <f>F1564-C1564</f>
        <v>-71.100000000000023</v>
      </c>
      <c r="H1564" s="29">
        <f>E1564-F1564</f>
        <v>-318.89999999999998</v>
      </c>
      <c r="I1564" s="30">
        <f>IF(ISERROR(F1564/C1564),0,F1564/C1564*100-100)</f>
        <v>-18.230769230769241</v>
      </c>
      <c r="J1564" s="30">
        <f>IF(ISERROR(F1564/E1564),0,F1564/E1564*100)</f>
        <v>0</v>
      </c>
      <c r="K1564" s="30">
        <f>IF(ISERROR(F1564/D1564),0,F1564/D1564*100)</f>
        <v>0</v>
      </c>
    </row>
    <row r="1565" spans="1:11" ht="25.5">
      <c r="A1565" s="34" t="s">
        <v>81</v>
      </c>
      <c r="B1565" s="28" t="s">
        <v>82</v>
      </c>
      <c r="C1565" s="29">
        <v>278987.77</v>
      </c>
      <c r="D1565" s="29">
        <v>281906</v>
      </c>
      <c r="E1565" s="29">
        <v>217943</v>
      </c>
      <c r="F1565" s="29">
        <v>281411.94</v>
      </c>
      <c r="G1565" s="29">
        <f>F1565-C1565</f>
        <v>2424.1699999999837</v>
      </c>
      <c r="H1565" s="29">
        <f>E1565-F1565</f>
        <v>-63468.94</v>
      </c>
      <c r="I1565" s="30">
        <f>IF(ISERROR(F1565/C1565),0,F1565/C1565*100-100)</f>
        <v>0.86891622525244827</v>
      </c>
      <c r="J1565" s="30">
        <f>IF(ISERROR(F1565/E1565),0,F1565/E1565*100)</f>
        <v>129.12180707799746</v>
      </c>
      <c r="K1565" s="30">
        <f>IF(ISERROR(F1565/D1565),0,F1565/D1565*100)</f>
        <v>99.824742999439536</v>
      </c>
    </row>
    <row r="1566" spans="1:11">
      <c r="A1566" s="35" t="s">
        <v>83</v>
      </c>
      <c r="B1566" s="28" t="s">
        <v>84</v>
      </c>
      <c r="C1566" s="29">
        <v>278987.77</v>
      </c>
      <c r="D1566" s="29">
        <v>281906</v>
      </c>
      <c r="E1566" s="29">
        <v>217943</v>
      </c>
      <c r="F1566" s="29">
        <v>281411.94</v>
      </c>
      <c r="G1566" s="29">
        <f>F1566-C1566</f>
        <v>2424.1699999999837</v>
      </c>
      <c r="H1566" s="29">
        <f>E1566-F1566</f>
        <v>-63468.94</v>
      </c>
      <c r="I1566" s="30">
        <f>IF(ISERROR(F1566/C1566),0,F1566/C1566*100-100)</f>
        <v>0.86891622525244827</v>
      </c>
      <c r="J1566" s="30">
        <f>IF(ISERROR(F1566/E1566),0,F1566/E1566*100)</f>
        <v>129.12180707799746</v>
      </c>
      <c r="K1566" s="30">
        <f>IF(ISERROR(F1566/D1566),0,F1566/D1566*100)</f>
        <v>99.824742999439536</v>
      </c>
    </row>
    <row r="1567" spans="1:11">
      <c r="A1567" s="27"/>
      <c r="B1567" s="28" t="s">
        <v>87</v>
      </c>
      <c r="C1567" s="29">
        <v>4807.18</v>
      </c>
      <c r="D1567" s="29">
        <v>-12173</v>
      </c>
      <c r="E1567" s="29">
        <v>0</v>
      </c>
      <c r="F1567" s="29">
        <v>-583.91</v>
      </c>
      <c r="G1567" s="29">
        <f>F1567-C1567</f>
        <v>-5391.09</v>
      </c>
      <c r="H1567" s="29">
        <f>E1567-F1567</f>
        <v>583.91</v>
      </c>
      <c r="I1567" s="30">
        <f>IF(ISERROR(F1567/C1567),0,F1567/C1567*100-100)</f>
        <v>-112.14662234407699</v>
      </c>
      <c r="J1567" s="30">
        <f>IF(ISERROR(F1567/E1567),0,F1567/E1567*100)</f>
        <v>0</v>
      </c>
      <c r="K1567" s="30">
        <f>IF(ISERROR(F1567/D1567),0,F1567/D1567*100)</f>
        <v>4.7967633286782219</v>
      </c>
    </row>
    <row r="1568" spans="1:11">
      <c r="A1568" s="27" t="s">
        <v>88</v>
      </c>
      <c r="B1568" s="28" t="s">
        <v>89</v>
      </c>
      <c r="C1568" s="29">
        <v>-4807.18</v>
      </c>
      <c r="D1568" s="29">
        <v>12173</v>
      </c>
      <c r="E1568" s="29">
        <v>0</v>
      </c>
      <c r="F1568" s="29">
        <v>583.91</v>
      </c>
      <c r="G1568" s="29">
        <f>F1568-C1568</f>
        <v>5391.09</v>
      </c>
      <c r="H1568" s="29">
        <f>E1568-F1568</f>
        <v>-583.91</v>
      </c>
      <c r="I1568" s="30">
        <f>IF(ISERROR(F1568/C1568),0,F1568/C1568*100-100)</f>
        <v>-112.14662234407699</v>
      </c>
      <c r="J1568" s="30">
        <f>IF(ISERROR(F1568/E1568),0,F1568/E1568*100)</f>
        <v>0</v>
      </c>
      <c r="K1568" s="30">
        <f>IF(ISERROR(F1568/D1568),0,F1568/D1568*100)</f>
        <v>4.7967633286782219</v>
      </c>
    </row>
    <row r="1569" spans="1:11">
      <c r="A1569" s="33" t="s">
        <v>90</v>
      </c>
      <c r="B1569" s="28" t="s">
        <v>91</v>
      </c>
      <c r="C1569" s="29">
        <v>-4807.18</v>
      </c>
      <c r="D1569" s="29">
        <v>12173</v>
      </c>
      <c r="E1569" s="29">
        <v>0</v>
      </c>
      <c r="F1569" s="29">
        <v>583.91</v>
      </c>
      <c r="G1569" s="29">
        <f>F1569-C1569</f>
        <v>5391.09</v>
      </c>
      <c r="H1569" s="29">
        <f>E1569-F1569</f>
        <v>-583.91</v>
      </c>
      <c r="I1569" s="30">
        <f>IF(ISERROR(F1569/C1569),0,F1569/C1569*100-100)</f>
        <v>-112.14662234407699</v>
      </c>
      <c r="J1569" s="30">
        <f>IF(ISERROR(F1569/E1569),0,F1569/E1569*100)</f>
        <v>0</v>
      </c>
      <c r="K1569" s="30">
        <f>IF(ISERROR(F1569/D1569),0,F1569/D1569*100)</f>
        <v>4.7967633286782219</v>
      </c>
    </row>
    <row r="1570" spans="1:11" ht="25.5">
      <c r="A1570" s="34" t="s">
        <v>104</v>
      </c>
      <c r="B1570" s="28" t="s">
        <v>105</v>
      </c>
      <c r="C1570" s="29">
        <v>-4265.1099999999997</v>
      </c>
      <c r="D1570" s="29">
        <v>12173</v>
      </c>
      <c r="E1570" s="29">
        <v>0</v>
      </c>
      <c r="F1570" s="29">
        <v>-12171.1</v>
      </c>
      <c r="G1570" s="29">
        <f>F1570-C1570</f>
        <v>-7905.9900000000007</v>
      </c>
      <c r="H1570" s="29">
        <f>E1570-F1570</f>
        <v>12171.1</v>
      </c>
      <c r="I1570" s="30">
        <f>IF(ISERROR(F1570/C1570),0,F1570/C1570*100-100)</f>
        <v>185.36426962024433</v>
      </c>
      <c r="J1570" s="30">
        <f>IF(ISERROR(F1570/E1570),0,F1570/E1570*100)</f>
        <v>0</v>
      </c>
      <c r="K1570" s="30">
        <f>IF(ISERROR(F1570/D1570),0,F1570/D1570*100)</f>
        <v>-99.984391686519345</v>
      </c>
    </row>
    <row r="1571" spans="1:11" s="42" customFormat="1">
      <c r="A1571" s="43" t="s">
        <v>126</v>
      </c>
      <c r="B1571" s="39" t="s">
        <v>588</v>
      </c>
      <c r="C1571" s="40"/>
      <c r="D1571" s="40"/>
      <c r="E1571" s="40"/>
      <c r="F1571" s="40"/>
      <c r="G1571" s="40"/>
      <c r="H1571" s="40"/>
      <c r="I1571" s="41"/>
      <c r="J1571" s="41"/>
      <c r="K1571" s="41"/>
    </row>
    <row r="1572" spans="1:11">
      <c r="A1572" s="27" t="s">
        <v>26</v>
      </c>
      <c r="B1572" s="28" t="s">
        <v>27</v>
      </c>
      <c r="C1572" s="29">
        <v>311321.27</v>
      </c>
      <c r="D1572" s="29">
        <v>327310</v>
      </c>
      <c r="E1572" s="29">
        <v>218383</v>
      </c>
      <c r="F1572" s="29">
        <v>326106.44</v>
      </c>
      <c r="G1572" s="29">
        <f>F1572-C1572</f>
        <v>14785.169999999984</v>
      </c>
      <c r="H1572" s="29">
        <f>E1572-F1572</f>
        <v>-107723.44</v>
      </c>
      <c r="I1572" s="30">
        <f>IF(ISERROR(F1572/C1572),0,F1572/C1572*100-100)</f>
        <v>4.7491679575892647</v>
      </c>
      <c r="J1572" s="30">
        <f>IF(ISERROR(F1572/E1572),0,F1572/E1572*100)</f>
        <v>149.32775902886212</v>
      </c>
      <c r="K1572" s="30">
        <f>IF(ISERROR(F1572/D1572),0,F1572/D1572*100)</f>
        <v>99.63228743393114</v>
      </c>
    </row>
    <row r="1573" spans="1:11">
      <c r="A1573" s="33" t="s">
        <v>100</v>
      </c>
      <c r="B1573" s="28" t="s">
        <v>101</v>
      </c>
      <c r="C1573" s="29">
        <v>67085</v>
      </c>
      <c r="D1573" s="29">
        <v>94927</v>
      </c>
      <c r="E1573" s="29">
        <v>0</v>
      </c>
      <c r="F1573" s="29">
        <v>94387.62</v>
      </c>
      <c r="G1573" s="29">
        <f>F1573-C1573</f>
        <v>27302.619999999995</v>
      </c>
      <c r="H1573" s="29">
        <f>E1573-F1573</f>
        <v>-94387.62</v>
      </c>
      <c r="I1573" s="30">
        <f>IF(ISERROR(F1573/C1573),0,F1573/C1573*100-100)</f>
        <v>40.698546619959757</v>
      </c>
      <c r="J1573" s="30">
        <f>IF(ISERROR(F1573/E1573),0,F1573/E1573*100)</f>
        <v>0</v>
      </c>
      <c r="K1573" s="30">
        <f>IF(ISERROR(F1573/D1573),0,F1573/D1573*100)</f>
        <v>99.431794958231052</v>
      </c>
    </row>
    <row r="1574" spans="1:11">
      <c r="A1574" s="33" t="s">
        <v>28</v>
      </c>
      <c r="B1574" s="28" t="s">
        <v>29</v>
      </c>
      <c r="C1574" s="29">
        <v>244236.27</v>
      </c>
      <c r="D1574" s="29">
        <v>232383</v>
      </c>
      <c r="E1574" s="29">
        <v>218383</v>
      </c>
      <c r="F1574" s="29">
        <v>231718.82</v>
      </c>
      <c r="G1574" s="29">
        <f>F1574-C1574</f>
        <v>-12517.449999999983</v>
      </c>
      <c r="H1574" s="29">
        <f>E1574-F1574</f>
        <v>-13335.820000000007</v>
      </c>
      <c r="I1574" s="30">
        <f>IF(ISERROR(F1574/C1574),0,F1574/C1574*100-100)</f>
        <v>-5.125139685436551</v>
      </c>
      <c r="J1574" s="30">
        <f>IF(ISERROR(F1574/E1574),0,F1574/E1574*100)</f>
        <v>106.10662002078917</v>
      </c>
      <c r="K1574" s="30">
        <f>IF(ISERROR(F1574/D1574),0,F1574/D1574*100)</f>
        <v>99.714187354496673</v>
      </c>
    </row>
    <row r="1575" spans="1:11">
      <c r="A1575" s="34" t="s">
        <v>30</v>
      </c>
      <c r="B1575" s="28" t="s">
        <v>31</v>
      </c>
      <c r="C1575" s="29">
        <v>244236.27</v>
      </c>
      <c r="D1575" s="29">
        <v>232383</v>
      </c>
      <c r="E1575" s="29">
        <v>218383</v>
      </c>
      <c r="F1575" s="29">
        <v>231718.82</v>
      </c>
      <c r="G1575" s="29">
        <f>F1575-C1575</f>
        <v>-12517.449999999983</v>
      </c>
      <c r="H1575" s="29">
        <f>E1575-F1575</f>
        <v>-13335.820000000007</v>
      </c>
      <c r="I1575" s="30">
        <f>IF(ISERROR(F1575/C1575),0,F1575/C1575*100-100)</f>
        <v>-5.125139685436551</v>
      </c>
      <c r="J1575" s="30">
        <f>IF(ISERROR(F1575/E1575),0,F1575/E1575*100)</f>
        <v>106.10662002078917</v>
      </c>
      <c r="K1575" s="30">
        <f>IF(ISERROR(F1575/D1575),0,F1575/D1575*100)</f>
        <v>99.714187354496673</v>
      </c>
    </row>
    <row r="1576" spans="1:11">
      <c r="A1576" s="27" t="s">
        <v>32</v>
      </c>
      <c r="B1576" s="28" t="s">
        <v>33</v>
      </c>
      <c r="C1576" s="29">
        <v>306514.09000000003</v>
      </c>
      <c r="D1576" s="29">
        <v>339483</v>
      </c>
      <c r="E1576" s="29">
        <v>218383</v>
      </c>
      <c r="F1576" s="29">
        <v>326690.34999999998</v>
      </c>
      <c r="G1576" s="29">
        <f>F1576-C1576</f>
        <v>20176.259999999951</v>
      </c>
      <c r="H1576" s="29">
        <f>E1576-F1576</f>
        <v>-108307.34999999998</v>
      </c>
      <c r="I1576" s="30">
        <f>IF(ISERROR(F1576/C1576),0,F1576/C1576*100-100)</f>
        <v>6.5824902209226082</v>
      </c>
      <c r="J1576" s="30">
        <f>IF(ISERROR(F1576/E1576),0,F1576/E1576*100)</f>
        <v>149.59513789992809</v>
      </c>
      <c r="K1576" s="30">
        <f>IF(ISERROR(F1576/D1576),0,F1576/D1576*100)</f>
        <v>96.231725889072493</v>
      </c>
    </row>
    <row r="1577" spans="1:11">
      <c r="A1577" s="33" t="s">
        <v>34</v>
      </c>
      <c r="B1577" s="28" t="s">
        <v>35</v>
      </c>
      <c r="C1577" s="29">
        <v>306514.09000000003</v>
      </c>
      <c r="D1577" s="29">
        <v>339483</v>
      </c>
      <c r="E1577" s="29">
        <v>218383</v>
      </c>
      <c r="F1577" s="29">
        <v>326690.34999999998</v>
      </c>
      <c r="G1577" s="29">
        <f>F1577-C1577</f>
        <v>20176.259999999951</v>
      </c>
      <c r="H1577" s="29">
        <f>E1577-F1577</f>
        <v>-108307.34999999998</v>
      </c>
      <c r="I1577" s="30">
        <f>IF(ISERROR(F1577/C1577),0,F1577/C1577*100-100)</f>
        <v>6.5824902209226082</v>
      </c>
      <c r="J1577" s="30">
        <f>IF(ISERROR(F1577/E1577),0,F1577/E1577*100)</f>
        <v>149.59513789992809</v>
      </c>
      <c r="K1577" s="30">
        <f>IF(ISERROR(F1577/D1577),0,F1577/D1577*100)</f>
        <v>96.231725889072493</v>
      </c>
    </row>
    <row r="1578" spans="1:11">
      <c r="A1578" s="34" t="s">
        <v>36</v>
      </c>
      <c r="B1578" s="28" t="s">
        <v>37</v>
      </c>
      <c r="C1578" s="29">
        <v>27526.32</v>
      </c>
      <c r="D1578" s="29">
        <v>57577</v>
      </c>
      <c r="E1578" s="29">
        <v>440</v>
      </c>
      <c r="F1578" s="29">
        <v>45278.41</v>
      </c>
      <c r="G1578" s="29">
        <f>F1578-C1578</f>
        <v>17752.090000000004</v>
      </c>
      <c r="H1578" s="29">
        <f>E1578-F1578</f>
        <v>-44838.41</v>
      </c>
      <c r="I1578" s="30">
        <f>IF(ISERROR(F1578/C1578),0,F1578/C1578*100-100)</f>
        <v>64.49133047933762</v>
      </c>
      <c r="J1578" s="30">
        <f>IF(ISERROR(F1578/E1578),0,F1578/E1578*100)</f>
        <v>10290.547727272728</v>
      </c>
      <c r="K1578" s="30">
        <f>IF(ISERROR(F1578/D1578),0,F1578/D1578*100)</f>
        <v>78.639751984299295</v>
      </c>
    </row>
    <row r="1579" spans="1:11">
      <c r="A1579" s="35" t="s">
        <v>38</v>
      </c>
      <c r="B1579" s="28" t="s">
        <v>39</v>
      </c>
      <c r="C1579" s="29">
        <v>1874.97</v>
      </c>
      <c r="D1579" s="29">
        <v>800</v>
      </c>
      <c r="E1579" s="29">
        <v>0</v>
      </c>
      <c r="F1579" s="29">
        <v>0</v>
      </c>
      <c r="G1579" s="29">
        <f>F1579-C1579</f>
        <v>-1874.97</v>
      </c>
      <c r="H1579" s="29">
        <f>E1579-F1579</f>
        <v>0</v>
      </c>
      <c r="I1579" s="30">
        <f>IF(ISERROR(F1579/C1579),0,F1579/C1579*100-100)</f>
        <v>-100</v>
      </c>
      <c r="J1579" s="30">
        <f>IF(ISERROR(F1579/E1579),0,F1579/E1579*100)</f>
        <v>0</v>
      </c>
      <c r="K1579" s="30">
        <f>IF(ISERROR(F1579/D1579),0,F1579/D1579*100)</f>
        <v>0</v>
      </c>
    </row>
    <row r="1580" spans="1:11">
      <c r="A1580" s="35" t="s">
        <v>40</v>
      </c>
      <c r="B1580" s="28" t="s">
        <v>41</v>
      </c>
      <c r="C1580" s="29">
        <v>25651.35</v>
      </c>
      <c r="D1580" s="29">
        <v>56777</v>
      </c>
      <c r="E1580" s="29">
        <v>440</v>
      </c>
      <c r="F1580" s="29">
        <v>45278.41</v>
      </c>
      <c r="G1580" s="29">
        <f>F1580-C1580</f>
        <v>19627.060000000005</v>
      </c>
      <c r="H1580" s="29">
        <f>E1580-F1580</f>
        <v>-44838.41</v>
      </c>
      <c r="I1580" s="30">
        <f>IF(ISERROR(F1580/C1580),0,F1580/C1580*100-100)</f>
        <v>76.514725345839508</v>
      </c>
      <c r="J1580" s="30">
        <f>IF(ISERROR(F1580/E1580),0,F1580/E1580*100)</f>
        <v>10290.547727272728</v>
      </c>
      <c r="K1580" s="30">
        <f>IF(ISERROR(F1580/D1580),0,F1580/D1580*100)</f>
        <v>79.747802807474869</v>
      </c>
    </row>
    <row r="1581" spans="1:11">
      <c r="A1581" s="36" t="s">
        <v>42</v>
      </c>
      <c r="B1581" s="28" t="s">
        <v>43</v>
      </c>
      <c r="C1581" s="29">
        <v>390</v>
      </c>
      <c r="D1581" s="29">
        <v>0</v>
      </c>
      <c r="E1581" s="29">
        <v>0</v>
      </c>
      <c r="F1581" s="29">
        <v>318.89999999999998</v>
      </c>
      <c r="G1581" s="29">
        <f>F1581-C1581</f>
        <v>-71.100000000000023</v>
      </c>
      <c r="H1581" s="29">
        <f>E1581-F1581</f>
        <v>-318.89999999999998</v>
      </c>
      <c r="I1581" s="30">
        <f>IF(ISERROR(F1581/C1581),0,F1581/C1581*100-100)</f>
        <v>-18.230769230769241</v>
      </c>
      <c r="J1581" s="30">
        <f>IF(ISERROR(F1581/E1581),0,F1581/E1581*100)</f>
        <v>0</v>
      </c>
      <c r="K1581" s="30">
        <f>IF(ISERROR(F1581/D1581),0,F1581/D1581*100)</f>
        <v>0</v>
      </c>
    </row>
    <row r="1582" spans="1:11" ht="25.5">
      <c r="A1582" s="34" t="s">
        <v>81</v>
      </c>
      <c r="B1582" s="28" t="s">
        <v>82</v>
      </c>
      <c r="C1582" s="29">
        <v>278987.77</v>
      </c>
      <c r="D1582" s="29">
        <v>281906</v>
      </c>
      <c r="E1582" s="29">
        <v>217943</v>
      </c>
      <c r="F1582" s="29">
        <v>281411.94</v>
      </c>
      <c r="G1582" s="29">
        <f>F1582-C1582</f>
        <v>2424.1699999999837</v>
      </c>
      <c r="H1582" s="29">
        <f>E1582-F1582</f>
        <v>-63468.94</v>
      </c>
      <c r="I1582" s="30">
        <f>IF(ISERROR(F1582/C1582),0,F1582/C1582*100-100)</f>
        <v>0.86891622525244827</v>
      </c>
      <c r="J1582" s="30">
        <f>IF(ISERROR(F1582/E1582),0,F1582/E1582*100)</f>
        <v>129.12180707799746</v>
      </c>
      <c r="K1582" s="30">
        <f>IF(ISERROR(F1582/D1582),0,F1582/D1582*100)</f>
        <v>99.824742999439536</v>
      </c>
    </row>
    <row r="1583" spans="1:11">
      <c r="A1583" s="35" t="s">
        <v>83</v>
      </c>
      <c r="B1583" s="28" t="s">
        <v>84</v>
      </c>
      <c r="C1583" s="29">
        <v>278987.77</v>
      </c>
      <c r="D1583" s="29">
        <v>281906</v>
      </c>
      <c r="E1583" s="29">
        <v>217943</v>
      </c>
      <c r="F1583" s="29">
        <v>281411.94</v>
      </c>
      <c r="G1583" s="29">
        <f>F1583-C1583</f>
        <v>2424.1699999999837</v>
      </c>
      <c r="H1583" s="29">
        <f>E1583-F1583</f>
        <v>-63468.94</v>
      </c>
      <c r="I1583" s="30">
        <f>IF(ISERROR(F1583/C1583),0,F1583/C1583*100-100)</f>
        <v>0.86891622525244827</v>
      </c>
      <c r="J1583" s="30">
        <f>IF(ISERROR(F1583/E1583),0,F1583/E1583*100)</f>
        <v>129.12180707799746</v>
      </c>
      <c r="K1583" s="30">
        <f>IF(ISERROR(F1583/D1583),0,F1583/D1583*100)</f>
        <v>99.824742999439536</v>
      </c>
    </row>
    <row r="1584" spans="1:11">
      <c r="A1584" s="27"/>
      <c r="B1584" s="28" t="s">
        <v>87</v>
      </c>
      <c r="C1584" s="29">
        <v>4807.18</v>
      </c>
      <c r="D1584" s="29">
        <v>-12173</v>
      </c>
      <c r="E1584" s="29">
        <v>0</v>
      </c>
      <c r="F1584" s="29">
        <v>-583.91</v>
      </c>
      <c r="G1584" s="29">
        <f>F1584-C1584</f>
        <v>-5391.09</v>
      </c>
      <c r="H1584" s="29">
        <f>E1584-F1584</f>
        <v>583.91</v>
      </c>
      <c r="I1584" s="30">
        <f>IF(ISERROR(F1584/C1584),0,F1584/C1584*100-100)</f>
        <v>-112.14662234407699</v>
      </c>
      <c r="J1584" s="30">
        <f>IF(ISERROR(F1584/E1584),0,F1584/E1584*100)</f>
        <v>0</v>
      </c>
      <c r="K1584" s="30">
        <f>IF(ISERROR(F1584/D1584),0,F1584/D1584*100)</f>
        <v>4.7967633286782219</v>
      </c>
    </row>
    <row r="1585" spans="1:11">
      <c r="A1585" s="27" t="s">
        <v>88</v>
      </c>
      <c r="B1585" s="28" t="s">
        <v>89</v>
      </c>
      <c r="C1585" s="29">
        <v>-4807.18</v>
      </c>
      <c r="D1585" s="29">
        <v>12173</v>
      </c>
      <c r="E1585" s="29">
        <v>0</v>
      </c>
      <c r="F1585" s="29">
        <v>583.91</v>
      </c>
      <c r="G1585" s="29">
        <f>F1585-C1585</f>
        <v>5391.09</v>
      </c>
      <c r="H1585" s="29">
        <f>E1585-F1585</f>
        <v>-583.91</v>
      </c>
      <c r="I1585" s="30">
        <f>IF(ISERROR(F1585/C1585),0,F1585/C1585*100-100)</f>
        <v>-112.14662234407699</v>
      </c>
      <c r="J1585" s="30">
        <f>IF(ISERROR(F1585/E1585),0,F1585/E1585*100)</f>
        <v>0</v>
      </c>
      <c r="K1585" s="30">
        <f>IF(ISERROR(F1585/D1585),0,F1585/D1585*100)</f>
        <v>4.7967633286782219</v>
      </c>
    </row>
    <row r="1586" spans="1:11">
      <c r="A1586" s="33" t="s">
        <v>90</v>
      </c>
      <c r="B1586" s="28" t="s">
        <v>91</v>
      </c>
      <c r="C1586" s="29">
        <v>-4807.18</v>
      </c>
      <c r="D1586" s="29">
        <v>12173</v>
      </c>
      <c r="E1586" s="29">
        <v>0</v>
      </c>
      <c r="F1586" s="29">
        <v>583.91</v>
      </c>
      <c r="G1586" s="29">
        <f>F1586-C1586</f>
        <v>5391.09</v>
      </c>
      <c r="H1586" s="29">
        <f>E1586-F1586</f>
        <v>-583.91</v>
      </c>
      <c r="I1586" s="30">
        <f>IF(ISERROR(F1586/C1586),0,F1586/C1586*100-100)</f>
        <v>-112.14662234407699</v>
      </c>
      <c r="J1586" s="30">
        <f>IF(ISERROR(F1586/E1586),0,F1586/E1586*100)</f>
        <v>0</v>
      </c>
      <c r="K1586" s="30">
        <f>IF(ISERROR(F1586/D1586),0,F1586/D1586*100)</f>
        <v>4.7967633286782219</v>
      </c>
    </row>
    <row r="1587" spans="1:11" ht="25.5">
      <c r="A1587" s="34" t="s">
        <v>104</v>
      </c>
      <c r="B1587" s="28" t="s">
        <v>105</v>
      </c>
      <c r="C1587" s="29">
        <v>-4265.1099999999997</v>
      </c>
      <c r="D1587" s="29">
        <v>12173</v>
      </c>
      <c r="E1587" s="29">
        <v>0</v>
      </c>
      <c r="F1587" s="29">
        <v>-12171.1</v>
      </c>
      <c r="G1587" s="29">
        <f>F1587-C1587</f>
        <v>-7905.9900000000007</v>
      </c>
      <c r="H1587" s="29">
        <f>E1587-F1587</f>
        <v>12171.1</v>
      </c>
      <c r="I1587" s="30">
        <f>IF(ISERROR(F1587/C1587),0,F1587/C1587*100-100)</f>
        <v>185.36426962024433</v>
      </c>
      <c r="J1587" s="30">
        <f>IF(ISERROR(F1587/E1587),0,F1587/E1587*100)</f>
        <v>0</v>
      </c>
      <c r="K1587" s="30">
        <f>IF(ISERROR(F1587/D1587),0,F1587/D1587*100)</f>
        <v>-99.984391686519345</v>
      </c>
    </row>
    <row r="1588" spans="1:11" s="42" customFormat="1" ht="25.5">
      <c r="A1588" s="38" t="s">
        <v>128</v>
      </c>
      <c r="B1588" s="39" t="s">
        <v>589</v>
      </c>
      <c r="C1588" s="40"/>
      <c r="D1588" s="40"/>
      <c r="E1588" s="40"/>
      <c r="F1588" s="40"/>
      <c r="G1588" s="40"/>
      <c r="H1588" s="40"/>
      <c r="I1588" s="41"/>
      <c r="J1588" s="41"/>
      <c r="K1588" s="41"/>
    </row>
    <row r="1589" spans="1:11">
      <c r="A1589" s="27" t="s">
        <v>26</v>
      </c>
      <c r="B1589" s="28" t="s">
        <v>27</v>
      </c>
      <c r="C1589" s="29">
        <v>1396805.8</v>
      </c>
      <c r="D1589" s="29">
        <v>14999240</v>
      </c>
      <c r="E1589" s="29">
        <v>14475281</v>
      </c>
      <c r="F1589" s="29">
        <v>8540712.0500000007</v>
      </c>
      <c r="G1589" s="29">
        <f>F1589-C1589</f>
        <v>7143906.2500000009</v>
      </c>
      <c r="H1589" s="29">
        <f>E1589-F1589</f>
        <v>5934568.9499999993</v>
      </c>
      <c r="I1589" s="30">
        <f>IF(ISERROR(F1589/C1589),0,F1589/C1589*100-100)</f>
        <v>511.44591825148495</v>
      </c>
      <c r="J1589" s="30">
        <f>IF(ISERROR(F1589/E1589),0,F1589/E1589*100)</f>
        <v>59.002046661477593</v>
      </c>
      <c r="K1589" s="30">
        <f>IF(ISERROR(F1589/D1589),0,F1589/D1589*100)</f>
        <v>56.940965342244013</v>
      </c>
    </row>
    <row r="1590" spans="1:11">
      <c r="A1590" s="33" t="s">
        <v>71</v>
      </c>
      <c r="B1590" s="28" t="s">
        <v>72</v>
      </c>
      <c r="C1590" s="29">
        <v>87312.9</v>
      </c>
      <c r="D1590" s="29">
        <v>96830</v>
      </c>
      <c r="E1590" s="29">
        <v>96830</v>
      </c>
      <c r="F1590" s="29">
        <v>66292.3</v>
      </c>
      <c r="G1590" s="29">
        <f>F1590-C1590</f>
        <v>-21020.599999999991</v>
      </c>
      <c r="H1590" s="29">
        <f>E1590-F1590</f>
        <v>30537.699999999997</v>
      </c>
      <c r="I1590" s="30">
        <f>IF(ISERROR(F1590/C1590),0,F1590/C1590*100-100)</f>
        <v>-24.075022133041045</v>
      </c>
      <c r="J1590" s="30">
        <f>IF(ISERROR(F1590/E1590),0,F1590/E1590*100)</f>
        <v>68.462563255189508</v>
      </c>
      <c r="K1590" s="30">
        <f>IF(ISERROR(F1590/D1590),0,F1590/D1590*100)</f>
        <v>68.462563255189508</v>
      </c>
    </row>
    <row r="1591" spans="1:11">
      <c r="A1591" s="34" t="s">
        <v>73</v>
      </c>
      <c r="B1591" s="28" t="s">
        <v>74</v>
      </c>
      <c r="C1591" s="29">
        <v>87312.9</v>
      </c>
      <c r="D1591" s="29">
        <v>96830</v>
      </c>
      <c r="E1591" s="29">
        <v>96830</v>
      </c>
      <c r="F1591" s="29">
        <v>66292.3</v>
      </c>
      <c r="G1591" s="29">
        <f>F1591-C1591</f>
        <v>-21020.599999999991</v>
      </c>
      <c r="H1591" s="29">
        <f>E1591-F1591</f>
        <v>30537.699999999997</v>
      </c>
      <c r="I1591" s="30">
        <f>IF(ISERROR(F1591/C1591),0,F1591/C1591*100-100)</f>
        <v>-24.075022133041045</v>
      </c>
      <c r="J1591" s="30">
        <f>IF(ISERROR(F1591/E1591),0,F1591/E1591*100)</f>
        <v>68.462563255189508</v>
      </c>
      <c r="K1591" s="30">
        <f>IF(ISERROR(F1591/D1591),0,F1591/D1591*100)</f>
        <v>68.462563255189508</v>
      </c>
    </row>
    <row r="1592" spans="1:11">
      <c r="A1592" s="35" t="s">
        <v>75</v>
      </c>
      <c r="B1592" s="28" t="s">
        <v>76</v>
      </c>
      <c r="C1592" s="29">
        <v>87312.9</v>
      </c>
      <c r="D1592" s="29">
        <v>96830</v>
      </c>
      <c r="E1592" s="29">
        <v>96830</v>
      </c>
      <c r="F1592" s="29">
        <v>66292.3</v>
      </c>
      <c r="G1592" s="29">
        <f>F1592-C1592</f>
        <v>-21020.599999999991</v>
      </c>
      <c r="H1592" s="29">
        <f>E1592-F1592</f>
        <v>30537.699999999997</v>
      </c>
      <c r="I1592" s="30">
        <f>IF(ISERROR(F1592/C1592),0,F1592/C1592*100-100)</f>
        <v>-24.075022133041045</v>
      </c>
      <c r="J1592" s="30">
        <f>IF(ISERROR(F1592/E1592),0,F1592/E1592*100)</f>
        <v>68.462563255189508</v>
      </c>
      <c r="K1592" s="30">
        <f>IF(ISERROR(F1592/D1592),0,F1592/D1592*100)</f>
        <v>68.462563255189508</v>
      </c>
    </row>
    <row r="1593" spans="1:11" ht="25.5">
      <c r="A1593" s="36" t="s">
        <v>77</v>
      </c>
      <c r="B1593" s="28" t="s">
        <v>78</v>
      </c>
      <c r="C1593" s="29">
        <v>87312.9</v>
      </c>
      <c r="D1593" s="29">
        <v>96830</v>
      </c>
      <c r="E1593" s="29">
        <v>96830</v>
      </c>
      <c r="F1593" s="29">
        <v>66292.3</v>
      </c>
      <c r="G1593" s="29">
        <f>F1593-C1593</f>
        <v>-21020.599999999991</v>
      </c>
      <c r="H1593" s="29">
        <f>E1593-F1593</f>
        <v>30537.699999999997</v>
      </c>
      <c r="I1593" s="30">
        <f>IF(ISERROR(F1593/C1593),0,F1593/C1593*100-100)</f>
        <v>-24.075022133041045</v>
      </c>
      <c r="J1593" s="30">
        <f>IF(ISERROR(F1593/E1593),0,F1593/E1593*100)</f>
        <v>68.462563255189508</v>
      </c>
      <c r="K1593" s="30">
        <f>IF(ISERROR(F1593/D1593),0,F1593/D1593*100)</f>
        <v>68.462563255189508</v>
      </c>
    </row>
    <row r="1594" spans="1:11" ht="25.5">
      <c r="A1594" s="37" t="s">
        <v>79</v>
      </c>
      <c r="B1594" s="28" t="s">
        <v>80</v>
      </c>
      <c r="C1594" s="29">
        <v>87312.9</v>
      </c>
      <c r="D1594" s="29">
        <v>96830</v>
      </c>
      <c r="E1594" s="29">
        <v>96830</v>
      </c>
      <c r="F1594" s="29">
        <v>66292.3</v>
      </c>
      <c r="G1594" s="29">
        <f>F1594-C1594</f>
        <v>-21020.599999999991</v>
      </c>
      <c r="H1594" s="29">
        <f>E1594-F1594</f>
        <v>30537.699999999997</v>
      </c>
      <c r="I1594" s="30">
        <f>IF(ISERROR(F1594/C1594),0,F1594/C1594*100-100)</f>
        <v>-24.075022133041045</v>
      </c>
      <c r="J1594" s="30">
        <f>IF(ISERROR(F1594/E1594),0,F1594/E1594*100)</f>
        <v>68.462563255189508</v>
      </c>
      <c r="K1594" s="30">
        <f>IF(ISERROR(F1594/D1594),0,F1594/D1594*100)</f>
        <v>68.462563255189508</v>
      </c>
    </row>
    <row r="1595" spans="1:11">
      <c r="A1595" s="33" t="s">
        <v>28</v>
      </c>
      <c r="B1595" s="28" t="s">
        <v>29</v>
      </c>
      <c r="C1595" s="29">
        <v>1309492.8999999999</v>
      </c>
      <c r="D1595" s="29">
        <v>14902410</v>
      </c>
      <c r="E1595" s="29">
        <v>14378451</v>
      </c>
      <c r="F1595" s="29">
        <v>8474419.75</v>
      </c>
      <c r="G1595" s="29">
        <f>F1595-C1595</f>
        <v>7164926.8499999996</v>
      </c>
      <c r="H1595" s="29">
        <f>E1595-F1595</f>
        <v>5904031.25</v>
      </c>
      <c r="I1595" s="30">
        <f>IF(ISERROR(F1595/C1595),0,F1595/C1595*100-100)</f>
        <v>547.15278334078801</v>
      </c>
      <c r="J1595" s="30">
        <f>IF(ISERROR(F1595/E1595),0,F1595/E1595*100)</f>
        <v>58.93833591671315</v>
      </c>
      <c r="K1595" s="30">
        <f>IF(ISERROR(F1595/D1595),0,F1595/D1595*100)</f>
        <v>56.866102529725062</v>
      </c>
    </row>
    <row r="1596" spans="1:11">
      <c r="A1596" s="34" t="s">
        <v>30</v>
      </c>
      <c r="B1596" s="28" t="s">
        <v>31</v>
      </c>
      <c r="C1596" s="29">
        <v>1309492.8999999999</v>
      </c>
      <c r="D1596" s="29">
        <v>14902410</v>
      </c>
      <c r="E1596" s="29">
        <v>14378451</v>
      </c>
      <c r="F1596" s="29">
        <v>8474419.75</v>
      </c>
      <c r="G1596" s="29">
        <f>F1596-C1596</f>
        <v>7164926.8499999996</v>
      </c>
      <c r="H1596" s="29">
        <f>E1596-F1596</f>
        <v>5904031.25</v>
      </c>
      <c r="I1596" s="30">
        <f>IF(ISERROR(F1596/C1596),0,F1596/C1596*100-100)</f>
        <v>547.15278334078801</v>
      </c>
      <c r="J1596" s="30">
        <f>IF(ISERROR(F1596/E1596),0,F1596/E1596*100)</f>
        <v>58.93833591671315</v>
      </c>
      <c r="K1596" s="30">
        <f>IF(ISERROR(F1596/D1596),0,F1596/D1596*100)</f>
        <v>56.866102529725062</v>
      </c>
    </row>
    <row r="1597" spans="1:11">
      <c r="A1597" s="27" t="s">
        <v>32</v>
      </c>
      <c r="B1597" s="28" t="s">
        <v>33</v>
      </c>
      <c r="C1597" s="29">
        <v>1396805.8</v>
      </c>
      <c r="D1597" s="29">
        <v>14999240</v>
      </c>
      <c r="E1597" s="29">
        <v>14475281</v>
      </c>
      <c r="F1597" s="29">
        <v>8540712.0500000007</v>
      </c>
      <c r="G1597" s="29">
        <f>F1597-C1597</f>
        <v>7143906.2500000009</v>
      </c>
      <c r="H1597" s="29">
        <f>E1597-F1597</f>
        <v>5934568.9499999993</v>
      </c>
      <c r="I1597" s="30">
        <f>IF(ISERROR(F1597/C1597),0,F1597/C1597*100-100)</f>
        <v>511.44591825148495</v>
      </c>
      <c r="J1597" s="30">
        <f>IF(ISERROR(F1597/E1597),0,F1597/E1597*100)</f>
        <v>59.002046661477593</v>
      </c>
      <c r="K1597" s="30">
        <f>IF(ISERROR(F1597/D1597),0,F1597/D1597*100)</f>
        <v>56.940965342244013</v>
      </c>
    </row>
    <row r="1598" spans="1:11">
      <c r="A1598" s="33" t="s">
        <v>34</v>
      </c>
      <c r="B1598" s="28" t="s">
        <v>35</v>
      </c>
      <c r="C1598" s="29">
        <v>1369041.02</v>
      </c>
      <c r="D1598" s="29">
        <v>11487814</v>
      </c>
      <c r="E1598" s="29">
        <v>14451311</v>
      </c>
      <c r="F1598" s="29">
        <v>6667619.4299999997</v>
      </c>
      <c r="G1598" s="29">
        <f>F1598-C1598</f>
        <v>5298578.41</v>
      </c>
      <c r="H1598" s="29">
        <f>E1598-F1598</f>
        <v>7783691.5700000003</v>
      </c>
      <c r="I1598" s="30">
        <f>IF(ISERROR(F1598/C1598),0,F1598/C1598*100-100)</f>
        <v>387.02846244884608</v>
      </c>
      <c r="J1598" s="30">
        <f>IF(ISERROR(F1598/E1598),0,F1598/E1598*100)</f>
        <v>46.13850902523653</v>
      </c>
      <c r="K1598" s="30">
        <f>IF(ISERROR(F1598/D1598),0,F1598/D1598*100)</f>
        <v>58.040802453800168</v>
      </c>
    </row>
    <row r="1599" spans="1:11">
      <c r="A1599" s="34" t="s">
        <v>36</v>
      </c>
      <c r="B1599" s="28" t="s">
        <v>37</v>
      </c>
      <c r="C1599" s="29">
        <v>1367541.02</v>
      </c>
      <c r="D1599" s="29">
        <v>6389016</v>
      </c>
      <c r="E1599" s="29">
        <v>7448348</v>
      </c>
      <c r="F1599" s="29">
        <v>2627442.17</v>
      </c>
      <c r="G1599" s="29">
        <f>F1599-C1599</f>
        <v>1259901.1499999999</v>
      </c>
      <c r="H1599" s="29">
        <f>E1599-F1599</f>
        <v>4820905.83</v>
      </c>
      <c r="I1599" s="30">
        <f>IF(ISERROR(F1599/C1599),0,F1599/C1599*100-100)</f>
        <v>92.128947620159863</v>
      </c>
      <c r="J1599" s="30">
        <f>IF(ISERROR(F1599/E1599),0,F1599/E1599*100)</f>
        <v>35.275502299301806</v>
      </c>
      <c r="K1599" s="30">
        <f>IF(ISERROR(F1599/D1599),0,F1599/D1599*100)</f>
        <v>41.124363595270381</v>
      </c>
    </row>
    <row r="1600" spans="1:11">
      <c r="A1600" s="35" t="s">
        <v>38</v>
      </c>
      <c r="B1600" s="28" t="s">
        <v>39</v>
      </c>
      <c r="C1600" s="29">
        <v>1014556.54</v>
      </c>
      <c r="D1600" s="29">
        <v>1674096</v>
      </c>
      <c r="E1600" s="29">
        <v>1968933</v>
      </c>
      <c r="F1600" s="29">
        <v>1243041.95</v>
      </c>
      <c r="G1600" s="29">
        <f>F1600-C1600</f>
        <v>228485.40999999992</v>
      </c>
      <c r="H1600" s="29">
        <f>E1600-F1600</f>
        <v>725891.05</v>
      </c>
      <c r="I1600" s="30">
        <f>IF(ISERROR(F1600/C1600),0,F1600/C1600*100-100)</f>
        <v>22.520717278112443</v>
      </c>
      <c r="J1600" s="30">
        <f>IF(ISERROR(F1600/E1600),0,F1600/E1600*100)</f>
        <v>63.13277038883497</v>
      </c>
      <c r="K1600" s="30">
        <f>IF(ISERROR(F1600/D1600),0,F1600/D1600*100)</f>
        <v>74.251533364872742</v>
      </c>
    </row>
    <row r="1601" spans="1:11">
      <c r="A1601" s="35" t="s">
        <v>40</v>
      </c>
      <c r="B1601" s="28" t="s">
        <v>41</v>
      </c>
      <c r="C1601" s="29">
        <v>352984.48</v>
      </c>
      <c r="D1601" s="29">
        <v>4714920</v>
      </c>
      <c r="E1601" s="29">
        <v>5479415</v>
      </c>
      <c r="F1601" s="29">
        <v>1384400.22</v>
      </c>
      <c r="G1601" s="29">
        <f>F1601-C1601</f>
        <v>1031415.74</v>
      </c>
      <c r="H1601" s="29">
        <f>E1601-F1601</f>
        <v>4095014.7800000003</v>
      </c>
      <c r="I1601" s="30">
        <f>IF(ISERROR(F1601/C1601),0,F1601/C1601*100-100)</f>
        <v>292.19860884535211</v>
      </c>
      <c r="J1601" s="30">
        <f>IF(ISERROR(F1601/E1601),0,F1601/E1601*100)</f>
        <v>25.265474872773826</v>
      </c>
      <c r="K1601" s="30">
        <f>IF(ISERROR(F1601/D1601),0,F1601/D1601*100)</f>
        <v>29.362114733654014</v>
      </c>
    </row>
    <row r="1602" spans="1:11">
      <c r="A1602" s="36" t="s">
        <v>42</v>
      </c>
      <c r="B1602" s="28" t="s">
        <v>43</v>
      </c>
      <c r="C1602" s="29">
        <v>428.25</v>
      </c>
      <c r="D1602" s="29">
        <v>0</v>
      </c>
      <c r="E1602" s="29">
        <v>0</v>
      </c>
      <c r="F1602" s="29">
        <v>3412.81</v>
      </c>
      <c r="G1602" s="29">
        <f>F1602-C1602</f>
        <v>2984.56</v>
      </c>
      <c r="H1602" s="29">
        <f>E1602-F1602</f>
        <v>-3412.81</v>
      </c>
      <c r="I1602" s="30">
        <f>IF(ISERROR(F1602/C1602),0,F1602/C1602*100-100)</f>
        <v>696.92002335084646</v>
      </c>
      <c r="J1602" s="30">
        <f>IF(ISERROR(F1602/E1602),0,F1602/E1602*100)</f>
        <v>0</v>
      </c>
      <c r="K1602" s="30">
        <f>IF(ISERROR(F1602/D1602),0,F1602/D1602*100)</f>
        <v>0</v>
      </c>
    </row>
    <row r="1603" spans="1:11">
      <c r="A1603" s="34" t="s">
        <v>44</v>
      </c>
      <c r="B1603" s="28" t="s">
        <v>45</v>
      </c>
      <c r="C1603" s="29">
        <v>1500</v>
      </c>
      <c r="D1603" s="29">
        <v>1168994</v>
      </c>
      <c r="E1603" s="29">
        <v>1760000</v>
      </c>
      <c r="F1603" s="29">
        <v>877360.64000000001</v>
      </c>
      <c r="G1603" s="29">
        <f>F1603-C1603</f>
        <v>875860.64</v>
      </c>
      <c r="H1603" s="29">
        <f>E1603-F1603</f>
        <v>882639.35999999999</v>
      </c>
      <c r="I1603" s="30">
        <f>IF(ISERROR(F1603/C1603),0,F1603/C1603*100-100)</f>
        <v>58390.70933333334</v>
      </c>
      <c r="J1603" s="30">
        <f>IF(ISERROR(F1603/E1603),0,F1603/E1603*100)</f>
        <v>49.850036363636363</v>
      </c>
      <c r="K1603" s="30">
        <f>IF(ISERROR(F1603/D1603),0,F1603/D1603*100)</f>
        <v>75.052621313710759</v>
      </c>
    </row>
    <row r="1604" spans="1:11">
      <c r="A1604" s="35" t="s">
        <v>46</v>
      </c>
      <c r="B1604" s="28" t="s">
        <v>47</v>
      </c>
      <c r="C1604" s="29">
        <v>0</v>
      </c>
      <c r="D1604" s="29">
        <v>1079994</v>
      </c>
      <c r="E1604" s="29">
        <v>1450000</v>
      </c>
      <c r="F1604" s="29">
        <v>799875.64</v>
      </c>
      <c r="G1604" s="29">
        <f>F1604-C1604</f>
        <v>799875.64</v>
      </c>
      <c r="H1604" s="29">
        <f>E1604-F1604</f>
        <v>650124.36</v>
      </c>
      <c r="I1604" s="30">
        <f>IF(ISERROR(F1604/C1604),0,F1604/C1604*100-100)</f>
        <v>0</v>
      </c>
      <c r="J1604" s="30">
        <f>IF(ISERROR(F1604/E1604),0,F1604/E1604*100)</f>
        <v>55.163837241379312</v>
      </c>
      <c r="K1604" s="30">
        <f>IF(ISERROR(F1604/D1604),0,F1604/D1604*100)</f>
        <v>74.062970720207716</v>
      </c>
    </row>
    <row r="1605" spans="1:11">
      <c r="A1605" s="35" t="s">
        <v>48</v>
      </c>
      <c r="B1605" s="28" t="s">
        <v>49</v>
      </c>
      <c r="C1605" s="29">
        <v>1500</v>
      </c>
      <c r="D1605" s="29">
        <v>89000</v>
      </c>
      <c r="E1605" s="29">
        <v>310000</v>
      </c>
      <c r="F1605" s="29">
        <v>77485</v>
      </c>
      <c r="G1605" s="29">
        <f>F1605-C1605</f>
        <v>75985</v>
      </c>
      <c r="H1605" s="29">
        <f>E1605-F1605</f>
        <v>232515</v>
      </c>
      <c r="I1605" s="30">
        <f>IF(ISERROR(F1605/C1605),0,F1605/C1605*100-100)</f>
        <v>5065.666666666667</v>
      </c>
      <c r="J1605" s="30">
        <f>IF(ISERROR(F1605/E1605),0,F1605/E1605*100)</f>
        <v>24.995161290322581</v>
      </c>
      <c r="K1605" s="30">
        <f>IF(ISERROR(F1605/D1605),0,F1605/D1605*100)</f>
        <v>87.061797752808985</v>
      </c>
    </row>
    <row r="1606" spans="1:11" ht="25.5">
      <c r="A1606" s="34" t="s">
        <v>50</v>
      </c>
      <c r="B1606" s="28" t="s">
        <v>51</v>
      </c>
      <c r="C1606" s="29">
        <v>0</v>
      </c>
      <c r="D1606" s="29">
        <v>3929804</v>
      </c>
      <c r="E1606" s="29">
        <v>5242963</v>
      </c>
      <c r="F1606" s="29">
        <v>3162816.62</v>
      </c>
      <c r="G1606" s="29">
        <f>F1606-C1606</f>
        <v>3162816.62</v>
      </c>
      <c r="H1606" s="29">
        <f>E1606-F1606</f>
        <v>2080146.38</v>
      </c>
      <c r="I1606" s="30">
        <f>IF(ISERROR(F1606/C1606),0,F1606/C1606*100-100)</f>
        <v>0</v>
      </c>
      <c r="J1606" s="30">
        <f>IF(ISERROR(F1606/E1606),0,F1606/E1606*100)</f>
        <v>60.324984555488946</v>
      </c>
      <c r="K1606" s="30">
        <f>IF(ISERROR(F1606/D1606),0,F1606/D1606*100)</f>
        <v>80.482808302907728</v>
      </c>
    </row>
    <row r="1607" spans="1:11">
      <c r="A1607" s="35" t="s">
        <v>52</v>
      </c>
      <c r="B1607" s="28" t="s">
        <v>53</v>
      </c>
      <c r="C1607" s="29">
        <v>0</v>
      </c>
      <c r="D1607" s="29">
        <v>19899</v>
      </c>
      <c r="E1607" s="29">
        <v>0</v>
      </c>
      <c r="F1607" s="29">
        <v>4088.99</v>
      </c>
      <c r="G1607" s="29">
        <f>F1607-C1607</f>
        <v>4088.99</v>
      </c>
      <c r="H1607" s="29">
        <f>E1607-F1607</f>
        <v>-4088.99</v>
      </c>
      <c r="I1607" s="30">
        <f>IF(ISERROR(F1607/C1607),0,F1607/C1607*100-100)</f>
        <v>0</v>
      </c>
      <c r="J1607" s="30">
        <f>IF(ISERROR(F1607/E1607),0,F1607/E1607*100)</f>
        <v>0</v>
      </c>
      <c r="K1607" s="30">
        <f>IF(ISERROR(F1607/D1607),0,F1607/D1607*100)</f>
        <v>20.548721041258354</v>
      </c>
    </row>
    <row r="1608" spans="1:11" ht="25.5">
      <c r="A1608" s="36" t="s">
        <v>54</v>
      </c>
      <c r="B1608" s="28" t="s">
        <v>55</v>
      </c>
      <c r="C1608" s="29">
        <v>0</v>
      </c>
      <c r="D1608" s="29">
        <v>19899</v>
      </c>
      <c r="E1608" s="29">
        <v>0</v>
      </c>
      <c r="F1608" s="29">
        <v>4088.99</v>
      </c>
      <c r="G1608" s="29">
        <f>F1608-C1608</f>
        <v>4088.99</v>
      </c>
      <c r="H1608" s="29">
        <f>E1608-F1608</f>
        <v>-4088.99</v>
      </c>
      <c r="I1608" s="30">
        <f>IF(ISERROR(F1608/C1608),0,F1608/C1608*100-100)</f>
        <v>0</v>
      </c>
      <c r="J1608" s="30">
        <f>IF(ISERROR(F1608/E1608),0,F1608/E1608*100)</f>
        <v>0</v>
      </c>
      <c r="K1608" s="30">
        <f>IF(ISERROR(F1608/D1608),0,F1608/D1608*100)</f>
        <v>20.548721041258354</v>
      </c>
    </row>
    <row r="1609" spans="1:11" ht="25.5">
      <c r="A1609" s="37" t="s">
        <v>56</v>
      </c>
      <c r="B1609" s="28" t="s">
        <v>57</v>
      </c>
      <c r="C1609" s="29">
        <v>0</v>
      </c>
      <c r="D1609" s="29">
        <v>19899</v>
      </c>
      <c r="E1609" s="29">
        <v>0</v>
      </c>
      <c r="F1609" s="29">
        <v>4088.99</v>
      </c>
      <c r="G1609" s="29">
        <f>F1609-C1609</f>
        <v>4088.99</v>
      </c>
      <c r="H1609" s="29">
        <f>E1609-F1609</f>
        <v>-4088.99</v>
      </c>
      <c r="I1609" s="30">
        <f>IF(ISERROR(F1609/C1609),0,F1609/C1609*100-100)</f>
        <v>0</v>
      </c>
      <c r="J1609" s="30">
        <f>IF(ISERROR(F1609/E1609),0,F1609/E1609*100)</f>
        <v>0</v>
      </c>
      <c r="K1609" s="30">
        <f>IF(ISERROR(F1609/D1609),0,F1609/D1609*100)</f>
        <v>20.548721041258354</v>
      </c>
    </row>
    <row r="1610" spans="1:11" ht="51">
      <c r="A1610" s="35" t="s">
        <v>155</v>
      </c>
      <c r="B1610" s="28" t="s">
        <v>156</v>
      </c>
      <c r="C1610" s="29">
        <v>0</v>
      </c>
      <c r="D1610" s="29">
        <v>3909905</v>
      </c>
      <c r="E1610" s="29">
        <v>5242963</v>
      </c>
      <c r="F1610" s="29">
        <v>3158727.63</v>
      </c>
      <c r="G1610" s="29">
        <f>F1610-C1610</f>
        <v>3158727.63</v>
      </c>
      <c r="H1610" s="29">
        <f>E1610-F1610</f>
        <v>2084235.37</v>
      </c>
      <c r="I1610" s="30">
        <f>IF(ISERROR(F1610/C1610),0,F1610/C1610*100-100)</f>
        <v>0</v>
      </c>
      <c r="J1610" s="30">
        <f>IF(ISERROR(F1610/E1610),0,F1610/E1610*100)</f>
        <v>60.246994495288256</v>
      </c>
      <c r="K1610" s="30">
        <f>IF(ISERROR(F1610/D1610),0,F1610/D1610*100)</f>
        <v>80.787835765830636</v>
      </c>
    </row>
    <row r="1611" spans="1:11" ht="38.25">
      <c r="A1611" s="36" t="s">
        <v>157</v>
      </c>
      <c r="B1611" s="28" t="s">
        <v>158</v>
      </c>
      <c r="C1611" s="29">
        <v>0</v>
      </c>
      <c r="D1611" s="29">
        <v>2539905</v>
      </c>
      <c r="E1611" s="29">
        <v>3342963</v>
      </c>
      <c r="F1611" s="29">
        <v>1788932.57</v>
      </c>
      <c r="G1611" s="29">
        <f>F1611-C1611</f>
        <v>1788932.57</v>
      </c>
      <c r="H1611" s="29">
        <f>E1611-F1611</f>
        <v>1554030.43</v>
      </c>
      <c r="I1611" s="30">
        <f>IF(ISERROR(F1611/C1611),0,F1611/C1611*100-100)</f>
        <v>0</v>
      </c>
      <c r="J1611" s="30">
        <f>IF(ISERROR(F1611/E1611),0,F1611/E1611*100)</f>
        <v>53.513382289902701</v>
      </c>
      <c r="K1611" s="30">
        <f>IF(ISERROR(F1611/D1611),0,F1611/D1611*100)</f>
        <v>70.433050448737262</v>
      </c>
    </row>
    <row r="1612" spans="1:11" ht="63.75">
      <c r="A1612" s="36" t="s">
        <v>187</v>
      </c>
      <c r="B1612" s="28" t="s">
        <v>188</v>
      </c>
      <c r="C1612" s="29">
        <v>0</v>
      </c>
      <c r="D1612" s="29">
        <v>1370000</v>
      </c>
      <c r="E1612" s="29">
        <v>1900000</v>
      </c>
      <c r="F1612" s="29">
        <v>1369795.06</v>
      </c>
      <c r="G1612" s="29">
        <f>F1612-C1612</f>
        <v>1369795.06</v>
      </c>
      <c r="H1612" s="29">
        <f>E1612-F1612</f>
        <v>530204.93999999994</v>
      </c>
      <c r="I1612" s="30">
        <f>IF(ISERROR(F1612/C1612),0,F1612/C1612*100-100)</f>
        <v>0</v>
      </c>
      <c r="J1612" s="30">
        <f>IF(ISERROR(F1612/E1612),0,F1612/E1612*100)</f>
        <v>72.094476842105266</v>
      </c>
      <c r="K1612" s="30">
        <f>IF(ISERROR(F1612/D1612),0,F1612/D1612*100)</f>
        <v>99.985040875912418</v>
      </c>
    </row>
    <row r="1613" spans="1:11">
      <c r="A1613" s="33" t="s">
        <v>58</v>
      </c>
      <c r="B1613" s="28" t="s">
        <v>59</v>
      </c>
      <c r="C1613" s="29">
        <v>27764.78</v>
      </c>
      <c r="D1613" s="29">
        <v>3511426</v>
      </c>
      <c r="E1613" s="29">
        <v>23970</v>
      </c>
      <c r="F1613" s="29">
        <v>1873092.62</v>
      </c>
      <c r="G1613" s="29">
        <f>F1613-C1613</f>
        <v>1845327.84</v>
      </c>
      <c r="H1613" s="29">
        <f>E1613-F1613</f>
        <v>-1849122.62</v>
      </c>
      <c r="I1613" s="30">
        <f>IF(ISERROR(F1613/C1613),0,F1613/C1613*100-100)</f>
        <v>6646.290156089839</v>
      </c>
      <c r="J1613" s="30">
        <f>IF(ISERROR(F1613/E1613),0,F1613/E1613*100)</f>
        <v>7814.3204839382561</v>
      </c>
      <c r="K1613" s="30">
        <f>IF(ISERROR(F1613/D1613),0,F1613/D1613*100)</f>
        <v>53.342790649724648</v>
      </c>
    </row>
    <row r="1614" spans="1:11">
      <c r="A1614" s="34" t="s">
        <v>60</v>
      </c>
      <c r="B1614" s="28" t="s">
        <v>61</v>
      </c>
      <c r="C1614" s="29">
        <v>27764.78</v>
      </c>
      <c r="D1614" s="29">
        <v>3511426</v>
      </c>
      <c r="E1614" s="29">
        <v>23970</v>
      </c>
      <c r="F1614" s="29">
        <v>1873092.62</v>
      </c>
      <c r="G1614" s="29">
        <f>F1614-C1614</f>
        <v>1845327.84</v>
      </c>
      <c r="H1614" s="29">
        <f>E1614-F1614</f>
        <v>-1849122.62</v>
      </c>
      <c r="I1614" s="30">
        <f>IF(ISERROR(F1614/C1614),0,F1614/C1614*100-100)</f>
        <v>6646.290156089839</v>
      </c>
      <c r="J1614" s="30">
        <f>IF(ISERROR(F1614/E1614),0,F1614/E1614*100)</f>
        <v>7814.3204839382561</v>
      </c>
      <c r="K1614" s="30">
        <f>IF(ISERROR(F1614/D1614),0,F1614/D1614*100)</f>
        <v>53.342790649724648</v>
      </c>
    </row>
    <row r="1615" spans="1:11" s="42" customFormat="1" ht="25.5">
      <c r="A1615" s="43" t="s">
        <v>130</v>
      </c>
      <c r="B1615" s="39" t="s">
        <v>131</v>
      </c>
      <c r="C1615" s="40"/>
      <c r="D1615" s="40"/>
      <c r="E1615" s="40"/>
      <c r="F1615" s="40"/>
      <c r="G1615" s="40"/>
      <c r="H1615" s="40"/>
      <c r="I1615" s="41"/>
      <c r="J1615" s="41"/>
      <c r="K1615" s="41"/>
    </row>
    <row r="1616" spans="1:11">
      <c r="A1616" s="27" t="s">
        <v>26</v>
      </c>
      <c r="B1616" s="28" t="s">
        <v>27</v>
      </c>
      <c r="C1616" s="29">
        <v>1119571.1499999999</v>
      </c>
      <c r="D1616" s="29">
        <v>14674148</v>
      </c>
      <c r="E1616" s="29">
        <v>14150189</v>
      </c>
      <c r="F1616" s="29">
        <v>8235585.6500000004</v>
      </c>
      <c r="G1616" s="29">
        <f>F1616-C1616</f>
        <v>7116014.5</v>
      </c>
      <c r="H1616" s="29">
        <f>E1616-F1616</f>
        <v>5914603.3499999996</v>
      </c>
      <c r="I1616" s="30">
        <f>IF(ISERROR(F1616/C1616),0,F1616/C1616*100-100)</f>
        <v>635.60181056826991</v>
      </c>
      <c r="J1616" s="30">
        <f>IF(ISERROR(F1616/E1616),0,F1616/E1616*100)</f>
        <v>58.20124134031002</v>
      </c>
      <c r="K1616" s="30">
        <f>IF(ISERROR(F1616/D1616),0,F1616/D1616*100)</f>
        <v>56.123092461654331</v>
      </c>
    </row>
    <row r="1617" spans="1:11">
      <c r="A1617" s="33" t="s">
        <v>71</v>
      </c>
      <c r="B1617" s="28" t="s">
        <v>72</v>
      </c>
      <c r="C1617" s="29">
        <v>87312.9</v>
      </c>
      <c r="D1617" s="29">
        <v>96830</v>
      </c>
      <c r="E1617" s="29">
        <v>96830</v>
      </c>
      <c r="F1617" s="29">
        <v>66292.3</v>
      </c>
      <c r="G1617" s="29">
        <f>F1617-C1617</f>
        <v>-21020.599999999991</v>
      </c>
      <c r="H1617" s="29">
        <f>E1617-F1617</f>
        <v>30537.699999999997</v>
      </c>
      <c r="I1617" s="30">
        <f>IF(ISERROR(F1617/C1617),0,F1617/C1617*100-100)</f>
        <v>-24.075022133041045</v>
      </c>
      <c r="J1617" s="30">
        <f>IF(ISERROR(F1617/E1617),0,F1617/E1617*100)</f>
        <v>68.462563255189508</v>
      </c>
      <c r="K1617" s="30">
        <f>IF(ISERROR(F1617/D1617),0,F1617/D1617*100)</f>
        <v>68.462563255189508</v>
      </c>
    </row>
    <row r="1618" spans="1:11">
      <c r="A1618" s="34" t="s">
        <v>73</v>
      </c>
      <c r="B1618" s="28" t="s">
        <v>74</v>
      </c>
      <c r="C1618" s="29">
        <v>87312.9</v>
      </c>
      <c r="D1618" s="29">
        <v>96830</v>
      </c>
      <c r="E1618" s="29">
        <v>96830</v>
      </c>
      <c r="F1618" s="29">
        <v>66292.3</v>
      </c>
      <c r="G1618" s="29">
        <f>F1618-C1618</f>
        <v>-21020.599999999991</v>
      </c>
      <c r="H1618" s="29">
        <f>E1618-F1618</f>
        <v>30537.699999999997</v>
      </c>
      <c r="I1618" s="30">
        <f>IF(ISERROR(F1618/C1618),0,F1618/C1618*100-100)</f>
        <v>-24.075022133041045</v>
      </c>
      <c r="J1618" s="30">
        <f>IF(ISERROR(F1618/E1618),0,F1618/E1618*100)</f>
        <v>68.462563255189508</v>
      </c>
      <c r="K1618" s="30">
        <f>IF(ISERROR(F1618/D1618),0,F1618/D1618*100)</f>
        <v>68.462563255189508</v>
      </c>
    </row>
    <row r="1619" spans="1:11">
      <c r="A1619" s="35" t="s">
        <v>75</v>
      </c>
      <c r="B1619" s="28" t="s">
        <v>76</v>
      </c>
      <c r="C1619" s="29">
        <v>87312.9</v>
      </c>
      <c r="D1619" s="29">
        <v>96830</v>
      </c>
      <c r="E1619" s="29">
        <v>96830</v>
      </c>
      <c r="F1619" s="29">
        <v>66292.3</v>
      </c>
      <c r="G1619" s="29">
        <f>F1619-C1619</f>
        <v>-21020.599999999991</v>
      </c>
      <c r="H1619" s="29">
        <f>E1619-F1619</f>
        <v>30537.699999999997</v>
      </c>
      <c r="I1619" s="30">
        <f>IF(ISERROR(F1619/C1619),0,F1619/C1619*100-100)</f>
        <v>-24.075022133041045</v>
      </c>
      <c r="J1619" s="30">
        <f>IF(ISERROR(F1619/E1619),0,F1619/E1619*100)</f>
        <v>68.462563255189508</v>
      </c>
      <c r="K1619" s="30">
        <f>IF(ISERROR(F1619/D1619),0,F1619/D1619*100)</f>
        <v>68.462563255189508</v>
      </c>
    </row>
    <row r="1620" spans="1:11" ht="25.5">
      <c r="A1620" s="36" t="s">
        <v>77</v>
      </c>
      <c r="B1620" s="28" t="s">
        <v>78</v>
      </c>
      <c r="C1620" s="29">
        <v>87312.9</v>
      </c>
      <c r="D1620" s="29">
        <v>96830</v>
      </c>
      <c r="E1620" s="29">
        <v>96830</v>
      </c>
      <c r="F1620" s="29">
        <v>66292.3</v>
      </c>
      <c r="G1620" s="29">
        <f>F1620-C1620</f>
        <v>-21020.599999999991</v>
      </c>
      <c r="H1620" s="29">
        <f>E1620-F1620</f>
        <v>30537.699999999997</v>
      </c>
      <c r="I1620" s="30">
        <f>IF(ISERROR(F1620/C1620),0,F1620/C1620*100-100)</f>
        <v>-24.075022133041045</v>
      </c>
      <c r="J1620" s="30">
        <f>IF(ISERROR(F1620/E1620),0,F1620/E1620*100)</f>
        <v>68.462563255189508</v>
      </c>
      <c r="K1620" s="30">
        <f>IF(ISERROR(F1620/D1620),0,F1620/D1620*100)</f>
        <v>68.462563255189508</v>
      </c>
    </row>
    <row r="1621" spans="1:11" ht="25.5">
      <c r="A1621" s="37" t="s">
        <v>79</v>
      </c>
      <c r="B1621" s="28" t="s">
        <v>80</v>
      </c>
      <c r="C1621" s="29">
        <v>87312.9</v>
      </c>
      <c r="D1621" s="29">
        <v>96830</v>
      </c>
      <c r="E1621" s="29">
        <v>96830</v>
      </c>
      <c r="F1621" s="29">
        <v>66292.3</v>
      </c>
      <c r="G1621" s="29">
        <f>F1621-C1621</f>
        <v>-21020.599999999991</v>
      </c>
      <c r="H1621" s="29">
        <f>E1621-F1621</f>
        <v>30537.699999999997</v>
      </c>
      <c r="I1621" s="30">
        <f>IF(ISERROR(F1621/C1621),0,F1621/C1621*100-100)</f>
        <v>-24.075022133041045</v>
      </c>
      <c r="J1621" s="30">
        <f>IF(ISERROR(F1621/E1621),0,F1621/E1621*100)</f>
        <v>68.462563255189508</v>
      </c>
      <c r="K1621" s="30">
        <f>IF(ISERROR(F1621/D1621),0,F1621/D1621*100)</f>
        <v>68.462563255189508</v>
      </c>
    </row>
    <row r="1622" spans="1:11">
      <c r="A1622" s="33" t="s">
        <v>28</v>
      </c>
      <c r="B1622" s="28" t="s">
        <v>29</v>
      </c>
      <c r="C1622" s="29">
        <v>1032258.25</v>
      </c>
      <c r="D1622" s="29">
        <v>14577318</v>
      </c>
      <c r="E1622" s="29">
        <v>14053359</v>
      </c>
      <c r="F1622" s="29">
        <v>8169293.3499999996</v>
      </c>
      <c r="G1622" s="29">
        <f>F1622-C1622</f>
        <v>7137035.0999999996</v>
      </c>
      <c r="H1622" s="29">
        <f>E1622-F1622</f>
        <v>5884065.6500000004</v>
      </c>
      <c r="I1622" s="30">
        <f>IF(ISERROR(F1622/C1622),0,F1622/C1622*100-100)</f>
        <v>691.40015107653539</v>
      </c>
      <c r="J1622" s="30">
        <f>IF(ISERROR(F1622/E1622),0,F1622/E1622*100)</f>
        <v>58.130539111681415</v>
      </c>
      <c r="K1622" s="30">
        <f>IF(ISERROR(F1622/D1622),0,F1622/D1622*100)</f>
        <v>56.041127387081765</v>
      </c>
    </row>
    <row r="1623" spans="1:11">
      <c r="A1623" s="34" t="s">
        <v>30</v>
      </c>
      <c r="B1623" s="28" t="s">
        <v>31</v>
      </c>
      <c r="C1623" s="29">
        <v>1032258.25</v>
      </c>
      <c r="D1623" s="29">
        <v>14577318</v>
      </c>
      <c r="E1623" s="29">
        <v>14053359</v>
      </c>
      <c r="F1623" s="29">
        <v>8169293.3499999996</v>
      </c>
      <c r="G1623" s="29">
        <f>F1623-C1623</f>
        <v>7137035.0999999996</v>
      </c>
      <c r="H1623" s="29">
        <f>E1623-F1623</f>
        <v>5884065.6500000004</v>
      </c>
      <c r="I1623" s="30">
        <f>IF(ISERROR(F1623/C1623),0,F1623/C1623*100-100)</f>
        <v>691.40015107653539</v>
      </c>
      <c r="J1623" s="30">
        <f>IF(ISERROR(F1623/E1623),0,F1623/E1623*100)</f>
        <v>58.130539111681415</v>
      </c>
      <c r="K1623" s="30">
        <f>IF(ISERROR(F1623/D1623),0,F1623/D1623*100)</f>
        <v>56.041127387081765</v>
      </c>
    </row>
    <row r="1624" spans="1:11">
      <c r="A1624" s="27" t="s">
        <v>32</v>
      </c>
      <c r="B1624" s="28" t="s">
        <v>33</v>
      </c>
      <c r="C1624" s="29">
        <v>1119571.1499999999</v>
      </c>
      <c r="D1624" s="29">
        <v>14674148</v>
      </c>
      <c r="E1624" s="29">
        <v>14150189</v>
      </c>
      <c r="F1624" s="29">
        <v>8235585.6500000004</v>
      </c>
      <c r="G1624" s="29">
        <f>F1624-C1624</f>
        <v>7116014.5</v>
      </c>
      <c r="H1624" s="29">
        <f>E1624-F1624</f>
        <v>5914603.3499999996</v>
      </c>
      <c r="I1624" s="30">
        <f>IF(ISERROR(F1624/C1624),0,F1624/C1624*100-100)</f>
        <v>635.60181056826991</v>
      </c>
      <c r="J1624" s="30">
        <f>IF(ISERROR(F1624/E1624),0,F1624/E1624*100)</f>
        <v>58.20124134031002</v>
      </c>
      <c r="K1624" s="30">
        <f>IF(ISERROR(F1624/D1624),0,F1624/D1624*100)</f>
        <v>56.123092461654331</v>
      </c>
    </row>
    <row r="1625" spans="1:11">
      <c r="A1625" s="33" t="s">
        <v>34</v>
      </c>
      <c r="B1625" s="28" t="s">
        <v>35</v>
      </c>
      <c r="C1625" s="29">
        <v>1091806.3700000001</v>
      </c>
      <c r="D1625" s="29">
        <v>11162722</v>
      </c>
      <c r="E1625" s="29">
        <v>14126219</v>
      </c>
      <c r="F1625" s="29">
        <v>6362493.0300000003</v>
      </c>
      <c r="G1625" s="29">
        <f>F1625-C1625</f>
        <v>5270686.66</v>
      </c>
      <c r="H1625" s="29">
        <f>E1625-F1625</f>
        <v>7763725.9699999997</v>
      </c>
      <c r="I1625" s="30">
        <f>IF(ISERROR(F1625/C1625),0,F1625/C1625*100-100)</f>
        <v>482.74921312283595</v>
      </c>
      <c r="J1625" s="30">
        <f>IF(ISERROR(F1625/E1625),0,F1625/E1625*100)</f>
        <v>45.040311423743326</v>
      </c>
      <c r="K1625" s="30">
        <f>IF(ISERROR(F1625/D1625),0,F1625/D1625*100)</f>
        <v>56.997684166997978</v>
      </c>
    </row>
    <row r="1626" spans="1:11">
      <c r="A1626" s="34" t="s">
        <v>36</v>
      </c>
      <c r="B1626" s="28" t="s">
        <v>37</v>
      </c>
      <c r="C1626" s="29">
        <v>1090306.3700000001</v>
      </c>
      <c r="D1626" s="29">
        <v>6063924</v>
      </c>
      <c r="E1626" s="29">
        <v>7123256</v>
      </c>
      <c r="F1626" s="29">
        <v>2322315.77</v>
      </c>
      <c r="G1626" s="29">
        <f>F1626-C1626</f>
        <v>1232009.3999999999</v>
      </c>
      <c r="H1626" s="29">
        <f>E1626-F1626</f>
        <v>4800940.2300000004</v>
      </c>
      <c r="I1626" s="30">
        <f>IF(ISERROR(F1626/C1626),0,F1626/C1626*100-100)</f>
        <v>112.9966249761523</v>
      </c>
      <c r="J1626" s="30">
        <f>IF(ISERROR(F1626/E1626),0,F1626/E1626*100)</f>
        <v>32.601885570306607</v>
      </c>
      <c r="K1626" s="30">
        <f>IF(ISERROR(F1626/D1626),0,F1626/D1626*100)</f>
        <v>38.297243995802063</v>
      </c>
    </row>
    <row r="1627" spans="1:11">
      <c r="A1627" s="35" t="s">
        <v>38</v>
      </c>
      <c r="B1627" s="28" t="s">
        <v>39</v>
      </c>
      <c r="C1627" s="29">
        <v>738831.1</v>
      </c>
      <c r="D1627" s="29">
        <v>1370121</v>
      </c>
      <c r="E1627" s="29">
        <v>1664958</v>
      </c>
      <c r="F1627" s="29">
        <v>941919.94</v>
      </c>
      <c r="G1627" s="29">
        <f>F1627-C1627</f>
        <v>203088.83999999997</v>
      </c>
      <c r="H1627" s="29">
        <f>E1627-F1627</f>
        <v>723038.06</v>
      </c>
      <c r="I1627" s="30">
        <f>IF(ISERROR(F1627/C1627),0,F1627/C1627*100-100)</f>
        <v>27.487857508975992</v>
      </c>
      <c r="J1627" s="30">
        <f>IF(ISERROR(F1627/E1627),0,F1627/E1627*100)</f>
        <v>56.573195239759798</v>
      </c>
      <c r="K1627" s="30">
        <f>IF(ISERROR(F1627/D1627),0,F1627/D1627*100)</f>
        <v>68.747208458231057</v>
      </c>
    </row>
    <row r="1628" spans="1:11">
      <c r="A1628" s="35" t="s">
        <v>40</v>
      </c>
      <c r="B1628" s="28" t="s">
        <v>41</v>
      </c>
      <c r="C1628" s="29">
        <v>351475.27</v>
      </c>
      <c r="D1628" s="29">
        <v>4693803</v>
      </c>
      <c r="E1628" s="29">
        <v>5458298</v>
      </c>
      <c r="F1628" s="29">
        <v>1380395.83</v>
      </c>
      <c r="G1628" s="29">
        <f>F1628-C1628</f>
        <v>1028920.56</v>
      </c>
      <c r="H1628" s="29">
        <f>E1628-F1628</f>
        <v>4077902.17</v>
      </c>
      <c r="I1628" s="30">
        <f>IF(ISERROR(F1628/C1628),0,F1628/C1628*100-100)</f>
        <v>292.74337281254526</v>
      </c>
      <c r="J1628" s="30">
        <f>IF(ISERROR(F1628/E1628),0,F1628/E1628*100)</f>
        <v>25.289858303815588</v>
      </c>
      <c r="K1628" s="30">
        <f>IF(ISERROR(F1628/D1628),0,F1628/D1628*100)</f>
        <v>29.408899990050713</v>
      </c>
    </row>
    <row r="1629" spans="1:11">
      <c r="A1629" s="36" t="s">
        <v>42</v>
      </c>
      <c r="B1629" s="28" t="s">
        <v>43</v>
      </c>
      <c r="C1629" s="29">
        <v>220.25</v>
      </c>
      <c r="D1629" s="29">
        <v>0</v>
      </c>
      <c r="E1629" s="29">
        <v>0</v>
      </c>
      <c r="F1629" s="29">
        <v>3328.31</v>
      </c>
      <c r="G1629" s="29">
        <f>F1629-C1629</f>
        <v>3108.06</v>
      </c>
      <c r="H1629" s="29">
        <f>E1629-F1629</f>
        <v>-3328.31</v>
      </c>
      <c r="I1629" s="30">
        <f>IF(ISERROR(F1629/C1629),0,F1629/C1629*100-100)</f>
        <v>1411.1509648127128</v>
      </c>
      <c r="J1629" s="30">
        <f>IF(ISERROR(F1629/E1629),0,F1629/E1629*100)</f>
        <v>0</v>
      </c>
      <c r="K1629" s="30">
        <f>IF(ISERROR(F1629/D1629),0,F1629/D1629*100)</f>
        <v>0</v>
      </c>
    </row>
    <row r="1630" spans="1:11">
      <c r="A1630" s="34" t="s">
        <v>44</v>
      </c>
      <c r="B1630" s="28" t="s">
        <v>45</v>
      </c>
      <c r="C1630" s="29">
        <v>1500</v>
      </c>
      <c r="D1630" s="29">
        <v>1168994</v>
      </c>
      <c r="E1630" s="29">
        <v>1760000</v>
      </c>
      <c r="F1630" s="29">
        <v>877360.64000000001</v>
      </c>
      <c r="G1630" s="29">
        <f>F1630-C1630</f>
        <v>875860.64</v>
      </c>
      <c r="H1630" s="29">
        <f>E1630-F1630</f>
        <v>882639.35999999999</v>
      </c>
      <c r="I1630" s="30">
        <f>IF(ISERROR(F1630/C1630),0,F1630/C1630*100-100)</f>
        <v>58390.70933333334</v>
      </c>
      <c r="J1630" s="30">
        <f>IF(ISERROR(F1630/E1630),0,F1630/E1630*100)</f>
        <v>49.850036363636363</v>
      </c>
      <c r="K1630" s="30">
        <f>IF(ISERROR(F1630/D1630),0,F1630/D1630*100)</f>
        <v>75.052621313710759</v>
      </c>
    </row>
    <row r="1631" spans="1:11">
      <c r="A1631" s="35" t="s">
        <v>46</v>
      </c>
      <c r="B1631" s="28" t="s">
        <v>47</v>
      </c>
      <c r="C1631" s="29">
        <v>0</v>
      </c>
      <c r="D1631" s="29">
        <v>1079994</v>
      </c>
      <c r="E1631" s="29">
        <v>1450000</v>
      </c>
      <c r="F1631" s="29">
        <v>799875.64</v>
      </c>
      <c r="G1631" s="29">
        <f>F1631-C1631</f>
        <v>799875.64</v>
      </c>
      <c r="H1631" s="29">
        <f>E1631-F1631</f>
        <v>650124.36</v>
      </c>
      <c r="I1631" s="30">
        <f>IF(ISERROR(F1631/C1631),0,F1631/C1631*100-100)</f>
        <v>0</v>
      </c>
      <c r="J1631" s="30">
        <f>IF(ISERROR(F1631/E1631),0,F1631/E1631*100)</f>
        <v>55.163837241379312</v>
      </c>
      <c r="K1631" s="30">
        <f>IF(ISERROR(F1631/D1631),0,F1631/D1631*100)</f>
        <v>74.062970720207716</v>
      </c>
    </row>
    <row r="1632" spans="1:11">
      <c r="A1632" s="35" t="s">
        <v>48</v>
      </c>
      <c r="B1632" s="28" t="s">
        <v>49</v>
      </c>
      <c r="C1632" s="29">
        <v>1500</v>
      </c>
      <c r="D1632" s="29">
        <v>89000</v>
      </c>
      <c r="E1632" s="29">
        <v>310000</v>
      </c>
      <c r="F1632" s="29">
        <v>77485</v>
      </c>
      <c r="G1632" s="29">
        <f>F1632-C1632</f>
        <v>75985</v>
      </c>
      <c r="H1632" s="29">
        <f>E1632-F1632</f>
        <v>232515</v>
      </c>
      <c r="I1632" s="30">
        <f>IF(ISERROR(F1632/C1632),0,F1632/C1632*100-100)</f>
        <v>5065.666666666667</v>
      </c>
      <c r="J1632" s="30">
        <f>IF(ISERROR(F1632/E1632),0,F1632/E1632*100)</f>
        <v>24.995161290322581</v>
      </c>
      <c r="K1632" s="30">
        <f>IF(ISERROR(F1632/D1632),0,F1632/D1632*100)</f>
        <v>87.061797752808985</v>
      </c>
    </row>
    <row r="1633" spans="1:11" ht="25.5">
      <c r="A1633" s="34" t="s">
        <v>50</v>
      </c>
      <c r="B1633" s="28" t="s">
        <v>51</v>
      </c>
      <c r="C1633" s="29">
        <v>0</v>
      </c>
      <c r="D1633" s="29">
        <v>3929804</v>
      </c>
      <c r="E1633" s="29">
        <v>5242963</v>
      </c>
      <c r="F1633" s="29">
        <v>3162816.62</v>
      </c>
      <c r="G1633" s="29">
        <f>F1633-C1633</f>
        <v>3162816.62</v>
      </c>
      <c r="H1633" s="29">
        <f>E1633-F1633</f>
        <v>2080146.38</v>
      </c>
      <c r="I1633" s="30">
        <f>IF(ISERROR(F1633/C1633),0,F1633/C1633*100-100)</f>
        <v>0</v>
      </c>
      <c r="J1633" s="30">
        <f>IF(ISERROR(F1633/E1633),0,F1633/E1633*100)</f>
        <v>60.324984555488946</v>
      </c>
      <c r="K1633" s="30">
        <f>IF(ISERROR(F1633/D1633),0,F1633/D1633*100)</f>
        <v>80.482808302907728</v>
      </c>
    </row>
    <row r="1634" spans="1:11">
      <c r="A1634" s="35" t="s">
        <v>52</v>
      </c>
      <c r="B1634" s="28" t="s">
        <v>53</v>
      </c>
      <c r="C1634" s="29">
        <v>0</v>
      </c>
      <c r="D1634" s="29">
        <v>19899</v>
      </c>
      <c r="E1634" s="29">
        <v>0</v>
      </c>
      <c r="F1634" s="29">
        <v>4088.99</v>
      </c>
      <c r="G1634" s="29">
        <f>F1634-C1634</f>
        <v>4088.99</v>
      </c>
      <c r="H1634" s="29">
        <f>E1634-F1634</f>
        <v>-4088.99</v>
      </c>
      <c r="I1634" s="30">
        <f>IF(ISERROR(F1634/C1634),0,F1634/C1634*100-100)</f>
        <v>0</v>
      </c>
      <c r="J1634" s="30">
        <f>IF(ISERROR(F1634/E1634),0,F1634/E1634*100)</f>
        <v>0</v>
      </c>
      <c r="K1634" s="30">
        <f>IF(ISERROR(F1634/D1634),0,F1634/D1634*100)</f>
        <v>20.548721041258354</v>
      </c>
    </row>
    <row r="1635" spans="1:11" ht="25.5">
      <c r="A1635" s="36" t="s">
        <v>54</v>
      </c>
      <c r="B1635" s="28" t="s">
        <v>55</v>
      </c>
      <c r="C1635" s="29">
        <v>0</v>
      </c>
      <c r="D1635" s="29">
        <v>19899</v>
      </c>
      <c r="E1635" s="29">
        <v>0</v>
      </c>
      <c r="F1635" s="29">
        <v>4088.99</v>
      </c>
      <c r="G1635" s="29">
        <f>F1635-C1635</f>
        <v>4088.99</v>
      </c>
      <c r="H1635" s="29">
        <f>E1635-F1635</f>
        <v>-4088.99</v>
      </c>
      <c r="I1635" s="30">
        <f>IF(ISERROR(F1635/C1635),0,F1635/C1635*100-100)</f>
        <v>0</v>
      </c>
      <c r="J1635" s="30">
        <f>IF(ISERROR(F1635/E1635),0,F1635/E1635*100)</f>
        <v>0</v>
      </c>
      <c r="K1635" s="30">
        <f>IF(ISERROR(F1635/D1635),0,F1635/D1635*100)</f>
        <v>20.548721041258354</v>
      </c>
    </row>
    <row r="1636" spans="1:11" ht="25.5">
      <c r="A1636" s="37" t="s">
        <v>56</v>
      </c>
      <c r="B1636" s="28" t="s">
        <v>57</v>
      </c>
      <c r="C1636" s="29">
        <v>0</v>
      </c>
      <c r="D1636" s="29">
        <v>19899</v>
      </c>
      <c r="E1636" s="29">
        <v>0</v>
      </c>
      <c r="F1636" s="29">
        <v>4088.99</v>
      </c>
      <c r="G1636" s="29">
        <f>F1636-C1636</f>
        <v>4088.99</v>
      </c>
      <c r="H1636" s="29">
        <f>E1636-F1636</f>
        <v>-4088.99</v>
      </c>
      <c r="I1636" s="30">
        <f>IF(ISERROR(F1636/C1636),0,F1636/C1636*100-100)</f>
        <v>0</v>
      </c>
      <c r="J1636" s="30">
        <f>IF(ISERROR(F1636/E1636),0,F1636/E1636*100)</f>
        <v>0</v>
      </c>
      <c r="K1636" s="30">
        <f>IF(ISERROR(F1636/D1636),0,F1636/D1636*100)</f>
        <v>20.548721041258354</v>
      </c>
    </row>
    <row r="1637" spans="1:11" ht="51">
      <c r="A1637" s="35" t="s">
        <v>155</v>
      </c>
      <c r="B1637" s="28" t="s">
        <v>156</v>
      </c>
      <c r="C1637" s="29">
        <v>0</v>
      </c>
      <c r="D1637" s="29">
        <v>3909905</v>
      </c>
      <c r="E1637" s="29">
        <v>5242963</v>
      </c>
      <c r="F1637" s="29">
        <v>3158727.63</v>
      </c>
      <c r="G1637" s="29">
        <f>F1637-C1637</f>
        <v>3158727.63</v>
      </c>
      <c r="H1637" s="29">
        <f>E1637-F1637</f>
        <v>2084235.37</v>
      </c>
      <c r="I1637" s="30">
        <f>IF(ISERROR(F1637/C1637),0,F1637/C1637*100-100)</f>
        <v>0</v>
      </c>
      <c r="J1637" s="30">
        <f>IF(ISERROR(F1637/E1637),0,F1637/E1637*100)</f>
        <v>60.246994495288256</v>
      </c>
      <c r="K1637" s="30">
        <f>IF(ISERROR(F1637/D1637),0,F1637/D1637*100)</f>
        <v>80.787835765830636</v>
      </c>
    </row>
    <row r="1638" spans="1:11" ht="38.25">
      <c r="A1638" s="36" t="s">
        <v>157</v>
      </c>
      <c r="B1638" s="28" t="s">
        <v>158</v>
      </c>
      <c r="C1638" s="29">
        <v>0</v>
      </c>
      <c r="D1638" s="29">
        <v>2539905</v>
      </c>
      <c r="E1638" s="29">
        <v>3342963</v>
      </c>
      <c r="F1638" s="29">
        <v>1788932.57</v>
      </c>
      <c r="G1638" s="29">
        <f>F1638-C1638</f>
        <v>1788932.57</v>
      </c>
      <c r="H1638" s="29">
        <f>E1638-F1638</f>
        <v>1554030.43</v>
      </c>
      <c r="I1638" s="30">
        <f>IF(ISERROR(F1638/C1638),0,F1638/C1638*100-100)</f>
        <v>0</v>
      </c>
      <c r="J1638" s="30">
        <f>IF(ISERROR(F1638/E1638),0,F1638/E1638*100)</f>
        <v>53.513382289902701</v>
      </c>
      <c r="K1638" s="30">
        <f>IF(ISERROR(F1638/D1638),0,F1638/D1638*100)</f>
        <v>70.433050448737262</v>
      </c>
    </row>
    <row r="1639" spans="1:11" ht="63.75">
      <c r="A1639" s="36" t="s">
        <v>187</v>
      </c>
      <c r="B1639" s="28" t="s">
        <v>188</v>
      </c>
      <c r="C1639" s="29">
        <v>0</v>
      </c>
      <c r="D1639" s="29">
        <v>1370000</v>
      </c>
      <c r="E1639" s="29">
        <v>1900000</v>
      </c>
      <c r="F1639" s="29">
        <v>1369795.06</v>
      </c>
      <c r="G1639" s="29">
        <f>F1639-C1639</f>
        <v>1369795.06</v>
      </c>
      <c r="H1639" s="29">
        <f>E1639-F1639</f>
        <v>530204.93999999994</v>
      </c>
      <c r="I1639" s="30">
        <f>IF(ISERROR(F1639/C1639),0,F1639/C1639*100-100)</f>
        <v>0</v>
      </c>
      <c r="J1639" s="30">
        <f>IF(ISERROR(F1639/E1639),0,F1639/E1639*100)</f>
        <v>72.094476842105266</v>
      </c>
      <c r="K1639" s="30">
        <f>IF(ISERROR(F1639/D1639),0,F1639/D1639*100)</f>
        <v>99.985040875912418</v>
      </c>
    </row>
    <row r="1640" spans="1:11">
      <c r="A1640" s="33" t="s">
        <v>58</v>
      </c>
      <c r="B1640" s="28" t="s">
        <v>59</v>
      </c>
      <c r="C1640" s="29">
        <v>27764.78</v>
      </c>
      <c r="D1640" s="29">
        <v>3511426</v>
      </c>
      <c r="E1640" s="29">
        <v>23970</v>
      </c>
      <c r="F1640" s="29">
        <v>1873092.62</v>
      </c>
      <c r="G1640" s="29">
        <f>F1640-C1640</f>
        <v>1845327.84</v>
      </c>
      <c r="H1640" s="29">
        <f>E1640-F1640</f>
        <v>-1849122.62</v>
      </c>
      <c r="I1640" s="30">
        <f>IF(ISERROR(F1640/C1640),0,F1640/C1640*100-100)</f>
        <v>6646.290156089839</v>
      </c>
      <c r="J1640" s="30">
        <f>IF(ISERROR(F1640/E1640),0,F1640/E1640*100)</f>
        <v>7814.3204839382561</v>
      </c>
      <c r="K1640" s="30">
        <f>IF(ISERROR(F1640/D1640),0,F1640/D1640*100)</f>
        <v>53.342790649724648</v>
      </c>
    </row>
    <row r="1641" spans="1:11">
      <c r="A1641" s="34" t="s">
        <v>60</v>
      </c>
      <c r="B1641" s="28" t="s">
        <v>61</v>
      </c>
      <c r="C1641" s="29">
        <v>27764.78</v>
      </c>
      <c r="D1641" s="29">
        <v>3511426</v>
      </c>
      <c r="E1641" s="29">
        <v>23970</v>
      </c>
      <c r="F1641" s="29">
        <v>1873092.62</v>
      </c>
      <c r="G1641" s="29">
        <f>F1641-C1641</f>
        <v>1845327.84</v>
      </c>
      <c r="H1641" s="29">
        <f>E1641-F1641</f>
        <v>-1849122.62</v>
      </c>
      <c r="I1641" s="30">
        <f>IF(ISERROR(F1641/C1641),0,F1641/C1641*100-100)</f>
        <v>6646.290156089839</v>
      </c>
      <c r="J1641" s="30">
        <f>IF(ISERROR(F1641/E1641),0,F1641/E1641*100)</f>
        <v>7814.3204839382561</v>
      </c>
      <c r="K1641" s="30">
        <f>IF(ISERROR(F1641/D1641),0,F1641/D1641*100)</f>
        <v>53.342790649724648</v>
      </c>
    </row>
    <row r="1642" spans="1:11" s="42" customFormat="1" ht="25.5">
      <c r="A1642" s="43" t="s">
        <v>132</v>
      </c>
      <c r="B1642" s="39" t="s">
        <v>590</v>
      </c>
      <c r="C1642" s="40"/>
      <c r="D1642" s="40"/>
      <c r="E1642" s="40"/>
      <c r="F1642" s="40"/>
      <c r="G1642" s="40"/>
      <c r="H1642" s="40"/>
      <c r="I1642" s="41"/>
      <c r="J1642" s="41"/>
      <c r="K1642" s="41"/>
    </row>
    <row r="1643" spans="1:11">
      <c r="A1643" s="27" t="s">
        <v>26</v>
      </c>
      <c r="B1643" s="28" t="s">
        <v>27</v>
      </c>
      <c r="C1643" s="29">
        <v>277234.65000000002</v>
      </c>
      <c r="D1643" s="29">
        <v>325092</v>
      </c>
      <c r="E1643" s="29">
        <v>325092</v>
      </c>
      <c r="F1643" s="29">
        <v>305126.40000000002</v>
      </c>
      <c r="G1643" s="29">
        <f>F1643-C1643</f>
        <v>27891.75</v>
      </c>
      <c r="H1643" s="29">
        <f>E1643-F1643</f>
        <v>19965.599999999977</v>
      </c>
      <c r="I1643" s="30">
        <f>IF(ISERROR(F1643/C1643),0,F1643/C1643*100-100)</f>
        <v>10.060701286798007</v>
      </c>
      <c r="J1643" s="30">
        <f>IF(ISERROR(F1643/E1643),0,F1643/E1643*100)</f>
        <v>93.858476984976562</v>
      </c>
      <c r="K1643" s="30">
        <f>IF(ISERROR(F1643/D1643),0,F1643/D1643*100)</f>
        <v>93.858476984976562</v>
      </c>
    </row>
    <row r="1644" spans="1:11">
      <c r="A1644" s="33" t="s">
        <v>28</v>
      </c>
      <c r="B1644" s="28" t="s">
        <v>29</v>
      </c>
      <c r="C1644" s="29">
        <v>277234.65000000002</v>
      </c>
      <c r="D1644" s="29">
        <v>325092</v>
      </c>
      <c r="E1644" s="29">
        <v>325092</v>
      </c>
      <c r="F1644" s="29">
        <v>305126.40000000002</v>
      </c>
      <c r="G1644" s="29">
        <f>F1644-C1644</f>
        <v>27891.75</v>
      </c>
      <c r="H1644" s="29">
        <f>E1644-F1644</f>
        <v>19965.599999999977</v>
      </c>
      <c r="I1644" s="30">
        <f>IF(ISERROR(F1644/C1644),0,F1644/C1644*100-100)</f>
        <v>10.060701286798007</v>
      </c>
      <c r="J1644" s="30">
        <f>IF(ISERROR(F1644/E1644),0,F1644/E1644*100)</f>
        <v>93.858476984976562</v>
      </c>
      <c r="K1644" s="30">
        <f>IF(ISERROR(F1644/D1644),0,F1644/D1644*100)</f>
        <v>93.858476984976562</v>
      </c>
    </row>
    <row r="1645" spans="1:11">
      <c r="A1645" s="34" t="s">
        <v>30</v>
      </c>
      <c r="B1645" s="28" t="s">
        <v>31</v>
      </c>
      <c r="C1645" s="29">
        <v>277234.65000000002</v>
      </c>
      <c r="D1645" s="29">
        <v>325092</v>
      </c>
      <c r="E1645" s="29">
        <v>325092</v>
      </c>
      <c r="F1645" s="29">
        <v>305126.40000000002</v>
      </c>
      <c r="G1645" s="29">
        <f>F1645-C1645</f>
        <v>27891.75</v>
      </c>
      <c r="H1645" s="29">
        <f>E1645-F1645</f>
        <v>19965.599999999977</v>
      </c>
      <c r="I1645" s="30">
        <f>IF(ISERROR(F1645/C1645),0,F1645/C1645*100-100)</f>
        <v>10.060701286798007</v>
      </c>
      <c r="J1645" s="30">
        <f>IF(ISERROR(F1645/E1645),0,F1645/E1645*100)</f>
        <v>93.858476984976562</v>
      </c>
      <c r="K1645" s="30">
        <f>IF(ISERROR(F1645/D1645),0,F1645/D1645*100)</f>
        <v>93.858476984976562</v>
      </c>
    </row>
    <row r="1646" spans="1:11">
      <c r="A1646" s="27" t="s">
        <v>32</v>
      </c>
      <c r="B1646" s="28" t="s">
        <v>33</v>
      </c>
      <c r="C1646" s="29">
        <v>277234.65000000002</v>
      </c>
      <c r="D1646" s="29">
        <v>325092</v>
      </c>
      <c r="E1646" s="29">
        <v>325092</v>
      </c>
      <c r="F1646" s="29">
        <v>305126.40000000002</v>
      </c>
      <c r="G1646" s="29">
        <f>F1646-C1646</f>
        <v>27891.75</v>
      </c>
      <c r="H1646" s="29">
        <f>E1646-F1646</f>
        <v>19965.599999999977</v>
      </c>
      <c r="I1646" s="30">
        <f>IF(ISERROR(F1646/C1646),0,F1646/C1646*100-100)</f>
        <v>10.060701286798007</v>
      </c>
      <c r="J1646" s="30">
        <f>IF(ISERROR(F1646/E1646),0,F1646/E1646*100)</f>
        <v>93.858476984976562</v>
      </c>
      <c r="K1646" s="30">
        <f>IF(ISERROR(F1646/D1646),0,F1646/D1646*100)</f>
        <v>93.858476984976562</v>
      </c>
    </row>
    <row r="1647" spans="1:11">
      <c r="A1647" s="33" t="s">
        <v>34</v>
      </c>
      <c r="B1647" s="28" t="s">
        <v>35</v>
      </c>
      <c r="C1647" s="29">
        <v>277234.65000000002</v>
      </c>
      <c r="D1647" s="29">
        <v>325092</v>
      </c>
      <c r="E1647" s="29">
        <v>325092</v>
      </c>
      <c r="F1647" s="29">
        <v>305126.40000000002</v>
      </c>
      <c r="G1647" s="29">
        <f>F1647-C1647</f>
        <v>27891.75</v>
      </c>
      <c r="H1647" s="29">
        <f>E1647-F1647</f>
        <v>19965.599999999977</v>
      </c>
      <c r="I1647" s="30">
        <f>IF(ISERROR(F1647/C1647),0,F1647/C1647*100-100)</f>
        <v>10.060701286798007</v>
      </c>
      <c r="J1647" s="30">
        <f>IF(ISERROR(F1647/E1647),0,F1647/E1647*100)</f>
        <v>93.858476984976562</v>
      </c>
      <c r="K1647" s="30">
        <f>IF(ISERROR(F1647/D1647),0,F1647/D1647*100)</f>
        <v>93.858476984976562</v>
      </c>
    </row>
    <row r="1648" spans="1:11">
      <c r="A1648" s="34" t="s">
        <v>36</v>
      </c>
      <c r="B1648" s="28" t="s">
        <v>37</v>
      </c>
      <c r="C1648" s="29">
        <v>277234.65000000002</v>
      </c>
      <c r="D1648" s="29">
        <v>325092</v>
      </c>
      <c r="E1648" s="29">
        <v>325092</v>
      </c>
      <c r="F1648" s="29">
        <v>305126.40000000002</v>
      </c>
      <c r="G1648" s="29">
        <f>F1648-C1648</f>
        <v>27891.75</v>
      </c>
      <c r="H1648" s="29">
        <f>E1648-F1648</f>
        <v>19965.599999999977</v>
      </c>
      <c r="I1648" s="30">
        <f>IF(ISERROR(F1648/C1648),0,F1648/C1648*100-100)</f>
        <v>10.060701286798007</v>
      </c>
      <c r="J1648" s="30">
        <f>IF(ISERROR(F1648/E1648),0,F1648/E1648*100)</f>
        <v>93.858476984976562</v>
      </c>
      <c r="K1648" s="30">
        <f>IF(ISERROR(F1648/D1648),0,F1648/D1648*100)</f>
        <v>93.858476984976562</v>
      </c>
    </row>
    <row r="1649" spans="1:11">
      <c r="A1649" s="35" t="s">
        <v>38</v>
      </c>
      <c r="B1649" s="28" t="s">
        <v>39</v>
      </c>
      <c r="C1649" s="29">
        <v>275725.44</v>
      </c>
      <c r="D1649" s="29">
        <v>303975</v>
      </c>
      <c r="E1649" s="29">
        <v>303975</v>
      </c>
      <c r="F1649" s="29">
        <v>301122.01</v>
      </c>
      <c r="G1649" s="29">
        <f>F1649-C1649</f>
        <v>25396.570000000007</v>
      </c>
      <c r="H1649" s="29">
        <f>E1649-F1649</f>
        <v>2852.9899999999907</v>
      </c>
      <c r="I1649" s="30">
        <f>IF(ISERROR(F1649/C1649),0,F1649/C1649*100-100)</f>
        <v>9.2108185592160225</v>
      </c>
      <c r="J1649" s="30">
        <f>IF(ISERROR(F1649/E1649),0,F1649/E1649*100)</f>
        <v>99.061439263097299</v>
      </c>
      <c r="K1649" s="30">
        <f>IF(ISERROR(F1649/D1649),0,F1649/D1649*100)</f>
        <v>99.061439263097299</v>
      </c>
    </row>
    <row r="1650" spans="1:11">
      <c r="A1650" s="35" t="s">
        <v>40</v>
      </c>
      <c r="B1650" s="28" t="s">
        <v>41</v>
      </c>
      <c r="C1650" s="29">
        <v>1509.21</v>
      </c>
      <c r="D1650" s="29">
        <v>21117</v>
      </c>
      <c r="E1650" s="29">
        <v>21117</v>
      </c>
      <c r="F1650" s="29">
        <v>4004.39</v>
      </c>
      <c r="G1650" s="29">
        <f>F1650-C1650</f>
        <v>2495.1799999999998</v>
      </c>
      <c r="H1650" s="29">
        <f>E1650-F1650</f>
        <v>17112.61</v>
      </c>
      <c r="I1650" s="30">
        <f>IF(ISERROR(F1650/C1650),0,F1650/C1650*100-100)</f>
        <v>165.33020586929587</v>
      </c>
      <c r="J1650" s="30">
        <f>IF(ISERROR(F1650/E1650),0,F1650/E1650*100)</f>
        <v>18.962873514230242</v>
      </c>
      <c r="K1650" s="30">
        <f>IF(ISERROR(F1650/D1650),0,F1650/D1650*100)</f>
        <v>18.962873514230242</v>
      </c>
    </row>
    <row r="1651" spans="1:11">
      <c r="A1651" s="36" t="s">
        <v>42</v>
      </c>
      <c r="B1651" s="28" t="s">
        <v>43</v>
      </c>
      <c r="C1651" s="29">
        <v>208</v>
      </c>
      <c r="D1651" s="29">
        <v>0</v>
      </c>
      <c r="E1651" s="29">
        <v>0</v>
      </c>
      <c r="F1651" s="29">
        <v>84.5</v>
      </c>
      <c r="G1651" s="29">
        <f>F1651-C1651</f>
        <v>-123.5</v>
      </c>
      <c r="H1651" s="29">
        <f>E1651-F1651</f>
        <v>-84.5</v>
      </c>
      <c r="I1651" s="30">
        <f>IF(ISERROR(F1651/C1651),0,F1651/C1651*100-100)</f>
        <v>-59.375</v>
      </c>
      <c r="J1651" s="30">
        <f>IF(ISERROR(F1651/E1651),0,F1651/E1651*100)</f>
        <v>0</v>
      </c>
      <c r="K1651" s="30">
        <f>IF(ISERROR(F1651/D1651),0,F1651/D1651*100)</f>
        <v>0</v>
      </c>
    </row>
    <row r="1652" spans="1:11" s="42" customFormat="1" ht="25.5">
      <c r="A1652" s="38" t="s">
        <v>397</v>
      </c>
      <c r="B1652" s="39" t="s">
        <v>398</v>
      </c>
      <c r="C1652" s="40"/>
      <c r="D1652" s="40"/>
      <c r="E1652" s="40"/>
      <c r="F1652" s="40"/>
      <c r="G1652" s="40"/>
      <c r="H1652" s="40"/>
      <c r="I1652" s="41"/>
      <c r="J1652" s="41"/>
      <c r="K1652" s="41"/>
    </row>
    <row r="1653" spans="1:11">
      <c r="A1653" s="27" t="s">
        <v>26</v>
      </c>
      <c r="B1653" s="28" t="s">
        <v>27</v>
      </c>
      <c r="C1653" s="29">
        <v>0</v>
      </c>
      <c r="D1653" s="29">
        <v>35000</v>
      </c>
      <c r="E1653" s="29">
        <v>0</v>
      </c>
      <c r="F1653" s="29">
        <v>31121.759999999998</v>
      </c>
      <c r="G1653" s="29">
        <f>F1653-C1653</f>
        <v>31121.759999999998</v>
      </c>
      <c r="H1653" s="29">
        <f>E1653-F1653</f>
        <v>-31121.759999999998</v>
      </c>
      <c r="I1653" s="30">
        <f>IF(ISERROR(F1653/C1653),0,F1653/C1653*100-100)</f>
        <v>0</v>
      </c>
      <c r="J1653" s="30">
        <f>IF(ISERROR(F1653/E1653),0,F1653/E1653*100)</f>
        <v>0</v>
      </c>
      <c r="K1653" s="30">
        <f>IF(ISERROR(F1653/D1653),0,F1653/D1653*100)</f>
        <v>88.919314285714279</v>
      </c>
    </row>
    <row r="1654" spans="1:11">
      <c r="A1654" s="33" t="s">
        <v>28</v>
      </c>
      <c r="B1654" s="28" t="s">
        <v>29</v>
      </c>
      <c r="C1654" s="29">
        <v>0</v>
      </c>
      <c r="D1654" s="29">
        <v>35000</v>
      </c>
      <c r="E1654" s="29">
        <v>0</v>
      </c>
      <c r="F1654" s="29">
        <v>31121.759999999998</v>
      </c>
      <c r="G1654" s="29">
        <f>F1654-C1654</f>
        <v>31121.759999999998</v>
      </c>
      <c r="H1654" s="29">
        <f>E1654-F1654</f>
        <v>-31121.759999999998</v>
      </c>
      <c r="I1654" s="30">
        <f>IF(ISERROR(F1654/C1654),0,F1654/C1654*100-100)</f>
        <v>0</v>
      </c>
      <c r="J1654" s="30">
        <f>IF(ISERROR(F1654/E1654),0,F1654/E1654*100)</f>
        <v>0</v>
      </c>
      <c r="K1654" s="30">
        <f>IF(ISERROR(F1654/D1654),0,F1654/D1654*100)</f>
        <v>88.919314285714279</v>
      </c>
    </row>
    <row r="1655" spans="1:11">
      <c r="A1655" s="34" t="s">
        <v>30</v>
      </c>
      <c r="B1655" s="28" t="s">
        <v>31</v>
      </c>
      <c r="C1655" s="29">
        <v>0</v>
      </c>
      <c r="D1655" s="29">
        <v>35000</v>
      </c>
      <c r="E1655" s="29">
        <v>0</v>
      </c>
      <c r="F1655" s="29">
        <v>31121.759999999998</v>
      </c>
      <c r="G1655" s="29">
        <f>F1655-C1655</f>
        <v>31121.759999999998</v>
      </c>
      <c r="H1655" s="29">
        <f>E1655-F1655</f>
        <v>-31121.759999999998</v>
      </c>
      <c r="I1655" s="30">
        <f>IF(ISERROR(F1655/C1655),0,F1655/C1655*100-100)</f>
        <v>0</v>
      </c>
      <c r="J1655" s="30">
        <f>IF(ISERROR(F1655/E1655),0,F1655/E1655*100)</f>
        <v>0</v>
      </c>
      <c r="K1655" s="30">
        <f>IF(ISERROR(F1655/D1655),0,F1655/D1655*100)</f>
        <v>88.919314285714279</v>
      </c>
    </row>
    <row r="1656" spans="1:11">
      <c r="A1656" s="27" t="s">
        <v>32</v>
      </c>
      <c r="B1656" s="28" t="s">
        <v>33</v>
      </c>
      <c r="C1656" s="29">
        <v>0</v>
      </c>
      <c r="D1656" s="29">
        <v>35000</v>
      </c>
      <c r="E1656" s="29">
        <v>0</v>
      </c>
      <c r="F1656" s="29">
        <v>31121.759999999998</v>
      </c>
      <c r="G1656" s="29">
        <f>F1656-C1656</f>
        <v>31121.759999999998</v>
      </c>
      <c r="H1656" s="29">
        <f>E1656-F1656</f>
        <v>-31121.759999999998</v>
      </c>
      <c r="I1656" s="30">
        <f>IF(ISERROR(F1656/C1656),0,F1656/C1656*100-100)</f>
        <v>0</v>
      </c>
      <c r="J1656" s="30">
        <f>IF(ISERROR(F1656/E1656),0,F1656/E1656*100)</f>
        <v>0</v>
      </c>
      <c r="K1656" s="30">
        <f>IF(ISERROR(F1656/D1656),0,F1656/D1656*100)</f>
        <v>88.919314285714279</v>
      </c>
    </row>
    <row r="1657" spans="1:11">
      <c r="A1657" s="33" t="s">
        <v>34</v>
      </c>
      <c r="B1657" s="28" t="s">
        <v>35</v>
      </c>
      <c r="C1657" s="29">
        <v>0</v>
      </c>
      <c r="D1657" s="29">
        <v>35000</v>
      </c>
      <c r="E1657" s="29">
        <v>0</v>
      </c>
      <c r="F1657" s="29">
        <v>31121.759999999998</v>
      </c>
      <c r="G1657" s="29">
        <f>F1657-C1657</f>
        <v>31121.759999999998</v>
      </c>
      <c r="H1657" s="29">
        <f>E1657-F1657</f>
        <v>-31121.759999999998</v>
      </c>
      <c r="I1657" s="30">
        <f>IF(ISERROR(F1657/C1657),0,F1657/C1657*100-100)</f>
        <v>0</v>
      </c>
      <c r="J1657" s="30">
        <f>IF(ISERROR(F1657/E1657),0,F1657/E1657*100)</f>
        <v>0</v>
      </c>
      <c r="K1657" s="30">
        <f>IF(ISERROR(F1657/D1657),0,F1657/D1657*100)</f>
        <v>88.919314285714279</v>
      </c>
    </row>
    <row r="1658" spans="1:11">
      <c r="A1658" s="34" t="s">
        <v>36</v>
      </c>
      <c r="B1658" s="28" t="s">
        <v>37</v>
      </c>
      <c r="C1658" s="29">
        <v>0</v>
      </c>
      <c r="D1658" s="29">
        <v>35000</v>
      </c>
      <c r="E1658" s="29">
        <v>0</v>
      </c>
      <c r="F1658" s="29">
        <v>31121.759999999998</v>
      </c>
      <c r="G1658" s="29">
        <f>F1658-C1658</f>
        <v>31121.759999999998</v>
      </c>
      <c r="H1658" s="29">
        <f>E1658-F1658</f>
        <v>-31121.759999999998</v>
      </c>
      <c r="I1658" s="30">
        <f>IF(ISERROR(F1658/C1658),0,F1658/C1658*100-100)</f>
        <v>0</v>
      </c>
      <c r="J1658" s="30">
        <f>IF(ISERROR(F1658/E1658),0,F1658/E1658*100)</f>
        <v>0</v>
      </c>
      <c r="K1658" s="30">
        <f>IF(ISERROR(F1658/D1658),0,F1658/D1658*100)</f>
        <v>88.919314285714279</v>
      </c>
    </row>
    <row r="1659" spans="1:11">
      <c r="A1659" s="35" t="s">
        <v>38</v>
      </c>
      <c r="B1659" s="28" t="s">
        <v>39</v>
      </c>
      <c r="C1659" s="29">
        <v>0</v>
      </c>
      <c r="D1659" s="29">
        <v>30000</v>
      </c>
      <c r="E1659" s="29">
        <v>0</v>
      </c>
      <c r="F1659" s="29">
        <v>29973.71</v>
      </c>
      <c r="G1659" s="29">
        <f>F1659-C1659</f>
        <v>29973.71</v>
      </c>
      <c r="H1659" s="29">
        <f>E1659-F1659</f>
        <v>-29973.71</v>
      </c>
      <c r="I1659" s="30">
        <f>IF(ISERROR(F1659/C1659),0,F1659/C1659*100-100)</f>
        <v>0</v>
      </c>
      <c r="J1659" s="30">
        <f>IF(ISERROR(F1659/E1659),0,F1659/E1659*100)</f>
        <v>0</v>
      </c>
      <c r="K1659" s="30">
        <f>IF(ISERROR(F1659/D1659),0,F1659/D1659*100)</f>
        <v>99.912366666666657</v>
      </c>
    </row>
    <row r="1660" spans="1:11">
      <c r="A1660" s="35" t="s">
        <v>40</v>
      </c>
      <c r="B1660" s="28" t="s">
        <v>41</v>
      </c>
      <c r="C1660" s="29">
        <v>0</v>
      </c>
      <c r="D1660" s="29">
        <v>5000</v>
      </c>
      <c r="E1660" s="29">
        <v>0</v>
      </c>
      <c r="F1660" s="29">
        <v>1148.05</v>
      </c>
      <c r="G1660" s="29">
        <f>F1660-C1660</f>
        <v>1148.05</v>
      </c>
      <c r="H1660" s="29">
        <f>E1660-F1660</f>
        <v>-1148.05</v>
      </c>
      <c r="I1660" s="30">
        <f>IF(ISERROR(F1660/C1660),0,F1660/C1660*100-100)</f>
        <v>0</v>
      </c>
      <c r="J1660" s="30">
        <f>IF(ISERROR(F1660/E1660),0,F1660/E1660*100)</f>
        <v>0</v>
      </c>
      <c r="K1660" s="30">
        <f>IF(ISERROR(F1660/D1660),0,F1660/D1660*100)</f>
        <v>22.960999999999999</v>
      </c>
    </row>
    <row r="1661" spans="1:11" s="42" customFormat="1">
      <c r="A1661" s="43" t="s">
        <v>591</v>
      </c>
      <c r="B1661" s="39" t="s">
        <v>592</v>
      </c>
      <c r="C1661" s="40"/>
      <c r="D1661" s="40"/>
      <c r="E1661" s="40"/>
      <c r="F1661" s="40"/>
      <c r="G1661" s="40"/>
      <c r="H1661" s="40"/>
      <c r="I1661" s="41"/>
      <c r="J1661" s="41"/>
      <c r="K1661" s="41"/>
    </row>
    <row r="1662" spans="1:11">
      <c r="A1662" s="27" t="s">
        <v>26</v>
      </c>
      <c r="B1662" s="28" t="s">
        <v>27</v>
      </c>
      <c r="C1662" s="29">
        <v>0</v>
      </c>
      <c r="D1662" s="29">
        <v>35000</v>
      </c>
      <c r="E1662" s="29">
        <v>0</v>
      </c>
      <c r="F1662" s="29">
        <v>31121.759999999998</v>
      </c>
      <c r="G1662" s="29">
        <f>F1662-C1662</f>
        <v>31121.759999999998</v>
      </c>
      <c r="H1662" s="29">
        <f>E1662-F1662</f>
        <v>-31121.759999999998</v>
      </c>
      <c r="I1662" s="30">
        <f>IF(ISERROR(F1662/C1662),0,F1662/C1662*100-100)</f>
        <v>0</v>
      </c>
      <c r="J1662" s="30">
        <f>IF(ISERROR(F1662/E1662),0,F1662/E1662*100)</f>
        <v>0</v>
      </c>
      <c r="K1662" s="30">
        <f>IF(ISERROR(F1662/D1662),0,F1662/D1662*100)</f>
        <v>88.919314285714279</v>
      </c>
    </row>
    <row r="1663" spans="1:11">
      <c r="A1663" s="33" t="s">
        <v>28</v>
      </c>
      <c r="B1663" s="28" t="s">
        <v>29</v>
      </c>
      <c r="C1663" s="29">
        <v>0</v>
      </c>
      <c r="D1663" s="29">
        <v>35000</v>
      </c>
      <c r="E1663" s="29">
        <v>0</v>
      </c>
      <c r="F1663" s="29">
        <v>31121.759999999998</v>
      </c>
      <c r="G1663" s="29">
        <f>F1663-C1663</f>
        <v>31121.759999999998</v>
      </c>
      <c r="H1663" s="29">
        <f>E1663-F1663</f>
        <v>-31121.759999999998</v>
      </c>
      <c r="I1663" s="30">
        <f>IF(ISERROR(F1663/C1663),0,F1663/C1663*100-100)</f>
        <v>0</v>
      </c>
      <c r="J1663" s="30">
        <f>IF(ISERROR(F1663/E1663),0,F1663/E1663*100)</f>
        <v>0</v>
      </c>
      <c r="K1663" s="30">
        <f>IF(ISERROR(F1663/D1663),0,F1663/D1663*100)</f>
        <v>88.919314285714279</v>
      </c>
    </row>
    <row r="1664" spans="1:11">
      <c r="A1664" s="34" t="s">
        <v>30</v>
      </c>
      <c r="B1664" s="28" t="s">
        <v>31</v>
      </c>
      <c r="C1664" s="29">
        <v>0</v>
      </c>
      <c r="D1664" s="29">
        <v>35000</v>
      </c>
      <c r="E1664" s="29">
        <v>0</v>
      </c>
      <c r="F1664" s="29">
        <v>31121.759999999998</v>
      </c>
      <c r="G1664" s="29">
        <f>F1664-C1664</f>
        <v>31121.759999999998</v>
      </c>
      <c r="H1664" s="29">
        <f>E1664-F1664</f>
        <v>-31121.759999999998</v>
      </c>
      <c r="I1664" s="30">
        <f>IF(ISERROR(F1664/C1664),0,F1664/C1664*100-100)</f>
        <v>0</v>
      </c>
      <c r="J1664" s="30">
        <f>IF(ISERROR(F1664/E1664),0,F1664/E1664*100)</f>
        <v>0</v>
      </c>
      <c r="K1664" s="30">
        <f>IF(ISERROR(F1664/D1664),0,F1664/D1664*100)</f>
        <v>88.919314285714279</v>
      </c>
    </row>
    <row r="1665" spans="1:11">
      <c r="A1665" s="27" t="s">
        <v>32</v>
      </c>
      <c r="B1665" s="28" t="s">
        <v>33</v>
      </c>
      <c r="C1665" s="29">
        <v>0</v>
      </c>
      <c r="D1665" s="29">
        <v>35000</v>
      </c>
      <c r="E1665" s="29">
        <v>0</v>
      </c>
      <c r="F1665" s="29">
        <v>31121.759999999998</v>
      </c>
      <c r="G1665" s="29">
        <f>F1665-C1665</f>
        <v>31121.759999999998</v>
      </c>
      <c r="H1665" s="29">
        <f>E1665-F1665</f>
        <v>-31121.759999999998</v>
      </c>
      <c r="I1665" s="30">
        <f>IF(ISERROR(F1665/C1665),0,F1665/C1665*100-100)</f>
        <v>0</v>
      </c>
      <c r="J1665" s="30">
        <f>IF(ISERROR(F1665/E1665),0,F1665/E1665*100)</f>
        <v>0</v>
      </c>
      <c r="K1665" s="30">
        <f>IF(ISERROR(F1665/D1665),0,F1665/D1665*100)</f>
        <v>88.919314285714279</v>
      </c>
    </row>
    <row r="1666" spans="1:11">
      <c r="A1666" s="33" t="s">
        <v>34</v>
      </c>
      <c r="B1666" s="28" t="s">
        <v>35</v>
      </c>
      <c r="C1666" s="29">
        <v>0</v>
      </c>
      <c r="D1666" s="29">
        <v>35000</v>
      </c>
      <c r="E1666" s="29">
        <v>0</v>
      </c>
      <c r="F1666" s="29">
        <v>31121.759999999998</v>
      </c>
      <c r="G1666" s="29">
        <f>F1666-C1666</f>
        <v>31121.759999999998</v>
      </c>
      <c r="H1666" s="29">
        <f>E1666-F1666</f>
        <v>-31121.759999999998</v>
      </c>
      <c r="I1666" s="30">
        <f>IF(ISERROR(F1666/C1666),0,F1666/C1666*100-100)</f>
        <v>0</v>
      </c>
      <c r="J1666" s="30">
        <f>IF(ISERROR(F1666/E1666),0,F1666/E1666*100)</f>
        <v>0</v>
      </c>
      <c r="K1666" s="30">
        <f>IF(ISERROR(F1666/D1666),0,F1666/D1666*100)</f>
        <v>88.919314285714279</v>
      </c>
    </row>
    <row r="1667" spans="1:11">
      <c r="A1667" s="34" t="s">
        <v>36</v>
      </c>
      <c r="B1667" s="28" t="s">
        <v>37</v>
      </c>
      <c r="C1667" s="29">
        <v>0</v>
      </c>
      <c r="D1667" s="29">
        <v>35000</v>
      </c>
      <c r="E1667" s="29">
        <v>0</v>
      </c>
      <c r="F1667" s="29">
        <v>31121.759999999998</v>
      </c>
      <c r="G1667" s="29">
        <f>F1667-C1667</f>
        <v>31121.759999999998</v>
      </c>
      <c r="H1667" s="29">
        <f>E1667-F1667</f>
        <v>-31121.759999999998</v>
      </c>
      <c r="I1667" s="30">
        <f>IF(ISERROR(F1667/C1667),0,F1667/C1667*100-100)</f>
        <v>0</v>
      </c>
      <c r="J1667" s="30">
        <f>IF(ISERROR(F1667/E1667),0,F1667/E1667*100)</f>
        <v>0</v>
      </c>
      <c r="K1667" s="30">
        <f>IF(ISERROR(F1667/D1667),0,F1667/D1667*100)</f>
        <v>88.919314285714279</v>
      </c>
    </row>
    <row r="1668" spans="1:11">
      <c r="A1668" s="35" t="s">
        <v>38</v>
      </c>
      <c r="B1668" s="28" t="s">
        <v>39</v>
      </c>
      <c r="C1668" s="29">
        <v>0</v>
      </c>
      <c r="D1668" s="29">
        <v>30000</v>
      </c>
      <c r="E1668" s="29">
        <v>0</v>
      </c>
      <c r="F1668" s="29">
        <v>29973.71</v>
      </c>
      <c r="G1668" s="29">
        <f>F1668-C1668</f>
        <v>29973.71</v>
      </c>
      <c r="H1668" s="29">
        <f>E1668-F1668</f>
        <v>-29973.71</v>
      </c>
      <c r="I1668" s="30">
        <f>IF(ISERROR(F1668/C1668),0,F1668/C1668*100-100)</f>
        <v>0</v>
      </c>
      <c r="J1668" s="30">
        <f>IF(ISERROR(F1668/E1668),0,F1668/E1668*100)</f>
        <v>0</v>
      </c>
      <c r="K1668" s="30">
        <f>IF(ISERROR(F1668/D1668),0,F1668/D1668*100)</f>
        <v>99.912366666666657</v>
      </c>
    </row>
    <row r="1669" spans="1:11">
      <c r="A1669" s="35" t="s">
        <v>40</v>
      </c>
      <c r="B1669" s="28" t="s">
        <v>41</v>
      </c>
      <c r="C1669" s="29">
        <v>0</v>
      </c>
      <c r="D1669" s="29">
        <v>5000</v>
      </c>
      <c r="E1669" s="29">
        <v>0</v>
      </c>
      <c r="F1669" s="29">
        <v>1148.05</v>
      </c>
      <c r="G1669" s="29">
        <f>F1669-C1669</f>
        <v>1148.05</v>
      </c>
      <c r="H1669" s="29">
        <f>E1669-F1669</f>
        <v>-1148.05</v>
      </c>
      <c r="I1669" s="30">
        <f>IF(ISERROR(F1669/C1669),0,F1669/C1669*100-100)</f>
        <v>0</v>
      </c>
      <c r="J1669" s="30">
        <f>IF(ISERROR(F1669/E1669),0,F1669/E1669*100)</f>
        <v>0</v>
      </c>
      <c r="K1669" s="30">
        <f>IF(ISERROR(F1669/D1669),0,F1669/D1669*100)</f>
        <v>22.960999999999999</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E3D5-ED25-406B-BC49-F92055DB12C1}">
  <sheetPr>
    <pageSetUpPr fitToPage="1"/>
  </sheetPr>
  <dimension ref="A1:K1126"/>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593</v>
      </c>
      <c r="B13" s="32" t="s">
        <v>594</v>
      </c>
      <c r="C13" s="29"/>
      <c r="D13" s="29"/>
      <c r="E13" s="29"/>
      <c r="F13" s="29"/>
      <c r="G13" s="29"/>
      <c r="H13" s="29"/>
      <c r="I13" s="30"/>
      <c r="J13" s="30"/>
      <c r="K13" s="30"/>
    </row>
    <row r="14" spans="1:11">
      <c r="A14" s="27" t="s">
        <v>26</v>
      </c>
      <c r="B14" s="28" t="s">
        <v>27</v>
      </c>
      <c r="C14" s="29">
        <v>787407407.94000006</v>
      </c>
      <c r="D14" s="29">
        <v>927910294</v>
      </c>
      <c r="E14" s="29">
        <v>872204809</v>
      </c>
      <c r="F14" s="29">
        <v>886080844.32000005</v>
      </c>
      <c r="G14" s="29">
        <f>F14-C14</f>
        <v>98673436.379999995</v>
      </c>
      <c r="H14" s="29">
        <f>E14-F14</f>
        <v>-13876035.320000052</v>
      </c>
      <c r="I14" s="30">
        <f>IF(ISERROR(F14/C14),0,F14/C14*100-100)</f>
        <v>12.531433586349848</v>
      </c>
      <c r="J14" s="30">
        <f>IF(ISERROR(F14/E14),0,F14/E14*100)</f>
        <v>101.59091479166564</v>
      </c>
      <c r="K14" s="30">
        <f>IF(ISERROR(F14/D14),0,F14/D14*100)</f>
        <v>95.492080435956467</v>
      </c>
    </row>
    <row r="15" spans="1:11" ht="25.5">
      <c r="A15" s="33" t="s">
        <v>69</v>
      </c>
      <c r="B15" s="28" t="s">
        <v>70</v>
      </c>
      <c r="C15" s="29">
        <v>14633071.300000001</v>
      </c>
      <c r="D15" s="29">
        <v>14195896</v>
      </c>
      <c r="E15" s="29">
        <v>14096161</v>
      </c>
      <c r="F15" s="29">
        <v>13242701.810000001</v>
      </c>
      <c r="G15" s="29">
        <f>F15-C15</f>
        <v>-1390369.4900000002</v>
      </c>
      <c r="H15" s="29">
        <f>E15-F15</f>
        <v>853459.18999999948</v>
      </c>
      <c r="I15" s="30">
        <f>IF(ISERROR(F15/C15),0,F15/C15*100-100)</f>
        <v>-9.5015561770685792</v>
      </c>
      <c r="J15" s="30">
        <f>IF(ISERROR(F15/E15),0,F15/E15*100)</f>
        <v>93.945449473796444</v>
      </c>
      <c r="K15" s="30">
        <f>IF(ISERROR(F15/D15),0,F15/D15*100)</f>
        <v>93.285424252192328</v>
      </c>
    </row>
    <row r="16" spans="1:11">
      <c r="A16" s="33" t="s">
        <v>100</v>
      </c>
      <c r="B16" s="28" t="s">
        <v>101</v>
      </c>
      <c r="C16" s="29">
        <v>730542.76</v>
      </c>
      <c r="D16" s="29">
        <v>94274</v>
      </c>
      <c r="E16" s="29">
        <v>4800</v>
      </c>
      <c r="F16" s="29">
        <v>96528.08</v>
      </c>
      <c r="G16" s="29">
        <f>F16-C16</f>
        <v>-634014.68000000005</v>
      </c>
      <c r="H16" s="29">
        <f>E16-F16</f>
        <v>-91728.08</v>
      </c>
      <c r="I16" s="30">
        <f>IF(ISERROR(F16/C16),0,F16/C16*100-100)</f>
        <v>-86.786799447577849</v>
      </c>
      <c r="J16" s="30">
        <f>IF(ISERROR(F16/E16),0,F16/E16*100)</f>
        <v>2011.0016666666666</v>
      </c>
      <c r="K16" s="30">
        <f>IF(ISERROR(F16/D16),0,F16/D16*100)</f>
        <v>102.39098797123279</v>
      </c>
    </row>
    <row r="17" spans="1:11">
      <c r="A17" s="33" t="s">
        <v>71</v>
      </c>
      <c r="B17" s="28" t="s">
        <v>72</v>
      </c>
      <c r="C17" s="29">
        <v>492319.04</v>
      </c>
      <c r="D17" s="29">
        <v>2131170</v>
      </c>
      <c r="E17" s="29">
        <v>1002019</v>
      </c>
      <c r="F17" s="29">
        <v>1790401.72</v>
      </c>
      <c r="G17" s="29">
        <f>F17-C17</f>
        <v>1298082.68</v>
      </c>
      <c r="H17" s="29">
        <f>E17-F17</f>
        <v>-788382.71999999997</v>
      </c>
      <c r="I17" s="30">
        <f>IF(ISERROR(F17/C17),0,F17/C17*100-100)</f>
        <v>263.66696685141409</v>
      </c>
      <c r="J17" s="30">
        <f>IF(ISERROR(F17/E17),0,F17/E17*100)</f>
        <v>178.67941825454409</v>
      </c>
      <c r="K17" s="30">
        <f>IF(ISERROR(F17/D17),0,F17/D17*100)</f>
        <v>84.010272291745849</v>
      </c>
    </row>
    <row r="18" spans="1:11">
      <c r="A18" s="34" t="s">
        <v>73</v>
      </c>
      <c r="B18" s="28" t="s">
        <v>74</v>
      </c>
      <c r="C18" s="29">
        <v>239188.45</v>
      </c>
      <c r="D18" s="29">
        <v>549908</v>
      </c>
      <c r="E18" s="29">
        <v>204369</v>
      </c>
      <c r="F18" s="29">
        <v>512749.46</v>
      </c>
      <c r="G18" s="29">
        <f>F18-C18</f>
        <v>273561.01</v>
      </c>
      <c r="H18" s="29">
        <f>E18-F18</f>
        <v>-308380.46000000002</v>
      </c>
      <c r="I18" s="30">
        <f>IF(ISERROR(F18/C18),0,F18/C18*100-100)</f>
        <v>114.37049322406665</v>
      </c>
      <c r="J18" s="30">
        <f>IF(ISERROR(F18/E18),0,F18/E18*100)</f>
        <v>250.89395162671445</v>
      </c>
      <c r="K18" s="30">
        <f>IF(ISERROR(F18/D18),0,F18/D18*100)</f>
        <v>93.242771518144863</v>
      </c>
    </row>
    <row r="19" spans="1:11">
      <c r="A19" s="35" t="s">
        <v>75</v>
      </c>
      <c r="B19" s="28" t="s">
        <v>76</v>
      </c>
      <c r="C19" s="29">
        <v>239188.45</v>
      </c>
      <c r="D19" s="29">
        <v>549908</v>
      </c>
      <c r="E19" s="29">
        <v>204369</v>
      </c>
      <c r="F19" s="29">
        <v>512749.46</v>
      </c>
      <c r="G19" s="29">
        <f>F19-C19</f>
        <v>273561.01</v>
      </c>
      <c r="H19" s="29">
        <f>E19-F19</f>
        <v>-308380.46000000002</v>
      </c>
      <c r="I19" s="30">
        <f>IF(ISERROR(F19/C19),0,F19/C19*100-100)</f>
        <v>114.37049322406665</v>
      </c>
      <c r="J19" s="30">
        <f>IF(ISERROR(F19/E19),0,F19/E19*100)</f>
        <v>250.89395162671445</v>
      </c>
      <c r="K19" s="30">
        <f>IF(ISERROR(F19/D19),0,F19/D19*100)</f>
        <v>93.242771518144863</v>
      </c>
    </row>
    <row r="20" spans="1:11" ht="25.5">
      <c r="A20" s="36" t="s">
        <v>77</v>
      </c>
      <c r="B20" s="28" t="s">
        <v>78</v>
      </c>
      <c r="C20" s="29">
        <v>239188.45</v>
      </c>
      <c r="D20" s="29">
        <v>549908</v>
      </c>
      <c r="E20" s="29">
        <v>204369</v>
      </c>
      <c r="F20" s="29">
        <v>512749.46</v>
      </c>
      <c r="G20" s="29">
        <f>F20-C20</f>
        <v>273561.01</v>
      </c>
      <c r="H20" s="29">
        <f>E20-F20</f>
        <v>-308380.46000000002</v>
      </c>
      <c r="I20" s="30">
        <f>IF(ISERROR(F20/C20),0,F20/C20*100-100)</f>
        <v>114.37049322406665</v>
      </c>
      <c r="J20" s="30">
        <f>IF(ISERROR(F20/E20),0,F20/E20*100)</f>
        <v>250.89395162671445</v>
      </c>
      <c r="K20" s="30">
        <f>IF(ISERROR(F20/D20),0,F20/D20*100)</f>
        <v>93.242771518144863</v>
      </c>
    </row>
    <row r="21" spans="1:11" ht="25.5">
      <c r="A21" s="37" t="s">
        <v>79</v>
      </c>
      <c r="B21" s="28" t="s">
        <v>80</v>
      </c>
      <c r="C21" s="29">
        <v>131440.79</v>
      </c>
      <c r="D21" s="29">
        <v>419543</v>
      </c>
      <c r="E21" s="29">
        <v>204369</v>
      </c>
      <c r="F21" s="29">
        <v>386331.56</v>
      </c>
      <c r="G21" s="29">
        <f>F21-C21</f>
        <v>254890.77</v>
      </c>
      <c r="H21" s="29">
        <f>E21-F21</f>
        <v>-181962.56</v>
      </c>
      <c r="I21" s="30">
        <f>IF(ISERROR(F21/C21),0,F21/C21*100-100)</f>
        <v>193.92060105542578</v>
      </c>
      <c r="J21" s="30">
        <f>IF(ISERROR(F21/E21),0,F21/E21*100)</f>
        <v>189.03628241073744</v>
      </c>
      <c r="K21" s="30">
        <f>IF(ISERROR(F21/D21),0,F21/D21*100)</f>
        <v>92.083900815887759</v>
      </c>
    </row>
    <row r="22" spans="1:11" ht="25.5">
      <c r="A22" s="37" t="s">
        <v>102</v>
      </c>
      <c r="B22" s="28" t="s">
        <v>103</v>
      </c>
      <c r="C22" s="29">
        <v>107747.66</v>
      </c>
      <c r="D22" s="29">
        <v>130365</v>
      </c>
      <c r="E22" s="29">
        <v>0</v>
      </c>
      <c r="F22" s="29">
        <v>126417.9</v>
      </c>
      <c r="G22" s="29">
        <f>F22-C22</f>
        <v>18670.239999999991</v>
      </c>
      <c r="H22" s="29">
        <f>E22-F22</f>
        <v>-126417.9</v>
      </c>
      <c r="I22" s="30">
        <f>IF(ISERROR(F22/C22),0,F22/C22*100-100)</f>
        <v>17.327745215070095</v>
      </c>
      <c r="J22" s="30">
        <f>IF(ISERROR(F22/E22),0,F22/E22*100)</f>
        <v>0</v>
      </c>
      <c r="K22" s="30">
        <f>IF(ISERROR(F22/D22),0,F22/D22*100)</f>
        <v>96.972270164538017</v>
      </c>
    </row>
    <row r="23" spans="1:11" ht="25.5">
      <c r="A23" s="34" t="s">
        <v>303</v>
      </c>
      <c r="B23" s="28" t="s">
        <v>304</v>
      </c>
      <c r="C23" s="29">
        <v>253130.59</v>
      </c>
      <c r="D23" s="29">
        <v>1581262</v>
      </c>
      <c r="E23" s="29">
        <v>797650</v>
      </c>
      <c r="F23" s="29">
        <v>1277652.26</v>
      </c>
      <c r="G23" s="29">
        <f>F23-C23</f>
        <v>1024521.67</v>
      </c>
      <c r="H23" s="29">
        <f>E23-F23</f>
        <v>-480002.26</v>
      </c>
      <c r="I23" s="30">
        <f>IF(ISERROR(F23/C23),0,F23/C23*100-100)</f>
        <v>404.7403634621956</v>
      </c>
      <c r="J23" s="30">
        <f>IF(ISERROR(F23/E23),0,F23/E23*100)</f>
        <v>160.17705259198897</v>
      </c>
      <c r="K23" s="30">
        <f>IF(ISERROR(F23/D23),0,F23/D23*100)</f>
        <v>80.799529742699178</v>
      </c>
    </row>
    <row r="24" spans="1:11" ht="38.25">
      <c r="A24" s="35" t="s">
        <v>305</v>
      </c>
      <c r="B24" s="28" t="s">
        <v>306</v>
      </c>
      <c r="C24" s="29">
        <v>253130.59</v>
      </c>
      <c r="D24" s="29">
        <v>1581262</v>
      </c>
      <c r="E24" s="29">
        <v>797650</v>
      </c>
      <c r="F24" s="29">
        <v>1277652.26</v>
      </c>
      <c r="G24" s="29">
        <f>F24-C24</f>
        <v>1024521.67</v>
      </c>
      <c r="H24" s="29">
        <f>E24-F24</f>
        <v>-480002.26</v>
      </c>
      <c r="I24" s="30">
        <f>IF(ISERROR(F24/C24),0,F24/C24*100-100)</f>
        <v>404.7403634621956</v>
      </c>
      <c r="J24" s="30">
        <f>IF(ISERROR(F24/E24),0,F24/E24*100)</f>
        <v>160.17705259198897</v>
      </c>
      <c r="K24" s="30">
        <f>IF(ISERROR(F24/D24),0,F24/D24*100)</f>
        <v>80.799529742699178</v>
      </c>
    </row>
    <row r="25" spans="1:11" ht="51">
      <c r="A25" s="36" t="s">
        <v>307</v>
      </c>
      <c r="B25" s="28" t="s">
        <v>308</v>
      </c>
      <c r="C25" s="29">
        <v>0</v>
      </c>
      <c r="D25" s="29">
        <v>94941</v>
      </c>
      <c r="E25" s="29">
        <v>0</v>
      </c>
      <c r="F25" s="29">
        <v>94940.91</v>
      </c>
      <c r="G25" s="29">
        <f>F25-C25</f>
        <v>94940.91</v>
      </c>
      <c r="H25" s="29">
        <f>E25-F25</f>
        <v>-94940.91</v>
      </c>
      <c r="I25" s="30">
        <f>IF(ISERROR(F25/C25),0,F25/C25*100-100)</f>
        <v>0</v>
      </c>
      <c r="J25" s="30">
        <f>IF(ISERROR(F25/E25),0,F25/E25*100)</f>
        <v>0</v>
      </c>
      <c r="K25" s="30">
        <f>IF(ISERROR(F25/D25),0,F25/D25*100)</f>
        <v>99.999905204284772</v>
      </c>
    </row>
    <row r="26" spans="1:11" ht="76.5">
      <c r="A26" s="36" t="s">
        <v>480</v>
      </c>
      <c r="B26" s="28" t="s">
        <v>481</v>
      </c>
      <c r="C26" s="29">
        <v>253130.59</v>
      </c>
      <c r="D26" s="29">
        <v>1486321</v>
      </c>
      <c r="E26" s="29">
        <v>797650</v>
      </c>
      <c r="F26" s="29">
        <v>1182711.3500000001</v>
      </c>
      <c r="G26" s="29">
        <f>F26-C26</f>
        <v>929580.76000000013</v>
      </c>
      <c r="H26" s="29">
        <f>E26-F26</f>
        <v>-385061.35000000009</v>
      </c>
      <c r="I26" s="30">
        <f>IF(ISERROR(F26/C26),0,F26/C26*100-100)</f>
        <v>367.23367175812297</v>
      </c>
      <c r="J26" s="30">
        <f>IF(ISERROR(F26/E26),0,F26/E26*100)</f>
        <v>148.27447502037236</v>
      </c>
      <c r="K26" s="30">
        <f>IF(ISERROR(F26/D26),0,F26/D26*100)</f>
        <v>79.573076744525579</v>
      </c>
    </row>
    <row r="27" spans="1:11">
      <c r="A27" s="33" t="s">
        <v>28</v>
      </c>
      <c r="B27" s="28" t="s">
        <v>29</v>
      </c>
      <c r="C27" s="29">
        <v>771551474.84000003</v>
      </c>
      <c r="D27" s="29">
        <v>911488954</v>
      </c>
      <c r="E27" s="29">
        <v>857101829</v>
      </c>
      <c r="F27" s="29">
        <v>870951212.71000004</v>
      </c>
      <c r="G27" s="29">
        <f>F27-C27</f>
        <v>99399737.870000005</v>
      </c>
      <c r="H27" s="29">
        <f>E27-F27</f>
        <v>-13849383.710000038</v>
      </c>
      <c r="I27" s="30">
        <f>IF(ISERROR(F27/C27),0,F27/C27*100-100)</f>
        <v>12.883098679918021</v>
      </c>
      <c r="J27" s="30">
        <f>IF(ISERROR(F27/E27),0,F27/E27*100)</f>
        <v>101.61583877684153</v>
      </c>
      <c r="K27" s="30">
        <f>IF(ISERROR(F27/D27),0,F27/D27*100)</f>
        <v>95.552580082062093</v>
      </c>
    </row>
    <row r="28" spans="1:11">
      <c r="A28" s="34" t="s">
        <v>30</v>
      </c>
      <c r="B28" s="28" t="s">
        <v>31</v>
      </c>
      <c r="C28" s="29">
        <v>757517170.5</v>
      </c>
      <c r="D28" s="29">
        <v>896023306</v>
      </c>
      <c r="E28" s="29">
        <v>856101829</v>
      </c>
      <c r="F28" s="29">
        <v>858705317.78999996</v>
      </c>
      <c r="G28" s="29">
        <f>F28-C28</f>
        <v>101188147.28999996</v>
      </c>
      <c r="H28" s="29">
        <f>E28-F28</f>
        <v>-2603488.7899999619</v>
      </c>
      <c r="I28" s="30">
        <f>IF(ISERROR(F28/C28),0,F28/C28*100-100)</f>
        <v>13.357868472236831</v>
      </c>
      <c r="J28" s="30">
        <f>IF(ISERROR(F28/E28),0,F28/E28*100)</f>
        <v>100.30410971006114</v>
      </c>
      <c r="K28" s="30">
        <f>IF(ISERROR(F28/D28),0,F28/D28*100)</f>
        <v>95.835154291176437</v>
      </c>
    </row>
    <row r="29" spans="1:11" ht="25.5">
      <c r="A29" s="34" t="s">
        <v>595</v>
      </c>
      <c r="B29" s="28" t="s">
        <v>596</v>
      </c>
      <c r="C29" s="29">
        <v>14034304.34</v>
      </c>
      <c r="D29" s="29">
        <v>15465648</v>
      </c>
      <c r="E29" s="29">
        <v>1000000</v>
      </c>
      <c r="F29" s="29">
        <v>12245894.92</v>
      </c>
      <c r="G29" s="29">
        <f>F29-C29</f>
        <v>-1788409.42</v>
      </c>
      <c r="H29" s="29">
        <f>E29-F29</f>
        <v>-11245894.92</v>
      </c>
      <c r="I29" s="30">
        <f>IF(ISERROR(F29/C29),0,F29/C29*100-100)</f>
        <v>-12.743128385086735</v>
      </c>
      <c r="J29" s="30">
        <f>IF(ISERROR(F29/E29),0,F29/E29*100)</f>
        <v>1224.5894920000001</v>
      </c>
      <c r="K29" s="30">
        <f>IF(ISERROR(F29/D29),0,F29/D29*100)</f>
        <v>79.181259782971907</v>
      </c>
    </row>
    <row r="30" spans="1:11">
      <c r="A30" s="27" t="s">
        <v>32</v>
      </c>
      <c r="B30" s="28" t="s">
        <v>33</v>
      </c>
      <c r="C30" s="29">
        <v>787514295.14999998</v>
      </c>
      <c r="D30" s="29">
        <v>932033678</v>
      </c>
      <c r="E30" s="29">
        <v>874897981</v>
      </c>
      <c r="F30" s="29">
        <v>887385274.28999996</v>
      </c>
      <c r="G30" s="29">
        <f>F30-C30</f>
        <v>99870979.139999986</v>
      </c>
      <c r="H30" s="29">
        <f>E30-F30</f>
        <v>-12487293.289999962</v>
      </c>
      <c r="I30" s="30">
        <f>IF(ISERROR(F30/C30),0,F30/C30*100-100)</f>
        <v>12.681798889882657</v>
      </c>
      <c r="J30" s="30">
        <f>IF(ISERROR(F30/E30),0,F30/E30*100)</f>
        <v>101.42728564486194</v>
      </c>
      <c r="K30" s="30">
        <f>IF(ISERROR(F30/D30),0,F30/D30*100)</f>
        <v>95.209571846608739</v>
      </c>
    </row>
    <row r="31" spans="1:11">
      <c r="A31" s="33" t="s">
        <v>34</v>
      </c>
      <c r="B31" s="28" t="s">
        <v>35</v>
      </c>
      <c r="C31" s="29">
        <v>770174658.35000002</v>
      </c>
      <c r="D31" s="29">
        <v>911314354</v>
      </c>
      <c r="E31" s="29">
        <v>870110952</v>
      </c>
      <c r="F31" s="29">
        <v>869542852.76999998</v>
      </c>
      <c r="G31" s="29">
        <f>F31-C31</f>
        <v>99368194.419999957</v>
      </c>
      <c r="H31" s="29">
        <f>E31-F31</f>
        <v>568099.23000001907</v>
      </c>
      <c r="I31" s="30">
        <f>IF(ISERROR(F31/C31),0,F31/C31*100-100)</f>
        <v>12.902033758535183</v>
      </c>
      <c r="J31" s="30">
        <f>IF(ISERROR(F31/E31),0,F31/E31*100)</f>
        <v>99.934709564487818</v>
      </c>
      <c r="K31" s="30">
        <f>IF(ISERROR(F31/D31),0,F31/D31*100)</f>
        <v>95.416345518244739</v>
      </c>
    </row>
    <row r="32" spans="1:11">
      <c r="A32" s="34" t="s">
        <v>36</v>
      </c>
      <c r="B32" s="28" t="s">
        <v>37</v>
      </c>
      <c r="C32" s="29">
        <v>88649640.989999995</v>
      </c>
      <c r="D32" s="29">
        <v>92861521</v>
      </c>
      <c r="E32" s="29">
        <v>89261553</v>
      </c>
      <c r="F32" s="29">
        <v>87071606.930000007</v>
      </c>
      <c r="G32" s="29">
        <f>F32-C32</f>
        <v>-1578034.0599999875</v>
      </c>
      <c r="H32" s="29">
        <f>E32-F32</f>
        <v>2189946.0699999928</v>
      </c>
      <c r="I32" s="30">
        <f>IF(ISERROR(F32/C32),0,F32/C32*100-100)</f>
        <v>-1.7800794705733693</v>
      </c>
      <c r="J32" s="30">
        <f>IF(ISERROR(F32/E32),0,F32/E32*100)</f>
        <v>97.54659649490975</v>
      </c>
      <c r="K32" s="30">
        <f>IF(ISERROR(F32/D32),0,F32/D32*100)</f>
        <v>93.765001899979666</v>
      </c>
    </row>
    <row r="33" spans="1:11">
      <c r="A33" s="35" t="s">
        <v>38</v>
      </c>
      <c r="B33" s="28" t="s">
        <v>39</v>
      </c>
      <c r="C33" s="29">
        <v>71411905.680000007</v>
      </c>
      <c r="D33" s="29">
        <v>74337148</v>
      </c>
      <c r="E33" s="29">
        <v>71744341</v>
      </c>
      <c r="F33" s="29">
        <v>70496479.659999996</v>
      </c>
      <c r="G33" s="29">
        <f>F33-C33</f>
        <v>-915426.02000001073</v>
      </c>
      <c r="H33" s="29">
        <f>E33-F33</f>
        <v>1247861.3400000036</v>
      </c>
      <c r="I33" s="30">
        <f>IF(ISERROR(F33/C33),0,F33/C33*100-100)</f>
        <v>-1.2818955204781588</v>
      </c>
      <c r="J33" s="30">
        <f>IF(ISERROR(F33/E33),0,F33/E33*100)</f>
        <v>98.260683250264989</v>
      </c>
      <c r="K33" s="30">
        <f>IF(ISERROR(F33/D33),0,F33/D33*100)</f>
        <v>94.833446744553612</v>
      </c>
    </row>
    <row r="34" spans="1:11">
      <c r="A34" s="35" t="s">
        <v>40</v>
      </c>
      <c r="B34" s="28" t="s">
        <v>41</v>
      </c>
      <c r="C34" s="29">
        <v>17237735.309999999</v>
      </c>
      <c r="D34" s="29">
        <v>18524373</v>
      </c>
      <c r="E34" s="29">
        <v>17517212</v>
      </c>
      <c r="F34" s="29">
        <v>16575127.27</v>
      </c>
      <c r="G34" s="29">
        <f>F34-C34</f>
        <v>-662608.03999999911</v>
      </c>
      <c r="H34" s="29">
        <f>E34-F34</f>
        <v>942084.73000000045</v>
      </c>
      <c r="I34" s="30">
        <f>IF(ISERROR(F34/C34),0,F34/C34*100-100)</f>
        <v>-3.8439390562842988</v>
      </c>
      <c r="J34" s="30">
        <f>IF(ISERROR(F34/E34),0,F34/E34*100)</f>
        <v>94.621948230117894</v>
      </c>
      <c r="K34" s="30">
        <f>IF(ISERROR(F34/D34),0,F34/D34*100)</f>
        <v>89.477399693905966</v>
      </c>
    </row>
    <row r="35" spans="1:11">
      <c r="A35" s="36" t="s">
        <v>42</v>
      </c>
      <c r="B35" s="28" t="s">
        <v>43</v>
      </c>
      <c r="C35" s="29">
        <v>55832.959999999999</v>
      </c>
      <c r="D35" s="29">
        <v>0</v>
      </c>
      <c r="E35" s="29">
        <v>0</v>
      </c>
      <c r="F35" s="29">
        <v>59670.1</v>
      </c>
      <c r="G35" s="29">
        <f>F35-C35</f>
        <v>3837.1399999999994</v>
      </c>
      <c r="H35" s="29">
        <f>E35-F35</f>
        <v>-59670.1</v>
      </c>
      <c r="I35" s="30">
        <f>IF(ISERROR(F35/C35),0,F35/C35*100-100)</f>
        <v>6.872535505909056</v>
      </c>
      <c r="J35" s="30">
        <f>IF(ISERROR(F35/E35),0,F35/E35*100)</f>
        <v>0</v>
      </c>
      <c r="K35" s="30">
        <f>IF(ISERROR(F35/D35),0,F35/D35*100)</f>
        <v>0</v>
      </c>
    </row>
    <row r="36" spans="1:11">
      <c r="A36" s="34" t="s">
        <v>44</v>
      </c>
      <c r="B36" s="28" t="s">
        <v>45</v>
      </c>
      <c r="C36" s="29">
        <v>631455029.33000004</v>
      </c>
      <c r="D36" s="29">
        <v>761440389</v>
      </c>
      <c r="E36" s="29">
        <v>752418339</v>
      </c>
      <c r="F36" s="29">
        <v>731182257.32000005</v>
      </c>
      <c r="G36" s="29">
        <f>F36-C36</f>
        <v>99727227.99000001</v>
      </c>
      <c r="H36" s="29">
        <f>E36-F36</f>
        <v>21236081.679999948</v>
      </c>
      <c r="I36" s="30">
        <f>IF(ISERROR(F36/C36),0,F36/C36*100-100)</f>
        <v>15.793243122287691</v>
      </c>
      <c r="J36" s="30">
        <f>IF(ISERROR(F36/E36),0,F36/E36*100)</f>
        <v>97.177623061630356</v>
      </c>
      <c r="K36" s="30">
        <f>IF(ISERROR(F36/D36),0,F36/D36*100)</f>
        <v>96.026198226792516</v>
      </c>
    </row>
    <row r="37" spans="1:11">
      <c r="A37" s="35" t="s">
        <v>46</v>
      </c>
      <c r="B37" s="28" t="s">
        <v>47</v>
      </c>
      <c r="C37" s="29">
        <v>631444115.42999995</v>
      </c>
      <c r="D37" s="29">
        <v>761421895</v>
      </c>
      <c r="E37" s="29">
        <v>752418339</v>
      </c>
      <c r="F37" s="29">
        <v>731163764.33000004</v>
      </c>
      <c r="G37" s="29">
        <f>F37-C37</f>
        <v>99719648.900000095</v>
      </c>
      <c r="H37" s="29">
        <f>E37-F37</f>
        <v>21254574.669999957</v>
      </c>
      <c r="I37" s="30">
        <f>IF(ISERROR(F37/C37),0,F37/C37*100-100)</f>
        <v>15.792315814376252</v>
      </c>
      <c r="J37" s="30">
        <f>IF(ISERROR(F37/E37),0,F37/E37*100)</f>
        <v>97.175165254710791</v>
      </c>
      <c r="K37" s="30">
        <f>IF(ISERROR(F37/D37),0,F37/D37*100)</f>
        <v>96.026101840688469</v>
      </c>
    </row>
    <row r="38" spans="1:11">
      <c r="A38" s="35" t="s">
        <v>48</v>
      </c>
      <c r="B38" s="28" t="s">
        <v>49</v>
      </c>
      <c r="C38" s="29">
        <v>10913.9</v>
      </c>
      <c r="D38" s="29">
        <v>18494</v>
      </c>
      <c r="E38" s="29">
        <v>0</v>
      </c>
      <c r="F38" s="29">
        <v>18492.990000000002</v>
      </c>
      <c r="G38" s="29">
        <f>F38-C38</f>
        <v>7579.090000000002</v>
      </c>
      <c r="H38" s="29">
        <f>E38-F38</f>
        <v>-18492.990000000002</v>
      </c>
      <c r="I38" s="30">
        <f>IF(ISERROR(F38/C38),0,F38/C38*100-100)</f>
        <v>69.444378269912704</v>
      </c>
      <c r="J38" s="30">
        <f>IF(ISERROR(F38/E38),0,F38/E38*100)</f>
        <v>0</v>
      </c>
      <c r="K38" s="30">
        <f>IF(ISERROR(F38/D38),0,F38/D38*100)</f>
        <v>99.994538769330603</v>
      </c>
    </row>
    <row r="39" spans="1:11" ht="25.5">
      <c r="A39" s="34" t="s">
        <v>81</v>
      </c>
      <c r="B39" s="28" t="s">
        <v>82</v>
      </c>
      <c r="C39" s="29">
        <v>765886.44</v>
      </c>
      <c r="D39" s="29">
        <v>553203</v>
      </c>
      <c r="E39" s="29">
        <v>473180</v>
      </c>
      <c r="F39" s="29">
        <v>553201.93000000005</v>
      </c>
      <c r="G39" s="29">
        <f>F39-C39</f>
        <v>-212684.50999999989</v>
      </c>
      <c r="H39" s="29">
        <f>E39-F39</f>
        <v>-80021.930000000051</v>
      </c>
      <c r="I39" s="30">
        <f>IF(ISERROR(F39/C39),0,F39/C39*100-100)</f>
        <v>-27.769718706600926</v>
      </c>
      <c r="J39" s="30">
        <f>IF(ISERROR(F39/E39),0,F39/E39*100)</f>
        <v>116.9115199289911</v>
      </c>
      <c r="K39" s="30">
        <f>IF(ISERROR(F39/D39),0,F39/D39*100)</f>
        <v>99.999806580947691</v>
      </c>
    </row>
    <row r="40" spans="1:11">
      <c r="A40" s="35" t="s">
        <v>311</v>
      </c>
      <c r="B40" s="28" t="s">
        <v>312</v>
      </c>
      <c r="C40" s="29">
        <v>0</v>
      </c>
      <c r="D40" s="29">
        <v>6159</v>
      </c>
      <c r="E40" s="29">
        <v>0</v>
      </c>
      <c r="F40" s="29">
        <v>6158.23</v>
      </c>
      <c r="G40" s="29">
        <f>F40-C40</f>
        <v>6158.23</v>
      </c>
      <c r="H40" s="29">
        <f>E40-F40</f>
        <v>-6158.23</v>
      </c>
      <c r="I40" s="30">
        <f>IF(ISERROR(F40/C40),0,F40/C40*100-100)</f>
        <v>0</v>
      </c>
      <c r="J40" s="30">
        <f>IF(ISERROR(F40/E40),0,F40/E40*100)</f>
        <v>0</v>
      </c>
      <c r="K40" s="30">
        <f>IF(ISERROR(F40/D40),0,F40/D40*100)</f>
        <v>99.987497970449752</v>
      </c>
    </row>
    <row r="41" spans="1:11">
      <c r="A41" s="35" t="s">
        <v>83</v>
      </c>
      <c r="B41" s="28" t="s">
        <v>84</v>
      </c>
      <c r="C41" s="29">
        <v>765886.44</v>
      </c>
      <c r="D41" s="29">
        <v>547044</v>
      </c>
      <c r="E41" s="29">
        <v>473180</v>
      </c>
      <c r="F41" s="29">
        <v>547043.69999999995</v>
      </c>
      <c r="G41" s="29">
        <f>F41-C41</f>
        <v>-218842.74</v>
      </c>
      <c r="H41" s="29">
        <f>E41-F41</f>
        <v>-73863.699999999953</v>
      </c>
      <c r="I41" s="30">
        <f>IF(ISERROR(F41/C41),0,F41/C41*100-100)</f>
        <v>-28.573784385058445</v>
      </c>
      <c r="J41" s="30">
        <f>IF(ISERROR(F41/E41),0,F41/E41*100)</f>
        <v>115.6100638234921</v>
      </c>
      <c r="K41" s="30">
        <f>IF(ISERROR(F41/D41),0,F41/D41*100)</f>
        <v>99.999945159804327</v>
      </c>
    </row>
    <row r="42" spans="1:11" ht="25.5">
      <c r="A42" s="34" t="s">
        <v>50</v>
      </c>
      <c r="B42" s="28" t="s">
        <v>51</v>
      </c>
      <c r="C42" s="29">
        <v>49304101.590000004</v>
      </c>
      <c r="D42" s="29">
        <v>56459241</v>
      </c>
      <c r="E42" s="29">
        <v>27957880</v>
      </c>
      <c r="F42" s="29">
        <v>50735786.590000004</v>
      </c>
      <c r="G42" s="29">
        <f>F42-C42</f>
        <v>1431685</v>
      </c>
      <c r="H42" s="29">
        <f>E42-F42</f>
        <v>-22777906.590000004</v>
      </c>
      <c r="I42" s="30">
        <f>IF(ISERROR(F42/C42),0,F42/C42*100-100)</f>
        <v>2.903784784287339</v>
      </c>
      <c r="J42" s="30">
        <f>IF(ISERROR(F42/E42),0,F42/E42*100)</f>
        <v>181.47222389537404</v>
      </c>
      <c r="K42" s="30">
        <f>IF(ISERROR(F42/D42),0,F42/D42*100)</f>
        <v>89.862679149370777</v>
      </c>
    </row>
    <row r="43" spans="1:11">
      <c r="A43" s="35" t="s">
        <v>52</v>
      </c>
      <c r="B43" s="28" t="s">
        <v>53</v>
      </c>
      <c r="C43" s="29">
        <v>188259.91</v>
      </c>
      <c r="D43" s="29">
        <v>511709</v>
      </c>
      <c r="E43" s="29">
        <v>224586</v>
      </c>
      <c r="F43" s="29">
        <v>475177.72</v>
      </c>
      <c r="G43" s="29">
        <f>F43-C43</f>
        <v>286917.80999999994</v>
      </c>
      <c r="H43" s="29">
        <f>E43-F43</f>
        <v>-250591.71999999997</v>
      </c>
      <c r="I43" s="30">
        <f>IF(ISERROR(F43/C43),0,F43/C43*100-100)</f>
        <v>152.40515625445693</v>
      </c>
      <c r="J43" s="30">
        <f>IF(ISERROR(F43/E43),0,F43/E43*100)</f>
        <v>211.57940388091868</v>
      </c>
      <c r="K43" s="30">
        <f>IF(ISERROR(F43/D43),0,F43/D43*100)</f>
        <v>92.860926815826957</v>
      </c>
    </row>
    <row r="44" spans="1:11" ht="25.5">
      <c r="A44" s="36" t="s">
        <v>85</v>
      </c>
      <c r="B44" s="28" t="s">
        <v>86</v>
      </c>
      <c r="C44" s="29">
        <v>0</v>
      </c>
      <c r="D44" s="29">
        <v>7776</v>
      </c>
      <c r="E44" s="29">
        <v>7776</v>
      </c>
      <c r="F44" s="29">
        <v>0</v>
      </c>
      <c r="G44" s="29">
        <f>F44-C44</f>
        <v>0</v>
      </c>
      <c r="H44" s="29">
        <f>E44-F44</f>
        <v>7776</v>
      </c>
      <c r="I44" s="30">
        <f>IF(ISERROR(F44/C44),0,F44/C44*100-100)</f>
        <v>0</v>
      </c>
      <c r="J44" s="30">
        <f>IF(ISERROR(F44/E44),0,F44/E44*100)</f>
        <v>0</v>
      </c>
      <c r="K44" s="30">
        <f>IF(ISERROR(F44/D44),0,F44/D44*100)</f>
        <v>0</v>
      </c>
    </row>
    <row r="45" spans="1:11" ht="25.5">
      <c r="A45" s="36" t="s">
        <v>54</v>
      </c>
      <c r="B45" s="28" t="s">
        <v>55</v>
      </c>
      <c r="C45" s="29">
        <v>188259.91</v>
      </c>
      <c r="D45" s="29">
        <v>503933</v>
      </c>
      <c r="E45" s="29">
        <v>216810</v>
      </c>
      <c r="F45" s="29">
        <v>475177.72</v>
      </c>
      <c r="G45" s="29">
        <f>F45-C45</f>
        <v>286917.80999999994</v>
      </c>
      <c r="H45" s="29">
        <f>E45-F45</f>
        <v>-258367.71999999997</v>
      </c>
      <c r="I45" s="30">
        <f>IF(ISERROR(F45/C45),0,F45/C45*100-100)</f>
        <v>152.40515625445693</v>
      </c>
      <c r="J45" s="30">
        <f>IF(ISERROR(F45/E45),0,F45/E45*100)</f>
        <v>219.16780591301136</v>
      </c>
      <c r="K45" s="30">
        <f>IF(ISERROR(F45/D45),0,F45/D45*100)</f>
        <v>94.293828743106729</v>
      </c>
    </row>
    <row r="46" spans="1:11" ht="25.5">
      <c r="A46" s="37" t="s">
        <v>56</v>
      </c>
      <c r="B46" s="28" t="s">
        <v>57</v>
      </c>
      <c r="C46" s="29">
        <v>176339.91</v>
      </c>
      <c r="D46" s="29">
        <v>305434</v>
      </c>
      <c r="E46" s="29">
        <v>18311</v>
      </c>
      <c r="F46" s="29">
        <v>276678.71999999997</v>
      </c>
      <c r="G46" s="29">
        <f>F46-C46</f>
        <v>100338.80999999997</v>
      </c>
      <c r="H46" s="29">
        <f>E46-F46</f>
        <v>-258367.71999999997</v>
      </c>
      <c r="I46" s="30">
        <f>IF(ISERROR(F46/C46),0,F46/C46*100-100)</f>
        <v>56.900794607414724</v>
      </c>
      <c r="J46" s="30">
        <f>IF(ISERROR(F46/E46),0,F46/E46*100)</f>
        <v>1510.9973240128882</v>
      </c>
      <c r="K46" s="30">
        <f>IF(ISERROR(F46/D46),0,F46/D46*100)</f>
        <v>90.585435806098857</v>
      </c>
    </row>
    <row r="47" spans="1:11" ht="25.5">
      <c r="A47" s="37" t="s">
        <v>185</v>
      </c>
      <c r="B47" s="28" t="s">
        <v>186</v>
      </c>
      <c r="C47" s="29">
        <v>11920</v>
      </c>
      <c r="D47" s="29">
        <v>0</v>
      </c>
      <c r="E47" s="29">
        <v>0</v>
      </c>
      <c r="F47" s="29">
        <v>0</v>
      </c>
      <c r="G47" s="29">
        <f>F47-C47</f>
        <v>-11920</v>
      </c>
      <c r="H47" s="29">
        <f>E47-F47</f>
        <v>0</v>
      </c>
      <c r="I47" s="30">
        <f>IF(ISERROR(F47/C47),0,F47/C47*100-100)</f>
        <v>-100</v>
      </c>
      <c r="J47" s="30">
        <f>IF(ISERROR(F47/E47),0,F47/E47*100)</f>
        <v>0</v>
      </c>
      <c r="K47" s="30">
        <f>IF(ISERROR(F47/D47),0,F47/D47*100)</f>
        <v>0</v>
      </c>
    </row>
    <row r="48" spans="1:11" ht="25.5">
      <c r="A48" s="37" t="s">
        <v>313</v>
      </c>
      <c r="B48" s="28" t="s">
        <v>314</v>
      </c>
      <c r="C48" s="29">
        <v>0</v>
      </c>
      <c r="D48" s="29">
        <v>198499</v>
      </c>
      <c r="E48" s="29">
        <v>198499</v>
      </c>
      <c r="F48" s="29">
        <v>198499</v>
      </c>
      <c r="G48" s="29">
        <f>F48-C48</f>
        <v>198499</v>
      </c>
      <c r="H48" s="29">
        <f>E48-F48</f>
        <v>0</v>
      </c>
      <c r="I48" s="30">
        <f>IF(ISERROR(F48/C48),0,F48/C48*100-100)</f>
        <v>0</v>
      </c>
      <c r="J48" s="30">
        <f>IF(ISERROR(F48/E48),0,F48/E48*100)</f>
        <v>100</v>
      </c>
      <c r="K48" s="30">
        <f>IF(ISERROR(F48/D48),0,F48/D48*100)</f>
        <v>100</v>
      </c>
    </row>
    <row r="49" spans="1:11" ht="51">
      <c r="A49" s="35" t="s">
        <v>155</v>
      </c>
      <c r="B49" s="28" t="s">
        <v>156</v>
      </c>
      <c r="C49" s="29">
        <v>11281770.029999999</v>
      </c>
      <c r="D49" s="29">
        <v>15915929</v>
      </c>
      <c r="E49" s="29">
        <v>9672531</v>
      </c>
      <c r="F49" s="29">
        <v>13458924.859999999</v>
      </c>
      <c r="G49" s="29">
        <f>F49-C49</f>
        <v>2177154.83</v>
      </c>
      <c r="H49" s="29">
        <f>E49-F49</f>
        <v>-3786393.8599999994</v>
      </c>
      <c r="I49" s="30">
        <f>IF(ISERROR(F49/C49),0,F49/C49*100-100)</f>
        <v>19.297989803112486</v>
      </c>
      <c r="J49" s="30">
        <f>IF(ISERROR(F49/E49),0,F49/E49*100)</f>
        <v>139.14584362665778</v>
      </c>
      <c r="K49" s="30">
        <f>IF(ISERROR(F49/D49),0,F49/D49*100)</f>
        <v>84.562609320511541</v>
      </c>
    </row>
    <row r="50" spans="1:11" ht="38.25">
      <c r="A50" s="36" t="s">
        <v>157</v>
      </c>
      <c r="B50" s="28" t="s">
        <v>158</v>
      </c>
      <c r="C50" s="29">
        <v>193698.82</v>
      </c>
      <c r="D50" s="29">
        <v>849741</v>
      </c>
      <c r="E50" s="29">
        <v>190000</v>
      </c>
      <c r="F50" s="29">
        <v>494703.52</v>
      </c>
      <c r="G50" s="29">
        <f>F50-C50</f>
        <v>301004.7</v>
      </c>
      <c r="H50" s="29">
        <f>E50-F50</f>
        <v>-304703.52</v>
      </c>
      <c r="I50" s="30">
        <f>IF(ISERROR(F50/C50),0,F50/C50*100-100)</f>
        <v>155.39831373262882</v>
      </c>
      <c r="J50" s="30">
        <f>IF(ISERROR(F50/E50),0,F50/E50*100)</f>
        <v>260.37027368421053</v>
      </c>
      <c r="K50" s="30">
        <f>IF(ISERROR(F50/D50),0,F50/D50*100)</f>
        <v>58.218153531487836</v>
      </c>
    </row>
    <row r="51" spans="1:11" ht="63.75">
      <c r="A51" s="36" t="s">
        <v>187</v>
      </c>
      <c r="B51" s="28" t="s">
        <v>188</v>
      </c>
      <c r="C51" s="29">
        <v>11088071.210000001</v>
      </c>
      <c r="D51" s="29">
        <v>15066188</v>
      </c>
      <c r="E51" s="29">
        <v>9482531</v>
      </c>
      <c r="F51" s="29">
        <v>12964221.34</v>
      </c>
      <c r="G51" s="29">
        <f>F51-C51</f>
        <v>1876150.129999999</v>
      </c>
      <c r="H51" s="29">
        <f>E51-F51</f>
        <v>-3481690.34</v>
      </c>
      <c r="I51" s="30">
        <f>IF(ISERROR(F51/C51),0,F51/C51*100-100)</f>
        <v>16.920437238064949</v>
      </c>
      <c r="J51" s="30">
        <f>IF(ISERROR(F51/E51),0,F51/E51*100)</f>
        <v>136.71688856065961</v>
      </c>
      <c r="K51" s="30">
        <f>IF(ISERROR(F51/D51),0,F51/D51*100)</f>
        <v>86.048450610068045</v>
      </c>
    </row>
    <row r="52" spans="1:11" ht="25.5">
      <c r="A52" s="35" t="s">
        <v>138</v>
      </c>
      <c r="B52" s="28" t="s">
        <v>139</v>
      </c>
      <c r="C52" s="29">
        <v>23767958.309999999</v>
      </c>
      <c r="D52" s="29">
        <v>24476481</v>
      </c>
      <c r="E52" s="29">
        <v>17060763</v>
      </c>
      <c r="F52" s="29">
        <v>24466315.390000001</v>
      </c>
      <c r="G52" s="29">
        <f>F52-C52</f>
        <v>698357.08000000194</v>
      </c>
      <c r="H52" s="29">
        <f>E52-F52</f>
        <v>-7405552.3900000006</v>
      </c>
      <c r="I52" s="30">
        <f>IF(ISERROR(F52/C52),0,F52/C52*100-100)</f>
        <v>2.9382291524223234</v>
      </c>
      <c r="J52" s="30">
        <f>IF(ISERROR(F52/E52),0,F52/E52*100)</f>
        <v>143.40692377005649</v>
      </c>
      <c r="K52" s="30">
        <f>IF(ISERROR(F52/D52),0,F52/D52*100)</f>
        <v>99.958467845112224</v>
      </c>
    </row>
    <row r="53" spans="1:11" ht="25.5">
      <c r="A53" s="36" t="s">
        <v>159</v>
      </c>
      <c r="B53" s="28" t="s">
        <v>160</v>
      </c>
      <c r="C53" s="29">
        <v>337058.37</v>
      </c>
      <c r="D53" s="29">
        <v>294530</v>
      </c>
      <c r="E53" s="29">
        <v>320000</v>
      </c>
      <c r="F53" s="29">
        <v>291558.3</v>
      </c>
      <c r="G53" s="29">
        <f>F53-C53</f>
        <v>-45500.070000000007</v>
      </c>
      <c r="H53" s="29">
        <f>E53-F53</f>
        <v>28441.700000000012</v>
      </c>
      <c r="I53" s="30">
        <f>IF(ISERROR(F53/C53),0,F53/C53*100-100)</f>
        <v>-13.499166331338998</v>
      </c>
      <c r="J53" s="30">
        <f>IF(ISERROR(F53/E53),0,F53/E53*100)</f>
        <v>91.111968749999988</v>
      </c>
      <c r="K53" s="30">
        <f>IF(ISERROR(F53/D53),0,F53/D53*100)</f>
        <v>98.991036566733442</v>
      </c>
    </row>
    <row r="54" spans="1:11" ht="38.25">
      <c r="A54" s="36" t="s">
        <v>140</v>
      </c>
      <c r="B54" s="28" t="s">
        <v>141</v>
      </c>
      <c r="C54" s="29">
        <v>23430899.940000001</v>
      </c>
      <c r="D54" s="29">
        <v>24181951</v>
      </c>
      <c r="E54" s="29">
        <v>16740763</v>
      </c>
      <c r="F54" s="29">
        <v>24174757.09</v>
      </c>
      <c r="G54" s="29">
        <f>F54-C54</f>
        <v>743857.14999999851</v>
      </c>
      <c r="H54" s="29">
        <f>E54-F54</f>
        <v>-7433994.0899999999</v>
      </c>
      <c r="I54" s="30">
        <f>IF(ISERROR(F54/C54),0,F54/C54*100-100)</f>
        <v>3.1746845059507365</v>
      </c>
      <c r="J54" s="30">
        <f>IF(ISERROR(F54/E54),0,F54/E54*100)</f>
        <v>144.40654282006142</v>
      </c>
      <c r="K54" s="30">
        <f>IF(ISERROR(F54/D54),0,F54/D54*100)</f>
        <v>99.970250911516615</v>
      </c>
    </row>
    <row r="55" spans="1:11">
      <c r="A55" s="35" t="s">
        <v>189</v>
      </c>
      <c r="B55" s="28" t="s">
        <v>190</v>
      </c>
      <c r="C55" s="29">
        <v>14066113.34</v>
      </c>
      <c r="D55" s="29">
        <v>15555122</v>
      </c>
      <c r="E55" s="29">
        <v>1000000</v>
      </c>
      <c r="F55" s="29">
        <v>12335368.619999999</v>
      </c>
      <c r="G55" s="29">
        <f>F55-C55</f>
        <v>-1730744.7200000007</v>
      </c>
      <c r="H55" s="29">
        <f>E55-F55</f>
        <v>-11335368.619999999</v>
      </c>
      <c r="I55" s="30">
        <f>IF(ISERROR(F55/C55),0,F55/C55*100-100)</f>
        <v>-12.304356421459076</v>
      </c>
      <c r="J55" s="30">
        <f>IF(ISERROR(F55/E55),0,F55/E55*100)</f>
        <v>1233.5368619999999</v>
      </c>
      <c r="K55" s="30">
        <f>IF(ISERROR(F55/D55),0,F55/D55*100)</f>
        <v>79.301008503822729</v>
      </c>
    </row>
    <row r="56" spans="1:11">
      <c r="A56" s="33" t="s">
        <v>58</v>
      </c>
      <c r="B56" s="28" t="s">
        <v>59</v>
      </c>
      <c r="C56" s="29">
        <v>17339636.800000001</v>
      </c>
      <c r="D56" s="29">
        <v>20719324</v>
      </c>
      <c r="E56" s="29">
        <v>4787029</v>
      </c>
      <c r="F56" s="29">
        <v>17842421.52</v>
      </c>
      <c r="G56" s="29">
        <f>F56-C56</f>
        <v>502784.71999999881</v>
      </c>
      <c r="H56" s="29">
        <f>E56-F56</f>
        <v>-13055392.52</v>
      </c>
      <c r="I56" s="30">
        <f>IF(ISERROR(F56/C56),0,F56/C56*100-100)</f>
        <v>2.8996265942548405</v>
      </c>
      <c r="J56" s="30">
        <f>IF(ISERROR(F56/E56),0,F56/E56*100)</f>
        <v>372.72432483697088</v>
      </c>
      <c r="K56" s="30">
        <f>IF(ISERROR(F56/D56),0,F56/D56*100)</f>
        <v>86.114882512576187</v>
      </c>
    </row>
    <row r="57" spans="1:11">
      <c r="A57" s="34" t="s">
        <v>60</v>
      </c>
      <c r="B57" s="28" t="s">
        <v>61</v>
      </c>
      <c r="C57" s="29">
        <v>7531133.1600000001</v>
      </c>
      <c r="D57" s="29">
        <v>9793789</v>
      </c>
      <c r="E57" s="29">
        <v>3957029</v>
      </c>
      <c r="F57" s="29">
        <v>7910150.7000000002</v>
      </c>
      <c r="G57" s="29">
        <f>F57-C57</f>
        <v>379017.54000000004</v>
      </c>
      <c r="H57" s="29">
        <f>E57-F57</f>
        <v>-3953121.7</v>
      </c>
      <c r="I57" s="30">
        <f>IF(ISERROR(F57/C57),0,F57/C57*100-100)</f>
        <v>5.0326761185563811</v>
      </c>
      <c r="J57" s="30">
        <f>IF(ISERROR(F57/E57),0,F57/E57*100)</f>
        <v>199.9012567256899</v>
      </c>
      <c r="K57" s="30">
        <f>IF(ISERROR(F57/D57),0,F57/D57*100)</f>
        <v>80.767011623387035</v>
      </c>
    </row>
    <row r="58" spans="1:11">
      <c r="A58" s="34" t="s">
        <v>191</v>
      </c>
      <c r="B58" s="28" t="s">
        <v>192</v>
      </c>
      <c r="C58" s="29">
        <v>9808503.6400000006</v>
      </c>
      <c r="D58" s="29">
        <v>10925535</v>
      </c>
      <c r="E58" s="29">
        <v>830000</v>
      </c>
      <c r="F58" s="29">
        <v>9932270.8200000003</v>
      </c>
      <c r="G58" s="29">
        <f>F58-C58</f>
        <v>123767.1799999997</v>
      </c>
      <c r="H58" s="29">
        <f>E58-F58</f>
        <v>-9102270.8200000003</v>
      </c>
      <c r="I58" s="30">
        <f>IF(ISERROR(F58/C58),0,F58/C58*100-100)</f>
        <v>1.2618354903317481</v>
      </c>
      <c r="J58" s="30">
        <f>IF(ISERROR(F58/E58),0,F58/E58*100)</f>
        <v>1196.659134939759</v>
      </c>
      <c r="K58" s="30">
        <f>IF(ISERROR(F58/D58),0,F58/D58*100)</f>
        <v>90.9087822243945</v>
      </c>
    </row>
    <row r="59" spans="1:11" ht="51">
      <c r="A59" s="35" t="s">
        <v>315</v>
      </c>
      <c r="B59" s="28" t="s">
        <v>316</v>
      </c>
      <c r="C59" s="29">
        <v>3835507.66</v>
      </c>
      <c r="D59" s="29">
        <v>5667649</v>
      </c>
      <c r="E59" s="29">
        <v>670000</v>
      </c>
      <c r="F59" s="29">
        <v>4697801.08</v>
      </c>
      <c r="G59" s="29">
        <f>F59-C59</f>
        <v>862293.41999999993</v>
      </c>
      <c r="H59" s="29">
        <f>E59-F59</f>
        <v>-4027801.08</v>
      </c>
      <c r="I59" s="30">
        <f>IF(ISERROR(F59/C59),0,F59/C59*100-100)</f>
        <v>22.481858894266949</v>
      </c>
      <c r="J59" s="30">
        <f>IF(ISERROR(F59/E59),0,F59/E59*100)</f>
        <v>701.16434029850745</v>
      </c>
      <c r="K59" s="30">
        <f>IF(ISERROR(F59/D59),0,F59/D59*100)</f>
        <v>82.888003120870763</v>
      </c>
    </row>
    <row r="60" spans="1:11" ht="38.25">
      <c r="A60" s="36" t="s">
        <v>317</v>
      </c>
      <c r="B60" s="28" t="s">
        <v>318</v>
      </c>
      <c r="C60" s="29">
        <v>3280724.07</v>
      </c>
      <c r="D60" s="29">
        <v>5657182</v>
      </c>
      <c r="E60" s="29">
        <v>650000</v>
      </c>
      <c r="F60" s="29">
        <v>4687334.71</v>
      </c>
      <c r="G60" s="29">
        <f>F60-C60</f>
        <v>1406610.6400000001</v>
      </c>
      <c r="H60" s="29">
        <f>E60-F60</f>
        <v>-4037334.71</v>
      </c>
      <c r="I60" s="30">
        <f>IF(ISERROR(F60/C60),0,F60/C60*100-100)</f>
        <v>42.875005943428846</v>
      </c>
      <c r="J60" s="30">
        <f>IF(ISERROR(F60/E60),0,F60/E60*100)</f>
        <v>721.12841692307688</v>
      </c>
      <c r="K60" s="30">
        <f>IF(ISERROR(F60/D60),0,F60/D60*100)</f>
        <v>82.856353392908346</v>
      </c>
    </row>
    <row r="61" spans="1:11" ht="63.75">
      <c r="A61" s="36" t="s">
        <v>319</v>
      </c>
      <c r="B61" s="28" t="s">
        <v>320</v>
      </c>
      <c r="C61" s="29">
        <v>554783.59</v>
      </c>
      <c r="D61" s="29">
        <v>10467</v>
      </c>
      <c r="E61" s="29">
        <v>20000</v>
      </c>
      <c r="F61" s="29">
        <v>10466.370000000001</v>
      </c>
      <c r="G61" s="29">
        <f>F61-C61</f>
        <v>-544317.22</v>
      </c>
      <c r="H61" s="29">
        <f>E61-F61</f>
        <v>9533.6299999999992</v>
      </c>
      <c r="I61" s="30">
        <f>IF(ISERROR(F61/C61),0,F61/C61*100-100)</f>
        <v>-98.113431941993809</v>
      </c>
      <c r="J61" s="30">
        <f>IF(ISERROR(F61/E61),0,F61/E61*100)</f>
        <v>52.331850000000003</v>
      </c>
      <c r="K61" s="30">
        <f>IF(ISERROR(F61/D61),0,F61/D61*100)</f>
        <v>99.993981083404989</v>
      </c>
    </row>
    <row r="62" spans="1:11" ht="25.5">
      <c r="A62" s="35" t="s">
        <v>193</v>
      </c>
      <c r="B62" s="28" t="s">
        <v>194</v>
      </c>
      <c r="C62" s="29">
        <v>5972995.9800000004</v>
      </c>
      <c r="D62" s="29">
        <v>5257886</v>
      </c>
      <c r="E62" s="29">
        <v>160000</v>
      </c>
      <c r="F62" s="29">
        <v>5234469.74</v>
      </c>
      <c r="G62" s="29">
        <f>F62-C62</f>
        <v>-738526.24000000022</v>
      </c>
      <c r="H62" s="29">
        <f>E62-F62</f>
        <v>-5074469.74</v>
      </c>
      <c r="I62" s="30">
        <f>IF(ISERROR(F62/C62),0,F62/C62*100-100)</f>
        <v>-12.364418835587429</v>
      </c>
      <c r="J62" s="30">
        <f>IF(ISERROR(F62/E62),0,F62/E62*100)</f>
        <v>3271.5435875000003</v>
      </c>
      <c r="K62" s="30">
        <f>IF(ISERROR(F62/D62),0,F62/D62*100)</f>
        <v>99.554644965676317</v>
      </c>
    </row>
    <row r="63" spans="1:11">
      <c r="A63" s="36" t="s">
        <v>195</v>
      </c>
      <c r="B63" s="28" t="s">
        <v>196</v>
      </c>
      <c r="C63" s="29">
        <v>197032.72</v>
      </c>
      <c r="D63" s="29">
        <v>223959</v>
      </c>
      <c r="E63" s="29">
        <v>160000</v>
      </c>
      <c r="F63" s="29">
        <v>200542.74</v>
      </c>
      <c r="G63" s="29">
        <f>F63-C63</f>
        <v>3510.0199999999895</v>
      </c>
      <c r="H63" s="29">
        <f>E63-F63</f>
        <v>-40542.739999999991</v>
      </c>
      <c r="I63" s="30">
        <f>IF(ISERROR(F63/C63),0,F63/C63*100-100)</f>
        <v>1.781440158771602</v>
      </c>
      <c r="J63" s="30">
        <f>IF(ISERROR(F63/E63),0,F63/E63*100)</f>
        <v>125.3392125</v>
      </c>
      <c r="K63" s="30">
        <f>IF(ISERROR(F63/D63),0,F63/D63*100)</f>
        <v>89.544398751557196</v>
      </c>
    </row>
    <row r="64" spans="1:11" ht="38.25">
      <c r="A64" s="36" t="s">
        <v>197</v>
      </c>
      <c r="B64" s="28" t="s">
        <v>198</v>
      </c>
      <c r="C64" s="29">
        <v>5775963.2599999998</v>
      </c>
      <c r="D64" s="29">
        <v>5033927</v>
      </c>
      <c r="E64" s="29">
        <v>0</v>
      </c>
      <c r="F64" s="29">
        <v>5033927</v>
      </c>
      <c r="G64" s="29">
        <f>F64-C64</f>
        <v>-742036.25999999978</v>
      </c>
      <c r="H64" s="29">
        <f>E64-F64</f>
        <v>-5033927</v>
      </c>
      <c r="I64" s="30">
        <f>IF(ISERROR(F64/C64),0,F64/C64*100-100)</f>
        <v>-12.846969874943412</v>
      </c>
      <c r="J64" s="30">
        <f>IF(ISERROR(F64/E64),0,F64/E64*100)</f>
        <v>0</v>
      </c>
      <c r="K64" s="30">
        <f>IF(ISERROR(F64/D64),0,F64/D64*100)</f>
        <v>100</v>
      </c>
    </row>
    <row r="65" spans="1:11">
      <c r="A65" s="27"/>
      <c r="B65" s="28" t="s">
        <v>87</v>
      </c>
      <c r="C65" s="29">
        <v>-106887.21</v>
      </c>
      <c r="D65" s="29">
        <v>-4123384</v>
      </c>
      <c r="E65" s="29">
        <v>-2693172</v>
      </c>
      <c r="F65" s="29">
        <v>-1304429.97</v>
      </c>
      <c r="G65" s="29">
        <f>F65-C65</f>
        <v>-1197542.76</v>
      </c>
      <c r="H65" s="29">
        <f>E65-F65</f>
        <v>-1388742.03</v>
      </c>
      <c r="I65" s="30">
        <f>IF(ISERROR(F65/C65),0,F65/C65*100-100)</f>
        <v>1120.3798471304469</v>
      </c>
      <c r="J65" s="30">
        <f>IF(ISERROR(F65/E65),0,F65/E65*100)</f>
        <v>48.434707103742355</v>
      </c>
      <c r="K65" s="30">
        <f>IF(ISERROR(F65/D65),0,F65/D65*100)</f>
        <v>31.634937953874775</v>
      </c>
    </row>
    <row r="66" spans="1:11">
      <c r="A66" s="27" t="s">
        <v>88</v>
      </c>
      <c r="B66" s="28" t="s">
        <v>89</v>
      </c>
      <c r="C66" s="29">
        <v>106887.21</v>
      </c>
      <c r="D66" s="29">
        <v>4123384</v>
      </c>
      <c r="E66" s="29">
        <v>2693172</v>
      </c>
      <c r="F66" s="29">
        <v>1304429.97</v>
      </c>
      <c r="G66" s="29">
        <f>F66-C66</f>
        <v>1197542.76</v>
      </c>
      <c r="H66" s="29">
        <f>E66-F66</f>
        <v>1388742.03</v>
      </c>
      <c r="I66" s="30">
        <f>IF(ISERROR(F66/C66),0,F66/C66*100-100)</f>
        <v>1120.3798471304469</v>
      </c>
      <c r="J66" s="30">
        <f>IF(ISERROR(F66/E66),0,F66/E66*100)</f>
        <v>48.434707103742355</v>
      </c>
      <c r="K66" s="30">
        <f>IF(ISERROR(F66/D66),0,F66/D66*100)</f>
        <v>31.634937953874775</v>
      </c>
    </row>
    <row r="67" spans="1:11">
      <c r="A67" s="33" t="s">
        <v>90</v>
      </c>
      <c r="B67" s="28" t="s">
        <v>91</v>
      </c>
      <c r="C67" s="29">
        <v>106887.21</v>
      </c>
      <c r="D67" s="29">
        <v>4123384</v>
      </c>
      <c r="E67" s="29">
        <v>2693172</v>
      </c>
      <c r="F67" s="29">
        <v>1304429.97</v>
      </c>
      <c r="G67" s="29">
        <f>F67-C67</f>
        <v>1197542.76</v>
      </c>
      <c r="H67" s="29">
        <f>E67-F67</f>
        <v>1388742.03</v>
      </c>
      <c r="I67" s="30">
        <f>IF(ISERROR(F67/C67),0,F67/C67*100-100)</f>
        <v>1120.3798471304469</v>
      </c>
      <c r="J67" s="30">
        <f>IF(ISERROR(F67/E67),0,F67/E67*100)</f>
        <v>48.434707103742355</v>
      </c>
      <c r="K67" s="30">
        <f>IF(ISERROR(F67/D67),0,F67/D67*100)</f>
        <v>31.634937953874775</v>
      </c>
    </row>
    <row r="68" spans="1:11" ht="25.5">
      <c r="A68" s="34" t="s">
        <v>92</v>
      </c>
      <c r="B68" s="28" t="s">
        <v>93</v>
      </c>
      <c r="C68" s="29">
        <v>-2752579.21</v>
      </c>
      <c r="D68" s="29">
        <v>3832743</v>
      </c>
      <c r="E68" s="29">
        <v>2693172</v>
      </c>
      <c r="F68" s="29">
        <v>-3370753.59</v>
      </c>
      <c r="G68" s="29">
        <f>F68-C68</f>
        <v>-618174.37999999989</v>
      </c>
      <c r="H68" s="29">
        <f>E68-F68</f>
        <v>6063925.5899999999</v>
      </c>
      <c r="I68" s="30">
        <f>IF(ISERROR(F68/C68),0,F68/C68*100-100)</f>
        <v>22.458005123129581</v>
      </c>
      <c r="J68" s="30">
        <f>IF(ISERROR(F68/E68),0,F68/E68*100)</f>
        <v>-125.15923936532832</v>
      </c>
      <c r="K68" s="30">
        <f>IF(ISERROR(F68/D68),0,F68/D68*100)</f>
        <v>-87.946246069720829</v>
      </c>
    </row>
    <row r="69" spans="1:11" ht="25.5">
      <c r="A69" s="34" t="s">
        <v>104</v>
      </c>
      <c r="B69" s="28" t="s">
        <v>105</v>
      </c>
      <c r="C69" s="29">
        <v>-108819.53</v>
      </c>
      <c r="D69" s="29">
        <v>290641</v>
      </c>
      <c r="E69" s="29">
        <v>0</v>
      </c>
      <c r="F69" s="29">
        <v>-290638.06</v>
      </c>
      <c r="G69" s="29">
        <f>F69-C69</f>
        <v>-181818.53</v>
      </c>
      <c r="H69" s="29">
        <f>E69-F69</f>
        <v>290638.06</v>
      </c>
      <c r="I69" s="30">
        <f>IF(ISERROR(F69/C69),0,F69/C69*100-100)</f>
        <v>167.0826275393764</v>
      </c>
      <c r="J69" s="30">
        <f>IF(ISERROR(F69/E69),0,F69/E69*100)</f>
        <v>0</v>
      </c>
      <c r="K69" s="30">
        <f>IF(ISERROR(F69/D69),0,F69/D69*100)</f>
        <v>-99.998988442786811</v>
      </c>
    </row>
    <row r="70" spans="1:11">
      <c r="A70" s="27"/>
      <c r="B70" s="28"/>
      <c r="C70" s="29"/>
      <c r="D70" s="29"/>
      <c r="E70" s="29"/>
      <c r="F70" s="29"/>
      <c r="G70" s="29"/>
      <c r="H70" s="29"/>
      <c r="I70" s="30"/>
      <c r="J70" s="30"/>
      <c r="K70" s="30"/>
    </row>
    <row r="71" spans="1:11" s="42" customFormat="1">
      <c r="A71" s="38"/>
      <c r="B71" s="39" t="s">
        <v>62</v>
      </c>
      <c r="C71" s="40"/>
      <c r="D71" s="40"/>
      <c r="E71" s="40"/>
      <c r="F71" s="40"/>
      <c r="G71" s="40"/>
      <c r="H71" s="40"/>
      <c r="I71" s="41"/>
      <c r="J71" s="41"/>
      <c r="K71" s="41"/>
    </row>
    <row r="72" spans="1:11">
      <c r="A72" s="27" t="s">
        <v>26</v>
      </c>
      <c r="B72" s="28" t="s">
        <v>27</v>
      </c>
      <c r="C72" s="29">
        <v>160173113.03999999</v>
      </c>
      <c r="D72" s="29">
        <v>161507945</v>
      </c>
      <c r="E72" s="29">
        <v>155551374</v>
      </c>
      <c r="F72" s="29">
        <v>159989803.99000001</v>
      </c>
      <c r="G72" s="29">
        <f>F72-C72</f>
        <v>-183309.04999998212</v>
      </c>
      <c r="H72" s="29">
        <f>E72-F72</f>
        <v>-4438429.9900000095</v>
      </c>
      <c r="I72" s="30">
        <f>IF(ISERROR(F72/C72),0,F72/C72*100-100)</f>
        <v>-0.11444433246059305</v>
      </c>
      <c r="J72" s="30">
        <f>IF(ISERROR(F72/E72),0,F72/E72*100)</f>
        <v>102.85335312435106</v>
      </c>
      <c r="K72" s="30">
        <f>IF(ISERROR(F72/D72),0,F72/D72*100)</f>
        <v>99.060020849129131</v>
      </c>
    </row>
    <row r="73" spans="1:11" ht="25.5">
      <c r="A73" s="33" t="s">
        <v>69</v>
      </c>
      <c r="B73" s="28" t="s">
        <v>70</v>
      </c>
      <c r="C73" s="29">
        <v>14633071.300000001</v>
      </c>
      <c r="D73" s="29">
        <v>14195896</v>
      </c>
      <c r="E73" s="29">
        <v>14096161</v>
      </c>
      <c r="F73" s="29">
        <v>13242701.810000001</v>
      </c>
      <c r="G73" s="29">
        <f>F73-C73</f>
        <v>-1390369.4900000002</v>
      </c>
      <c r="H73" s="29">
        <f>E73-F73</f>
        <v>853459.18999999948</v>
      </c>
      <c r="I73" s="30">
        <f>IF(ISERROR(F73/C73),0,F73/C73*100-100)</f>
        <v>-9.5015561770685792</v>
      </c>
      <c r="J73" s="30">
        <f>IF(ISERROR(F73/E73),0,F73/E73*100)</f>
        <v>93.945449473796444</v>
      </c>
      <c r="K73" s="30">
        <f>IF(ISERROR(F73/D73),0,F73/D73*100)</f>
        <v>93.285424252192328</v>
      </c>
    </row>
    <row r="74" spans="1:11">
      <c r="A74" s="33" t="s">
        <v>71</v>
      </c>
      <c r="B74" s="28" t="s">
        <v>72</v>
      </c>
      <c r="C74" s="29">
        <v>131440.79</v>
      </c>
      <c r="D74" s="29">
        <v>164219</v>
      </c>
      <c r="E74" s="29">
        <v>0</v>
      </c>
      <c r="F74" s="29">
        <v>152944.85999999999</v>
      </c>
      <c r="G74" s="29">
        <f>F74-C74</f>
        <v>21504.069999999978</v>
      </c>
      <c r="H74" s="29">
        <f>E74-F74</f>
        <v>-152944.85999999999</v>
      </c>
      <c r="I74" s="30">
        <f>IF(ISERROR(F74/C74),0,F74/C74*100-100)</f>
        <v>16.360271419549434</v>
      </c>
      <c r="J74" s="30">
        <f>IF(ISERROR(F74/E74),0,F74/E74*100)</f>
        <v>0</v>
      </c>
      <c r="K74" s="30">
        <f>IF(ISERROR(F74/D74),0,F74/D74*100)</f>
        <v>93.134692088004428</v>
      </c>
    </row>
    <row r="75" spans="1:11">
      <c r="A75" s="34" t="s">
        <v>73</v>
      </c>
      <c r="B75" s="28" t="s">
        <v>74</v>
      </c>
      <c r="C75" s="29">
        <v>131440.79</v>
      </c>
      <c r="D75" s="29">
        <v>163654</v>
      </c>
      <c r="E75" s="29">
        <v>0</v>
      </c>
      <c r="F75" s="29">
        <v>152379.85999999999</v>
      </c>
      <c r="G75" s="29">
        <f>F75-C75</f>
        <v>20939.069999999978</v>
      </c>
      <c r="H75" s="29">
        <f>E75-F75</f>
        <v>-152379.85999999999</v>
      </c>
      <c r="I75" s="30">
        <f>IF(ISERROR(F75/C75),0,F75/C75*100-100)</f>
        <v>15.930420077359514</v>
      </c>
      <c r="J75" s="30">
        <f>IF(ISERROR(F75/E75),0,F75/E75*100)</f>
        <v>0</v>
      </c>
      <c r="K75" s="30">
        <f>IF(ISERROR(F75/D75),0,F75/D75*100)</f>
        <v>93.110990259938646</v>
      </c>
    </row>
    <row r="76" spans="1:11">
      <c r="A76" s="35" t="s">
        <v>75</v>
      </c>
      <c r="B76" s="28" t="s">
        <v>76</v>
      </c>
      <c r="C76" s="29">
        <v>131440.79</v>
      </c>
      <c r="D76" s="29">
        <v>163654</v>
      </c>
      <c r="E76" s="29">
        <v>0</v>
      </c>
      <c r="F76" s="29">
        <v>152379.85999999999</v>
      </c>
      <c r="G76" s="29">
        <f>F76-C76</f>
        <v>20939.069999999978</v>
      </c>
      <c r="H76" s="29">
        <f>E76-F76</f>
        <v>-152379.85999999999</v>
      </c>
      <c r="I76" s="30">
        <f>IF(ISERROR(F76/C76),0,F76/C76*100-100)</f>
        <v>15.930420077359514</v>
      </c>
      <c r="J76" s="30">
        <f>IF(ISERROR(F76/E76),0,F76/E76*100)</f>
        <v>0</v>
      </c>
      <c r="K76" s="30">
        <f>IF(ISERROR(F76/D76),0,F76/D76*100)</f>
        <v>93.110990259938646</v>
      </c>
    </row>
    <row r="77" spans="1:11" ht="25.5">
      <c r="A77" s="36" t="s">
        <v>77</v>
      </c>
      <c r="B77" s="28" t="s">
        <v>78</v>
      </c>
      <c r="C77" s="29">
        <v>131440.79</v>
      </c>
      <c r="D77" s="29">
        <v>163654</v>
      </c>
      <c r="E77" s="29">
        <v>0</v>
      </c>
      <c r="F77" s="29">
        <v>152379.85999999999</v>
      </c>
      <c r="G77" s="29">
        <f>F77-C77</f>
        <v>20939.069999999978</v>
      </c>
      <c r="H77" s="29">
        <f>E77-F77</f>
        <v>-152379.85999999999</v>
      </c>
      <c r="I77" s="30">
        <f>IF(ISERROR(F77/C77),0,F77/C77*100-100)</f>
        <v>15.930420077359514</v>
      </c>
      <c r="J77" s="30">
        <f>IF(ISERROR(F77/E77),0,F77/E77*100)</f>
        <v>0</v>
      </c>
      <c r="K77" s="30">
        <f>IF(ISERROR(F77/D77),0,F77/D77*100)</f>
        <v>93.110990259938646</v>
      </c>
    </row>
    <row r="78" spans="1:11" ht="25.5">
      <c r="A78" s="37" t="s">
        <v>79</v>
      </c>
      <c r="B78" s="28" t="s">
        <v>80</v>
      </c>
      <c r="C78" s="29">
        <v>131440.79</v>
      </c>
      <c r="D78" s="29">
        <v>163654</v>
      </c>
      <c r="E78" s="29">
        <v>0</v>
      </c>
      <c r="F78" s="29">
        <v>152379.85999999999</v>
      </c>
      <c r="G78" s="29">
        <f>F78-C78</f>
        <v>20939.069999999978</v>
      </c>
      <c r="H78" s="29">
        <f>E78-F78</f>
        <v>-152379.85999999999</v>
      </c>
      <c r="I78" s="30">
        <f>IF(ISERROR(F78/C78),0,F78/C78*100-100)</f>
        <v>15.930420077359514</v>
      </c>
      <c r="J78" s="30">
        <f>IF(ISERROR(F78/E78),0,F78/E78*100)</f>
        <v>0</v>
      </c>
      <c r="K78" s="30">
        <f>IF(ISERROR(F78/D78),0,F78/D78*100)</f>
        <v>93.110990259938646</v>
      </c>
    </row>
    <row r="79" spans="1:11" ht="25.5">
      <c r="A79" s="34" t="s">
        <v>303</v>
      </c>
      <c r="B79" s="28" t="s">
        <v>304</v>
      </c>
      <c r="C79" s="29">
        <v>0</v>
      </c>
      <c r="D79" s="29">
        <v>565</v>
      </c>
      <c r="E79" s="29">
        <v>0</v>
      </c>
      <c r="F79" s="29">
        <v>565</v>
      </c>
      <c r="G79" s="29">
        <f>F79-C79</f>
        <v>565</v>
      </c>
      <c r="H79" s="29">
        <f>E79-F79</f>
        <v>-565</v>
      </c>
      <c r="I79" s="30">
        <f>IF(ISERROR(F79/C79),0,F79/C79*100-100)</f>
        <v>0</v>
      </c>
      <c r="J79" s="30">
        <f>IF(ISERROR(F79/E79),0,F79/E79*100)</f>
        <v>0</v>
      </c>
      <c r="K79" s="30">
        <f>IF(ISERROR(F79/D79),0,F79/D79*100)</f>
        <v>100</v>
      </c>
    </row>
    <row r="80" spans="1:11" ht="38.25">
      <c r="A80" s="35" t="s">
        <v>305</v>
      </c>
      <c r="B80" s="28" t="s">
        <v>306</v>
      </c>
      <c r="C80" s="29">
        <v>0</v>
      </c>
      <c r="D80" s="29">
        <v>565</v>
      </c>
      <c r="E80" s="29">
        <v>0</v>
      </c>
      <c r="F80" s="29">
        <v>565</v>
      </c>
      <c r="G80" s="29">
        <f>F80-C80</f>
        <v>565</v>
      </c>
      <c r="H80" s="29">
        <f>E80-F80</f>
        <v>-565</v>
      </c>
      <c r="I80" s="30">
        <f>IF(ISERROR(F80/C80),0,F80/C80*100-100)</f>
        <v>0</v>
      </c>
      <c r="J80" s="30">
        <f>IF(ISERROR(F80/E80),0,F80/E80*100)</f>
        <v>0</v>
      </c>
      <c r="K80" s="30">
        <f>IF(ISERROR(F80/D80),0,F80/D80*100)</f>
        <v>100</v>
      </c>
    </row>
    <row r="81" spans="1:11" ht="51">
      <c r="A81" s="36" t="s">
        <v>307</v>
      </c>
      <c r="B81" s="28" t="s">
        <v>308</v>
      </c>
      <c r="C81" s="29">
        <v>0</v>
      </c>
      <c r="D81" s="29">
        <v>565</v>
      </c>
      <c r="E81" s="29">
        <v>0</v>
      </c>
      <c r="F81" s="29">
        <v>565</v>
      </c>
      <c r="G81" s="29">
        <f>F81-C81</f>
        <v>565</v>
      </c>
      <c r="H81" s="29">
        <f>E81-F81</f>
        <v>-565</v>
      </c>
      <c r="I81" s="30">
        <f>IF(ISERROR(F81/C81),0,F81/C81*100-100)</f>
        <v>0</v>
      </c>
      <c r="J81" s="30">
        <f>IF(ISERROR(F81/E81),0,F81/E81*100)</f>
        <v>0</v>
      </c>
      <c r="K81" s="30">
        <f>IF(ISERROR(F81/D81),0,F81/D81*100)</f>
        <v>100</v>
      </c>
    </row>
    <row r="82" spans="1:11">
      <c r="A82" s="33" t="s">
        <v>28</v>
      </c>
      <c r="B82" s="28" t="s">
        <v>29</v>
      </c>
      <c r="C82" s="29">
        <v>145408600.94999999</v>
      </c>
      <c r="D82" s="29">
        <v>147147830</v>
      </c>
      <c r="E82" s="29">
        <v>141455213</v>
      </c>
      <c r="F82" s="29">
        <v>146594157.31999999</v>
      </c>
      <c r="G82" s="29">
        <f>F82-C82</f>
        <v>1185556.3700000048</v>
      </c>
      <c r="H82" s="29">
        <f>E82-F82</f>
        <v>-5138944.3199999928</v>
      </c>
      <c r="I82" s="30">
        <f>IF(ISERROR(F82/C82),0,F82/C82*100-100)</f>
        <v>0.81532754063680102</v>
      </c>
      <c r="J82" s="30">
        <f>IF(ISERROR(F82/E82),0,F82/E82*100)</f>
        <v>103.63291264493731</v>
      </c>
      <c r="K82" s="30">
        <f>IF(ISERROR(F82/D82),0,F82/D82*100)</f>
        <v>99.623730312570686</v>
      </c>
    </row>
    <row r="83" spans="1:11">
      <c r="A83" s="34" t="s">
        <v>30</v>
      </c>
      <c r="B83" s="28" t="s">
        <v>31</v>
      </c>
      <c r="C83" s="29">
        <v>145408600.94999999</v>
      </c>
      <c r="D83" s="29">
        <v>147147830</v>
      </c>
      <c r="E83" s="29">
        <v>141455213</v>
      </c>
      <c r="F83" s="29">
        <v>146594157.31999999</v>
      </c>
      <c r="G83" s="29">
        <f>F83-C83</f>
        <v>1185556.3700000048</v>
      </c>
      <c r="H83" s="29">
        <f>E83-F83</f>
        <v>-5138944.3199999928</v>
      </c>
      <c r="I83" s="30">
        <f>IF(ISERROR(F83/C83),0,F83/C83*100-100)</f>
        <v>0.81532754063680102</v>
      </c>
      <c r="J83" s="30">
        <f>IF(ISERROR(F83/E83),0,F83/E83*100)</f>
        <v>103.63291264493731</v>
      </c>
      <c r="K83" s="30">
        <f>IF(ISERROR(F83/D83),0,F83/D83*100)</f>
        <v>99.623730312570686</v>
      </c>
    </row>
    <row r="84" spans="1:11">
      <c r="A84" s="27" t="s">
        <v>32</v>
      </c>
      <c r="B84" s="28" t="s">
        <v>33</v>
      </c>
      <c r="C84" s="29">
        <v>160463216.38999999</v>
      </c>
      <c r="D84" s="29">
        <v>165340688</v>
      </c>
      <c r="E84" s="29">
        <v>158244546</v>
      </c>
      <c r="F84" s="29">
        <v>161230418.28999999</v>
      </c>
      <c r="G84" s="29">
        <f>F84-C84</f>
        <v>767201.90000000596</v>
      </c>
      <c r="H84" s="29">
        <f>E84-F84</f>
        <v>-2985872.2899999917</v>
      </c>
      <c r="I84" s="30">
        <f>IF(ISERROR(F84/C84),0,F84/C84*100-100)</f>
        <v>0.47811698983730366</v>
      </c>
      <c r="J84" s="30">
        <f>IF(ISERROR(F84/E84),0,F84/E84*100)</f>
        <v>101.88687216430195</v>
      </c>
      <c r="K84" s="30">
        <f>IF(ISERROR(F84/D84),0,F84/D84*100)</f>
        <v>97.514060356395746</v>
      </c>
    </row>
    <row r="85" spans="1:11">
      <c r="A85" s="33" t="s">
        <v>34</v>
      </c>
      <c r="B85" s="28" t="s">
        <v>35</v>
      </c>
      <c r="C85" s="29">
        <v>151438931.58000001</v>
      </c>
      <c r="D85" s="29">
        <v>156556261</v>
      </c>
      <c r="E85" s="29">
        <v>156030017</v>
      </c>
      <c r="F85" s="29">
        <v>153438198.55000001</v>
      </c>
      <c r="G85" s="29">
        <f>F85-C85</f>
        <v>1999266.9699999988</v>
      </c>
      <c r="H85" s="29">
        <f>E85-F85</f>
        <v>2591818.4499999881</v>
      </c>
      <c r="I85" s="30">
        <f>IF(ISERROR(F85/C85),0,F85/C85*100-100)</f>
        <v>1.3201803189847965</v>
      </c>
      <c r="J85" s="30">
        <f>IF(ISERROR(F85/E85),0,F85/E85*100)</f>
        <v>98.338897540464927</v>
      </c>
      <c r="K85" s="30">
        <f>IF(ISERROR(F85/D85),0,F85/D85*100)</f>
        <v>98.008343818328683</v>
      </c>
    </row>
    <row r="86" spans="1:11">
      <c r="A86" s="34" t="s">
        <v>36</v>
      </c>
      <c r="B86" s="28" t="s">
        <v>37</v>
      </c>
      <c r="C86" s="29">
        <v>75832137.180000007</v>
      </c>
      <c r="D86" s="29">
        <v>77071743</v>
      </c>
      <c r="E86" s="29">
        <v>75536268</v>
      </c>
      <c r="F86" s="29">
        <v>74437026.689999998</v>
      </c>
      <c r="G86" s="29">
        <f>F86-C86</f>
        <v>-1395110.4900000095</v>
      </c>
      <c r="H86" s="29">
        <f>E86-F86</f>
        <v>1099241.3100000024</v>
      </c>
      <c r="I86" s="30">
        <f>IF(ISERROR(F86/C86),0,F86/C86*100-100)</f>
        <v>-1.8397351596309193</v>
      </c>
      <c r="J86" s="30">
        <f>IF(ISERROR(F86/E86),0,F86/E86*100)</f>
        <v>98.544750304582166</v>
      </c>
      <c r="K86" s="30">
        <f>IF(ISERROR(F86/D86),0,F86/D86*100)</f>
        <v>96.581475638873243</v>
      </c>
    </row>
    <row r="87" spans="1:11">
      <c r="A87" s="35" t="s">
        <v>38</v>
      </c>
      <c r="B87" s="28" t="s">
        <v>39</v>
      </c>
      <c r="C87" s="29">
        <v>63013140.479999997</v>
      </c>
      <c r="D87" s="29">
        <v>63772352</v>
      </c>
      <c r="E87" s="29">
        <v>62798770</v>
      </c>
      <c r="F87" s="29">
        <v>62252242.200000003</v>
      </c>
      <c r="G87" s="29">
        <f>F87-C87</f>
        <v>-760898.27999999374</v>
      </c>
      <c r="H87" s="29">
        <f>E87-F87</f>
        <v>546527.79999999702</v>
      </c>
      <c r="I87" s="30">
        <f>IF(ISERROR(F87/C87),0,F87/C87*100-100)</f>
        <v>-1.2075231835834188</v>
      </c>
      <c r="J87" s="30">
        <f>IF(ISERROR(F87/E87),0,F87/E87*100)</f>
        <v>99.129715757171681</v>
      </c>
      <c r="K87" s="30">
        <f>IF(ISERROR(F87/D87),0,F87/D87*100)</f>
        <v>97.616349793716253</v>
      </c>
    </row>
    <row r="88" spans="1:11">
      <c r="A88" s="35" t="s">
        <v>40</v>
      </c>
      <c r="B88" s="28" t="s">
        <v>41</v>
      </c>
      <c r="C88" s="29">
        <v>12818996.699999999</v>
      </c>
      <c r="D88" s="29">
        <v>13299391</v>
      </c>
      <c r="E88" s="29">
        <v>12737498</v>
      </c>
      <c r="F88" s="29">
        <v>12184784.49</v>
      </c>
      <c r="G88" s="29">
        <f>F88-C88</f>
        <v>-634212.20999999903</v>
      </c>
      <c r="H88" s="29">
        <f>E88-F88</f>
        <v>552713.50999999978</v>
      </c>
      <c r="I88" s="30">
        <f>IF(ISERROR(F88/C88),0,F88/C88*100-100)</f>
        <v>-4.9474403094276482</v>
      </c>
      <c r="J88" s="30">
        <f>IF(ISERROR(F88/E88),0,F88/E88*100)</f>
        <v>95.660737218565217</v>
      </c>
      <c r="K88" s="30">
        <f>IF(ISERROR(F88/D88),0,F88/D88*100)</f>
        <v>91.619116168552381</v>
      </c>
    </row>
    <row r="89" spans="1:11">
      <c r="A89" s="36" t="s">
        <v>42</v>
      </c>
      <c r="B89" s="28" t="s">
        <v>43</v>
      </c>
      <c r="C89" s="29">
        <v>49023.39</v>
      </c>
      <c r="D89" s="29">
        <v>0</v>
      </c>
      <c r="E89" s="29">
        <v>0</v>
      </c>
      <c r="F89" s="29">
        <v>52070.1</v>
      </c>
      <c r="G89" s="29">
        <f>F89-C89</f>
        <v>3046.7099999999991</v>
      </c>
      <c r="H89" s="29">
        <f>E89-F89</f>
        <v>-52070.1</v>
      </c>
      <c r="I89" s="30">
        <f>IF(ISERROR(F89/C89),0,F89/C89*100-100)</f>
        <v>6.2148088902052763</v>
      </c>
      <c r="J89" s="30">
        <f>IF(ISERROR(F89/E89),0,F89/E89*100)</f>
        <v>0</v>
      </c>
      <c r="K89" s="30">
        <f>IF(ISERROR(F89/D89),0,F89/D89*100)</f>
        <v>0</v>
      </c>
    </row>
    <row r="90" spans="1:11">
      <c r="A90" s="34" t="s">
        <v>44</v>
      </c>
      <c r="B90" s="28" t="s">
        <v>45</v>
      </c>
      <c r="C90" s="29">
        <v>51004175.060000002</v>
      </c>
      <c r="D90" s="29">
        <v>54114256</v>
      </c>
      <c r="E90" s="29">
        <v>62753531</v>
      </c>
      <c r="F90" s="29">
        <v>53652071.869999997</v>
      </c>
      <c r="G90" s="29">
        <f>F90-C90</f>
        <v>2647896.8099999949</v>
      </c>
      <c r="H90" s="29">
        <f>E90-F90</f>
        <v>9101459.1300000027</v>
      </c>
      <c r="I90" s="30">
        <f>IF(ISERROR(F90/C90),0,F90/C90*100-100)</f>
        <v>5.1915295304454645</v>
      </c>
      <c r="J90" s="30">
        <f>IF(ISERROR(F90/E90),0,F90/E90*100)</f>
        <v>85.496498786657909</v>
      </c>
      <c r="K90" s="30">
        <f>IF(ISERROR(F90/D90),0,F90/D90*100)</f>
        <v>99.145910589623554</v>
      </c>
    </row>
    <row r="91" spans="1:11">
      <c r="A91" s="35" t="s">
        <v>46</v>
      </c>
      <c r="B91" s="28" t="s">
        <v>47</v>
      </c>
      <c r="C91" s="29">
        <v>50993261.159999996</v>
      </c>
      <c r="D91" s="29">
        <v>54095762</v>
      </c>
      <c r="E91" s="29">
        <v>62753531</v>
      </c>
      <c r="F91" s="29">
        <v>53633578.880000003</v>
      </c>
      <c r="G91" s="29">
        <f>F91-C91</f>
        <v>2640317.7200000063</v>
      </c>
      <c r="H91" s="29">
        <f>E91-F91</f>
        <v>9119952.1199999973</v>
      </c>
      <c r="I91" s="30">
        <f>IF(ISERROR(F91/C91),0,F91/C91*100-100)</f>
        <v>5.1777777297191392</v>
      </c>
      <c r="J91" s="30">
        <f>IF(ISERROR(F91/E91),0,F91/E91*100)</f>
        <v>85.467029544520784</v>
      </c>
      <c r="K91" s="30">
        <f>IF(ISERROR(F91/D91),0,F91/D91*100)</f>
        <v>99.145620464686317</v>
      </c>
    </row>
    <row r="92" spans="1:11">
      <c r="A92" s="35" t="s">
        <v>48</v>
      </c>
      <c r="B92" s="28" t="s">
        <v>49</v>
      </c>
      <c r="C92" s="29">
        <v>10913.9</v>
      </c>
      <c r="D92" s="29">
        <v>18494</v>
      </c>
      <c r="E92" s="29">
        <v>0</v>
      </c>
      <c r="F92" s="29">
        <v>18492.990000000002</v>
      </c>
      <c r="G92" s="29">
        <f>F92-C92</f>
        <v>7579.090000000002</v>
      </c>
      <c r="H92" s="29">
        <f>E92-F92</f>
        <v>-18492.990000000002</v>
      </c>
      <c r="I92" s="30">
        <f>IF(ISERROR(F92/C92),0,F92/C92*100-100)</f>
        <v>69.444378269912704</v>
      </c>
      <c r="J92" s="30">
        <f>IF(ISERROR(F92/E92),0,F92/E92*100)</f>
        <v>0</v>
      </c>
      <c r="K92" s="30">
        <f>IF(ISERROR(F92/D92),0,F92/D92*100)</f>
        <v>99.994538769330603</v>
      </c>
    </row>
    <row r="93" spans="1:11" ht="25.5">
      <c r="A93" s="34" t="s">
        <v>81</v>
      </c>
      <c r="B93" s="28" t="s">
        <v>82</v>
      </c>
      <c r="C93" s="29">
        <v>765886.44</v>
      </c>
      <c r="D93" s="29">
        <v>547044</v>
      </c>
      <c r="E93" s="29">
        <v>473180</v>
      </c>
      <c r="F93" s="29">
        <v>547043.69999999995</v>
      </c>
      <c r="G93" s="29">
        <f>F93-C93</f>
        <v>-218842.74</v>
      </c>
      <c r="H93" s="29">
        <f>E93-F93</f>
        <v>-73863.699999999953</v>
      </c>
      <c r="I93" s="30">
        <f>IF(ISERROR(F93/C93),0,F93/C93*100-100)</f>
        <v>-28.573784385058445</v>
      </c>
      <c r="J93" s="30">
        <f>IF(ISERROR(F93/E93),0,F93/E93*100)</f>
        <v>115.6100638234921</v>
      </c>
      <c r="K93" s="30">
        <f>IF(ISERROR(F93/D93),0,F93/D93*100)</f>
        <v>99.999945159804327</v>
      </c>
    </row>
    <row r="94" spans="1:11">
      <c r="A94" s="35" t="s">
        <v>83</v>
      </c>
      <c r="B94" s="28" t="s">
        <v>84</v>
      </c>
      <c r="C94" s="29">
        <v>765886.44</v>
      </c>
      <c r="D94" s="29">
        <v>547044</v>
      </c>
      <c r="E94" s="29">
        <v>473180</v>
      </c>
      <c r="F94" s="29">
        <v>547043.69999999995</v>
      </c>
      <c r="G94" s="29">
        <f>F94-C94</f>
        <v>-218842.74</v>
      </c>
      <c r="H94" s="29">
        <f>E94-F94</f>
        <v>-73863.699999999953</v>
      </c>
      <c r="I94" s="30">
        <f>IF(ISERROR(F94/C94),0,F94/C94*100-100)</f>
        <v>-28.573784385058445</v>
      </c>
      <c r="J94" s="30">
        <f>IF(ISERROR(F94/E94),0,F94/E94*100)</f>
        <v>115.6100638234921</v>
      </c>
      <c r="K94" s="30">
        <f>IF(ISERROR(F94/D94),0,F94/D94*100)</f>
        <v>99.999945159804327</v>
      </c>
    </row>
    <row r="95" spans="1:11" ht="25.5">
      <c r="A95" s="34" t="s">
        <v>50</v>
      </c>
      <c r="B95" s="28" t="s">
        <v>51</v>
      </c>
      <c r="C95" s="29">
        <v>23836732.899999999</v>
      </c>
      <c r="D95" s="29">
        <v>24823218</v>
      </c>
      <c r="E95" s="29">
        <v>17267038</v>
      </c>
      <c r="F95" s="29">
        <v>24802056.289999999</v>
      </c>
      <c r="G95" s="29">
        <f>F95-C95</f>
        <v>965323.3900000006</v>
      </c>
      <c r="H95" s="29">
        <f>E95-F95</f>
        <v>-7535018.2899999991</v>
      </c>
      <c r="I95" s="30">
        <f>IF(ISERROR(F95/C95),0,F95/C95*100-100)</f>
        <v>4.0497302799411727</v>
      </c>
      <c r="J95" s="30">
        <f>IF(ISERROR(F95/E95),0,F95/E95*100)</f>
        <v>143.63816359238913</v>
      </c>
      <c r="K95" s="30">
        <f>IF(ISERROR(F95/D95),0,F95/D95*100)</f>
        <v>99.914750335754206</v>
      </c>
    </row>
    <row r="96" spans="1:11">
      <c r="A96" s="35" t="s">
        <v>52</v>
      </c>
      <c r="B96" s="28" t="s">
        <v>53</v>
      </c>
      <c r="C96" s="29">
        <v>68774.59</v>
      </c>
      <c r="D96" s="29">
        <v>346737</v>
      </c>
      <c r="E96" s="29">
        <v>206275</v>
      </c>
      <c r="F96" s="29">
        <v>335740.9</v>
      </c>
      <c r="G96" s="29">
        <f>F96-C96</f>
        <v>266966.31000000006</v>
      </c>
      <c r="H96" s="29">
        <f>E96-F96</f>
        <v>-129465.90000000002</v>
      </c>
      <c r="I96" s="30">
        <f>IF(ISERROR(F96/C96),0,F96/C96*100-100)</f>
        <v>388.17579283278906</v>
      </c>
      <c r="J96" s="30">
        <f>IF(ISERROR(F96/E96),0,F96/E96*100)</f>
        <v>162.76373772876016</v>
      </c>
      <c r="K96" s="30">
        <f>IF(ISERROR(F96/D96),0,F96/D96*100)</f>
        <v>96.828691486631087</v>
      </c>
    </row>
    <row r="97" spans="1:11" ht="25.5">
      <c r="A97" s="36" t="s">
        <v>85</v>
      </c>
      <c r="B97" s="28" t="s">
        <v>86</v>
      </c>
      <c r="C97" s="29">
        <v>0</v>
      </c>
      <c r="D97" s="29">
        <v>7776</v>
      </c>
      <c r="E97" s="29">
        <v>7776</v>
      </c>
      <c r="F97" s="29">
        <v>0</v>
      </c>
      <c r="G97" s="29">
        <f>F97-C97</f>
        <v>0</v>
      </c>
      <c r="H97" s="29">
        <f>E97-F97</f>
        <v>7776</v>
      </c>
      <c r="I97" s="30">
        <f>IF(ISERROR(F97/C97),0,F97/C97*100-100)</f>
        <v>0</v>
      </c>
      <c r="J97" s="30">
        <f>IF(ISERROR(F97/E97),0,F97/E97*100)</f>
        <v>0</v>
      </c>
      <c r="K97" s="30">
        <f>IF(ISERROR(F97/D97),0,F97/D97*100)</f>
        <v>0</v>
      </c>
    </row>
    <row r="98" spans="1:11" ht="25.5">
      <c r="A98" s="36" t="s">
        <v>54</v>
      </c>
      <c r="B98" s="28" t="s">
        <v>55</v>
      </c>
      <c r="C98" s="29">
        <v>68774.59</v>
      </c>
      <c r="D98" s="29">
        <v>338961</v>
      </c>
      <c r="E98" s="29">
        <v>198499</v>
      </c>
      <c r="F98" s="29">
        <v>335740.9</v>
      </c>
      <c r="G98" s="29">
        <f>F98-C98</f>
        <v>266966.31000000006</v>
      </c>
      <c r="H98" s="29">
        <f>E98-F98</f>
        <v>-137241.90000000002</v>
      </c>
      <c r="I98" s="30">
        <f>IF(ISERROR(F98/C98),0,F98/C98*100-100)</f>
        <v>388.17579283278906</v>
      </c>
      <c r="J98" s="30">
        <f>IF(ISERROR(F98/E98),0,F98/E98*100)</f>
        <v>169.13984453322183</v>
      </c>
      <c r="K98" s="30">
        <f>IF(ISERROR(F98/D98),0,F98/D98*100)</f>
        <v>99.05000870306614</v>
      </c>
    </row>
    <row r="99" spans="1:11" ht="25.5">
      <c r="A99" s="37" t="s">
        <v>56</v>
      </c>
      <c r="B99" s="28" t="s">
        <v>57</v>
      </c>
      <c r="C99" s="29">
        <v>68774.59</v>
      </c>
      <c r="D99" s="29">
        <v>140462</v>
      </c>
      <c r="E99" s="29">
        <v>0</v>
      </c>
      <c r="F99" s="29">
        <v>137241.9</v>
      </c>
      <c r="G99" s="29">
        <f>F99-C99</f>
        <v>68467.31</v>
      </c>
      <c r="H99" s="29">
        <f>E99-F99</f>
        <v>-137241.9</v>
      </c>
      <c r="I99" s="30">
        <f>IF(ISERROR(F99/C99),0,F99/C99*100-100)</f>
        <v>99.553207078370065</v>
      </c>
      <c r="J99" s="30">
        <f>IF(ISERROR(F99/E99),0,F99/E99*100)</f>
        <v>0</v>
      </c>
      <c r="K99" s="30">
        <f>IF(ISERROR(F99/D99),0,F99/D99*100)</f>
        <v>97.707493841750789</v>
      </c>
    </row>
    <row r="100" spans="1:11" ht="25.5">
      <c r="A100" s="37" t="s">
        <v>313</v>
      </c>
      <c r="B100" s="28" t="s">
        <v>314</v>
      </c>
      <c r="C100" s="29">
        <v>0</v>
      </c>
      <c r="D100" s="29">
        <v>198499</v>
      </c>
      <c r="E100" s="29">
        <v>198499</v>
      </c>
      <c r="F100" s="29">
        <v>198499</v>
      </c>
      <c r="G100" s="29">
        <f>F100-C100</f>
        <v>198499</v>
      </c>
      <c r="H100" s="29">
        <f>E100-F100</f>
        <v>0</v>
      </c>
      <c r="I100" s="30">
        <f>IF(ISERROR(F100/C100),0,F100/C100*100-100)</f>
        <v>0</v>
      </c>
      <c r="J100" s="30">
        <f>IF(ISERROR(F100/E100),0,F100/E100*100)</f>
        <v>100</v>
      </c>
      <c r="K100" s="30">
        <f>IF(ISERROR(F100/D100),0,F100/D100*100)</f>
        <v>100</v>
      </c>
    </row>
    <row r="101" spans="1:11" ht="25.5">
      <c r="A101" s="35" t="s">
        <v>138</v>
      </c>
      <c r="B101" s="28" t="s">
        <v>139</v>
      </c>
      <c r="C101" s="29">
        <v>23767958.309999999</v>
      </c>
      <c r="D101" s="29">
        <v>24476481</v>
      </c>
      <c r="E101" s="29">
        <v>17060763</v>
      </c>
      <c r="F101" s="29">
        <v>24466315.390000001</v>
      </c>
      <c r="G101" s="29">
        <f>F101-C101</f>
        <v>698357.08000000194</v>
      </c>
      <c r="H101" s="29">
        <f>E101-F101</f>
        <v>-7405552.3900000006</v>
      </c>
      <c r="I101" s="30">
        <f>IF(ISERROR(F101/C101),0,F101/C101*100-100)</f>
        <v>2.9382291524223234</v>
      </c>
      <c r="J101" s="30">
        <f>IF(ISERROR(F101/E101),0,F101/E101*100)</f>
        <v>143.40692377005649</v>
      </c>
      <c r="K101" s="30">
        <f>IF(ISERROR(F101/D101),0,F101/D101*100)</f>
        <v>99.958467845112224</v>
      </c>
    </row>
    <row r="102" spans="1:11" ht="25.5">
      <c r="A102" s="36" t="s">
        <v>159</v>
      </c>
      <c r="B102" s="28" t="s">
        <v>160</v>
      </c>
      <c r="C102" s="29">
        <v>337058.37</v>
      </c>
      <c r="D102" s="29">
        <v>294530</v>
      </c>
      <c r="E102" s="29">
        <v>320000</v>
      </c>
      <c r="F102" s="29">
        <v>291558.3</v>
      </c>
      <c r="G102" s="29">
        <f>F102-C102</f>
        <v>-45500.070000000007</v>
      </c>
      <c r="H102" s="29">
        <f>E102-F102</f>
        <v>28441.700000000012</v>
      </c>
      <c r="I102" s="30">
        <f>IF(ISERROR(F102/C102),0,F102/C102*100-100)</f>
        <v>-13.499166331338998</v>
      </c>
      <c r="J102" s="30">
        <f>IF(ISERROR(F102/E102),0,F102/E102*100)</f>
        <v>91.111968749999988</v>
      </c>
      <c r="K102" s="30">
        <f>IF(ISERROR(F102/D102),0,F102/D102*100)</f>
        <v>98.991036566733442</v>
      </c>
    </row>
    <row r="103" spans="1:11" ht="38.25">
      <c r="A103" s="36" t="s">
        <v>140</v>
      </c>
      <c r="B103" s="28" t="s">
        <v>141</v>
      </c>
      <c r="C103" s="29">
        <v>23430899.940000001</v>
      </c>
      <c r="D103" s="29">
        <v>24181951</v>
      </c>
      <c r="E103" s="29">
        <v>16740763</v>
      </c>
      <c r="F103" s="29">
        <v>24174757.09</v>
      </c>
      <c r="G103" s="29">
        <f>F103-C103</f>
        <v>743857.14999999851</v>
      </c>
      <c r="H103" s="29">
        <f>E103-F103</f>
        <v>-7433994.0899999999</v>
      </c>
      <c r="I103" s="30">
        <f>IF(ISERROR(F103/C103),0,F103/C103*100-100)</f>
        <v>3.1746845059507365</v>
      </c>
      <c r="J103" s="30">
        <f>IF(ISERROR(F103/E103),0,F103/E103*100)</f>
        <v>144.40654282006142</v>
      </c>
      <c r="K103" s="30">
        <f>IF(ISERROR(F103/D103),0,F103/D103*100)</f>
        <v>99.970250911516615</v>
      </c>
    </row>
    <row r="104" spans="1:11">
      <c r="A104" s="33" t="s">
        <v>58</v>
      </c>
      <c r="B104" s="28" t="s">
        <v>59</v>
      </c>
      <c r="C104" s="29">
        <v>9024284.8100000005</v>
      </c>
      <c r="D104" s="29">
        <v>8784427</v>
      </c>
      <c r="E104" s="29">
        <v>2214529</v>
      </c>
      <c r="F104" s="29">
        <v>7792219.7400000002</v>
      </c>
      <c r="G104" s="29">
        <f>F104-C104</f>
        <v>-1232065.0700000003</v>
      </c>
      <c r="H104" s="29">
        <f>E104-F104</f>
        <v>-5577690.7400000002</v>
      </c>
      <c r="I104" s="30">
        <f>IF(ISERROR(F104/C104),0,F104/C104*100-100)</f>
        <v>-13.652772446130285</v>
      </c>
      <c r="J104" s="30">
        <f>IF(ISERROR(F104/E104),0,F104/E104*100)</f>
        <v>351.86803785364742</v>
      </c>
      <c r="K104" s="30">
        <f>IF(ISERROR(F104/D104),0,F104/D104*100)</f>
        <v>88.704929075055205</v>
      </c>
    </row>
    <row r="105" spans="1:11">
      <c r="A105" s="34" t="s">
        <v>60</v>
      </c>
      <c r="B105" s="28" t="s">
        <v>61</v>
      </c>
      <c r="C105" s="29">
        <v>3051288.83</v>
      </c>
      <c r="D105" s="29">
        <v>3526541</v>
      </c>
      <c r="E105" s="29">
        <v>2054529</v>
      </c>
      <c r="F105" s="29">
        <v>2557750</v>
      </c>
      <c r="G105" s="29">
        <f>F105-C105</f>
        <v>-493538.83000000007</v>
      </c>
      <c r="H105" s="29">
        <f>E105-F105</f>
        <v>-503221</v>
      </c>
      <c r="I105" s="30">
        <f>IF(ISERROR(F105/C105),0,F105/C105*100-100)</f>
        <v>-16.174766057790734</v>
      </c>
      <c r="J105" s="30">
        <f>IF(ISERROR(F105/E105),0,F105/E105*100)</f>
        <v>124.49325368490783</v>
      </c>
      <c r="K105" s="30">
        <f>IF(ISERROR(F105/D105),0,F105/D105*100)</f>
        <v>72.528576868948917</v>
      </c>
    </row>
    <row r="106" spans="1:11">
      <c r="A106" s="34" t="s">
        <v>191</v>
      </c>
      <c r="B106" s="28" t="s">
        <v>192</v>
      </c>
      <c r="C106" s="29">
        <v>5972995.9800000004</v>
      </c>
      <c r="D106" s="29">
        <v>5257886</v>
      </c>
      <c r="E106" s="29">
        <v>160000</v>
      </c>
      <c r="F106" s="29">
        <v>5234469.74</v>
      </c>
      <c r="G106" s="29">
        <f>F106-C106</f>
        <v>-738526.24000000022</v>
      </c>
      <c r="H106" s="29">
        <f>E106-F106</f>
        <v>-5074469.74</v>
      </c>
      <c r="I106" s="30">
        <f>IF(ISERROR(F106/C106),0,F106/C106*100-100)</f>
        <v>-12.364418835587429</v>
      </c>
      <c r="J106" s="30">
        <f>IF(ISERROR(F106/E106),0,F106/E106*100)</f>
        <v>3271.5435875000003</v>
      </c>
      <c r="K106" s="30">
        <f>IF(ISERROR(F106/D106),0,F106/D106*100)</f>
        <v>99.554644965676317</v>
      </c>
    </row>
    <row r="107" spans="1:11" ht="25.5">
      <c r="A107" s="35" t="s">
        <v>193</v>
      </c>
      <c r="B107" s="28" t="s">
        <v>194</v>
      </c>
      <c r="C107" s="29">
        <v>5972995.9800000004</v>
      </c>
      <c r="D107" s="29">
        <v>5257886</v>
      </c>
      <c r="E107" s="29">
        <v>160000</v>
      </c>
      <c r="F107" s="29">
        <v>5234469.74</v>
      </c>
      <c r="G107" s="29">
        <f>F107-C107</f>
        <v>-738526.24000000022</v>
      </c>
      <c r="H107" s="29">
        <f>E107-F107</f>
        <v>-5074469.74</v>
      </c>
      <c r="I107" s="30">
        <f>IF(ISERROR(F107/C107),0,F107/C107*100-100)</f>
        <v>-12.364418835587429</v>
      </c>
      <c r="J107" s="30">
        <f>IF(ISERROR(F107/E107),0,F107/E107*100)</f>
        <v>3271.5435875000003</v>
      </c>
      <c r="K107" s="30">
        <f>IF(ISERROR(F107/D107),0,F107/D107*100)</f>
        <v>99.554644965676317</v>
      </c>
    </row>
    <row r="108" spans="1:11">
      <c r="A108" s="36" t="s">
        <v>195</v>
      </c>
      <c r="B108" s="28" t="s">
        <v>196</v>
      </c>
      <c r="C108" s="29">
        <v>197032.72</v>
      </c>
      <c r="D108" s="29">
        <v>223959</v>
      </c>
      <c r="E108" s="29">
        <v>160000</v>
      </c>
      <c r="F108" s="29">
        <v>200542.74</v>
      </c>
      <c r="G108" s="29">
        <f>F108-C108</f>
        <v>3510.0199999999895</v>
      </c>
      <c r="H108" s="29">
        <f>E108-F108</f>
        <v>-40542.739999999991</v>
      </c>
      <c r="I108" s="30">
        <f>IF(ISERROR(F108/C108),0,F108/C108*100-100)</f>
        <v>1.781440158771602</v>
      </c>
      <c r="J108" s="30">
        <f>IF(ISERROR(F108/E108),0,F108/E108*100)</f>
        <v>125.3392125</v>
      </c>
      <c r="K108" s="30">
        <f>IF(ISERROR(F108/D108),0,F108/D108*100)</f>
        <v>89.544398751557196</v>
      </c>
    </row>
    <row r="109" spans="1:11" ht="38.25">
      <c r="A109" s="36" t="s">
        <v>197</v>
      </c>
      <c r="B109" s="28" t="s">
        <v>198</v>
      </c>
      <c r="C109" s="29">
        <v>5775963.2599999998</v>
      </c>
      <c r="D109" s="29">
        <v>5033927</v>
      </c>
      <c r="E109" s="29">
        <v>0</v>
      </c>
      <c r="F109" s="29">
        <v>5033927</v>
      </c>
      <c r="G109" s="29">
        <f>F109-C109</f>
        <v>-742036.25999999978</v>
      </c>
      <c r="H109" s="29">
        <f>E109-F109</f>
        <v>-5033927</v>
      </c>
      <c r="I109" s="30">
        <f>IF(ISERROR(F109/C109),0,F109/C109*100-100)</f>
        <v>-12.846969874943412</v>
      </c>
      <c r="J109" s="30">
        <f>IF(ISERROR(F109/E109),0,F109/E109*100)</f>
        <v>0</v>
      </c>
      <c r="K109" s="30">
        <f>IF(ISERROR(F109/D109),0,F109/D109*100)</f>
        <v>100</v>
      </c>
    </row>
    <row r="110" spans="1:11">
      <c r="A110" s="27"/>
      <c r="B110" s="28" t="s">
        <v>87</v>
      </c>
      <c r="C110" s="29">
        <v>-290103.34999999998</v>
      </c>
      <c r="D110" s="29">
        <v>-3832743</v>
      </c>
      <c r="E110" s="29">
        <v>-2693172</v>
      </c>
      <c r="F110" s="29">
        <v>-1240614.3</v>
      </c>
      <c r="G110" s="29">
        <f>F110-C110</f>
        <v>-950510.95000000007</v>
      </c>
      <c r="H110" s="29">
        <f>E110-F110</f>
        <v>-1452557.7</v>
      </c>
      <c r="I110" s="30">
        <f>IF(ISERROR(F110/C110),0,F110/C110*100-100)</f>
        <v>327.6456304279148</v>
      </c>
      <c r="J110" s="30">
        <f>IF(ISERROR(F110/E110),0,F110/E110*100)</f>
        <v>46.06517147809349</v>
      </c>
      <c r="K110" s="30">
        <f>IF(ISERROR(F110/D110),0,F110/D110*100)</f>
        <v>32.368836105108009</v>
      </c>
    </row>
    <row r="111" spans="1:11">
      <c r="A111" s="27" t="s">
        <v>88</v>
      </c>
      <c r="B111" s="28" t="s">
        <v>89</v>
      </c>
      <c r="C111" s="29">
        <v>290103.34999999998</v>
      </c>
      <c r="D111" s="29">
        <v>3832743</v>
      </c>
      <c r="E111" s="29">
        <v>2693172</v>
      </c>
      <c r="F111" s="29">
        <v>1240614.3</v>
      </c>
      <c r="G111" s="29">
        <f>F111-C111</f>
        <v>950510.95000000007</v>
      </c>
      <c r="H111" s="29">
        <f>E111-F111</f>
        <v>1452557.7</v>
      </c>
      <c r="I111" s="30">
        <f>IF(ISERROR(F111/C111),0,F111/C111*100-100)</f>
        <v>327.6456304279148</v>
      </c>
      <c r="J111" s="30">
        <f>IF(ISERROR(F111/E111),0,F111/E111*100)</f>
        <v>46.06517147809349</v>
      </c>
      <c r="K111" s="30">
        <f>IF(ISERROR(F111/D111),0,F111/D111*100)</f>
        <v>32.368836105108009</v>
      </c>
    </row>
    <row r="112" spans="1:11">
      <c r="A112" s="33" t="s">
        <v>90</v>
      </c>
      <c r="B112" s="28" t="s">
        <v>91</v>
      </c>
      <c r="C112" s="29">
        <v>290103.34999999998</v>
      </c>
      <c r="D112" s="29">
        <v>3832743</v>
      </c>
      <c r="E112" s="29">
        <v>2693172</v>
      </c>
      <c r="F112" s="29">
        <v>1240614.3</v>
      </c>
      <c r="G112" s="29">
        <f>F112-C112</f>
        <v>950510.95000000007</v>
      </c>
      <c r="H112" s="29">
        <f>E112-F112</f>
        <v>1452557.7</v>
      </c>
      <c r="I112" s="30">
        <f>IF(ISERROR(F112/C112),0,F112/C112*100-100)</f>
        <v>327.6456304279148</v>
      </c>
      <c r="J112" s="30">
        <f>IF(ISERROR(F112/E112),0,F112/E112*100)</f>
        <v>46.06517147809349</v>
      </c>
      <c r="K112" s="30">
        <f>IF(ISERROR(F112/D112),0,F112/D112*100)</f>
        <v>32.368836105108009</v>
      </c>
    </row>
    <row r="113" spans="1:11" ht="25.5">
      <c r="A113" s="34" t="s">
        <v>92</v>
      </c>
      <c r="B113" s="28" t="s">
        <v>93</v>
      </c>
      <c r="C113" s="29">
        <v>-2752579.21</v>
      </c>
      <c r="D113" s="29">
        <v>3832743</v>
      </c>
      <c r="E113" s="29">
        <v>2693172</v>
      </c>
      <c r="F113" s="29">
        <v>-3370753.59</v>
      </c>
      <c r="G113" s="29">
        <f>F113-C113</f>
        <v>-618174.37999999989</v>
      </c>
      <c r="H113" s="29">
        <f>E113-F113</f>
        <v>6063925.5899999999</v>
      </c>
      <c r="I113" s="30">
        <f>IF(ISERROR(F113/C113),0,F113/C113*100-100)</f>
        <v>22.458005123129581</v>
      </c>
      <c r="J113" s="30">
        <f>IF(ISERROR(F113/E113),0,F113/E113*100)</f>
        <v>-125.15923936532832</v>
      </c>
      <c r="K113" s="30">
        <f>IF(ISERROR(F113/D113),0,F113/D113*100)</f>
        <v>-87.946246069720829</v>
      </c>
    </row>
    <row r="114" spans="1:11" s="42" customFormat="1">
      <c r="A114" s="38" t="s">
        <v>247</v>
      </c>
      <c r="B114" s="39" t="s">
        <v>597</v>
      </c>
      <c r="C114" s="40"/>
      <c r="D114" s="40"/>
      <c r="E114" s="40"/>
      <c r="F114" s="40"/>
      <c r="G114" s="40"/>
      <c r="H114" s="40"/>
      <c r="I114" s="41"/>
      <c r="J114" s="41"/>
      <c r="K114" s="41"/>
    </row>
    <row r="115" spans="1:11">
      <c r="A115" s="27" t="s">
        <v>26</v>
      </c>
      <c r="B115" s="28" t="s">
        <v>27</v>
      </c>
      <c r="C115" s="29">
        <v>19083449.870000001</v>
      </c>
      <c r="D115" s="29">
        <v>18833798</v>
      </c>
      <c r="E115" s="29">
        <v>18850840</v>
      </c>
      <c r="F115" s="29">
        <v>17709344.989999998</v>
      </c>
      <c r="G115" s="29">
        <f>F115-C115</f>
        <v>-1374104.8800000027</v>
      </c>
      <c r="H115" s="29">
        <f>E115-F115</f>
        <v>1141495.0100000016</v>
      </c>
      <c r="I115" s="30">
        <f>IF(ISERROR(F115/C115),0,F115/C115*100-100)</f>
        <v>-7.2005056180127696</v>
      </c>
      <c r="J115" s="30">
        <f>IF(ISERROR(F115/E115),0,F115/E115*100)</f>
        <v>93.9445933974295</v>
      </c>
      <c r="K115" s="30">
        <f>IF(ISERROR(F115/D115),0,F115/D115*100)</f>
        <v>94.029600349329428</v>
      </c>
    </row>
    <row r="116" spans="1:11" ht="25.5">
      <c r="A116" s="33" t="s">
        <v>69</v>
      </c>
      <c r="B116" s="28" t="s">
        <v>70</v>
      </c>
      <c r="C116" s="29">
        <v>6447282.4000000004</v>
      </c>
      <c r="D116" s="29">
        <v>6444372</v>
      </c>
      <c r="E116" s="29">
        <v>6444372</v>
      </c>
      <c r="F116" s="29">
        <v>5319918.99</v>
      </c>
      <c r="G116" s="29">
        <f>F116-C116</f>
        <v>-1127363.4100000001</v>
      </c>
      <c r="H116" s="29">
        <f>E116-F116</f>
        <v>1124453.0099999998</v>
      </c>
      <c r="I116" s="30">
        <f>IF(ISERROR(F116/C116),0,F116/C116*100-100)</f>
        <v>-17.485869860454699</v>
      </c>
      <c r="J116" s="30">
        <f>IF(ISERROR(F116/E116),0,F116/E116*100)</f>
        <v>82.551395077751565</v>
      </c>
      <c r="K116" s="30">
        <f>IF(ISERROR(F116/D116),0,F116/D116*100)</f>
        <v>82.551395077751565</v>
      </c>
    </row>
    <row r="117" spans="1:11">
      <c r="A117" s="33" t="s">
        <v>71</v>
      </c>
      <c r="B117" s="28" t="s">
        <v>72</v>
      </c>
      <c r="C117" s="29">
        <v>38927.47</v>
      </c>
      <c r="D117" s="29">
        <v>0</v>
      </c>
      <c r="E117" s="29">
        <v>0</v>
      </c>
      <c r="F117" s="29">
        <v>0</v>
      </c>
      <c r="G117" s="29">
        <f>F117-C117</f>
        <v>-38927.47</v>
      </c>
      <c r="H117" s="29">
        <f>E117-F117</f>
        <v>0</v>
      </c>
      <c r="I117" s="30">
        <f>IF(ISERROR(F117/C117),0,F117/C117*100-100)</f>
        <v>-100</v>
      </c>
      <c r="J117" s="30">
        <f>IF(ISERROR(F117/E117),0,F117/E117*100)</f>
        <v>0</v>
      </c>
      <c r="K117" s="30">
        <f>IF(ISERROR(F117/D117),0,F117/D117*100)</f>
        <v>0</v>
      </c>
    </row>
    <row r="118" spans="1:11">
      <c r="A118" s="34" t="s">
        <v>73</v>
      </c>
      <c r="B118" s="28" t="s">
        <v>74</v>
      </c>
      <c r="C118" s="29">
        <v>38927.47</v>
      </c>
      <c r="D118" s="29">
        <v>0</v>
      </c>
      <c r="E118" s="29">
        <v>0</v>
      </c>
      <c r="F118" s="29">
        <v>0</v>
      </c>
      <c r="G118" s="29">
        <f>F118-C118</f>
        <v>-38927.47</v>
      </c>
      <c r="H118" s="29">
        <f>E118-F118</f>
        <v>0</v>
      </c>
      <c r="I118" s="30">
        <f>IF(ISERROR(F118/C118),0,F118/C118*100-100)</f>
        <v>-100</v>
      </c>
      <c r="J118" s="30">
        <f>IF(ISERROR(F118/E118),0,F118/E118*100)</f>
        <v>0</v>
      </c>
      <c r="K118" s="30">
        <f>IF(ISERROR(F118/D118),0,F118/D118*100)</f>
        <v>0</v>
      </c>
    </row>
    <row r="119" spans="1:11">
      <c r="A119" s="35" t="s">
        <v>75</v>
      </c>
      <c r="B119" s="28" t="s">
        <v>76</v>
      </c>
      <c r="C119" s="29">
        <v>38927.47</v>
      </c>
      <c r="D119" s="29">
        <v>0</v>
      </c>
      <c r="E119" s="29">
        <v>0</v>
      </c>
      <c r="F119" s="29">
        <v>0</v>
      </c>
      <c r="G119" s="29">
        <f>F119-C119</f>
        <v>-38927.47</v>
      </c>
      <c r="H119" s="29">
        <f>E119-F119</f>
        <v>0</v>
      </c>
      <c r="I119" s="30">
        <f>IF(ISERROR(F119/C119),0,F119/C119*100-100)</f>
        <v>-100</v>
      </c>
      <c r="J119" s="30">
        <f>IF(ISERROR(F119/E119),0,F119/E119*100)</f>
        <v>0</v>
      </c>
      <c r="K119" s="30">
        <f>IF(ISERROR(F119/D119),0,F119/D119*100)</f>
        <v>0</v>
      </c>
    </row>
    <row r="120" spans="1:11" ht="25.5">
      <c r="A120" s="36" t="s">
        <v>77</v>
      </c>
      <c r="B120" s="28" t="s">
        <v>78</v>
      </c>
      <c r="C120" s="29">
        <v>38927.47</v>
      </c>
      <c r="D120" s="29">
        <v>0</v>
      </c>
      <c r="E120" s="29">
        <v>0</v>
      </c>
      <c r="F120" s="29">
        <v>0</v>
      </c>
      <c r="G120" s="29">
        <f>F120-C120</f>
        <v>-38927.47</v>
      </c>
      <c r="H120" s="29">
        <f>E120-F120</f>
        <v>0</v>
      </c>
      <c r="I120" s="30">
        <f>IF(ISERROR(F120/C120),0,F120/C120*100-100)</f>
        <v>-100</v>
      </c>
      <c r="J120" s="30">
        <f>IF(ISERROR(F120/E120),0,F120/E120*100)</f>
        <v>0</v>
      </c>
      <c r="K120" s="30">
        <f>IF(ISERROR(F120/D120),0,F120/D120*100)</f>
        <v>0</v>
      </c>
    </row>
    <row r="121" spans="1:11" ht="25.5">
      <c r="A121" s="37" t="s">
        <v>79</v>
      </c>
      <c r="B121" s="28" t="s">
        <v>80</v>
      </c>
      <c r="C121" s="29">
        <v>38927.47</v>
      </c>
      <c r="D121" s="29">
        <v>0</v>
      </c>
      <c r="E121" s="29">
        <v>0</v>
      </c>
      <c r="F121" s="29">
        <v>0</v>
      </c>
      <c r="G121" s="29">
        <f>F121-C121</f>
        <v>-38927.47</v>
      </c>
      <c r="H121" s="29">
        <f>E121-F121</f>
        <v>0</v>
      </c>
      <c r="I121" s="30">
        <f>IF(ISERROR(F121/C121),0,F121/C121*100-100)</f>
        <v>-100</v>
      </c>
      <c r="J121" s="30">
        <f>IF(ISERROR(F121/E121),0,F121/E121*100)</f>
        <v>0</v>
      </c>
      <c r="K121" s="30">
        <f>IF(ISERROR(F121/D121),0,F121/D121*100)</f>
        <v>0</v>
      </c>
    </row>
    <row r="122" spans="1:11">
      <c r="A122" s="33" t="s">
        <v>28</v>
      </c>
      <c r="B122" s="28" t="s">
        <v>29</v>
      </c>
      <c r="C122" s="29">
        <v>12597240</v>
      </c>
      <c r="D122" s="29">
        <v>12389426</v>
      </c>
      <c r="E122" s="29">
        <v>12406468</v>
      </c>
      <c r="F122" s="29">
        <v>12389426</v>
      </c>
      <c r="G122" s="29">
        <f>F122-C122</f>
        <v>-207814</v>
      </c>
      <c r="H122" s="29">
        <f>E122-F122</f>
        <v>17042</v>
      </c>
      <c r="I122" s="30">
        <f>IF(ISERROR(F122/C122),0,F122/C122*100-100)</f>
        <v>-1.6496788185348521</v>
      </c>
      <c r="J122" s="30">
        <f>IF(ISERROR(F122/E122),0,F122/E122*100)</f>
        <v>99.862636166876825</v>
      </c>
      <c r="K122" s="30">
        <f>IF(ISERROR(F122/D122),0,F122/D122*100)</f>
        <v>100</v>
      </c>
    </row>
    <row r="123" spans="1:11">
      <c r="A123" s="34" t="s">
        <v>30</v>
      </c>
      <c r="B123" s="28" t="s">
        <v>31</v>
      </c>
      <c r="C123" s="29">
        <v>12597240</v>
      </c>
      <c r="D123" s="29">
        <v>12389426</v>
      </c>
      <c r="E123" s="29">
        <v>12406468</v>
      </c>
      <c r="F123" s="29">
        <v>12389426</v>
      </c>
      <c r="G123" s="29">
        <f>F123-C123</f>
        <v>-207814</v>
      </c>
      <c r="H123" s="29">
        <f>E123-F123</f>
        <v>17042</v>
      </c>
      <c r="I123" s="30">
        <f>IF(ISERROR(F123/C123),0,F123/C123*100-100)</f>
        <v>-1.6496788185348521</v>
      </c>
      <c r="J123" s="30">
        <f>IF(ISERROR(F123/E123),0,F123/E123*100)</f>
        <v>99.862636166876825</v>
      </c>
      <c r="K123" s="30">
        <f>IF(ISERROR(F123/D123),0,F123/D123*100)</f>
        <v>100</v>
      </c>
    </row>
    <row r="124" spans="1:11">
      <c r="A124" s="27" t="s">
        <v>32</v>
      </c>
      <c r="B124" s="28" t="s">
        <v>33</v>
      </c>
      <c r="C124" s="29">
        <v>18866270.91</v>
      </c>
      <c r="D124" s="29">
        <v>19743798</v>
      </c>
      <c r="E124" s="29">
        <v>19760840</v>
      </c>
      <c r="F124" s="29">
        <v>18190795.030000001</v>
      </c>
      <c r="G124" s="29">
        <f>F124-C124</f>
        <v>-675475.87999999896</v>
      </c>
      <c r="H124" s="29">
        <f>E124-F124</f>
        <v>1570044.9699999988</v>
      </c>
      <c r="I124" s="30">
        <f>IF(ISERROR(F124/C124),0,F124/C124*100-100)</f>
        <v>-3.5803359509799293</v>
      </c>
      <c r="J124" s="30">
        <f>IF(ISERROR(F124/E124),0,F124/E124*100)</f>
        <v>92.054766042334236</v>
      </c>
      <c r="K124" s="30">
        <f>IF(ISERROR(F124/D124),0,F124/D124*100)</f>
        <v>92.134223769914996</v>
      </c>
    </row>
    <row r="125" spans="1:11">
      <c r="A125" s="33" t="s">
        <v>34</v>
      </c>
      <c r="B125" s="28" t="s">
        <v>35</v>
      </c>
      <c r="C125" s="29">
        <v>18513259.350000001</v>
      </c>
      <c r="D125" s="29">
        <v>19127847</v>
      </c>
      <c r="E125" s="29">
        <v>19144889</v>
      </c>
      <c r="F125" s="29">
        <v>17769325.41</v>
      </c>
      <c r="G125" s="29">
        <f>F125-C125</f>
        <v>-743933.94000000134</v>
      </c>
      <c r="H125" s="29">
        <f>E125-F125</f>
        <v>1375563.5899999999</v>
      </c>
      <c r="I125" s="30">
        <f>IF(ISERROR(F125/C125),0,F125/C125*100-100)</f>
        <v>-4.0183844775015416</v>
      </c>
      <c r="J125" s="30">
        <f>IF(ISERROR(F125/E125),0,F125/E125*100)</f>
        <v>92.814982682845539</v>
      </c>
      <c r="K125" s="30">
        <f>IF(ISERROR(F125/D125),0,F125/D125*100)</f>
        <v>92.897676408641289</v>
      </c>
    </row>
    <row r="126" spans="1:11">
      <c r="A126" s="34" t="s">
        <v>36</v>
      </c>
      <c r="B126" s="28" t="s">
        <v>37</v>
      </c>
      <c r="C126" s="29">
        <v>16916472.91</v>
      </c>
      <c r="D126" s="29">
        <v>17452768</v>
      </c>
      <c r="E126" s="29">
        <v>17471250</v>
      </c>
      <c r="F126" s="29">
        <v>16094246.41</v>
      </c>
      <c r="G126" s="29">
        <f>F126-C126</f>
        <v>-822226.5</v>
      </c>
      <c r="H126" s="29">
        <f>E126-F126</f>
        <v>1377003.5899999999</v>
      </c>
      <c r="I126" s="30">
        <f>IF(ISERROR(F126/C126),0,F126/C126*100-100)</f>
        <v>-4.8605078870427576</v>
      </c>
      <c r="J126" s="30">
        <f>IF(ISERROR(F126/E126),0,F126/E126*100)</f>
        <v>92.11845981254919</v>
      </c>
      <c r="K126" s="30">
        <f>IF(ISERROR(F126/D126),0,F126/D126*100)</f>
        <v>92.216010721050097</v>
      </c>
    </row>
    <row r="127" spans="1:11">
      <c r="A127" s="35" t="s">
        <v>38</v>
      </c>
      <c r="B127" s="28" t="s">
        <v>39</v>
      </c>
      <c r="C127" s="29">
        <v>14414562.189999999</v>
      </c>
      <c r="D127" s="29">
        <v>15053090</v>
      </c>
      <c r="E127" s="29">
        <v>15071572</v>
      </c>
      <c r="F127" s="29">
        <v>13951018.73</v>
      </c>
      <c r="G127" s="29">
        <f>F127-C127</f>
        <v>-463543.45999999903</v>
      </c>
      <c r="H127" s="29">
        <f>E127-F127</f>
        <v>1120553.2699999996</v>
      </c>
      <c r="I127" s="30">
        <f>IF(ISERROR(F127/C127),0,F127/C127*100-100)</f>
        <v>-3.2157997855916847</v>
      </c>
      <c r="J127" s="30">
        <f>IF(ISERROR(F127/E127),0,F127/E127*100)</f>
        <v>92.565120148050923</v>
      </c>
      <c r="K127" s="30">
        <f>IF(ISERROR(F127/D127),0,F127/D127*100)</f>
        <v>92.678770471710465</v>
      </c>
    </row>
    <row r="128" spans="1:11">
      <c r="A128" s="35" t="s">
        <v>40</v>
      </c>
      <c r="B128" s="28" t="s">
        <v>41</v>
      </c>
      <c r="C128" s="29">
        <v>2501910.7200000002</v>
      </c>
      <c r="D128" s="29">
        <v>2399678</v>
      </c>
      <c r="E128" s="29">
        <v>2399678</v>
      </c>
      <c r="F128" s="29">
        <v>2143227.6800000002</v>
      </c>
      <c r="G128" s="29">
        <f>F128-C128</f>
        <v>-358683.04000000004</v>
      </c>
      <c r="H128" s="29">
        <f>E128-F128</f>
        <v>256450.31999999983</v>
      </c>
      <c r="I128" s="30">
        <f>IF(ISERROR(F128/C128),0,F128/C128*100-100)</f>
        <v>-14.336364488657694</v>
      </c>
      <c r="J128" s="30">
        <f>IF(ISERROR(F128/E128),0,F128/E128*100)</f>
        <v>89.313136179104035</v>
      </c>
      <c r="K128" s="30">
        <f>IF(ISERROR(F128/D128),0,F128/D128*100)</f>
        <v>89.313136179104035</v>
      </c>
    </row>
    <row r="129" spans="1:11">
      <c r="A129" s="36" t="s">
        <v>42</v>
      </c>
      <c r="B129" s="28" t="s">
        <v>43</v>
      </c>
      <c r="C129" s="29">
        <v>9874.25</v>
      </c>
      <c r="D129" s="29">
        <v>0</v>
      </c>
      <c r="E129" s="29">
        <v>0</v>
      </c>
      <c r="F129" s="29">
        <v>9371.7800000000007</v>
      </c>
      <c r="G129" s="29">
        <f>F129-C129</f>
        <v>-502.46999999999935</v>
      </c>
      <c r="H129" s="29">
        <f>E129-F129</f>
        <v>-9371.7800000000007</v>
      </c>
      <c r="I129" s="30">
        <f>IF(ISERROR(F129/C129),0,F129/C129*100-100)</f>
        <v>-5.0886902802744487</v>
      </c>
      <c r="J129" s="30">
        <f>IF(ISERROR(F129/E129),0,F129/E129*100)</f>
        <v>0</v>
      </c>
      <c r="K129" s="30">
        <f>IF(ISERROR(F129/D129),0,F129/D129*100)</f>
        <v>0</v>
      </c>
    </row>
    <row r="130" spans="1:11">
      <c r="A130" s="34" t="s">
        <v>44</v>
      </c>
      <c r="B130" s="28" t="s">
        <v>45</v>
      </c>
      <c r="C130" s="29">
        <v>0</v>
      </c>
      <c r="D130" s="29">
        <v>1440</v>
      </c>
      <c r="E130" s="29">
        <v>0</v>
      </c>
      <c r="F130" s="29">
        <v>1440</v>
      </c>
      <c r="G130" s="29">
        <f>F130-C130</f>
        <v>1440</v>
      </c>
      <c r="H130" s="29">
        <f>E130-F130</f>
        <v>-1440</v>
      </c>
      <c r="I130" s="30">
        <f>IF(ISERROR(F130/C130),0,F130/C130*100-100)</f>
        <v>0</v>
      </c>
      <c r="J130" s="30">
        <f>IF(ISERROR(F130/E130),0,F130/E130*100)</f>
        <v>0</v>
      </c>
      <c r="K130" s="30">
        <f>IF(ISERROR(F130/D130),0,F130/D130*100)</f>
        <v>100</v>
      </c>
    </row>
    <row r="131" spans="1:11">
      <c r="A131" s="35" t="s">
        <v>48</v>
      </c>
      <c r="B131" s="28" t="s">
        <v>49</v>
      </c>
      <c r="C131" s="29">
        <v>0</v>
      </c>
      <c r="D131" s="29">
        <v>1440</v>
      </c>
      <c r="E131" s="29">
        <v>0</v>
      </c>
      <c r="F131" s="29">
        <v>1440</v>
      </c>
      <c r="G131" s="29">
        <f>F131-C131</f>
        <v>1440</v>
      </c>
      <c r="H131" s="29">
        <f>E131-F131</f>
        <v>-1440</v>
      </c>
      <c r="I131" s="30">
        <f>IF(ISERROR(F131/C131),0,F131/C131*100-100)</f>
        <v>0</v>
      </c>
      <c r="J131" s="30">
        <f>IF(ISERROR(F131/E131),0,F131/E131*100)</f>
        <v>0</v>
      </c>
      <c r="K131" s="30">
        <f>IF(ISERROR(F131/D131),0,F131/D131*100)</f>
        <v>100</v>
      </c>
    </row>
    <row r="132" spans="1:11" ht="25.5">
      <c r="A132" s="34" t="s">
        <v>81</v>
      </c>
      <c r="B132" s="28" t="s">
        <v>82</v>
      </c>
      <c r="C132" s="29">
        <v>16833.439999999999</v>
      </c>
      <c r="D132" s="29">
        <v>0</v>
      </c>
      <c r="E132" s="29">
        <v>0</v>
      </c>
      <c r="F132" s="29">
        <v>0</v>
      </c>
      <c r="G132" s="29">
        <f>F132-C132</f>
        <v>-16833.439999999999</v>
      </c>
      <c r="H132" s="29">
        <f>E132-F132</f>
        <v>0</v>
      </c>
      <c r="I132" s="30">
        <f>IF(ISERROR(F132/C132),0,F132/C132*100-100)</f>
        <v>-100</v>
      </c>
      <c r="J132" s="30">
        <f>IF(ISERROR(F132/E132),0,F132/E132*100)</f>
        <v>0</v>
      </c>
      <c r="K132" s="30">
        <f>IF(ISERROR(F132/D132),0,F132/D132*100)</f>
        <v>0</v>
      </c>
    </row>
    <row r="133" spans="1:11">
      <c r="A133" s="35" t="s">
        <v>83</v>
      </c>
      <c r="B133" s="28" t="s">
        <v>84</v>
      </c>
      <c r="C133" s="29">
        <v>16833.439999999999</v>
      </c>
      <c r="D133" s="29">
        <v>0</v>
      </c>
      <c r="E133" s="29">
        <v>0</v>
      </c>
      <c r="F133" s="29">
        <v>0</v>
      </c>
      <c r="G133" s="29">
        <f>F133-C133</f>
        <v>-16833.439999999999</v>
      </c>
      <c r="H133" s="29">
        <f>E133-F133</f>
        <v>0</v>
      </c>
      <c r="I133" s="30">
        <f>IF(ISERROR(F133/C133),0,F133/C133*100-100)</f>
        <v>-100</v>
      </c>
      <c r="J133" s="30">
        <f>IF(ISERROR(F133/E133),0,F133/E133*100)</f>
        <v>0</v>
      </c>
      <c r="K133" s="30">
        <f>IF(ISERROR(F133/D133),0,F133/D133*100)</f>
        <v>0</v>
      </c>
    </row>
    <row r="134" spans="1:11" ht="25.5">
      <c r="A134" s="34" t="s">
        <v>50</v>
      </c>
      <c r="B134" s="28" t="s">
        <v>51</v>
      </c>
      <c r="C134" s="29">
        <v>1579953</v>
      </c>
      <c r="D134" s="29">
        <v>1673639</v>
      </c>
      <c r="E134" s="29">
        <v>1673639</v>
      </c>
      <c r="F134" s="29">
        <v>1673639</v>
      </c>
      <c r="G134" s="29">
        <f>F134-C134</f>
        <v>93686</v>
      </c>
      <c r="H134" s="29">
        <f>E134-F134</f>
        <v>0</v>
      </c>
      <c r="I134" s="30">
        <f>IF(ISERROR(F134/C134),0,F134/C134*100-100)</f>
        <v>5.9296700598055736</v>
      </c>
      <c r="J134" s="30">
        <f>IF(ISERROR(F134/E134),0,F134/E134*100)</f>
        <v>100</v>
      </c>
      <c r="K134" s="30">
        <f>IF(ISERROR(F134/D134),0,F134/D134*100)</f>
        <v>100</v>
      </c>
    </row>
    <row r="135" spans="1:11">
      <c r="A135" s="35" t="s">
        <v>52</v>
      </c>
      <c r="B135" s="28" t="s">
        <v>53</v>
      </c>
      <c r="C135" s="29">
        <v>0</v>
      </c>
      <c r="D135" s="29">
        <v>105156</v>
      </c>
      <c r="E135" s="29">
        <v>105156</v>
      </c>
      <c r="F135" s="29">
        <v>105156</v>
      </c>
      <c r="G135" s="29">
        <f>F135-C135</f>
        <v>105156</v>
      </c>
      <c r="H135" s="29">
        <f>E135-F135</f>
        <v>0</v>
      </c>
      <c r="I135" s="30">
        <f>IF(ISERROR(F135/C135),0,F135/C135*100-100)</f>
        <v>0</v>
      </c>
      <c r="J135" s="30">
        <f>IF(ISERROR(F135/E135),0,F135/E135*100)</f>
        <v>100</v>
      </c>
      <c r="K135" s="30">
        <f>IF(ISERROR(F135/D135),0,F135/D135*100)</f>
        <v>100</v>
      </c>
    </row>
    <row r="136" spans="1:11" ht="25.5">
      <c r="A136" s="36" t="s">
        <v>54</v>
      </c>
      <c r="B136" s="28" t="s">
        <v>55</v>
      </c>
      <c r="C136" s="29">
        <v>0</v>
      </c>
      <c r="D136" s="29">
        <v>105156</v>
      </c>
      <c r="E136" s="29">
        <v>105156</v>
      </c>
      <c r="F136" s="29">
        <v>105156</v>
      </c>
      <c r="G136" s="29">
        <f>F136-C136</f>
        <v>105156</v>
      </c>
      <c r="H136" s="29">
        <f>E136-F136</f>
        <v>0</v>
      </c>
      <c r="I136" s="30">
        <f>IF(ISERROR(F136/C136),0,F136/C136*100-100)</f>
        <v>0</v>
      </c>
      <c r="J136" s="30">
        <f>IF(ISERROR(F136/E136),0,F136/E136*100)</f>
        <v>100</v>
      </c>
      <c r="K136" s="30">
        <f>IF(ISERROR(F136/D136),0,F136/D136*100)</f>
        <v>100</v>
      </c>
    </row>
    <row r="137" spans="1:11" ht="25.5">
      <c r="A137" s="37" t="s">
        <v>313</v>
      </c>
      <c r="B137" s="28" t="s">
        <v>314</v>
      </c>
      <c r="C137" s="29">
        <v>0</v>
      </c>
      <c r="D137" s="29">
        <v>105156</v>
      </c>
      <c r="E137" s="29">
        <v>105156</v>
      </c>
      <c r="F137" s="29">
        <v>105156</v>
      </c>
      <c r="G137" s="29">
        <f>F137-C137</f>
        <v>105156</v>
      </c>
      <c r="H137" s="29">
        <f>E137-F137</f>
        <v>0</v>
      </c>
      <c r="I137" s="30">
        <f>IF(ISERROR(F137/C137),0,F137/C137*100-100)</f>
        <v>0</v>
      </c>
      <c r="J137" s="30">
        <f>IF(ISERROR(F137/E137),0,F137/E137*100)</f>
        <v>100</v>
      </c>
      <c r="K137" s="30">
        <f>IF(ISERROR(F137/D137),0,F137/D137*100)</f>
        <v>100</v>
      </c>
    </row>
    <row r="138" spans="1:11" ht="25.5">
      <c r="A138" s="35" t="s">
        <v>138</v>
      </c>
      <c r="B138" s="28" t="s">
        <v>139</v>
      </c>
      <c r="C138" s="29">
        <v>1579953</v>
      </c>
      <c r="D138" s="29">
        <v>1568483</v>
      </c>
      <c r="E138" s="29">
        <v>1568483</v>
      </c>
      <c r="F138" s="29">
        <v>1568483</v>
      </c>
      <c r="G138" s="29">
        <f>F138-C138</f>
        <v>-11470</v>
      </c>
      <c r="H138" s="29">
        <f>E138-F138</f>
        <v>0</v>
      </c>
      <c r="I138" s="30">
        <f>IF(ISERROR(F138/C138),0,F138/C138*100-100)</f>
        <v>-0.72597096242735404</v>
      </c>
      <c r="J138" s="30">
        <f>IF(ISERROR(F138/E138),0,F138/E138*100)</f>
        <v>100</v>
      </c>
      <c r="K138" s="30">
        <f>IF(ISERROR(F138/D138),0,F138/D138*100)</f>
        <v>100</v>
      </c>
    </row>
    <row r="139" spans="1:11" ht="38.25">
      <c r="A139" s="36" t="s">
        <v>140</v>
      </c>
      <c r="B139" s="28" t="s">
        <v>141</v>
      </c>
      <c r="C139" s="29">
        <v>1579953</v>
      </c>
      <c r="D139" s="29">
        <v>1568483</v>
      </c>
      <c r="E139" s="29">
        <v>1568483</v>
      </c>
      <c r="F139" s="29">
        <v>1568483</v>
      </c>
      <c r="G139" s="29">
        <f>F139-C139</f>
        <v>-11470</v>
      </c>
      <c r="H139" s="29">
        <f>E139-F139</f>
        <v>0</v>
      </c>
      <c r="I139" s="30">
        <f>IF(ISERROR(F139/C139),0,F139/C139*100-100)</f>
        <v>-0.72597096242735404</v>
      </c>
      <c r="J139" s="30">
        <f>IF(ISERROR(F139/E139),0,F139/E139*100)</f>
        <v>100</v>
      </c>
      <c r="K139" s="30">
        <f>IF(ISERROR(F139/D139),0,F139/D139*100)</f>
        <v>100</v>
      </c>
    </row>
    <row r="140" spans="1:11">
      <c r="A140" s="33" t="s">
        <v>58</v>
      </c>
      <c r="B140" s="28" t="s">
        <v>59</v>
      </c>
      <c r="C140" s="29">
        <v>353011.56</v>
      </c>
      <c r="D140" s="29">
        <v>615951</v>
      </c>
      <c r="E140" s="29">
        <v>615951</v>
      </c>
      <c r="F140" s="29">
        <v>421469.62</v>
      </c>
      <c r="G140" s="29">
        <f>F140-C140</f>
        <v>68458.06</v>
      </c>
      <c r="H140" s="29">
        <f>E140-F140</f>
        <v>194481.38</v>
      </c>
      <c r="I140" s="30">
        <f>IF(ISERROR(F140/C140),0,F140/C140*100-100)</f>
        <v>19.392583064418616</v>
      </c>
      <c r="J140" s="30">
        <f>IF(ISERROR(F140/E140),0,F140/E140*100)</f>
        <v>68.425835821355918</v>
      </c>
      <c r="K140" s="30">
        <f>IF(ISERROR(F140/D140),0,F140/D140*100)</f>
        <v>68.425835821355918</v>
      </c>
    </row>
    <row r="141" spans="1:11">
      <c r="A141" s="34" t="s">
        <v>60</v>
      </c>
      <c r="B141" s="28" t="s">
        <v>61</v>
      </c>
      <c r="C141" s="29">
        <v>353011.56</v>
      </c>
      <c r="D141" s="29">
        <v>615951</v>
      </c>
      <c r="E141" s="29">
        <v>615951</v>
      </c>
      <c r="F141" s="29">
        <v>421469.62</v>
      </c>
      <c r="G141" s="29">
        <f>F141-C141</f>
        <v>68458.06</v>
      </c>
      <c r="H141" s="29">
        <f>E141-F141</f>
        <v>194481.38</v>
      </c>
      <c r="I141" s="30">
        <f>IF(ISERROR(F141/C141),0,F141/C141*100-100)</f>
        <v>19.392583064418616</v>
      </c>
      <c r="J141" s="30">
        <f>IF(ISERROR(F141/E141),0,F141/E141*100)</f>
        <v>68.425835821355918</v>
      </c>
      <c r="K141" s="30">
        <f>IF(ISERROR(F141/D141),0,F141/D141*100)</f>
        <v>68.425835821355918</v>
      </c>
    </row>
    <row r="142" spans="1:11">
      <c r="A142" s="27"/>
      <c r="B142" s="28" t="s">
        <v>87</v>
      </c>
      <c r="C142" s="29">
        <v>217178.96</v>
      </c>
      <c r="D142" s="29">
        <v>-910000</v>
      </c>
      <c r="E142" s="29">
        <v>-910000</v>
      </c>
      <c r="F142" s="29">
        <v>-481450.04</v>
      </c>
      <c r="G142" s="29">
        <f>F142-C142</f>
        <v>-698629</v>
      </c>
      <c r="H142" s="29">
        <f>E142-F142</f>
        <v>-428549.96</v>
      </c>
      <c r="I142" s="30">
        <f>IF(ISERROR(F142/C142),0,F142/C142*100-100)</f>
        <v>-321.68355534992895</v>
      </c>
      <c r="J142" s="30">
        <f>IF(ISERROR(F142/E142),0,F142/E142*100)</f>
        <v>52.906597802197794</v>
      </c>
      <c r="K142" s="30">
        <f>IF(ISERROR(F142/D142),0,F142/D142*100)</f>
        <v>52.906597802197794</v>
      </c>
    </row>
    <row r="143" spans="1:11">
      <c r="A143" s="27" t="s">
        <v>88</v>
      </c>
      <c r="B143" s="28" t="s">
        <v>89</v>
      </c>
      <c r="C143" s="29">
        <v>-217178.96</v>
      </c>
      <c r="D143" s="29">
        <v>910000</v>
      </c>
      <c r="E143" s="29">
        <v>910000</v>
      </c>
      <c r="F143" s="29">
        <v>481450.04</v>
      </c>
      <c r="G143" s="29">
        <f>F143-C143</f>
        <v>698629</v>
      </c>
      <c r="H143" s="29">
        <f>E143-F143</f>
        <v>428549.96</v>
      </c>
      <c r="I143" s="30">
        <f>IF(ISERROR(F143/C143),0,F143/C143*100-100)</f>
        <v>-321.68355534992895</v>
      </c>
      <c r="J143" s="30">
        <f>IF(ISERROR(F143/E143),0,F143/E143*100)</f>
        <v>52.906597802197794</v>
      </c>
      <c r="K143" s="30">
        <f>IF(ISERROR(F143/D143),0,F143/D143*100)</f>
        <v>52.906597802197794</v>
      </c>
    </row>
    <row r="144" spans="1:11">
      <c r="A144" s="33" t="s">
        <v>90</v>
      </c>
      <c r="B144" s="28" t="s">
        <v>91</v>
      </c>
      <c r="C144" s="29">
        <v>-217178.96</v>
      </c>
      <c r="D144" s="29">
        <v>910000</v>
      </c>
      <c r="E144" s="29">
        <v>910000</v>
      </c>
      <c r="F144" s="29">
        <v>481450.04</v>
      </c>
      <c r="G144" s="29">
        <f>F144-C144</f>
        <v>698629</v>
      </c>
      <c r="H144" s="29">
        <f>E144-F144</f>
        <v>428549.96</v>
      </c>
      <c r="I144" s="30">
        <f>IF(ISERROR(F144/C144),0,F144/C144*100-100)</f>
        <v>-321.68355534992895</v>
      </c>
      <c r="J144" s="30">
        <f>IF(ISERROR(F144/E144),0,F144/E144*100)</f>
        <v>52.906597802197794</v>
      </c>
      <c r="K144" s="30">
        <f>IF(ISERROR(F144/D144),0,F144/D144*100)</f>
        <v>52.906597802197794</v>
      </c>
    </row>
    <row r="145" spans="1:11" ht="25.5">
      <c r="A145" s="34" t="s">
        <v>92</v>
      </c>
      <c r="B145" s="28" t="s">
        <v>93</v>
      </c>
      <c r="C145" s="29">
        <v>-593130.04</v>
      </c>
      <c r="D145" s="29">
        <v>910000</v>
      </c>
      <c r="E145" s="29">
        <v>910000</v>
      </c>
      <c r="F145" s="29">
        <v>-910000</v>
      </c>
      <c r="G145" s="29">
        <f>F145-C145</f>
        <v>-316869.95999999996</v>
      </c>
      <c r="H145" s="29">
        <f>E145-F145</f>
        <v>1820000</v>
      </c>
      <c r="I145" s="30">
        <f>IF(ISERROR(F145/C145),0,F145/C145*100-100)</f>
        <v>53.42335383991005</v>
      </c>
      <c r="J145" s="30">
        <f>IF(ISERROR(F145/E145),0,F145/E145*100)</f>
        <v>-100</v>
      </c>
      <c r="K145" s="30">
        <f>IF(ISERROR(F145/D145),0,F145/D145*100)</f>
        <v>-100</v>
      </c>
    </row>
    <row r="146" spans="1:11" s="42" customFormat="1" ht="25.5">
      <c r="A146" s="43" t="s">
        <v>598</v>
      </c>
      <c r="B146" s="39" t="s">
        <v>599</v>
      </c>
      <c r="C146" s="40"/>
      <c r="D146" s="40"/>
      <c r="E146" s="40"/>
      <c r="F146" s="40"/>
      <c r="G146" s="40"/>
      <c r="H146" s="40"/>
      <c r="I146" s="41"/>
      <c r="J146" s="41"/>
      <c r="K146" s="41"/>
    </row>
    <row r="147" spans="1:11">
      <c r="A147" s="27" t="s">
        <v>26</v>
      </c>
      <c r="B147" s="28" t="s">
        <v>27</v>
      </c>
      <c r="C147" s="29">
        <v>17503496.870000001</v>
      </c>
      <c r="D147" s="29">
        <v>17265315</v>
      </c>
      <c r="E147" s="29">
        <v>17282357</v>
      </c>
      <c r="F147" s="29">
        <v>16140861.99</v>
      </c>
      <c r="G147" s="29">
        <f>F147-C147</f>
        <v>-1362634.8800000008</v>
      </c>
      <c r="H147" s="29">
        <f>E147-F147</f>
        <v>1141495.0099999998</v>
      </c>
      <c r="I147" s="30">
        <f>IF(ISERROR(F147/C147),0,F147/C147*100-100)</f>
        <v>-7.7849294350746447</v>
      </c>
      <c r="J147" s="30">
        <f>IF(ISERROR(F147/E147),0,F147/E147*100)</f>
        <v>93.395027020909254</v>
      </c>
      <c r="K147" s="30">
        <f>IF(ISERROR(F147/D147),0,F147/D147*100)</f>
        <v>93.487214047354485</v>
      </c>
    </row>
    <row r="148" spans="1:11" ht="25.5">
      <c r="A148" s="33" t="s">
        <v>69</v>
      </c>
      <c r="B148" s="28" t="s">
        <v>70</v>
      </c>
      <c r="C148" s="29">
        <v>6447282.4000000004</v>
      </c>
      <c r="D148" s="29">
        <v>6444372</v>
      </c>
      <c r="E148" s="29">
        <v>6444372</v>
      </c>
      <c r="F148" s="29">
        <v>5319918.99</v>
      </c>
      <c r="G148" s="29">
        <f>F148-C148</f>
        <v>-1127363.4100000001</v>
      </c>
      <c r="H148" s="29">
        <f>E148-F148</f>
        <v>1124453.0099999998</v>
      </c>
      <c r="I148" s="30">
        <f>IF(ISERROR(F148/C148),0,F148/C148*100-100)</f>
        <v>-17.485869860454699</v>
      </c>
      <c r="J148" s="30">
        <f>IF(ISERROR(F148/E148),0,F148/E148*100)</f>
        <v>82.551395077751565</v>
      </c>
      <c r="K148" s="30">
        <f>IF(ISERROR(F148/D148),0,F148/D148*100)</f>
        <v>82.551395077751565</v>
      </c>
    </row>
    <row r="149" spans="1:11">
      <c r="A149" s="33" t="s">
        <v>71</v>
      </c>
      <c r="B149" s="28" t="s">
        <v>72</v>
      </c>
      <c r="C149" s="29">
        <v>38927.47</v>
      </c>
      <c r="D149" s="29">
        <v>0</v>
      </c>
      <c r="E149" s="29">
        <v>0</v>
      </c>
      <c r="F149" s="29">
        <v>0</v>
      </c>
      <c r="G149" s="29">
        <f>F149-C149</f>
        <v>-38927.47</v>
      </c>
      <c r="H149" s="29">
        <f>E149-F149</f>
        <v>0</v>
      </c>
      <c r="I149" s="30">
        <f>IF(ISERROR(F149/C149),0,F149/C149*100-100)</f>
        <v>-100</v>
      </c>
      <c r="J149" s="30">
        <f>IF(ISERROR(F149/E149),0,F149/E149*100)</f>
        <v>0</v>
      </c>
      <c r="K149" s="30">
        <f>IF(ISERROR(F149/D149),0,F149/D149*100)</f>
        <v>0</v>
      </c>
    </row>
    <row r="150" spans="1:11">
      <c r="A150" s="34" t="s">
        <v>73</v>
      </c>
      <c r="B150" s="28" t="s">
        <v>74</v>
      </c>
      <c r="C150" s="29">
        <v>38927.47</v>
      </c>
      <c r="D150" s="29">
        <v>0</v>
      </c>
      <c r="E150" s="29">
        <v>0</v>
      </c>
      <c r="F150" s="29">
        <v>0</v>
      </c>
      <c r="G150" s="29">
        <f>F150-C150</f>
        <v>-38927.47</v>
      </c>
      <c r="H150" s="29">
        <f>E150-F150</f>
        <v>0</v>
      </c>
      <c r="I150" s="30">
        <f>IF(ISERROR(F150/C150),0,F150/C150*100-100)</f>
        <v>-100</v>
      </c>
      <c r="J150" s="30">
        <f>IF(ISERROR(F150/E150),0,F150/E150*100)</f>
        <v>0</v>
      </c>
      <c r="K150" s="30">
        <f>IF(ISERROR(F150/D150),0,F150/D150*100)</f>
        <v>0</v>
      </c>
    </row>
    <row r="151" spans="1:11">
      <c r="A151" s="35" t="s">
        <v>75</v>
      </c>
      <c r="B151" s="28" t="s">
        <v>76</v>
      </c>
      <c r="C151" s="29">
        <v>38927.47</v>
      </c>
      <c r="D151" s="29">
        <v>0</v>
      </c>
      <c r="E151" s="29">
        <v>0</v>
      </c>
      <c r="F151" s="29">
        <v>0</v>
      </c>
      <c r="G151" s="29">
        <f>F151-C151</f>
        <v>-38927.47</v>
      </c>
      <c r="H151" s="29">
        <f>E151-F151</f>
        <v>0</v>
      </c>
      <c r="I151" s="30">
        <f>IF(ISERROR(F151/C151),0,F151/C151*100-100)</f>
        <v>-100</v>
      </c>
      <c r="J151" s="30">
        <f>IF(ISERROR(F151/E151),0,F151/E151*100)</f>
        <v>0</v>
      </c>
      <c r="K151" s="30">
        <f>IF(ISERROR(F151/D151),0,F151/D151*100)</f>
        <v>0</v>
      </c>
    </row>
    <row r="152" spans="1:11" ht="25.5">
      <c r="A152" s="36" t="s">
        <v>77</v>
      </c>
      <c r="B152" s="28" t="s">
        <v>78</v>
      </c>
      <c r="C152" s="29">
        <v>38927.47</v>
      </c>
      <c r="D152" s="29">
        <v>0</v>
      </c>
      <c r="E152" s="29">
        <v>0</v>
      </c>
      <c r="F152" s="29">
        <v>0</v>
      </c>
      <c r="G152" s="29">
        <f>F152-C152</f>
        <v>-38927.47</v>
      </c>
      <c r="H152" s="29">
        <f>E152-F152</f>
        <v>0</v>
      </c>
      <c r="I152" s="30">
        <f>IF(ISERROR(F152/C152),0,F152/C152*100-100)</f>
        <v>-100</v>
      </c>
      <c r="J152" s="30">
        <f>IF(ISERROR(F152/E152),0,F152/E152*100)</f>
        <v>0</v>
      </c>
      <c r="K152" s="30">
        <f>IF(ISERROR(F152/D152),0,F152/D152*100)</f>
        <v>0</v>
      </c>
    </row>
    <row r="153" spans="1:11" ht="25.5">
      <c r="A153" s="37" t="s">
        <v>79</v>
      </c>
      <c r="B153" s="28" t="s">
        <v>80</v>
      </c>
      <c r="C153" s="29">
        <v>38927.47</v>
      </c>
      <c r="D153" s="29">
        <v>0</v>
      </c>
      <c r="E153" s="29">
        <v>0</v>
      </c>
      <c r="F153" s="29">
        <v>0</v>
      </c>
      <c r="G153" s="29">
        <f>F153-C153</f>
        <v>-38927.47</v>
      </c>
      <c r="H153" s="29">
        <f>E153-F153</f>
        <v>0</v>
      </c>
      <c r="I153" s="30">
        <f>IF(ISERROR(F153/C153),0,F153/C153*100-100)</f>
        <v>-100</v>
      </c>
      <c r="J153" s="30">
        <f>IF(ISERROR(F153/E153),0,F153/E153*100)</f>
        <v>0</v>
      </c>
      <c r="K153" s="30">
        <f>IF(ISERROR(F153/D153),0,F153/D153*100)</f>
        <v>0</v>
      </c>
    </row>
    <row r="154" spans="1:11">
      <c r="A154" s="33" t="s">
        <v>28</v>
      </c>
      <c r="B154" s="28" t="s">
        <v>29</v>
      </c>
      <c r="C154" s="29">
        <v>11017287</v>
      </c>
      <c r="D154" s="29">
        <v>10820943</v>
      </c>
      <c r="E154" s="29">
        <v>10837985</v>
      </c>
      <c r="F154" s="29">
        <v>10820943</v>
      </c>
      <c r="G154" s="29">
        <f>F154-C154</f>
        <v>-196344</v>
      </c>
      <c r="H154" s="29">
        <f>E154-F154</f>
        <v>17042</v>
      </c>
      <c r="I154" s="30">
        <f>IF(ISERROR(F154/C154),0,F154/C154*100-100)</f>
        <v>-1.7821447330908171</v>
      </c>
      <c r="J154" s="30">
        <f>IF(ISERROR(F154/E154),0,F154/E154*100)</f>
        <v>99.842756748602255</v>
      </c>
      <c r="K154" s="30">
        <f>IF(ISERROR(F154/D154),0,F154/D154*100)</f>
        <v>100</v>
      </c>
    </row>
    <row r="155" spans="1:11">
      <c r="A155" s="34" t="s">
        <v>30</v>
      </c>
      <c r="B155" s="28" t="s">
        <v>31</v>
      </c>
      <c r="C155" s="29">
        <v>11017287</v>
      </c>
      <c r="D155" s="29">
        <v>10820943</v>
      </c>
      <c r="E155" s="29">
        <v>10837985</v>
      </c>
      <c r="F155" s="29">
        <v>10820943</v>
      </c>
      <c r="G155" s="29">
        <f>F155-C155</f>
        <v>-196344</v>
      </c>
      <c r="H155" s="29">
        <f>E155-F155</f>
        <v>17042</v>
      </c>
      <c r="I155" s="30">
        <f>IF(ISERROR(F155/C155),0,F155/C155*100-100)</f>
        <v>-1.7821447330908171</v>
      </c>
      <c r="J155" s="30">
        <f>IF(ISERROR(F155/E155),0,F155/E155*100)</f>
        <v>99.842756748602255</v>
      </c>
      <c r="K155" s="30">
        <f>IF(ISERROR(F155/D155),0,F155/D155*100)</f>
        <v>100</v>
      </c>
    </row>
    <row r="156" spans="1:11">
      <c r="A156" s="27" t="s">
        <v>32</v>
      </c>
      <c r="B156" s="28" t="s">
        <v>33</v>
      </c>
      <c r="C156" s="29">
        <v>17286317.91</v>
      </c>
      <c r="D156" s="29">
        <v>18175315</v>
      </c>
      <c r="E156" s="29">
        <v>18192357</v>
      </c>
      <c r="F156" s="29">
        <v>16622312.029999999</v>
      </c>
      <c r="G156" s="29">
        <f>F156-C156</f>
        <v>-664005.88000000082</v>
      </c>
      <c r="H156" s="29">
        <f>E156-F156</f>
        <v>1570044.9700000007</v>
      </c>
      <c r="I156" s="30">
        <f>IF(ISERROR(F156/C156),0,F156/C156*100-100)</f>
        <v>-3.8412221935122375</v>
      </c>
      <c r="J156" s="30">
        <f>IF(ISERROR(F156/E156),0,F156/E156*100)</f>
        <v>91.369755057027518</v>
      </c>
      <c r="K156" s="30">
        <f>IF(ISERROR(F156/D156),0,F156/D156*100)</f>
        <v>91.455427485025695</v>
      </c>
    </row>
    <row r="157" spans="1:11">
      <c r="A157" s="33" t="s">
        <v>34</v>
      </c>
      <c r="B157" s="28" t="s">
        <v>35</v>
      </c>
      <c r="C157" s="29">
        <v>16933306.350000001</v>
      </c>
      <c r="D157" s="29">
        <v>17559364</v>
      </c>
      <c r="E157" s="29">
        <v>17576406</v>
      </c>
      <c r="F157" s="29">
        <v>16200842.41</v>
      </c>
      <c r="G157" s="29">
        <f>F157-C157</f>
        <v>-732463.94000000134</v>
      </c>
      <c r="H157" s="29">
        <f>E157-F157</f>
        <v>1375563.5899999999</v>
      </c>
      <c r="I157" s="30">
        <f>IF(ISERROR(F157/C157),0,F157/C157*100-100)</f>
        <v>-4.3255813416497944</v>
      </c>
      <c r="J157" s="30">
        <f>IF(ISERROR(F157/E157),0,F157/E157*100)</f>
        <v>92.173806237748494</v>
      </c>
      <c r="K157" s="30">
        <f>IF(ISERROR(F157/D157),0,F157/D157*100)</f>
        <v>92.263264261735216</v>
      </c>
    </row>
    <row r="158" spans="1:11">
      <c r="A158" s="34" t="s">
        <v>36</v>
      </c>
      <c r="B158" s="28" t="s">
        <v>37</v>
      </c>
      <c r="C158" s="29">
        <v>16916472.91</v>
      </c>
      <c r="D158" s="29">
        <v>17452768</v>
      </c>
      <c r="E158" s="29">
        <v>17471250</v>
      </c>
      <c r="F158" s="29">
        <v>16094246.41</v>
      </c>
      <c r="G158" s="29">
        <f>F158-C158</f>
        <v>-822226.5</v>
      </c>
      <c r="H158" s="29">
        <f>E158-F158</f>
        <v>1377003.5899999999</v>
      </c>
      <c r="I158" s="30">
        <f>IF(ISERROR(F158/C158),0,F158/C158*100-100)</f>
        <v>-4.8605078870427576</v>
      </c>
      <c r="J158" s="30">
        <f>IF(ISERROR(F158/E158),0,F158/E158*100)</f>
        <v>92.11845981254919</v>
      </c>
      <c r="K158" s="30">
        <f>IF(ISERROR(F158/D158),0,F158/D158*100)</f>
        <v>92.216010721050097</v>
      </c>
    </row>
    <row r="159" spans="1:11">
      <c r="A159" s="35" t="s">
        <v>38</v>
      </c>
      <c r="B159" s="28" t="s">
        <v>39</v>
      </c>
      <c r="C159" s="29">
        <v>14414562.189999999</v>
      </c>
      <c r="D159" s="29">
        <v>15053090</v>
      </c>
      <c r="E159" s="29">
        <v>15071572</v>
      </c>
      <c r="F159" s="29">
        <v>13951018.73</v>
      </c>
      <c r="G159" s="29">
        <f>F159-C159</f>
        <v>-463543.45999999903</v>
      </c>
      <c r="H159" s="29">
        <f>E159-F159</f>
        <v>1120553.2699999996</v>
      </c>
      <c r="I159" s="30">
        <f>IF(ISERROR(F159/C159),0,F159/C159*100-100)</f>
        <v>-3.2157997855916847</v>
      </c>
      <c r="J159" s="30">
        <f>IF(ISERROR(F159/E159),0,F159/E159*100)</f>
        <v>92.565120148050923</v>
      </c>
      <c r="K159" s="30">
        <f>IF(ISERROR(F159/D159),0,F159/D159*100)</f>
        <v>92.678770471710465</v>
      </c>
    </row>
    <row r="160" spans="1:11">
      <c r="A160" s="35" t="s">
        <v>40</v>
      </c>
      <c r="B160" s="28" t="s">
        <v>41</v>
      </c>
      <c r="C160" s="29">
        <v>2501910.7200000002</v>
      </c>
      <c r="D160" s="29">
        <v>2399678</v>
      </c>
      <c r="E160" s="29">
        <v>2399678</v>
      </c>
      <c r="F160" s="29">
        <v>2143227.6800000002</v>
      </c>
      <c r="G160" s="29">
        <f>F160-C160</f>
        <v>-358683.04000000004</v>
      </c>
      <c r="H160" s="29">
        <f>E160-F160</f>
        <v>256450.31999999983</v>
      </c>
      <c r="I160" s="30">
        <f>IF(ISERROR(F160/C160),0,F160/C160*100-100)</f>
        <v>-14.336364488657694</v>
      </c>
      <c r="J160" s="30">
        <f>IF(ISERROR(F160/E160),0,F160/E160*100)</f>
        <v>89.313136179104035</v>
      </c>
      <c r="K160" s="30">
        <f>IF(ISERROR(F160/D160),0,F160/D160*100)</f>
        <v>89.313136179104035</v>
      </c>
    </row>
    <row r="161" spans="1:11">
      <c r="A161" s="36" t="s">
        <v>42</v>
      </c>
      <c r="B161" s="28" t="s">
        <v>43</v>
      </c>
      <c r="C161" s="29">
        <v>9874.25</v>
      </c>
      <c r="D161" s="29">
        <v>0</v>
      </c>
      <c r="E161" s="29">
        <v>0</v>
      </c>
      <c r="F161" s="29">
        <v>9371.7800000000007</v>
      </c>
      <c r="G161" s="29">
        <f>F161-C161</f>
        <v>-502.46999999999935</v>
      </c>
      <c r="H161" s="29">
        <f>E161-F161</f>
        <v>-9371.7800000000007</v>
      </c>
      <c r="I161" s="30">
        <f>IF(ISERROR(F161/C161),0,F161/C161*100-100)</f>
        <v>-5.0886902802744487</v>
      </c>
      <c r="J161" s="30">
        <f>IF(ISERROR(F161/E161),0,F161/E161*100)</f>
        <v>0</v>
      </c>
      <c r="K161" s="30">
        <f>IF(ISERROR(F161/D161),0,F161/D161*100)</f>
        <v>0</v>
      </c>
    </row>
    <row r="162" spans="1:11">
      <c r="A162" s="34" t="s">
        <v>44</v>
      </c>
      <c r="B162" s="28" t="s">
        <v>45</v>
      </c>
      <c r="C162" s="29">
        <v>0</v>
      </c>
      <c r="D162" s="29">
        <v>1440</v>
      </c>
      <c r="E162" s="29">
        <v>0</v>
      </c>
      <c r="F162" s="29">
        <v>1440</v>
      </c>
      <c r="G162" s="29">
        <f>F162-C162</f>
        <v>1440</v>
      </c>
      <c r="H162" s="29">
        <f>E162-F162</f>
        <v>-1440</v>
      </c>
      <c r="I162" s="30">
        <f>IF(ISERROR(F162/C162),0,F162/C162*100-100)</f>
        <v>0</v>
      </c>
      <c r="J162" s="30">
        <f>IF(ISERROR(F162/E162),0,F162/E162*100)</f>
        <v>0</v>
      </c>
      <c r="K162" s="30">
        <f>IF(ISERROR(F162/D162),0,F162/D162*100)</f>
        <v>100</v>
      </c>
    </row>
    <row r="163" spans="1:11">
      <c r="A163" s="35" t="s">
        <v>48</v>
      </c>
      <c r="B163" s="28" t="s">
        <v>49</v>
      </c>
      <c r="C163" s="29">
        <v>0</v>
      </c>
      <c r="D163" s="29">
        <v>1440</v>
      </c>
      <c r="E163" s="29">
        <v>0</v>
      </c>
      <c r="F163" s="29">
        <v>1440</v>
      </c>
      <c r="G163" s="29">
        <f>F163-C163</f>
        <v>1440</v>
      </c>
      <c r="H163" s="29">
        <f>E163-F163</f>
        <v>-1440</v>
      </c>
      <c r="I163" s="30">
        <f>IF(ISERROR(F163/C163),0,F163/C163*100-100)</f>
        <v>0</v>
      </c>
      <c r="J163" s="30">
        <f>IF(ISERROR(F163/E163),0,F163/E163*100)</f>
        <v>0</v>
      </c>
      <c r="K163" s="30">
        <f>IF(ISERROR(F163/D163),0,F163/D163*100)</f>
        <v>100</v>
      </c>
    </row>
    <row r="164" spans="1:11" ht="25.5">
      <c r="A164" s="34" t="s">
        <v>81</v>
      </c>
      <c r="B164" s="28" t="s">
        <v>82</v>
      </c>
      <c r="C164" s="29">
        <v>16833.439999999999</v>
      </c>
      <c r="D164" s="29">
        <v>0</v>
      </c>
      <c r="E164" s="29">
        <v>0</v>
      </c>
      <c r="F164" s="29">
        <v>0</v>
      </c>
      <c r="G164" s="29">
        <f>F164-C164</f>
        <v>-16833.439999999999</v>
      </c>
      <c r="H164" s="29">
        <f>E164-F164</f>
        <v>0</v>
      </c>
      <c r="I164" s="30">
        <f>IF(ISERROR(F164/C164),0,F164/C164*100-100)</f>
        <v>-100</v>
      </c>
      <c r="J164" s="30">
        <f>IF(ISERROR(F164/E164),0,F164/E164*100)</f>
        <v>0</v>
      </c>
      <c r="K164" s="30">
        <f>IF(ISERROR(F164/D164),0,F164/D164*100)</f>
        <v>0</v>
      </c>
    </row>
    <row r="165" spans="1:11">
      <c r="A165" s="35" t="s">
        <v>83</v>
      </c>
      <c r="B165" s="28" t="s">
        <v>84</v>
      </c>
      <c r="C165" s="29">
        <v>16833.439999999999</v>
      </c>
      <c r="D165" s="29">
        <v>0</v>
      </c>
      <c r="E165" s="29">
        <v>0</v>
      </c>
      <c r="F165" s="29">
        <v>0</v>
      </c>
      <c r="G165" s="29">
        <f>F165-C165</f>
        <v>-16833.439999999999</v>
      </c>
      <c r="H165" s="29">
        <f>E165-F165</f>
        <v>0</v>
      </c>
      <c r="I165" s="30">
        <f>IF(ISERROR(F165/C165),0,F165/C165*100-100)</f>
        <v>-100</v>
      </c>
      <c r="J165" s="30">
        <f>IF(ISERROR(F165/E165),0,F165/E165*100)</f>
        <v>0</v>
      </c>
      <c r="K165" s="30">
        <f>IF(ISERROR(F165/D165),0,F165/D165*100)</f>
        <v>0</v>
      </c>
    </row>
    <row r="166" spans="1:11" ht="25.5">
      <c r="A166" s="34" t="s">
        <v>50</v>
      </c>
      <c r="B166" s="28" t="s">
        <v>51</v>
      </c>
      <c r="C166" s="29">
        <v>0</v>
      </c>
      <c r="D166" s="29">
        <v>105156</v>
      </c>
      <c r="E166" s="29">
        <v>105156</v>
      </c>
      <c r="F166" s="29">
        <v>105156</v>
      </c>
      <c r="G166" s="29">
        <f>F166-C166</f>
        <v>105156</v>
      </c>
      <c r="H166" s="29">
        <f>E166-F166</f>
        <v>0</v>
      </c>
      <c r="I166" s="30">
        <f>IF(ISERROR(F166/C166),0,F166/C166*100-100)</f>
        <v>0</v>
      </c>
      <c r="J166" s="30">
        <f>IF(ISERROR(F166/E166),0,F166/E166*100)</f>
        <v>100</v>
      </c>
      <c r="K166" s="30">
        <f>IF(ISERROR(F166/D166),0,F166/D166*100)</f>
        <v>100</v>
      </c>
    </row>
    <row r="167" spans="1:11">
      <c r="A167" s="35" t="s">
        <v>52</v>
      </c>
      <c r="B167" s="28" t="s">
        <v>53</v>
      </c>
      <c r="C167" s="29">
        <v>0</v>
      </c>
      <c r="D167" s="29">
        <v>105156</v>
      </c>
      <c r="E167" s="29">
        <v>105156</v>
      </c>
      <c r="F167" s="29">
        <v>105156</v>
      </c>
      <c r="G167" s="29">
        <f>F167-C167</f>
        <v>105156</v>
      </c>
      <c r="H167" s="29">
        <f>E167-F167</f>
        <v>0</v>
      </c>
      <c r="I167" s="30">
        <f>IF(ISERROR(F167/C167),0,F167/C167*100-100)</f>
        <v>0</v>
      </c>
      <c r="J167" s="30">
        <f>IF(ISERROR(F167/E167),0,F167/E167*100)</f>
        <v>100</v>
      </c>
      <c r="K167" s="30">
        <f>IF(ISERROR(F167/D167),0,F167/D167*100)</f>
        <v>100</v>
      </c>
    </row>
    <row r="168" spans="1:11" ht="25.5">
      <c r="A168" s="36" t="s">
        <v>54</v>
      </c>
      <c r="B168" s="28" t="s">
        <v>55</v>
      </c>
      <c r="C168" s="29">
        <v>0</v>
      </c>
      <c r="D168" s="29">
        <v>105156</v>
      </c>
      <c r="E168" s="29">
        <v>105156</v>
      </c>
      <c r="F168" s="29">
        <v>105156</v>
      </c>
      <c r="G168" s="29">
        <f>F168-C168</f>
        <v>105156</v>
      </c>
      <c r="H168" s="29">
        <f>E168-F168</f>
        <v>0</v>
      </c>
      <c r="I168" s="30">
        <f>IF(ISERROR(F168/C168),0,F168/C168*100-100)</f>
        <v>0</v>
      </c>
      <c r="J168" s="30">
        <f>IF(ISERROR(F168/E168),0,F168/E168*100)</f>
        <v>100</v>
      </c>
      <c r="K168" s="30">
        <f>IF(ISERROR(F168/D168),0,F168/D168*100)</f>
        <v>100</v>
      </c>
    </row>
    <row r="169" spans="1:11" ht="25.5">
      <c r="A169" s="37" t="s">
        <v>313</v>
      </c>
      <c r="B169" s="28" t="s">
        <v>314</v>
      </c>
      <c r="C169" s="29">
        <v>0</v>
      </c>
      <c r="D169" s="29">
        <v>105156</v>
      </c>
      <c r="E169" s="29">
        <v>105156</v>
      </c>
      <c r="F169" s="29">
        <v>105156</v>
      </c>
      <c r="G169" s="29">
        <f>F169-C169</f>
        <v>105156</v>
      </c>
      <c r="H169" s="29">
        <f>E169-F169</f>
        <v>0</v>
      </c>
      <c r="I169" s="30">
        <f>IF(ISERROR(F169/C169),0,F169/C169*100-100)</f>
        <v>0</v>
      </c>
      <c r="J169" s="30">
        <f>IF(ISERROR(F169/E169),0,F169/E169*100)</f>
        <v>100</v>
      </c>
      <c r="K169" s="30">
        <f>IF(ISERROR(F169/D169),0,F169/D169*100)</f>
        <v>100</v>
      </c>
    </row>
    <row r="170" spans="1:11">
      <c r="A170" s="33" t="s">
        <v>58</v>
      </c>
      <c r="B170" s="28" t="s">
        <v>59</v>
      </c>
      <c r="C170" s="29">
        <v>353011.56</v>
      </c>
      <c r="D170" s="29">
        <v>615951</v>
      </c>
      <c r="E170" s="29">
        <v>615951</v>
      </c>
      <c r="F170" s="29">
        <v>421469.62</v>
      </c>
      <c r="G170" s="29">
        <f>F170-C170</f>
        <v>68458.06</v>
      </c>
      <c r="H170" s="29">
        <f>E170-F170</f>
        <v>194481.38</v>
      </c>
      <c r="I170" s="30">
        <f>IF(ISERROR(F170/C170),0,F170/C170*100-100)</f>
        <v>19.392583064418616</v>
      </c>
      <c r="J170" s="30">
        <f>IF(ISERROR(F170/E170),0,F170/E170*100)</f>
        <v>68.425835821355918</v>
      </c>
      <c r="K170" s="30">
        <f>IF(ISERROR(F170/D170),0,F170/D170*100)</f>
        <v>68.425835821355918</v>
      </c>
    </row>
    <row r="171" spans="1:11">
      <c r="A171" s="34" t="s">
        <v>60</v>
      </c>
      <c r="B171" s="28" t="s">
        <v>61</v>
      </c>
      <c r="C171" s="29">
        <v>353011.56</v>
      </c>
      <c r="D171" s="29">
        <v>615951</v>
      </c>
      <c r="E171" s="29">
        <v>615951</v>
      </c>
      <c r="F171" s="29">
        <v>421469.62</v>
      </c>
      <c r="G171" s="29">
        <f>F171-C171</f>
        <v>68458.06</v>
      </c>
      <c r="H171" s="29">
        <f>E171-F171</f>
        <v>194481.38</v>
      </c>
      <c r="I171" s="30">
        <f>IF(ISERROR(F171/C171),0,F171/C171*100-100)</f>
        <v>19.392583064418616</v>
      </c>
      <c r="J171" s="30">
        <f>IF(ISERROR(F171/E171),0,F171/E171*100)</f>
        <v>68.425835821355918</v>
      </c>
      <c r="K171" s="30">
        <f>IF(ISERROR(F171/D171),0,F171/D171*100)</f>
        <v>68.425835821355918</v>
      </c>
    </row>
    <row r="172" spans="1:11">
      <c r="A172" s="27"/>
      <c r="B172" s="28" t="s">
        <v>87</v>
      </c>
      <c r="C172" s="29">
        <v>217178.96</v>
      </c>
      <c r="D172" s="29">
        <v>-910000</v>
      </c>
      <c r="E172" s="29">
        <v>-910000</v>
      </c>
      <c r="F172" s="29">
        <v>-481450.04</v>
      </c>
      <c r="G172" s="29">
        <f>F172-C172</f>
        <v>-698629</v>
      </c>
      <c r="H172" s="29">
        <f>E172-F172</f>
        <v>-428549.96</v>
      </c>
      <c r="I172" s="30">
        <f>IF(ISERROR(F172/C172),0,F172/C172*100-100)</f>
        <v>-321.68355534992895</v>
      </c>
      <c r="J172" s="30">
        <f>IF(ISERROR(F172/E172),0,F172/E172*100)</f>
        <v>52.906597802197794</v>
      </c>
      <c r="K172" s="30">
        <f>IF(ISERROR(F172/D172),0,F172/D172*100)</f>
        <v>52.906597802197794</v>
      </c>
    </row>
    <row r="173" spans="1:11">
      <c r="A173" s="27" t="s">
        <v>88</v>
      </c>
      <c r="B173" s="28" t="s">
        <v>89</v>
      </c>
      <c r="C173" s="29">
        <v>-217178.96</v>
      </c>
      <c r="D173" s="29">
        <v>910000</v>
      </c>
      <c r="E173" s="29">
        <v>910000</v>
      </c>
      <c r="F173" s="29">
        <v>481450.04</v>
      </c>
      <c r="G173" s="29">
        <f>F173-C173</f>
        <v>698629</v>
      </c>
      <c r="H173" s="29">
        <f>E173-F173</f>
        <v>428549.96</v>
      </c>
      <c r="I173" s="30">
        <f>IF(ISERROR(F173/C173),0,F173/C173*100-100)</f>
        <v>-321.68355534992895</v>
      </c>
      <c r="J173" s="30">
        <f>IF(ISERROR(F173/E173),0,F173/E173*100)</f>
        <v>52.906597802197794</v>
      </c>
      <c r="K173" s="30">
        <f>IF(ISERROR(F173/D173),0,F173/D173*100)</f>
        <v>52.906597802197794</v>
      </c>
    </row>
    <row r="174" spans="1:11">
      <c r="A174" s="33" t="s">
        <v>90</v>
      </c>
      <c r="B174" s="28" t="s">
        <v>91</v>
      </c>
      <c r="C174" s="29">
        <v>-217178.96</v>
      </c>
      <c r="D174" s="29">
        <v>910000</v>
      </c>
      <c r="E174" s="29">
        <v>910000</v>
      </c>
      <c r="F174" s="29">
        <v>481450.04</v>
      </c>
      <c r="G174" s="29">
        <f>F174-C174</f>
        <v>698629</v>
      </c>
      <c r="H174" s="29">
        <f>E174-F174</f>
        <v>428549.96</v>
      </c>
      <c r="I174" s="30">
        <f>IF(ISERROR(F174/C174),0,F174/C174*100-100)</f>
        <v>-321.68355534992895</v>
      </c>
      <c r="J174" s="30">
        <f>IF(ISERROR(F174/E174),0,F174/E174*100)</f>
        <v>52.906597802197794</v>
      </c>
      <c r="K174" s="30">
        <f>IF(ISERROR(F174/D174),0,F174/D174*100)</f>
        <v>52.906597802197794</v>
      </c>
    </row>
    <row r="175" spans="1:11" ht="25.5">
      <c r="A175" s="34" t="s">
        <v>92</v>
      </c>
      <c r="B175" s="28" t="s">
        <v>93</v>
      </c>
      <c r="C175" s="29">
        <v>-593130.04</v>
      </c>
      <c r="D175" s="29">
        <v>910000</v>
      </c>
      <c r="E175" s="29">
        <v>910000</v>
      </c>
      <c r="F175" s="29">
        <v>-910000</v>
      </c>
      <c r="G175" s="29">
        <f>F175-C175</f>
        <v>-316869.95999999996</v>
      </c>
      <c r="H175" s="29">
        <f>E175-F175</f>
        <v>1820000</v>
      </c>
      <c r="I175" s="30">
        <f>IF(ISERROR(F175/C175),0,F175/C175*100-100)</f>
        <v>53.42335383991005</v>
      </c>
      <c r="J175" s="30">
        <f>IF(ISERROR(F175/E175),0,F175/E175*100)</f>
        <v>-100</v>
      </c>
      <c r="K175" s="30">
        <f>IF(ISERROR(F175/D175),0,F175/D175*100)</f>
        <v>-100</v>
      </c>
    </row>
    <row r="176" spans="1:11" s="42" customFormat="1" ht="38.25">
      <c r="A176" s="43" t="s">
        <v>600</v>
      </c>
      <c r="B176" s="39" t="s">
        <v>601</v>
      </c>
      <c r="C176" s="40"/>
      <c r="D176" s="40"/>
      <c r="E176" s="40"/>
      <c r="F176" s="40"/>
      <c r="G176" s="40"/>
      <c r="H176" s="40"/>
      <c r="I176" s="41"/>
      <c r="J176" s="41"/>
      <c r="K176" s="41"/>
    </row>
    <row r="177" spans="1:11">
      <c r="A177" s="27" t="s">
        <v>26</v>
      </c>
      <c r="B177" s="28" t="s">
        <v>27</v>
      </c>
      <c r="C177" s="29">
        <v>1579953</v>
      </c>
      <c r="D177" s="29">
        <v>1568483</v>
      </c>
      <c r="E177" s="29">
        <v>1568483</v>
      </c>
      <c r="F177" s="29">
        <v>1568483</v>
      </c>
      <c r="G177" s="29">
        <f>F177-C177</f>
        <v>-11470</v>
      </c>
      <c r="H177" s="29">
        <f>E177-F177</f>
        <v>0</v>
      </c>
      <c r="I177" s="30">
        <f>IF(ISERROR(F177/C177),0,F177/C177*100-100)</f>
        <v>-0.72597096242735404</v>
      </c>
      <c r="J177" s="30">
        <f>IF(ISERROR(F177/E177),0,F177/E177*100)</f>
        <v>100</v>
      </c>
      <c r="K177" s="30">
        <f>IF(ISERROR(F177/D177),0,F177/D177*100)</f>
        <v>100</v>
      </c>
    </row>
    <row r="178" spans="1:11">
      <c r="A178" s="33" t="s">
        <v>28</v>
      </c>
      <c r="B178" s="28" t="s">
        <v>29</v>
      </c>
      <c r="C178" s="29">
        <v>1579953</v>
      </c>
      <c r="D178" s="29">
        <v>1568483</v>
      </c>
      <c r="E178" s="29">
        <v>1568483</v>
      </c>
      <c r="F178" s="29">
        <v>1568483</v>
      </c>
      <c r="G178" s="29">
        <f>F178-C178</f>
        <v>-11470</v>
      </c>
      <c r="H178" s="29">
        <f>E178-F178</f>
        <v>0</v>
      </c>
      <c r="I178" s="30">
        <f>IF(ISERROR(F178/C178),0,F178/C178*100-100)</f>
        <v>-0.72597096242735404</v>
      </c>
      <c r="J178" s="30">
        <f>IF(ISERROR(F178/E178),0,F178/E178*100)</f>
        <v>100</v>
      </c>
      <c r="K178" s="30">
        <f>IF(ISERROR(F178/D178),0,F178/D178*100)</f>
        <v>100</v>
      </c>
    </row>
    <row r="179" spans="1:11">
      <c r="A179" s="34" t="s">
        <v>30</v>
      </c>
      <c r="B179" s="28" t="s">
        <v>31</v>
      </c>
      <c r="C179" s="29">
        <v>1579953</v>
      </c>
      <c r="D179" s="29">
        <v>1568483</v>
      </c>
      <c r="E179" s="29">
        <v>1568483</v>
      </c>
      <c r="F179" s="29">
        <v>1568483</v>
      </c>
      <c r="G179" s="29">
        <f>F179-C179</f>
        <v>-11470</v>
      </c>
      <c r="H179" s="29">
        <f>E179-F179</f>
        <v>0</v>
      </c>
      <c r="I179" s="30">
        <f>IF(ISERROR(F179/C179),0,F179/C179*100-100)</f>
        <v>-0.72597096242735404</v>
      </c>
      <c r="J179" s="30">
        <f>IF(ISERROR(F179/E179),0,F179/E179*100)</f>
        <v>100</v>
      </c>
      <c r="K179" s="30">
        <f>IF(ISERROR(F179/D179),0,F179/D179*100)</f>
        <v>100</v>
      </c>
    </row>
    <row r="180" spans="1:11">
      <c r="A180" s="27" t="s">
        <v>32</v>
      </c>
      <c r="B180" s="28" t="s">
        <v>33</v>
      </c>
      <c r="C180" s="29">
        <v>1579953</v>
      </c>
      <c r="D180" s="29">
        <v>1568483</v>
      </c>
      <c r="E180" s="29">
        <v>1568483</v>
      </c>
      <c r="F180" s="29">
        <v>1568483</v>
      </c>
      <c r="G180" s="29">
        <f>F180-C180</f>
        <v>-11470</v>
      </c>
      <c r="H180" s="29">
        <f>E180-F180</f>
        <v>0</v>
      </c>
      <c r="I180" s="30">
        <f>IF(ISERROR(F180/C180),0,F180/C180*100-100)</f>
        <v>-0.72597096242735404</v>
      </c>
      <c r="J180" s="30">
        <f>IF(ISERROR(F180/E180),0,F180/E180*100)</f>
        <v>100</v>
      </c>
      <c r="K180" s="30">
        <f>IF(ISERROR(F180/D180),0,F180/D180*100)</f>
        <v>100</v>
      </c>
    </row>
    <row r="181" spans="1:11">
      <c r="A181" s="33" t="s">
        <v>34</v>
      </c>
      <c r="B181" s="28" t="s">
        <v>35</v>
      </c>
      <c r="C181" s="29">
        <v>1579953</v>
      </c>
      <c r="D181" s="29">
        <v>1568483</v>
      </c>
      <c r="E181" s="29">
        <v>1568483</v>
      </c>
      <c r="F181" s="29">
        <v>1568483</v>
      </c>
      <c r="G181" s="29">
        <f>F181-C181</f>
        <v>-11470</v>
      </c>
      <c r="H181" s="29">
        <f>E181-F181</f>
        <v>0</v>
      </c>
      <c r="I181" s="30">
        <f>IF(ISERROR(F181/C181),0,F181/C181*100-100)</f>
        <v>-0.72597096242735404</v>
      </c>
      <c r="J181" s="30">
        <f>IF(ISERROR(F181/E181),0,F181/E181*100)</f>
        <v>100</v>
      </c>
      <c r="K181" s="30">
        <f>IF(ISERROR(F181/D181),0,F181/D181*100)</f>
        <v>100</v>
      </c>
    </row>
    <row r="182" spans="1:11" ht="25.5">
      <c r="A182" s="34" t="s">
        <v>50</v>
      </c>
      <c r="B182" s="28" t="s">
        <v>51</v>
      </c>
      <c r="C182" s="29">
        <v>1579953</v>
      </c>
      <c r="D182" s="29">
        <v>1568483</v>
      </c>
      <c r="E182" s="29">
        <v>1568483</v>
      </c>
      <c r="F182" s="29">
        <v>1568483</v>
      </c>
      <c r="G182" s="29">
        <f>F182-C182</f>
        <v>-11470</v>
      </c>
      <c r="H182" s="29">
        <f>E182-F182</f>
        <v>0</v>
      </c>
      <c r="I182" s="30">
        <f>IF(ISERROR(F182/C182),0,F182/C182*100-100)</f>
        <v>-0.72597096242735404</v>
      </c>
      <c r="J182" s="30">
        <f>IF(ISERROR(F182/E182),0,F182/E182*100)</f>
        <v>100</v>
      </c>
      <c r="K182" s="30">
        <f>IF(ISERROR(F182/D182),0,F182/D182*100)</f>
        <v>100</v>
      </c>
    </row>
    <row r="183" spans="1:11" ht="25.5">
      <c r="A183" s="35" t="s">
        <v>138</v>
      </c>
      <c r="B183" s="28" t="s">
        <v>139</v>
      </c>
      <c r="C183" s="29">
        <v>1579953</v>
      </c>
      <c r="D183" s="29">
        <v>1568483</v>
      </c>
      <c r="E183" s="29">
        <v>1568483</v>
      </c>
      <c r="F183" s="29">
        <v>1568483</v>
      </c>
      <c r="G183" s="29">
        <f>F183-C183</f>
        <v>-11470</v>
      </c>
      <c r="H183" s="29">
        <f>E183-F183</f>
        <v>0</v>
      </c>
      <c r="I183" s="30">
        <f>IF(ISERROR(F183/C183),0,F183/C183*100-100)</f>
        <v>-0.72597096242735404</v>
      </c>
      <c r="J183" s="30">
        <f>IF(ISERROR(F183/E183),0,F183/E183*100)</f>
        <v>100</v>
      </c>
      <c r="K183" s="30">
        <f>IF(ISERROR(F183/D183),0,F183/D183*100)</f>
        <v>100</v>
      </c>
    </row>
    <row r="184" spans="1:11" ht="38.25">
      <c r="A184" s="36" t="s">
        <v>140</v>
      </c>
      <c r="B184" s="28" t="s">
        <v>141</v>
      </c>
      <c r="C184" s="29">
        <v>1579953</v>
      </c>
      <c r="D184" s="29">
        <v>1568483</v>
      </c>
      <c r="E184" s="29">
        <v>1568483</v>
      </c>
      <c r="F184" s="29">
        <v>1568483</v>
      </c>
      <c r="G184" s="29">
        <f>F184-C184</f>
        <v>-11470</v>
      </c>
      <c r="H184" s="29">
        <f>E184-F184</f>
        <v>0</v>
      </c>
      <c r="I184" s="30">
        <f>IF(ISERROR(F184/C184),0,F184/C184*100-100)</f>
        <v>-0.72597096242735404</v>
      </c>
      <c r="J184" s="30">
        <f>IF(ISERROR(F184/E184),0,F184/E184*100)</f>
        <v>100</v>
      </c>
      <c r="K184" s="30">
        <f>IF(ISERROR(F184/D184),0,F184/D184*100)</f>
        <v>100</v>
      </c>
    </row>
    <row r="185" spans="1:11" s="42" customFormat="1" ht="38.25">
      <c r="A185" s="38" t="s">
        <v>546</v>
      </c>
      <c r="B185" s="39" t="s">
        <v>602</v>
      </c>
      <c r="C185" s="40"/>
      <c r="D185" s="40"/>
      <c r="E185" s="40"/>
      <c r="F185" s="40"/>
      <c r="G185" s="40"/>
      <c r="H185" s="40"/>
      <c r="I185" s="41"/>
      <c r="J185" s="41"/>
      <c r="K185" s="41"/>
    </row>
    <row r="186" spans="1:11">
      <c r="A186" s="27" t="s">
        <v>26</v>
      </c>
      <c r="B186" s="28" t="s">
        <v>27</v>
      </c>
      <c r="C186" s="29">
        <v>76947858.879999995</v>
      </c>
      <c r="D186" s="29">
        <v>76531283</v>
      </c>
      <c r="E186" s="29">
        <v>76243716</v>
      </c>
      <c r="F186" s="29">
        <v>76345442.760000005</v>
      </c>
      <c r="G186" s="29">
        <f>F186-C186</f>
        <v>-602416.11999998987</v>
      </c>
      <c r="H186" s="29">
        <f>E186-F186</f>
        <v>-101726.76000000536</v>
      </c>
      <c r="I186" s="30">
        <f>IF(ISERROR(F186/C186),0,F186/C186*100-100)</f>
        <v>-0.78288873630579303</v>
      </c>
      <c r="J186" s="30">
        <f>IF(ISERROR(F186/E186),0,F186/E186*100)</f>
        <v>100.13342314007885</v>
      </c>
      <c r="K186" s="30">
        <f>IF(ISERROR(F186/D186),0,F186/D186*100)</f>
        <v>99.757170881350575</v>
      </c>
    </row>
    <row r="187" spans="1:11" ht="25.5">
      <c r="A187" s="33" t="s">
        <v>69</v>
      </c>
      <c r="B187" s="28" t="s">
        <v>70</v>
      </c>
      <c r="C187" s="29">
        <v>5102298.92</v>
      </c>
      <c r="D187" s="29">
        <v>4859814</v>
      </c>
      <c r="E187" s="29">
        <v>4859814</v>
      </c>
      <c r="F187" s="29">
        <v>5067682.2699999996</v>
      </c>
      <c r="G187" s="29">
        <f>F187-C187</f>
        <v>-34616.650000000373</v>
      </c>
      <c r="H187" s="29">
        <f>E187-F187</f>
        <v>-207868.26999999955</v>
      </c>
      <c r="I187" s="30">
        <f>IF(ISERROR(F187/C187),0,F187/C187*100-100)</f>
        <v>-0.67845201825220158</v>
      </c>
      <c r="J187" s="30">
        <f>IF(ISERROR(F187/E187),0,F187/E187*100)</f>
        <v>104.27728859581869</v>
      </c>
      <c r="K187" s="30">
        <f>IF(ISERROR(F187/D187),0,F187/D187*100)</f>
        <v>104.27728859581869</v>
      </c>
    </row>
    <row r="188" spans="1:11">
      <c r="A188" s="33" t="s">
        <v>71</v>
      </c>
      <c r="B188" s="28" t="s">
        <v>72</v>
      </c>
      <c r="C188" s="29">
        <v>4370.46</v>
      </c>
      <c r="D188" s="29">
        <v>565</v>
      </c>
      <c r="E188" s="29">
        <v>0</v>
      </c>
      <c r="F188" s="29">
        <v>565</v>
      </c>
      <c r="G188" s="29">
        <f>F188-C188</f>
        <v>-3805.46</v>
      </c>
      <c r="H188" s="29">
        <f>E188-F188</f>
        <v>-565</v>
      </c>
      <c r="I188" s="30">
        <f>IF(ISERROR(F188/C188),0,F188/C188*100-100)</f>
        <v>-87.072299025731837</v>
      </c>
      <c r="J188" s="30">
        <f>IF(ISERROR(F188/E188),0,F188/E188*100)</f>
        <v>0</v>
      </c>
      <c r="K188" s="30">
        <f>IF(ISERROR(F188/D188),0,F188/D188*100)</f>
        <v>100</v>
      </c>
    </row>
    <row r="189" spans="1:11">
      <c r="A189" s="34" t="s">
        <v>73</v>
      </c>
      <c r="B189" s="28" t="s">
        <v>74</v>
      </c>
      <c r="C189" s="29">
        <v>4370.46</v>
      </c>
      <c r="D189" s="29">
        <v>0</v>
      </c>
      <c r="E189" s="29">
        <v>0</v>
      </c>
      <c r="F189" s="29">
        <v>0</v>
      </c>
      <c r="G189" s="29">
        <f>F189-C189</f>
        <v>-4370.46</v>
      </c>
      <c r="H189" s="29">
        <f>E189-F189</f>
        <v>0</v>
      </c>
      <c r="I189" s="30">
        <f>IF(ISERROR(F189/C189),0,F189/C189*100-100)</f>
        <v>-100</v>
      </c>
      <c r="J189" s="30">
        <f>IF(ISERROR(F189/E189),0,F189/E189*100)</f>
        <v>0</v>
      </c>
      <c r="K189" s="30">
        <f>IF(ISERROR(F189/D189),0,F189/D189*100)</f>
        <v>0</v>
      </c>
    </row>
    <row r="190" spans="1:11">
      <c r="A190" s="35" t="s">
        <v>75</v>
      </c>
      <c r="B190" s="28" t="s">
        <v>76</v>
      </c>
      <c r="C190" s="29">
        <v>4370.46</v>
      </c>
      <c r="D190" s="29">
        <v>0</v>
      </c>
      <c r="E190" s="29">
        <v>0</v>
      </c>
      <c r="F190" s="29">
        <v>0</v>
      </c>
      <c r="G190" s="29">
        <f>F190-C190</f>
        <v>-4370.46</v>
      </c>
      <c r="H190" s="29">
        <f>E190-F190</f>
        <v>0</v>
      </c>
      <c r="I190" s="30">
        <f>IF(ISERROR(F190/C190),0,F190/C190*100-100)</f>
        <v>-100</v>
      </c>
      <c r="J190" s="30">
        <f>IF(ISERROR(F190/E190),0,F190/E190*100)</f>
        <v>0</v>
      </c>
      <c r="K190" s="30">
        <f>IF(ISERROR(F190/D190),0,F190/D190*100)</f>
        <v>0</v>
      </c>
    </row>
    <row r="191" spans="1:11" ht="25.5">
      <c r="A191" s="36" t="s">
        <v>77</v>
      </c>
      <c r="B191" s="28" t="s">
        <v>78</v>
      </c>
      <c r="C191" s="29">
        <v>4370.46</v>
      </c>
      <c r="D191" s="29">
        <v>0</v>
      </c>
      <c r="E191" s="29">
        <v>0</v>
      </c>
      <c r="F191" s="29">
        <v>0</v>
      </c>
      <c r="G191" s="29">
        <f>F191-C191</f>
        <v>-4370.46</v>
      </c>
      <c r="H191" s="29">
        <f>E191-F191</f>
        <v>0</v>
      </c>
      <c r="I191" s="30">
        <f>IF(ISERROR(F191/C191),0,F191/C191*100-100)</f>
        <v>-100</v>
      </c>
      <c r="J191" s="30">
        <f>IF(ISERROR(F191/E191),0,F191/E191*100)</f>
        <v>0</v>
      </c>
      <c r="K191" s="30">
        <f>IF(ISERROR(F191/D191),0,F191/D191*100)</f>
        <v>0</v>
      </c>
    </row>
    <row r="192" spans="1:11" ht="25.5">
      <c r="A192" s="37" t="s">
        <v>79</v>
      </c>
      <c r="B192" s="28" t="s">
        <v>80</v>
      </c>
      <c r="C192" s="29">
        <v>4370.46</v>
      </c>
      <c r="D192" s="29">
        <v>0</v>
      </c>
      <c r="E192" s="29">
        <v>0</v>
      </c>
      <c r="F192" s="29">
        <v>0</v>
      </c>
      <c r="G192" s="29">
        <f>F192-C192</f>
        <v>-4370.46</v>
      </c>
      <c r="H192" s="29">
        <f>E192-F192</f>
        <v>0</v>
      </c>
      <c r="I192" s="30">
        <f>IF(ISERROR(F192/C192),0,F192/C192*100-100)</f>
        <v>-100</v>
      </c>
      <c r="J192" s="30">
        <f>IF(ISERROR(F192/E192),0,F192/E192*100)</f>
        <v>0</v>
      </c>
      <c r="K192" s="30">
        <f>IF(ISERROR(F192/D192),0,F192/D192*100)</f>
        <v>0</v>
      </c>
    </row>
    <row r="193" spans="1:11" ht="25.5">
      <c r="A193" s="34" t="s">
        <v>303</v>
      </c>
      <c r="B193" s="28" t="s">
        <v>304</v>
      </c>
      <c r="C193" s="29">
        <v>0</v>
      </c>
      <c r="D193" s="29">
        <v>565</v>
      </c>
      <c r="E193" s="29">
        <v>0</v>
      </c>
      <c r="F193" s="29">
        <v>565</v>
      </c>
      <c r="G193" s="29">
        <f>F193-C193</f>
        <v>565</v>
      </c>
      <c r="H193" s="29">
        <f>E193-F193</f>
        <v>-565</v>
      </c>
      <c r="I193" s="30">
        <f>IF(ISERROR(F193/C193),0,F193/C193*100-100)</f>
        <v>0</v>
      </c>
      <c r="J193" s="30">
        <f>IF(ISERROR(F193/E193),0,F193/E193*100)</f>
        <v>0</v>
      </c>
      <c r="K193" s="30">
        <f>IF(ISERROR(F193/D193),0,F193/D193*100)</f>
        <v>100</v>
      </c>
    </row>
    <row r="194" spans="1:11" ht="38.25">
      <c r="A194" s="35" t="s">
        <v>305</v>
      </c>
      <c r="B194" s="28" t="s">
        <v>306</v>
      </c>
      <c r="C194" s="29">
        <v>0</v>
      </c>
      <c r="D194" s="29">
        <v>565</v>
      </c>
      <c r="E194" s="29">
        <v>0</v>
      </c>
      <c r="F194" s="29">
        <v>565</v>
      </c>
      <c r="G194" s="29">
        <f>F194-C194</f>
        <v>565</v>
      </c>
      <c r="H194" s="29">
        <f>E194-F194</f>
        <v>-565</v>
      </c>
      <c r="I194" s="30">
        <f>IF(ISERROR(F194/C194),0,F194/C194*100-100)</f>
        <v>0</v>
      </c>
      <c r="J194" s="30">
        <f>IF(ISERROR(F194/E194),0,F194/E194*100)</f>
        <v>0</v>
      </c>
      <c r="K194" s="30">
        <f>IF(ISERROR(F194/D194),0,F194/D194*100)</f>
        <v>100</v>
      </c>
    </row>
    <row r="195" spans="1:11" ht="51">
      <c r="A195" s="36" t="s">
        <v>307</v>
      </c>
      <c r="B195" s="28" t="s">
        <v>308</v>
      </c>
      <c r="C195" s="29">
        <v>0</v>
      </c>
      <c r="D195" s="29">
        <v>565</v>
      </c>
      <c r="E195" s="29">
        <v>0</v>
      </c>
      <c r="F195" s="29">
        <v>565</v>
      </c>
      <c r="G195" s="29">
        <f>F195-C195</f>
        <v>565</v>
      </c>
      <c r="H195" s="29">
        <f>E195-F195</f>
        <v>-565</v>
      </c>
      <c r="I195" s="30">
        <f>IF(ISERROR(F195/C195),0,F195/C195*100-100)</f>
        <v>0</v>
      </c>
      <c r="J195" s="30">
        <f>IF(ISERROR(F195/E195),0,F195/E195*100)</f>
        <v>0</v>
      </c>
      <c r="K195" s="30">
        <f>IF(ISERROR(F195/D195),0,F195/D195*100)</f>
        <v>100</v>
      </c>
    </row>
    <row r="196" spans="1:11">
      <c r="A196" s="33" t="s">
        <v>28</v>
      </c>
      <c r="B196" s="28" t="s">
        <v>29</v>
      </c>
      <c r="C196" s="29">
        <v>71841189.5</v>
      </c>
      <c r="D196" s="29">
        <v>71670904</v>
      </c>
      <c r="E196" s="29">
        <v>71383902</v>
      </c>
      <c r="F196" s="29">
        <v>71277195.489999995</v>
      </c>
      <c r="G196" s="29">
        <f>F196-C196</f>
        <v>-563994.01000000536</v>
      </c>
      <c r="H196" s="29">
        <f>E196-F196</f>
        <v>106706.51000000536</v>
      </c>
      <c r="I196" s="30">
        <f>IF(ISERROR(F196/C196),0,F196/C196*100-100)</f>
        <v>-0.78505661435353602</v>
      </c>
      <c r="J196" s="30">
        <f>IF(ISERROR(F196/E196),0,F196/E196*100)</f>
        <v>99.850517403769828</v>
      </c>
      <c r="K196" s="30">
        <f>IF(ISERROR(F196/D196),0,F196/D196*100)</f>
        <v>99.450671767723193</v>
      </c>
    </row>
    <row r="197" spans="1:11">
      <c r="A197" s="34" t="s">
        <v>30</v>
      </c>
      <c r="B197" s="28" t="s">
        <v>31</v>
      </c>
      <c r="C197" s="29">
        <v>71841189.5</v>
      </c>
      <c r="D197" s="29">
        <v>71670904</v>
      </c>
      <c r="E197" s="29">
        <v>71383902</v>
      </c>
      <c r="F197" s="29">
        <v>71277195.489999995</v>
      </c>
      <c r="G197" s="29">
        <f>F197-C197</f>
        <v>-563994.01000000536</v>
      </c>
      <c r="H197" s="29">
        <f>E197-F197</f>
        <v>106706.51000000536</v>
      </c>
      <c r="I197" s="30">
        <f>IF(ISERROR(F197/C197),0,F197/C197*100-100)</f>
        <v>-0.78505661435353602</v>
      </c>
      <c r="J197" s="30">
        <f>IF(ISERROR(F197/E197),0,F197/E197*100)</f>
        <v>99.850517403769828</v>
      </c>
      <c r="K197" s="30">
        <f>IF(ISERROR(F197/D197),0,F197/D197*100)</f>
        <v>99.450671767723193</v>
      </c>
    </row>
    <row r="198" spans="1:11">
      <c r="A198" s="27" t="s">
        <v>32</v>
      </c>
      <c r="B198" s="28" t="s">
        <v>33</v>
      </c>
      <c r="C198" s="29">
        <v>77342482.25</v>
      </c>
      <c r="D198" s="29">
        <v>78489249</v>
      </c>
      <c r="E198" s="29">
        <v>77376888</v>
      </c>
      <c r="F198" s="29">
        <v>76882130.989999995</v>
      </c>
      <c r="G198" s="29">
        <f>F198-C198</f>
        <v>-460351.26000000536</v>
      </c>
      <c r="H198" s="29">
        <f>E198-F198</f>
        <v>494757.01000000536</v>
      </c>
      <c r="I198" s="30">
        <f>IF(ISERROR(F198/C198),0,F198/C198*100-100)</f>
        <v>-0.59521138526686457</v>
      </c>
      <c r="J198" s="30">
        <f>IF(ISERROR(F198/E198),0,F198/E198*100)</f>
        <v>99.360588125487808</v>
      </c>
      <c r="K198" s="30">
        <f>IF(ISERROR(F198/D198),0,F198/D198*100)</f>
        <v>97.952435485782246</v>
      </c>
    </row>
    <row r="199" spans="1:11">
      <c r="A199" s="33" t="s">
        <v>34</v>
      </c>
      <c r="B199" s="28" t="s">
        <v>35</v>
      </c>
      <c r="C199" s="29">
        <v>70229271.739999995</v>
      </c>
      <c r="D199" s="29">
        <v>71501899</v>
      </c>
      <c r="E199" s="29">
        <v>76503678</v>
      </c>
      <c r="F199" s="29">
        <v>70538351.310000002</v>
      </c>
      <c r="G199" s="29">
        <f>F199-C199</f>
        <v>309079.57000000775</v>
      </c>
      <c r="H199" s="29">
        <f>E199-F199</f>
        <v>5965326.6899999976</v>
      </c>
      <c r="I199" s="30">
        <f>IF(ISERROR(F199/C199),0,F199/C199*100-100)</f>
        <v>0.44010077613259568</v>
      </c>
      <c r="J199" s="30">
        <f>IF(ISERROR(F199/E199),0,F199/E199*100)</f>
        <v>92.202562221910426</v>
      </c>
      <c r="K199" s="30">
        <f>IF(ISERROR(F199/D199),0,F199/D199*100)</f>
        <v>98.652416644206895</v>
      </c>
    </row>
    <row r="200" spans="1:11">
      <c r="A200" s="34" t="s">
        <v>36</v>
      </c>
      <c r="B200" s="28" t="s">
        <v>37</v>
      </c>
      <c r="C200" s="29">
        <v>22665198.18</v>
      </c>
      <c r="D200" s="29">
        <v>23356443</v>
      </c>
      <c r="E200" s="29">
        <v>22272558</v>
      </c>
      <c r="F200" s="29">
        <v>22761597.75</v>
      </c>
      <c r="G200" s="29">
        <f>F200-C200</f>
        <v>96399.570000000298</v>
      </c>
      <c r="H200" s="29">
        <f>E200-F200</f>
        <v>-489039.75</v>
      </c>
      <c r="I200" s="30">
        <f>IF(ISERROR(F200/C200),0,F200/C200*100-100)</f>
        <v>0.42531977543025334</v>
      </c>
      <c r="J200" s="30">
        <f>IF(ISERROR(F200/E200),0,F200/E200*100)</f>
        <v>102.19570536083013</v>
      </c>
      <c r="K200" s="30">
        <f>IF(ISERROR(F200/D200),0,F200/D200*100)</f>
        <v>97.45318561563505</v>
      </c>
    </row>
    <row r="201" spans="1:11">
      <c r="A201" s="35" t="s">
        <v>38</v>
      </c>
      <c r="B201" s="28" t="s">
        <v>39</v>
      </c>
      <c r="C201" s="29">
        <v>18098486.789999999</v>
      </c>
      <c r="D201" s="29">
        <v>18530573</v>
      </c>
      <c r="E201" s="29">
        <v>17832424</v>
      </c>
      <c r="F201" s="29">
        <v>18344646.559999999</v>
      </c>
      <c r="G201" s="29">
        <f>F201-C201</f>
        <v>246159.76999999955</v>
      </c>
      <c r="H201" s="29">
        <f>E201-F201</f>
        <v>-512222.55999999866</v>
      </c>
      <c r="I201" s="30">
        <f>IF(ISERROR(F201/C201),0,F201/C201*100-100)</f>
        <v>1.3601124384388328</v>
      </c>
      <c r="J201" s="30">
        <f>IF(ISERROR(F201/E201),0,F201/E201*100)</f>
        <v>102.87242250408582</v>
      </c>
      <c r="K201" s="30">
        <f>IF(ISERROR(F201/D201),0,F201/D201*100)</f>
        <v>98.996650346430187</v>
      </c>
    </row>
    <row r="202" spans="1:11">
      <c r="A202" s="35" t="s">
        <v>40</v>
      </c>
      <c r="B202" s="28" t="s">
        <v>41</v>
      </c>
      <c r="C202" s="29">
        <v>4566711.3899999997</v>
      </c>
      <c r="D202" s="29">
        <v>4825870</v>
      </c>
      <c r="E202" s="29">
        <v>4440134</v>
      </c>
      <c r="F202" s="29">
        <v>4416951.1900000004</v>
      </c>
      <c r="G202" s="29">
        <f>F202-C202</f>
        <v>-149760.19999999925</v>
      </c>
      <c r="H202" s="29">
        <f>E202-F202</f>
        <v>23182.80999999959</v>
      </c>
      <c r="I202" s="30">
        <f>IF(ISERROR(F202/C202),0,F202/C202*100-100)</f>
        <v>-3.2793883214940678</v>
      </c>
      <c r="J202" s="30">
        <f>IF(ISERROR(F202/E202),0,F202/E202*100)</f>
        <v>99.477880397303338</v>
      </c>
      <c r="K202" s="30">
        <f>IF(ISERROR(F202/D202),0,F202/D202*100)</f>
        <v>91.526526615926258</v>
      </c>
    </row>
    <row r="203" spans="1:11">
      <c r="A203" s="36" t="s">
        <v>42</v>
      </c>
      <c r="B203" s="28" t="s">
        <v>43</v>
      </c>
      <c r="C203" s="29">
        <v>17576.75</v>
      </c>
      <c r="D203" s="29">
        <v>0</v>
      </c>
      <c r="E203" s="29">
        <v>0</v>
      </c>
      <c r="F203" s="29">
        <v>21159.87</v>
      </c>
      <c r="G203" s="29">
        <f>F203-C203</f>
        <v>3583.119999999999</v>
      </c>
      <c r="H203" s="29">
        <f>E203-F203</f>
        <v>-21159.87</v>
      </c>
      <c r="I203" s="30">
        <f>IF(ISERROR(F203/C203),0,F203/C203*100-100)</f>
        <v>20.385566159841844</v>
      </c>
      <c r="J203" s="30">
        <f>IF(ISERROR(F203/E203),0,F203/E203*100)</f>
        <v>0</v>
      </c>
      <c r="K203" s="30">
        <f>IF(ISERROR(F203/D203),0,F203/D203*100)</f>
        <v>0</v>
      </c>
    </row>
    <row r="204" spans="1:11">
      <c r="A204" s="34" t="s">
        <v>44</v>
      </c>
      <c r="B204" s="28" t="s">
        <v>45</v>
      </c>
      <c r="C204" s="29">
        <v>41811059.009999998</v>
      </c>
      <c r="D204" s="29">
        <v>40741029</v>
      </c>
      <c r="E204" s="29">
        <v>53993313</v>
      </c>
      <c r="F204" s="29">
        <v>40378374.109999999</v>
      </c>
      <c r="G204" s="29">
        <f>F204-C204</f>
        <v>-1432684.8999999985</v>
      </c>
      <c r="H204" s="29">
        <f>E204-F204</f>
        <v>13614938.890000001</v>
      </c>
      <c r="I204" s="30">
        <f>IF(ISERROR(F204/C204),0,F204/C204*100-100)</f>
        <v>-3.4265692712000941</v>
      </c>
      <c r="J204" s="30">
        <f>IF(ISERROR(F204/E204),0,F204/E204*100)</f>
        <v>74.784027625791367</v>
      </c>
      <c r="K204" s="30">
        <f>IF(ISERROR(F204/D204),0,F204/D204*100)</f>
        <v>99.109853386373729</v>
      </c>
    </row>
    <row r="205" spans="1:11">
      <c r="A205" s="35" t="s">
        <v>46</v>
      </c>
      <c r="B205" s="28" t="s">
        <v>47</v>
      </c>
      <c r="C205" s="29">
        <v>41800145.109999999</v>
      </c>
      <c r="D205" s="29">
        <v>40741029</v>
      </c>
      <c r="E205" s="29">
        <v>53993313</v>
      </c>
      <c r="F205" s="29">
        <v>40378374.109999999</v>
      </c>
      <c r="G205" s="29">
        <f>F205-C205</f>
        <v>-1421771</v>
      </c>
      <c r="H205" s="29">
        <f>E205-F205</f>
        <v>13614938.890000001</v>
      </c>
      <c r="I205" s="30">
        <f>IF(ISERROR(F205/C205),0,F205/C205*100-100)</f>
        <v>-3.4013542208011813</v>
      </c>
      <c r="J205" s="30">
        <f>IF(ISERROR(F205/E205),0,F205/E205*100)</f>
        <v>74.784027625791367</v>
      </c>
      <c r="K205" s="30">
        <f>IF(ISERROR(F205/D205),0,F205/D205*100)</f>
        <v>99.109853386373729</v>
      </c>
    </row>
    <row r="206" spans="1:11">
      <c r="A206" s="35" t="s">
        <v>48</v>
      </c>
      <c r="B206" s="28" t="s">
        <v>49</v>
      </c>
      <c r="C206" s="29">
        <v>10913.9</v>
      </c>
      <c r="D206" s="29">
        <v>0</v>
      </c>
      <c r="E206" s="29">
        <v>0</v>
      </c>
      <c r="F206" s="29">
        <v>0</v>
      </c>
      <c r="G206" s="29">
        <f>F206-C206</f>
        <v>-10913.9</v>
      </c>
      <c r="H206" s="29">
        <f>E206-F206</f>
        <v>0</v>
      </c>
      <c r="I206" s="30">
        <f>IF(ISERROR(F206/C206),0,F206/C206*100-100)</f>
        <v>-100</v>
      </c>
      <c r="J206" s="30">
        <f>IF(ISERROR(F206/E206),0,F206/E206*100)</f>
        <v>0</v>
      </c>
      <c r="K206" s="30">
        <f>IF(ISERROR(F206/D206),0,F206/D206*100)</f>
        <v>0</v>
      </c>
    </row>
    <row r="207" spans="1:11" ht="25.5">
      <c r="A207" s="34" t="s">
        <v>81</v>
      </c>
      <c r="B207" s="28" t="s">
        <v>82</v>
      </c>
      <c r="C207" s="29">
        <v>0</v>
      </c>
      <c r="D207" s="29">
        <v>11438</v>
      </c>
      <c r="E207" s="29">
        <v>0</v>
      </c>
      <c r="F207" s="29">
        <v>11438</v>
      </c>
      <c r="G207" s="29">
        <f>F207-C207</f>
        <v>11438</v>
      </c>
      <c r="H207" s="29">
        <f>E207-F207</f>
        <v>-11438</v>
      </c>
      <c r="I207" s="30">
        <f>IF(ISERROR(F207/C207),0,F207/C207*100-100)</f>
        <v>0</v>
      </c>
      <c r="J207" s="30">
        <f>IF(ISERROR(F207/E207),0,F207/E207*100)</f>
        <v>0</v>
      </c>
      <c r="K207" s="30">
        <f>IF(ISERROR(F207/D207),0,F207/D207*100)</f>
        <v>100</v>
      </c>
    </row>
    <row r="208" spans="1:11">
      <c r="A208" s="35" t="s">
        <v>83</v>
      </c>
      <c r="B208" s="28" t="s">
        <v>84</v>
      </c>
      <c r="C208" s="29">
        <v>0</v>
      </c>
      <c r="D208" s="29">
        <v>11438</v>
      </c>
      <c r="E208" s="29">
        <v>0</v>
      </c>
      <c r="F208" s="29">
        <v>11438</v>
      </c>
      <c r="G208" s="29">
        <f>F208-C208</f>
        <v>11438</v>
      </c>
      <c r="H208" s="29">
        <f>E208-F208</f>
        <v>-11438</v>
      </c>
      <c r="I208" s="30">
        <f>IF(ISERROR(F208/C208),0,F208/C208*100-100)</f>
        <v>0</v>
      </c>
      <c r="J208" s="30">
        <f>IF(ISERROR(F208/E208),0,F208/E208*100)</f>
        <v>0</v>
      </c>
      <c r="K208" s="30">
        <f>IF(ISERROR(F208/D208),0,F208/D208*100)</f>
        <v>100</v>
      </c>
    </row>
    <row r="209" spans="1:11" ht="25.5">
      <c r="A209" s="34" t="s">
        <v>50</v>
      </c>
      <c r="B209" s="28" t="s">
        <v>51</v>
      </c>
      <c r="C209" s="29">
        <v>5753014.5499999998</v>
      </c>
      <c r="D209" s="29">
        <v>7392989</v>
      </c>
      <c r="E209" s="29">
        <v>237807</v>
      </c>
      <c r="F209" s="29">
        <v>7386941.4500000002</v>
      </c>
      <c r="G209" s="29">
        <f>F209-C209</f>
        <v>1633926.9000000004</v>
      </c>
      <c r="H209" s="29">
        <f>E209-F209</f>
        <v>-7149134.4500000002</v>
      </c>
      <c r="I209" s="30">
        <f>IF(ISERROR(F209/C209),0,F209/C209*100-100)</f>
        <v>28.40123009944412</v>
      </c>
      <c r="J209" s="30">
        <f>IF(ISERROR(F209/E209),0,F209/E209*100)</f>
        <v>3106.2758665640627</v>
      </c>
      <c r="K209" s="30">
        <f>IF(ISERROR(F209/D209),0,F209/D209*100)</f>
        <v>99.918198850289102</v>
      </c>
    </row>
    <row r="210" spans="1:11">
      <c r="A210" s="35" t="s">
        <v>52</v>
      </c>
      <c r="B210" s="28" t="s">
        <v>53</v>
      </c>
      <c r="C210" s="29">
        <v>0</v>
      </c>
      <c r="D210" s="29">
        <v>84486</v>
      </c>
      <c r="E210" s="29">
        <v>83169</v>
      </c>
      <c r="F210" s="29">
        <v>84485.68</v>
      </c>
      <c r="G210" s="29">
        <f>F210-C210</f>
        <v>84485.68</v>
      </c>
      <c r="H210" s="29">
        <f>E210-F210</f>
        <v>-1316.679999999993</v>
      </c>
      <c r="I210" s="30">
        <f>IF(ISERROR(F210/C210),0,F210/C210*100-100)</f>
        <v>0</v>
      </c>
      <c r="J210" s="30">
        <f>IF(ISERROR(F210/E210),0,F210/E210*100)</f>
        <v>101.58313794803351</v>
      </c>
      <c r="K210" s="30">
        <f>IF(ISERROR(F210/D210),0,F210/D210*100)</f>
        <v>99.999621239021835</v>
      </c>
    </row>
    <row r="211" spans="1:11" ht="25.5">
      <c r="A211" s="36" t="s">
        <v>54</v>
      </c>
      <c r="B211" s="28" t="s">
        <v>55</v>
      </c>
      <c r="C211" s="29">
        <v>0</v>
      </c>
      <c r="D211" s="29">
        <v>84486</v>
      </c>
      <c r="E211" s="29">
        <v>83169</v>
      </c>
      <c r="F211" s="29">
        <v>84485.68</v>
      </c>
      <c r="G211" s="29">
        <f>F211-C211</f>
        <v>84485.68</v>
      </c>
      <c r="H211" s="29">
        <f>E211-F211</f>
        <v>-1316.679999999993</v>
      </c>
      <c r="I211" s="30">
        <f>IF(ISERROR(F211/C211),0,F211/C211*100-100)</f>
        <v>0</v>
      </c>
      <c r="J211" s="30">
        <f>IF(ISERROR(F211/E211),0,F211/E211*100)</f>
        <v>101.58313794803351</v>
      </c>
      <c r="K211" s="30">
        <f>IF(ISERROR(F211/D211),0,F211/D211*100)</f>
        <v>99.999621239021835</v>
      </c>
    </row>
    <row r="212" spans="1:11" ht="25.5">
      <c r="A212" s="37" t="s">
        <v>56</v>
      </c>
      <c r="B212" s="28" t="s">
        <v>57</v>
      </c>
      <c r="C212" s="29">
        <v>0</v>
      </c>
      <c r="D212" s="29">
        <v>1317</v>
      </c>
      <c r="E212" s="29">
        <v>0</v>
      </c>
      <c r="F212" s="29">
        <v>1316.68</v>
      </c>
      <c r="G212" s="29">
        <f>F212-C212</f>
        <v>1316.68</v>
      </c>
      <c r="H212" s="29">
        <f>E212-F212</f>
        <v>-1316.68</v>
      </c>
      <c r="I212" s="30">
        <f>IF(ISERROR(F212/C212),0,F212/C212*100-100)</f>
        <v>0</v>
      </c>
      <c r="J212" s="30">
        <f>IF(ISERROR(F212/E212),0,F212/E212*100)</f>
        <v>0</v>
      </c>
      <c r="K212" s="30">
        <f>IF(ISERROR(F212/D212),0,F212/D212*100)</f>
        <v>99.975702353834478</v>
      </c>
    </row>
    <row r="213" spans="1:11" ht="25.5">
      <c r="A213" s="37" t="s">
        <v>313</v>
      </c>
      <c r="B213" s="28" t="s">
        <v>314</v>
      </c>
      <c r="C213" s="29">
        <v>0</v>
      </c>
      <c r="D213" s="29">
        <v>83169</v>
      </c>
      <c r="E213" s="29">
        <v>83169</v>
      </c>
      <c r="F213" s="29">
        <v>83169</v>
      </c>
      <c r="G213" s="29">
        <f>F213-C213</f>
        <v>83169</v>
      </c>
      <c r="H213" s="29">
        <f>E213-F213</f>
        <v>0</v>
      </c>
      <c r="I213" s="30">
        <f>IF(ISERROR(F213/C213),0,F213/C213*100-100)</f>
        <v>0</v>
      </c>
      <c r="J213" s="30">
        <f>IF(ISERROR(F213/E213),0,F213/E213*100)</f>
        <v>100</v>
      </c>
      <c r="K213" s="30">
        <f>IF(ISERROR(F213/D213),0,F213/D213*100)</f>
        <v>100</v>
      </c>
    </row>
    <row r="214" spans="1:11" ht="25.5">
      <c r="A214" s="35" t="s">
        <v>138</v>
      </c>
      <c r="B214" s="28" t="s">
        <v>139</v>
      </c>
      <c r="C214" s="29">
        <v>5753014.5499999998</v>
      </c>
      <c r="D214" s="29">
        <v>7308503</v>
      </c>
      <c r="E214" s="29">
        <v>154638</v>
      </c>
      <c r="F214" s="29">
        <v>7302455.7699999996</v>
      </c>
      <c r="G214" s="29">
        <f>F214-C214</f>
        <v>1549441.2199999997</v>
      </c>
      <c r="H214" s="29">
        <f>E214-F214</f>
        <v>-7147817.7699999996</v>
      </c>
      <c r="I214" s="30">
        <f>IF(ISERROR(F214/C214),0,F214/C214*100-100)</f>
        <v>26.932683839640205</v>
      </c>
      <c r="J214" s="30">
        <f>IF(ISERROR(F214/E214),0,F214/E214*100)</f>
        <v>4722.2906206753833</v>
      </c>
      <c r="K214" s="30">
        <f>IF(ISERROR(F214/D214),0,F214/D214*100)</f>
        <v>99.917257610758313</v>
      </c>
    </row>
    <row r="215" spans="1:11" ht="25.5">
      <c r="A215" s="36" t="s">
        <v>159</v>
      </c>
      <c r="B215" s="28" t="s">
        <v>160</v>
      </c>
      <c r="C215" s="29">
        <v>0</v>
      </c>
      <c r="D215" s="29">
        <v>530</v>
      </c>
      <c r="E215" s="29">
        <v>0</v>
      </c>
      <c r="F215" s="29">
        <v>530</v>
      </c>
      <c r="G215" s="29">
        <f>F215-C215</f>
        <v>530</v>
      </c>
      <c r="H215" s="29">
        <f>E215-F215</f>
        <v>-530</v>
      </c>
      <c r="I215" s="30">
        <f>IF(ISERROR(F215/C215),0,F215/C215*100-100)</f>
        <v>0</v>
      </c>
      <c r="J215" s="30">
        <f>IF(ISERROR(F215/E215),0,F215/E215*100)</f>
        <v>0</v>
      </c>
      <c r="K215" s="30">
        <f>IF(ISERROR(F215/D215),0,F215/D215*100)</f>
        <v>100</v>
      </c>
    </row>
    <row r="216" spans="1:11" ht="38.25">
      <c r="A216" s="36" t="s">
        <v>140</v>
      </c>
      <c r="B216" s="28" t="s">
        <v>141</v>
      </c>
      <c r="C216" s="29">
        <v>5753014.5499999998</v>
      </c>
      <c r="D216" s="29">
        <v>7307973</v>
      </c>
      <c r="E216" s="29">
        <v>154638</v>
      </c>
      <c r="F216" s="29">
        <v>7301925.7699999996</v>
      </c>
      <c r="G216" s="29">
        <f>F216-C216</f>
        <v>1548911.2199999997</v>
      </c>
      <c r="H216" s="29">
        <f>E216-F216</f>
        <v>-7147287.7699999996</v>
      </c>
      <c r="I216" s="30">
        <f>IF(ISERROR(F216/C216),0,F216/C216*100-100)</f>
        <v>26.923471278201447</v>
      </c>
      <c r="J216" s="30">
        <f>IF(ISERROR(F216/E216),0,F216/E216*100)</f>
        <v>4721.9478847372575</v>
      </c>
      <c r="K216" s="30">
        <f>IF(ISERROR(F216/D216),0,F216/D216*100)</f>
        <v>99.917251609988156</v>
      </c>
    </row>
    <row r="217" spans="1:11">
      <c r="A217" s="33" t="s">
        <v>58</v>
      </c>
      <c r="B217" s="28" t="s">
        <v>59</v>
      </c>
      <c r="C217" s="29">
        <v>7113210.5099999998</v>
      </c>
      <c r="D217" s="29">
        <v>6987350</v>
      </c>
      <c r="E217" s="29">
        <v>873210</v>
      </c>
      <c r="F217" s="29">
        <v>6343779.6799999997</v>
      </c>
      <c r="G217" s="29">
        <f>F217-C217</f>
        <v>-769430.83000000007</v>
      </c>
      <c r="H217" s="29">
        <f>E217-F217</f>
        <v>-5470569.6799999997</v>
      </c>
      <c r="I217" s="30">
        <f>IF(ISERROR(F217/C217),0,F217/C217*100-100)</f>
        <v>-10.816927587315277</v>
      </c>
      <c r="J217" s="30">
        <f>IF(ISERROR(F217/E217),0,F217/E217*100)</f>
        <v>726.48958211655849</v>
      </c>
      <c r="K217" s="30">
        <f>IF(ISERROR(F217/D217),0,F217/D217*100)</f>
        <v>90.789493584835441</v>
      </c>
    </row>
    <row r="218" spans="1:11">
      <c r="A218" s="34" t="s">
        <v>60</v>
      </c>
      <c r="B218" s="28" t="s">
        <v>61</v>
      </c>
      <c r="C218" s="29">
        <v>2003958.51</v>
      </c>
      <c r="D218" s="29">
        <v>2018670</v>
      </c>
      <c r="E218" s="29">
        <v>873210</v>
      </c>
      <c r="F218" s="29">
        <v>1375099.68</v>
      </c>
      <c r="G218" s="29">
        <f>F218-C218</f>
        <v>-628858.83000000007</v>
      </c>
      <c r="H218" s="29">
        <f>E218-F218</f>
        <v>-501889.67999999993</v>
      </c>
      <c r="I218" s="30">
        <f>IF(ISERROR(F218/C218),0,F218/C218*100-100)</f>
        <v>-31.380830833668313</v>
      </c>
      <c r="J218" s="30">
        <f>IF(ISERROR(F218/E218),0,F218/E218*100)</f>
        <v>157.4764008657711</v>
      </c>
      <c r="K218" s="30">
        <f>IF(ISERROR(F218/D218),0,F218/D218*100)</f>
        <v>68.119092273625697</v>
      </c>
    </row>
    <row r="219" spans="1:11">
      <c r="A219" s="34" t="s">
        <v>191</v>
      </c>
      <c r="B219" s="28" t="s">
        <v>192</v>
      </c>
      <c r="C219" s="29">
        <v>5109252</v>
      </c>
      <c r="D219" s="29">
        <v>4968680</v>
      </c>
      <c r="E219" s="29">
        <v>0</v>
      </c>
      <c r="F219" s="29">
        <v>4968680</v>
      </c>
      <c r="G219" s="29">
        <f>F219-C219</f>
        <v>-140572</v>
      </c>
      <c r="H219" s="29">
        <f>E219-F219</f>
        <v>-4968680</v>
      </c>
      <c r="I219" s="30">
        <f>IF(ISERROR(F219/C219),0,F219/C219*100-100)</f>
        <v>-2.7513225027851433</v>
      </c>
      <c r="J219" s="30">
        <f>IF(ISERROR(F219/E219),0,F219/E219*100)</f>
        <v>0</v>
      </c>
      <c r="K219" s="30">
        <f>IF(ISERROR(F219/D219),0,F219/D219*100)</f>
        <v>100</v>
      </c>
    </row>
    <row r="220" spans="1:11" ht="25.5">
      <c r="A220" s="35" t="s">
        <v>193</v>
      </c>
      <c r="B220" s="28" t="s">
        <v>194</v>
      </c>
      <c r="C220" s="29">
        <v>5109252</v>
      </c>
      <c r="D220" s="29">
        <v>4968680</v>
      </c>
      <c r="E220" s="29">
        <v>0</v>
      </c>
      <c r="F220" s="29">
        <v>4968680</v>
      </c>
      <c r="G220" s="29">
        <f>F220-C220</f>
        <v>-140572</v>
      </c>
      <c r="H220" s="29">
        <f>E220-F220</f>
        <v>-4968680</v>
      </c>
      <c r="I220" s="30">
        <f>IF(ISERROR(F220/C220),0,F220/C220*100-100)</f>
        <v>-2.7513225027851433</v>
      </c>
      <c r="J220" s="30">
        <f>IF(ISERROR(F220/E220),0,F220/E220*100)</f>
        <v>0</v>
      </c>
      <c r="K220" s="30">
        <f>IF(ISERROR(F220/D220),0,F220/D220*100)</f>
        <v>100</v>
      </c>
    </row>
    <row r="221" spans="1:11" ht="38.25">
      <c r="A221" s="36" t="s">
        <v>197</v>
      </c>
      <c r="B221" s="28" t="s">
        <v>198</v>
      </c>
      <c r="C221" s="29">
        <v>5109252</v>
      </c>
      <c r="D221" s="29">
        <v>4968680</v>
      </c>
      <c r="E221" s="29">
        <v>0</v>
      </c>
      <c r="F221" s="29">
        <v>4968680</v>
      </c>
      <c r="G221" s="29">
        <f>F221-C221</f>
        <v>-140572</v>
      </c>
      <c r="H221" s="29">
        <f>E221-F221</f>
        <v>-4968680</v>
      </c>
      <c r="I221" s="30">
        <f>IF(ISERROR(F221/C221),0,F221/C221*100-100)</f>
        <v>-2.7513225027851433</v>
      </c>
      <c r="J221" s="30">
        <f>IF(ISERROR(F221/E221),0,F221/E221*100)</f>
        <v>0</v>
      </c>
      <c r="K221" s="30">
        <f>IF(ISERROR(F221/D221),0,F221/D221*100)</f>
        <v>100</v>
      </c>
    </row>
    <row r="222" spans="1:11">
      <c r="A222" s="27"/>
      <c r="B222" s="28" t="s">
        <v>87</v>
      </c>
      <c r="C222" s="29">
        <v>-394623.37</v>
      </c>
      <c r="D222" s="29">
        <v>-1957966</v>
      </c>
      <c r="E222" s="29">
        <v>-1133172</v>
      </c>
      <c r="F222" s="29">
        <v>-536688.23</v>
      </c>
      <c r="G222" s="29">
        <f>F222-C222</f>
        <v>-142064.85999999999</v>
      </c>
      <c r="H222" s="29">
        <f>E222-F222</f>
        <v>-596483.77</v>
      </c>
      <c r="I222" s="30">
        <f>IF(ISERROR(F222/C222),0,F222/C222*100-100)</f>
        <v>36.000113221880383</v>
      </c>
      <c r="J222" s="30">
        <f>IF(ISERROR(F222/E222),0,F222/E222*100)</f>
        <v>47.361585884578858</v>
      </c>
      <c r="K222" s="30">
        <f>IF(ISERROR(F222/D222),0,F222/D222*100)</f>
        <v>27.41049793510204</v>
      </c>
    </row>
    <row r="223" spans="1:11">
      <c r="A223" s="27" t="s">
        <v>88</v>
      </c>
      <c r="B223" s="28" t="s">
        <v>89</v>
      </c>
      <c r="C223" s="29">
        <v>394623.37</v>
      </c>
      <c r="D223" s="29">
        <v>1957966</v>
      </c>
      <c r="E223" s="29">
        <v>1133172</v>
      </c>
      <c r="F223" s="29">
        <v>536688.23</v>
      </c>
      <c r="G223" s="29">
        <f>F223-C223</f>
        <v>142064.85999999999</v>
      </c>
      <c r="H223" s="29">
        <f>E223-F223</f>
        <v>596483.77</v>
      </c>
      <c r="I223" s="30">
        <f>IF(ISERROR(F223/C223),0,F223/C223*100-100)</f>
        <v>36.000113221880383</v>
      </c>
      <c r="J223" s="30">
        <f>IF(ISERROR(F223/E223),0,F223/E223*100)</f>
        <v>47.361585884578858</v>
      </c>
      <c r="K223" s="30">
        <f>IF(ISERROR(F223/D223),0,F223/D223*100)</f>
        <v>27.41049793510204</v>
      </c>
    </row>
    <row r="224" spans="1:11">
      <c r="A224" s="33" t="s">
        <v>90</v>
      </c>
      <c r="B224" s="28" t="s">
        <v>91</v>
      </c>
      <c r="C224" s="29">
        <v>394623.37</v>
      </c>
      <c r="D224" s="29">
        <v>1957966</v>
      </c>
      <c r="E224" s="29">
        <v>1133172</v>
      </c>
      <c r="F224" s="29">
        <v>536688.23</v>
      </c>
      <c r="G224" s="29">
        <f>F224-C224</f>
        <v>142064.85999999999</v>
      </c>
      <c r="H224" s="29">
        <f>E224-F224</f>
        <v>596483.77</v>
      </c>
      <c r="I224" s="30">
        <f>IF(ISERROR(F224/C224),0,F224/C224*100-100)</f>
        <v>36.000113221880383</v>
      </c>
      <c r="J224" s="30">
        <f>IF(ISERROR(F224/E224),0,F224/E224*100)</f>
        <v>47.361585884578858</v>
      </c>
      <c r="K224" s="30">
        <f>IF(ISERROR(F224/D224),0,F224/D224*100)</f>
        <v>27.41049793510204</v>
      </c>
    </row>
    <row r="225" spans="1:11" ht="25.5">
      <c r="A225" s="34" t="s">
        <v>92</v>
      </c>
      <c r="B225" s="28" t="s">
        <v>93</v>
      </c>
      <c r="C225" s="29">
        <v>-1652589.05</v>
      </c>
      <c r="D225" s="29">
        <v>1957966</v>
      </c>
      <c r="E225" s="29">
        <v>1133172</v>
      </c>
      <c r="F225" s="29">
        <v>-1760282</v>
      </c>
      <c r="G225" s="29">
        <f>F225-C225</f>
        <v>-107692.94999999995</v>
      </c>
      <c r="H225" s="29">
        <f>E225-F225</f>
        <v>2893454</v>
      </c>
      <c r="I225" s="30">
        <f>IF(ISERROR(F225/C225),0,F225/C225*100-100)</f>
        <v>6.5166200877344522</v>
      </c>
      <c r="J225" s="30">
        <f>IF(ISERROR(F225/E225),0,F225/E225*100)</f>
        <v>-155.3411132643588</v>
      </c>
      <c r="K225" s="30">
        <f>IF(ISERROR(F225/D225),0,F225/D225*100)</f>
        <v>-89.90360404623982</v>
      </c>
    </row>
    <row r="226" spans="1:11" s="42" customFormat="1">
      <c r="A226" s="43" t="s">
        <v>603</v>
      </c>
      <c r="B226" s="39" t="s">
        <v>604</v>
      </c>
      <c r="C226" s="40"/>
      <c r="D226" s="40"/>
      <c r="E226" s="40"/>
      <c r="F226" s="40"/>
      <c r="G226" s="40"/>
      <c r="H226" s="40"/>
      <c r="I226" s="41"/>
      <c r="J226" s="41"/>
      <c r="K226" s="41"/>
    </row>
    <row r="227" spans="1:11">
      <c r="A227" s="27" t="s">
        <v>26</v>
      </c>
      <c r="B227" s="28" t="s">
        <v>27</v>
      </c>
      <c r="C227" s="29">
        <v>54092822.439999998</v>
      </c>
      <c r="D227" s="29">
        <v>53993313</v>
      </c>
      <c r="E227" s="29">
        <v>53993313</v>
      </c>
      <c r="F227" s="29">
        <v>53624578.409999996</v>
      </c>
      <c r="G227" s="29">
        <f>F227-C227</f>
        <v>-468244.03000000119</v>
      </c>
      <c r="H227" s="29">
        <f>E227-F227</f>
        <v>368734.59000000358</v>
      </c>
      <c r="I227" s="30">
        <f>IF(ISERROR(F227/C227),0,F227/C227*100-100)</f>
        <v>-0.86563061211933245</v>
      </c>
      <c r="J227" s="30">
        <f>IF(ISERROR(F227/E227),0,F227/E227*100)</f>
        <v>99.317073597613842</v>
      </c>
      <c r="K227" s="30">
        <f>IF(ISERROR(F227/D227),0,F227/D227*100)</f>
        <v>99.317073597613842</v>
      </c>
    </row>
    <row r="228" spans="1:11" ht="25.5">
      <c r="A228" s="33" t="s">
        <v>69</v>
      </c>
      <c r="B228" s="28" t="s">
        <v>70</v>
      </c>
      <c r="C228" s="29">
        <v>0</v>
      </c>
      <c r="D228" s="29">
        <v>0</v>
      </c>
      <c r="E228" s="29">
        <v>0</v>
      </c>
      <c r="F228" s="29">
        <v>1.75</v>
      </c>
      <c r="G228" s="29">
        <f>F228-C228</f>
        <v>1.75</v>
      </c>
      <c r="H228" s="29">
        <f>E228-F228</f>
        <v>-1.75</v>
      </c>
      <c r="I228" s="30">
        <f>IF(ISERROR(F228/C228),0,F228/C228*100-100)</f>
        <v>0</v>
      </c>
      <c r="J228" s="30">
        <f>IF(ISERROR(F228/E228),0,F228/E228*100)</f>
        <v>0</v>
      </c>
      <c r="K228" s="30">
        <f>IF(ISERROR(F228/D228),0,F228/D228*100)</f>
        <v>0</v>
      </c>
    </row>
    <row r="229" spans="1:11">
      <c r="A229" s="33" t="s">
        <v>28</v>
      </c>
      <c r="B229" s="28" t="s">
        <v>29</v>
      </c>
      <c r="C229" s="29">
        <v>54092822.439999998</v>
      </c>
      <c r="D229" s="29">
        <v>53993313</v>
      </c>
      <c r="E229" s="29">
        <v>53993313</v>
      </c>
      <c r="F229" s="29">
        <v>53624576.659999996</v>
      </c>
      <c r="G229" s="29">
        <f>F229-C229</f>
        <v>-468245.78000000119</v>
      </c>
      <c r="H229" s="29">
        <f>E229-F229</f>
        <v>368736.34000000358</v>
      </c>
      <c r="I229" s="30">
        <f>IF(ISERROR(F229/C229),0,F229/C229*100-100)</f>
        <v>-0.86563384729902282</v>
      </c>
      <c r="J229" s="30">
        <f>IF(ISERROR(F229/E229),0,F229/E229*100)</f>
        <v>99.317070356471731</v>
      </c>
      <c r="K229" s="30">
        <f>IF(ISERROR(F229/D229),0,F229/D229*100)</f>
        <v>99.317070356471731</v>
      </c>
    </row>
    <row r="230" spans="1:11">
      <c r="A230" s="34" t="s">
        <v>30</v>
      </c>
      <c r="B230" s="28" t="s">
        <v>31</v>
      </c>
      <c r="C230" s="29">
        <v>54092822.439999998</v>
      </c>
      <c r="D230" s="29">
        <v>53993313</v>
      </c>
      <c r="E230" s="29">
        <v>53993313</v>
      </c>
      <c r="F230" s="29">
        <v>53624576.659999996</v>
      </c>
      <c r="G230" s="29">
        <f>F230-C230</f>
        <v>-468245.78000000119</v>
      </c>
      <c r="H230" s="29">
        <f>E230-F230</f>
        <v>368736.34000000358</v>
      </c>
      <c r="I230" s="30">
        <f>IF(ISERROR(F230/C230),0,F230/C230*100-100)</f>
        <v>-0.86563384729902282</v>
      </c>
      <c r="J230" s="30">
        <f>IF(ISERROR(F230/E230),0,F230/E230*100)</f>
        <v>99.317070356471731</v>
      </c>
      <c r="K230" s="30">
        <f>IF(ISERROR(F230/D230),0,F230/D230*100)</f>
        <v>99.317070356471731</v>
      </c>
    </row>
    <row r="231" spans="1:11">
      <c r="A231" s="27" t="s">
        <v>32</v>
      </c>
      <c r="B231" s="28" t="s">
        <v>33</v>
      </c>
      <c r="C231" s="29">
        <v>54092822.439999998</v>
      </c>
      <c r="D231" s="29">
        <v>53993313</v>
      </c>
      <c r="E231" s="29">
        <v>53993313</v>
      </c>
      <c r="F231" s="29">
        <v>53624576.659999996</v>
      </c>
      <c r="G231" s="29">
        <f>F231-C231</f>
        <v>-468245.78000000119</v>
      </c>
      <c r="H231" s="29">
        <f>E231-F231</f>
        <v>368736.34000000358</v>
      </c>
      <c r="I231" s="30">
        <f>IF(ISERROR(F231/C231),0,F231/C231*100-100)</f>
        <v>-0.86563384729902282</v>
      </c>
      <c r="J231" s="30">
        <f>IF(ISERROR(F231/E231),0,F231/E231*100)</f>
        <v>99.317070356471731</v>
      </c>
      <c r="K231" s="30">
        <f>IF(ISERROR(F231/D231),0,F231/D231*100)</f>
        <v>99.317070356471731</v>
      </c>
    </row>
    <row r="232" spans="1:11">
      <c r="A232" s="33" t="s">
        <v>34</v>
      </c>
      <c r="B232" s="28" t="s">
        <v>35</v>
      </c>
      <c r="C232" s="29">
        <v>48918260.439999998</v>
      </c>
      <c r="D232" s="29">
        <v>48459323</v>
      </c>
      <c r="E232" s="29">
        <v>53993313</v>
      </c>
      <c r="F232" s="29">
        <v>48090586.670000002</v>
      </c>
      <c r="G232" s="29">
        <f>F232-C232</f>
        <v>-827673.76999999583</v>
      </c>
      <c r="H232" s="29">
        <f>E232-F232</f>
        <v>5902726.3299999982</v>
      </c>
      <c r="I232" s="30">
        <f>IF(ISERROR(F232/C232),0,F232/C232*100-100)</f>
        <v>-1.6919525808060314</v>
      </c>
      <c r="J232" s="30">
        <f>IF(ISERROR(F232/E232),0,F232/E232*100)</f>
        <v>89.067671528139044</v>
      </c>
      <c r="K232" s="30">
        <f>IF(ISERROR(F232/D232),0,F232/D232*100)</f>
        <v>99.239080723434796</v>
      </c>
    </row>
    <row r="233" spans="1:11">
      <c r="A233" s="34" t="s">
        <v>36</v>
      </c>
      <c r="B233" s="28" t="s">
        <v>37</v>
      </c>
      <c r="C233" s="29">
        <v>1566456.78</v>
      </c>
      <c r="D233" s="29">
        <v>563112</v>
      </c>
      <c r="E233" s="29">
        <v>0</v>
      </c>
      <c r="F233" s="29">
        <v>563078.11</v>
      </c>
      <c r="G233" s="29">
        <f>F233-C233</f>
        <v>-1003378.67</v>
      </c>
      <c r="H233" s="29">
        <f>E233-F233</f>
        <v>-563078.11</v>
      </c>
      <c r="I233" s="30">
        <f>IF(ISERROR(F233/C233),0,F233/C233*100-100)</f>
        <v>-64.054028353083567</v>
      </c>
      <c r="J233" s="30">
        <f>IF(ISERROR(F233/E233),0,F233/E233*100)</f>
        <v>0</v>
      </c>
      <c r="K233" s="30">
        <f>IF(ISERROR(F233/D233),0,F233/D233*100)</f>
        <v>99.993981659066051</v>
      </c>
    </row>
    <row r="234" spans="1:11">
      <c r="A234" s="35" t="s">
        <v>38</v>
      </c>
      <c r="B234" s="28" t="s">
        <v>39</v>
      </c>
      <c r="C234" s="29">
        <v>500891.38</v>
      </c>
      <c r="D234" s="29">
        <v>438218</v>
      </c>
      <c r="E234" s="29">
        <v>0</v>
      </c>
      <c r="F234" s="29">
        <v>438214.64</v>
      </c>
      <c r="G234" s="29">
        <f>F234-C234</f>
        <v>-62676.739999999991</v>
      </c>
      <c r="H234" s="29">
        <f>E234-F234</f>
        <v>-438214.64</v>
      </c>
      <c r="I234" s="30">
        <f>IF(ISERROR(F234/C234),0,F234/C234*100-100)</f>
        <v>-12.513040252359701</v>
      </c>
      <c r="J234" s="30">
        <f>IF(ISERROR(F234/E234),0,F234/E234*100)</f>
        <v>0</v>
      </c>
      <c r="K234" s="30">
        <f>IF(ISERROR(F234/D234),0,F234/D234*100)</f>
        <v>99.999233258332609</v>
      </c>
    </row>
    <row r="235" spans="1:11">
      <c r="A235" s="35" t="s">
        <v>40</v>
      </c>
      <c r="B235" s="28" t="s">
        <v>41</v>
      </c>
      <c r="C235" s="29">
        <v>1065565.3999999999</v>
      </c>
      <c r="D235" s="29">
        <v>124894</v>
      </c>
      <c r="E235" s="29">
        <v>0</v>
      </c>
      <c r="F235" s="29">
        <v>124863.47</v>
      </c>
      <c r="G235" s="29">
        <f>F235-C235</f>
        <v>-940701.92999999993</v>
      </c>
      <c r="H235" s="29">
        <f>E235-F235</f>
        <v>-124863.47</v>
      </c>
      <c r="I235" s="30">
        <f>IF(ISERROR(F235/C235),0,F235/C235*100-100)</f>
        <v>-88.281951534837745</v>
      </c>
      <c r="J235" s="30">
        <f>IF(ISERROR(F235/E235),0,F235/E235*100)</f>
        <v>0</v>
      </c>
      <c r="K235" s="30">
        <f>IF(ISERROR(F235/D235),0,F235/D235*100)</f>
        <v>99.975555270869705</v>
      </c>
    </row>
    <row r="236" spans="1:11">
      <c r="A236" s="34" t="s">
        <v>44</v>
      </c>
      <c r="B236" s="28" t="s">
        <v>45</v>
      </c>
      <c r="C236" s="29">
        <v>41754558.109999999</v>
      </c>
      <c r="D236" s="29">
        <v>40741029</v>
      </c>
      <c r="E236" s="29">
        <v>53993313</v>
      </c>
      <c r="F236" s="29">
        <v>40378374.109999999</v>
      </c>
      <c r="G236" s="29">
        <f>F236-C236</f>
        <v>-1376184</v>
      </c>
      <c r="H236" s="29">
        <f>E236-F236</f>
        <v>13614938.890000001</v>
      </c>
      <c r="I236" s="30">
        <f>IF(ISERROR(F236/C236),0,F236/C236*100-100)</f>
        <v>-3.2958892688422736</v>
      </c>
      <c r="J236" s="30">
        <f>IF(ISERROR(F236/E236),0,F236/E236*100)</f>
        <v>74.784027625791367</v>
      </c>
      <c r="K236" s="30">
        <f>IF(ISERROR(F236/D236),0,F236/D236*100)</f>
        <v>99.109853386373729</v>
      </c>
    </row>
    <row r="237" spans="1:11">
      <c r="A237" s="35" t="s">
        <v>46</v>
      </c>
      <c r="B237" s="28" t="s">
        <v>47</v>
      </c>
      <c r="C237" s="29">
        <v>41754558.109999999</v>
      </c>
      <c r="D237" s="29">
        <v>40741029</v>
      </c>
      <c r="E237" s="29">
        <v>53993313</v>
      </c>
      <c r="F237" s="29">
        <v>40378374.109999999</v>
      </c>
      <c r="G237" s="29">
        <f>F237-C237</f>
        <v>-1376184</v>
      </c>
      <c r="H237" s="29">
        <f>E237-F237</f>
        <v>13614938.890000001</v>
      </c>
      <c r="I237" s="30">
        <f>IF(ISERROR(F237/C237),0,F237/C237*100-100)</f>
        <v>-3.2958892688422736</v>
      </c>
      <c r="J237" s="30">
        <f>IF(ISERROR(F237/E237),0,F237/E237*100)</f>
        <v>74.784027625791367</v>
      </c>
      <c r="K237" s="30">
        <f>IF(ISERROR(F237/D237),0,F237/D237*100)</f>
        <v>99.109853386373729</v>
      </c>
    </row>
    <row r="238" spans="1:11" ht="25.5">
      <c r="A238" s="34" t="s">
        <v>50</v>
      </c>
      <c r="B238" s="28" t="s">
        <v>51</v>
      </c>
      <c r="C238" s="29">
        <v>5597245.5499999998</v>
      </c>
      <c r="D238" s="29">
        <v>7155182</v>
      </c>
      <c r="E238" s="29">
        <v>0</v>
      </c>
      <c r="F238" s="29">
        <v>7149134.4500000002</v>
      </c>
      <c r="G238" s="29">
        <f>F238-C238</f>
        <v>1551888.9000000004</v>
      </c>
      <c r="H238" s="29">
        <f>E238-F238</f>
        <v>-7149134.4500000002</v>
      </c>
      <c r="I238" s="30">
        <f>IF(ISERROR(F238/C238),0,F238/C238*100-100)</f>
        <v>27.725939234522244</v>
      </c>
      <c r="J238" s="30">
        <f>IF(ISERROR(F238/E238),0,F238/E238*100)</f>
        <v>0</v>
      </c>
      <c r="K238" s="30">
        <f>IF(ISERROR(F238/D238),0,F238/D238*100)</f>
        <v>99.915480137332636</v>
      </c>
    </row>
    <row r="239" spans="1:11">
      <c r="A239" s="35" t="s">
        <v>52</v>
      </c>
      <c r="B239" s="28" t="s">
        <v>53</v>
      </c>
      <c r="C239" s="29">
        <v>0</v>
      </c>
      <c r="D239" s="29">
        <v>1317</v>
      </c>
      <c r="E239" s="29">
        <v>0</v>
      </c>
      <c r="F239" s="29">
        <v>1316.68</v>
      </c>
      <c r="G239" s="29">
        <f>F239-C239</f>
        <v>1316.68</v>
      </c>
      <c r="H239" s="29">
        <f>E239-F239</f>
        <v>-1316.68</v>
      </c>
      <c r="I239" s="30">
        <f>IF(ISERROR(F239/C239),0,F239/C239*100-100)</f>
        <v>0</v>
      </c>
      <c r="J239" s="30">
        <f>IF(ISERROR(F239/E239),0,F239/E239*100)</f>
        <v>0</v>
      </c>
      <c r="K239" s="30">
        <f>IF(ISERROR(F239/D239),0,F239/D239*100)</f>
        <v>99.975702353834478</v>
      </c>
    </row>
    <row r="240" spans="1:11" ht="25.5">
      <c r="A240" s="36" t="s">
        <v>54</v>
      </c>
      <c r="B240" s="28" t="s">
        <v>55</v>
      </c>
      <c r="C240" s="29">
        <v>0</v>
      </c>
      <c r="D240" s="29">
        <v>1317</v>
      </c>
      <c r="E240" s="29">
        <v>0</v>
      </c>
      <c r="F240" s="29">
        <v>1316.68</v>
      </c>
      <c r="G240" s="29">
        <f>F240-C240</f>
        <v>1316.68</v>
      </c>
      <c r="H240" s="29">
        <f>E240-F240</f>
        <v>-1316.68</v>
      </c>
      <c r="I240" s="30">
        <f>IF(ISERROR(F240/C240),0,F240/C240*100-100)</f>
        <v>0</v>
      </c>
      <c r="J240" s="30">
        <f>IF(ISERROR(F240/E240),0,F240/E240*100)</f>
        <v>0</v>
      </c>
      <c r="K240" s="30">
        <f>IF(ISERROR(F240/D240),0,F240/D240*100)</f>
        <v>99.975702353834478</v>
      </c>
    </row>
    <row r="241" spans="1:11" ht="25.5">
      <c r="A241" s="37" t="s">
        <v>56</v>
      </c>
      <c r="B241" s="28" t="s">
        <v>57</v>
      </c>
      <c r="C241" s="29">
        <v>0</v>
      </c>
      <c r="D241" s="29">
        <v>1317</v>
      </c>
      <c r="E241" s="29">
        <v>0</v>
      </c>
      <c r="F241" s="29">
        <v>1316.68</v>
      </c>
      <c r="G241" s="29">
        <f>F241-C241</f>
        <v>1316.68</v>
      </c>
      <c r="H241" s="29">
        <f>E241-F241</f>
        <v>-1316.68</v>
      </c>
      <c r="I241" s="30">
        <f>IF(ISERROR(F241/C241),0,F241/C241*100-100)</f>
        <v>0</v>
      </c>
      <c r="J241" s="30">
        <f>IF(ISERROR(F241/E241),0,F241/E241*100)</f>
        <v>0</v>
      </c>
      <c r="K241" s="30">
        <f>IF(ISERROR(F241/D241),0,F241/D241*100)</f>
        <v>99.975702353834478</v>
      </c>
    </row>
    <row r="242" spans="1:11" ht="25.5">
      <c r="A242" s="35" t="s">
        <v>138</v>
      </c>
      <c r="B242" s="28" t="s">
        <v>139</v>
      </c>
      <c r="C242" s="29">
        <v>5597245.5499999998</v>
      </c>
      <c r="D242" s="29">
        <v>7153865</v>
      </c>
      <c r="E242" s="29">
        <v>0</v>
      </c>
      <c r="F242" s="29">
        <v>7147817.7699999996</v>
      </c>
      <c r="G242" s="29">
        <f>F242-C242</f>
        <v>1550572.2199999997</v>
      </c>
      <c r="H242" s="29">
        <f>E242-F242</f>
        <v>-7147817.7699999996</v>
      </c>
      <c r="I242" s="30">
        <f>IF(ISERROR(F242/C242),0,F242/C242*100-100)</f>
        <v>27.702415521148609</v>
      </c>
      <c r="J242" s="30">
        <f>IF(ISERROR(F242/E242),0,F242/E242*100)</f>
        <v>0</v>
      </c>
      <c r="K242" s="30">
        <f>IF(ISERROR(F242/D242),0,F242/D242*100)</f>
        <v>99.915469050646038</v>
      </c>
    </row>
    <row r="243" spans="1:11" ht="25.5">
      <c r="A243" s="36" t="s">
        <v>159</v>
      </c>
      <c r="B243" s="28" t="s">
        <v>160</v>
      </c>
      <c r="C243" s="29">
        <v>0</v>
      </c>
      <c r="D243" s="29">
        <v>530</v>
      </c>
      <c r="E243" s="29">
        <v>0</v>
      </c>
      <c r="F243" s="29">
        <v>530</v>
      </c>
      <c r="G243" s="29">
        <f>F243-C243</f>
        <v>530</v>
      </c>
      <c r="H243" s="29">
        <f>E243-F243</f>
        <v>-530</v>
      </c>
      <c r="I243" s="30">
        <f>IF(ISERROR(F243/C243),0,F243/C243*100-100)</f>
        <v>0</v>
      </c>
      <c r="J243" s="30">
        <f>IF(ISERROR(F243/E243),0,F243/E243*100)</f>
        <v>0</v>
      </c>
      <c r="K243" s="30">
        <f>IF(ISERROR(F243/D243),0,F243/D243*100)</f>
        <v>100</v>
      </c>
    </row>
    <row r="244" spans="1:11" ht="38.25">
      <c r="A244" s="36" t="s">
        <v>140</v>
      </c>
      <c r="B244" s="28" t="s">
        <v>141</v>
      </c>
      <c r="C244" s="29">
        <v>5597245.5499999998</v>
      </c>
      <c r="D244" s="29">
        <v>7153335</v>
      </c>
      <c r="E244" s="29">
        <v>0</v>
      </c>
      <c r="F244" s="29">
        <v>7147287.7699999996</v>
      </c>
      <c r="G244" s="29">
        <f>F244-C244</f>
        <v>1550042.2199999997</v>
      </c>
      <c r="H244" s="29">
        <f>E244-F244</f>
        <v>-7147287.7699999996</v>
      </c>
      <c r="I244" s="30">
        <f>IF(ISERROR(F244/C244),0,F244/C244*100-100)</f>
        <v>27.69294657798244</v>
      </c>
      <c r="J244" s="30">
        <f>IF(ISERROR(F244/E244),0,F244/E244*100)</f>
        <v>0</v>
      </c>
      <c r="K244" s="30">
        <f>IF(ISERROR(F244/D244),0,F244/D244*100)</f>
        <v>99.915462787636812</v>
      </c>
    </row>
    <row r="245" spans="1:11">
      <c r="A245" s="33" t="s">
        <v>58</v>
      </c>
      <c r="B245" s="28" t="s">
        <v>59</v>
      </c>
      <c r="C245" s="29">
        <v>5174562</v>
      </c>
      <c r="D245" s="29">
        <v>5533990</v>
      </c>
      <c r="E245" s="29">
        <v>0</v>
      </c>
      <c r="F245" s="29">
        <v>5533989.9900000002</v>
      </c>
      <c r="G245" s="29">
        <f>F245-C245</f>
        <v>359427.99000000022</v>
      </c>
      <c r="H245" s="29">
        <f>E245-F245</f>
        <v>-5533989.9900000002</v>
      </c>
      <c r="I245" s="30">
        <f>IF(ISERROR(F245/C245),0,F245/C245*100-100)</f>
        <v>6.9460563038958583</v>
      </c>
      <c r="J245" s="30">
        <f>IF(ISERROR(F245/E245),0,F245/E245*100)</f>
        <v>0</v>
      </c>
      <c r="K245" s="30">
        <f>IF(ISERROR(F245/D245),0,F245/D245*100)</f>
        <v>99.999999819298552</v>
      </c>
    </row>
    <row r="246" spans="1:11">
      <c r="A246" s="34" t="s">
        <v>60</v>
      </c>
      <c r="B246" s="28" t="s">
        <v>61</v>
      </c>
      <c r="C246" s="29">
        <v>65310</v>
      </c>
      <c r="D246" s="29">
        <v>565310</v>
      </c>
      <c r="E246" s="29">
        <v>0</v>
      </c>
      <c r="F246" s="29">
        <v>565309.99</v>
      </c>
      <c r="G246" s="29">
        <f>F246-C246</f>
        <v>499999.99</v>
      </c>
      <c r="H246" s="29">
        <f>E246-F246</f>
        <v>-565309.99</v>
      </c>
      <c r="I246" s="30">
        <f>IF(ISERROR(F246/C246),0,F246/C246*100-100)</f>
        <v>765.57952840300118</v>
      </c>
      <c r="J246" s="30">
        <f>IF(ISERROR(F246/E246),0,F246/E246*100)</f>
        <v>0</v>
      </c>
      <c r="K246" s="30">
        <f>IF(ISERROR(F246/D246),0,F246/D246*100)</f>
        <v>99.999998231059067</v>
      </c>
    </row>
    <row r="247" spans="1:11">
      <c r="A247" s="34" t="s">
        <v>191</v>
      </c>
      <c r="B247" s="28" t="s">
        <v>192</v>
      </c>
      <c r="C247" s="29">
        <v>5109252</v>
      </c>
      <c r="D247" s="29">
        <v>4968680</v>
      </c>
      <c r="E247" s="29">
        <v>0</v>
      </c>
      <c r="F247" s="29">
        <v>4968680</v>
      </c>
      <c r="G247" s="29">
        <f>F247-C247</f>
        <v>-140572</v>
      </c>
      <c r="H247" s="29">
        <f>E247-F247</f>
        <v>-4968680</v>
      </c>
      <c r="I247" s="30">
        <f>IF(ISERROR(F247/C247),0,F247/C247*100-100)</f>
        <v>-2.7513225027851433</v>
      </c>
      <c r="J247" s="30">
        <f>IF(ISERROR(F247/E247),0,F247/E247*100)</f>
        <v>0</v>
      </c>
      <c r="K247" s="30">
        <f>IF(ISERROR(F247/D247),0,F247/D247*100)</f>
        <v>100</v>
      </c>
    </row>
    <row r="248" spans="1:11" ht="25.5">
      <c r="A248" s="35" t="s">
        <v>193</v>
      </c>
      <c r="B248" s="28" t="s">
        <v>194</v>
      </c>
      <c r="C248" s="29">
        <v>5109252</v>
      </c>
      <c r="D248" s="29">
        <v>4968680</v>
      </c>
      <c r="E248" s="29">
        <v>0</v>
      </c>
      <c r="F248" s="29">
        <v>4968680</v>
      </c>
      <c r="G248" s="29">
        <f>F248-C248</f>
        <v>-140572</v>
      </c>
      <c r="H248" s="29">
        <f>E248-F248</f>
        <v>-4968680</v>
      </c>
      <c r="I248" s="30">
        <f>IF(ISERROR(F248/C248),0,F248/C248*100-100)</f>
        <v>-2.7513225027851433</v>
      </c>
      <c r="J248" s="30">
        <f>IF(ISERROR(F248/E248),0,F248/E248*100)</f>
        <v>0</v>
      </c>
      <c r="K248" s="30">
        <f>IF(ISERROR(F248/D248),0,F248/D248*100)</f>
        <v>100</v>
      </c>
    </row>
    <row r="249" spans="1:11" ht="38.25">
      <c r="A249" s="36" t="s">
        <v>197</v>
      </c>
      <c r="B249" s="28" t="s">
        <v>198</v>
      </c>
      <c r="C249" s="29">
        <v>5109252</v>
      </c>
      <c r="D249" s="29">
        <v>4968680</v>
      </c>
      <c r="E249" s="29">
        <v>0</v>
      </c>
      <c r="F249" s="29">
        <v>4968680</v>
      </c>
      <c r="G249" s="29">
        <f>F249-C249</f>
        <v>-140572</v>
      </c>
      <c r="H249" s="29">
        <f>E249-F249</f>
        <v>-4968680</v>
      </c>
      <c r="I249" s="30">
        <f>IF(ISERROR(F249/C249),0,F249/C249*100-100)</f>
        <v>-2.7513225027851433</v>
      </c>
      <c r="J249" s="30">
        <f>IF(ISERROR(F249/E249),0,F249/E249*100)</f>
        <v>0</v>
      </c>
      <c r="K249" s="30">
        <f>IF(ISERROR(F249/D249),0,F249/D249*100)</f>
        <v>100</v>
      </c>
    </row>
    <row r="250" spans="1:11">
      <c r="A250" s="27"/>
      <c r="B250" s="28" t="s">
        <v>87</v>
      </c>
      <c r="C250" s="29">
        <v>0</v>
      </c>
      <c r="D250" s="29">
        <v>0</v>
      </c>
      <c r="E250" s="29">
        <v>0</v>
      </c>
      <c r="F250" s="29">
        <v>1.75</v>
      </c>
      <c r="G250" s="29">
        <f>F250-C250</f>
        <v>1.75</v>
      </c>
      <c r="H250" s="29">
        <f>E250-F250</f>
        <v>-1.75</v>
      </c>
      <c r="I250" s="30">
        <f>IF(ISERROR(F250/C250),0,F250/C250*100-100)</f>
        <v>0</v>
      </c>
      <c r="J250" s="30">
        <f>IF(ISERROR(F250/E250),0,F250/E250*100)</f>
        <v>0</v>
      </c>
      <c r="K250" s="30">
        <f>IF(ISERROR(F250/D250),0,F250/D250*100)</f>
        <v>0</v>
      </c>
    </row>
    <row r="251" spans="1:11">
      <c r="A251" s="27" t="s">
        <v>88</v>
      </c>
      <c r="B251" s="28" t="s">
        <v>89</v>
      </c>
      <c r="C251" s="29">
        <v>0</v>
      </c>
      <c r="D251" s="29">
        <v>0</v>
      </c>
      <c r="E251" s="29">
        <v>0</v>
      </c>
      <c r="F251" s="29">
        <v>-1.75</v>
      </c>
      <c r="G251" s="29">
        <f>F251-C251</f>
        <v>-1.75</v>
      </c>
      <c r="H251" s="29">
        <f>E251-F251</f>
        <v>1.75</v>
      </c>
      <c r="I251" s="30">
        <f>IF(ISERROR(F251/C251),0,F251/C251*100-100)</f>
        <v>0</v>
      </c>
      <c r="J251" s="30">
        <f>IF(ISERROR(F251/E251),0,F251/E251*100)</f>
        <v>0</v>
      </c>
      <c r="K251" s="30">
        <f>IF(ISERROR(F251/D251),0,F251/D251*100)</f>
        <v>0</v>
      </c>
    </row>
    <row r="252" spans="1:11">
      <c r="A252" s="33" t="s">
        <v>90</v>
      </c>
      <c r="B252" s="28" t="s">
        <v>91</v>
      </c>
      <c r="C252" s="29">
        <v>0</v>
      </c>
      <c r="D252" s="29">
        <v>0</v>
      </c>
      <c r="E252" s="29">
        <v>0</v>
      </c>
      <c r="F252" s="29">
        <v>-1.75</v>
      </c>
      <c r="G252" s="29">
        <f>F252-C252</f>
        <v>-1.75</v>
      </c>
      <c r="H252" s="29">
        <f>E252-F252</f>
        <v>1.75</v>
      </c>
      <c r="I252" s="30">
        <f>IF(ISERROR(F252/C252),0,F252/C252*100-100)</f>
        <v>0</v>
      </c>
      <c r="J252" s="30">
        <f>IF(ISERROR(F252/E252),0,F252/E252*100)</f>
        <v>0</v>
      </c>
      <c r="K252" s="30">
        <f>IF(ISERROR(F252/D252),0,F252/D252*100)</f>
        <v>0</v>
      </c>
    </row>
    <row r="253" spans="1:11" s="42" customFormat="1" ht="25.5">
      <c r="A253" s="43" t="s">
        <v>605</v>
      </c>
      <c r="B253" s="39" t="s">
        <v>606</v>
      </c>
      <c r="C253" s="40"/>
      <c r="D253" s="40"/>
      <c r="E253" s="40"/>
      <c r="F253" s="40"/>
      <c r="G253" s="40"/>
      <c r="H253" s="40"/>
      <c r="I253" s="41"/>
      <c r="J253" s="41"/>
      <c r="K253" s="41"/>
    </row>
    <row r="254" spans="1:11">
      <c r="A254" s="27" t="s">
        <v>26</v>
      </c>
      <c r="B254" s="28" t="s">
        <v>27</v>
      </c>
      <c r="C254" s="29">
        <v>22855036.440000001</v>
      </c>
      <c r="D254" s="29">
        <v>22537970</v>
      </c>
      <c r="E254" s="29">
        <v>22250403</v>
      </c>
      <c r="F254" s="29">
        <v>22720864.350000001</v>
      </c>
      <c r="G254" s="29">
        <f>F254-C254</f>
        <v>-134172.08999999985</v>
      </c>
      <c r="H254" s="29">
        <f>E254-F254</f>
        <v>-470461.35000000149</v>
      </c>
      <c r="I254" s="30">
        <f>IF(ISERROR(F254/C254),0,F254/C254*100-100)</f>
        <v>-0.58705699442761272</v>
      </c>
      <c r="J254" s="30">
        <f>IF(ISERROR(F254/E254),0,F254/E254*100)</f>
        <v>102.11439473703017</v>
      </c>
      <c r="K254" s="30">
        <f>IF(ISERROR(F254/D254),0,F254/D254*100)</f>
        <v>100.81149433600277</v>
      </c>
    </row>
    <row r="255" spans="1:11" ht="25.5">
      <c r="A255" s="33" t="s">
        <v>69</v>
      </c>
      <c r="B255" s="28" t="s">
        <v>70</v>
      </c>
      <c r="C255" s="29">
        <v>5102298.92</v>
      </c>
      <c r="D255" s="29">
        <v>4859814</v>
      </c>
      <c r="E255" s="29">
        <v>4859814</v>
      </c>
      <c r="F255" s="29">
        <v>5067680.5199999996</v>
      </c>
      <c r="G255" s="29">
        <f>F255-C255</f>
        <v>-34618.400000000373</v>
      </c>
      <c r="H255" s="29">
        <f>E255-F255</f>
        <v>-207866.51999999955</v>
      </c>
      <c r="I255" s="30">
        <f>IF(ISERROR(F255/C255),0,F255/C255*100-100)</f>
        <v>-0.67848631651710889</v>
      </c>
      <c r="J255" s="30">
        <f>IF(ISERROR(F255/E255),0,F255/E255*100)</f>
        <v>104.27725258621008</v>
      </c>
      <c r="K255" s="30">
        <f>IF(ISERROR(F255/D255),0,F255/D255*100)</f>
        <v>104.27725258621008</v>
      </c>
    </row>
    <row r="256" spans="1:11">
      <c r="A256" s="33" t="s">
        <v>71</v>
      </c>
      <c r="B256" s="28" t="s">
        <v>72</v>
      </c>
      <c r="C256" s="29">
        <v>4370.46</v>
      </c>
      <c r="D256" s="29">
        <v>565</v>
      </c>
      <c r="E256" s="29">
        <v>0</v>
      </c>
      <c r="F256" s="29">
        <v>565</v>
      </c>
      <c r="G256" s="29">
        <f>F256-C256</f>
        <v>-3805.46</v>
      </c>
      <c r="H256" s="29">
        <f>E256-F256</f>
        <v>-565</v>
      </c>
      <c r="I256" s="30">
        <f>IF(ISERROR(F256/C256),0,F256/C256*100-100)</f>
        <v>-87.072299025731837</v>
      </c>
      <c r="J256" s="30">
        <f>IF(ISERROR(F256/E256),0,F256/E256*100)</f>
        <v>0</v>
      </c>
      <c r="K256" s="30">
        <f>IF(ISERROR(F256/D256),0,F256/D256*100)</f>
        <v>100</v>
      </c>
    </row>
    <row r="257" spans="1:11">
      <c r="A257" s="34" t="s">
        <v>73</v>
      </c>
      <c r="B257" s="28" t="s">
        <v>74</v>
      </c>
      <c r="C257" s="29">
        <v>4370.46</v>
      </c>
      <c r="D257" s="29">
        <v>0</v>
      </c>
      <c r="E257" s="29">
        <v>0</v>
      </c>
      <c r="F257" s="29">
        <v>0</v>
      </c>
      <c r="G257" s="29">
        <f>F257-C257</f>
        <v>-4370.46</v>
      </c>
      <c r="H257" s="29">
        <f>E257-F257</f>
        <v>0</v>
      </c>
      <c r="I257" s="30">
        <f>IF(ISERROR(F257/C257),0,F257/C257*100-100)</f>
        <v>-100</v>
      </c>
      <c r="J257" s="30">
        <f>IF(ISERROR(F257/E257),0,F257/E257*100)</f>
        <v>0</v>
      </c>
      <c r="K257" s="30">
        <f>IF(ISERROR(F257/D257),0,F257/D257*100)</f>
        <v>0</v>
      </c>
    </row>
    <row r="258" spans="1:11">
      <c r="A258" s="35" t="s">
        <v>75</v>
      </c>
      <c r="B258" s="28" t="s">
        <v>76</v>
      </c>
      <c r="C258" s="29">
        <v>4370.46</v>
      </c>
      <c r="D258" s="29">
        <v>0</v>
      </c>
      <c r="E258" s="29">
        <v>0</v>
      </c>
      <c r="F258" s="29">
        <v>0</v>
      </c>
      <c r="G258" s="29">
        <f>F258-C258</f>
        <v>-4370.46</v>
      </c>
      <c r="H258" s="29">
        <f>E258-F258</f>
        <v>0</v>
      </c>
      <c r="I258" s="30">
        <f>IF(ISERROR(F258/C258),0,F258/C258*100-100)</f>
        <v>-100</v>
      </c>
      <c r="J258" s="30">
        <f>IF(ISERROR(F258/E258),0,F258/E258*100)</f>
        <v>0</v>
      </c>
      <c r="K258" s="30">
        <f>IF(ISERROR(F258/D258),0,F258/D258*100)</f>
        <v>0</v>
      </c>
    </row>
    <row r="259" spans="1:11" ht="25.5">
      <c r="A259" s="36" t="s">
        <v>77</v>
      </c>
      <c r="B259" s="28" t="s">
        <v>78</v>
      </c>
      <c r="C259" s="29">
        <v>4370.46</v>
      </c>
      <c r="D259" s="29">
        <v>0</v>
      </c>
      <c r="E259" s="29">
        <v>0</v>
      </c>
      <c r="F259" s="29">
        <v>0</v>
      </c>
      <c r="G259" s="29">
        <f>F259-C259</f>
        <v>-4370.46</v>
      </c>
      <c r="H259" s="29">
        <f>E259-F259</f>
        <v>0</v>
      </c>
      <c r="I259" s="30">
        <f>IF(ISERROR(F259/C259),0,F259/C259*100-100)</f>
        <v>-100</v>
      </c>
      <c r="J259" s="30">
        <f>IF(ISERROR(F259/E259),0,F259/E259*100)</f>
        <v>0</v>
      </c>
      <c r="K259" s="30">
        <f>IF(ISERROR(F259/D259),0,F259/D259*100)</f>
        <v>0</v>
      </c>
    </row>
    <row r="260" spans="1:11" ht="25.5">
      <c r="A260" s="37" t="s">
        <v>79</v>
      </c>
      <c r="B260" s="28" t="s">
        <v>80</v>
      </c>
      <c r="C260" s="29">
        <v>4370.46</v>
      </c>
      <c r="D260" s="29">
        <v>0</v>
      </c>
      <c r="E260" s="29">
        <v>0</v>
      </c>
      <c r="F260" s="29">
        <v>0</v>
      </c>
      <c r="G260" s="29">
        <f>F260-C260</f>
        <v>-4370.46</v>
      </c>
      <c r="H260" s="29">
        <f>E260-F260</f>
        <v>0</v>
      </c>
      <c r="I260" s="30">
        <f>IF(ISERROR(F260/C260),0,F260/C260*100-100)</f>
        <v>-100</v>
      </c>
      <c r="J260" s="30">
        <f>IF(ISERROR(F260/E260),0,F260/E260*100)</f>
        <v>0</v>
      </c>
      <c r="K260" s="30">
        <f>IF(ISERROR(F260/D260),0,F260/D260*100)</f>
        <v>0</v>
      </c>
    </row>
    <row r="261" spans="1:11" ht="25.5">
      <c r="A261" s="34" t="s">
        <v>303</v>
      </c>
      <c r="B261" s="28" t="s">
        <v>304</v>
      </c>
      <c r="C261" s="29">
        <v>0</v>
      </c>
      <c r="D261" s="29">
        <v>565</v>
      </c>
      <c r="E261" s="29">
        <v>0</v>
      </c>
      <c r="F261" s="29">
        <v>565</v>
      </c>
      <c r="G261" s="29">
        <f>F261-C261</f>
        <v>565</v>
      </c>
      <c r="H261" s="29">
        <f>E261-F261</f>
        <v>-565</v>
      </c>
      <c r="I261" s="30">
        <f>IF(ISERROR(F261/C261),0,F261/C261*100-100)</f>
        <v>0</v>
      </c>
      <c r="J261" s="30">
        <f>IF(ISERROR(F261/E261),0,F261/E261*100)</f>
        <v>0</v>
      </c>
      <c r="K261" s="30">
        <f>IF(ISERROR(F261/D261),0,F261/D261*100)</f>
        <v>100</v>
      </c>
    </row>
    <row r="262" spans="1:11" ht="38.25">
      <c r="A262" s="35" t="s">
        <v>305</v>
      </c>
      <c r="B262" s="28" t="s">
        <v>306</v>
      </c>
      <c r="C262" s="29">
        <v>0</v>
      </c>
      <c r="D262" s="29">
        <v>565</v>
      </c>
      <c r="E262" s="29">
        <v>0</v>
      </c>
      <c r="F262" s="29">
        <v>565</v>
      </c>
      <c r="G262" s="29">
        <f>F262-C262</f>
        <v>565</v>
      </c>
      <c r="H262" s="29">
        <f>E262-F262</f>
        <v>-565</v>
      </c>
      <c r="I262" s="30">
        <f>IF(ISERROR(F262/C262),0,F262/C262*100-100)</f>
        <v>0</v>
      </c>
      <c r="J262" s="30">
        <f>IF(ISERROR(F262/E262),0,F262/E262*100)</f>
        <v>0</v>
      </c>
      <c r="K262" s="30">
        <f>IF(ISERROR(F262/D262),0,F262/D262*100)</f>
        <v>100</v>
      </c>
    </row>
    <row r="263" spans="1:11" ht="51">
      <c r="A263" s="36" t="s">
        <v>307</v>
      </c>
      <c r="B263" s="28" t="s">
        <v>308</v>
      </c>
      <c r="C263" s="29">
        <v>0</v>
      </c>
      <c r="D263" s="29">
        <v>565</v>
      </c>
      <c r="E263" s="29">
        <v>0</v>
      </c>
      <c r="F263" s="29">
        <v>565</v>
      </c>
      <c r="G263" s="29">
        <f>F263-C263</f>
        <v>565</v>
      </c>
      <c r="H263" s="29">
        <f>E263-F263</f>
        <v>-565</v>
      </c>
      <c r="I263" s="30">
        <f>IF(ISERROR(F263/C263),0,F263/C263*100-100)</f>
        <v>0</v>
      </c>
      <c r="J263" s="30">
        <f>IF(ISERROR(F263/E263),0,F263/E263*100)</f>
        <v>0</v>
      </c>
      <c r="K263" s="30">
        <f>IF(ISERROR(F263/D263),0,F263/D263*100)</f>
        <v>100</v>
      </c>
    </row>
    <row r="264" spans="1:11">
      <c r="A264" s="33" t="s">
        <v>28</v>
      </c>
      <c r="B264" s="28" t="s">
        <v>29</v>
      </c>
      <c r="C264" s="29">
        <v>17748367.059999999</v>
      </c>
      <c r="D264" s="29">
        <v>17677591</v>
      </c>
      <c r="E264" s="29">
        <v>17390589</v>
      </c>
      <c r="F264" s="29">
        <v>17652618.829999998</v>
      </c>
      <c r="G264" s="29">
        <f>F264-C264</f>
        <v>-95748.230000000447</v>
      </c>
      <c r="H264" s="29">
        <f>E264-F264</f>
        <v>-262029.82999999821</v>
      </c>
      <c r="I264" s="30">
        <f>IF(ISERROR(F264/C264),0,F264/C264*100-100)</f>
        <v>-0.53947627788130603</v>
      </c>
      <c r="J264" s="30">
        <f>IF(ISERROR(F264/E264),0,F264/E264*100)</f>
        <v>101.5067334982156</v>
      </c>
      <c r="K264" s="30">
        <f>IF(ISERROR(F264/D264),0,F264/D264*100)</f>
        <v>99.858735446475706</v>
      </c>
    </row>
    <row r="265" spans="1:11">
      <c r="A265" s="34" t="s">
        <v>30</v>
      </c>
      <c r="B265" s="28" t="s">
        <v>31</v>
      </c>
      <c r="C265" s="29">
        <v>17748367.059999999</v>
      </c>
      <c r="D265" s="29">
        <v>17677591</v>
      </c>
      <c r="E265" s="29">
        <v>17390589</v>
      </c>
      <c r="F265" s="29">
        <v>17652618.829999998</v>
      </c>
      <c r="G265" s="29">
        <f>F265-C265</f>
        <v>-95748.230000000447</v>
      </c>
      <c r="H265" s="29">
        <f>E265-F265</f>
        <v>-262029.82999999821</v>
      </c>
      <c r="I265" s="30">
        <f>IF(ISERROR(F265/C265),0,F265/C265*100-100)</f>
        <v>-0.53947627788130603</v>
      </c>
      <c r="J265" s="30">
        <f>IF(ISERROR(F265/E265),0,F265/E265*100)</f>
        <v>101.5067334982156</v>
      </c>
      <c r="K265" s="30">
        <f>IF(ISERROR(F265/D265),0,F265/D265*100)</f>
        <v>99.858735446475706</v>
      </c>
    </row>
    <row r="266" spans="1:11">
      <c r="A266" s="27" t="s">
        <v>32</v>
      </c>
      <c r="B266" s="28" t="s">
        <v>33</v>
      </c>
      <c r="C266" s="29">
        <v>23249659.809999999</v>
      </c>
      <c r="D266" s="29">
        <v>24495936</v>
      </c>
      <c r="E266" s="29">
        <v>23383575</v>
      </c>
      <c r="F266" s="29">
        <v>23257554.329999998</v>
      </c>
      <c r="G266" s="29">
        <f>F266-C266</f>
        <v>7894.519999999553</v>
      </c>
      <c r="H266" s="29">
        <f>E266-F266</f>
        <v>126020.67000000179</v>
      </c>
      <c r="I266" s="30">
        <f>IF(ISERROR(F266/C266),0,F266/C266*100-100)</f>
        <v>3.3955421561060461E-2</v>
      </c>
      <c r="J266" s="30">
        <f>IF(ISERROR(F266/E266),0,F266/E266*100)</f>
        <v>99.461071842094285</v>
      </c>
      <c r="K266" s="30">
        <f>IF(ISERROR(F266/D266),0,F266/D266*100)</f>
        <v>94.944542351841548</v>
      </c>
    </row>
    <row r="267" spans="1:11">
      <c r="A267" s="33" t="s">
        <v>34</v>
      </c>
      <c r="B267" s="28" t="s">
        <v>35</v>
      </c>
      <c r="C267" s="29">
        <v>21311011.300000001</v>
      </c>
      <c r="D267" s="29">
        <v>23042576</v>
      </c>
      <c r="E267" s="29">
        <v>22510365</v>
      </c>
      <c r="F267" s="29">
        <v>22447764.640000001</v>
      </c>
      <c r="G267" s="29">
        <f>F267-C267</f>
        <v>1136753.3399999999</v>
      </c>
      <c r="H267" s="29">
        <f>E267-F267</f>
        <v>62600.359999999404</v>
      </c>
      <c r="I267" s="30">
        <f>IF(ISERROR(F267/C267),0,F267/C267*100-100)</f>
        <v>5.3341126049705707</v>
      </c>
      <c r="J267" s="30">
        <f>IF(ISERROR(F267/E267),0,F267/E267*100)</f>
        <v>99.721904287202818</v>
      </c>
      <c r="K267" s="30">
        <f>IF(ISERROR(F267/D267),0,F267/D267*100)</f>
        <v>97.418642082378298</v>
      </c>
    </row>
    <row r="268" spans="1:11">
      <c r="A268" s="34" t="s">
        <v>36</v>
      </c>
      <c r="B268" s="28" t="s">
        <v>37</v>
      </c>
      <c r="C268" s="29">
        <v>21098741.399999999</v>
      </c>
      <c r="D268" s="29">
        <v>22793331</v>
      </c>
      <c r="E268" s="29">
        <v>22272558</v>
      </c>
      <c r="F268" s="29">
        <v>22198519.640000001</v>
      </c>
      <c r="G268" s="29">
        <f>F268-C268</f>
        <v>1099778.2400000021</v>
      </c>
      <c r="H268" s="29">
        <f>E268-F268</f>
        <v>74038.359999999404</v>
      </c>
      <c r="I268" s="30">
        <f>IF(ISERROR(F268/C268),0,F268/C268*100-100)</f>
        <v>5.2125300706325532</v>
      </c>
      <c r="J268" s="30">
        <f>IF(ISERROR(F268/E268),0,F268/E268*100)</f>
        <v>99.667580347080033</v>
      </c>
      <c r="K268" s="30">
        <f>IF(ISERROR(F268/D268),0,F268/D268*100)</f>
        <v>97.390414941984574</v>
      </c>
    </row>
    <row r="269" spans="1:11">
      <c r="A269" s="35" t="s">
        <v>38</v>
      </c>
      <c r="B269" s="28" t="s">
        <v>39</v>
      </c>
      <c r="C269" s="29">
        <v>17597595.41</v>
      </c>
      <c r="D269" s="29">
        <v>18092355</v>
      </c>
      <c r="E269" s="29">
        <v>17832424</v>
      </c>
      <c r="F269" s="29">
        <v>17906431.920000002</v>
      </c>
      <c r="G269" s="29">
        <f>F269-C269</f>
        <v>308836.51000000164</v>
      </c>
      <c r="H269" s="29">
        <f>E269-F269</f>
        <v>-74007.920000001788</v>
      </c>
      <c r="I269" s="30">
        <f>IF(ISERROR(F269/C269),0,F269/C269*100-100)</f>
        <v>1.7549926726040184</v>
      </c>
      <c r="J269" s="30">
        <f>IF(ISERROR(F269/E269),0,F269/E269*100)</f>
        <v>100.41501884432537</v>
      </c>
      <c r="K269" s="30">
        <f>IF(ISERROR(F269/D269),0,F269/D269*100)</f>
        <v>98.972366615623017</v>
      </c>
    </row>
    <row r="270" spans="1:11">
      <c r="A270" s="35" t="s">
        <v>40</v>
      </c>
      <c r="B270" s="28" t="s">
        <v>41</v>
      </c>
      <c r="C270" s="29">
        <v>3501145.99</v>
      </c>
      <c r="D270" s="29">
        <v>4700976</v>
      </c>
      <c r="E270" s="29">
        <v>4440134</v>
      </c>
      <c r="F270" s="29">
        <v>4292087.72</v>
      </c>
      <c r="G270" s="29">
        <f>F270-C270</f>
        <v>790941.72999999952</v>
      </c>
      <c r="H270" s="29">
        <f>E270-F270</f>
        <v>148046.28000000026</v>
      </c>
      <c r="I270" s="30">
        <f>IF(ISERROR(F270/C270),0,F270/C270*100-100)</f>
        <v>22.590938288751545</v>
      </c>
      <c r="J270" s="30">
        <f>IF(ISERROR(F270/E270),0,F270/E270*100)</f>
        <v>96.665724953346</v>
      </c>
      <c r="K270" s="30">
        <f>IF(ISERROR(F270/D270),0,F270/D270*100)</f>
        <v>91.302055573140549</v>
      </c>
    </row>
    <row r="271" spans="1:11">
      <c r="A271" s="36" t="s">
        <v>42</v>
      </c>
      <c r="B271" s="28" t="s">
        <v>43</v>
      </c>
      <c r="C271" s="29">
        <v>17576.75</v>
      </c>
      <c r="D271" s="29">
        <v>0</v>
      </c>
      <c r="E271" s="29">
        <v>0</v>
      </c>
      <c r="F271" s="29">
        <v>21159.87</v>
      </c>
      <c r="G271" s="29">
        <f>F271-C271</f>
        <v>3583.119999999999</v>
      </c>
      <c r="H271" s="29">
        <f>E271-F271</f>
        <v>-21159.87</v>
      </c>
      <c r="I271" s="30">
        <f>IF(ISERROR(F271/C271),0,F271/C271*100-100)</f>
        <v>20.385566159841844</v>
      </c>
      <c r="J271" s="30">
        <f>IF(ISERROR(F271/E271),0,F271/E271*100)</f>
        <v>0</v>
      </c>
      <c r="K271" s="30">
        <f>IF(ISERROR(F271/D271),0,F271/D271*100)</f>
        <v>0</v>
      </c>
    </row>
    <row r="272" spans="1:11">
      <c r="A272" s="34" t="s">
        <v>44</v>
      </c>
      <c r="B272" s="28" t="s">
        <v>45</v>
      </c>
      <c r="C272" s="29">
        <v>56500.9</v>
      </c>
      <c r="D272" s="29">
        <v>0</v>
      </c>
      <c r="E272" s="29">
        <v>0</v>
      </c>
      <c r="F272" s="29">
        <v>0</v>
      </c>
      <c r="G272" s="29">
        <f>F272-C272</f>
        <v>-56500.9</v>
      </c>
      <c r="H272" s="29">
        <f>E272-F272</f>
        <v>0</v>
      </c>
      <c r="I272" s="30">
        <f>IF(ISERROR(F272/C272),0,F272/C272*100-100)</f>
        <v>-100</v>
      </c>
      <c r="J272" s="30">
        <f>IF(ISERROR(F272/E272),0,F272/E272*100)</f>
        <v>0</v>
      </c>
      <c r="K272" s="30">
        <f>IF(ISERROR(F272/D272),0,F272/D272*100)</f>
        <v>0</v>
      </c>
    </row>
    <row r="273" spans="1:11">
      <c r="A273" s="35" t="s">
        <v>46</v>
      </c>
      <c r="B273" s="28" t="s">
        <v>47</v>
      </c>
      <c r="C273" s="29">
        <v>45587</v>
      </c>
      <c r="D273" s="29">
        <v>0</v>
      </c>
      <c r="E273" s="29">
        <v>0</v>
      </c>
      <c r="F273" s="29">
        <v>0</v>
      </c>
      <c r="G273" s="29">
        <f>F273-C273</f>
        <v>-45587</v>
      </c>
      <c r="H273" s="29">
        <f>E273-F273</f>
        <v>0</v>
      </c>
      <c r="I273" s="30">
        <f>IF(ISERROR(F273/C273),0,F273/C273*100-100)</f>
        <v>-100</v>
      </c>
      <c r="J273" s="30">
        <f>IF(ISERROR(F273/E273),0,F273/E273*100)</f>
        <v>0</v>
      </c>
      <c r="K273" s="30">
        <f>IF(ISERROR(F273/D273),0,F273/D273*100)</f>
        <v>0</v>
      </c>
    </row>
    <row r="274" spans="1:11">
      <c r="A274" s="35" t="s">
        <v>48</v>
      </c>
      <c r="B274" s="28" t="s">
        <v>49</v>
      </c>
      <c r="C274" s="29">
        <v>10913.9</v>
      </c>
      <c r="D274" s="29">
        <v>0</v>
      </c>
      <c r="E274" s="29">
        <v>0</v>
      </c>
      <c r="F274" s="29">
        <v>0</v>
      </c>
      <c r="G274" s="29">
        <f>F274-C274</f>
        <v>-10913.9</v>
      </c>
      <c r="H274" s="29">
        <f>E274-F274</f>
        <v>0</v>
      </c>
      <c r="I274" s="30">
        <f>IF(ISERROR(F274/C274),0,F274/C274*100-100)</f>
        <v>-100</v>
      </c>
      <c r="J274" s="30">
        <f>IF(ISERROR(F274/E274),0,F274/E274*100)</f>
        <v>0</v>
      </c>
      <c r="K274" s="30">
        <f>IF(ISERROR(F274/D274),0,F274/D274*100)</f>
        <v>0</v>
      </c>
    </row>
    <row r="275" spans="1:11" ht="25.5">
      <c r="A275" s="34" t="s">
        <v>81</v>
      </c>
      <c r="B275" s="28" t="s">
        <v>82</v>
      </c>
      <c r="C275" s="29">
        <v>0</v>
      </c>
      <c r="D275" s="29">
        <v>11438</v>
      </c>
      <c r="E275" s="29">
        <v>0</v>
      </c>
      <c r="F275" s="29">
        <v>11438</v>
      </c>
      <c r="G275" s="29">
        <f>F275-C275</f>
        <v>11438</v>
      </c>
      <c r="H275" s="29">
        <f>E275-F275</f>
        <v>-11438</v>
      </c>
      <c r="I275" s="30">
        <f>IF(ISERROR(F275/C275),0,F275/C275*100-100)</f>
        <v>0</v>
      </c>
      <c r="J275" s="30">
        <f>IF(ISERROR(F275/E275),0,F275/E275*100)</f>
        <v>0</v>
      </c>
      <c r="K275" s="30">
        <f>IF(ISERROR(F275/D275),0,F275/D275*100)</f>
        <v>100</v>
      </c>
    </row>
    <row r="276" spans="1:11">
      <c r="A276" s="35" t="s">
        <v>83</v>
      </c>
      <c r="B276" s="28" t="s">
        <v>84</v>
      </c>
      <c r="C276" s="29">
        <v>0</v>
      </c>
      <c r="D276" s="29">
        <v>11438</v>
      </c>
      <c r="E276" s="29">
        <v>0</v>
      </c>
      <c r="F276" s="29">
        <v>11438</v>
      </c>
      <c r="G276" s="29">
        <f>F276-C276</f>
        <v>11438</v>
      </c>
      <c r="H276" s="29">
        <f>E276-F276</f>
        <v>-11438</v>
      </c>
      <c r="I276" s="30">
        <f>IF(ISERROR(F276/C276),0,F276/C276*100-100)</f>
        <v>0</v>
      </c>
      <c r="J276" s="30">
        <f>IF(ISERROR(F276/E276),0,F276/E276*100)</f>
        <v>0</v>
      </c>
      <c r="K276" s="30">
        <f>IF(ISERROR(F276/D276),0,F276/D276*100)</f>
        <v>100</v>
      </c>
    </row>
    <row r="277" spans="1:11" ht="25.5">
      <c r="A277" s="34" t="s">
        <v>50</v>
      </c>
      <c r="B277" s="28" t="s">
        <v>51</v>
      </c>
      <c r="C277" s="29">
        <v>155769</v>
      </c>
      <c r="D277" s="29">
        <v>237807</v>
      </c>
      <c r="E277" s="29">
        <v>237807</v>
      </c>
      <c r="F277" s="29">
        <v>237807</v>
      </c>
      <c r="G277" s="29">
        <f>F277-C277</f>
        <v>82038</v>
      </c>
      <c r="H277" s="29">
        <f>E277-F277</f>
        <v>0</v>
      </c>
      <c r="I277" s="30">
        <f>IF(ISERROR(F277/C277),0,F277/C277*100-100)</f>
        <v>52.666448394738353</v>
      </c>
      <c r="J277" s="30">
        <f>IF(ISERROR(F277/E277),0,F277/E277*100)</f>
        <v>100</v>
      </c>
      <c r="K277" s="30">
        <f>IF(ISERROR(F277/D277),0,F277/D277*100)</f>
        <v>100</v>
      </c>
    </row>
    <row r="278" spans="1:11">
      <c r="A278" s="35" t="s">
        <v>52</v>
      </c>
      <c r="B278" s="28" t="s">
        <v>53</v>
      </c>
      <c r="C278" s="29">
        <v>0</v>
      </c>
      <c r="D278" s="29">
        <v>83169</v>
      </c>
      <c r="E278" s="29">
        <v>83169</v>
      </c>
      <c r="F278" s="29">
        <v>83169</v>
      </c>
      <c r="G278" s="29">
        <f>F278-C278</f>
        <v>83169</v>
      </c>
      <c r="H278" s="29">
        <f>E278-F278</f>
        <v>0</v>
      </c>
      <c r="I278" s="30">
        <f>IF(ISERROR(F278/C278),0,F278/C278*100-100)</f>
        <v>0</v>
      </c>
      <c r="J278" s="30">
        <f>IF(ISERROR(F278/E278),0,F278/E278*100)</f>
        <v>100</v>
      </c>
      <c r="K278" s="30">
        <f>IF(ISERROR(F278/D278),0,F278/D278*100)</f>
        <v>100</v>
      </c>
    </row>
    <row r="279" spans="1:11" ht="25.5">
      <c r="A279" s="36" t="s">
        <v>54</v>
      </c>
      <c r="B279" s="28" t="s">
        <v>55</v>
      </c>
      <c r="C279" s="29">
        <v>0</v>
      </c>
      <c r="D279" s="29">
        <v>83169</v>
      </c>
      <c r="E279" s="29">
        <v>83169</v>
      </c>
      <c r="F279" s="29">
        <v>83169</v>
      </c>
      <c r="G279" s="29">
        <f>F279-C279</f>
        <v>83169</v>
      </c>
      <c r="H279" s="29">
        <f>E279-F279</f>
        <v>0</v>
      </c>
      <c r="I279" s="30">
        <f>IF(ISERROR(F279/C279),0,F279/C279*100-100)</f>
        <v>0</v>
      </c>
      <c r="J279" s="30">
        <f>IF(ISERROR(F279/E279),0,F279/E279*100)</f>
        <v>100</v>
      </c>
      <c r="K279" s="30">
        <f>IF(ISERROR(F279/D279),0,F279/D279*100)</f>
        <v>100</v>
      </c>
    </row>
    <row r="280" spans="1:11" ht="25.5">
      <c r="A280" s="37" t="s">
        <v>313</v>
      </c>
      <c r="B280" s="28" t="s">
        <v>314</v>
      </c>
      <c r="C280" s="29">
        <v>0</v>
      </c>
      <c r="D280" s="29">
        <v>83169</v>
      </c>
      <c r="E280" s="29">
        <v>83169</v>
      </c>
      <c r="F280" s="29">
        <v>83169</v>
      </c>
      <c r="G280" s="29">
        <f>F280-C280</f>
        <v>83169</v>
      </c>
      <c r="H280" s="29">
        <f>E280-F280</f>
        <v>0</v>
      </c>
      <c r="I280" s="30">
        <f>IF(ISERROR(F280/C280),0,F280/C280*100-100)</f>
        <v>0</v>
      </c>
      <c r="J280" s="30">
        <f>IF(ISERROR(F280/E280),0,F280/E280*100)</f>
        <v>100</v>
      </c>
      <c r="K280" s="30">
        <f>IF(ISERROR(F280/D280),0,F280/D280*100)</f>
        <v>100</v>
      </c>
    </row>
    <row r="281" spans="1:11" ht="25.5">
      <c r="A281" s="35" t="s">
        <v>138</v>
      </c>
      <c r="B281" s="28" t="s">
        <v>139</v>
      </c>
      <c r="C281" s="29">
        <v>155769</v>
      </c>
      <c r="D281" s="29">
        <v>154638</v>
      </c>
      <c r="E281" s="29">
        <v>154638</v>
      </c>
      <c r="F281" s="29">
        <v>154638</v>
      </c>
      <c r="G281" s="29">
        <f>F281-C281</f>
        <v>-1131</v>
      </c>
      <c r="H281" s="29">
        <f>E281-F281</f>
        <v>0</v>
      </c>
      <c r="I281" s="30">
        <f>IF(ISERROR(F281/C281),0,F281/C281*100-100)</f>
        <v>-0.72607514974096432</v>
      </c>
      <c r="J281" s="30">
        <f>IF(ISERROR(F281/E281),0,F281/E281*100)</f>
        <v>100</v>
      </c>
      <c r="K281" s="30">
        <f>IF(ISERROR(F281/D281),0,F281/D281*100)</f>
        <v>100</v>
      </c>
    </row>
    <row r="282" spans="1:11" ht="38.25">
      <c r="A282" s="36" t="s">
        <v>140</v>
      </c>
      <c r="B282" s="28" t="s">
        <v>141</v>
      </c>
      <c r="C282" s="29">
        <v>155769</v>
      </c>
      <c r="D282" s="29">
        <v>154638</v>
      </c>
      <c r="E282" s="29">
        <v>154638</v>
      </c>
      <c r="F282" s="29">
        <v>154638</v>
      </c>
      <c r="G282" s="29">
        <f>F282-C282</f>
        <v>-1131</v>
      </c>
      <c r="H282" s="29">
        <f>E282-F282</f>
        <v>0</v>
      </c>
      <c r="I282" s="30">
        <f>IF(ISERROR(F282/C282),0,F282/C282*100-100)</f>
        <v>-0.72607514974096432</v>
      </c>
      <c r="J282" s="30">
        <f>IF(ISERROR(F282/E282),0,F282/E282*100)</f>
        <v>100</v>
      </c>
      <c r="K282" s="30">
        <f>IF(ISERROR(F282/D282),0,F282/D282*100)</f>
        <v>100</v>
      </c>
    </row>
    <row r="283" spans="1:11">
      <c r="A283" s="33" t="s">
        <v>58</v>
      </c>
      <c r="B283" s="28" t="s">
        <v>59</v>
      </c>
      <c r="C283" s="29">
        <v>1938648.51</v>
      </c>
      <c r="D283" s="29">
        <v>1453360</v>
      </c>
      <c r="E283" s="29">
        <v>873210</v>
      </c>
      <c r="F283" s="29">
        <v>809789.69</v>
      </c>
      <c r="G283" s="29">
        <f>F283-C283</f>
        <v>-1128858.82</v>
      </c>
      <c r="H283" s="29">
        <f>E283-F283</f>
        <v>63420.310000000056</v>
      </c>
      <c r="I283" s="30">
        <f>IF(ISERROR(F283/C283),0,F283/C283*100-100)</f>
        <v>-58.229163985997651</v>
      </c>
      <c r="J283" s="30">
        <f>IF(ISERROR(F283/E283),0,F283/E283*100)</f>
        <v>92.737106766986159</v>
      </c>
      <c r="K283" s="30">
        <f>IF(ISERROR(F283/D283),0,F283/D283*100)</f>
        <v>55.718451725656401</v>
      </c>
    </row>
    <row r="284" spans="1:11">
      <c r="A284" s="34" t="s">
        <v>60</v>
      </c>
      <c r="B284" s="28" t="s">
        <v>61</v>
      </c>
      <c r="C284" s="29">
        <v>1938648.51</v>
      </c>
      <c r="D284" s="29">
        <v>1453360</v>
      </c>
      <c r="E284" s="29">
        <v>873210</v>
      </c>
      <c r="F284" s="29">
        <v>809789.69</v>
      </c>
      <c r="G284" s="29">
        <f>F284-C284</f>
        <v>-1128858.82</v>
      </c>
      <c r="H284" s="29">
        <f>E284-F284</f>
        <v>63420.310000000056</v>
      </c>
      <c r="I284" s="30">
        <f>IF(ISERROR(F284/C284),0,F284/C284*100-100)</f>
        <v>-58.229163985997651</v>
      </c>
      <c r="J284" s="30">
        <f>IF(ISERROR(F284/E284),0,F284/E284*100)</f>
        <v>92.737106766986159</v>
      </c>
      <c r="K284" s="30">
        <f>IF(ISERROR(F284/D284),0,F284/D284*100)</f>
        <v>55.718451725656401</v>
      </c>
    </row>
    <row r="285" spans="1:11">
      <c r="A285" s="27"/>
      <c r="B285" s="28" t="s">
        <v>87</v>
      </c>
      <c r="C285" s="29">
        <v>-394623.37</v>
      </c>
      <c r="D285" s="29">
        <v>-1957966</v>
      </c>
      <c r="E285" s="29">
        <v>-1133172</v>
      </c>
      <c r="F285" s="29">
        <v>-536689.98</v>
      </c>
      <c r="G285" s="29">
        <f>F285-C285</f>
        <v>-142066.60999999999</v>
      </c>
      <c r="H285" s="29">
        <f>E285-F285</f>
        <v>-596482.02</v>
      </c>
      <c r="I285" s="30">
        <f>IF(ISERROR(F285/C285),0,F285/C285*100-100)</f>
        <v>36.000556682692149</v>
      </c>
      <c r="J285" s="30">
        <f>IF(ISERROR(F285/E285),0,F285/E285*100)</f>
        <v>47.361740318327669</v>
      </c>
      <c r="K285" s="30">
        <f>IF(ISERROR(F285/D285),0,F285/D285*100)</f>
        <v>27.410587313569284</v>
      </c>
    </row>
    <row r="286" spans="1:11">
      <c r="A286" s="27" t="s">
        <v>88</v>
      </c>
      <c r="B286" s="28" t="s">
        <v>89</v>
      </c>
      <c r="C286" s="29">
        <v>394623.37</v>
      </c>
      <c r="D286" s="29">
        <v>1957966</v>
      </c>
      <c r="E286" s="29">
        <v>1133172</v>
      </c>
      <c r="F286" s="29">
        <v>536689.98</v>
      </c>
      <c r="G286" s="29">
        <f>F286-C286</f>
        <v>142066.60999999999</v>
      </c>
      <c r="H286" s="29">
        <f>E286-F286</f>
        <v>596482.02</v>
      </c>
      <c r="I286" s="30">
        <f>IF(ISERROR(F286/C286),0,F286/C286*100-100)</f>
        <v>36.000556682692149</v>
      </c>
      <c r="J286" s="30">
        <f>IF(ISERROR(F286/E286),0,F286/E286*100)</f>
        <v>47.361740318327669</v>
      </c>
      <c r="K286" s="30">
        <f>IF(ISERROR(F286/D286),0,F286/D286*100)</f>
        <v>27.410587313569284</v>
      </c>
    </row>
    <row r="287" spans="1:11">
      <c r="A287" s="33" t="s">
        <v>90</v>
      </c>
      <c r="B287" s="28" t="s">
        <v>91</v>
      </c>
      <c r="C287" s="29">
        <v>394623.37</v>
      </c>
      <c r="D287" s="29">
        <v>1957966</v>
      </c>
      <c r="E287" s="29">
        <v>1133172</v>
      </c>
      <c r="F287" s="29">
        <v>536689.98</v>
      </c>
      <c r="G287" s="29">
        <f>F287-C287</f>
        <v>142066.60999999999</v>
      </c>
      <c r="H287" s="29">
        <f>E287-F287</f>
        <v>596482.02</v>
      </c>
      <c r="I287" s="30">
        <f>IF(ISERROR(F287/C287),0,F287/C287*100-100)</f>
        <v>36.000556682692149</v>
      </c>
      <c r="J287" s="30">
        <f>IF(ISERROR(F287/E287),0,F287/E287*100)</f>
        <v>47.361740318327669</v>
      </c>
      <c r="K287" s="30">
        <f>IF(ISERROR(F287/D287),0,F287/D287*100)</f>
        <v>27.410587313569284</v>
      </c>
    </row>
    <row r="288" spans="1:11" ht="25.5">
      <c r="A288" s="34" t="s">
        <v>92</v>
      </c>
      <c r="B288" s="28" t="s">
        <v>93</v>
      </c>
      <c r="C288" s="29">
        <v>-1652589.05</v>
      </c>
      <c r="D288" s="29">
        <v>1957966</v>
      </c>
      <c r="E288" s="29">
        <v>1133172</v>
      </c>
      <c r="F288" s="29">
        <v>-1760282</v>
      </c>
      <c r="G288" s="29">
        <f>F288-C288</f>
        <v>-107692.94999999995</v>
      </c>
      <c r="H288" s="29">
        <f>E288-F288</f>
        <v>2893454</v>
      </c>
      <c r="I288" s="30">
        <f>IF(ISERROR(F288/C288),0,F288/C288*100-100)</f>
        <v>6.5166200877344522</v>
      </c>
      <c r="J288" s="30">
        <f>IF(ISERROR(F288/E288),0,F288/E288*100)</f>
        <v>-155.3411132643588</v>
      </c>
      <c r="K288" s="30">
        <f>IF(ISERROR(F288/D288),0,F288/D288*100)</f>
        <v>-89.90360404623982</v>
      </c>
    </row>
    <row r="289" spans="1:11" s="42" customFormat="1">
      <c r="A289" s="38" t="s">
        <v>204</v>
      </c>
      <c r="B289" s="39" t="s">
        <v>607</v>
      </c>
      <c r="C289" s="40"/>
      <c r="D289" s="40"/>
      <c r="E289" s="40"/>
      <c r="F289" s="40"/>
      <c r="G289" s="40"/>
      <c r="H289" s="40"/>
      <c r="I289" s="41"/>
      <c r="J289" s="41"/>
      <c r="K289" s="41"/>
    </row>
    <row r="290" spans="1:11">
      <c r="A290" s="27" t="s">
        <v>26</v>
      </c>
      <c r="B290" s="28" t="s">
        <v>27</v>
      </c>
      <c r="C290" s="29">
        <v>14010965.380000001</v>
      </c>
      <c r="D290" s="29">
        <v>13389113</v>
      </c>
      <c r="E290" s="29">
        <v>13175333</v>
      </c>
      <c r="F290" s="29">
        <v>13389113</v>
      </c>
      <c r="G290" s="29">
        <f>F290-C290</f>
        <v>-621852.38000000082</v>
      </c>
      <c r="H290" s="29">
        <f>E290-F290</f>
        <v>-213780</v>
      </c>
      <c r="I290" s="30">
        <f>IF(ISERROR(F290/C290),0,F290/C290*100-100)</f>
        <v>-4.4383264331497543</v>
      </c>
      <c r="J290" s="30">
        <f>IF(ISERROR(F290/E290),0,F290/E290*100)</f>
        <v>101.62257758494606</v>
      </c>
      <c r="K290" s="30">
        <f>IF(ISERROR(F290/D290),0,F290/D290*100)</f>
        <v>100</v>
      </c>
    </row>
    <row r="291" spans="1:11">
      <c r="A291" s="33" t="s">
        <v>28</v>
      </c>
      <c r="B291" s="28" t="s">
        <v>29</v>
      </c>
      <c r="C291" s="29">
        <v>14010965.380000001</v>
      </c>
      <c r="D291" s="29">
        <v>13389113</v>
      </c>
      <c r="E291" s="29">
        <v>13175333</v>
      </c>
      <c r="F291" s="29">
        <v>13389113</v>
      </c>
      <c r="G291" s="29">
        <f>F291-C291</f>
        <v>-621852.38000000082</v>
      </c>
      <c r="H291" s="29">
        <f>E291-F291</f>
        <v>-213780</v>
      </c>
      <c r="I291" s="30">
        <f>IF(ISERROR(F291/C291),0,F291/C291*100-100)</f>
        <v>-4.4383264331497543</v>
      </c>
      <c r="J291" s="30">
        <f>IF(ISERROR(F291/E291),0,F291/E291*100)</f>
        <v>101.62257758494606</v>
      </c>
      <c r="K291" s="30">
        <f>IF(ISERROR(F291/D291),0,F291/D291*100)</f>
        <v>100</v>
      </c>
    </row>
    <row r="292" spans="1:11">
      <c r="A292" s="34" t="s">
        <v>30</v>
      </c>
      <c r="B292" s="28" t="s">
        <v>31</v>
      </c>
      <c r="C292" s="29">
        <v>14010965.380000001</v>
      </c>
      <c r="D292" s="29">
        <v>13389113</v>
      </c>
      <c r="E292" s="29">
        <v>13175333</v>
      </c>
      <c r="F292" s="29">
        <v>13389113</v>
      </c>
      <c r="G292" s="29">
        <f>F292-C292</f>
        <v>-621852.38000000082</v>
      </c>
      <c r="H292" s="29">
        <f>E292-F292</f>
        <v>-213780</v>
      </c>
      <c r="I292" s="30">
        <f>IF(ISERROR(F292/C292),0,F292/C292*100-100)</f>
        <v>-4.4383264331497543</v>
      </c>
      <c r="J292" s="30">
        <f>IF(ISERROR(F292/E292),0,F292/E292*100)</f>
        <v>101.62257758494606</v>
      </c>
      <c r="K292" s="30">
        <f>IF(ISERROR(F292/D292),0,F292/D292*100)</f>
        <v>100</v>
      </c>
    </row>
    <row r="293" spans="1:11">
      <c r="A293" s="27" t="s">
        <v>32</v>
      </c>
      <c r="B293" s="28" t="s">
        <v>33</v>
      </c>
      <c r="C293" s="29">
        <v>14010965.380000001</v>
      </c>
      <c r="D293" s="29">
        <v>13389113</v>
      </c>
      <c r="E293" s="29">
        <v>13175333</v>
      </c>
      <c r="F293" s="29">
        <v>13389113</v>
      </c>
      <c r="G293" s="29">
        <f>F293-C293</f>
        <v>-621852.38000000082</v>
      </c>
      <c r="H293" s="29">
        <f>E293-F293</f>
        <v>-213780</v>
      </c>
      <c r="I293" s="30">
        <f>IF(ISERROR(F293/C293),0,F293/C293*100-100)</f>
        <v>-4.4383264331497543</v>
      </c>
      <c r="J293" s="30">
        <f>IF(ISERROR(F293/E293),0,F293/E293*100)</f>
        <v>101.62257758494606</v>
      </c>
      <c r="K293" s="30">
        <f>IF(ISERROR(F293/D293),0,F293/D293*100)</f>
        <v>100</v>
      </c>
    </row>
    <row r="294" spans="1:11">
      <c r="A294" s="33" t="s">
        <v>34</v>
      </c>
      <c r="B294" s="28" t="s">
        <v>35</v>
      </c>
      <c r="C294" s="29">
        <v>13355447.380000001</v>
      </c>
      <c r="D294" s="29">
        <v>13389113</v>
      </c>
      <c r="E294" s="29">
        <v>13175333</v>
      </c>
      <c r="F294" s="29">
        <v>13389113</v>
      </c>
      <c r="G294" s="29">
        <f>F294-C294</f>
        <v>33665.61999999918</v>
      </c>
      <c r="H294" s="29">
        <f>E294-F294</f>
        <v>-213780</v>
      </c>
      <c r="I294" s="30">
        <f>IF(ISERROR(F294/C294),0,F294/C294*100-100)</f>
        <v>0.25207407166615781</v>
      </c>
      <c r="J294" s="30">
        <f>IF(ISERROR(F294/E294),0,F294/E294*100)</f>
        <v>101.62257758494606</v>
      </c>
      <c r="K294" s="30">
        <f>IF(ISERROR(F294/D294),0,F294/D294*100)</f>
        <v>100</v>
      </c>
    </row>
    <row r="295" spans="1:11">
      <c r="A295" s="34" t="s">
        <v>44</v>
      </c>
      <c r="B295" s="28" t="s">
        <v>45</v>
      </c>
      <c r="C295" s="29">
        <v>299912</v>
      </c>
      <c r="D295" s="29">
        <v>297735</v>
      </c>
      <c r="E295" s="29">
        <v>297735</v>
      </c>
      <c r="F295" s="29">
        <v>297735</v>
      </c>
      <c r="G295" s="29">
        <f>F295-C295</f>
        <v>-2177</v>
      </c>
      <c r="H295" s="29">
        <f>E295-F295</f>
        <v>0</v>
      </c>
      <c r="I295" s="30">
        <f>IF(ISERROR(F295/C295),0,F295/C295*100-100)</f>
        <v>-0.72587959134679636</v>
      </c>
      <c r="J295" s="30">
        <f>IF(ISERROR(F295/E295),0,F295/E295*100)</f>
        <v>100</v>
      </c>
      <c r="K295" s="30">
        <f>IF(ISERROR(F295/D295),0,F295/D295*100)</f>
        <v>100</v>
      </c>
    </row>
    <row r="296" spans="1:11">
      <c r="A296" s="35" t="s">
        <v>46</v>
      </c>
      <c r="B296" s="28" t="s">
        <v>47</v>
      </c>
      <c r="C296" s="29">
        <v>299912</v>
      </c>
      <c r="D296" s="29">
        <v>297735</v>
      </c>
      <c r="E296" s="29">
        <v>297735</v>
      </c>
      <c r="F296" s="29">
        <v>297735</v>
      </c>
      <c r="G296" s="29">
        <f>F296-C296</f>
        <v>-2177</v>
      </c>
      <c r="H296" s="29">
        <f>E296-F296</f>
        <v>0</v>
      </c>
      <c r="I296" s="30">
        <f>IF(ISERROR(F296/C296),0,F296/C296*100-100)</f>
        <v>-0.72587959134679636</v>
      </c>
      <c r="J296" s="30">
        <f>IF(ISERROR(F296/E296),0,F296/E296*100)</f>
        <v>100</v>
      </c>
      <c r="K296" s="30">
        <f>IF(ISERROR(F296/D296),0,F296/D296*100)</f>
        <v>100</v>
      </c>
    </row>
    <row r="297" spans="1:11" ht="25.5">
      <c r="A297" s="34" t="s">
        <v>50</v>
      </c>
      <c r="B297" s="28" t="s">
        <v>51</v>
      </c>
      <c r="C297" s="29">
        <v>13055535.380000001</v>
      </c>
      <c r="D297" s="29">
        <v>13091378</v>
      </c>
      <c r="E297" s="29">
        <v>12877598</v>
      </c>
      <c r="F297" s="29">
        <v>13091378</v>
      </c>
      <c r="G297" s="29">
        <f>F297-C297</f>
        <v>35842.61999999918</v>
      </c>
      <c r="H297" s="29">
        <f>E297-F297</f>
        <v>-213780</v>
      </c>
      <c r="I297" s="30">
        <f>IF(ISERROR(F297/C297),0,F297/C297*100-100)</f>
        <v>0.27453964128432062</v>
      </c>
      <c r="J297" s="30">
        <f>IF(ISERROR(F297/E297),0,F297/E297*100)</f>
        <v>101.66009220042433</v>
      </c>
      <c r="K297" s="30">
        <f>IF(ISERROR(F297/D297),0,F297/D297*100)</f>
        <v>100</v>
      </c>
    </row>
    <row r="298" spans="1:11" ht="25.5">
      <c r="A298" s="35" t="s">
        <v>138</v>
      </c>
      <c r="B298" s="28" t="s">
        <v>139</v>
      </c>
      <c r="C298" s="29">
        <v>13055535.380000001</v>
      </c>
      <c r="D298" s="29">
        <v>13091378</v>
      </c>
      <c r="E298" s="29">
        <v>12877598</v>
      </c>
      <c r="F298" s="29">
        <v>13091378</v>
      </c>
      <c r="G298" s="29">
        <f>F298-C298</f>
        <v>35842.61999999918</v>
      </c>
      <c r="H298" s="29">
        <f>E298-F298</f>
        <v>-213780</v>
      </c>
      <c r="I298" s="30">
        <f>IF(ISERROR(F298/C298),0,F298/C298*100-100)</f>
        <v>0.27453964128432062</v>
      </c>
      <c r="J298" s="30">
        <f>IF(ISERROR(F298/E298),0,F298/E298*100)</f>
        <v>101.66009220042433</v>
      </c>
      <c r="K298" s="30">
        <f>IF(ISERROR(F298/D298),0,F298/D298*100)</f>
        <v>100</v>
      </c>
    </row>
    <row r="299" spans="1:11" ht="38.25">
      <c r="A299" s="36" t="s">
        <v>140</v>
      </c>
      <c r="B299" s="28" t="s">
        <v>141</v>
      </c>
      <c r="C299" s="29">
        <v>13055535.380000001</v>
      </c>
      <c r="D299" s="29">
        <v>13091378</v>
      </c>
      <c r="E299" s="29">
        <v>12877598</v>
      </c>
      <c r="F299" s="29">
        <v>13091378</v>
      </c>
      <c r="G299" s="29">
        <f>F299-C299</f>
        <v>35842.61999999918</v>
      </c>
      <c r="H299" s="29">
        <f>E299-F299</f>
        <v>-213780</v>
      </c>
      <c r="I299" s="30">
        <f>IF(ISERROR(F299/C299),0,F299/C299*100-100)</f>
        <v>0.27453964128432062</v>
      </c>
      <c r="J299" s="30">
        <f>IF(ISERROR(F299/E299),0,F299/E299*100)</f>
        <v>101.66009220042433</v>
      </c>
      <c r="K299" s="30">
        <f>IF(ISERROR(F299/D299),0,F299/D299*100)</f>
        <v>100</v>
      </c>
    </row>
    <row r="300" spans="1:11">
      <c r="A300" s="33" t="s">
        <v>58</v>
      </c>
      <c r="B300" s="28" t="s">
        <v>59</v>
      </c>
      <c r="C300" s="29">
        <v>655518</v>
      </c>
      <c r="D300" s="29">
        <v>0</v>
      </c>
      <c r="E300" s="29">
        <v>0</v>
      </c>
      <c r="F300" s="29">
        <v>0</v>
      </c>
      <c r="G300" s="29">
        <f>F300-C300</f>
        <v>-655518</v>
      </c>
      <c r="H300" s="29">
        <f>E300-F300</f>
        <v>0</v>
      </c>
      <c r="I300" s="30">
        <f>IF(ISERROR(F300/C300),0,F300/C300*100-100)</f>
        <v>-100</v>
      </c>
      <c r="J300" s="30">
        <f>IF(ISERROR(F300/E300),0,F300/E300*100)</f>
        <v>0</v>
      </c>
      <c r="K300" s="30">
        <f>IF(ISERROR(F300/D300),0,F300/D300*100)</f>
        <v>0</v>
      </c>
    </row>
    <row r="301" spans="1:11">
      <c r="A301" s="34" t="s">
        <v>191</v>
      </c>
      <c r="B301" s="28" t="s">
        <v>192</v>
      </c>
      <c r="C301" s="29">
        <v>655518</v>
      </c>
      <c r="D301" s="29">
        <v>0</v>
      </c>
      <c r="E301" s="29">
        <v>0</v>
      </c>
      <c r="F301" s="29">
        <v>0</v>
      </c>
      <c r="G301" s="29">
        <f>F301-C301</f>
        <v>-655518</v>
      </c>
      <c r="H301" s="29">
        <f>E301-F301</f>
        <v>0</v>
      </c>
      <c r="I301" s="30">
        <f>IF(ISERROR(F301/C301),0,F301/C301*100-100)</f>
        <v>-100</v>
      </c>
      <c r="J301" s="30">
        <f>IF(ISERROR(F301/E301),0,F301/E301*100)</f>
        <v>0</v>
      </c>
      <c r="K301" s="30">
        <f>IF(ISERROR(F301/D301),0,F301/D301*100)</f>
        <v>0</v>
      </c>
    </row>
    <row r="302" spans="1:11" ht="25.5">
      <c r="A302" s="35" t="s">
        <v>193</v>
      </c>
      <c r="B302" s="28" t="s">
        <v>194</v>
      </c>
      <c r="C302" s="29">
        <v>655518</v>
      </c>
      <c r="D302" s="29">
        <v>0</v>
      </c>
      <c r="E302" s="29">
        <v>0</v>
      </c>
      <c r="F302" s="29">
        <v>0</v>
      </c>
      <c r="G302" s="29">
        <f>F302-C302</f>
        <v>-655518</v>
      </c>
      <c r="H302" s="29">
        <f>E302-F302</f>
        <v>0</v>
      </c>
      <c r="I302" s="30">
        <f>IF(ISERROR(F302/C302),0,F302/C302*100-100)</f>
        <v>-100</v>
      </c>
      <c r="J302" s="30">
        <f>IF(ISERROR(F302/E302),0,F302/E302*100)</f>
        <v>0</v>
      </c>
      <c r="K302" s="30">
        <f>IF(ISERROR(F302/D302),0,F302/D302*100)</f>
        <v>0</v>
      </c>
    </row>
    <row r="303" spans="1:11" ht="38.25">
      <c r="A303" s="36" t="s">
        <v>197</v>
      </c>
      <c r="B303" s="28" t="s">
        <v>198</v>
      </c>
      <c r="C303" s="29">
        <v>655518</v>
      </c>
      <c r="D303" s="29">
        <v>0</v>
      </c>
      <c r="E303" s="29">
        <v>0</v>
      </c>
      <c r="F303" s="29">
        <v>0</v>
      </c>
      <c r="G303" s="29">
        <f>F303-C303</f>
        <v>-655518</v>
      </c>
      <c r="H303" s="29">
        <f>E303-F303</f>
        <v>0</v>
      </c>
      <c r="I303" s="30">
        <f>IF(ISERROR(F303/C303),0,F303/C303*100-100)</f>
        <v>-100</v>
      </c>
      <c r="J303" s="30">
        <f>IF(ISERROR(F303/E303),0,F303/E303*100)</f>
        <v>0</v>
      </c>
      <c r="K303" s="30">
        <f>IF(ISERROR(F303/D303),0,F303/D303*100)</f>
        <v>0</v>
      </c>
    </row>
    <row r="304" spans="1:11" s="42" customFormat="1">
      <c r="A304" s="43" t="s">
        <v>608</v>
      </c>
      <c r="B304" s="39" t="s">
        <v>609</v>
      </c>
      <c r="C304" s="40"/>
      <c r="D304" s="40"/>
      <c r="E304" s="40"/>
      <c r="F304" s="40"/>
      <c r="G304" s="40"/>
      <c r="H304" s="40"/>
      <c r="I304" s="41"/>
      <c r="J304" s="41"/>
      <c r="K304" s="41"/>
    </row>
    <row r="305" spans="1:11">
      <c r="A305" s="27" t="s">
        <v>26</v>
      </c>
      <c r="B305" s="28" t="s">
        <v>27</v>
      </c>
      <c r="C305" s="29">
        <v>2216895.38</v>
      </c>
      <c r="D305" s="29">
        <v>2221357</v>
      </c>
      <c r="E305" s="29">
        <v>2193573</v>
      </c>
      <c r="F305" s="29">
        <v>2221357</v>
      </c>
      <c r="G305" s="29">
        <f>F305-C305</f>
        <v>4461.6200000001118</v>
      </c>
      <c r="H305" s="29">
        <f>E305-F305</f>
        <v>-27784</v>
      </c>
      <c r="I305" s="30">
        <f>IF(ISERROR(F305/C305),0,F305/C305*100-100)</f>
        <v>0.20125532491299225</v>
      </c>
      <c r="J305" s="30">
        <f>IF(ISERROR(F305/E305),0,F305/E305*100)</f>
        <v>101.26660931731016</v>
      </c>
      <c r="K305" s="30">
        <f>IF(ISERROR(F305/D305),0,F305/D305*100)</f>
        <v>100</v>
      </c>
    </row>
    <row r="306" spans="1:11">
      <c r="A306" s="33" t="s">
        <v>28</v>
      </c>
      <c r="B306" s="28" t="s">
        <v>29</v>
      </c>
      <c r="C306" s="29">
        <v>2216895.38</v>
      </c>
      <c r="D306" s="29">
        <v>2221357</v>
      </c>
      <c r="E306" s="29">
        <v>2193573</v>
      </c>
      <c r="F306" s="29">
        <v>2221357</v>
      </c>
      <c r="G306" s="29">
        <f>F306-C306</f>
        <v>4461.6200000001118</v>
      </c>
      <c r="H306" s="29">
        <f>E306-F306</f>
        <v>-27784</v>
      </c>
      <c r="I306" s="30">
        <f>IF(ISERROR(F306/C306),0,F306/C306*100-100)</f>
        <v>0.20125532491299225</v>
      </c>
      <c r="J306" s="30">
        <f>IF(ISERROR(F306/E306),0,F306/E306*100)</f>
        <v>101.26660931731016</v>
      </c>
      <c r="K306" s="30">
        <f>IF(ISERROR(F306/D306),0,F306/D306*100)</f>
        <v>100</v>
      </c>
    </row>
    <row r="307" spans="1:11">
      <c r="A307" s="34" t="s">
        <v>30</v>
      </c>
      <c r="B307" s="28" t="s">
        <v>31</v>
      </c>
      <c r="C307" s="29">
        <v>2216895.38</v>
      </c>
      <c r="D307" s="29">
        <v>2221357</v>
      </c>
      <c r="E307" s="29">
        <v>2193573</v>
      </c>
      <c r="F307" s="29">
        <v>2221357</v>
      </c>
      <c r="G307" s="29">
        <f>F307-C307</f>
        <v>4461.6200000001118</v>
      </c>
      <c r="H307" s="29">
        <f>E307-F307</f>
        <v>-27784</v>
      </c>
      <c r="I307" s="30">
        <f>IF(ISERROR(F307/C307),0,F307/C307*100-100)</f>
        <v>0.20125532491299225</v>
      </c>
      <c r="J307" s="30">
        <f>IF(ISERROR(F307/E307),0,F307/E307*100)</f>
        <v>101.26660931731016</v>
      </c>
      <c r="K307" s="30">
        <f>IF(ISERROR(F307/D307),0,F307/D307*100)</f>
        <v>100</v>
      </c>
    </row>
    <row r="308" spans="1:11">
      <c r="A308" s="27" t="s">
        <v>32</v>
      </c>
      <c r="B308" s="28" t="s">
        <v>33</v>
      </c>
      <c r="C308" s="29">
        <v>2216895.38</v>
      </c>
      <c r="D308" s="29">
        <v>2221357</v>
      </c>
      <c r="E308" s="29">
        <v>2193573</v>
      </c>
      <c r="F308" s="29">
        <v>2221357</v>
      </c>
      <c r="G308" s="29">
        <f>F308-C308</f>
        <v>4461.6200000001118</v>
      </c>
      <c r="H308" s="29">
        <f>E308-F308</f>
        <v>-27784</v>
      </c>
      <c r="I308" s="30">
        <f>IF(ISERROR(F308/C308),0,F308/C308*100-100)</f>
        <v>0.20125532491299225</v>
      </c>
      <c r="J308" s="30">
        <f>IF(ISERROR(F308/E308),0,F308/E308*100)</f>
        <v>101.26660931731016</v>
      </c>
      <c r="K308" s="30">
        <f>IF(ISERROR(F308/D308),0,F308/D308*100)</f>
        <v>100</v>
      </c>
    </row>
    <row r="309" spans="1:11">
      <c r="A309" s="33" t="s">
        <v>34</v>
      </c>
      <c r="B309" s="28" t="s">
        <v>35</v>
      </c>
      <c r="C309" s="29">
        <v>2216895.38</v>
      </c>
      <c r="D309" s="29">
        <v>2221357</v>
      </c>
      <c r="E309" s="29">
        <v>2193573</v>
      </c>
      <c r="F309" s="29">
        <v>2221357</v>
      </c>
      <c r="G309" s="29">
        <f>F309-C309</f>
        <v>4461.6200000001118</v>
      </c>
      <c r="H309" s="29">
        <f>E309-F309</f>
        <v>-27784</v>
      </c>
      <c r="I309" s="30">
        <f>IF(ISERROR(F309/C309),0,F309/C309*100-100)</f>
        <v>0.20125532491299225</v>
      </c>
      <c r="J309" s="30">
        <f>IF(ISERROR(F309/E309),0,F309/E309*100)</f>
        <v>101.26660931731016</v>
      </c>
      <c r="K309" s="30">
        <f>IF(ISERROR(F309/D309),0,F309/D309*100)</f>
        <v>100</v>
      </c>
    </row>
    <row r="310" spans="1:11" ht="25.5">
      <c r="A310" s="34" t="s">
        <v>50</v>
      </c>
      <c r="B310" s="28" t="s">
        <v>51</v>
      </c>
      <c r="C310" s="29">
        <v>2216895.38</v>
      </c>
      <c r="D310" s="29">
        <v>2221357</v>
      </c>
      <c r="E310" s="29">
        <v>2193573</v>
      </c>
      <c r="F310" s="29">
        <v>2221357</v>
      </c>
      <c r="G310" s="29">
        <f>F310-C310</f>
        <v>4461.6200000001118</v>
      </c>
      <c r="H310" s="29">
        <f>E310-F310</f>
        <v>-27784</v>
      </c>
      <c r="I310" s="30">
        <f>IF(ISERROR(F310/C310),0,F310/C310*100-100)</f>
        <v>0.20125532491299225</v>
      </c>
      <c r="J310" s="30">
        <f>IF(ISERROR(F310/E310),0,F310/E310*100)</f>
        <v>101.26660931731016</v>
      </c>
      <c r="K310" s="30">
        <f>IF(ISERROR(F310/D310),0,F310/D310*100)</f>
        <v>100</v>
      </c>
    </row>
    <row r="311" spans="1:11" ht="25.5">
      <c r="A311" s="35" t="s">
        <v>138</v>
      </c>
      <c r="B311" s="28" t="s">
        <v>139</v>
      </c>
      <c r="C311" s="29">
        <v>2216895.38</v>
      </c>
      <c r="D311" s="29">
        <v>2221357</v>
      </c>
      <c r="E311" s="29">
        <v>2193573</v>
      </c>
      <c r="F311" s="29">
        <v>2221357</v>
      </c>
      <c r="G311" s="29">
        <f>F311-C311</f>
        <v>4461.6200000001118</v>
      </c>
      <c r="H311" s="29">
        <f>E311-F311</f>
        <v>-27784</v>
      </c>
      <c r="I311" s="30">
        <f>IF(ISERROR(F311/C311),0,F311/C311*100-100)</f>
        <v>0.20125532491299225</v>
      </c>
      <c r="J311" s="30">
        <f>IF(ISERROR(F311/E311),0,F311/E311*100)</f>
        <v>101.26660931731016</v>
      </c>
      <c r="K311" s="30">
        <f>IF(ISERROR(F311/D311),0,F311/D311*100)</f>
        <v>100</v>
      </c>
    </row>
    <row r="312" spans="1:11" ht="38.25">
      <c r="A312" s="36" t="s">
        <v>140</v>
      </c>
      <c r="B312" s="28" t="s">
        <v>141</v>
      </c>
      <c r="C312" s="29">
        <v>2216895.38</v>
      </c>
      <c r="D312" s="29">
        <v>2221357</v>
      </c>
      <c r="E312" s="29">
        <v>2193573</v>
      </c>
      <c r="F312" s="29">
        <v>2221357</v>
      </c>
      <c r="G312" s="29">
        <f>F312-C312</f>
        <v>4461.6200000001118</v>
      </c>
      <c r="H312" s="29">
        <f>E312-F312</f>
        <v>-27784</v>
      </c>
      <c r="I312" s="30">
        <f>IF(ISERROR(F312/C312),0,F312/C312*100-100)</f>
        <v>0.20125532491299225</v>
      </c>
      <c r="J312" s="30">
        <f>IF(ISERROR(F312/E312),0,F312/E312*100)</f>
        <v>101.26660931731016</v>
      </c>
      <c r="K312" s="30">
        <f>IF(ISERROR(F312/D312),0,F312/D312*100)</f>
        <v>100</v>
      </c>
    </row>
    <row r="313" spans="1:11" s="42" customFormat="1">
      <c r="A313" s="43" t="s">
        <v>610</v>
      </c>
      <c r="B313" s="39" t="s">
        <v>504</v>
      </c>
      <c r="C313" s="40"/>
      <c r="D313" s="40"/>
      <c r="E313" s="40"/>
      <c r="F313" s="40"/>
      <c r="G313" s="40"/>
      <c r="H313" s="40"/>
      <c r="I313" s="41"/>
      <c r="J313" s="41"/>
      <c r="K313" s="41"/>
    </row>
    <row r="314" spans="1:11">
      <c r="A314" s="27" t="s">
        <v>26</v>
      </c>
      <c r="B314" s="28" t="s">
        <v>27</v>
      </c>
      <c r="C314" s="29">
        <v>11494158</v>
      </c>
      <c r="D314" s="29">
        <v>10870021</v>
      </c>
      <c r="E314" s="29">
        <v>10684025</v>
      </c>
      <c r="F314" s="29">
        <v>10870021</v>
      </c>
      <c r="G314" s="29">
        <f>F314-C314</f>
        <v>-624137</v>
      </c>
      <c r="H314" s="29">
        <f>E314-F314</f>
        <v>-185996</v>
      </c>
      <c r="I314" s="30">
        <f>IF(ISERROR(F314/C314),0,F314/C314*100-100)</f>
        <v>-5.4300367195230734</v>
      </c>
      <c r="J314" s="30">
        <f>IF(ISERROR(F314/E314),0,F314/E314*100)</f>
        <v>101.74087949064142</v>
      </c>
      <c r="K314" s="30">
        <f>IF(ISERROR(F314/D314),0,F314/D314*100)</f>
        <v>100</v>
      </c>
    </row>
    <row r="315" spans="1:11">
      <c r="A315" s="33" t="s">
        <v>28</v>
      </c>
      <c r="B315" s="28" t="s">
        <v>29</v>
      </c>
      <c r="C315" s="29">
        <v>11494158</v>
      </c>
      <c r="D315" s="29">
        <v>10870021</v>
      </c>
      <c r="E315" s="29">
        <v>10684025</v>
      </c>
      <c r="F315" s="29">
        <v>10870021</v>
      </c>
      <c r="G315" s="29">
        <f>F315-C315</f>
        <v>-624137</v>
      </c>
      <c r="H315" s="29">
        <f>E315-F315</f>
        <v>-185996</v>
      </c>
      <c r="I315" s="30">
        <f>IF(ISERROR(F315/C315),0,F315/C315*100-100)</f>
        <v>-5.4300367195230734</v>
      </c>
      <c r="J315" s="30">
        <f>IF(ISERROR(F315/E315),0,F315/E315*100)</f>
        <v>101.74087949064142</v>
      </c>
      <c r="K315" s="30">
        <f>IF(ISERROR(F315/D315),0,F315/D315*100)</f>
        <v>100</v>
      </c>
    </row>
    <row r="316" spans="1:11">
      <c r="A316" s="34" t="s">
        <v>30</v>
      </c>
      <c r="B316" s="28" t="s">
        <v>31</v>
      </c>
      <c r="C316" s="29">
        <v>11494158</v>
      </c>
      <c r="D316" s="29">
        <v>10870021</v>
      </c>
      <c r="E316" s="29">
        <v>10684025</v>
      </c>
      <c r="F316" s="29">
        <v>10870021</v>
      </c>
      <c r="G316" s="29">
        <f>F316-C316</f>
        <v>-624137</v>
      </c>
      <c r="H316" s="29">
        <f>E316-F316</f>
        <v>-185996</v>
      </c>
      <c r="I316" s="30">
        <f>IF(ISERROR(F316/C316),0,F316/C316*100-100)</f>
        <v>-5.4300367195230734</v>
      </c>
      <c r="J316" s="30">
        <f>IF(ISERROR(F316/E316),0,F316/E316*100)</f>
        <v>101.74087949064142</v>
      </c>
      <c r="K316" s="30">
        <f>IF(ISERROR(F316/D316),0,F316/D316*100)</f>
        <v>100</v>
      </c>
    </row>
    <row r="317" spans="1:11">
      <c r="A317" s="27" t="s">
        <v>32</v>
      </c>
      <c r="B317" s="28" t="s">
        <v>33</v>
      </c>
      <c r="C317" s="29">
        <v>11494158</v>
      </c>
      <c r="D317" s="29">
        <v>10870021</v>
      </c>
      <c r="E317" s="29">
        <v>10684025</v>
      </c>
      <c r="F317" s="29">
        <v>10870021</v>
      </c>
      <c r="G317" s="29">
        <f>F317-C317</f>
        <v>-624137</v>
      </c>
      <c r="H317" s="29">
        <f>E317-F317</f>
        <v>-185996</v>
      </c>
      <c r="I317" s="30">
        <f>IF(ISERROR(F317/C317),0,F317/C317*100-100)</f>
        <v>-5.4300367195230734</v>
      </c>
      <c r="J317" s="30">
        <f>IF(ISERROR(F317/E317),0,F317/E317*100)</f>
        <v>101.74087949064142</v>
      </c>
      <c r="K317" s="30">
        <f>IF(ISERROR(F317/D317),0,F317/D317*100)</f>
        <v>100</v>
      </c>
    </row>
    <row r="318" spans="1:11">
      <c r="A318" s="33" t="s">
        <v>34</v>
      </c>
      <c r="B318" s="28" t="s">
        <v>35</v>
      </c>
      <c r="C318" s="29">
        <v>10838640</v>
      </c>
      <c r="D318" s="29">
        <v>10870021</v>
      </c>
      <c r="E318" s="29">
        <v>10684025</v>
      </c>
      <c r="F318" s="29">
        <v>10870021</v>
      </c>
      <c r="G318" s="29">
        <f>F318-C318</f>
        <v>31381</v>
      </c>
      <c r="H318" s="29">
        <f>E318-F318</f>
        <v>-185996</v>
      </c>
      <c r="I318" s="30">
        <f>IF(ISERROR(F318/C318),0,F318/C318*100-100)</f>
        <v>0.28952894459084177</v>
      </c>
      <c r="J318" s="30">
        <f>IF(ISERROR(F318/E318),0,F318/E318*100)</f>
        <v>101.74087949064142</v>
      </c>
      <c r="K318" s="30">
        <f>IF(ISERROR(F318/D318),0,F318/D318*100)</f>
        <v>100</v>
      </c>
    </row>
    <row r="319" spans="1:11" ht="25.5">
      <c r="A319" s="34" t="s">
        <v>50</v>
      </c>
      <c r="B319" s="28" t="s">
        <v>51</v>
      </c>
      <c r="C319" s="29">
        <v>10838640</v>
      </c>
      <c r="D319" s="29">
        <v>10870021</v>
      </c>
      <c r="E319" s="29">
        <v>10684025</v>
      </c>
      <c r="F319" s="29">
        <v>10870021</v>
      </c>
      <c r="G319" s="29">
        <f>F319-C319</f>
        <v>31381</v>
      </c>
      <c r="H319" s="29">
        <f>E319-F319</f>
        <v>-185996</v>
      </c>
      <c r="I319" s="30">
        <f>IF(ISERROR(F319/C319),0,F319/C319*100-100)</f>
        <v>0.28952894459084177</v>
      </c>
      <c r="J319" s="30">
        <f>IF(ISERROR(F319/E319),0,F319/E319*100)</f>
        <v>101.74087949064142</v>
      </c>
      <c r="K319" s="30">
        <f>IF(ISERROR(F319/D319),0,F319/D319*100)</f>
        <v>100</v>
      </c>
    </row>
    <row r="320" spans="1:11" ht="25.5">
      <c r="A320" s="35" t="s">
        <v>138</v>
      </c>
      <c r="B320" s="28" t="s">
        <v>139</v>
      </c>
      <c r="C320" s="29">
        <v>10838640</v>
      </c>
      <c r="D320" s="29">
        <v>10870021</v>
      </c>
      <c r="E320" s="29">
        <v>10684025</v>
      </c>
      <c r="F320" s="29">
        <v>10870021</v>
      </c>
      <c r="G320" s="29">
        <f>F320-C320</f>
        <v>31381</v>
      </c>
      <c r="H320" s="29">
        <f>E320-F320</f>
        <v>-185996</v>
      </c>
      <c r="I320" s="30">
        <f>IF(ISERROR(F320/C320),0,F320/C320*100-100)</f>
        <v>0.28952894459084177</v>
      </c>
      <c r="J320" s="30">
        <f>IF(ISERROR(F320/E320),0,F320/E320*100)</f>
        <v>101.74087949064142</v>
      </c>
      <c r="K320" s="30">
        <f>IF(ISERROR(F320/D320),0,F320/D320*100)</f>
        <v>100</v>
      </c>
    </row>
    <row r="321" spans="1:11" ht="38.25">
      <c r="A321" s="36" t="s">
        <v>140</v>
      </c>
      <c r="B321" s="28" t="s">
        <v>141</v>
      </c>
      <c r="C321" s="29">
        <v>10838640</v>
      </c>
      <c r="D321" s="29">
        <v>10870021</v>
      </c>
      <c r="E321" s="29">
        <v>10684025</v>
      </c>
      <c r="F321" s="29">
        <v>10870021</v>
      </c>
      <c r="G321" s="29">
        <f>F321-C321</f>
        <v>31381</v>
      </c>
      <c r="H321" s="29">
        <f>E321-F321</f>
        <v>-185996</v>
      </c>
      <c r="I321" s="30">
        <f>IF(ISERROR(F321/C321),0,F321/C321*100-100)</f>
        <v>0.28952894459084177</v>
      </c>
      <c r="J321" s="30">
        <f>IF(ISERROR(F321/E321),0,F321/E321*100)</f>
        <v>101.74087949064142</v>
      </c>
      <c r="K321" s="30">
        <f>IF(ISERROR(F321/D321),0,F321/D321*100)</f>
        <v>100</v>
      </c>
    </row>
    <row r="322" spans="1:11">
      <c r="A322" s="33" t="s">
        <v>58</v>
      </c>
      <c r="B322" s="28" t="s">
        <v>59</v>
      </c>
      <c r="C322" s="29">
        <v>655518</v>
      </c>
      <c r="D322" s="29">
        <v>0</v>
      </c>
      <c r="E322" s="29">
        <v>0</v>
      </c>
      <c r="F322" s="29">
        <v>0</v>
      </c>
      <c r="G322" s="29">
        <f>F322-C322</f>
        <v>-655518</v>
      </c>
      <c r="H322" s="29">
        <f>E322-F322</f>
        <v>0</v>
      </c>
      <c r="I322" s="30">
        <f>IF(ISERROR(F322/C322),0,F322/C322*100-100)</f>
        <v>-100</v>
      </c>
      <c r="J322" s="30">
        <f>IF(ISERROR(F322/E322),0,F322/E322*100)</f>
        <v>0</v>
      </c>
      <c r="K322" s="30">
        <f>IF(ISERROR(F322/D322),0,F322/D322*100)</f>
        <v>0</v>
      </c>
    </row>
    <row r="323" spans="1:11">
      <c r="A323" s="34" t="s">
        <v>191</v>
      </c>
      <c r="B323" s="28" t="s">
        <v>192</v>
      </c>
      <c r="C323" s="29">
        <v>655518</v>
      </c>
      <c r="D323" s="29">
        <v>0</v>
      </c>
      <c r="E323" s="29">
        <v>0</v>
      </c>
      <c r="F323" s="29">
        <v>0</v>
      </c>
      <c r="G323" s="29">
        <f>F323-C323</f>
        <v>-655518</v>
      </c>
      <c r="H323" s="29">
        <f>E323-F323</f>
        <v>0</v>
      </c>
      <c r="I323" s="30">
        <f>IF(ISERROR(F323/C323),0,F323/C323*100-100)</f>
        <v>-100</v>
      </c>
      <c r="J323" s="30">
        <f>IF(ISERROR(F323/E323),0,F323/E323*100)</f>
        <v>0</v>
      </c>
      <c r="K323" s="30">
        <f>IF(ISERROR(F323/D323),0,F323/D323*100)</f>
        <v>0</v>
      </c>
    </row>
    <row r="324" spans="1:11" ht="25.5">
      <c r="A324" s="35" t="s">
        <v>193</v>
      </c>
      <c r="B324" s="28" t="s">
        <v>194</v>
      </c>
      <c r="C324" s="29">
        <v>655518</v>
      </c>
      <c r="D324" s="29">
        <v>0</v>
      </c>
      <c r="E324" s="29">
        <v>0</v>
      </c>
      <c r="F324" s="29">
        <v>0</v>
      </c>
      <c r="G324" s="29">
        <f>F324-C324</f>
        <v>-655518</v>
      </c>
      <c r="H324" s="29">
        <f>E324-F324</f>
        <v>0</v>
      </c>
      <c r="I324" s="30">
        <f>IF(ISERROR(F324/C324),0,F324/C324*100-100)</f>
        <v>-100</v>
      </c>
      <c r="J324" s="30">
        <f>IF(ISERROR(F324/E324),0,F324/E324*100)</f>
        <v>0</v>
      </c>
      <c r="K324" s="30">
        <f>IF(ISERROR(F324/D324),0,F324/D324*100)</f>
        <v>0</v>
      </c>
    </row>
    <row r="325" spans="1:11" ht="38.25">
      <c r="A325" s="36" t="s">
        <v>197</v>
      </c>
      <c r="B325" s="28" t="s">
        <v>198</v>
      </c>
      <c r="C325" s="29">
        <v>655518</v>
      </c>
      <c r="D325" s="29">
        <v>0</v>
      </c>
      <c r="E325" s="29">
        <v>0</v>
      </c>
      <c r="F325" s="29">
        <v>0</v>
      </c>
      <c r="G325" s="29">
        <f>F325-C325</f>
        <v>-655518</v>
      </c>
      <c r="H325" s="29">
        <f>E325-F325</f>
        <v>0</v>
      </c>
      <c r="I325" s="30">
        <f>IF(ISERROR(F325/C325),0,F325/C325*100-100)</f>
        <v>-100</v>
      </c>
      <c r="J325" s="30">
        <f>IF(ISERROR(F325/E325),0,F325/E325*100)</f>
        <v>0</v>
      </c>
      <c r="K325" s="30">
        <f>IF(ISERROR(F325/D325),0,F325/D325*100)</f>
        <v>0</v>
      </c>
    </row>
    <row r="326" spans="1:11" s="42" customFormat="1">
      <c r="A326" s="43" t="s">
        <v>611</v>
      </c>
      <c r="B326" s="39" t="s">
        <v>612</v>
      </c>
      <c r="C326" s="40"/>
      <c r="D326" s="40"/>
      <c r="E326" s="40"/>
      <c r="F326" s="40"/>
      <c r="G326" s="40"/>
      <c r="H326" s="40"/>
      <c r="I326" s="41"/>
      <c r="J326" s="41"/>
      <c r="K326" s="41"/>
    </row>
    <row r="327" spans="1:11">
      <c r="A327" s="27" t="s">
        <v>26</v>
      </c>
      <c r="B327" s="28" t="s">
        <v>27</v>
      </c>
      <c r="C327" s="29">
        <v>150000</v>
      </c>
      <c r="D327" s="29">
        <v>148911</v>
      </c>
      <c r="E327" s="29">
        <v>148911</v>
      </c>
      <c r="F327" s="29">
        <v>148911</v>
      </c>
      <c r="G327" s="29">
        <f>F327-C327</f>
        <v>-1089</v>
      </c>
      <c r="H327" s="29">
        <f>E327-F327</f>
        <v>0</v>
      </c>
      <c r="I327" s="30">
        <f>IF(ISERROR(F327/C327),0,F327/C327*100-100)</f>
        <v>-0.72599999999999909</v>
      </c>
      <c r="J327" s="30">
        <f>IF(ISERROR(F327/E327),0,F327/E327*100)</f>
        <v>100</v>
      </c>
      <c r="K327" s="30">
        <f>IF(ISERROR(F327/D327),0,F327/D327*100)</f>
        <v>100</v>
      </c>
    </row>
    <row r="328" spans="1:11">
      <c r="A328" s="33" t="s">
        <v>28</v>
      </c>
      <c r="B328" s="28" t="s">
        <v>29</v>
      </c>
      <c r="C328" s="29">
        <v>150000</v>
      </c>
      <c r="D328" s="29">
        <v>148911</v>
      </c>
      <c r="E328" s="29">
        <v>148911</v>
      </c>
      <c r="F328" s="29">
        <v>148911</v>
      </c>
      <c r="G328" s="29">
        <f>F328-C328</f>
        <v>-1089</v>
      </c>
      <c r="H328" s="29">
        <f>E328-F328</f>
        <v>0</v>
      </c>
      <c r="I328" s="30">
        <f>IF(ISERROR(F328/C328),0,F328/C328*100-100)</f>
        <v>-0.72599999999999909</v>
      </c>
      <c r="J328" s="30">
        <f>IF(ISERROR(F328/E328),0,F328/E328*100)</f>
        <v>100</v>
      </c>
      <c r="K328" s="30">
        <f>IF(ISERROR(F328/D328),0,F328/D328*100)</f>
        <v>100</v>
      </c>
    </row>
    <row r="329" spans="1:11">
      <c r="A329" s="34" t="s">
        <v>30</v>
      </c>
      <c r="B329" s="28" t="s">
        <v>31</v>
      </c>
      <c r="C329" s="29">
        <v>150000</v>
      </c>
      <c r="D329" s="29">
        <v>148911</v>
      </c>
      <c r="E329" s="29">
        <v>148911</v>
      </c>
      <c r="F329" s="29">
        <v>148911</v>
      </c>
      <c r="G329" s="29">
        <f>F329-C329</f>
        <v>-1089</v>
      </c>
      <c r="H329" s="29">
        <f>E329-F329</f>
        <v>0</v>
      </c>
      <c r="I329" s="30">
        <f>IF(ISERROR(F329/C329),0,F329/C329*100-100)</f>
        <v>-0.72599999999999909</v>
      </c>
      <c r="J329" s="30">
        <f>IF(ISERROR(F329/E329),0,F329/E329*100)</f>
        <v>100</v>
      </c>
      <c r="K329" s="30">
        <f>IF(ISERROR(F329/D329),0,F329/D329*100)</f>
        <v>100</v>
      </c>
    </row>
    <row r="330" spans="1:11">
      <c r="A330" s="27" t="s">
        <v>32</v>
      </c>
      <c r="B330" s="28" t="s">
        <v>33</v>
      </c>
      <c r="C330" s="29">
        <v>150000</v>
      </c>
      <c r="D330" s="29">
        <v>148911</v>
      </c>
      <c r="E330" s="29">
        <v>148911</v>
      </c>
      <c r="F330" s="29">
        <v>148911</v>
      </c>
      <c r="G330" s="29">
        <f>F330-C330</f>
        <v>-1089</v>
      </c>
      <c r="H330" s="29">
        <f>E330-F330</f>
        <v>0</v>
      </c>
      <c r="I330" s="30">
        <f>IF(ISERROR(F330/C330),0,F330/C330*100-100)</f>
        <v>-0.72599999999999909</v>
      </c>
      <c r="J330" s="30">
        <f>IF(ISERROR(F330/E330),0,F330/E330*100)</f>
        <v>100</v>
      </c>
      <c r="K330" s="30">
        <f>IF(ISERROR(F330/D330),0,F330/D330*100)</f>
        <v>100</v>
      </c>
    </row>
    <row r="331" spans="1:11">
      <c r="A331" s="33" t="s">
        <v>34</v>
      </c>
      <c r="B331" s="28" t="s">
        <v>35</v>
      </c>
      <c r="C331" s="29">
        <v>150000</v>
      </c>
      <c r="D331" s="29">
        <v>148911</v>
      </c>
      <c r="E331" s="29">
        <v>148911</v>
      </c>
      <c r="F331" s="29">
        <v>148911</v>
      </c>
      <c r="G331" s="29">
        <f>F331-C331</f>
        <v>-1089</v>
      </c>
      <c r="H331" s="29">
        <f>E331-F331</f>
        <v>0</v>
      </c>
      <c r="I331" s="30">
        <f>IF(ISERROR(F331/C331),0,F331/C331*100-100)</f>
        <v>-0.72599999999999909</v>
      </c>
      <c r="J331" s="30">
        <f>IF(ISERROR(F331/E331),0,F331/E331*100)</f>
        <v>100</v>
      </c>
      <c r="K331" s="30">
        <f>IF(ISERROR(F331/D331),0,F331/D331*100)</f>
        <v>100</v>
      </c>
    </row>
    <row r="332" spans="1:11">
      <c r="A332" s="34" t="s">
        <v>44</v>
      </c>
      <c r="B332" s="28" t="s">
        <v>45</v>
      </c>
      <c r="C332" s="29">
        <v>150000</v>
      </c>
      <c r="D332" s="29">
        <v>148911</v>
      </c>
      <c r="E332" s="29">
        <v>148911</v>
      </c>
      <c r="F332" s="29">
        <v>148911</v>
      </c>
      <c r="G332" s="29">
        <f>F332-C332</f>
        <v>-1089</v>
      </c>
      <c r="H332" s="29">
        <f>E332-F332</f>
        <v>0</v>
      </c>
      <c r="I332" s="30">
        <f>IF(ISERROR(F332/C332),0,F332/C332*100-100)</f>
        <v>-0.72599999999999909</v>
      </c>
      <c r="J332" s="30">
        <f>IF(ISERROR(F332/E332),0,F332/E332*100)</f>
        <v>100</v>
      </c>
      <c r="K332" s="30">
        <f>IF(ISERROR(F332/D332),0,F332/D332*100)</f>
        <v>100</v>
      </c>
    </row>
    <row r="333" spans="1:11">
      <c r="A333" s="35" t="s">
        <v>46</v>
      </c>
      <c r="B333" s="28" t="s">
        <v>47</v>
      </c>
      <c r="C333" s="29">
        <v>150000</v>
      </c>
      <c r="D333" s="29">
        <v>148911</v>
      </c>
      <c r="E333" s="29">
        <v>148911</v>
      </c>
      <c r="F333" s="29">
        <v>148911</v>
      </c>
      <c r="G333" s="29">
        <f>F333-C333</f>
        <v>-1089</v>
      </c>
      <c r="H333" s="29">
        <f>E333-F333</f>
        <v>0</v>
      </c>
      <c r="I333" s="30">
        <f>IF(ISERROR(F333/C333),0,F333/C333*100-100)</f>
        <v>-0.72599999999999909</v>
      </c>
      <c r="J333" s="30">
        <f>IF(ISERROR(F333/E333),0,F333/E333*100)</f>
        <v>100</v>
      </c>
      <c r="K333" s="30">
        <f>IF(ISERROR(F333/D333),0,F333/D333*100)</f>
        <v>100</v>
      </c>
    </row>
    <row r="334" spans="1:11" s="42" customFormat="1" ht="25.5">
      <c r="A334" s="43" t="s">
        <v>613</v>
      </c>
      <c r="B334" s="39" t="s">
        <v>614</v>
      </c>
      <c r="C334" s="40"/>
      <c r="D334" s="40"/>
      <c r="E334" s="40"/>
      <c r="F334" s="40"/>
      <c r="G334" s="40"/>
      <c r="H334" s="40"/>
      <c r="I334" s="41"/>
      <c r="J334" s="41"/>
      <c r="K334" s="41"/>
    </row>
    <row r="335" spans="1:11">
      <c r="A335" s="27" t="s">
        <v>26</v>
      </c>
      <c r="B335" s="28" t="s">
        <v>27</v>
      </c>
      <c r="C335" s="29">
        <v>149912</v>
      </c>
      <c r="D335" s="29">
        <v>148824</v>
      </c>
      <c r="E335" s="29">
        <v>148824</v>
      </c>
      <c r="F335" s="29">
        <v>148824</v>
      </c>
      <c r="G335" s="29">
        <f>F335-C335</f>
        <v>-1088</v>
      </c>
      <c r="H335" s="29">
        <f>E335-F335</f>
        <v>0</v>
      </c>
      <c r="I335" s="30">
        <f>IF(ISERROR(F335/C335),0,F335/C335*100-100)</f>
        <v>-0.72575911201238341</v>
      </c>
      <c r="J335" s="30">
        <f>IF(ISERROR(F335/E335),0,F335/E335*100)</f>
        <v>100</v>
      </c>
      <c r="K335" s="30">
        <f>IF(ISERROR(F335/D335),0,F335/D335*100)</f>
        <v>100</v>
      </c>
    </row>
    <row r="336" spans="1:11">
      <c r="A336" s="33" t="s">
        <v>28</v>
      </c>
      <c r="B336" s="28" t="s">
        <v>29</v>
      </c>
      <c r="C336" s="29">
        <v>149912</v>
      </c>
      <c r="D336" s="29">
        <v>148824</v>
      </c>
      <c r="E336" s="29">
        <v>148824</v>
      </c>
      <c r="F336" s="29">
        <v>148824</v>
      </c>
      <c r="G336" s="29">
        <f>F336-C336</f>
        <v>-1088</v>
      </c>
      <c r="H336" s="29">
        <f>E336-F336</f>
        <v>0</v>
      </c>
      <c r="I336" s="30">
        <f>IF(ISERROR(F336/C336),0,F336/C336*100-100)</f>
        <v>-0.72575911201238341</v>
      </c>
      <c r="J336" s="30">
        <f>IF(ISERROR(F336/E336),0,F336/E336*100)</f>
        <v>100</v>
      </c>
      <c r="K336" s="30">
        <f>IF(ISERROR(F336/D336),0,F336/D336*100)</f>
        <v>100</v>
      </c>
    </row>
    <row r="337" spans="1:11">
      <c r="A337" s="34" t="s">
        <v>30</v>
      </c>
      <c r="B337" s="28" t="s">
        <v>31</v>
      </c>
      <c r="C337" s="29">
        <v>149912</v>
      </c>
      <c r="D337" s="29">
        <v>148824</v>
      </c>
      <c r="E337" s="29">
        <v>148824</v>
      </c>
      <c r="F337" s="29">
        <v>148824</v>
      </c>
      <c r="G337" s="29">
        <f>F337-C337</f>
        <v>-1088</v>
      </c>
      <c r="H337" s="29">
        <f>E337-F337</f>
        <v>0</v>
      </c>
      <c r="I337" s="30">
        <f>IF(ISERROR(F337/C337),0,F337/C337*100-100)</f>
        <v>-0.72575911201238341</v>
      </c>
      <c r="J337" s="30">
        <f>IF(ISERROR(F337/E337),0,F337/E337*100)</f>
        <v>100</v>
      </c>
      <c r="K337" s="30">
        <f>IF(ISERROR(F337/D337),0,F337/D337*100)</f>
        <v>100</v>
      </c>
    </row>
    <row r="338" spans="1:11">
      <c r="A338" s="27" t="s">
        <v>32</v>
      </c>
      <c r="B338" s="28" t="s">
        <v>33</v>
      </c>
      <c r="C338" s="29">
        <v>149912</v>
      </c>
      <c r="D338" s="29">
        <v>148824</v>
      </c>
      <c r="E338" s="29">
        <v>148824</v>
      </c>
      <c r="F338" s="29">
        <v>148824</v>
      </c>
      <c r="G338" s="29">
        <f>F338-C338</f>
        <v>-1088</v>
      </c>
      <c r="H338" s="29">
        <f>E338-F338</f>
        <v>0</v>
      </c>
      <c r="I338" s="30">
        <f>IF(ISERROR(F338/C338),0,F338/C338*100-100)</f>
        <v>-0.72575911201238341</v>
      </c>
      <c r="J338" s="30">
        <f>IF(ISERROR(F338/E338),0,F338/E338*100)</f>
        <v>100</v>
      </c>
      <c r="K338" s="30">
        <f>IF(ISERROR(F338/D338),0,F338/D338*100)</f>
        <v>100</v>
      </c>
    </row>
    <row r="339" spans="1:11">
      <c r="A339" s="33" t="s">
        <v>34</v>
      </c>
      <c r="B339" s="28" t="s">
        <v>35</v>
      </c>
      <c r="C339" s="29">
        <v>149912</v>
      </c>
      <c r="D339" s="29">
        <v>148824</v>
      </c>
      <c r="E339" s="29">
        <v>148824</v>
      </c>
      <c r="F339" s="29">
        <v>148824</v>
      </c>
      <c r="G339" s="29">
        <f>F339-C339</f>
        <v>-1088</v>
      </c>
      <c r="H339" s="29">
        <f>E339-F339</f>
        <v>0</v>
      </c>
      <c r="I339" s="30">
        <f>IF(ISERROR(F339/C339),0,F339/C339*100-100)</f>
        <v>-0.72575911201238341</v>
      </c>
      <c r="J339" s="30">
        <f>IF(ISERROR(F339/E339),0,F339/E339*100)</f>
        <v>100</v>
      </c>
      <c r="K339" s="30">
        <f>IF(ISERROR(F339/D339),0,F339/D339*100)</f>
        <v>100</v>
      </c>
    </row>
    <row r="340" spans="1:11">
      <c r="A340" s="34" t="s">
        <v>44</v>
      </c>
      <c r="B340" s="28" t="s">
        <v>45</v>
      </c>
      <c r="C340" s="29">
        <v>149912</v>
      </c>
      <c r="D340" s="29">
        <v>148824</v>
      </c>
      <c r="E340" s="29">
        <v>148824</v>
      </c>
      <c r="F340" s="29">
        <v>148824</v>
      </c>
      <c r="G340" s="29">
        <f>F340-C340</f>
        <v>-1088</v>
      </c>
      <c r="H340" s="29">
        <f>E340-F340</f>
        <v>0</v>
      </c>
      <c r="I340" s="30">
        <f>IF(ISERROR(F340/C340),0,F340/C340*100-100)</f>
        <v>-0.72575911201238341</v>
      </c>
      <c r="J340" s="30">
        <f>IF(ISERROR(F340/E340),0,F340/E340*100)</f>
        <v>100</v>
      </c>
      <c r="K340" s="30">
        <f>IF(ISERROR(F340/D340),0,F340/D340*100)</f>
        <v>100</v>
      </c>
    </row>
    <row r="341" spans="1:11">
      <c r="A341" s="35" t="s">
        <v>46</v>
      </c>
      <c r="B341" s="28" t="s">
        <v>47</v>
      </c>
      <c r="C341" s="29">
        <v>149912</v>
      </c>
      <c r="D341" s="29">
        <v>148824</v>
      </c>
      <c r="E341" s="29">
        <v>148824</v>
      </c>
      <c r="F341" s="29">
        <v>148824</v>
      </c>
      <c r="G341" s="29">
        <f>F341-C341</f>
        <v>-1088</v>
      </c>
      <c r="H341" s="29">
        <f>E341-F341</f>
        <v>0</v>
      </c>
      <c r="I341" s="30">
        <f>IF(ISERROR(F341/C341),0,F341/C341*100-100)</f>
        <v>-0.72575911201238341</v>
      </c>
      <c r="J341" s="30">
        <f>IF(ISERROR(F341/E341),0,F341/E341*100)</f>
        <v>100</v>
      </c>
      <c r="K341" s="30">
        <f>IF(ISERROR(F341/D341),0,F341/D341*100)</f>
        <v>100</v>
      </c>
    </row>
    <row r="342" spans="1:11" s="42" customFormat="1">
      <c r="A342" s="38" t="s">
        <v>249</v>
      </c>
      <c r="B342" s="39" t="s">
        <v>615</v>
      </c>
      <c r="C342" s="40"/>
      <c r="D342" s="40"/>
      <c r="E342" s="40"/>
      <c r="F342" s="40"/>
      <c r="G342" s="40"/>
      <c r="H342" s="40"/>
      <c r="I342" s="41"/>
      <c r="J342" s="41"/>
      <c r="K342" s="41"/>
    </row>
    <row r="343" spans="1:11">
      <c r="A343" s="27" t="s">
        <v>26</v>
      </c>
      <c r="B343" s="28" t="s">
        <v>27</v>
      </c>
      <c r="C343" s="29">
        <v>23741141.879999999</v>
      </c>
      <c r="D343" s="29">
        <v>23106476</v>
      </c>
      <c r="E343" s="29">
        <v>23104727</v>
      </c>
      <c r="F343" s="29">
        <v>23100358.620000001</v>
      </c>
      <c r="G343" s="29">
        <f>F343-C343</f>
        <v>-640783.25999999791</v>
      </c>
      <c r="H343" s="29">
        <f>E343-F343</f>
        <v>4368.3799999989569</v>
      </c>
      <c r="I343" s="30">
        <f>IF(ISERROR(F343/C343),0,F343/C343*100-100)</f>
        <v>-2.6990414498125119</v>
      </c>
      <c r="J343" s="30">
        <f>IF(ISERROR(F343/E343),0,F343/E343*100)</f>
        <v>99.981093133019925</v>
      </c>
      <c r="K343" s="30">
        <f>IF(ISERROR(F343/D343),0,F343/D343*100)</f>
        <v>99.97352525759446</v>
      </c>
    </row>
    <row r="344" spans="1:11" ht="25.5">
      <c r="A344" s="33" t="s">
        <v>69</v>
      </c>
      <c r="B344" s="28" t="s">
        <v>70</v>
      </c>
      <c r="C344" s="29">
        <v>67797.97</v>
      </c>
      <c r="D344" s="29">
        <v>63717</v>
      </c>
      <c r="E344" s="29">
        <v>63717</v>
      </c>
      <c r="F344" s="29">
        <v>69159.100000000006</v>
      </c>
      <c r="G344" s="29">
        <f>F344-C344</f>
        <v>1361.1300000000047</v>
      </c>
      <c r="H344" s="29">
        <f>E344-F344</f>
        <v>-5442.1000000000058</v>
      </c>
      <c r="I344" s="30">
        <f>IF(ISERROR(F344/C344),0,F344/C344*100-100)</f>
        <v>2.0076264820318528</v>
      </c>
      <c r="J344" s="30">
        <f>IF(ISERROR(F344/E344),0,F344/E344*100)</f>
        <v>108.54104869971908</v>
      </c>
      <c r="K344" s="30">
        <f>IF(ISERROR(F344/D344),0,F344/D344*100)</f>
        <v>108.54104869971908</v>
      </c>
    </row>
    <row r="345" spans="1:11">
      <c r="A345" s="33" t="s">
        <v>28</v>
      </c>
      <c r="B345" s="28" t="s">
        <v>29</v>
      </c>
      <c r="C345" s="29">
        <v>23673343.91</v>
      </c>
      <c r="D345" s="29">
        <v>23042759</v>
      </c>
      <c r="E345" s="29">
        <v>23041010</v>
      </c>
      <c r="F345" s="29">
        <v>23031199.52</v>
      </c>
      <c r="G345" s="29">
        <f>F345-C345</f>
        <v>-642144.3900000006</v>
      </c>
      <c r="H345" s="29">
        <f>E345-F345</f>
        <v>9810.480000000447</v>
      </c>
      <c r="I345" s="30">
        <f>IF(ISERROR(F345/C345),0,F345/C345*100-100)</f>
        <v>-2.7125208523192583</v>
      </c>
      <c r="J345" s="30">
        <f>IF(ISERROR(F345/E345),0,F345/E345*100)</f>
        <v>99.95742165816516</v>
      </c>
      <c r="K345" s="30">
        <f>IF(ISERROR(F345/D345),0,F345/D345*100)</f>
        <v>99.949834653046537</v>
      </c>
    </row>
    <row r="346" spans="1:11">
      <c r="A346" s="34" t="s">
        <v>30</v>
      </c>
      <c r="B346" s="28" t="s">
        <v>31</v>
      </c>
      <c r="C346" s="29">
        <v>23673343.91</v>
      </c>
      <c r="D346" s="29">
        <v>23042759</v>
      </c>
      <c r="E346" s="29">
        <v>23041010</v>
      </c>
      <c r="F346" s="29">
        <v>23031199.52</v>
      </c>
      <c r="G346" s="29">
        <f>F346-C346</f>
        <v>-642144.3900000006</v>
      </c>
      <c r="H346" s="29">
        <f>E346-F346</f>
        <v>9810.480000000447</v>
      </c>
      <c r="I346" s="30">
        <f>IF(ISERROR(F346/C346),0,F346/C346*100-100)</f>
        <v>-2.7125208523192583</v>
      </c>
      <c r="J346" s="30">
        <f>IF(ISERROR(F346/E346),0,F346/E346*100)</f>
        <v>99.95742165816516</v>
      </c>
      <c r="K346" s="30">
        <f>IF(ISERROR(F346/D346),0,F346/D346*100)</f>
        <v>99.949834653046537</v>
      </c>
    </row>
    <row r="347" spans="1:11">
      <c r="A347" s="27" t="s">
        <v>32</v>
      </c>
      <c r="B347" s="28" t="s">
        <v>33</v>
      </c>
      <c r="C347" s="29">
        <v>23727479.280000001</v>
      </c>
      <c r="D347" s="29">
        <v>23106476</v>
      </c>
      <c r="E347" s="29">
        <v>23104727</v>
      </c>
      <c r="F347" s="29">
        <v>23078987.27</v>
      </c>
      <c r="G347" s="29">
        <f>F347-C347</f>
        <v>-648492.01000000164</v>
      </c>
      <c r="H347" s="29">
        <f>E347-F347</f>
        <v>25739.730000000447</v>
      </c>
      <c r="I347" s="30">
        <f>IF(ISERROR(F347/C347),0,F347/C347*100-100)</f>
        <v>-2.7330842958384522</v>
      </c>
      <c r="J347" s="30">
        <f>IF(ISERROR(F347/E347),0,F347/E347*100)</f>
        <v>99.888595394353715</v>
      </c>
      <c r="K347" s="30">
        <f>IF(ISERROR(F347/D347),0,F347/D347*100)</f>
        <v>99.881034520365631</v>
      </c>
    </row>
    <row r="348" spans="1:11">
      <c r="A348" s="33" t="s">
        <v>34</v>
      </c>
      <c r="B348" s="28" t="s">
        <v>35</v>
      </c>
      <c r="C348" s="29">
        <v>23095970.43</v>
      </c>
      <c r="D348" s="29">
        <v>22711672</v>
      </c>
      <c r="E348" s="29">
        <v>22747073</v>
      </c>
      <c r="F348" s="29">
        <v>22687298.359999999</v>
      </c>
      <c r="G348" s="29">
        <f>F348-C348</f>
        <v>-408672.0700000003</v>
      </c>
      <c r="H348" s="29">
        <f>E348-F348</f>
        <v>59774.640000000596</v>
      </c>
      <c r="I348" s="30">
        <f>IF(ISERROR(F348/C348),0,F348/C348*100-100)</f>
        <v>-1.7694518238089074</v>
      </c>
      <c r="J348" s="30">
        <f>IF(ISERROR(F348/E348),0,F348/E348*100)</f>
        <v>99.737220520635773</v>
      </c>
      <c r="K348" s="30">
        <f>IF(ISERROR(F348/D348),0,F348/D348*100)</f>
        <v>99.892682317708704</v>
      </c>
    </row>
    <row r="349" spans="1:11">
      <c r="A349" s="34" t="s">
        <v>36</v>
      </c>
      <c r="B349" s="28" t="s">
        <v>37</v>
      </c>
      <c r="C349" s="29">
        <v>20667964.52</v>
      </c>
      <c r="D349" s="29">
        <v>20293353</v>
      </c>
      <c r="E349" s="29">
        <v>20331192</v>
      </c>
      <c r="F349" s="29">
        <v>20272801.57</v>
      </c>
      <c r="G349" s="29">
        <f>F349-C349</f>
        <v>-395162.94999999925</v>
      </c>
      <c r="H349" s="29">
        <f>E349-F349</f>
        <v>58390.429999999702</v>
      </c>
      <c r="I349" s="30">
        <f>IF(ISERROR(F349/C349),0,F349/C349*100-100)</f>
        <v>-1.9119587205484407</v>
      </c>
      <c r="J349" s="30">
        <f>IF(ISERROR(F349/E349),0,F349/E349*100)</f>
        <v>99.712803705754197</v>
      </c>
      <c r="K349" s="30">
        <f>IF(ISERROR(F349/D349),0,F349/D349*100)</f>
        <v>99.898728268315253</v>
      </c>
    </row>
    <row r="350" spans="1:11">
      <c r="A350" s="35" t="s">
        <v>38</v>
      </c>
      <c r="B350" s="28" t="s">
        <v>39</v>
      </c>
      <c r="C350" s="29">
        <v>17680582</v>
      </c>
      <c r="D350" s="29">
        <v>17185447</v>
      </c>
      <c r="E350" s="29">
        <v>17369048</v>
      </c>
      <c r="F350" s="29">
        <v>17185447</v>
      </c>
      <c r="G350" s="29">
        <f>F350-C350</f>
        <v>-495135</v>
      </c>
      <c r="H350" s="29">
        <f>E350-F350</f>
        <v>183601</v>
      </c>
      <c r="I350" s="30">
        <f>IF(ISERROR(F350/C350),0,F350/C350*100-100)</f>
        <v>-2.8004451437175533</v>
      </c>
      <c r="J350" s="30">
        <f>IF(ISERROR(F350/E350),0,F350/E350*100)</f>
        <v>98.942941489942342</v>
      </c>
      <c r="K350" s="30">
        <f>IF(ISERROR(F350/D350),0,F350/D350*100)</f>
        <v>100</v>
      </c>
    </row>
    <row r="351" spans="1:11">
      <c r="A351" s="35" t="s">
        <v>40</v>
      </c>
      <c r="B351" s="28" t="s">
        <v>41</v>
      </c>
      <c r="C351" s="29">
        <v>2987382.52</v>
      </c>
      <c r="D351" s="29">
        <v>3107906</v>
      </c>
      <c r="E351" s="29">
        <v>2962144</v>
      </c>
      <c r="F351" s="29">
        <v>3087354.57</v>
      </c>
      <c r="G351" s="29">
        <f>F351-C351</f>
        <v>99972.049999999814</v>
      </c>
      <c r="H351" s="29">
        <f>E351-F351</f>
        <v>-125210.56999999983</v>
      </c>
      <c r="I351" s="30">
        <f>IF(ISERROR(F351/C351),0,F351/C351*100-100)</f>
        <v>3.3464763662070141</v>
      </c>
      <c r="J351" s="30">
        <f>IF(ISERROR(F351/E351),0,F351/E351*100)</f>
        <v>104.22702508723411</v>
      </c>
      <c r="K351" s="30">
        <f>IF(ISERROR(F351/D351),0,F351/D351*100)</f>
        <v>99.338737078920659</v>
      </c>
    </row>
    <row r="352" spans="1:11">
      <c r="A352" s="36" t="s">
        <v>42</v>
      </c>
      <c r="B352" s="28" t="s">
        <v>43</v>
      </c>
      <c r="C352" s="29">
        <v>12028.44</v>
      </c>
      <c r="D352" s="29">
        <v>0</v>
      </c>
      <c r="E352" s="29">
        <v>0</v>
      </c>
      <c r="F352" s="29">
        <v>3014.12</v>
      </c>
      <c r="G352" s="29">
        <f>F352-C352</f>
        <v>-9014.32</v>
      </c>
      <c r="H352" s="29">
        <f>E352-F352</f>
        <v>-3014.12</v>
      </c>
      <c r="I352" s="30">
        <f>IF(ISERROR(F352/C352),0,F352/C352*100-100)</f>
        <v>-74.941721453488569</v>
      </c>
      <c r="J352" s="30">
        <f>IF(ISERROR(F352/E352),0,F352/E352*100)</f>
        <v>0</v>
      </c>
      <c r="K352" s="30">
        <f>IF(ISERROR(F352/D352),0,F352/D352*100)</f>
        <v>0</v>
      </c>
    </row>
    <row r="353" spans="1:11">
      <c r="A353" s="34" t="s">
        <v>44</v>
      </c>
      <c r="B353" s="28" t="s">
        <v>45</v>
      </c>
      <c r="C353" s="29">
        <v>1053927.27</v>
      </c>
      <c r="D353" s="29">
        <v>1201205</v>
      </c>
      <c r="E353" s="29">
        <v>1300629</v>
      </c>
      <c r="F353" s="29">
        <v>1197382.79</v>
      </c>
      <c r="G353" s="29">
        <f>F353-C353</f>
        <v>143455.52000000002</v>
      </c>
      <c r="H353" s="29">
        <f>E353-F353</f>
        <v>103246.20999999996</v>
      </c>
      <c r="I353" s="30">
        <f>IF(ISERROR(F353/C353),0,F353/C353*100-100)</f>
        <v>13.611519891690449</v>
      </c>
      <c r="J353" s="30">
        <f>IF(ISERROR(F353/E353),0,F353/E353*100)</f>
        <v>92.061824701740463</v>
      </c>
      <c r="K353" s="30">
        <f>IF(ISERROR(F353/D353),0,F353/D353*100)</f>
        <v>99.681802023801097</v>
      </c>
    </row>
    <row r="354" spans="1:11">
      <c r="A354" s="35" t="s">
        <v>46</v>
      </c>
      <c r="B354" s="28" t="s">
        <v>47</v>
      </c>
      <c r="C354" s="29">
        <v>1053927.27</v>
      </c>
      <c r="D354" s="29">
        <v>1198767</v>
      </c>
      <c r="E354" s="29">
        <v>1300629</v>
      </c>
      <c r="F354" s="29">
        <v>1194944.79</v>
      </c>
      <c r="G354" s="29">
        <f>F354-C354</f>
        <v>141017.52000000002</v>
      </c>
      <c r="H354" s="29">
        <f>E354-F354</f>
        <v>105684.20999999996</v>
      </c>
      <c r="I354" s="30">
        <f>IF(ISERROR(F354/C354),0,F354/C354*100-100)</f>
        <v>13.380194631456874</v>
      </c>
      <c r="J354" s="30">
        <f>IF(ISERROR(F354/E354),0,F354/E354*100)</f>
        <v>91.87437693608247</v>
      </c>
      <c r="K354" s="30">
        <f>IF(ISERROR(F354/D354),0,F354/D354*100)</f>
        <v>99.681154886646027</v>
      </c>
    </row>
    <row r="355" spans="1:11">
      <c r="A355" s="35" t="s">
        <v>48</v>
      </c>
      <c r="B355" s="28" t="s">
        <v>49</v>
      </c>
      <c r="C355" s="29">
        <v>0</v>
      </c>
      <c r="D355" s="29">
        <v>2438</v>
      </c>
      <c r="E355" s="29">
        <v>0</v>
      </c>
      <c r="F355" s="29">
        <v>2438</v>
      </c>
      <c r="G355" s="29">
        <f>F355-C355</f>
        <v>2438</v>
      </c>
      <c r="H355" s="29">
        <f>E355-F355</f>
        <v>-2438</v>
      </c>
      <c r="I355" s="30">
        <f>IF(ISERROR(F355/C355),0,F355/C355*100-100)</f>
        <v>0</v>
      </c>
      <c r="J355" s="30">
        <f>IF(ISERROR(F355/E355),0,F355/E355*100)</f>
        <v>0</v>
      </c>
      <c r="K355" s="30">
        <f>IF(ISERROR(F355/D355),0,F355/D355*100)</f>
        <v>100</v>
      </c>
    </row>
    <row r="356" spans="1:11" ht="25.5">
      <c r="A356" s="34" t="s">
        <v>50</v>
      </c>
      <c r="B356" s="28" t="s">
        <v>51</v>
      </c>
      <c r="C356" s="29">
        <v>1374078.64</v>
      </c>
      <c r="D356" s="29">
        <v>1217114</v>
      </c>
      <c r="E356" s="29">
        <v>1115252</v>
      </c>
      <c r="F356" s="29">
        <v>1217114</v>
      </c>
      <c r="G356" s="29">
        <f>F356-C356</f>
        <v>-156964.6399999999</v>
      </c>
      <c r="H356" s="29">
        <f>E356-F356</f>
        <v>-101862</v>
      </c>
      <c r="I356" s="30">
        <f>IF(ISERROR(F356/C356),0,F356/C356*100-100)</f>
        <v>-11.423264683016981</v>
      </c>
      <c r="J356" s="30">
        <f>IF(ISERROR(F356/E356),0,F356/E356*100)</f>
        <v>109.13354111895788</v>
      </c>
      <c r="K356" s="30">
        <f>IF(ISERROR(F356/D356),0,F356/D356*100)</f>
        <v>100</v>
      </c>
    </row>
    <row r="357" spans="1:11">
      <c r="A357" s="35" t="s">
        <v>52</v>
      </c>
      <c r="B357" s="28" t="s">
        <v>53</v>
      </c>
      <c r="C357" s="29">
        <v>0</v>
      </c>
      <c r="D357" s="29">
        <v>50000</v>
      </c>
      <c r="E357" s="29">
        <v>0</v>
      </c>
      <c r="F357" s="29">
        <v>50000</v>
      </c>
      <c r="G357" s="29">
        <f>F357-C357</f>
        <v>50000</v>
      </c>
      <c r="H357" s="29">
        <f>E357-F357</f>
        <v>-50000</v>
      </c>
      <c r="I357" s="30">
        <f>IF(ISERROR(F357/C357),0,F357/C357*100-100)</f>
        <v>0</v>
      </c>
      <c r="J357" s="30">
        <f>IF(ISERROR(F357/E357),0,F357/E357*100)</f>
        <v>0</v>
      </c>
      <c r="K357" s="30">
        <f>IF(ISERROR(F357/D357),0,F357/D357*100)</f>
        <v>100</v>
      </c>
    </row>
    <row r="358" spans="1:11" ht="25.5">
      <c r="A358" s="36" t="s">
        <v>54</v>
      </c>
      <c r="B358" s="28" t="s">
        <v>55</v>
      </c>
      <c r="C358" s="29">
        <v>0</v>
      </c>
      <c r="D358" s="29">
        <v>50000</v>
      </c>
      <c r="E358" s="29">
        <v>0</v>
      </c>
      <c r="F358" s="29">
        <v>50000</v>
      </c>
      <c r="G358" s="29">
        <f>F358-C358</f>
        <v>50000</v>
      </c>
      <c r="H358" s="29">
        <f>E358-F358</f>
        <v>-50000</v>
      </c>
      <c r="I358" s="30">
        <f>IF(ISERROR(F358/C358),0,F358/C358*100-100)</f>
        <v>0</v>
      </c>
      <c r="J358" s="30">
        <f>IF(ISERROR(F358/E358),0,F358/E358*100)</f>
        <v>0</v>
      </c>
      <c r="K358" s="30">
        <f>IF(ISERROR(F358/D358),0,F358/D358*100)</f>
        <v>100</v>
      </c>
    </row>
    <row r="359" spans="1:11" ht="25.5">
      <c r="A359" s="37" t="s">
        <v>56</v>
      </c>
      <c r="B359" s="28" t="s">
        <v>57</v>
      </c>
      <c r="C359" s="29">
        <v>0</v>
      </c>
      <c r="D359" s="29">
        <v>50000</v>
      </c>
      <c r="E359" s="29">
        <v>0</v>
      </c>
      <c r="F359" s="29">
        <v>50000</v>
      </c>
      <c r="G359" s="29">
        <f>F359-C359</f>
        <v>50000</v>
      </c>
      <c r="H359" s="29">
        <f>E359-F359</f>
        <v>-50000</v>
      </c>
      <c r="I359" s="30">
        <f>IF(ISERROR(F359/C359),0,F359/C359*100-100)</f>
        <v>0</v>
      </c>
      <c r="J359" s="30">
        <f>IF(ISERROR(F359/E359),0,F359/E359*100)</f>
        <v>0</v>
      </c>
      <c r="K359" s="30">
        <f>IF(ISERROR(F359/D359),0,F359/D359*100)</f>
        <v>100</v>
      </c>
    </row>
    <row r="360" spans="1:11" ht="25.5">
      <c r="A360" s="35" t="s">
        <v>138</v>
      </c>
      <c r="B360" s="28" t="s">
        <v>139</v>
      </c>
      <c r="C360" s="29">
        <v>1374078.64</v>
      </c>
      <c r="D360" s="29">
        <v>1167114</v>
      </c>
      <c r="E360" s="29">
        <v>1115252</v>
      </c>
      <c r="F360" s="29">
        <v>1167114</v>
      </c>
      <c r="G360" s="29">
        <f>F360-C360</f>
        <v>-206964.6399999999</v>
      </c>
      <c r="H360" s="29">
        <f>E360-F360</f>
        <v>-51862</v>
      </c>
      <c r="I360" s="30">
        <f>IF(ISERROR(F360/C360),0,F360/C360*100-100)</f>
        <v>-15.062066607774355</v>
      </c>
      <c r="J360" s="30">
        <f>IF(ISERROR(F360/E360),0,F360/E360*100)</f>
        <v>104.65024945034844</v>
      </c>
      <c r="K360" s="30">
        <f>IF(ISERROR(F360/D360),0,F360/D360*100)</f>
        <v>100</v>
      </c>
    </row>
    <row r="361" spans="1:11" ht="38.25">
      <c r="A361" s="36" t="s">
        <v>140</v>
      </c>
      <c r="B361" s="28" t="s">
        <v>141</v>
      </c>
      <c r="C361" s="29">
        <v>1374078.64</v>
      </c>
      <c r="D361" s="29">
        <v>1167114</v>
      </c>
      <c r="E361" s="29">
        <v>1115252</v>
      </c>
      <c r="F361" s="29">
        <v>1167114</v>
      </c>
      <c r="G361" s="29">
        <f>F361-C361</f>
        <v>-206964.6399999999</v>
      </c>
      <c r="H361" s="29">
        <f>E361-F361</f>
        <v>-51862</v>
      </c>
      <c r="I361" s="30">
        <f>IF(ISERROR(F361/C361),0,F361/C361*100-100)</f>
        <v>-15.062066607774355</v>
      </c>
      <c r="J361" s="30">
        <f>IF(ISERROR(F361/E361),0,F361/E361*100)</f>
        <v>104.65024945034844</v>
      </c>
      <c r="K361" s="30">
        <f>IF(ISERROR(F361/D361),0,F361/D361*100)</f>
        <v>100</v>
      </c>
    </row>
    <row r="362" spans="1:11">
      <c r="A362" s="33" t="s">
        <v>58</v>
      </c>
      <c r="B362" s="28" t="s">
        <v>59</v>
      </c>
      <c r="C362" s="29">
        <v>631508.85</v>
      </c>
      <c r="D362" s="29">
        <v>394804</v>
      </c>
      <c r="E362" s="29">
        <v>357654</v>
      </c>
      <c r="F362" s="29">
        <v>391688.91</v>
      </c>
      <c r="G362" s="29">
        <f>F362-C362</f>
        <v>-239819.94</v>
      </c>
      <c r="H362" s="29">
        <f>E362-F362</f>
        <v>-34034.909999999974</v>
      </c>
      <c r="I362" s="30">
        <f>IF(ISERROR(F362/C362),0,F362/C362*100-100)</f>
        <v>-37.975705328595154</v>
      </c>
      <c r="J362" s="30">
        <f>IF(ISERROR(F362/E362),0,F362/E362*100)</f>
        <v>109.51615527856531</v>
      </c>
      <c r="K362" s="30">
        <f>IF(ISERROR(F362/D362),0,F362/D362*100)</f>
        <v>99.210978105591636</v>
      </c>
    </row>
    <row r="363" spans="1:11">
      <c r="A363" s="34" t="s">
        <v>60</v>
      </c>
      <c r="B363" s="28" t="s">
        <v>61</v>
      </c>
      <c r="C363" s="29">
        <v>631508.85</v>
      </c>
      <c r="D363" s="29">
        <v>394804</v>
      </c>
      <c r="E363" s="29">
        <v>357654</v>
      </c>
      <c r="F363" s="29">
        <v>391688.91</v>
      </c>
      <c r="G363" s="29">
        <f>F363-C363</f>
        <v>-239819.94</v>
      </c>
      <c r="H363" s="29">
        <f>E363-F363</f>
        <v>-34034.909999999974</v>
      </c>
      <c r="I363" s="30">
        <f>IF(ISERROR(F363/C363),0,F363/C363*100-100)</f>
        <v>-37.975705328595154</v>
      </c>
      <c r="J363" s="30">
        <f>IF(ISERROR(F363/E363),0,F363/E363*100)</f>
        <v>109.51615527856531</v>
      </c>
      <c r="K363" s="30">
        <f>IF(ISERROR(F363/D363),0,F363/D363*100)</f>
        <v>99.210978105591636</v>
      </c>
    </row>
    <row r="364" spans="1:11">
      <c r="A364" s="27"/>
      <c r="B364" s="28" t="s">
        <v>87</v>
      </c>
      <c r="C364" s="29">
        <v>13662.6</v>
      </c>
      <c r="D364" s="29">
        <v>0</v>
      </c>
      <c r="E364" s="29">
        <v>0</v>
      </c>
      <c r="F364" s="29">
        <v>21371.35</v>
      </c>
      <c r="G364" s="29">
        <f>F364-C364</f>
        <v>7708.7499999999982</v>
      </c>
      <c r="H364" s="29">
        <f>E364-F364</f>
        <v>-21371.35</v>
      </c>
      <c r="I364" s="30">
        <f>IF(ISERROR(F364/C364),0,F364/C364*100-100)</f>
        <v>56.422276872630363</v>
      </c>
      <c r="J364" s="30">
        <f>IF(ISERROR(F364/E364),0,F364/E364*100)</f>
        <v>0</v>
      </c>
      <c r="K364" s="30">
        <f>IF(ISERROR(F364/D364),0,F364/D364*100)</f>
        <v>0</v>
      </c>
    </row>
    <row r="365" spans="1:11">
      <c r="A365" s="27" t="s">
        <v>88</v>
      </c>
      <c r="B365" s="28" t="s">
        <v>89</v>
      </c>
      <c r="C365" s="29">
        <v>-13662.6</v>
      </c>
      <c r="D365" s="29">
        <v>0</v>
      </c>
      <c r="E365" s="29">
        <v>0</v>
      </c>
      <c r="F365" s="29">
        <v>-21371.35</v>
      </c>
      <c r="G365" s="29">
        <f>F365-C365</f>
        <v>-7708.7499999999982</v>
      </c>
      <c r="H365" s="29">
        <f>E365-F365</f>
        <v>21371.35</v>
      </c>
      <c r="I365" s="30">
        <f>IF(ISERROR(F365/C365),0,F365/C365*100-100)</f>
        <v>56.422276872630363</v>
      </c>
      <c r="J365" s="30">
        <f>IF(ISERROR(F365/E365),0,F365/E365*100)</f>
        <v>0</v>
      </c>
      <c r="K365" s="30">
        <f>IF(ISERROR(F365/D365),0,F365/D365*100)</f>
        <v>0</v>
      </c>
    </row>
    <row r="366" spans="1:11">
      <c r="A366" s="33" t="s">
        <v>90</v>
      </c>
      <c r="B366" s="28" t="s">
        <v>91</v>
      </c>
      <c r="C366" s="29">
        <v>-13662.6</v>
      </c>
      <c r="D366" s="29">
        <v>0</v>
      </c>
      <c r="E366" s="29">
        <v>0</v>
      </c>
      <c r="F366" s="29">
        <v>-21371.35</v>
      </c>
      <c r="G366" s="29">
        <f>F366-C366</f>
        <v>-7708.7499999999982</v>
      </c>
      <c r="H366" s="29">
        <f>E366-F366</f>
        <v>21371.35</v>
      </c>
      <c r="I366" s="30">
        <f>IF(ISERROR(F366/C366),0,F366/C366*100-100)</f>
        <v>56.422276872630363</v>
      </c>
      <c r="J366" s="30">
        <f>IF(ISERROR(F366/E366),0,F366/E366*100)</f>
        <v>0</v>
      </c>
      <c r="K366" s="30">
        <f>IF(ISERROR(F366/D366),0,F366/D366*100)</f>
        <v>0</v>
      </c>
    </row>
    <row r="367" spans="1:11" ht="25.5">
      <c r="A367" s="34" t="s">
        <v>92</v>
      </c>
      <c r="B367" s="28" t="s">
        <v>93</v>
      </c>
      <c r="C367" s="29">
        <v>-15934</v>
      </c>
      <c r="D367" s="29">
        <v>0</v>
      </c>
      <c r="E367" s="29">
        <v>0</v>
      </c>
      <c r="F367" s="29">
        <v>0</v>
      </c>
      <c r="G367" s="29">
        <f>F367-C367</f>
        <v>15934</v>
      </c>
      <c r="H367" s="29">
        <f>E367-F367</f>
        <v>0</v>
      </c>
      <c r="I367" s="30">
        <f>IF(ISERROR(F367/C367),0,F367/C367*100-100)</f>
        <v>-100</v>
      </c>
      <c r="J367" s="30">
        <f>IF(ISERROR(F367/E367),0,F367/E367*100)</f>
        <v>0</v>
      </c>
      <c r="K367" s="30">
        <f>IF(ISERROR(F367/D367),0,F367/D367*100)</f>
        <v>0</v>
      </c>
    </row>
    <row r="368" spans="1:11" s="42" customFormat="1">
      <c r="A368" s="43" t="s">
        <v>616</v>
      </c>
      <c r="B368" s="39" t="s">
        <v>617</v>
      </c>
      <c r="C368" s="40"/>
      <c r="D368" s="40"/>
      <c r="E368" s="40"/>
      <c r="F368" s="40"/>
      <c r="G368" s="40"/>
      <c r="H368" s="40"/>
      <c r="I368" s="41"/>
      <c r="J368" s="41"/>
      <c r="K368" s="41"/>
    </row>
    <row r="369" spans="1:11">
      <c r="A369" s="27" t="s">
        <v>26</v>
      </c>
      <c r="B369" s="28" t="s">
        <v>27</v>
      </c>
      <c r="C369" s="29">
        <v>21313135.969999999</v>
      </c>
      <c r="D369" s="29">
        <v>20690595</v>
      </c>
      <c r="E369" s="29">
        <v>20688846</v>
      </c>
      <c r="F369" s="29">
        <v>20688299.829999998</v>
      </c>
      <c r="G369" s="29">
        <f>F369-C369</f>
        <v>-624836.1400000006</v>
      </c>
      <c r="H369" s="29">
        <f>E369-F369</f>
        <v>546.17000000178814</v>
      </c>
      <c r="I369" s="30">
        <f>IF(ISERROR(F369/C369),0,F369/C369*100-100)</f>
        <v>-2.9316949926069498</v>
      </c>
      <c r="J369" s="30">
        <f>IF(ISERROR(F369/E369),0,F369/E369*100)</f>
        <v>99.997360075085865</v>
      </c>
      <c r="K369" s="30">
        <f>IF(ISERROR(F369/D369),0,F369/D369*100)</f>
        <v>99.98890718222458</v>
      </c>
    </row>
    <row r="370" spans="1:11" ht="25.5">
      <c r="A370" s="33" t="s">
        <v>69</v>
      </c>
      <c r="B370" s="28" t="s">
        <v>70</v>
      </c>
      <c r="C370" s="29">
        <v>67797.97</v>
      </c>
      <c r="D370" s="29">
        <v>63717</v>
      </c>
      <c r="E370" s="29">
        <v>63717</v>
      </c>
      <c r="F370" s="29">
        <v>69159.100000000006</v>
      </c>
      <c r="G370" s="29">
        <f>F370-C370</f>
        <v>1361.1300000000047</v>
      </c>
      <c r="H370" s="29">
        <f>E370-F370</f>
        <v>-5442.1000000000058</v>
      </c>
      <c r="I370" s="30">
        <f>IF(ISERROR(F370/C370),0,F370/C370*100-100)</f>
        <v>2.0076264820318528</v>
      </c>
      <c r="J370" s="30">
        <f>IF(ISERROR(F370/E370),0,F370/E370*100)</f>
        <v>108.54104869971908</v>
      </c>
      <c r="K370" s="30">
        <f>IF(ISERROR(F370/D370),0,F370/D370*100)</f>
        <v>108.54104869971908</v>
      </c>
    </row>
    <row r="371" spans="1:11">
      <c r="A371" s="33" t="s">
        <v>28</v>
      </c>
      <c r="B371" s="28" t="s">
        <v>29</v>
      </c>
      <c r="C371" s="29">
        <v>21245338</v>
      </c>
      <c r="D371" s="29">
        <v>20626878</v>
      </c>
      <c r="E371" s="29">
        <v>20625129</v>
      </c>
      <c r="F371" s="29">
        <v>20619140.73</v>
      </c>
      <c r="G371" s="29">
        <f>F371-C371</f>
        <v>-626197.26999999955</v>
      </c>
      <c r="H371" s="29">
        <f>E371-F371</f>
        <v>5988.269999999553</v>
      </c>
      <c r="I371" s="30">
        <f>IF(ISERROR(F371/C371),0,F371/C371*100-100)</f>
        <v>-2.9474573198129406</v>
      </c>
      <c r="J371" s="30">
        <f>IF(ISERROR(F371/E371),0,F371/E371*100)</f>
        <v>99.970966145229937</v>
      </c>
      <c r="K371" s="30">
        <f>IF(ISERROR(F371/D371),0,F371/D371*100)</f>
        <v>99.962489379148906</v>
      </c>
    </row>
    <row r="372" spans="1:11">
      <c r="A372" s="34" t="s">
        <v>30</v>
      </c>
      <c r="B372" s="28" t="s">
        <v>31</v>
      </c>
      <c r="C372" s="29">
        <v>21245338</v>
      </c>
      <c r="D372" s="29">
        <v>20626878</v>
      </c>
      <c r="E372" s="29">
        <v>20625129</v>
      </c>
      <c r="F372" s="29">
        <v>20619140.73</v>
      </c>
      <c r="G372" s="29">
        <f>F372-C372</f>
        <v>-626197.26999999955</v>
      </c>
      <c r="H372" s="29">
        <f>E372-F372</f>
        <v>5988.269999999553</v>
      </c>
      <c r="I372" s="30">
        <f>IF(ISERROR(F372/C372),0,F372/C372*100-100)</f>
        <v>-2.9474573198129406</v>
      </c>
      <c r="J372" s="30">
        <f>IF(ISERROR(F372/E372),0,F372/E372*100)</f>
        <v>99.970966145229937</v>
      </c>
      <c r="K372" s="30">
        <f>IF(ISERROR(F372/D372),0,F372/D372*100)</f>
        <v>99.962489379148906</v>
      </c>
    </row>
    <row r="373" spans="1:11">
      <c r="A373" s="27" t="s">
        <v>32</v>
      </c>
      <c r="B373" s="28" t="s">
        <v>33</v>
      </c>
      <c r="C373" s="29">
        <v>21299473.370000001</v>
      </c>
      <c r="D373" s="29">
        <v>20690595</v>
      </c>
      <c r="E373" s="29">
        <v>20688846</v>
      </c>
      <c r="F373" s="29">
        <v>20666928.48</v>
      </c>
      <c r="G373" s="29">
        <f>F373-C373</f>
        <v>-632544.8900000006</v>
      </c>
      <c r="H373" s="29">
        <f>E373-F373</f>
        <v>21917.519999999553</v>
      </c>
      <c r="I373" s="30">
        <f>IF(ISERROR(F373/C373),0,F373/C373*100-100)</f>
        <v>-2.9697677450135131</v>
      </c>
      <c r="J373" s="30">
        <f>IF(ISERROR(F373/E373),0,F373/E373*100)</f>
        <v>99.894061176732635</v>
      </c>
      <c r="K373" s="30">
        <f>IF(ISERROR(F373/D373),0,F373/D373*100)</f>
        <v>99.88561701584706</v>
      </c>
    </row>
    <row r="374" spans="1:11">
      <c r="A374" s="33" t="s">
        <v>34</v>
      </c>
      <c r="B374" s="28" t="s">
        <v>35</v>
      </c>
      <c r="C374" s="29">
        <v>20667964.52</v>
      </c>
      <c r="D374" s="29">
        <v>20295791</v>
      </c>
      <c r="E374" s="29">
        <v>20331192</v>
      </c>
      <c r="F374" s="29">
        <v>20275239.57</v>
      </c>
      <c r="G374" s="29">
        <f>F374-C374</f>
        <v>-392724.94999999925</v>
      </c>
      <c r="H374" s="29">
        <f>E374-F374</f>
        <v>55952.429999999702</v>
      </c>
      <c r="I374" s="30">
        <f>IF(ISERROR(F374/C374),0,F374/C374*100-100)</f>
        <v>-1.9001626871381916</v>
      </c>
      <c r="J374" s="30">
        <f>IF(ISERROR(F374/E374),0,F374/E374*100)</f>
        <v>99.724795132523468</v>
      </c>
      <c r="K374" s="30">
        <f>IF(ISERROR(F374/D374),0,F374/D374*100)</f>
        <v>99.898740433422873</v>
      </c>
    </row>
    <row r="375" spans="1:11">
      <c r="A375" s="34" t="s">
        <v>36</v>
      </c>
      <c r="B375" s="28" t="s">
        <v>37</v>
      </c>
      <c r="C375" s="29">
        <v>20667964.52</v>
      </c>
      <c r="D375" s="29">
        <v>20293353</v>
      </c>
      <c r="E375" s="29">
        <v>20331192</v>
      </c>
      <c r="F375" s="29">
        <v>20272801.57</v>
      </c>
      <c r="G375" s="29">
        <f>F375-C375</f>
        <v>-395162.94999999925</v>
      </c>
      <c r="H375" s="29">
        <f>E375-F375</f>
        <v>58390.429999999702</v>
      </c>
      <c r="I375" s="30">
        <f>IF(ISERROR(F375/C375),0,F375/C375*100-100)</f>
        <v>-1.9119587205484407</v>
      </c>
      <c r="J375" s="30">
        <f>IF(ISERROR(F375/E375),0,F375/E375*100)</f>
        <v>99.712803705754197</v>
      </c>
      <c r="K375" s="30">
        <f>IF(ISERROR(F375/D375),0,F375/D375*100)</f>
        <v>99.898728268315253</v>
      </c>
    </row>
    <row r="376" spans="1:11">
      <c r="A376" s="35" t="s">
        <v>38</v>
      </c>
      <c r="B376" s="28" t="s">
        <v>39</v>
      </c>
      <c r="C376" s="29">
        <v>17680582</v>
      </c>
      <c r="D376" s="29">
        <v>17185447</v>
      </c>
      <c r="E376" s="29">
        <v>17369048</v>
      </c>
      <c r="F376" s="29">
        <v>17185447</v>
      </c>
      <c r="G376" s="29">
        <f>F376-C376</f>
        <v>-495135</v>
      </c>
      <c r="H376" s="29">
        <f>E376-F376</f>
        <v>183601</v>
      </c>
      <c r="I376" s="30">
        <f>IF(ISERROR(F376/C376),0,F376/C376*100-100)</f>
        <v>-2.8004451437175533</v>
      </c>
      <c r="J376" s="30">
        <f>IF(ISERROR(F376/E376),0,F376/E376*100)</f>
        <v>98.942941489942342</v>
      </c>
      <c r="K376" s="30">
        <f>IF(ISERROR(F376/D376),0,F376/D376*100)</f>
        <v>100</v>
      </c>
    </row>
    <row r="377" spans="1:11">
      <c r="A377" s="35" t="s">
        <v>40</v>
      </c>
      <c r="B377" s="28" t="s">
        <v>41</v>
      </c>
      <c r="C377" s="29">
        <v>2987382.52</v>
      </c>
      <c r="D377" s="29">
        <v>3107906</v>
      </c>
      <c r="E377" s="29">
        <v>2962144</v>
      </c>
      <c r="F377" s="29">
        <v>3087354.57</v>
      </c>
      <c r="G377" s="29">
        <f>F377-C377</f>
        <v>99972.049999999814</v>
      </c>
      <c r="H377" s="29">
        <f>E377-F377</f>
        <v>-125210.56999999983</v>
      </c>
      <c r="I377" s="30">
        <f>IF(ISERROR(F377/C377),0,F377/C377*100-100)</f>
        <v>3.3464763662070141</v>
      </c>
      <c r="J377" s="30">
        <f>IF(ISERROR(F377/E377),0,F377/E377*100)</f>
        <v>104.22702508723411</v>
      </c>
      <c r="K377" s="30">
        <f>IF(ISERROR(F377/D377),0,F377/D377*100)</f>
        <v>99.338737078920659</v>
      </c>
    </row>
    <row r="378" spans="1:11">
      <c r="A378" s="36" t="s">
        <v>42</v>
      </c>
      <c r="B378" s="28" t="s">
        <v>43</v>
      </c>
      <c r="C378" s="29">
        <v>12028.44</v>
      </c>
      <c r="D378" s="29">
        <v>0</v>
      </c>
      <c r="E378" s="29">
        <v>0</v>
      </c>
      <c r="F378" s="29">
        <v>3014.12</v>
      </c>
      <c r="G378" s="29">
        <f>F378-C378</f>
        <v>-9014.32</v>
      </c>
      <c r="H378" s="29">
        <f>E378-F378</f>
        <v>-3014.12</v>
      </c>
      <c r="I378" s="30">
        <f>IF(ISERROR(F378/C378),0,F378/C378*100-100)</f>
        <v>-74.941721453488569</v>
      </c>
      <c r="J378" s="30">
        <f>IF(ISERROR(F378/E378),0,F378/E378*100)</f>
        <v>0</v>
      </c>
      <c r="K378" s="30">
        <f>IF(ISERROR(F378/D378),0,F378/D378*100)</f>
        <v>0</v>
      </c>
    </row>
    <row r="379" spans="1:11">
      <c r="A379" s="34" t="s">
        <v>44</v>
      </c>
      <c r="B379" s="28" t="s">
        <v>45</v>
      </c>
      <c r="C379" s="29">
        <v>0</v>
      </c>
      <c r="D379" s="29">
        <v>2438</v>
      </c>
      <c r="E379" s="29">
        <v>0</v>
      </c>
      <c r="F379" s="29">
        <v>2438</v>
      </c>
      <c r="G379" s="29">
        <f>F379-C379</f>
        <v>2438</v>
      </c>
      <c r="H379" s="29">
        <f>E379-F379</f>
        <v>-2438</v>
      </c>
      <c r="I379" s="30">
        <f>IF(ISERROR(F379/C379),0,F379/C379*100-100)</f>
        <v>0</v>
      </c>
      <c r="J379" s="30">
        <f>IF(ISERROR(F379/E379),0,F379/E379*100)</f>
        <v>0</v>
      </c>
      <c r="K379" s="30">
        <f>IF(ISERROR(F379/D379),0,F379/D379*100)</f>
        <v>100</v>
      </c>
    </row>
    <row r="380" spans="1:11">
      <c r="A380" s="35" t="s">
        <v>48</v>
      </c>
      <c r="B380" s="28" t="s">
        <v>49</v>
      </c>
      <c r="C380" s="29">
        <v>0</v>
      </c>
      <c r="D380" s="29">
        <v>2438</v>
      </c>
      <c r="E380" s="29">
        <v>0</v>
      </c>
      <c r="F380" s="29">
        <v>2438</v>
      </c>
      <c r="G380" s="29">
        <f>F380-C380</f>
        <v>2438</v>
      </c>
      <c r="H380" s="29">
        <f>E380-F380</f>
        <v>-2438</v>
      </c>
      <c r="I380" s="30">
        <f>IF(ISERROR(F380/C380),0,F380/C380*100-100)</f>
        <v>0</v>
      </c>
      <c r="J380" s="30">
        <f>IF(ISERROR(F380/E380),0,F380/E380*100)</f>
        <v>0</v>
      </c>
      <c r="K380" s="30">
        <f>IF(ISERROR(F380/D380),0,F380/D380*100)</f>
        <v>100</v>
      </c>
    </row>
    <row r="381" spans="1:11">
      <c r="A381" s="33" t="s">
        <v>58</v>
      </c>
      <c r="B381" s="28" t="s">
        <v>59</v>
      </c>
      <c r="C381" s="29">
        <v>631508.85</v>
      </c>
      <c r="D381" s="29">
        <v>394804</v>
      </c>
      <c r="E381" s="29">
        <v>357654</v>
      </c>
      <c r="F381" s="29">
        <v>391688.91</v>
      </c>
      <c r="G381" s="29">
        <f>F381-C381</f>
        <v>-239819.94</v>
      </c>
      <c r="H381" s="29">
        <f>E381-F381</f>
        <v>-34034.909999999974</v>
      </c>
      <c r="I381" s="30">
        <f>IF(ISERROR(F381/C381),0,F381/C381*100-100)</f>
        <v>-37.975705328595154</v>
      </c>
      <c r="J381" s="30">
        <f>IF(ISERROR(F381/E381),0,F381/E381*100)</f>
        <v>109.51615527856531</v>
      </c>
      <c r="K381" s="30">
        <f>IF(ISERROR(F381/D381),0,F381/D381*100)</f>
        <v>99.210978105591636</v>
      </c>
    </row>
    <row r="382" spans="1:11">
      <c r="A382" s="34" t="s">
        <v>60</v>
      </c>
      <c r="B382" s="28" t="s">
        <v>61</v>
      </c>
      <c r="C382" s="29">
        <v>631508.85</v>
      </c>
      <c r="D382" s="29">
        <v>394804</v>
      </c>
      <c r="E382" s="29">
        <v>357654</v>
      </c>
      <c r="F382" s="29">
        <v>391688.91</v>
      </c>
      <c r="G382" s="29">
        <f>F382-C382</f>
        <v>-239819.94</v>
      </c>
      <c r="H382" s="29">
        <f>E382-F382</f>
        <v>-34034.909999999974</v>
      </c>
      <c r="I382" s="30">
        <f>IF(ISERROR(F382/C382),0,F382/C382*100-100)</f>
        <v>-37.975705328595154</v>
      </c>
      <c r="J382" s="30">
        <f>IF(ISERROR(F382/E382),0,F382/E382*100)</f>
        <v>109.51615527856531</v>
      </c>
      <c r="K382" s="30">
        <f>IF(ISERROR(F382/D382),0,F382/D382*100)</f>
        <v>99.210978105591636</v>
      </c>
    </row>
    <row r="383" spans="1:11">
      <c r="A383" s="27"/>
      <c r="B383" s="28" t="s">
        <v>87</v>
      </c>
      <c r="C383" s="29">
        <v>13662.6</v>
      </c>
      <c r="D383" s="29">
        <v>0</v>
      </c>
      <c r="E383" s="29">
        <v>0</v>
      </c>
      <c r="F383" s="29">
        <v>21371.35</v>
      </c>
      <c r="G383" s="29">
        <f>F383-C383</f>
        <v>7708.7499999999982</v>
      </c>
      <c r="H383" s="29">
        <f>E383-F383</f>
        <v>-21371.35</v>
      </c>
      <c r="I383" s="30">
        <f>IF(ISERROR(F383/C383),0,F383/C383*100-100)</f>
        <v>56.422276872630363</v>
      </c>
      <c r="J383" s="30">
        <f>IF(ISERROR(F383/E383),0,F383/E383*100)</f>
        <v>0</v>
      </c>
      <c r="K383" s="30">
        <f>IF(ISERROR(F383/D383),0,F383/D383*100)</f>
        <v>0</v>
      </c>
    </row>
    <row r="384" spans="1:11">
      <c r="A384" s="27" t="s">
        <v>88</v>
      </c>
      <c r="B384" s="28" t="s">
        <v>89</v>
      </c>
      <c r="C384" s="29">
        <v>-13662.6</v>
      </c>
      <c r="D384" s="29">
        <v>0</v>
      </c>
      <c r="E384" s="29">
        <v>0</v>
      </c>
      <c r="F384" s="29">
        <v>-21371.35</v>
      </c>
      <c r="G384" s="29">
        <f>F384-C384</f>
        <v>-7708.7499999999982</v>
      </c>
      <c r="H384" s="29">
        <f>E384-F384</f>
        <v>21371.35</v>
      </c>
      <c r="I384" s="30">
        <f>IF(ISERROR(F384/C384),0,F384/C384*100-100)</f>
        <v>56.422276872630363</v>
      </c>
      <c r="J384" s="30">
        <f>IF(ISERROR(F384/E384),0,F384/E384*100)</f>
        <v>0</v>
      </c>
      <c r="K384" s="30">
        <f>IF(ISERROR(F384/D384),0,F384/D384*100)</f>
        <v>0</v>
      </c>
    </row>
    <row r="385" spans="1:11">
      <c r="A385" s="33" t="s">
        <v>90</v>
      </c>
      <c r="B385" s="28" t="s">
        <v>91</v>
      </c>
      <c r="C385" s="29">
        <v>-13662.6</v>
      </c>
      <c r="D385" s="29">
        <v>0</v>
      </c>
      <c r="E385" s="29">
        <v>0</v>
      </c>
      <c r="F385" s="29">
        <v>-21371.35</v>
      </c>
      <c r="G385" s="29">
        <f>F385-C385</f>
        <v>-7708.7499999999982</v>
      </c>
      <c r="H385" s="29">
        <f>E385-F385</f>
        <v>21371.35</v>
      </c>
      <c r="I385" s="30">
        <f>IF(ISERROR(F385/C385),0,F385/C385*100-100)</f>
        <v>56.422276872630363</v>
      </c>
      <c r="J385" s="30">
        <f>IF(ISERROR(F385/E385),0,F385/E385*100)</f>
        <v>0</v>
      </c>
      <c r="K385" s="30">
        <f>IF(ISERROR(F385/D385),0,F385/D385*100)</f>
        <v>0</v>
      </c>
    </row>
    <row r="386" spans="1:11" ht="25.5">
      <c r="A386" s="34" t="s">
        <v>92</v>
      </c>
      <c r="B386" s="28" t="s">
        <v>93</v>
      </c>
      <c r="C386" s="29">
        <v>-15934</v>
      </c>
      <c r="D386" s="29">
        <v>0</v>
      </c>
      <c r="E386" s="29">
        <v>0</v>
      </c>
      <c r="F386" s="29">
        <v>0</v>
      </c>
      <c r="G386" s="29">
        <f>F386-C386</f>
        <v>15934</v>
      </c>
      <c r="H386" s="29">
        <f>E386-F386</f>
        <v>0</v>
      </c>
      <c r="I386" s="30">
        <f>IF(ISERROR(F386/C386),0,F386/C386*100-100)</f>
        <v>-100</v>
      </c>
      <c r="J386" s="30">
        <f>IF(ISERROR(F386/E386),0,F386/E386*100)</f>
        <v>0</v>
      </c>
      <c r="K386" s="30">
        <f>IF(ISERROR(F386/D386),0,F386/D386*100)</f>
        <v>0</v>
      </c>
    </row>
    <row r="387" spans="1:11" s="42" customFormat="1">
      <c r="A387" s="43" t="s">
        <v>618</v>
      </c>
      <c r="B387" s="39" t="s">
        <v>619</v>
      </c>
      <c r="C387" s="40"/>
      <c r="D387" s="40"/>
      <c r="E387" s="40"/>
      <c r="F387" s="40"/>
      <c r="G387" s="40"/>
      <c r="H387" s="40"/>
      <c r="I387" s="41"/>
      <c r="J387" s="41"/>
      <c r="K387" s="41"/>
    </row>
    <row r="388" spans="1:11">
      <c r="A388" s="27" t="s">
        <v>26</v>
      </c>
      <c r="B388" s="28" t="s">
        <v>27</v>
      </c>
      <c r="C388" s="29">
        <v>2428005.91</v>
      </c>
      <c r="D388" s="29">
        <v>2415881</v>
      </c>
      <c r="E388" s="29">
        <v>2415881</v>
      </c>
      <c r="F388" s="29">
        <v>2412058.79</v>
      </c>
      <c r="G388" s="29">
        <f>F388-C388</f>
        <v>-15947.120000000112</v>
      </c>
      <c r="H388" s="29">
        <f>E388-F388</f>
        <v>3822.2099999999627</v>
      </c>
      <c r="I388" s="30">
        <f>IF(ISERROR(F388/C388),0,F388/C388*100-100)</f>
        <v>-0.6567990602625855</v>
      </c>
      <c r="J388" s="30">
        <f>IF(ISERROR(F388/E388),0,F388/E388*100)</f>
        <v>99.841788150989231</v>
      </c>
      <c r="K388" s="30">
        <f>IF(ISERROR(F388/D388),0,F388/D388*100)</f>
        <v>99.841788150989231</v>
      </c>
    </row>
    <row r="389" spans="1:11">
      <c r="A389" s="33" t="s">
        <v>28</v>
      </c>
      <c r="B389" s="28" t="s">
        <v>29</v>
      </c>
      <c r="C389" s="29">
        <v>2428005.91</v>
      </c>
      <c r="D389" s="29">
        <v>2415881</v>
      </c>
      <c r="E389" s="29">
        <v>2415881</v>
      </c>
      <c r="F389" s="29">
        <v>2412058.79</v>
      </c>
      <c r="G389" s="29">
        <f>F389-C389</f>
        <v>-15947.120000000112</v>
      </c>
      <c r="H389" s="29">
        <f>E389-F389</f>
        <v>3822.2099999999627</v>
      </c>
      <c r="I389" s="30">
        <f>IF(ISERROR(F389/C389),0,F389/C389*100-100)</f>
        <v>-0.6567990602625855</v>
      </c>
      <c r="J389" s="30">
        <f>IF(ISERROR(F389/E389),0,F389/E389*100)</f>
        <v>99.841788150989231</v>
      </c>
      <c r="K389" s="30">
        <f>IF(ISERROR(F389/D389),0,F389/D389*100)</f>
        <v>99.841788150989231</v>
      </c>
    </row>
    <row r="390" spans="1:11">
      <c r="A390" s="34" t="s">
        <v>30</v>
      </c>
      <c r="B390" s="28" t="s">
        <v>31</v>
      </c>
      <c r="C390" s="29">
        <v>2428005.91</v>
      </c>
      <c r="D390" s="29">
        <v>2415881</v>
      </c>
      <c r="E390" s="29">
        <v>2415881</v>
      </c>
      <c r="F390" s="29">
        <v>2412058.79</v>
      </c>
      <c r="G390" s="29">
        <f>F390-C390</f>
        <v>-15947.120000000112</v>
      </c>
      <c r="H390" s="29">
        <f>E390-F390</f>
        <v>3822.2099999999627</v>
      </c>
      <c r="I390" s="30">
        <f>IF(ISERROR(F390/C390),0,F390/C390*100-100)</f>
        <v>-0.6567990602625855</v>
      </c>
      <c r="J390" s="30">
        <f>IF(ISERROR(F390/E390),0,F390/E390*100)</f>
        <v>99.841788150989231</v>
      </c>
      <c r="K390" s="30">
        <f>IF(ISERROR(F390/D390),0,F390/D390*100)</f>
        <v>99.841788150989231</v>
      </c>
    </row>
    <row r="391" spans="1:11">
      <c r="A391" s="27" t="s">
        <v>32</v>
      </c>
      <c r="B391" s="28" t="s">
        <v>33</v>
      </c>
      <c r="C391" s="29">
        <v>2428005.91</v>
      </c>
      <c r="D391" s="29">
        <v>2415881</v>
      </c>
      <c r="E391" s="29">
        <v>2415881</v>
      </c>
      <c r="F391" s="29">
        <v>2412058.79</v>
      </c>
      <c r="G391" s="29">
        <f>F391-C391</f>
        <v>-15947.120000000112</v>
      </c>
      <c r="H391" s="29">
        <f>E391-F391</f>
        <v>3822.2099999999627</v>
      </c>
      <c r="I391" s="30">
        <f>IF(ISERROR(F391/C391),0,F391/C391*100-100)</f>
        <v>-0.6567990602625855</v>
      </c>
      <c r="J391" s="30">
        <f>IF(ISERROR(F391/E391),0,F391/E391*100)</f>
        <v>99.841788150989231</v>
      </c>
      <c r="K391" s="30">
        <f>IF(ISERROR(F391/D391),0,F391/D391*100)</f>
        <v>99.841788150989231</v>
      </c>
    </row>
    <row r="392" spans="1:11">
      <c r="A392" s="33" t="s">
        <v>34</v>
      </c>
      <c r="B392" s="28" t="s">
        <v>35</v>
      </c>
      <c r="C392" s="29">
        <v>2428005.91</v>
      </c>
      <c r="D392" s="29">
        <v>2415881</v>
      </c>
      <c r="E392" s="29">
        <v>2415881</v>
      </c>
      <c r="F392" s="29">
        <v>2412058.79</v>
      </c>
      <c r="G392" s="29">
        <f>F392-C392</f>
        <v>-15947.120000000112</v>
      </c>
      <c r="H392" s="29">
        <f>E392-F392</f>
        <v>3822.2099999999627</v>
      </c>
      <c r="I392" s="30">
        <f>IF(ISERROR(F392/C392),0,F392/C392*100-100)</f>
        <v>-0.6567990602625855</v>
      </c>
      <c r="J392" s="30">
        <f>IF(ISERROR(F392/E392),0,F392/E392*100)</f>
        <v>99.841788150989231</v>
      </c>
      <c r="K392" s="30">
        <f>IF(ISERROR(F392/D392),0,F392/D392*100)</f>
        <v>99.841788150989231</v>
      </c>
    </row>
    <row r="393" spans="1:11">
      <c r="A393" s="34" t="s">
        <v>44</v>
      </c>
      <c r="B393" s="28" t="s">
        <v>45</v>
      </c>
      <c r="C393" s="29">
        <v>1053927.27</v>
      </c>
      <c r="D393" s="29">
        <v>1198767</v>
      </c>
      <c r="E393" s="29">
        <v>1300629</v>
      </c>
      <c r="F393" s="29">
        <v>1194944.79</v>
      </c>
      <c r="G393" s="29">
        <f>F393-C393</f>
        <v>141017.52000000002</v>
      </c>
      <c r="H393" s="29">
        <f>E393-F393</f>
        <v>105684.20999999996</v>
      </c>
      <c r="I393" s="30">
        <f>IF(ISERROR(F393/C393),0,F393/C393*100-100)</f>
        <v>13.380194631456874</v>
      </c>
      <c r="J393" s="30">
        <f>IF(ISERROR(F393/E393),0,F393/E393*100)</f>
        <v>91.87437693608247</v>
      </c>
      <c r="K393" s="30">
        <f>IF(ISERROR(F393/D393),0,F393/D393*100)</f>
        <v>99.681154886646027</v>
      </c>
    </row>
    <row r="394" spans="1:11">
      <c r="A394" s="35" t="s">
        <v>46</v>
      </c>
      <c r="B394" s="28" t="s">
        <v>47</v>
      </c>
      <c r="C394" s="29">
        <v>1053927.27</v>
      </c>
      <c r="D394" s="29">
        <v>1198767</v>
      </c>
      <c r="E394" s="29">
        <v>1300629</v>
      </c>
      <c r="F394" s="29">
        <v>1194944.79</v>
      </c>
      <c r="G394" s="29">
        <f>F394-C394</f>
        <v>141017.52000000002</v>
      </c>
      <c r="H394" s="29">
        <f>E394-F394</f>
        <v>105684.20999999996</v>
      </c>
      <c r="I394" s="30">
        <f>IF(ISERROR(F394/C394),0,F394/C394*100-100)</f>
        <v>13.380194631456874</v>
      </c>
      <c r="J394" s="30">
        <f>IF(ISERROR(F394/E394),0,F394/E394*100)</f>
        <v>91.87437693608247</v>
      </c>
      <c r="K394" s="30">
        <f>IF(ISERROR(F394/D394),0,F394/D394*100)</f>
        <v>99.681154886646027</v>
      </c>
    </row>
    <row r="395" spans="1:11" ht="25.5">
      <c r="A395" s="34" t="s">
        <v>50</v>
      </c>
      <c r="B395" s="28" t="s">
        <v>51</v>
      </c>
      <c r="C395" s="29">
        <v>1374078.64</v>
      </c>
      <c r="D395" s="29">
        <v>1217114</v>
      </c>
      <c r="E395" s="29">
        <v>1115252</v>
      </c>
      <c r="F395" s="29">
        <v>1217114</v>
      </c>
      <c r="G395" s="29">
        <f>F395-C395</f>
        <v>-156964.6399999999</v>
      </c>
      <c r="H395" s="29">
        <f>E395-F395</f>
        <v>-101862</v>
      </c>
      <c r="I395" s="30">
        <f>IF(ISERROR(F395/C395),0,F395/C395*100-100)</f>
        <v>-11.423264683016981</v>
      </c>
      <c r="J395" s="30">
        <f>IF(ISERROR(F395/E395),0,F395/E395*100)</f>
        <v>109.13354111895788</v>
      </c>
      <c r="K395" s="30">
        <f>IF(ISERROR(F395/D395),0,F395/D395*100)</f>
        <v>100</v>
      </c>
    </row>
    <row r="396" spans="1:11">
      <c r="A396" s="35" t="s">
        <v>52</v>
      </c>
      <c r="B396" s="28" t="s">
        <v>53</v>
      </c>
      <c r="C396" s="29">
        <v>0</v>
      </c>
      <c r="D396" s="29">
        <v>50000</v>
      </c>
      <c r="E396" s="29">
        <v>0</v>
      </c>
      <c r="F396" s="29">
        <v>50000</v>
      </c>
      <c r="G396" s="29">
        <f>F396-C396</f>
        <v>50000</v>
      </c>
      <c r="H396" s="29">
        <f>E396-F396</f>
        <v>-50000</v>
      </c>
      <c r="I396" s="30">
        <f>IF(ISERROR(F396/C396),0,F396/C396*100-100)</f>
        <v>0</v>
      </c>
      <c r="J396" s="30">
        <f>IF(ISERROR(F396/E396),0,F396/E396*100)</f>
        <v>0</v>
      </c>
      <c r="K396" s="30">
        <f>IF(ISERROR(F396/D396),0,F396/D396*100)</f>
        <v>100</v>
      </c>
    </row>
    <row r="397" spans="1:11" ht="25.5">
      <c r="A397" s="36" t="s">
        <v>54</v>
      </c>
      <c r="B397" s="28" t="s">
        <v>55</v>
      </c>
      <c r="C397" s="29">
        <v>0</v>
      </c>
      <c r="D397" s="29">
        <v>50000</v>
      </c>
      <c r="E397" s="29">
        <v>0</v>
      </c>
      <c r="F397" s="29">
        <v>50000</v>
      </c>
      <c r="G397" s="29">
        <f>F397-C397</f>
        <v>50000</v>
      </c>
      <c r="H397" s="29">
        <f>E397-F397</f>
        <v>-50000</v>
      </c>
      <c r="I397" s="30">
        <f>IF(ISERROR(F397/C397),0,F397/C397*100-100)</f>
        <v>0</v>
      </c>
      <c r="J397" s="30">
        <f>IF(ISERROR(F397/E397),0,F397/E397*100)</f>
        <v>0</v>
      </c>
      <c r="K397" s="30">
        <f>IF(ISERROR(F397/D397),0,F397/D397*100)</f>
        <v>100</v>
      </c>
    </row>
    <row r="398" spans="1:11" ht="25.5">
      <c r="A398" s="37" t="s">
        <v>56</v>
      </c>
      <c r="B398" s="28" t="s">
        <v>57</v>
      </c>
      <c r="C398" s="29">
        <v>0</v>
      </c>
      <c r="D398" s="29">
        <v>50000</v>
      </c>
      <c r="E398" s="29">
        <v>0</v>
      </c>
      <c r="F398" s="29">
        <v>50000</v>
      </c>
      <c r="G398" s="29">
        <f>F398-C398</f>
        <v>50000</v>
      </c>
      <c r="H398" s="29">
        <f>E398-F398</f>
        <v>-50000</v>
      </c>
      <c r="I398" s="30">
        <f>IF(ISERROR(F398/C398),0,F398/C398*100-100)</f>
        <v>0</v>
      </c>
      <c r="J398" s="30">
        <f>IF(ISERROR(F398/E398),0,F398/E398*100)</f>
        <v>0</v>
      </c>
      <c r="K398" s="30">
        <f>IF(ISERROR(F398/D398),0,F398/D398*100)</f>
        <v>100</v>
      </c>
    </row>
    <row r="399" spans="1:11" ht="25.5">
      <c r="A399" s="35" t="s">
        <v>138</v>
      </c>
      <c r="B399" s="28" t="s">
        <v>139</v>
      </c>
      <c r="C399" s="29">
        <v>1374078.64</v>
      </c>
      <c r="D399" s="29">
        <v>1167114</v>
      </c>
      <c r="E399" s="29">
        <v>1115252</v>
      </c>
      <c r="F399" s="29">
        <v>1167114</v>
      </c>
      <c r="G399" s="29">
        <f>F399-C399</f>
        <v>-206964.6399999999</v>
      </c>
      <c r="H399" s="29">
        <f>E399-F399</f>
        <v>-51862</v>
      </c>
      <c r="I399" s="30">
        <f>IF(ISERROR(F399/C399),0,F399/C399*100-100)</f>
        <v>-15.062066607774355</v>
      </c>
      <c r="J399" s="30">
        <f>IF(ISERROR(F399/E399),0,F399/E399*100)</f>
        <v>104.65024945034844</v>
      </c>
      <c r="K399" s="30">
        <f>IF(ISERROR(F399/D399),0,F399/D399*100)</f>
        <v>100</v>
      </c>
    </row>
    <row r="400" spans="1:11" ht="38.25">
      <c r="A400" s="36" t="s">
        <v>140</v>
      </c>
      <c r="B400" s="28" t="s">
        <v>141</v>
      </c>
      <c r="C400" s="29">
        <v>1374078.64</v>
      </c>
      <c r="D400" s="29">
        <v>1167114</v>
      </c>
      <c r="E400" s="29">
        <v>1115252</v>
      </c>
      <c r="F400" s="29">
        <v>1167114</v>
      </c>
      <c r="G400" s="29">
        <f>F400-C400</f>
        <v>-206964.6399999999</v>
      </c>
      <c r="H400" s="29">
        <f>E400-F400</f>
        <v>-51862</v>
      </c>
      <c r="I400" s="30">
        <f>IF(ISERROR(F400/C400),0,F400/C400*100-100)</f>
        <v>-15.062066607774355</v>
      </c>
      <c r="J400" s="30">
        <f>IF(ISERROR(F400/E400),0,F400/E400*100)</f>
        <v>104.65024945034844</v>
      </c>
      <c r="K400" s="30">
        <f>IF(ISERROR(F400/D400),0,F400/D400*100)</f>
        <v>100</v>
      </c>
    </row>
    <row r="401" spans="1:11" s="42" customFormat="1">
      <c r="A401" s="38" t="s">
        <v>620</v>
      </c>
      <c r="B401" s="39" t="s">
        <v>621</v>
      </c>
      <c r="C401" s="40"/>
      <c r="D401" s="40"/>
      <c r="E401" s="40"/>
      <c r="F401" s="40"/>
      <c r="G401" s="40"/>
      <c r="H401" s="40"/>
      <c r="I401" s="41"/>
      <c r="J401" s="41"/>
      <c r="K401" s="41"/>
    </row>
    <row r="402" spans="1:11">
      <c r="A402" s="27" t="s">
        <v>26</v>
      </c>
      <c r="B402" s="28" t="s">
        <v>27</v>
      </c>
      <c r="C402" s="29">
        <v>2580420.1800000002</v>
      </c>
      <c r="D402" s="29">
        <v>2037949</v>
      </c>
      <c r="E402" s="29">
        <v>2037949</v>
      </c>
      <c r="F402" s="29">
        <v>2002693.26</v>
      </c>
      <c r="G402" s="29">
        <f>F402-C402</f>
        <v>-577726.92000000016</v>
      </c>
      <c r="H402" s="29">
        <f>E402-F402</f>
        <v>35255.739999999991</v>
      </c>
      <c r="I402" s="30">
        <f>IF(ISERROR(F402/C402),0,F402/C402*100-100)</f>
        <v>-22.388870017285328</v>
      </c>
      <c r="J402" s="30">
        <f>IF(ISERROR(F402/E402),0,F402/E402*100)</f>
        <v>98.270038160915703</v>
      </c>
      <c r="K402" s="30">
        <f>IF(ISERROR(F402/D402),0,F402/D402*100)</f>
        <v>98.270038160915703</v>
      </c>
    </row>
    <row r="403" spans="1:11">
      <c r="A403" s="33" t="s">
        <v>28</v>
      </c>
      <c r="B403" s="28" t="s">
        <v>29</v>
      </c>
      <c r="C403" s="29">
        <v>2580420.1800000002</v>
      </c>
      <c r="D403" s="29">
        <v>2037949</v>
      </c>
      <c r="E403" s="29">
        <v>2037949</v>
      </c>
      <c r="F403" s="29">
        <v>2002693.26</v>
      </c>
      <c r="G403" s="29">
        <f>F403-C403</f>
        <v>-577726.92000000016</v>
      </c>
      <c r="H403" s="29">
        <f>E403-F403</f>
        <v>35255.739999999991</v>
      </c>
      <c r="I403" s="30">
        <f>IF(ISERROR(F403/C403),0,F403/C403*100-100)</f>
        <v>-22.388870017285328</v>
      </c>
      <c r="J403" s="30">
        <f>IF(ISERROR(F403/E403),0,F403/E403*100)</f>
        <v>98.270038160915703</v>
      </c>
      <c r="K403" s="30">
        <f>IF(ISERROR(F403/D403),0,F403/D403*100)</f>
        <v>98.270038160915703</v>
      </c>
    </row>
    <row r="404" spans="1:11">
      <c r="A404" s="34" t="s">
        <v>30</v>
      </c>
      <c r="B404" s="28" t="s">
        <v>31</v>
      </c>
      <c r="C404" s="29">
        <v>2580420.1800000002</v>
      </c>
      <c r="D404" s="29">
        <v>2037949</v>
      </c>
      <c r="E404" s="29">
        <v>2037949</v>
      </c>
      <c r="F404" s="29">
        <v>2002693.26</v>
      </c>
      <c r="G404" s="29">
        <f>F404-C404</f>
        <v>-577726.92000000016</v>
      </c>
      <c r="H404" s="29">
        <f>E404-F404</f>
        <v>35255.739999999991</v>
      </c>
      <c r="I404" s="30">
        <f>IF(ISERROR(F404/C404),0,F404/C404*100-100)</f>
        <v>-22.388870017285328</v>
      </c>
      <c r="J404" s="30">
        <f>IF(ISERROR(F404/E404),0,F404/E404*100)</f>
        <v>98.270038160915703</v>
      </c>
      <c r="K404" s="30">
        <f>IF(ISERROR(F404/D404),0,F404/D404*100)</f>
        <v>98.270038160915703</v>
      </c>
    </row>
    <row r="405" spans="1:11">
      <c r="A405" s="27" t="s">
        <v>32</v>
      </c>
      <c r="B405" s="28" t="s">
        <v>33</v>
      </c>
      <c r="C405" s="29">
        <v>2580420.1800000002</v>
      </c>
      <c r="D405" s="29">
        <v>2037949</v>
      </c>
      <c r="E405" s="29">
        <v>2037949</v>
      </c>
      <c r="F405" s="29">
        <v>2002693.26</v>
      </c>
      <c r="G405" s="29">
        <f>F405-C405</f>
        <v>-577726.92000000016</v>
      </c>
      <c r="H405" s="29">
        <f>E405-F405</f>
        <v>35255.739999999991</v>
      </c>
      <c r="I405" s="30">
        <f>IF(ISERROR(F405/C405),0,F405/C405*100-100)</f>
        <v>-22.388870017285328</v>
      </c>
      <c r="J405" s="30">
        <f>IF(ISERROR(F405/E405),0,F405/E405*100)</f>
        <v>98.270038160915703</v>
      </c>
      <c r="K405" s="30">
        <f>IF(ISERROR(F405/D405),0,F405/D405*100)</f>
        <v>98.270038160915703</v>
      </c>
    </row>
    <row r="406" spans="1:11">
      <c r="A406" s="33" t="s">
        <v>34</v>
      </c>
      <c r="B406" s="28" t="s">
        <v>35</v>
      </c>
      <c r="C406" s="29">
        <v>2383387.46</v>
      </c>
      <c r="D406" s="29">
        <v>1813990</v>
      </c>
      <c r="E406" s="29">
        <v>1877949</v>
      </c>
      <c r="F406" s="29">
        <v>1802150.52</v>
      </c>
      <c r="G406" s="29">
        <f>F406-C406</f>
        <v>-581236.93999999994</v>
      </c>
      <c r="H406" s="29">
        <f>E406-F406</f>
        <v>75798.479999999981</v>
      </c>
      <c r="I406" s="30">
        <f>IF(ISERROR(F406/C406),0,F406/C406*100-100)</f>
        <v>-24.387010075147401</v>
      </c>
      <c r="J406" s="30">
        <f>IF(ISERROR(F406/E406),0,F406/E406*100)</f>
        <v>95.963762594191863</v>
      </c>
      <c r="K406" s="30">
        <f>IF(ISERROR(F406/D406),0,F406/D406*100)</f>
        <v>99.347323855148034</v>
      </c>
    </row>
    <row r="407" spans="1:11">
      <c r="A407" s="34" t="s">
        <v>36</v>
      </c>
      <c r="B407" s="28" t="s">
        <v>37</v>
      </c>
      <c r="C407" s="29">
        <v>10422.25</v>
      </c>
      <c r="D407" s="29">
        <v>9229</v>
      </c>
      <c r="E407" s="29">
        <v>14229</v>
      </c>
      <c r="F407" s="29">
        <v>5079.87</v>
      </c>
      <c r="G407" s="29">
        <f>F407-C407</f>
        <v>-5342.38</v>
      </c>
      <c r="H407" s="29">
        <f>E407-F407</f>
        <v>9149.130000000001</v>
      </c>
      <c r="I407" s="30">
        <f>IF(ISERROR(F407/C407),0,F407/C407*100-100)</f>
        <v>-51.259372976084819</v>
      </c>
      <c r="J407" s="30">
        <f>IF(ISERROR(F407/E407),0,F407/E407*100)</f>
        <v>35.700822264389629</v>
      </c>
      <c r="K407" s="30">
        <f>IF(ISERROR(F407/D407),0,F407/D407*100)</f>
        <v>55.042474807671468</v>
      </c>
    </row>
    <row r="408" spans="1:11">
      <c r="A408" s="35" t="s">
        <v>40</v>
      </c>
      <c r="B408" s="28" t="s">
        <v>41</v>
      </c>
      <c r="C408" s="29">
        <v>10422.25</v>
      </c>
      <c r="D408" s="29">
        <v>9229</v>
      </c>
      <c r="E408" s="29">
        <v>14229</v>
      </c>
      <c r="F408" s="29">
        <v>5079.87</v>
      </c>
      <c r="G408" s="29">
        <f>F408-C408</f>
        <v>-5342.38</v>
      </c>
      <c r="H408" s="29">
        <f>E408-F408</f>
        <v>9149.130000000001</v>
      </c>
      <c r="I408" s="30">
        <f>IF(ISERROR(F408/C408),0,F408/C408*100-100)</f>
        <v>-51.259372976084819</v>
      </c>
      <c r="J408" s="30">
        <f>IF(ISERROR(F408/E408),0,F408/E408*100)</f>
        <v>35.700822264389629</v>
      </c>
      <c r="K408" s="30">
        <f>IF(ISERROR(F408/D408),0,F408/D408*100)</f>
        <v>55.042474807671468</v>
      </c>
    </row>
    <row r="409" spans="1:11">
      <c r="A409" s="34" t="s">
        <v>44</v>
      </c>
      <c r="B409" s="28" t="s">
        <v>45</v>
      </c>
      <c r="C409" s="29">
        <v>339056.26</v>
      </c>
      <c r="D409" s="29">
        <v>374613</v>
      </c>
      <c r="E409" s="29">
        <v>518928</v>
      </c>
      <c r="F409" s="29">
        <v>374260.81</v>
      </c>
      <c r="G409" s="29">
        <f>F409-C409</f>
        <v>35204.549999999988</v>
      </c>
      <c r="H409" s="29">
        <f>E409-F409</f>
        <v>144667.19</v>
      </c>
      <c r="I409" s="30">
        <f>IF(ISERROR(F409/C409),0,F409/C409*100-100)</f>
        <v>10.383099843076195</v>
      </c>
      <c r="J409" s="30">
        <f>IF(ISERROR(F409/E409),0,F409/E409*100)</f>
        <v>72.121914793574447</v>
      </c>
      <c r="K409" s="30">
        <f>IF(ISERROR(F409/D409),0,F409/D409*100)</f>
        <v>99.905985643851125</v>
      </c>
    </row>
    <row r="410" spans="1:11">
      <c r="A410" s="35" t="s">
        <v>46</v>
      </c>
      <c r="B410" s="28" t="s">
        <v>47</v>
      </c>
      <c r="C410" s="29">
        <v>339056.26</v>
      </c>
      <c r="D410" s="29">
        <v>374613</v>
      </c>
      <c r="E410" s="29">
        <v>518928</v>
      </c>
      <c r="F410" s="29">
        <v>374260.81</v>
      </c>
      <c r="G410" s="29">
        <f>F410-C410</f>
        <v>35204.549999999988</v>
      </c>
      <c r="H410" s="29">
        <f>E410-F410</f>
        <v>144667.19</v>
      </c>
      <c r="I410" s="30">
        <f>IF(ISERROR(F410/C410),0,F410/C410*100-100)</f>
        <v>10.383099843076195</v>
      </c>
      <c r="J410" s="30">
        <f>IF(ISERROR(F410/E410),0,F410/E410*100)</f>
        <v>72.121914793574447</v>
      </c>
      <c r="K410" s="30">
        <f>IF(ISERROR(F410/D410),0,F410/D410*100)</f>
        <v>99.905985643851125</v>
      </c>
    </row>
    <row r="411" spans="1:11" ht="25.5">
      <c r="A411" s="34" t="s">
        <v>50</v>
      </c>
      <c r="B411" s="28" t="s">
        <v>51</v>
      </c>
      <c r="C411" s="29">
        <v>2033908.95</v>
      </c>
      <c r="D411" s="29">
        <v>1430148</v>
      </c>
      <c r="E411" s="29">
        <v>1344792</v>
      </c>
      <c r="F411" s="29">
        <v>1422809.84</v>
      </c>
      <c r="G411" s="29">
        <f>F411-C411</f>
        <v>-611099.10999999987</v>
      </c>
      <c r="H411" s="29">
        <f>E411-F411</f>
        <v>-78017.840000000084</v>
      </c>
      <c r="I411" s="30">
        <f>IF(ISERROR(F411/C411),0,F411/C411*100-100)</f>
        <v>-30.045548990774634</v>
      </c>
      <c r="J411" s="30">
        <f>IF(ISERROR(F411/E411),0,F411/E411*100)</f>
        <v>105.80148008019083</v>
      </c>
      <c r="K411" s="30">
        <f>IF(ISERROR(F411/D411),0,F411/D411*100)</f>
        <v>99.486895062608909</v>
      </c>
    </row>
    <row r="412" spans="1:11">
      <c r="A412" s="35" t="s">
        <v>52</v>
      </c>
      <c r="B412" s="28" t="s">
        <v>53</v>
      </c>
      <c r="C412" s="29">
        <v>68774.59</v>
      </c>
      <c r="D412" s="29">
        <v>89145</v>
      </c>
      <c r="E412" s="29">
        <v>0</v>
      </c>
      <c r="F412" s="29">
        <v>85925.22</v>
      </c>
      <c r="G412" s="29">
        <f>F412-C412</f>
        <v>17150.630000000005</v>
      </c>
      <c r="H412" s="29">
        <f>E412-F412</f>
        <v>-85925.22</v>
      </c>
      <c r="I412" s="30">
        <f>IF(ISERROR(F412/C412),0,F412/C412*100-100)</f>
        <v>24.937451462814991</v>
      </c>
      <c r="J412" s="30">
        <f>IF(ISERROR(F412/E412),0,F412/E412*100)</f>
        <v>0</v>
      </c>
      <c r="K412" s="30">
        <f>IF(ISERROR(F412/D412),0,F412/D412*100)</f>
        <v>96.388154130910323</v>
      </c>
    </row>
    <row r="413" spans="1:11" ht="25.5">
      <c r="A413" s="36" t="s">
        <v>54</v>
      </c>
      <c r="B413" s="28" t="s">
        <v>55</v>
      </c>
      <c r="C413" s="29">
        <v>68774.59</v>
      </c>
      <c r="D413" s="29">
        <v>89145</v>
      </c>
      <c r="E413" s="29">
        <v>0</v>
      </c>
      <c r="F413" s="29">
        <v>85925.22</v>
      </c>
      <c r="G413" s="29">
        <f>F413-C413</f>
        <v>17150.630000000005</v>
      </c>
      <c r="H413" s="29">
        <f>E413-F413</f>
        <v>-85925.22</v>
      </c>
      <c r="I413" s="30">
        <f>IF(ISERROR(F413/C413),0,F413/C413*100-100)</f>
        <v>24.937451462814991</v>
      </c>
      <c r="J413" s="30">
        <f>IF(ISERROR(F413/E413),0,F413/E413*100)</f>
        <v>0</v>
      </c>
      <c r="K413" s="30">
        <f>IF(ISERROR(F413/D413),0,F413/D413*100)</f>
        <v>96.388154130910323</v>
      </c>
    </row>
    <row r="414" spans="1:11" ht="25.5">
      <c r="A414" s="37" t="s">
        <v>56</v>
      </c>
      <c r="B414" s="28" t="s">
        <v>57</v>
      </c>
      <c r="C414" s="29">
        <v>68774.59</v>
      </c>
      <c r="D414" s="29">
        <v>89145</v>
      </c>
      <c r="E414" s="29">
        <v>0</v>
      </c>
      <c r="F414" s="29">
        <v>85925.22</v>
      </c>
      <c r="G414" s="29">
        <f>F414-C414</f>
        <v>17150.630000000005</v>
      </c>
      <c r="H414" s="29">
        <f>E414-F414</f>
        <v>-85925.22</v>
      </c>
      <c r="I414" s="30">
        <f>IF(ISERROR(F414/C414),0,F414/C414*100-100)</f>
        <v>24.937451462814991</v>
      </c>
      <c r="J414" s="30">
        <f>IF(ISERROR(F414/E414),0,F414/E414*100)</f>
        <v>0</v>
      </c>
      <c r="K414" s="30">
        <f>IF(ISERROR(F414/D414),0,F414/D414*100)</f>
        <v>96.388154130910323</v>
      </c>
    </row>
    <row r="415" spans="1:11" ht="25.5">
      <c r="A415" s="35" t="s">
        <v>138</v>
      </c>
      <c r="B415" s="28" t="s">
        <v>139</v>
      </c>
      <c r="C415" s="29">
        <v>1965134.36</v>
      </c>
      <c r="D415" s="29">
        <v>1341003</v>
      </c>
      <c r="E415" s="29">
        <v>1344792</v>
      </c>
      <c r="F415" s="29">
        <v>1336884.6200000001</v>
      </c>
      <c r="G415" s="29">
        <f>F415-C415</f>
        <v>-628249.74</v>
      </c>
      <c r="H415" s="29">
        <f>E415-F415</f>
        <v>7907.3799999998882</v>
      </c>
      <c r="I415" s="30">
        <f>IF(ISERROR(F415/C415),0,F415/C415*100-100)</f>
        <v>-31.969810959897927</v>
      </c>
      <c r="J415" s="30">
        <f>IF(ISERROR(F415/E415),0,F415/E415*100)</f>
        <v>99.411999773942753</v>
      </c>
      <c r="K415" s="30">
        <f>IF(ISERROR(F415/D415),0,F415/D415*100)</f>
        <v>99.692888084515857</v>
      </c>
    </row>
    <row r="416" spans="1:11" ht="25.5">
      <c r="A416" s="36" t="s">
        <v>159</v>
      </c>
      <c r="B416" s="28" t="s">
        <v>160</v>
      </c>
      <c r="C416" s="29">
        <v>336277.14</v>
      </c>
      <c r="D416" s="29">
        <v>294000</v>
      </c>
      <c r="E416" s="29">
        <v>320000</v>
      </c>
      <c r="F416" s="29">
        <v>291028.3</v>
      </c>
      <c r="G416" s="29">
        <f>F416-C416</f>
        <v>-45248.840000000026</v>
      </c>
      <c r="H416" s="29">
        <f>E416-F416</f>
        <v>28971.700000000012</v>
      </c>
      <c r="I416" s="30">
        <f>IF(ISERROR(F416/C416),0,F416/C416*100-100)</f>
        <v>-13.455818019625127</v>
      </c>
      <c r="J416" s="30">
        <f>IF(ISERROR(F416/E416),0,F416/E416*100)</f>
        <v>90.946343749999997</v>
      </c>
      <c r="K416" s="30">
        <f>IF(ISERROR(F416/D416),0,F416/D416*100)</f>
        <v>98.989217687074827</v>
      </c>
    </row>
    <row r="417" spans="1:11" ht="38.25">
      <c r="A417" s="36" t="s">
        <v>140</v>
      </c>
      <c r="B417" s="28" t="s">
        <v>141</v>
      </c>
      <c r="C417" s="29">
        <v>1628857.22</v>
      </c>
      <c r="D417" s="29">
        <v>1047003</v>
      </c>
      <c r="E417" s="29">
        <v>1024792</v>
      </c>
      <c r="F417" s="29">
        <v>1045856.32</v>
      </c>
      <c r="G417" s="29">
        <f>F417-C417</f>
        <v>-583000.9</v>
      </c>
      <c r="H417" s="29">
        <f>E417-F417</f>
        <v>-21064.319999999949</v>
      </c>
      <c r="I417" s="30">
        <f>IF(ISERROR(F417/C417),0,F417/C417*100-100)</f>
        <v>-35.792019880048173</v>
      </c>
      <c r="J417" s="30">
        <f>IF(ISERROR(F417/E417),0,F417/E417*100)</f>
        <v>102.05547272031788</v>
      </c>
      <c r="K417" s="30">
        <f>IF(ISERROR(F417/D417),0,F417/D417*100)</f>
        <v>99.890479778950009</v>
      </c>
    </row>
    <row r="418" spans="1:11">
      <c r="A418" s="33" t="s">
        <v>58</v>
      </c>
      <c r="B418" s="28" t="s">
        <v>59</v>
      </c>
      <c r="C418" s="29">
        <v>197032.72</v>
      </c>
      <c r="D418" s="29">
        <v>223959</v>
      </c>
      <c r="E418" s="29">
        <v>160000</v>
      </c>
      <c r="F418" s="29">
        <v>200542.74</v>
      </c>
      <c r="G418" s="29">
        <f>F418-C418</f>
        <v>3510.0199999999895</v>
      </c>
      <c r="H418" s="29">
        <f>E418-F418</f>
        <v>-40542.739999999991</v>
      </c>
      <c r="I418" s="30">
        <f>IF(ISERROR(F418/C418),0,F418/C418*100-100)</f>
        <v>1.781440158771602</v>
      </c>
      <c r="J418" s="30">
        <f>IF(ISERROR(F418/E418),0,F418/E418*100)</f>
        <v>125.3392125</v>
      </c>
      <c r="K418" s="30">
        <f>IF(ISERROR(F418/D418),0,F418/D418*100)</f>
        <v>89.544398751557196</v>
      </c>
    </row>
    <row r="419" spans="1:11">
      <c r="A419" s="34" t="s">
        <v>191</v>
      </c>
      <c r="B419" s="28" t="s">
        <v>192</v>
      </c>
      <c r="C419" s="29">
        <v>197032.72</v>
      </c>
      <c r="D419" s="29">
        <v>223959</v>
      </c>
      <c r="E419" s="29">
        <v>160000</v>
      </c>
      <c r="F419" s="29">
        <v>200542.74</v>
      </c>
      <c r="G419" s="29">
        <f>F419-C419</f>
        <v>3510.0199999999895</v>
      </c>
      <c r="H419" s="29">
        <f>E419-F419</f>
        <v>-40542.739999999991</v>
      </c>
      <c r="I419" s="30">
        <f>IF(ISERROR(F419/C419),0,F419/C419*100-100)</f>
        <v>1.781440158771602</v>
      </c>
      <c r="J419" s="30">
        <f>IF(ISERROR(F419/E419),0,F419/E419*100)</f>
        <v>125.3392125</v>
      </c>
      <c r="K419" s="30">
        <f>IF(ISERROR(F419/D419),0,F419/D419*100)</f>
        <v>89.544398751557196</v>
      </c>
    </row>
    <row r="420" spans="1:11" ht="25.5">
      <c r="A420" s="35" t="s">
        <v>193</v>
      </c>
      <c r="B420" s="28" t="s">
        <v>194</v>
      </c>
      <c r="C420" s="29">
        <v>197032.72</v>
      </c>
      <c r="D420" s="29">
        <v>223959</v>
      </c>
      <c r="E420" s="29">
        <v>160000</v>
      </c>
      <c r="F420" s="29">
        <v>200542.74</v>
      </c>
      <c r="G420" s="29">
        <f>F420-C420</f>
        <v>3510.0199999999895</v>
      </c>
      <c r="H420" s="29">
        <f>E420-F420</f>
        <v>-40542.739999999991</v>
      </c>
      <c r="I420" s="30">
        <f>IF(ISERROR(F420/C420),0,F420/C420*100-100)</f>
        <v>1.781440158771602</v>
      </c>
      <c r="J420" s="30">
        <f>IF(ISERROR(F420/E420),0,F420/E420*100)</f>
        <v>125.3392125</v>
      </c>
      <c r="K420" s="30">
        <f>IF(ISERROR(F420/D420),0,F420/D420*100)</f>
        <v>89.544398751557196</v>
      </c>
    </row>
    <row r="421" spans="1:11">
      <c r="A421" s="36" t="s">
        <v>195</v>
      </c>
      <c r="B421" s="28" t="s">
        <v>196</v>
      </c>
      <c r="C421" s="29">
        <v>197032.72</v>
      </c>
      <c r="D421" s="29">
        <v>223959</v>
      </c>
      <c r="E421" s="29">
        <v>160000</v>
      </c>
      <c r="F421" s="29">
        <v>200542.74</v>
      </c>
      <c r="G421" s="29">
        <f>F421-C421</f>
        <v>3510.0199999999895</v>
      </c>
      <c r="H421" s="29">
        <f>E421-F421</f>
        <v>-40542.739999999991</v>
      </c>
      <c r="I421" s="30">
        <f>IF(ISERROR(F421/C421),0,F421/C421*100-100)</f>
        <v>1.781440158771602</v>
      </c>
      <c r="J421" s="30">
        <f>IF(ISERROR(F421/E421),0,F421/E421*100)</f>
        <v>125.3392125</v>
      </c>
      <c r="K421" s="30">
        <f>IF(ISERROR(F421/D421),0,F421/D421*100)</f>
        <v>89.544398751557196</v>
      </c>
    </row>
    <row r="422" spans="1:11" s="42" customFormat="1">
      <c r="A422" s="43" t="s">
        <v>622</v>
      </c>
      <c r="B422" s="39" t="s">
        <v>623</v>
      </c>
      <c r="C422" s="40"/>
      <c r="D422" s="40"/>
      <c r="E422" s="40"/>
      <c r="F422" s="40"/>
      <c r="G422" s="40"/>
      <c r="H422" s="40"/>
      <c r="I422" s="41"/>
      <c r="J422" s="41"/>
      <c r="K422" s="41"/>
    </row>
    <row r="423" spans="1:11">
      <c r="A423" s="27" t="s">
        <v>26</v>
      </c>
      <c r="B423" s="28" t="s">
        <v>27</v>
      </c>
      <c r="C423" s="29">
        <v>1596872</v>
      </c>
      <c r="D423" s="29">
        <v>1004792</v>
      </c>
      <c r="E423" s="29">
        <v>1004792</v>
      </c>
      <c r="F423" s="29">
        <v>1004792</v>
      </c>
      <c r="G423" s="29">
        <f>F423-C423</f>
        <v>-592080</v>
      </c>
      <c r="H423" s="29">
        <f>E423-F423</f>
        <v>0</v>
      </c>
      <c r="I423" s="30">
        <f>IF(ISERROR(F423/C423),0,F423/C423*100-100)</f>
        <v>-37.077486486080289</v>
      </c>
      <c r="J423" s="30">
        <f>IF(ISERROR(F423/E423),0,F423/E423*100)</f>
        <v>100</v>
      </c>
      <c r="K423" s="30">
        <f>IF(ISERROR(F423/D423),0,F423/D423*100)</f>
        <v>100</v>
      </c>
    </row>
    <row r="424" spans="1:11">
      <c r="A424" s="33" t="s">
        <v>28</v>
      </c>
      <c r="B424" s="28" t="s">
        <v>29</v>
      </c>
      <c r="C424" s="29">
        <v>1596872</v>
      </c>
      <c r="D424" s="29">
        <v>1004792</v>
      </c>
      <c r="E424" s="29">
        <v>1004792</v>
      </c>
      <c r="F424" s="29">
        <v>1004792</v>
      </c>
      <c r="G424" s="29">
        <f>F424-C424</f>
        <v>-592080</v>
      </c>
      <c r="H424" s="29">
        <f>E424-F424</f>
        <v>0</v>
      </c>
      <c r="I424" s="30">
        <f>IF(ISERROR(F424/C424),0,F424/C424*100-100)</f>
        <v>-37.077486486080289</v>
      </c>
      <c r="J424" s="30">
        <f>IF(ISERROR(F424/E424),0,F424/E424*100)</f>
        <v>100</v>
      </c>
      <c r="K424" s="30">
        <f>IF(ISERROR(F424/D424),0,F424/D424*100)</f>
        <v>100</v>
      </c>
    </row>
    <row r="425" spans="1:11">
      <c r="A425" s="34" t="s">
        <v>30</v>
      </c>
      <c r="B425" s="28" t="s">
        <v>31</v>
      </c>
      <c r="C425" s="29">
        <v>1596872</v>
      </c>
      <c r="D425" s="29">
        <v>1004792</v>
      </c>
      <c r="E425" s="29">
        <v>1004792</v>
      </c>
      <c r="F425" s="29">
        <v>1004792</v>
      </c>
      <c r="G425" s="29">
        <f>F425-C425</f>
        <v>-592080</v>
      </c>
      <c r="H425" s="29">
        <f>E425-F425</f>
        <v>0</v>
      </c>
      <c r="I425" s="30">
        <f>IF(ISERROR(F425/C425),0,F425/C425*100-100)</f>
        <v>-37.077486486080289</v>
      </c>
      <c r="J425" s="30">
        <f>IF(ISERROR(F425/E425),0,F425/E425*100)</f>
        <v>100</v>
      </c>
      <c r="K425" s="30">
        <f>IF(ISERROR(F425/D425),0,F425/D425*100)</f>
        <v>100</v>
      </c>
    </row>
    <row r="426" spans="1:11">
      <c r="A426" s="27" t="s">
        <v>32</v>
      </c>
      <c r="B426" s="28" t="s">
        <v>33</v>
      </c>
      <c r="C426" s="29">
        <v>1596872</v>
      </c>
      <c r="D426" s="29">
        <v>1004792</v>
      </c>
      <c r="E426" s="29">
        <v>1004792</v>
      </c>
      <c r="F426" s="29">
        <v>1004792</v>
      </c>
      <c r="G426" s="29">
        <f>F426-C426</f>
        <v>-592080</v>
      </c>
      <c r="H426" s="29">
        <f>E426-F426</f>
        <v>0</v>
      </c>
      <c r="I426" s="30">
        <f>IF(ISERROR(F426/C426),0,F426/C426*100-100)</f>
        <v>-37.077486486080289</v>
      </c>
      <c r="J426" s="30">
        <f>IF(ISERROR(F426/E426),0,F426/E426*100)</f>
        <v>100</v>
      </c>
      <c r="K426" s="30">
        <f>IF(ISERROR(F426/D426),0,F426/D426*100)</f>
        <v>100</v>
      </c>
    </row>
    <row r="427" spans="1:11">
      <c r="A427" s="33" t="s">
        <v>34</v>
      </c>
      <c r="B427" s="28" t="s">
        <v>35</v>
      </c>
      <c r="C427" s="29">
        <v>1596872</v>
      </c>
      <c r="D427" s="29">
        <v>1004792</v>
      </c>
      <c r="E427" s="29">
        <v>1004792</v>
      </c>
      <c r="F427" s="29">
        <v>1004792</v>
      </c>
      <c r="G427" s="29">
        <f>F427-C427</f>
        <v>-592080</v>
      </c>
      <c r="H427" s="29">
        <f>E427-F427</f>
        <v>0</v>
      </c>
      <c r="I427" s="30">
        <f>IF(ISERROR(F427/C427),0,F427/C427*100-100)</f>
        <v>-37.077486486080289</v>
      </c>
      <c r="J427" s="30">
        <f>IF(ISERROR(F427/E427),0,F427/E427*100)</f>
        <v>100</v>
      </c>
      <c r="K427" s="30">
        <f>IF(ISERROR(F427/D427),0,F427/D427*100)</f>
        <v>100</v>
      </c>
    </row>
    <row r="428" spans="1:11" ht="25.5">
      <c r="A428" s="34" t="s">
        <v>50</v>
      </c>
      <c r="B428" s="28" t="s">
        <v>51</v>
      </c>
      <c r="C428" s="29">
        <v>1596872</v>
      </c>
      <c r="D428" s="29">
        <v>1004792</v>
      </c>
      <c r="E428" s="29">
        <v>1004792</v>
      </c>
      <c r="F428" s="29">
        <v>1004792</v>
      </c>
      <c r="G428" s="29">
        <f>F428-C428</f>
        <v>-592080</v>
      </c>
      <c r="H428" s="29">
        <f>E428-F428</f>
        <v>0</v>
      </c>
      <c r="I428" s="30">
        <f>IF(ISERROR(F428/C428),0,F428/C428*100-100)</f>
        <v>-37.077486486080289</v>
      </c>
      <c r="J428" s="30">
        <f>IF(ISERROR(F428/E428),0,F428/E428*100)</f>
        <v>100</v>
      </c>
      <c r="K428" s="30">
        <f>IF(ISERROR(F428/D428),0,F428/D428*100)</f>
        <v>100</v>
      </c>
    </row>
    <row r="429" spans="1:11" ht="25.5">
      <c r="A429" s="35" t="s">
        <v>138</v>
      </c>
      <c r="B429" s="28" t="s">
        <v>139</v>
      </c>
      <c r="C429" s="29">
        <v>1596872</v>
      </c>
      <c r="D429" s="29">
        <v>1004792</v>
      </c>
      <c r="E429" s="29">
        <v>1004792</v>
      </c>
      <c r="F429" s="29">
        <v>1004792</v>
      </c>
      <c r="G429" s="29">
        <f>F429-C429</f>
        <v>-592080</v>
      </c>
      <c r="H429" s="29">
        <f>E429-F429</f>
        <v>0</v>
      </c>
      <c r="I429" s="30">
        <f>IF(ISERROR(F429/C429),0,F429/C429*100-100)</f>
        <v>-37.077486486080289</v>
      </c>
      <c r="J429" s="30">
        <f>IF(ISERROR(F429/E429),0,F429/E429*100)</f>
        <v>100</v>
      </c>
      <c r="K429" s="30">
        <f>IF(ISERROR(F429/D429),0,F429/D429*100)</f>
        <v>100</v>
      </c>
    </row>
    <row r="430" spans="1:11" ht="38.25">
      <c r="A430" s="36" t="s">
        <v>140</v>
      </c>
      <c r="B430" s="28" t="s">
        <v>141</v>
      </c>
      <c r="C430" s="29">
        <v>1596872</v>
      </c>
      <c r="D430" s="29">
        <v>1004792</v>
      </c>
      <c r="E430" s="29">
        <v>1004792</v>
      </c>
      <c r="F430" s="29">
        <v>1004792</v>
      </c>
      <c r="G430" s="29">
        <f>F430-C430</f>
        <v>-592080</v>
      </c>
      <c r="H430" s="29">
        <f>E430-F430</f>
        <v>0</v>
      </c>
      <c r="I430" s="30">
        <f>IF(ISERROR(F430/C430),0,F430/C430*100-100)</f>
        <v>-37.077486486080289</v>
      </c>
      <c r="J430" s="30">
        <f>IF(ISERROR(F430/E430),0,F430/E430*100)</f>
        <v>100</v>
      </c>
      <c r="K430" s="30">
        <f>IF(ISERROR(F430/D430),0,F430/D430*100)</f>
        <v>100</v>
      </c>
    </row>
    <row r="431" spans="1:11" s="42" customFormat="1">
      <c r="A431" s="43" t="s">
        <v>624</v>
      </c>
      <c r="B431" s="39" t="s">
        <v>625</v>
      </c>
      <c r="C431" s="40"/>
      <c r="D431" s="40"/>
      <c r="E431" s="40"/>
      <c r="F431" s="40"/>
      <c r="G431" s="40"/>
      <c r="H431" s="40"/>
      <c r="I431" s="41"/>
      <c r="J431" s="41"/>
      <c r="K431" s="41"/>
    </row>
    <row r="432" spans="1:11">
      <c r="A432" s="27" t="s">
        <v>26</v>
      </c>
      <c r="B432" s="28" t="s">
        <v>27</v>
      </c>
      <c r="C432" s="29">
        <v>983548.18</v>
      </c>
      <c r="D432" s="29">
        <v>1033157</v>
      </c>
      <c r="E432" s="29">
        <v>1033157</v>
      </c>
      <c r="F432" s="29">
        <v>997901.26</v>
      </c>
      <c r="G432" s="29">
        <f>F432-C432</f>
        <v>14353.079999999958</v>
      </c>
      <c r="H432" s="29">
        <f>E432-F432</f>
        <v>35255.739999999991</v>
      </c>
      <c r="I432" s="30">
        <f>IF(ISERROR(F432/C432),0,F432/C432*100-100)</f>
        <v>1.459316410915406</v>
      </c>
      <c r="J432" s="30">
        <f>IF(ISERROR(F432/E432),0,F432/E432*100)</f>
        <v>96.58757187920132</v>
      </c>
      <c r="K432" s="30">
        <f>IF(ISERROR(F432/D432),0,F432/D432*100)</f>
        <v>96.58757187920132</v>
      </c>
    </row>
    <row r="433" spans="1:11">
      <c r="A433" s="33" t="s">
        <v>28</v>
      </c>
      <c r="B433" s="28" t="s">
        <v>29</v>
      </c>
      <c r="C433" s="29">
        <v>983548.18</v>
      </c>
      <c r="D433" s="29">
        <v>1033157</v>
      </c>
      <c r="E433" s="29">
        <v>1033157</v>
      </c>
      <c r="F433" s="29">
        <v>997901.26</v>
      </c>
      <c r="G433" s="29">
        <f>F433-C433</f>
        <v>14353.079999999958</v>
      </c>
      <c r="H433" s="29">
        <f>E433-F433</f>
        <v>35255.739999999991</v>
      </c>
      <c r="I433" s="30">
        <f>IF(ISERROR(F433/C433),0,F433/C433*100-100)</f>
        <v>1.459316410915406</v>
      </c>
      <c r="J433" s="30">
        <f>IF(ISERROR(F433/E433),0,F433/E433*100)</f>
        <v>96.58757187920132</v>
      </c>
      <c r="K433" s="30">
        <f>IF(ISERROR(F433/D433),0,F433/D433*100)</f>
        <v>96.58757187920132</v>
      </c>
    </row>
    <row r="434" spans="1:11">
      <c r="A434" s="34" t="s">
        <v>30</v>
      </c>
      <c r="B434" s="28" t="s">
        <v>31</v>
      </c>
      <c r="C434" s="29">
        <v>983548.18</v>
      </c>
      <c r="D434" s="29">
        <v>1033157</v>
      </c>
      <c r="E434" s="29">
        <v>1033157</v>
      </c>
      <c r="F434" s="29">
        <v>997901.26</v>
      </c>
      <c r="G434" s="29">
        <f>F434-C434</f>
        <v>14353.079999999958</v>
      </c>
      <c r="H434" s="29">
        <f>E434-F434</f>
        <v>35255.739999999991</v>
      </c>
      <c r="I434" s="30">
        <f>IF(ISERROR(F434/C434),0,F434/C434*100-100)</f>
        <v>1.459316410915406</v>
      </c>
      <c r="J434" s="30">
        <f>IF(ISERROR(F434/E434),0,F434/E434*100)</f>
        <v>96.58757187920132</v>
      </c>
      <c r="K434" s="30">
        <f>IF(ISERROR(F434/D434),0,F434/D434*100)</f>
        <v>96.58757187920132</v>
      </c>
    </row>
    <row r="435" spans="1:11">
      <c r="A435" s="27" t="s">
        <v>32</v>
      </c>
      <c r="B435" s="28" t="s">
        <v>33</v>
      </c>
      <c r="C435" s="29">
        <v>983548.18</v>
      </c>
      <c r="D435" s="29">
        <v>1033157</v>
      </c>
      <c r="E435" s="29">
        <v>1033157</v>
      </c>
      <c r="F435" s="29">
        <v>997901.26</v>
      </c>
      <c r="G435" s="29">
        <f>F435-C435</f>
        <v>14353.079999999958</v>
      </c>
      <c r="H435" s="29">
        <f>E435-F435</f>
        <v>35255.739999999991</v>
      </c>
      <c r="I435" s="30">
        <f>IF(ISERROR(F435/C435),0,F435/C435*100-100)</f>
        <v>1.459316410915406</v>
      </c>
      <c r="J435" s="30">
        <f>IF(ISERROR(F435/E435),0,F435/E435*100)</f>
        <v>96.58757187920132</v>
      </c>
      <c r="K435" s="30">
        <f>IF(ISERROR(F435/D435),0,F435/D435*100)</f>
        <v>96.58757187920132</v>
      </c>
    </row>
    <row r="436" spans="1:11">
      <c r="A436" s="33" t="s">
        <v>34</v>
      </c>
      <c r="B436" s="28" t="s">
        <v>35</v>
      </c>
      <c r="C436" s="29">
        <v>786515.46</v>
      </c>
      <c r="D436" s="29">
        <v>809198</v>
      </c>
      <c r="E436" s="29">
        <v>873157</v>
      </c>
      <c r="F436" s="29">
        <v>797358.52</v>
      </c>
      <c r="G436" s="29">
        <f>F436-C436</f>
        <v>10843.060000000056</v>
      </c>
      <c r="H436" s="29">
        <f>E436-F436</f>
        <v>75798.479999999981</v>
      </c>
      <c r="I436" s="30">
        <f>IF(ISERROR(F436/C436),0,F436/C436*100-100)</f>
        <v>1.3786200718800927</v>
      </c>
      <c r="J436" s="30">
        <f>IF(ISERROR(F436/E436),0,F436/E436*100)</f>
        <v>91.319031972486059</v>
      </c>
      <c r="K436" s="30">
        <f>IF(ISERROR(F436/D436),0,F436/D436*100)</f>
        <v>98.536887140106614</v>
      </c>
    </row>
    <row r="437" spans="1:11">
      <c r="A437" s="34" t="s">
        <v>36</v>
      </c>
      <c r="B437" s="28" t="s">
        <v>37</v>
      </c>
      <c r="C437" s="29">
        <v>10422.25</v>
      </c>
      <c r="D437" s="29">
        <v>9229</v>
      </c>
      <c r="E437" s="29">
        <v>14229</v>
      </c>
      <c r="F437" s="29">
        <v>5079.87</v>
      </c>
      <c r="G437" s="29">
        <f>F437-C437</f>
        <v>-5342.38</v>
      </c>
      <c r="H437" s="29">
        <f>E437-F437</f>
        <v>9149.130000000001</v>
      </c>
      <c r="I437" s="30">
        <f>IF(ISERROR(F437/C437),0,F437/C437*100-100)</f>
        <v>-51.259372976084819</v>
      </c>
      <c r="J437" s="30">
        <f>IF(ISERROR(F437/E437),0,F437/E437*100)</f>
        <v>35.700822264389629</v>
      </c>
      <c r="K437" s="30">
        <f>IF(ISERROR(F437/D437),0,F437/D437*100)</f>
        <v>55.042474807671468</v>
      </c>
    </row>
    <row r="438" spans="1:11">
      <c r="A438" s="35" t="s">
        <v>40</v>
      </c>
      <c r="B438" s="28" t="s">
        <v>41</v>
      </c>
      <c r="C438" s="29">
        <v>10422.25</v>
      </c>
      <c r="D438" s="29">
        <v>9229</v>
      </c>
      <c r="E438" s="29">
        <v>14229</v>
      </c>
      <c r="F438" s="29">
        <v>5079.87</v>
      </c>
      <c r="G438" s="29">
        <f>F438-C438</f>
        <v>-5342.38</v>
      </c>
      <c r="H438" s="29">
        <f>E438-F438</f>
        <v>9149.130000000001</v>
      </c>
      <c r="I438" s="30">
        <f>IF(ISERROR(F438/C438),0,F438/C438*100-100)</f>
        <v>-51.259372976084819</v>
      </c>
      <c r="J438" s="30">
        <f>IF(ISERROR(F438/E438),0,F438/E438*100)</f>
        <v>35.700822264389629</v>
      </c>
      <c r="K438" s="30">
        <f>IF(ISERROR(F438/D438),0,F438/D438*100)</f>
        <v>55.042474807671468</v>
      </c>
    </row>
    <row r="439" spans="1:11">
      <c r="A439" s="34" t="s">
        <v>44</v>
      </c>
      <c r="B439" s="28" t="s">
        <v>45</v>
      </c>
      <c r="C439" s="29">
        <v>339056.26</v>
      </c>
      <c r="D439" s="29">
        <v>374613</v>
      </c>
      <c r="E439" s="29">
        <v>518928</v>
      </c>
      <c r="F439" s="29">
        <v>374260.81</v>
      </c>
      <c r="G439" s="29">
        <f>F439-C439</f>
        <v>35204.549999999988</v>
      </c>
      <c r="H439" s="29">
        <f>E439-F439</f>
        <v>144667.19</v>
      </c>
      <c r="I439" s="30">
        <f>IF(ISERROR(F439/C439),0,F439/C439*100-100)</f>
        <v>10.383099843076195</v>
      </c>
      <c r="J439" s="30">
        <f>IF(ISERROR(F439/E439),0,F439/E439*100)</f>
        <v>72.121914793574447</v>
      </c>
      <c r="K439" s="30">
        <f>IF(ISERROR(F439/D439),0,F439/D439*100)</f>
        <v>99.905985643851125</v>
      </c>
    </row>
    <row r="440" spans="1:11">
      <c r="A440" s="35" t="s">
        <v>46</v>
      </c>
      <c r="B440" s="28" t="s">
        <v>47</v>
      </c>
      <c r="C440" s="29">
        <v>339056.26</v>
      </c>
      <c r="D440" s="29">
        <v>374613</v>
      </c>
      <c r="E440" s="29">
        <v>518928</v>
      </c>
      <c r="F440" s="29">
        <v>374260.81</v>
      </c>
      <c r="G440" s="29">
        <f>F440-C440</f>
        <v>35204.549999999988</v>
      </c>
      <c r="H440" s="29">
        <f>E440-F440</f>
        <v>144667.19</v>
      </c>
      <c r="I440" s="30">
        <f>IF(ISERROR(F440/C440),0,F440/C440*100-100)</f>
        <v>10.383099843076195</v>
      </c>
      <c r="J440" s="30">
        <f>IF(ISERROR(F440/E440),0,F440/E440*100)</f>
        <v>72.121914793574447</v>
      </c>
      <c r="K440" s="30">
        <f>IF(ISERROR(F440/D440),0,F440/D440*100)</f>
        <v>99.905985643851125</v>
      </c>
    </row>
    <row r="441" spans="1:11" ht="25.5">
      <c r="A441" s="34" t="s">
        <v>50</v>
      </c>
      <c r="B441" s="28" t="s">
        <v>51</v>
      </c>
      <c r="C441" s="29">
        <v>437036.95</v>
      </c>
      <c r="D441" s="29">
        <v>425356</v>
      </c>
      <c r="E441" s="29">
        <v>340000</v>
      </c>
      <c r="F441" s="29">
        <v>418017.84</v>
      </c>
      <c r="G441" s="29">
        <f>F441-C441</f>
        <v>-19019.109999999986</v>
      </c>
      <c r="H441" s="29">
        <f>E441-F441</f>
        <v>-78017.840000000026</v>
      </c>
      <c r="I441" s="30">
        <f>IF(ISERROR(F441/C441),0,F441/C441*100-100)</f>
        <v>-4.35183112091552</v>
      </c>
      <c r="J441" s="30">
        <f>IF(ISERROR(F441/E441),0,F441/E441*100)</f>
        <v>122.94642352941176</v>
      </c>
      <c r="K441" s="30">
        <f>IF(ISERROR(F441/D441),0,F441/D441*100)</f>
        <v>98.274819210261526</v>
      </c>
    </row>
    <row r="442" spans="1:11">
      <c r="A442" s="35" t="s">
        <v>52</v>
      </c>
      <c r="B442" s="28" t="s">
        <v>53</v>
      </c>
      <c r="C442" s="29">
        <v>68774.59</v>
      </c>
      <c r="D442" s="29">
        <v>89145</v>
      </c>
      <c r="E442" s="29">
        <v>0</v>
      </c>
      <c r="F442" s="29">
        <v>85925.22</v>
      </c>
      <c r="G442" s="29">
        <f>F442-C442</f>
        <v>17150.630000000005</v>
      </c>
      <c r="H442" s="29">
        <f>E442-F442</f>
        <v>-85925.22</v>
      </c>
      <c r="I442" s="30">
        <f>IF(ISERROR(F442/C442),0,F442/C442*100-100)</f>
        <v>24.937451462814991</v>
      </c>
      <c r="J442" s="30">
        <f>IF(ISERROR(F442/E442),0,F442/E442*100)</f>
        <v>0</v>
      </c>
      <c r="K442" s="30">
        <f>IF(ISERROR(F442/D442),0,F442/D442*100)</f>
        <v>96.388154130910323</v>
      </c>
    </row>
    <row r="443" spans="1:11" ht="25.5">
      <c r="A443" s="36" t="s">
        <v>54</v>
      </c>
      <c r="B443" s="28" t="s">
        <v>55</v>
      </c>
      <c r="C443" s="29">
        <v>68774.59</v>
      </c>
      <c r="D443" s="29">
        <v>89145</v>
      </c>
      <c r="E443" s="29">
        <v>0</v>
      </c>
      <c r="F443" s="29">
        <v>85925.22</v>
      </c>
      <c r="G443" s="29">
        <f>F443-C443</f>
        <v>17150.630000000005</v>
      </c>
      <c r="H443" s="29">
        <f>E443-F443</f>
        <v>-85925.22</v>
      </c>
      <c r="I443" s="30">
        <f>IF(ISERROR(F443/C443),0,F443/C443*100-100)</f>
        <v>24.937451462814991</v>
      </c>
      <c r="J443" s="30">
        <f>IF(ISERROR(F443/E443),0,F443/E443*100)</f>
        <v>0</v>
      </c>
      <c r="K443" s="30">
        <f>IF(ISERROR(F443/D443),0,F443/D443*100)</f>
        <v>96.388154130910323</v>
      </c>
    </row>
    <row r="444" spans="1:11" ht="25.5">
      <c r="A444" s="37" t="s">
        <v>56</v>
      </c>
      <c r="B444" s="28" t="s">
        <v>57</v>
      </c>
      <c r="C444" s="29">
        <v>68774.59</v>
      </c>
      <c r="D444" s="29">
        <v>89145</v>
      </c>
      <c r="E444" s="29">
        <v>0</v>
      </c>
      <c r="F444" s="29">
        <v>85925.22</v>
      </c>
      <c r="G444" s="29">
        <f>F444-C444</f>
        <v>17150.630000000005</v>
      </c>
      <c r="H444" s="29">
        <f>E444-F444</f>
        <v>-85925.22</v>
      </c>
      <c r="I444" s="30">
        <f>IF(ISERROR(F444/C444),0,F444/C444*100-100)</f>
        <v>24.937451462814991</v>
      </c>
      <c r="J444" s="30">
        <f>IF(ISERROR(F444/E444),0,F444/E444*100)</f>
        <v>0</v>
      </c>
      <c r="K444" s="30">
        <f>IF(ISERROR(F444/D444),0,F444/D444*100)</f>
        <v>96.388154130910323</v>
      </c>
    </row>
    <row r="445" spans="1:11" ht="25.5">
      <c r="A445" s="35" t="s">
        <v>138</v>
      </c>
      <c r="B445" s="28" t="s">
        <v>139</v>
      </c>
      <c r="C445" s="29">
        <v>368262.36</v>
      </c>
      <c r="D445" s="29">
        <v>336211</v>
      </c>
      <c r="E445" s="29">
        <v>340000</v>
      </c>
      <c r="F445" s="29">
        <v>332092.62</v>
      </c>
      <c r="G445" s="29">
        <f>F445-C445</f>
        <v>-36169.739999999991</v>
      </c>
      <c r="H445" s="29">
        <f>E445-F445</f>
        <v>7907.3800000000047</v>
      </c>
      <c r="I445" s="30">
        <f>IF(ISERROR(F445/C445),0,F445/C445*100-100)</f>
        <v>-9.8217314416819619</v>
      </c>
      <c r="J445" s="30">
        <f>IF(ISERROR(F445/E445),0,F445/E445*100)</f>
        <v>97.674300000000002</v>
      </c>
      <c r="K445" s="30">
        <f>IF(ISERROR(F445/D445),0,F445/D445*100)</f>
        <v>98.775060899256715</v>
      </c>
    </row>
    <row r="446" spans="1:11" ht="25.5">
      <c r="A446" s="36" t="s">
        <v>159</v>
      </c>
      <c r="B446" s="28" t="s">
        <v>160</v>
      </c>
      <c r="C446" s="29">
        <v>336277.14</v>
      </c>
      <c r="D446" s="29">
        <v>294000</v>
      </c>
      <c r="E446" s="29">
        <v>320000</v>
      </c>
      <c r="F446" s="29">
        <v>291028.3</v>
      </c>
      <c r="G446" s="29">
        <f>F446-C446</f>
        <v>-45248.840000000026</v>
      </c>
      <c r="H446" s="29">
        <f>E446-F446</f>
        <v>28971.700000000012</v>
      </c>
      <c r="I446" s="30">
        <f>IF(ISERROR(F446/C446),0,F446/C446*100-100)</f>
        <v>-13.455818019625127</v>
      </c>
      <c r="J446" s="30">
        <f>IF(ISERROR(F446/E446),0,F446/E446*100)</f>
        <v>90.946343749999997</v>
      </c>
      <c r="K446" s="30">
        <f>IF(ISERROR(F446/D446),0,F446/D446*100)</f>
        <v>98.989217687074827</v>
      </c>
    </row>
    <row r="447" spans="1:11" ht="38.25">
      <c r="A447" s="36" t="s">
        <v>140</v>
      </c>
      <c r="B447" s="28" t="s">
        <v>141</v>
      </c>
      <c r="C447" s="29">
        <v>31985.22</v>
      </c>
      <c r="D447" s="29">
        <v>42211</v>
      </c>
      <c r="E447" s="29">
        <v>20000</v>
      </c>
      <c r="F447" s="29">
        <v>41064.32</v>
      </c>
      <c r="G447" s="29">
        <f>F447-C447</f>
        <v>9079.0999999999985</v>
      </c>
      <c r="H447" s="29">
        <f>E447-F447</f>
        <v>-21064.32</v>
      </c>
      <c r="I447" s="30">
        <f>IF(ISERROR(F447/C447),0,F447/C447*100-100)</f>
        <v>28.385297959495034</v>
      </c>
      <c r="J447" s="30">
        <f>IF(ISERROR(F447/E447),0,F447/E447*100)</f>
        <v>205.32159999999999</v>
      </c>
      <c r="K447" s="30">
        <f>IF(ISERROR(F447/D447),0,F447/D447*100)</f>
        <v>97.283456918812632</v>
      </c>
    </row>
    <row r="448" spans="1:11">
      <c r="A448" s="33" t="s">
        <v>58</v>
      </c>
      <c r="B448" s="28" t="s">
        <v>59</v>
      </c>
      <c r="C448" s="29">
        <v>197032.72</v>
      </c>
      <c r="D448" s="29">
        <v>223959</v>
      </c>
      <c r="E448" s="29">
        <v>160000</v>
      </c>
      <c r="F448" s="29">
        <v>200542.74</v>
      </c>
      <c r="G448" s="29">
        <f>F448-C448</f>
        <v>3510.0199999999895</v>
      </c>
      <c r="H448" s="29">
        <f>E448-F448</f>
        <v>-40542.739999999991</v>
      </c>
      <c r="I448" s="30">
        <f>IF(ISERROR(F448/C448),0,F448/C448*100-100)</f>
        <v>1.781440158771602</v>
      </c>
      <c r="J448" s="30">
        <f>IF(ISERROR(F448/E448),0,F448/E448*100)</f>
        <v>125.3392125</v>
      </c>
      <c r="K448" s="30">
        <f>IF(ISERROR(F448/D448),0,F448/D448*100)</f>
        <v>89.544398751557196</v>
      </c>
    </row>
    <row r="449" spans="1:11">
      <c r="A449" s="34" t="s">
        <v>191</v>
      </c>
      <c r="B449" s="28" t="s">
        <v>192</v>
      </c>
      <c r="C449" s="29">
        <v>197032.72</v>
      </c>
      <c r="D449" s="29">
        <v>223959</v>
      </c>
      <c r="E449" s="29">
        <v>160000</v>
      </c>
      <c r="F449" s="29">
        <v>200542.74</v>
      </c>
      <c r="G449" s="29">
        <f>F449-C449</f>
        <v>3510.0199999999895</v>
      </c>
      <c r="H449" s="29">
        <f>E449-F449</f>
        <v>-40542.739999999991</v>
      </c>
      <c r="I449" s="30">
        <f>IF(ISERROR(F449/C449),0,F449/C449*100-100)</f>
        <v>1.781440158771602</v>
      </c>
      <c r="J449" s="30">
        <f>IF(ISERROR(F449/E449),0,F449/E449*100)</f>
        <v>125.3392125</v>
      </c>
      <c r="K449" s="30">
        <f>IF(ISERROR(F449/D449),0,F449/D449*100)</f>
        <v>89.544398751557196</v>
      </c>
    </row>
    <row r="450" spans="1:11" ht="25.5">
      <c r="A450" s="35" t="s">
        <v>193</v>
      </c>
      <c r="B450" s="28" t="s">
        <v>194</v>
      </c>
      <c r="C450" s="29">
        <v>197032.72</v>
      </c>
      <c r="D450" s="29">
        <v>223959</v>
      </c>
      <c r="E450" s="29">
        <v>160000</v>
      </c>
      <c r="F450" s="29">
        <v>200542.74</v>
      </c>
      <c r="G450" s="29">
        <f>F450-C450</f>
        <v>3510.0199999999895</v>
      </c>
      <c r="H450" s="29">
        <f>E450-F450</f>
        <v>-40542.739999999991</v>
      </c>
      <c r="I450" s="30">
        <f>IF(ISERROR(F450/C450),0,F450/C450*100-100)</f>
        <v>1.781440158771602</v>
      </c>
      <c r="J450" s="30">
        <f>IF(ISERROR(F450/E450),0,F450/E450*100)</f>
        <v>125.3392125</v>
      </c>
      <c r="K450" s="30">
        <f>IF(ISERROR(F450/D450),0,F450/D450*100)</f>
        <v>89.544398751557196</v>
      </c>
    </row>
    <row r="451" spans="1:11">
      <c r="A451" s="36" t="s">
        <v>195</v>
      </c>
      <c r="B451" s="28" t="s">
        <v>196</v>
      </c>
      <c r="C451" s="29">
        <v>197032.72</v>
      </c>
      <c r="D451" s="29">
        <v>223959</v>
      </c>
      <c r="E451" s="29">
        <v>160000</v>
      </c>
      <c r="F451" s="29">
        <v>200542.74</v>
      </c>
      <c r="G451" s="29">
        <f>F451-C451</f>
        <v>3510.0199999999895</v>
      </c>
      <c r="H451" s="29">
        <f>E451-F451</f>
        <v>-40542.739999999991</v>
      </c>
      <c r="I451" s="30">
        <f>IF(ISERROR(F451/C451),0,F451/C451*100-100)</f>
        <v>1.781440158771602</v>
      </c>
      <c r="J451" s="30">
        <f>IF(ISERROR(F451/E451),0,F451/E451*100)</f>
        <v>125.3392125</v>
      </c>
      <c r="K451" s="30">
        <f>IF(ISERROR(F451/D451),0,F451/D451*100)</f>
        <v>89.544398751557196</v>
      </c>
    </row>
    <row r="452" spans="1:11" s="42" customFormat="1">
      <c r="A452" s="38" t="s">
        <v>251</v>
      </c>
      <c r="B452" s="39" t="s">
        <v>626</v>
      </c>
      <c r="C452" s="40"/>
      <c r="D452" s="40"/>
      <c r="E452" s="40"/>
      <c r="F452" s="40"/>
      <c r="G452" s="40"/>
      <c r="H452" s="40"/>
      <c r="I452" s="41"/>
      <c r="J452" s="41"/>
      <c r="K452" s="41"/>
    </row>
    <row r="453" spans="1:11">
      <c r="A453" s="27" t="s">
        <v>26</v>
      </c>
      <c r="B453" s="28" t="s">
        <v>27</v>
      </c>
      <c r="C453" s="29">
        <v>6169060</v>
      </c>
      <c r="D453" s="29">
        <v>6642926</v>
      </c>
      <c r="E453" s="29">
        <v>6642926</v>
      </c>
      <c r="F453" s="29">
        <v>6642926</v>
      </c>
      <c r="G453" s="29">
        <f>F453-C453</f>
        <v>473866</v>
      </c>
      <c r="H453" s="29">
        <f>E453-F453</f>
        <v>0</v>
      </c>
      <c r="I453" s="30">
        <f>IF(ISERROR(F453/C453),0,F453/C453*100-100)</f>
        <v>7.6813323261566637</v>
      </c>
      <c r="J453" s="30">
        <f>IF(ISERROR(F453/E453),0,F453/E453*100)</f>
        <v>100</v>
      </c>
      <c r="K453" s="30">
        <f>IF(ISERROR(F453/D453),0,F453/D453*100)</f>
        <v>100</v>
      </c>
    </row>
    <row r="454" spans="1:11">
      <c r="A454" s="33" t="s">
        <v>28</v>
      </c>
      <c r="B454" s="28" t="s">
        <v>29</v>
      </c>
      <c r="C454" s="29">
        <v>6169060</v>
      </c>
      <c r="D454" s="29">
        <v>6642926</v>
      </c>
      <c r="E454" s="29">
        <v>6642926</v>
      </c>
      <c r="F454" s="29">
        <v>6642926</v>
      </c>
      <c r="G454" s="29">
        <f>F454-C454</f>
        <v>473866</v>
      </c>
      <c r="H454" s="29">
        <f>E454-F454</f>
        <v>0</v>
      </c>
      <c r="I454" s="30">
        <f>IF(ISERROR(F454/C454),0,F454/C454*100-100)</f>
        <v>7.6813323261566637</v>
      </c>
      <c r="J454" s="30">
        <f>IF(ISERROR(F454/E454),0,F454/E454*100)</f>
        <v>100</v>
      </c>
      <c r="K454" s="30">
        <f>IF(ISERROR(F454/D454),0,F454/D454*100)</f>
        <v>100</v>
      </c>
    </row>
    <row r="455" spans="1:11">
      <c r="A455" s="34" t="s">
        <v>30</v>
      </c>
      <c r="B455" s="28" t="s">
        <v>31</v>
      </c>
      <c r="C455" s="29">
        <v>6169060</v>
      </c>
      <c r="D455" s="29">
        <v>6642926</v>
      </c>
      <c r="E455" s="29">
        <v>6642926</v>
      </c>
      <c r="F455" s="29">
        <v>6642926</v>
      </c>
      <c r="G455" s="29">
        <f>F455-C455</f>
        <v>473866</v>
      </c>
      <c r="H455" s="29">
        <f>E455-F455</f>
        <v>0</v>
      </c>
      <c r="I455" s="30">
        <f>IF(ISERROR(F455/C455),0,F455/C455*100-100)</f>
        <v>7.6813323261566637</v>
      </c>
      <c r="J455" s="30">
        <f>IF(ISERROR(F455/E455),0,F455/E455*100)</f>
        <v>100</v>
      </c>
      <c r="K455" s="30">
        <f>IF(ISERROR(F455/D455),0,F455/D455*100)</f>
        <v>100</v>
      </c>
    </row>
    <row r="456" spans="1:11">
      <c r="A456" s="27" t="s">
        <v>32</v>
      </c>
      <c r="B456" s="28" t="s">
        <v>33</v>
      </c>
      <c r="C456" s="29">
        <v>6169060</v>
      </c>
      <c r="D456" s="29">
        <v>6642926</v>
      </c>
      <c r="E456" s="29">
        <v>6642926</v>
      </c>
      <c r="F456" s="29">
        <v>6642926</v>
      </c>
      <c r="G456" s="29">
        <f>F456-C456</f>
        <v>473866</v>
      </c>
      <c r="H456" s="29">
        <f>E456-F456</f>
        <v>0</v>
      </c>
      <c r="I456" s="30">
        <f>IF(ISERROR(F456/C456),0,F456/C456*100-100)</f>
        <v>7.6813323261566637</v>
      </c>
      <c r="J456" s="30">
        <f>IF(ISERROR(F456/E456),0,F456/E456*100)</f>
        <v>100</v>
      </c>
      <c r="K456" s="30">
        <f>IF(ISERROR(F456/D456),0,F456/D456*100)</f>
        <v>100</v>
      </c>
    </row>
    <row r="457" spans="1:11">
      <c r="A457" s="33" t="s">
        <v>34</v>
      </c>
      <c r="B457" s="28" t="s">
        <v>35</v>
      </c>
      <c r="C457" s="29">
        <v>6169060</v>
      </c>
      <c r="D457" s="29">
        <v>6642926</v>
      </c>
      <c r="E457" s="29">
        <v>6642926</v>
      </c>
      <c r="F457" s="29">
        <v>6642926</v>
      </c>
      <c r="G457" s="29">
        <f>F457-C457</f>
        <v>473866</v>
      </c>
      <c r="H457" s="29">
        <f>E457-F457</f>
        <v>0</v>
      </c>
      <c r="I457" s="30">
        <f>IF(ISERROR(F457/C457),0,F457/C457*100-100)</f>
        <v>7.6813323261566637</v>
      </c>
      <c r="J457" s="30">
        <f>IF(ISERROR(F457/E457),0,F457/E457*100)</f>
        <v>100</v>
      </c>
      <c r="K457" s="30">
        <f>IF(ISERROR(F457/D457),0,F457/D457*100)</f>
        <v>100</v>
      </c>
    </row>
    <row r="458" spans="1:11">
      <c r="A458" s="34" t="s">
        <v>44</v>
      </c>
      <c r="B458" s="28" t="s">
        <v>45</v>
      </c>
      <c r="C458" s="29">
        <v>6169060</v>
      </c>
      <c r="D458" s="29">
        <v>6642926</v>
      </c>
      <c r="E458" s="29">
        <v>6642926</v>
      </c>
      <c r="F458" s="29">
        <v>6642926</v>
      </c>
      <c r="G458" s="29">
        <f>F458-C458</f>
        <v>473866</v>
      </c>
      <c r="H458" s="29">
        <f>E458-F458</f>
        <v>0</v>
      </c>
      <c r="I458" s="30">
        <f>IF(ISERROR(F458/C458),0,F458/C458*100-100)</f>
        <v>7.6813323261566637</v>
      </c>
      <c r="J458" s="30">
        <f>IF(ISERROR(F458/E458),0,F458/E458*100)</f>
        <v>100</v>
      </c>
      <c r="K458" s="30">
        <f>IF(ISERROR(F458/D458),0,F458/D458*100)</f>
        <v>100</v>
      </c>
    </row>
    <row r="459" spans="1:11">
      <c r="A459" s="35" t="s">
        <v>46</v>
      </c>
      <c r="B459" s="28" t="s">
        <v>47</v>
      </c>
      <c r="C459" s="29">
        <v>6169060</v>
      </c>
      <c r="D459" s="29">
        <v>6642926</v>
      </c>
      <c r="E459" s="29">
        <v>6642926</v>
      </c>
      <c r="F459" s="29">
        <v>6642926</v>
      </c>
      <c r="G459" s="29">
        <f>F459-C459</f>
        <v>473866</v>
      </c>
      <c r="H459" s="29">
        <f>E459-F459</f>
        <v>0</v>
      </c>
      <c r="I459" s="30">
        <f>IF(ISERROR(F459/C459),0,F459/C459*100-100)</f>
        <v>7.6813323261566637</v>
      </c>
      <c r="J459" s="30">
        <f>IF(ISERROR(F459/E459),0,F459/E459*100)</f>
        <v>100</v>
      </c>
      <c r="K459" s="30">
        <f>IF(ISERROR(F459/D459),0,F459/D459*100)</f>
        <v>100</v>
      </c>
    </row>
    <row r="460" spans="1:11" s="42" customFormat="1" ht="38.25">
      <c r="A460" s="43" t="s">
        <v>255</v>
      </c>
      <c r="B460" s="39" t="s">
        <v>627</v>
      </c>
      <c r="C460" s="40"/>
      <c r="D460" s="40"/>
      <c r="E460" s="40"/>
      <c r="F460" s="40"/>
      <c r="G460" s="40"/>
      <c r="H460" s="40"/>
      <c r="I460" s="41"/>
      <c r="J460" s="41"/>
      <c r="K460" s="41"/>
    </row>
    <row r="461" spans="1:11">
      <c r="A461" s="27" t="s">
        <v>26</v>
      </c>
      <c r="B461" s="28" t="s">
        <v>27</v>
      </c>
      <c r="C461" s="29">
        <v>5416800</v>
      </c>
      <c r="D461" s="29">
        <v>5896127</v>
      </c>
      <c r="E461" s="29">
        <v>5896127</v>
      </c>
      <c r="F461" s="29">
        <v>5896127</v>
      </c>
      <c r="G461" s="29">
        <f>F461-C461</f>
        <v>479327</v>
      </c>
      <c r="H461" s="29">
        <f>E461-F461</f>
        <v>0</v>
      </c>
      <c r="I461" s="30">
        <f>IF(ISERROR(F461/C461),0,F461/C461*100-100)</f>
        <v>8.8488960271747175</v>
      </c>
      <c r="J461" s="30">
        <f>IF(ISERROR(F461/E461),0,F461/E461*100)</f>
        <v>100</v>
      </c>
      <c r="K461" s="30">
        <f>IF(ISERROR(F461/D461),0,F461/D461*100)</f>
        <v>100</v>
      </c>
    </row>
    <row r="462" spans="1:11">
      <c r="A462" s="33" t="s">
        <v>28</v>
      </c>
      <c r="B462" s="28" t="s">
        <v>29</v>
      </c>
      <c r="C462" s="29">
        <v>5416800</v>
      </c>
      <c r="D462" s="29">
        <v>5896127</v>
      </c>
      <c r="E462" s="29">
        <v>5896127</v>
      </c>
      <c r="F462" s="29">
        <v>5896127</v>
      </c>
      <c r="G462" s="29">
        <f>F462-C462</f>
        <v>479327</v>
      </c>
      <c r="H462" s="29">
        <f>E462-F462</f>
        <v>0</v>
      </c>
      <c r="I462" s="30">
        <f>IF(ISERROR(F462/C462),0,F462/C462*100-100)</f>
        <v>8.8488960271747175</v>
      </c>
      <c r="J462" s="30">
        <f>IF(ISERROR(F462/E462),0,F462/E462*100)</f>
        <v>100</v>
      </c>
      <c r="K462" s="30">
        <f>IF(ISERROR(F462/D462),0,F462/D462*100)</f>
        <v>100</v>
      </c>
    </row>
    <row r="463" spans="1:11">
      <c r="A463" s="34" t="s">
        <v>30</v>
      </c>
      <c r="B463" s="28" t="s">
        <v>31</v>
      </c>
      <c r="C463" s="29">
        <v>5416800</v>
      </c>
      <c r="D463" s="29">
        <v>5896127</v>
      </c>
      <c r="E463" s="29">
        <v>5896127</v>
      </c>
      <c r="F463" s="29">
        <v>5896127</v>
      </c>
      <c r="G463" s="29">
        <f>F463-C463</f>
        <v>479327</v>
      </c>
      <c r="H463" s="29">
        <f>E463-F463</f>
        <v>0</v>
      </c>
      <c r="I463" s="30">
        <f>IF(ISERROR(F463/C463),0,F463/C463*100-100)</f>
        <v>8.8488960271747175</v>
      </c>
      <c r="J463" s="30">
        <f>IF(ISERROR(F463/E463),0,F463/E463*100)</f>
        <v>100</v>
      </c>
      <c r="K463" s="30">
        <f>IF(ISERROR(F463/D463),0,F463/D463*100)</f>
        <v>100</v>
      </c>
    </row>
    <row r="464" spans="1:11">
      <c r="A464" s="27" t="s">
        <v>32</v>
      </c>
      <c r="B464" s="28" t="s">
        <v>33</v>
      </c>
      <c r="C464" s="29">
        <v>5416800</v>
      </c>
      <c r="D464" s="29">
        <v>5896127</v>
      </c>
      <c r="E464" s="29">
        <v>5896127</v>
      </c>
      <c r="F464" s="29">
        <v>5896127</v>
      </c>
      <c r="G464" s="29">
        <f>F464-C464</f>
        <v>479327</v>
      </c>
      <c r="H464" s="29">
        <f>E464-F464</f>
        <v>0</v>
      </c>
      <c r="I464" s="30">
        <f>IF(ISERROR(F464/C464),0,F464/C464*100-100)</f>
        <v>8.8488960271747175</v>
      </c>
      <c r="J464" s="30">
        <f>IF(ISERROR(F464/E464),0,F464/E464*100)</f>
        <v>100</v>
      </c>
      <c r="K464" s="30">
        <f>IF(ISERROR(F464/D464),0,F464/D464*100)</f>
        <v>100</v>
      </c>
    </row>
    <row r="465" spans="1:11">
      <c r="A465" s="33" t="s">
        <v>34</v>
      </c>
      <c r="B465" s="28" t="s">
        <v>35</v>
      </c>
      <c r="C465" s="29">
        <v>5416800</v>
      </c>
      <c r="D465" s="29">
        <v>5896127</v>
      </c>
      <c r="E465" s="29">
        <v>5896127</v>
      </c>
      <c r="F465" s="29">
        <v>5896127</v>
      </c>
      <c r="G465" s="29">
        <f>F465-C465</f>
        <v>479327</v>
      </c>
      <c r="H465" s="29">
        <f>E465-F465</f>
        <v>0</v>
      </c>
      <c r="I465" s="30">
        <f>IF(ISERROR(F465/C465),0,F465/C465*100-100)</f>
        <v>8.8488960271747175</v>
      </c>
      <c r="J465" s="30">
        <f>IF(ISERROR(F465/E465),0,F465/E465*100)</f>
        <v>100</v>
      </c>
      <c r="K465" s="30">
        <f>IF(ISERROR(F465/D465),0,F465/D465*100)</f>
        <v>100</v>
      </c>
    </row>
    <row r="466" spans="1:11">
      <c r="A466" s="34" t="s">
        <v>44</v>
      </c>
      <c r="B466" s="28" t="s">
        <v>45</v>
      </c>
      <c r="C466" s="29">
        <v>5416800</v>
      </c>
      <c r="D466" s="29">
        <v>5896127</v>
      </c>
      <c r="E466" s="29">
        <v>5896127</v>
      </c>
      <c r="F466" s="29">
        <v>5896127</v>
      </c>
      <c r="G466" s="29">
        <f>F466-C466</f>
        <v>479327</v>
      </c>
      <c r="H466" s="29">
        <f>E466-F466</f>
        <v>0</v>
      </c>
      <c r="I466" s="30">
        <f>IF(ISERROR(F466/C466),0,F466/C466*100-100)</f>
        <v>8.8488960271747175</v>
      </c>
      <c r="J466" s="30">
        <f>IF(ISERROR(F466/E466),0,F466/E466*100)</f>
        <v>100</v>
      </c>
      <c r="K466" s="30">
        <f>IF(ISERROR(F466/D466),0,F466/D466*100)</f>
        <v>100</v>
      </c>
    </row>
    <row r="467" spans="1:11">
      <c r="A467" s="35" t="s">
        <v>46</v>
      </c>
      <c r="B467" s="28" t="s">
        <v>47</v>
      </c>
      <c r="C467" s="29">
        <v>5416800</v>
      </c>
      <c r="D467" s="29">
        <v>5896127</v>
      </c>
      <c r="E467" s="29">
        <v>5896127</v>
      </c>
      <c r="F467" s="29">
        <v>5896127</v>
      </c>
      <c r="G467" s="29">
        <f>F467-C467</f>
        <v>479327</v>
      </c>
      <c r="H467" s="29">
        <f>E467-F467</f>
        <v>0</v>
      </c>
      <c r="I467" s="30">
        <f>IF(ISERROR(F467/C467),0,F467/C467*100-100)</f>
        <v>8.8488960271747175</v>
      </c>
      <c r="J467" s="30">
        <f>IF(ISERROR(F467/E467),0,F467/E467*100)</f>
        <v>100</v>
      </c>
      <c r="K467" s="30">
        <f>IF(ISERROR(F467/D467),0,F467/D467*100)</f>
        <v>100</v>
      </c>
    </row>
    <row r="468" spans="1:11" s="42" customFormat="1" ht="25.5">
      <c r="A468" s="43" t="s">
        <v>628</v>
      </c>
      <c r="B468" s="39" t="s">
        <v>629</v>
      </c>
      <c r="C468" s="40"/>
      <c r="D468" s="40"/>
      <c r="E468" s="40"/>
      <c r="F468" s="40"/>
      <c r="G468" s="40"/>
      <c r="H468" s="40"/>
      <c r="I468" s="41"/>
      <c r="J468" s="41"/>
      <c r="K468" s="41"/>
    </row>
    <row r="469" spans="1:11">
      <c r="A469" s="27" t="s">
        <v>26</v>
      </c>
      <c r="B469" s="28" t="s">
        <v>27</v>
      </c>
      <c r="C469" s="29">
        <v>752260</v>
      </c>
      <c r="D469" s="29">
        <v>746799</v>
      </c>
      <c r="E469" s="29">
        <v>746799</v>
      </c>
      <c r="F469" s="29">
        <v>746799</v>
      </c>
      <c r="G469" s="29">
        <f>F469-C469</f>
        <v>-5461</v>
      </c>
      <c r="H469" s="29">
        <f>E469-F469</f>
        <v>0</v>
      </c>
      <c r="I469" s="30">
        <f>IF(ISERROR(F469/C469),0,F469/C469*100-100)</f>
        <v>-0.72594581660597157</v>
      </c>
      <c r="J469" s="30">
        <f>IF(ISERROR(F469/E469),0,F469/E469*100)</f>
        <v>100</v>
      </c>
      <c r="K469" s="30">
        <f>IF(ISERROR(F469/D469),0,F469/D469*100)</f>
        <v>100</v>
      </c>
    </row>
    <row r="470" spans="1:11">
      <c r="A470" s="33" t="s">
        <v>28</v>
      </c>
      <c r="B470" s="28" t="s">
        <v>29</v>
      </c>
      <c r="C470" s="29">
        <v>752260</v>
      </c>
      <c r="D470" s="29">
        <v>746799</v>
      </c>
      <c r="E470" s="29">
        <v>746799</v>
      </c>
      <c r="F470" s="29">
        <v>746799</v>
      </c>
      <c r="G470" s="29">
        <f>F470-C470</f>
        <v>-5461</v>
      </c>
      <c r="H470" s="29">
        <f>E470-F470</f>
        <v>0</v>
      </c>
      <c r="I470" s="30">
        <f>IF(ISERROR(F470/C470),0,F470/C470*100-100)</f>
        <v>-0.72594581660597157</v>
      </c>
      <c r="J470" s="30">
        <f>IF(ISERROR(F470/E470),0,F470/E470*100)</f>
        <v>100</v>
      </c>
      <c r="K470" s="30">
        <f>IF(ISERROR(F470/D470),0,F470/D470*100)</f>
        <v>100</v>
      </c>
    </row>
    <row r="471" spans="1:11">
      <c r="A471" s="34" t="s">
        <v>30</v>
      </c>
      <c r="B471" s="28" t="s">
        <v>31</v>
      </c>
      <c r="C471" s="29">
        <v>752260</v>
      </c>
      <c r="D471" s="29">
        <v>746799</v>
      </c>
      <c r="E471" s="29">
        <v>746799</v>
      </c>
      <c r="F471" s="29">
        <v>746799</v>
      </c>
      <c r="G471" s="29">
        <f>F471-C471</f>
        <v>-5461</v>
      </c>
      <c r="H471" s="29">
        <f>E471-F471</f>
        <v>0</v>
      </c>
      <c r="I471" s="30">
        <f>IF(ISERROR(F471/C471),0,F471/C471*100-100)</f>
        <v>-0.72594581660597157</v>
      </c>
      <c r="J471" s="30">
        <f>IF(ISERROR(F471/E471),0,F471/E471*100)</f>
        <v>100</v>
      </c>
      <c r="K471" s="30">
        <f>IF(ISERROR(F471/D471),0,F471/D471*100)</f>
        <v>100</v>
      </c>
    </row>
    <row r="472" spans="1:11">
      <c r="A472" s="27" t="s">
        <v>32</v>
      </c>
      <c r="B472" s="28" t="s">
        <v>33</v>
      </c>
      <c r="C472" s="29">
        <v>752260</v>
      </c>
      <c r="D472" s="29">
        <v>746799</v>
      </c>
      <c r="E472" s="29">
        <v>746799</v>
      </c>
      <c r="F472" s="29">
        <v>746799</v>
      </c>
      <c r="G472" s="29">
        <f>F472-C472</f>
        <v>-5461</v>
      </c>
      <c r="H472" s="29">
        <f>E472-F472</f>
        <v>0</v>
      </c>
      <c r="I472" s="30">
        <f>IF(ISERROR(F472/C472),0,F472/C472*100-100)</f>
        <v>-0.72594581660597157</v>
      </c>
      <c r="J472" s="30">
        <f>IF(ISERROR(F472/E472),0,F472/E472*100)</f>
        <v>100</v>
      </c>
      <c r="K472" s="30">
        <f>IF(ISERROR(F472/D472),0,F472/D472*100)</f>
        <v>100</v>
      </c>
    </row>
    <row r="473" spans="1:11">
      <c r="A473" s="33" t="s">
        <v>34</v>
      </c>
      <c r="B473" s="28" t="s">
        <v>35</v>
      </c>
      <c r="C473" s="29">
        <v>752260</v>
      </c>
      <c r="D473" s="29">
        <v>746799</v>
      </c>
      <c r="E473" s="29">
        <v>746799</v>
      </c>
      <c r="F473" s="29">
        <v>746799</v>
      </c>
      <c r="G473" s="29">
        <f>F473-C473</f>
        <v>-5461</v>
      </c>
      <c r="H473" s="29">
        <f>E473-F473</f>
        <v>0</v>
      </c>
      <c r="I473" s="30">
        <f>IF(ISERROR(F473/C473),0,F473/C473*100-100)</f>
        <v>-0.72594581660597157</v>
      </c>
      <c r="J473" s="30">
        <f>IF(ISERROR(F473/E473),0,F473/E473*100)</f>
        <v>100</v>
      </c>
      <c r="K473" s="30">
        <f>IF(ISERROR(F473/D473),0,F473/D473*100)</f>
        <v>100</v>
      </c>
    </row>
    <row r="474" spans="1:11">
      <c r="A474" s="34" t="s">
        <v>44</v>
      </c>
      <c r="B474" s="28" t="s">
        <v>45</v>
      </c>
      <c r="C474" s="29">
        <v>752260</v>
      </c>
      <c r="D474" s="29">
        <v>746799</v>
      </c>
      <c r="E474" s="29">
        <v>746799</v>
      </c>
      <c r="F474" s="29">
        <v>746799</v>
      </c>
      <c r="G474" s="29">
        <f>F474-C474</f>
        <v>-5461</v>
      </c>
      <c r="H474" s="29">
        <f>E474-F474</f>
        <v>0</v>
      </c>
      <c r="I474" s="30">
        <f>IF(ISERROR(F474/C474),0,F474/C474*100-100)</f>
        <v>-0.72594581660597157</v>
      </c>
      <c r="J474" s="30">
        <f>IF(ISERROR(F474/E474),0,F474/E474*100)</f>
        <v>100</v>
      </c>
      <c r="K474" s="30">
        <f>IF(ISERROR(F474/D474),0,F474/D474*100)</f>
        <v>100</v>
      </c>
    </row>
    <row r="475" spans="1:11">
      <c r="A475" s="35" t="s">
        <v>46</v>
      </c>
      <c r="B475" s="28" t="s">
        <v>47</v>
      </c>
      <c r="C475" s="29">
        <v>752260</v>
      </c>
      <c r="D475" s="29">
        <v>746799</v>
      </c>
      <c r="E475" s="29">
        <v>746799</v>
      </c>
      <c r="F475" s="29">
        <v>746799</v>
      </c>
      <c r="G475" s="29">
        <f>F475-C475</f>
        <v>-5461</v>
      </c>
      <c r="H475" s="29">
        <f>E475-F475</f>
        <v>0</v>
      </c>
      <c r="I475" s="30">
        <f>IF(ISERROR(F475/C475),0,F475/C475*100-100)</f>
        <v>-0.72594581660597157</v>
      </c>
      <c r="J475" s="30">
        <f>IF(ISERROR(F475/E475),0,F475/E475*100)</f>
        <v>100</v>
      </c>
      <c r="K475" s="30">
        <f>IF(ISERROR(F475/D475),0,F475/D475*100)</f>
        <v>100</v>
      </c>
    </row>
    <row r="476" spans="1:11" s="42" customFormat="1">
      <c r="A476" s="38" t="s">
        <v>259</v>
      </c>
      <c r="B476" s="39" t="s">
        <v>630</v>
      </c>
      <c r="C476" s="40"/>
      <c r="D476" s="40"/>
      <c r="E476" s="40"/>
      <c r="F476" s="40"/>
      <c r="G476" s="40"/>
      <c r="H476" s="40"/>
      <c r="I476" s="41"/>
      <c r="J476" s="41"/>
      <c r="K476" s="41"/>
    </row>
    <row r="477" spans="1:11">
      <c r="A477" s="27" t="s">
        <v>26</v>
      </c>
      <c r="B477" s="28" t="s">
        <v>27</v>
      </c>
      <c r="C477" s="29">
        <v>6814688.7400000002</v>
      </c>
      <c r="D477" s="29">
        <v>6543820</v>
      </c>
      <c r="E477" s="29">
        <v>6224593</v>
      </c>
      <c r="F477" s="29">
        <v>6490248.1600000001</v>
      </c>
      <c r="G477" s="29">
        <f>F477-C477</f>
        <v>-324440.58000000007</v>
      </c>
      <c r="H477" s="29">
        <f>E477-F477</f>
        <v>-265655.16000000015</v>
      </c>
      <c r="I477" s="30">
        <f>IF(ISERROR(F477/C477),0,F477/C477*100-100)</f>
        <v>-4.760900935880457</v>
      </c>
      <c r="J477" s="30">
        <f>IF(ISERROR(F477/E477),0,F477/E477*100)</f>
        <v>104.26783180844113</v>
      </c>
      <c r="K477" s="30">
        <f>IF(ISERROR(F477/D477),0,F477/D477*100)</f>
        <v>99.181336894963493</v>
      </c>
    </row>
    <row r="478" spans="1:11" ht="25.5">
      <c r="A478" s="33" t="s">
        <v>69</v>
      </c>
      <c r="B478" s="28" t="s">
        <v>70</v>
      </c>
      <c r="C478" s="29">
        <v>3009053.23</v>
      </c>
      <c r="D478" s="29">
        <v>2827993</v>
      </c>
      <c r="E478" s="29">
        <v>2728258</v>
      </c>
      <c r="F478" s="29">
        <v>2785695.3</v>
      </c>
      <c r="G478" s="29">
        <f>F478-C478</f>
        <v>-223357.93000000017</v>
      </c>
      <c r="H478" s="29">
        <f>E478-F478</f>
        <v>-57437.299999999814</v>
      </c>
      <c r="I478" s="30">
        <f>IF(ISERROR(F478/C478),0,F478/C478*100-100)</f>
        <v>-7.422864034877847</v>
      </c>
      <c r="J478" s="30">
        <f>IF(ISERROR(F478/E478),0,F478/E478*100)</f>
        <v>102.10527376809671</v>
      </c>
      <c r="K478" s="30">
        <f>IF(ISERROR(F478/D478),0,F478/D478*100)</f>
        <v>98.504320908856556</v>
      </c>
    </row>
    <row r="479" spans="1:11">
      <c r="A479" s="33" t="s">
        <v>71</v>
      </c>
      <c r="B479" s="28" t="s">
        <v>72</v>
      </c>
      <c r="C479" s="29">
        <v>86756.51</v>
      </c>
      <c r="D479" s="29">
        <v>161654</v>
      </c>
      <c r="E479" s="29">
        <v>0</v>
      </c>
      <c r="F479" s="29">
        <v>150379.85999999999</v>
      </c>
      <c r="G479" s="29">
        <f>F479-C479</f>
        <v>63623.349999999991</v>
      </c>
      <c r="H479" s="29">
        <f>E479-F479</f>
        <v>-150379.85999999999</v>
      </c>
      <c r="I479" s="30">
        <f>IF(ISERROR(F479/C479),0,F479/C479*100-100)</f>
        <v>73.335534128793313</v>
      </c>
      <c r="J479" s="30">
        <f>IF(ISERROR(F479/E479),0,F479/E479*100)</f>
        <v>0</v>
      </c>
      <c r="K479" s="30">
        <f>IF(ISERROR(F479/D479),0,F479/D479*100)</f>
        <v>93.025758719239846</v>
      </c>
    </row>
    <row r="480" spans="1:11">
      <c r="A480" s="34" t="s">
        <v>73</v>
      </c>
      <c r="B480" s="28" t="s">
        <v>74</v>
      </c>
      <c r="C480" s="29">
        <v>86756.51</v>
      </c>
      <c r="D480" s="29">
        <v>161654</v>
      </c>
      <c r="E480" s="29">
        <v>0</v>
      </c>
      <c r="F480" s="29">
        <v>150379.85999999999</v>
      </c>
      <c r="G480" s="29">
        <f>F480-C480</f>
        <v>63623.349999999991</v>
      </c>
      <c r="H480" s="29">
        <f>E480-F480</f>
        <v>-150379.85999999999</v>
      </c>
      <c r="I480" s="30">
        <f>IF(ISERROR(F480/C480),0,F480/C480*100-100)</f>
        <v>73.335534128793313</v>
      </c>
      <c r="J480" s="30">
        <f>IF(ISERROR(F480/E480),0,F480/E480*100)</f>
        <v>0</v>
      </c>
      <c r="K480" s="30">
        <f>IF(ISERROR(F480/D480),0,F480/D480*100)</f>
        <v>93.025758719239846</v>
      </c>
    </row>
    <row r="481" spans="1:11">
      <c r="A481" s="35" t="s">
        <v>75</v>
      </c>
      <c r="B481" s="28" t="s">
        <v>76</v>
      </c>
      <c r="C481" s="29">
        <v>86756.51</v>
      </c>
      <c r="D481" s="29">
        <v>161654</v>
      </c>
      <c r="E481" s="29">
        <v>0</v>
      </c>
      <c r="F481" s="29">
        <v>150379.85999999999</v>
      </c>
      <c r="G481" s="29">
        <f>F481-C481</f>
        <v>63623.349999999991</v>
      </c>
      <c r="H481" s="29">
        <f>E481-F481</f>
        <v>-150379.85999999999</v>
      </c>
      <c r="I481" s="30">
        <f>IF(ISERROR(F481/C481),0,F481/C481*100-100)</f>
        <v>73.335534128793313</v>
      </c>
      <c r="J481" s="30">
        <f>IF(ISERROR(F481/E481),0,F481/E481*100)</f>
        <v>0</v>
      </c>
      <c r="K481" s="30">
        <f>IF(ISERROR(F481/D481),0,F481/D481*100)</f>
        <v>93.025758719239846</v>
      </c>
    </row>
    <row r="482" spans="1:11" ht="25.5">
      <c r="A482" s="36" t="s">
        <v>77</v>
      </c>
      <c r="B482" s="28" t="s">
        <v>78</v>
      </c>
      <c r="C482" s="29">
        <v>86756.51</v>
      </c>
      <c r="D482" s="29">
        <v>161654</v>
      </c>
      <c r="E482" s="29">
        <v>0</v>
      </c>
      <c r="F482" s="29">
        <v>150379.85999999999</v>
      </c>
      <c r="G482" s="29">
        <f>F482-C482</f>
        <v>63623.349999999991</v>
      </c>
      <c r="H482" s="29">
        <f>E482-F482</f>
        <v>-150379.85999999999</v>
      </c>
      <c r="I482" s="30">
        <f>IF(ISERROR(F482/C482),0,F482/C482*100-100)</f>
        <v>73.335534128793313</v>
      </c>
      <c r="J482" s="30">
        <f>IF(ISERROR(F482/E482),0,F482/E482*100)</f>
        <v>0</v>
      </c>
      <c r="K482" s="30">
        <f>IF(ISERROR(F482/D482),0,F482/D482*100)</f>
        <v>93.025758719239846</v>
      </c>
    </row>
    <row r="483" spans="1:11" ht="25.5">
      <c r="A483" s="37" t="s">
        <v>79</v>
      </c>
      <c r="B483" s="28" t="s">
        <v>80</v>
      </c>
      <c r="C483" s="29">
        <v>86756.51</v>
      </c>
      <c r="D483" s="29">
        <v>161654</v>
      </c>
      <c r="E483" s="29">
        <v>0</v>
      </c>
      <c r="F483" s="29">
        <v>150379.85999999999</v>
      </c>
      <c r="G483" s="29">
        <f>F483-C483</f>
        <v>63623.349999999991</v>
      </c>
      <c r="H483" s="29">
        <f>E483-F483</f>
        <v>-150379.85999999999</v>
      </c>
      <c r="I483" s="30">
        <f>IF(ISERROR(F483/C483),0,F483/C483*100-100)</f>
        <v>73.335534128793313</v>
      </c>
      <c r="J483" s="30">
        <f>IF(ISERROR(F483/E483),0,F483/E483*100)</f>
        <v>0</v>
      </c>
      <c r="K483" s="30">
        <f>IF(ISERROR(F483/D483),0,F483/D483*100)</f>
        <v>93.025758719239846</v>
      </c>
    </row>
    <row r="484" spans="1:11">
      <c r="A484" s="33" t="s">
        <v>28</v>
      </c>
      <c r="B484" s="28" t="s">
        <v>29</v>
      </c>
      <c r="C484" s="29">
        <v>3718879</v>
      </c>
      <c r="D484" s="29">
        <v>3554173</v>
      </c>
      <c r="E484" s="29">
        <v>3496335</v>
      </c>
      <c r="F484" s="29">
        <v>3554173</v>
      </c>
      <c r="G484" s="29">
        <f>F484-C484</f>
        <v>-164706</v>
      </c>
      <c r="H484" s="29">
        <f>E484-F484</f>
        <v>-57838</v>
      </c>
      <c r="I484" s="30">
        <f>IF(ISERROR(F484/C484),0,F484/C484*100-100)</f>
        <v>-4.4289152725861811</v>
      </c>
      <c r="J484" s="30">
        <f>IF(ISERROR(F484/E484),0,F484/E484*100)</f>
        <v>101.6542465181397</v>
      </c>
      <c r="K484" s="30">
        <f>IF(ISERROR(F484/D484),0,F484/D484*100)</f>
        <v>100</v>
      </c>
    </row>
    <row r="485" spans="1:11">
      <c r="A485" s="34" t="s">
        <v>30</v>
      </c>
      <c r="B485" s="28" t="s">
        <v>31</v>
      </c>
      <c r="C485" s="29">
        <v>3718879</v>
      </c>
      <c r="D485" s="29">
        <v>3554173</v>
      </c>
      <c r="E485" s="29">
        <v>3496335</v>
      </c>
      <c r="F485" s="29">
        <v>3554173</v>
      </c>
      <c r="G485" s="29">
        <f>F485-C485</f>
        <v>-164706</v>
      </c>
      <c r="H485" s="29">
        <f>E485-F485</f>
        <v>-57838</v>
      </c>
      <c r="I485" s="30">
        <f>IF(ISERROR(F485/C485),0,F485/C485*100-100)</f>
        <v>-4.4289152725861811</v>
      </c>
      <c r="J485" s="30">
        <f>IF(ISERROR(F485/E485),0,F485/E485*100)</f>
        <v>101.6542465181397</v>
      </c>
      <c r="K485" s="30">
        <f>IF(ISERROR(F485/D485),0,F485/D485*100)</f>
        <v>100</v>
      </c>
    </row>
    <row r="486" spans="1:11">
      <c r="A486" s="27" t="s">
        <v>32</v>
      </c>
      <c r="B486" s="28" t="s">
        <v>33</v>
      </c>
      <c r="C486" s="29">
        <v>6742669.9800000004</v>
      </c>
      <c r="D486" s="29">
        <v>7011496</v>
      </c>
      <c r="E486" s="29">
        <v>6674593</v>
      </c>
      <c r="F486" s="29">
        <v>6237240.6900000004</v>
      </c>
      <c r="G486" s="29">
        <f>F486-C486</f>
        <v>-505429.29000000004</v>
      </c>
      <c r="H486" s="29">
        <f>E486-F486</f>
        <v>437352.30999999959</v>
      </c>
      <c r="I486" s="30">
        <f>IF(ISERROR(F486/C486),0,F486/C486*100-100)</f>
        <v>-7.4959814361254047</v>
      </c>
      <c r="J486" s="30">
        <f>IF(ISERROR(F486/E486),0,F486/E486*100)</f>
        <v>93.447505937815251</v>
      </c>
      <c r="K486" s="30">
        <f>IF(ISERROR(F486/D486),0,F486/D486*100)</f>
        <v>88.957345051612393</v>
      </c>
    </row>
    <row r="487" spans="1:11">
      <c r="A487" s="33" t="s">
        <v>34</v>
      </c>
      <c r="B487" s="28" t="s">
        <v>35</v>
      </c>
      <c r="C487" s="29">
        <v>6686079.04</v>
      </c>
      <c r="D487" s="29">
        <v>6748832</v>
      </c>
      <c r="E487" s="29">
        <v>6469767</v>
      </c>
      <c r="F487" s="29">
        <v>6100192.5899999999</v>
      </c>
      <c r="G487" s="29">
        <f>F487-C487</f>
        <v>-585886.45000000019</v>
      </c>
      <c r="H487" s="29">
        <f>E487-F487</f>
        <v>369574.41000000015</v>
      </c>
      <c r="I487" s="30">
        <f>IF(ISERROR(F487/C487),0,F487/C487*100-100)</f>
        <v>-8.7627807941678242</v>
      </c>
      <c r="J487" s="30">
        <f>IF(ISERROR(F487/E487),0,F487/E487*100)</f>
        <v>94.287670483341984</v>
      </c>
      <c r="K487" s="30">
        <f>IF(ISERROR(F487/D487),0,F487/D487*100)</f>
        <v>90.388864176793845</v>
      </c>
    </row>
    <row r="488" spans="1:11">
      <c r="A488" s="34" t="s">
        <v>36</v>
      </c>
      <c r="B488" s="28" t="s">
        <v>37</v>
      </c>
      <c r="C488" s="29">
        <v>6397845.04</v>
      </c>
      <c r="D488" s="29">
        <v>6733917</v>
      </c>
      <c r="E488" s="29">
        <v>6459593</v>
      </c>
      <c r="F488" s="29">
        <v>6085277.9900000002</v>
      </c>
      <c r="G488" s="29">
        <f>F488-C488</f>
        <v>-312567.04999999981</v>
      </c>
      <c r="H488" s="29">
        <f>E488-F488</f>
        <v>374315.00999999978</v>
      </c>
      <c r="I488" s="30">
        <f>IF(ISERROR(F488/C488),0,F488/C488*100-100)</f>
        <v>-4.8855051669085157</v>
      </c>
      <c r="J488" s="30">
        <f>IF(ISERROR(F488/E488),0,F488/E488*100)</f>
        <v>94.205284915009358</v>
      </c>
      <c r="K488" s="30">
        <f>IF(ISERROR(F488/D488),0,F488/D488*100)</f>
        <v>90.367582344718528</v>
      </c>
    </row>
    <row r="489" spans="1:11">
      <c r="A489" s="35" t="s">
        <v>38</v>
      </c>
      <c r="B489" s="28" t="s">
        <v>39</v>
      </c>
      <c r="C489" s="29">
        <v>5037403.22</v>
      </c>
      <c r="D489" s="29">
        <v>5086626</v>
      </c>
      <c r="E489" s="29">
        <v>4893653</v>
      </c>
      <c r="F489" s="29">
        <v>4862523.8099999996</v>
      </c>
      <c r="G489" s="29">
        <f>F489-C489</f>
        <v>-174879.41000000015</v>
      </c>
      <c r="H489" s="29">
        <f>E489-F489</f>
        <v>31129.19000000041</v>
      </c>
      <c r="I489" s="30">
        <f>IF(ISERROR(F489/C489),0,F489/C489*100-100)</f>
        <v>-3.4716182596953189</v>
      </c>
      <c r="J489" s="30">
        <f>IF(ISERROR(F489/E489),0,F489/E489*100)</f>
        <v>99.363886446382693</v>
      </c>
      <c r="K489" s="30">
        <f>IF(ISERROR(F489/D489),0,F489/D489*100)</f>
        <v>95.594286074895223</v>
      </c>
    </row>
    <row r="490" spans="1:11">
      <c r="A490" s="35" t="s">
        <v>40</v>
      </c>
      <c r="B490" s="28" t="s">
        <v>41</v>
      </c>
      <c r="C490" s="29">
        <v>1360441.82</v>
      </c>
      <c r="D490" s="29">
        <v>1647291</v>
      </c>
      <c r="E490" s="29">
        <v>1565940</v>
      </c>
      <c r="F490" s="29">
        <v>1222754.18</v>
      </c>
      <c r="G490" s="29">
        <f>F490-C490</f>
        <v>-137687.64000000013</v>
      </c>
      <c r="H490" s="29">
        <f>E490-F490</f>
        <v>343185.82000000007</v>
      </c>
      <c r="I490" s="30">
        <f>IF(ISERROR(F490/C490),0,F490/C490*100-100)</f>
        <v>-10.12080325493082</v>
      </c>
      <c r="J490" s="30">
        <f>IF(ISERROR(F490/E490),0,F490/E490*100)</f>
        <v>78.084356999629605</v>
      </c>
      <c r="K490" s="30">
        <f>IF(ISERROR(F490/D490),0,F490/D490*100)</f>
        <v>74.228183120043752</v>
      </c>
    </row>
    <row r="491" spans="1:11">
      <c r="A491" s="36" t="s">
        <v>42</v>
      </c>
      <c r="B491" s="28" t="s">
        <v>43</v>
      </c>
      <c r="C491" s="29">
        <v>1497.42</v>
      </c>
      <c r="D491" s="29">
        <v>0</v>
      </c>
      <c r="E491" s="29">
        <v>0</v>
      </c>
      <c r="F491" s="29">
        <v>5467.99</v>
      </c>
      <c r="G491" s="29">
        <f>F491-C491</f>
        <v>3970.5699999999997</v>
      </c>
      <c r="H491" s="29">
        <f>E491-F491</f>
        <v>-5467.99</v>
      </c>
      <c r="I491" s="30">
        <f>IF(ISERROR(F491/C491),0,F491/C491*100-100)</f>
        <v>265.16074314487582</v>
      </c>
      <c r="J491" s="30">
        <f>IF(ISERROR(F491/E491),0,F491/E491*100)</f>
        <v>0</v>
      </c>
      <c r="K491" s="30">
        <f>IF(ISERROR(F491/D491),0,F491/D491*100)</f>
        <v>0</v>
      </c>
    </row>
    <row r="492" spans="1:11">
      <c r="A492" s="34" t="s">
        <v>44</v>
      </c>
      <c r="B492" s="28" t="s">
        <v>45</v>
      </c>
      <c r="C492" s="29">
        <v>0</v>
      </c>
      <c r="D492" s="29">
        <v>4741</v>
      </c>
      <c r="E492" s="29">
        <v>0</v>
      </c>
      <c r="F492" s="29">
        <v>4740.6000000000004</v>
      </c>
      <c r="G492" s="29">
        <f>F492-C492</f>
        <v>4740.6000000000004</v>
      </c>
      <c r="H492" s="29">
        <f>E492-F492</f>
        <v>-4740.6000000000004</v>
      </c>
      <c r="I492" s="30">
        <f>IF(ISERROR(F492/C492),0,F492/C492*100-100)</f>
        <v>0</v>
      </c>
      <c r="J492" s="30">
        <f>IF(ISERROR(F492/E492),0,F492/E492*100)</f>
        <v>0</v>
      </c>
      <c r="K492" s="30">
        <f>IF(ISERROR(F492/D492),0,F492/D492*100)</f>
        <v>99.991562961400561</v>
      </c>
    </row>
    <row r="493" spans="1:11">
      <c r="A493" s="35" t="s">
        <v>48</v>
      </c>
      <c r="B493" s="28" t="s">
        <v>49</v>
      </c>
      <c r="C493" s="29">
        <v>0</v>
      </c>
      <c r="D493" s="29">
        <v>4741</v>
      </c>
      <c r="E493" s="29">
        <v>0</v>
      </c>
      <c r="F493" s="29">
        <v>4740.6000000000004</v>
      </c>
      <c r="G493" s="29">
        <f>F493-C493</f>
        <v>4740.6000000000004</v>
      </c>
      <c r="H493" s="29">
        <f>E493-F493</f>
        <v>-4740.6000000000004</v>
      </c>
      <c r="I493" s="30">
        <f>IF(ISERROR(F493/C493),0,F493/C493*100-100)</f>
        <v>0</v>
      </c>
      <c r="J493" s="30">
        <f>IF(ISERROR(F493/E493),0,F493/E493*100)</f>
        <v>0</v>
      </c>
      <c r="K493" s="30">
        <f>IF(ISERROR(F493/D493),0,F493/D493*100)</f>
        <v>99.991562961400561</v>
      </c>
    </row>
    <row r="494" spans="1:11" ht="25.5">
      <c r="A494" s="34" t="s">
        <v>81</v>
      </c>
      <c r="B494" s="28" t="s">
        <v>82</v>
      </c>
      <c r="C494" s="29">
        <v>288234</v>
      </c>
      <c r="D494" s="29">
        <v>0</v>
      </c>
      <c r="E494" s="29">
        <v>0</v>
      </c>
      <c r="F494" s="29">
        <v>0</v>
      </c>
      <c r="G494" s="29">
        <f>F494-C494</f>
        <v>-288234</v>
      </c>
      <c r="H494" s="29">
        <f>E494-F494</f>
        <v>0</v>
      </c>
      <c r="I494" s="30">
        <f>IF(ISERROR(F494/C494),0,F494/C494*100-100)</f>
        <v>-100</v>
      </c>
      <c r="J494" s="30">
        <f>IF(ISERROR(F494/E494),0,F494/E494*100)</f>
        <v>0</v>
      </c>
      <c r="K494" s="30">
        <f>IF(ISERROR(F494/D494),0,F494/D494*100)</f>
        <v>0</v>
      </c>
    </row>
    <row r="495" spans="1:11">
      <c r="A495" s="35" t="s">
        <v>83</v>
      </c>
      <c r="B495" s="28" t="s">
        <v>84</v>
      </c>
      <c r="C495" s="29">
        <v>288234</v>
      </c>
      <c r="D495" s="29">
        <v>0</v>
      </c>
      <c r="E495" s="29">
        <v>0</v>
      </c>
      <c r="F495" s="29">
        <v>0</v>
      </c>
      <c r="G495" s="29">
        <f>F495-C495</f>
        <v>-288234</v>
      </c>
      <c r="H495" s="29">
        <f>E495-F495</f>
        <v>0</v>
      </c>
      <c r="I495" s="30">
        <f>IF(ISERROR(F495/C495),0,F495/C495*100-100)</f>
        <v>-100</v>
      </c>
      <c r="J495" s="30">
        <f>IF(ISERROR(F495/E495),0,F495/E495*100)</f>
        <v>0</v>
      </c>
      <c r="K495" s="30">
        <f>IF(ISERROR(F495/D495),0,F495/D495*100)</f>
        <v>0</v>
      </c>
    </row>
    <row r="496" spans="1:11" ht="25.5">
      <c r="A496" s="34" t="s">
        <v>50</v>
      </c>
      <c r="B496" s="28" t="s">
        <v>51</v>
      </c>
      <c r="C496" s="29">
        <v>0</v>
      </c>
      <c r="D496" s="29">
        <v>10174</v>
      </c>
      <c r="E496" s="29">
        <v>10174</v>
      </c>
      <c r="F496" s="29">
        <v>10174</v>
      </c>
      <c r="G496" s="29">
        <f>F496-C496</f>
        <v>10174</v>
      </c>
      <c r="H496" s="29">
        <f>E496-F496</f>
        <v>0</v>
      </c>
      <c r="I496" s="30">
        <f>IF(ISERROR(F496/C496),0,F496/C496*100-100)</f>
        <v>0</v>
      </c>
      <c r="J496" s="30">
        <f>IF(ISERROR(F496/E496),0,F496/E496*100)</f>
        <v>100</v>
      </c>
      <c r="K496" s="30">
        <f>IF(ISERROR(F496/D496),0,F496/D496*100)</f>
        <v>100</v>
      </c>
    </row>
    <row r="497" spans="1:11">
      <c r="A497" s="35" t="s">
        <v>52</v>
      </c>
      <c r="B497" s="28" t="s">
        <v>53</v>
      </c>
      <c r="C497" s="29">
        <v>0</v>
      </c>
      <c r="D497" s="29">
        <v>10174</v>
      </c>
      <c r="E497" s="29">
        <v>10174</v>
      </c>
      <c r="F497" s="29">
        <v>10174</v>
      </c>
      <c r="G497" s="29">
        <f>F497-C497</f>
        <v>10174</v>
      </c>
      <c r="H497" s="29">
        <f>E497-F497</f>
        <v>0</v>
      </c>
      <c r="I497" s="30">
        <f>IF(ISERROR(F497/C497),0,F497/C497*100-100)</f>
        <v>0</v>
      </c>
      <c r="J497" s="30">
        <f>IF(ISERROR(F497/E497),0,F497/E497*100)</f>
        <v>100</v>
      </c>
      <c r="K497" s="30">
        <f>IF(ISERROR(F497/D497),0,F497/D497*100)</f>
        <v>100</v>
      </c>
    </row>
    <row r="498" spans="1:11" ht="25.5">
      <c r="A498" s="36" t="s">
        <v>54</v>
      </c>
      <c r="B498" s="28" t="s">
        <v>55</v>
      </c>
      <c r="C498" s="29">
        <v>0</v>
      </c>
      <c r="D498" s="29">
        <v>10174</v>
      </c>
      <c r="E498" s="29">
        <v>10174</v>
      </c>
      <c r="F498" s="29">
        <v>10174</v>
      </c>
      <c r="G498" s="29">
        <f>F498-C498</f>
        <v>10174</v>
      </c>
      <c r="H498" s="29">
        <f>E498-F498</f>
        <v>0</v>
      </c>
      <c r="I498" s="30">
        <f>IF(ISERROR(F498/C498),0,F498/C498*100-100)</f>
        <v>0</v>
      </c>
      <c r="J498" s="30">
        <f>IF(ISERROR(F498/E498),0,F498/E498*100)</f>
        <v>100</v>
      </c>
      <c r="K498" s="30">
        <f>IF(ISERROR(F498/D498),0,F498/D498*100)</f>
        <v>100</v>
      </c>
    </row>
    <row r="499" spans="1:11" ht="25.5">
      <c r="A499" s="37" t="s">
        <v>313</v>
      </c>
      <c r="B499" s="28" t="s">
        <v>314</v>
      </c>
      <c r="C499" s="29">
        <v>0</v>
      </c>
      <c r="D499" s="29">
        <v>10174</v>
      </c>
      <c r="E499" s="29">
        <v>10174</v>
      </c>
      <c r="F499" s="29">
        <v>10174</v>
      </c>
      <c r="G499" s="29">
        <f>F499-C499</f>
        <v>10174</v>
      </c>
      <c r="H499" s="29">
        <f>E499-F499</f>
        <v>0</v>
      </c>
      <c r="I499" s="30">
        <f>IF(ISERROR(F499/C499),0,F499/C499*100-100)</f>
        <v>0</v>
      </c>
      <c r="J499" s="30">
        <f>IF(ISERROR(F499/E499),0,F499/E499*100)</f>
        <v>100</v>
      </c>
      <c r="K499" s="30">
        <f>IF(ISERROR(F499/D499),0,F499/D499*100)</f>
        <v>100</v>
      </c>
    </row>
    <row r="500" spans="1:11">
      <c r="A500" s="33" t="s">
        <v>58</v>
      </c>
      <c r="B500" s="28" t="s">
        <v>59</v>
      </c>
      <c r="C500" s="29">
        <v>56590.94</v>
      </c>
      <c r="D500" s="29">
        <v>262664</v>
      </c>
      <c r="E500" s="29">
        <v>204826</v>
      </c>
      <c r="F500" s="29">
        <v>137048.1</v>
      </c>
      <c r="G500" s="29">
        <f>F500-C500</f>
        <v>80457.16</v>
      </c>
      <c r="H500" s="29">
        <f>E500-F500</f>
        <v>67777.899999999994</v>
      </c>
      <c r="I500" s="30">
        <f>IF(ISERROR(F500/C500),0,F500/C500*100-100)</f>
        <v>142.17321712627498</v>
      </c>
      <c r="J500" s="30">
        <f>IF(ISERROR(F500/E500),0,F500/E500*100)</f>
        <v>66.909523205061859</v>
      </c>
      <c r="K500" s="30">
        <f>IF(ISERROR(F500/D500),0,F500/D500*100)</f>
        <v>52.176202296470024</v>
      </c>
    </row>
    <row r="501" spans="1:11">
      <c r="A501" s="34" t="s">
        <v>60</v>
      </c>
      <c r="B501" s="28" t="s">
        <v>61</v>
      </c>
      <c r="C501" s="29">
        <v>56590.94</v>
      </c>
      <c r="D501" s="29">
        <v>262664</v>
      </c>
      <c r="E501" s="29">
        <v>204826</v>
      </c>
      <c r="F501" s="29">
        <v>137048.1</v>
      </c>
      <c r="G501" s="29">
        <f>F501-C501</f>
        <v>80457.16</v>
      </c>
      <c r="H501" s="29">
        <f>E501-F501</f>
        <v>67777.899999999994</v>
      </c>
      <c r="I501" s="30">
        <f>IF(ISERROR(F501/C501),0,F501/C501*100-100)</f>
        <v>142.17321712627498</v>
      </c>
      <c r="J501" s="30">
        <f>IF(ISERROR(F501/E501),0,F501/E501*100)</f>
        <v>66.909523205061859</v>
      </c>
      <c r="K501" s="30">
        <f>IF(ISERROR(F501/D501),0,F501/D501*100)</f>
        <v>52.176202296470024</v>
      </c>
    </row>
    <row r="502" spans="1:11">
      <c r="A502" s="27"/>
      <c r="B502" s="28" t="s">
        <v>87</v>
      </c>
      <c r="C502" s="29">
        <v>72018.759999999995</v>
      </c>
      <c r="D502" s="29">
        <v>-467676</v>
      </c>
      <c r="E502" s="29">
        <v>-450000</v>
      </c>
      <c r="F502" s="29">
        <v>253007.47</v>
      </c>
      <c r="G502" s="29">
        <f>F502-C502</f>
        <v>180988.71000000002</v>
      </c>
      <c r="H502" s="29">
        <f>E502-F502</f>
        <v>-703007.47</v>
      </c>
      <c r="I502" s="30">
        <f>IF(ISERROR(F502/C502),0,F502/C502*100-100)</f>
        <v>251.30772870846431</v>
      </c>
      <c r="J502" s="30">
        <f>IF(ISERROR(F502/E502),0,F502/E502*100)</f>
        <v>-56.223882222222223</v>
      </c>
      <c r="K502" s="30">
        <f>IF(ISERROR(F502/D502),0,F502/D502*100)</f>
        <v>-54.098878283255928</v>
      </c>
    </row>
    <row r="503" spans="1:11">
      <c r="A503" s="27" t="s">
        <v>88</v>
      </c>
      <c r="B503" s="28" t="s">
        <v>89</v>
      </c>
      <c r="C503" s="29">
        <v>-72018.759999999995</v>
      </c>
      <c r="D503" s="29">
        <v>467676</v>
      </c>
      <c r="E503" s="29">
        <v>450000</v>
      </c>
      <c r="F503" s="29">
        <v>-253007.47</v>
      </c>
      <c r="G503" s="29">
        <f>F503-C503</f>
        <v>-180988.71000000002</v>
      </c>
      <c r="H503" s="29">
        <f>E503-F503</f>
        <v>703007.47</v>
      </c>
      <c r="I503" s="30">
        <f>IF(ISERROR(F503/C503),0,F503/C503*100-100)</f>
        <v>251.30772870846431</v>
      </c>
      <c r="J503" s="30">
        <f>IF(ISERROR(F503/E503),0,F503/E503*100)</f>
        <v>-56.223882222222223</v>
      </c>
      <c r="K503" s="30">
        <f>IF(ISERROR(F503/D503),0,F503/D503*100)</f>
        <v>-54.098878283255928</v>
      </c>
    </row>
    <row r="504" spans="1:11">
      <c r="A504" s="33" t="s">
        <v>90</v>
      </c>
      <c r="B504" s="28" t="s">
        <v>91</v>
      </c>
      <c r="C504" s="29">
        <v>-72018.759999999995</v>
      </c>
      <c r="D504" s="29">
        <v>467676</v>
      </c>
      <c r="E504" s="29">
        <v>450000</v>
      </c>
      <c r="F504" s="29">
        <v>-253007.47</v>
      </c>
      <c r="G504" s="29">
        <f>F504-C504</f>
        <v>-180988.71000000002</v>
      </c>
      <c r="H504" s="29">
        <f>E504-F504</f>
        <v>703007.47</v>
      </c>
      <c r="I504" s="30">
        <f>IF(ISERROR(F504/C504),0,F504/C504*100-100)</f>
        <v>251.30772870846431</v>
      </c>
      <c r="J504" s="30">
        <f>IF(ISERROR(F504/E504),0,F504/E504*100)</f>
        <v>-56.223882222222223</v>
      </c>
      <c r="K504" s="30">
        <f>IF(ISERROR(F504/D504),0,F504/D504*100)</f>
        <v>-54.098878283255928</v>
      </c>
    </row>
    <row r="505" spans="1:11" ht="25.5">
      <c r="A505" s="34" t="s">
        <v>92</v>
      </c>
      <c r="B505" s="28" t="s">
        <v>93</v>
      </c>
      <c r="C505" s="29">
        <v>-290926.12</v>
      </c>
      <c r="D505" s="29">
        <v>467676</v>
      </c>
      <c r="E505" s="29">
        <v>450000</v>
      </c>
      <c r="F505" s="29">
        <v>-203370.59</v>
      </c>
      <c r="G505" s="29">
        <f>F505-C505</f>
        <v>87555.53</v>
      </c>
      <c r="H505" s="29">
        <f>E505-F505</f>
        <v>653370.59</v>
      </c>
      <c r="I505" s="30">
        <f>IF(ISERROR(F505/C505),0,F505/C505*100-100)</f>
        <v>-30.095451724994646</v>
      </c>
      <c r="J505" s="30">
        <f>IF(ISERROR(F505/E505),0,F505/E505*100)</f>
        <v>-45.193464444444444</v>
      </c>
      <c r="K505" s="30">
        <f>IF(ISERROR(F505/D505),0,F505/D505*100)</f>
        <v>-43.485359522404401</v>
      </c>
    </row>
    <row r="506" spans="1:11" s="42" customFormat="1">
      <c r="A506" s="38" t="s">
        <v>220</v>
      </c>
      <c r="B506" s="39" t="s">
        <v>221</v>
      </c>
      <c r="C506" s="40"/>
      <c r="D506" s="40"/>
      <c r="E506" s="40"/>
      <c r="F506" s="40"/>
      <c r="G506" s="40"/>
      <c r="H506" s="40"/>
      <c r="I506" s="41"/>
      <c r="J506" s="41"/>
      <c r="K506" s="41"/>
    </row>
    <row r="507" spans="1:11">
      <c r="A507" s="27" t="s">
        <v>26</v>
      </c>
      <c r="B507" s="28" t="s">
        <v>27</v>
      </c>
      <c r="C507" s="29">
        <v>9442931.9499999993</v>
      </c>
      <c r="D507" s="29">
        <v>9327167</v>
      </c>
      <c r="E507" s="29">
        <v>9271290</v>
      </c>
      <c r="F507" s="29">
        <v>9309618.1300000008</v>
      </c>
      <c r="G507" s="29">
        <f>F507-C507</f>
        <v>-133313.81999999844</v>
      </c>
      <c r="H507" s="29">
        <f>E507-F507</f>
        <v>-38328.13000000082</v>
      </c>
      <c r="I507" s="30">
        <f>IF(ISERROR(F507/C507),0,F507/C507*100-100)</f>
        <v>-1.4117841863723157</v>
      </c>
      <c r="J507" s="30">
        <f>IF(ISERROR(F507/E507),0,F507/E507*100)</f>
        <v>100.41340665646312</v>
      </c>
      <c r="K507" s="30">
        <f>IF(ISERROR(F507/D507),0,F507/D507*100)</f>
        <v>99.811852087563153</v>
      </c>
    </row>
    <row r="508" spans="1:11" ht="25.5">
      <c r="A508" s="33" t="s">
        <v>69</v>
      </c>
      <c r="B508" s="28" t="s">
        <v>70</v>
      </c>
      <c r="C508" s="29">
        <v>6638.78</v>
      </c>
      <c r="D508" s="29">
        <v>0</v>
      </c>
      <c r="E508" s="29">
        <v>0</v>
      </c>
      <c r="F508" s="29">
        <v>246.15</v>
      </c>
      <c r="G508" s="29">
        <f>F508-C508</f>
        <v>-6392.63</v>
      </c>
      <c r="H508" s="29">
        <f>E508-F508</f>
        <v>-246.15</v>
      </c>
      <c r="I508" s="30">
        <f>IF(ISERROR(F508/C508),0,F508/C508*100-100)</f>
        <v>-96.292240441767916</v>
      </c>
      <c r="J508" s="30">
        <f>IF(ISERROR(F508/E508),0,F508/E508*100)</f>
        <v>0</v>
      </c>
      <c r="K508" s="30">
        <f>IF(ISERROR(F508/D508),0,F508/D508*100)</f>
        <v>0</v>
      </c>
    </row>
    <row r="509" spans="1:11">
      <c r="A509" s="33" t="s">
        <v>71</v>
      </c>
      <c r="B509" s="28" t="s">
        <v>72</v>
      </c>
      <c r="C509" s="29">
        <v>1386.35</v>
      </c>
      <c r="D509" s="29">
        <v>2000</v>
      </c>
      <c r="E509" s="29">
        <v>0</v>
      </c>
      <c r="F509" s="29">
        <v>2000</v>
      </c>
      <c r="G509" s="29">
        <f>F509-C509</f>
        <v>613.65000000000009</v>
      </c>
      <c r="H509" s="29">
        <f>E509-F509</f>
        <v>-2000</v>
      </c>
      <c r="I509" s="30">
        <f>IF(ISERROR(F509/C509),0,F509/C509*100-100)</f>
        <v>44.263714069318723</v>
      </c>
      <c r="J509" s="30">
        <f>IF(ISERROR(F509/E509),0,F509/E509*100)</f>
        <v>0</v>
      </c>
      <c r="K509" s="30">
        <f>IF(ISERROR(F509/D509),0,F509/D509*100)</f>
        <v>100</v>
      </c>
    </row>
    <row r="510" spans="1:11">
      <c r="A510" s="34" t="s">
        <v>73</v>
      </c>
      <c r="B510" s="28" t="s">
        <v>74</v>
      </c>
      <c r="C510" s="29">
        <v>1386.35</v>
      </c>
      <c r="D510" s="29">
        <v>2000</v>
      </c>
      <c r="E510" s="29">
        <v>0</v>
      </c>
      <c r="F510" s="29">
        <v>2000</v>
      </c>
      <c r="G510" s="29">
        <f>F510-C510</f>
        <v>613.65000000000009</v>
      </c>
      <c r="H510" s="29">
        <f>E510-F510</f>
        <v>-2000</v>
      </c>
      <c r="I510" s="30">
        <f>IF(ISERROR(F510/C510),0,F510/C510*100-100)</f>
        <v>44.263714069318723</v>
      </c>
      <c r="J510" s="30">
        <f>IF(ISERROR(F510/E510),0,F510/E510*100)</f>
        <v>0</v>
      </c>
      <c r="K510" s="30">
        <f>IF(ISERROR(F510/D510),0,F510/D510*100)</f>
        <v>100</v>
      </c>
    </row>
    <row r="511" spans="1:11">
      <c r="A511" s="35" t="s">
        <v>75</v>
      </c>
      <c r="B511" s="28" t="s">
        <v>76</v>
      </c>
      <c r="C511" s="29">
        <v>1386.35</v>
      </c>
      <c r="D511" s="29">
        <v>2000</v>
      </c>
      <c r="E511" s="29">
        <v>0</v>
      </c>
      <c r="F511" s="29">
        <v>2000</v>
      </c>
      <c r="G511" s="29">
        <f>F511-C511</f>
        <v>613.65000000000009</v>
      </c>
      <c r="H511" s="29">
        <f>E511-F511</f>
        <v>-2000</v>
      </c>
      <c r="I511" s="30">
        <f>IF(ISERROR(F511/C511),0,F511/C511*100-100)</f>
        <v>44.263714069318723</v>
      </c>
      <c r="J511" s="30">
        <f>IF(ISERROR(F511/E511),0,F511/E511*100)</f>
        <v>0</v>
      </c>
      <c r="K511" s="30">
        <f>IF(ISERROR(F511/D511),0,F511/D511*100)</f>
        <v>100</v>
      </c>
    </row>
    <row r="512" spans="1:11" ht="25.5">
      <c r="A512" s="36" t="s">
        <v>77</v>
      </c>
      <c r="B512" s="28" t="s">
        <v>78</v>
      </c>
      <c r="C512" s="29">
        <v>1386.35</v>
      </c>
      <c r="D512" s="29">
        <v>2000</v>
      </c>
      <c r="E512" s="29">
        <v>0</v>
      </c>
      <c r="F512" s="29">
        <v>2000</v>
      </c>
      <c r="G512" s="29">
        <f>F512-C512</f>
        <v>613.65000000000009</v>
      </c>
      <c r="H512" s="29">
        <f>E512-F512</f>
        <v>-2000</v>
      </c>
      <c r="I512" s="30">
        <f>IF(ISERROR(F512/C512),0,F512/C512*100-100)</f>
        <v>44.263714069318723</v>
      </c>
      <c r="J512" s="30">
        <f>IF(ISERROR(F512/E512),0,F512/E512*100)</f>
        <v>0</v>
      </c>
      <c r="K512" s="30">
        <f>IF(ISERROR(F512/D512),0,F512/D512*100)</f>
        <v>100</v>
      </c>
    </row>
    <row r="513" spans="1:11" ht="25.5">
      <c r="A513" s="37" t="s">
        <v>79</v>
      </c>
      <c r="B513" s="28" t="s">
        <v>80</v>
      </c>
      <c r="C513" s="29">
        <v>1386.35</v>
      </c>
      <c r="D513" s="29">
        <v>2000</v>
      </c>
      <c r="E513" s="29">
        <v>0</v>
      </c>
      <c r="F513" s="29">
        <v>2000</v>
      </c>
      <c r="G513" s="29">
        <f>F513-C513</f>
        <v>613.65000000000009</v>
      </c>
      <c r="H513" s="29">
        <f>E513-F513</f>
        <v>-2000</v>
      </c>
      <c r="I513" s="30">
        <f>IF(ISERROR(F513/C513),0,F513/C513*100-100)</f>
        <v>44.263714069318723</v>
      </c>
      <c r="J513" s="30">
        <f>IF(ISERROR(F513/E513),0,F513/E513*100)</f>
        <v>0</v>
      </c>
      <c r="K513" s="30">
        <f>IF(ISERROR(F513/D513),0,F513/D513*100)</f>
        <v>100</v>
      </c>
    </row>
    <row r="514" spans="1:11">
      <c r="A514" s="33" t="s">
        <v>28</v>
      </c>
      <c r="B514" s="28" t="s">
        <v>29</v>
      </c>
      <c r="C514" s="29">
        <v>9434906.8200000003</v>
      </c>
      <c r="D514" s="29">
        <v>9325167</v>
      </c>
      <c r="E514" s="29">
        <v>9271290</v>
      </c>
      <c r="F514" s="29">
        <v>9307371.9800000004</v>
      </c>
      <c r="G514" s="29">
        <f>F514-C514</f>
        <v>-127534.83999999985</v>
      </c>
      <c r="H514" s="29">
        <f>E514-F514</f>
        <v>-36081.980000000447</v>
      </c>
      <c r="I514" s="30">
        <f>IF(ISERROR(F514/C514),0,F514/C514*100-100)</f>
        <v>-1.3517339644484139</v>
      </c>
      <c r="J514" s="30">
        <f>IF(ISERROR(F514/E514),0,F514/E514*100)</f>
        <v>100.38917971501269</v>
      </c>
      <c r="K514" s="30">
        <f>IF(ISERROR(F514/D514),0,F514/D514*100)</f>
        <v>99.809172103834712</v>
      </c>
    </row>
    <row r="515" spans="1:11">
      <c r="A515" s="34" t="s">
        <v>30</v>
      </c>
      <c r="B515" s="28" t="s">
        <v>31</v>
      </c>
      <c r="C515" s="29">
        <v>9434906.8200000003</v>
      </c>
      <c r="D515" s="29">
        <v>9325167</v>
      </c>
      <c r="E515" s="29">
        <v>9271290</v>
      </c>
      <c r="F515" s="29">
        <v>9307371.9800000004</v>
      </c>
      <c r="G515" s="29">
        <f>F515-C515</f>
        <v>-127534.83999999985</v>
      </c>
      <c r="H515" s="29">
        <f>E515-F515</f>
        <v>-36081.980000000447</v>
      </c>
      <c r="I515" s="30">
        <f>IF(ISERROR(F515/C515),0,F515/C515*100-100)</f>
        <v>-1.3517339644484139</v>
      </c>
      <c r="J515" s="30">
        <f>IF(ISERROR(F515/E515),0,F515/E515*100)</f>
        <v>100.38917971501269</v>
      </c>
      <c r="K515" s="30">
        <f>IF(ISERROR(F515/D515),0,F515/D515*100)</f>
        <v>99.809172103834712</v>
      </c>
    </row>
    <row r="516" spans="1:11">
      <c r="A516" s="27" t="s">
        <v>32</v>
      </c>
      <c r="B516" s="28" t="s">
        <v>33</v>
      </c>
      <c r="C516" s="29">
        <v>9641272.25</v>
      </c>
      <c r="D516" s="29">
        <v>9824268</v>
      </c>
      <c r="E516" s="29">
        <v>9471290</v>
      </c>
      <c r="F516" s="29">
        <v>9806472.9800000004</v>
      </c>
      <c r="G516" s="29">
        <f>F516-C516</f>
        <v>165200.73000000045</v>
      </c>
      <c r="H516" s="29">
        <f>E516-F516</f>
        <v>-335182.98000000045</v>
      </c>
      <c r="I516" s="30">
        <f>IF(ISERROR(F516/C516),0,F516/C516*100-100)</f>
        <v>1.7134743809355655</v>
      </c>
      <c r="J516" s="30">
        <f>IF(ISERROR(F516/E516),0,F516/E516*100)</f>
        <v>103.5389369346731</v>
      </c>
      <c r="K516" s="30">
        <f>IF(ISERROR(F516/D516),0,F516/D516*100)</f>
        <v>99.81886670844078</v>
      </c>
    </row>
    <row r="517" spans="1:11">
      <c r="A517" s="33" t="s">
        <v>34</v>
      </c>
      <c r="B517" s="28" t="s">
        <v>35</v>
      </c>
      <c r="C517" s="29">
        <v>9635053.2799999993</v>
      </c>
      <c r="D517" s="29">
        <v>9779290</v>
      </c>
      <c r="E517" s="29">
        <v>9468402</v>
      </c>
      <c r="F517" s="29">
        <v>9763503.1899999995</v>
      </c>
      <c r="G517" s="29">
        <f>F517-C517</f>
        <v>128449.91000000015</v>
      </c>
      <c r="H517" s="29">
        <f>E517-F517</f>
        <v>-295101.18999999948</v>
      </c>
      <c r="I517" s="30">
        <f>IF(ISERROR(F517/C517),0,F517/C517*100-100)</f>
        <v>1.3331520466693263</v>
      </c>
      <c r="J517" s="30">
        <f>IF(ISERROR(F517/E517),0,F517/E517*100)</f>
        <v>103.11669477066985</v>
      </c>
      <c r="K517" s="30">
        <f>IF(ISERROR(F517/D517),0,F517/D517*100)</f>
        <v>99.838568955414956</v>
      </c>
    </row>
    <row r="518" spans="1:11">
      <c r="A518" s="34" t="s">
        <v>36</v>
      </c>
      <c r="B518" s="28" t="s">
        <v>37</v>
      </c>
      <c r="C518" s="29">
        <v>9174234.2799999993</v>
      </c>
      <c r="D518" s="29">
        <v>9226033</v>
      </c>
      <c r="E518" s="29">
        <v>8987446</v>
      </c>
      <c r="F518" s="29">
        <v>9218023.0999999996</v>
      </c>
      <c r="G518" s="29">
        <f>F518-C518</f>
        <v>43788.820000000298</v>
      </c>
      <c r="H518" s="29">
        <f>E518-F518</f>
        <v>-230577.09999999963</v>
      </c>
      <c r="I518" s="30">
        <f>IF(ISERROR(F518/C518),0,F518/C518*100-100)</f>
        <v>0.47730217763744065</v>
      </c>
      <c r="J518" s="30">
        <f>IF(ISERROR(F518/E518),0,F518/E518*100)</f>
        <v>102.5655464299869</v>
      </c>
      <c r="K518" s="30">
        <f>IF(ISERROR(F518/D518),0,F518/D518*100)</f>
        <v>99.913181537503718</v>
      </c>
    </row>
    <row r="519" spans="1:11">
      <c r="A519" s="35" t="s">
        <v>38</v>
      </c>
      <c r="B519" s="28" t="s">
        <v>39</v>
      </c>
      <c r="C519" s="29">
        <v>7782106.2800000003</v>
      </c>
      <c r="D519" s="29">
        <v>7916616</v>
      </c>
      <c r="E519" s="29">
        <v>7632073</v>
      </c>
      <c r="F519" s="29">
        <v>7908606.0999999996</v>
      </c>
      <c r="G519" s="29">
        <f>F519-C519</f>
        <v>126499.81999999937</v>
      </c>
      <c r="H519" s="29">
        <f>E519-F519</f>
        <v>-276533.09999999963</v>
      </c>
      <c r="I519" s="30">
        <f>IF(ISERROR(F519/C519),0,F519/C519*100-100)</f>
        <v>1.6255216190647985</v>
      </c>
      <c r="J519" s="30">
        <f>IF(ISERROR(F519/E519),0,F519/E519*100)</f>
        <v>103.62330260729948</v>
      </c>
      <c r="K519" s="30">
        <f>IF(ISERROR(F519/D519),0,F519/D519*100)</f>
        <v>99.898821668248146</v>
      </c>
    </row>
    <row r="520" spans="1:11">
      <c r="A520" s="35" t="s">
        <v>40</v>
      </c>
      <c r="B520" s="28" t="s">
        <v>41</v>
      </c>
      <c r="C520" s="29">
        <v>1392128</v>
      </c>
      <c r="D520" s="29">
        <v>1309417</v>
      </c>
      <c r="E520" s="29">
        <v>1355373</v>
      </c>
      <c r="F520" s="29">
        <v>1309417</v>
      </c>
      <c r="G520" s="29">
        <f>F520-C520</f>
        <v>-82711</v>
      </c>
      <c r="H520" s="29">
        <f>E520-F520</f>
        <v>45956</v>
      </c>
      <c r="I520" s="30">
        <f>IF(ISERROR(F520/C520),0,F520/C520*100-100)</f>
        <v>-5.9413358541743264</v>
      </c>
      <c r="J520" s="30">
        <f>IF(ISERROR(F520/E520),0,F520/E520*100)</f>
        <v>96.609346652176185</v>
      </c>
      <c r="K520" s="30">
        <f>IF(ISERROR(F520/D520),0,F520/D520*100)</f>
        <v>100</v>
      </c>
    </row>
    <row r="521" spans="1:11">
      <c r="A521" s="36" t="s">
        <v>42</v>
      </c>
      <c r="B521" s="28" t="s">
        <v>43</v>
      </c>
      <c r="C521" s="29">
        <v>8046.53</v>
      </c>
      <c r="D521" s="29">
        <v>0</v>
      </c>
      <c r="E521" s="29">
        <v>0</v>
      </c>
      <c r="F521" s="29">
        <v>13056.34</v>
      </c>
      <c r="G521" s="29">
        <f>F521-C521</f>
        <v>5009.8100000000004</v>
      </c>
      <c r="H521" s="29">
        <f>E521-F521</f>
        <v>-13056.34</v>
      </c>
      <c r="I521" s="30">
        <f>IF(ISERROR(F521/C521),0,F521/C521*100-100)</f>
        <v>62.260502353188286</v>
      </c>
      <c r="J521" s="30">
        <f>IF(ISERROR(F521/E521),0,F521/E521*100)</f>
        <v>0</v>
      </c>
      <c r="K521" s="30">
        <f>IF(ISERROR(F521/D521),0,F521/D521*100)</f>
        <v>0</v>
      </c>
    </row>
    <row r="522" spans="1:11">
      <c r="A522" s="34" t="s">
        <v>44</v>
      </c>
      <c r="B522" s="28" t="s">
        <v>45</v>
      </c>
      <c r="C522" s="29">
        <v>0</v>
      </c>
      <c r="D522" s="29">
        <v>9875</v>
      </c>
      <c r="E522" s="29">
        <v>0</v>
      </c>
      <c r="F522" s="29">
        <v>9874.39</v>
      </c>
      <c r="G522" s="29">
        <f>F522-C522</f>
        <v>9874.39</v>
      </c>
      <c r="H522" s="29">
        <f>E522-F522</f>
        <v>-9874.39</v>
      </c>
      <c r="I522" s="30">
        <f>IF(ISERROR(F522/C522),0,F522/C522*100-100)</f>
        <v>0</v>
      </c>
      <c r="J522" s="30">
        <f>IF(ISERROR(F522/E522),0,F522/E522*100)</f>
        <v>0</v>
      </c>
      <c r="K522" s="30">
        <f>IF(ISERROR(F522/D522),0,F522/D522*100)</f>
        <v>99.993822784810121</v>
      </c>
    </row>
    <row r="523" spans="1:11">
      <c r="A523" s="35" t="s">
        <v>48</v>
      </c>
      <c r="B523" s="28" t="s">
        <v>49</v>
      </c>
      <c r="C523" s="29">
        <v>0</v>
      </c>
      <c r="D523" s="29">
        <v>9875</v>
      </c>
      <c r="E523" s="29">
        <v>0</v>
      </c>
      <c r="F523" s="29">
        <v>9874.39</v>
      </c>
      <c r="G523" s="29">
        <f>F523-C523</f>
        <v>9874.39</v>
      </c>
      <c r="H523" s="29">
        <f>E523-F523</f>
        <v>-9874.39</v>
      </c>
      <c r="I523" s="30">
        <f>IF(ISERROR(F523/C523),0,F523/C523*100-100)</f>
        <v>0</v>
      </c>
      <c r="J523" s="30">
        <f>IF(ISERROR(F523/E523),0,F523/E523*100)</f>
        <v>0</v>
      </c>
      <c r="K523" s="30">
        <f>IF(ISERROR(F523/D523),0,F523/D523*100)</f>
        <v>99.993822784810121</v>
      </c>
    </row>
    <row r="524" spans="1:11" ht="25.5">
      <c r="A524" s="34" t="s">
        <v>81</v>
      </c>
      <c r="B524" s="28" t="s">
        <v>82</v>
      </c>
      <c r="C524" s="29">
        <v>460819</v>
      </c>
      <c r="D524" s="29">
        <v>535606</v>
      </c>
      <c r="E524" s="29">
        <v>473180</v>
      </c>
      <c r="F524" s="29">
        <v>535605.69999999995</v>
      </c>
      <c r="G524" s="29">
        <f>F524-C524</f>
        <v>74786.699999999953</v>
      </c>
      <c r="H524" s="29">
        <f>E524-F524</f>
        <v>-62425.699999999953</v>
      </c>
      <c r="I524" s="30">
        <f>IF(ISERROR(F524/C524),0,F524/C524*100-100)</f>
        <v>16.229083436229843</v>
      </c>
      <c r="J524" s="30">
        <f>IF(ISERROR(F524/E524),0,F524/E524*100)</f>
        <v>113.19280189357114</v>
      </c>
      <c r="K524" s="30">
        <f>IF(ISERROR(F524/D524),0,F524/D524*100)</f>
        <v>99.99994398867824</v>
      </c>
    </row>
    <row r="525" spans="1:11">
      <c r="A525" s="35" t="s">
        <v>83</v>
      </c>
      <c r="B525" s="28" t="s">
        <v>84</v>
      </c>
      <c r="C525" s="29">
        <v>460819</v>
      </c>
      <c r="D525" s="29">
        <v>535606</v>
      </c>
      <c r="E525" s="29">
        <v>473180</v>
      </c>
      <c r="F525" s="29">
        <v>535605.69999999995</v>
      </c>
      <c r="G525" s="29">
        <f>F525-C525</f>
        <v>74786.699999999953</v>
      </c>
      <c r="H525" s="29">
        <f>E525-F525</f>
        <v>-62425.699999999953</v>
      </c>
      <c r="I525" s="30">
        <f>IF(ISERROR(F525/C525),0,F525/C525*100-100)</f>
        <v>16.229083436229843</v>
      </c>
      <c r="J525" s="30">
        <f>IF(ISERROR(F525/E525),0,F525/E525*100)</f>
        <v>113.19280189357114</v>
      </c>
      <c r="K525" s="30">
        <f>IF(ISERROR(F525/D525),0,F525/D525*100)</f>
        <v>99.99994398867824</v>
      </c>
    </row>
    <row r="526" spans="1:11" ht="25.5">
      <c r="A526" s="34" t="s">
        <v>50</v>
      </c>
      <c r="B526" s="28" t="s">
        <v>51</v>
      </c>
      <c r="C526" s="29">
        <v>0</v>
      </c>
      <c r="D526" s="29">
        <v>7776</v>
      </c>
      <c r="E526" s="29">
        <v>7776</v>
      </c>
      <c r="F526" s="29">
        <v>0</v>
      </c>
      <c r="G526" s="29">
        <f>F526-C526</f>
        <v>0</v>
      </c>
      <c r="H526" s="29">
        <f>E526-F526</f>
        <v>7776</v>
      </c>
      <c r="I526" s="30">
        <f>IF(ISERROR(F526/C526),0,F526/C526*100-100)</f>
        <v>0</v>
      </c>
      <c r="J526" s="30">
        <f>IF(ISERROR(F526/E526),0,F526/E526*100)</f>
        <v>0</v>
      </c>
      <c r="K526" s="30">
        <f>IF(ISERROR(F526/D526),0,F526/D526*100)</f>
        <v>0</v>
      </c>
    </row>
    <row r="527" spans="1:11">
      <c r="A527" s="35" t="s">
        <v>52</v>
      </c>
      <c r="B527" s="28" t="s">
        <v>53</v>
      </c>
      <c r="C527" s="29">
        <v>0</v>
      </c>
      <c r="D527" s="29">
        <v>7776</v>
      </c>
      <c r="E527" s="29">
        <v>7776</v>
      </c>
      <c r="F527" s="29">
        <v>0</v>
      </c>
      <c r="G527" s="29">
        <f>F527-C527</f>
        <v>0</v>
      </c>
      <c r="H527" s="29">
        <f>E527-F527</f>
        <v>7776</v>
      </c>
      <c r="I527" s="30">
        <f>IF(ISERROR(F527/C527),0,F527/C527*100-100)</f>
        <v>0</v>
      </c>
      <c r="J527" s="30">
        <f>IF(ISERROR(F527/E527),0,F527/E527*100)</f>
        <v>0</v>
      </c>
      <c r="K527" s="30">
        <f>IF(ISERROR(F527/D527),0,F527/D527*100)</f>
        <v>0</v>
      </c>
    </row>
    <row r="528" spans="1:11" ht="25.5">
      <c r="A528" s="36" t="s">
        <v>85</v>
      </c>
      <c r="B528" s="28" t="s">
        <v>86</v>
      </c>
      <c r="C528" s="29">
        <v>0</v>
      </c>
      <c r="D528" s="29">
        <v>7776</v>
      </c>
      <c r="E528" s="29">
        <v>7776</v>
      </c>
      <c r="F528" s="29">
        <v>0</v>
      </c>
      <c r="G528" s="29">
        <f>F528-C528</f>
        <v>0</v>
      </c>
      <c r="H528" s="29">
        <f>E528-F528</f>
        <v>7776</v>
      </c>
      <c r="I528" s="30">
        <f>IF(ISERROR(F528/C528),0,F528/C528*100-100)</f>
        <v>0</v>
      </c>
      <c r="J528" s="30">
        <f>IF(ISERROR(F528/E528),0,F528/E528*100)</f>
        <v>0</v>
      </c>
      <c r="K528" s="30">
        <f>IF(ISERROR(F528/D528),0,F528/D528*100)</f>
        <v>0</v>
      </c>
    </row>
    <row r="529" spans="1:11">
      <c r="A529" s="33" t="s">
        <v>58</v>
      </c>
      <c r="B529" s="28" t="s">
        <v>59</v>
      </c>
      <c r="C529" s="29">
        <v>6218.97</v>
      </c>
      <c r="D529" s="29">
        <v>44978</v>
      </c>
      <c r="E529" s="29">
        <v>2888</v>
      </c>
      <c r="F529" s="29">
        <v>42969.79</v>
      </c>
      <c r="G529" s="29">
        <f>F529-C529</f>
        <v>36750.82</v>
      </c>
      <c r="H529" s="29">
        <f>E529-F529</f>
        <v>-40081.79</v>
      </c>
      <c r="I529" s="30">
        <f>IF(ISERROR(F529/C529),0,F529/C529*100-100)</f>
        <v>590.94705393336847</v>
      </c>
      <c r="J529" s="30">
        <f>IF(ISERROR(F529/E529),0,F529/E529*100)</f>
        <v>1487.8736149584488</v>
      </c>
      <c r="K529" s="30">
        <f>IF(ISERROR(F529/D529),0,F529/D529*100)</f>
        <v>95.535128284939304</v>
      </c>
    </row>
    <row r="530" spans="1:11">
      <c r="A530" s="34" t="s">
        <v>60</v>
      </c>
      <c r="B530" s="28" t="s">
        <v>61</v>
      </c>
      <c r="C530" s="29">
        <v>6218.97</v>
      </c>
      <c r="D530" s="29">
        <v>44978</v>
      </c>
      <c r="E530" s="29">
        <v>2888</v>
      </c>
      <c r="F530" s="29">
        <v>42969.79</v>
      </c>
      <c r="G530" s="29">
        <f>F530-C530</f>
        <v>36750.82</v>
      </c>
      <c r="H530" s="29">
        <f>E530-F530</f>
        <v>-40081.79</v>
      </c>
      <c r="I530" s="30">
        <f>IF(ISERROR(F530/C530),0,F530/C530*100-100)</f>
        <v>590.94705393336847</v>
      </c>
      <c r="J530" s="30">
        <f>IF(ISERROR(F530/E530),0,F530/E530*100)</f>
        <v>1487.8736149584488</v>
      </c>
      <c r="K530" s="30">
        <f>IF(ISERROR(F530/D530),0,F530/D530*100)</f>
        <v>95.535128284939304</v>
      </c>
    </row>
    <row r="531" spans="1:11">
      <c r="A531" s="27"/>
      <c r="B531" s="28" t="s">
        <v>87</v>
      </c>
      <c r="C531" s="29">
        <v>-198340.3</v>
      </c>
      <c r="D531" s="29">
        <v>-497101</v>
      </c>
      <c r="E531" s="29">
        <v>-200000</v>
      </c>
      <c r="F531" s="29">
        <v>-496854.85</v>
      </c>
      <c r="G531" s="29">
        <f>F531-C531</f>
        <v>-298514.55</v>
      </c>
      <c r="H531" s="29">
        <f>E531-F531</f>
        <v>296854.84999999998</v>
      </c>
      <c r="I531" s="30">
        <f>IF(ISERROR(F531/C531),0,F531/C531*100-100)</f>
        <v>150.5062511249605</v>
      </c>
      <c r="J531" s="30">
        <f>IF(ISERROR(F531/E531),0,F531/E531*100)</f>
        <v>248.427425</v>
      </c>
      <c r="K531" s="30">
        <f>IF(ISERROR(F531/D531),0,F531/D531*100)</f>
        <v>99.950482899853341</v>
      </c>
    </row>
    <row r="532" spans="1:11">
      <c r="A532" s="27" t="s">
        <v>88</v>
      </c>
      <c r="B532" s="28" t="s">
        <v>89</v>
      </c>
      <c r="C532" s="29">
        <v>198340.3</v>
      </c>
      <c r="D532" s="29">
        <v>497101</v>
      </c>
      <c r="E532" s="29">
        <v>200000</v>
      </c>
      <c r="F532" s="29">
        <v>496854.85</v>
      </c>
      <c r="G532" s="29">
        <f>F532-C532</f>
        <v>298514.55</v>
      </c>
      <c r="H532" s="29">
        <f>E532-F532</f>
        <v>-296854.84999999998</v>
      </c>
      <c r="I532" s="30">
        <f>IF(ISERROR(F532/C532),0,F532/C532*100-100)</f>
        <v>150.5062511249605</v>
      </c>
      <c r="J532" s="30">
        <f>IF(ISERROR(F532/E532),0,F532/E532*100)</f>
        <v>248.427425</v>
      </c>
      <c r="K532" s="30">
        <f>IF(ISERROR(F532/D532),0,F532/D532*100)</f>
        <v>99.950482899853341</v>
      </c>
    </row>
    <row r="533" spans="1:11">
      <c r="A533" s="33" t="s">
        <v>90</v>
      </c>
      <c r="B533" s="28" t="s">
        <v>91</v>
      </c>
      <c r="C533" s="29">
        <v>198340.3</v>
      </c>
      <c r="D533" s="29">
        <v>497101</v>
      </c>
      <c r="E533" s="29">
        <v>200000</v>
      </c>
      <c r="F533" s="29">
        <v>496854.85</v>
      </c>
      <c r="G533" s="29">
        <f>F533-C533</f>
        <v>298514.55</v>
      </c>
      <c r="H533" s="29">
        <f>E533-F533</f>
        <v>-296854.84999999998</v>
      </c>
      <c r="I533" s="30">
        <f>IF(ISERROR(F533/C533),0,F533/C533*100-100)</f>
        <v>150.5062511249605</v>
      </c>
      <c r="J533" s="30">
        <f>IF(ISERROR(F533/E533),0,F533/E533*100)</f>
        <v>248.427425</v>
      </c>
      <c r="K533" s="30">
        <f>IF(ISERROR(F533/D533),0,F533/D533*100)</f>
        <v>99.950482899853341</v>
      </c>
    </row>
    <row r="534" spans="1:11" ht="25.5">
      <c r="A534" s="34" t="s">
        <v>92</v>
      </c>
      <c r="B534" s="28" t="s">
        <v>93</v>
      </c>
      <c r="C534" s="29">
        <v>-200000</v>
      </c>
      <c r="D534" s="29">
        <v>497101</v>
      </c>
      <c r="E534" s="29">
        <v>200000</v>
      </c>
      <c r="F534" s="29">
        <v>-497101</v>
      </c>
      <c r="G534" s="29">
        <f>F534-C534</f>
        <v>-297101</v>
      </c>
      <c r="H534" s="29">
        <f>E534-F534</f>
        <v>697101</v>
      </c>
      <c r="I534" s="30">
        <f>IF(ISERROR(F534/C534),0,F534/C534*100-100)</f>
        <v>148.5505</v>
      </c>
      <c r="J534" s="30">
        <f>IF(ISERROR(F534/E534),0,F534/E534*100)</f>
        <v>-248.5505</v>
      </c>
      <c r="K534" s="30">
        <f>IF(ISERROR(F534/D534),0,F534/D534*100)</f>
        <v>-100</v>
      </c>
    </row>
    <row r="535" spans="1:11" s="42" customFormat="1">
      <c r="A535" s="38" t="s">
        <v>65</v>
      </c>
      <c r="B535" s="39" t="s">
        <v>66</v>
      </c>
      <c r="C535" s="40"/>
      <c r="D535" s="40"/>
      <c r="E535" s="40"/>
      <c r="F535" s="40"/>
      <c r="G535" s="40"/>
      <c r="H535" s="40"/>
      <c r="I535" s="41"/>
      <c r="J535" s="41"/>
      <c r="K535" s="41"/>
    </row>
    <row r="536" spans="1:11">
      <c r="A536" s="27" t="s">
        <v>26</v>
      </c>
      <c r="B536" s="28" t="s">
        <v>27</v>
      </c>
      <c r="C536" s="29">
        <v>1382596.16</v>
      </c>
      <c r="D536" s="29">
        <v>5095413</v>
      </c>
      <c r="E536" s="29">
        <v>0</v>
      </c>
      <c r="F536" s="29">
        <v>5000059.07</v>
      </c>
      <c r="G536" s="29">
        <f>F536-C536</f>
        <v>3617462.91</v>
      </c>
      <c r="H536" s="29">
        <f>E536-F536</f>
        <v>-5000059.07</v>
      </c>
      <c r="I536" s="30">
        <f>IF(ISERROR(F536/C536),0,F536/C536*100-100)</f>
        <v>261.64277137873728</v>
      </c>
      <c r="J536" s="30">
        <f>IF(ISERROR(F536/E536),0,F536/E536*100)</f>
        <v>0</v>
      </c>
      <c r="K536" s="30">
        <f>IF(ISERROR(F536/D536),0,F536/D536*100)</f>
        <v>98.128631967614794</v>
      </c>
    </row>
    <row r="537" spans="1:11">
      <c r="A537" s="33" t="s">
        <v>28</v>
      </c>
      <c r="B537" s="28" t="s">
        <v>29</v>
      </c>
      <c r="C537" s="29">
        <v>1382596.16</v>
      </c>
      <c r="D537" s="29">
        <v>5095413</v>
      </c>
      <c r="E537" s="29">
        <v>0</v>
      </c>
      <c r="F537" s="29">
        <v>5000059.07</v>
      </c>
      <c r="G537" s="29">
        <f>F537-C537</f>
        <v>3617462.91</v>
      </c>
      <c r="H537" s="29">
        <f>E537-F537</f>
        <v>-5000059.07</v>
      </c>
      <c r="I537" s="30">
        <f>IF(ISERROR(F537/C537),0,F537/C537*100-100)</f>
        <v>261.64277137873728</v>
      </c>
      <c r="J537" s="30">
        <f>IF(ISERROR(F537/E537),0,F537/E537*100)</f>
        <v>0</v>
      </c>
      <c r="K537" s="30">
        <f>IF(ISERROR(F537/D537),0,F537/D537*100)</f>
        <v>98.128631967614794</v>
      </c>
    </row>
    <row r="538" spans="1:11">
      <c r="A538" s="34" t="s">
        <v>30</v>
      </c>
      <c r="B538" s="28" t="s">
        <v>31</v>
      </c>
      <c r="C538" s="29">
        <v>1382596.16</v>
      </c>
      <c r="D538" s="29">
        <v>5095413</v>
      </c>
      <c r="E538" s="29">
        <v>0</v>
      </c>
      <c r="F538" s="29">
        <v>5000059.07</v>
      </c>
      <c r="G538" s="29">
        <f>F538-C538</f>
        <v>3617462.91</v>
      </c>
      <c r="H538" s="29">
        <f>E538-F538</f>
        <v>-5000059.07</v>
      </c>
      <c r="I538" s="30">
        <f>IF(ISERROR(F538/C538),0,F538/C538*100-100)</f>
        <v>261.64277137873728</v>
      </c>
      <c r="J538" s="30">
        <f>IF(ISERROR(F538/E538),0,F538/E538*100)</f>
        <v>0</v>
      </c>
      <c r="K538" s="30">
        <f>IF(ISERROR(F538/D538),0,F538/D538*100)</f>
        <v>98.128631967614794</v>
      </c>
    </row>
    <row r="539" spans="1:11">
      <c r="A539" s="27" t="s">
        <v>32</v>
      </c>
      <c r="B539" s="28" t="s">
        <v>33</v>
      </c>
      <c r="C539" s="29">
        <v>1382596.16</v>
      </c>
      <c r="D539" s="29">
        <v>5095413</v>
      </c>
      <c r="E539" s="29">
        <v>0</v>
      </c>
      <c r="F539" s="29">
        <v>5000059.07</v>
      </c>
      <c r="G539" s="29">
        <f>F539-C539</f>
        <v>3617462.91</v>
      </c>
      <c r="H539" s="29">
        <f>E539-F539</f>
        <v>-5000059.07</v>
      </c>
      <c r="I539" s="30">
        <f>IF(ISERROR(F539/C539),0,F539/C539*100-100)</f>
        <v>261.64277137873728</v>
      </c>
      <c r="J539" s="30">
        <f>IF(ISERROR(F539/E539),0,F539/E539*100)</f>
        <v>0</v>
      </c>
      <c r="K539" s="30">
        <f>IF(ISERROR(F539/D539),0,F539/D539*100)</f>
        <v>98.128631967614794</v>
      </c>
    </row>
    <row r="540" spans="1:11">
      <c r="A540" s="33" t="s">
        <v>34</v>
      </c>
      <c r="B540" s="28" t="s">
        <v>35</v>
      </c>
      <c r="C540" s="29">
        <v>1371402.9</v>
      </c>
      <c r="D540" s="29">
        <v>4840692</v>
      </c>
      <c r="E540" s="29">
        <v>0</v>
      </c>
      <c r="F540" s="29">
        <v>4745338.17</v>
      </c>
      <c r="G540" s="29">
        <f>F540-C540</f>
        <v>3373935.27</v>
      </c>
      <c r="H540" s="29">
        <f>E540-F540</f>
        <v>-4745338.17</v>
      </c>
      <c r="I540" s="30">
        <f>IF(ISERROR(F540/C540),0,F540/C540*100-100)</f>
        <v>246.02071863782703</v>
      </c>
      <c r="J540" s="30">
        <f>IF(ISERROR(F540/E540),0,F540/E540*100)</f>
        <v>0</v>
      </c>
      <c r="K540" s="30">
        <f>IF(ISERROR(F540/D540),0,F540/D540*100)</f>
        <v>98.030161183566307</v>
      </c>
    </row>
    <row r="541" spans="1:11">
      <c r="A541" s="34" t="s">
        <v>44</v>
      </c>
      <c r="B541" s="28" t="s">
        <v>45</v>
      </c>
      <c r="C541" s="29">
        <v>1331160.52</v>
      </c>
      <c r="D541" s="29">
        <v>4840692</v>
      </c>
      <c r="E541" s="29">
        <v>0</v>
      </c>
      <c r="F541" s="29">
        <v>4745338.17</v>
      </c>
      <c r="G541" s="29">
        <f>F541-C541</f>
        <v>3414177.65</v>
      </c>
      <c r="H541" s="29">
        <f>E541-F541</f>
        <v>-4745338.17</v>
      </c>
      <c r="I541" s="30">
        <f>IF(ISERROR(F541/C541),0,F541/C541*100-100)</f>
        <v>256.48128822209964</v>
      </c>
      <c r="J541" s="30">
        <f>IF(ISERROR(F541/E541),0,F541/E541*100)</f>
        <v>0</v>
      </c>
      <c r="K541" s="30">
        <f>IF(ISERROR(F541/D541),0,F541/D541*100)</f>
        <v>98.030161183566307</v>
      </c>
    </row>
    <row r="542" spans="1:11">
      <c r="A542" s="35" t="s">
        <v>46</v>
      </c>
      <c r="B542" s="28" t="s">
        <v>47</v>
      </c>
      <c r="C542" s="29">
        <v>1331160.52</v>
      </c>
      <c r="D542" s="29">
        <v>4840692</v>
      </c>
      <c r="E542" s="29">
        <v>0</v>
      </c>
      <c r="F542" s="29">
        <v>4745338.17</v>
      </c>
      <c r="G542" s="29">
        <f>F542-C542</f>
        <v>3414177.65</v>
      </c>
      <c r="H542" s="29">
        <f>E542-F542</f>
        <v>-4745338.17</v>
      </c>
      <c r="I542" s="30">
        <f>IF(ISERROR(F542/C542),0,F542/C542*100-100)</f>
        <v>256.48128822209964</v>
      </c>
      <c r="J542" s="30">
        <f>IF(ISERROR(F542/E542),0,F542/E542*100)</f>
        <v>0</v>
      </c>
      <c r="K542" s="30">
        <f>IF(ISERROR(F542/D542),0,F542/D542*100)</f>
        <v>98.030161183566307</v>
      </c>
    </row>
    <row r="543" spans="1:11" ht="25.5">
      <c r="A543" s="34" t="s">
        <v>50</v>
      </c>
      <c r="B543" s="28" t="s">
        <v>51</v>
      </c>
      <c r="C543" s="29">
        <v>40242.379999999997</v>
      </c>
      <c r="D543" s="29">
        <v>0</v>
      </c>
      <c r="E543" s="29">
        <v>0</v>
      </c>
      <c r="F543" s="29">
        <v>0</v>
      </c>
      <c r="G543" s="29">
        <f>F543-C543</f>
        <v>-40242.379999999997</v>
      </c>
      <c r="H543" s="29">
        <f>E543-F543</f>
        <v>0</v>
      </c>
      <c r="I543" s="30">
        <f>IF(ISERROR(F543/C543),0,F543/C543*100-100)</f>
        <v>-100</v>
      </c>
      <c r="J543" s="30">
        <f>IF(ISERROR(F543/E543),0,F543/E543*100)</f>
        <v>0</v>
      </c>
      <c r="K543" s="30">
        <f>IF(ISERROR(F543/D543),0,F543/D543*100)</f>
        <v>0</v>
      </c>
    </row>
    <row r="544" spans="1:11" ht="25.5">
      <c r="A544" s="35" t="s">
        <v>138</v>
      </c>
      <c r="B544" s="28" t="s">
        <v>139</v>
      </c>
      <c r="C544" s="29">
        <v>40242.379999999997</v>
      </c>
      <c r="D544" s="29">
        <v>0</v>
      </c>
      <c r="E544" s="29">
        <v>0</v>
      </c>
      <c r="F544" s="29">
        <v>0</v>
      </c>
      <c r="G544" s="29">
        <f>F544-C544</f>
        <v>-40242.379999999997</v>
      </c>
      <c r="H544" s="29">
        <f>E544-F544</f>
        <v>0</v>
      </c>
      <c r="I544" s="30">
        <f>IF(ISERROR(F544/C544),0,F544/C544*100-100)</f>
        <v>-100</v>
      </c>
      <c r="J544" s="30">
        <f>IF(ISERROR(F544/E544),0,F544/E544*100)</f>
        <v>0</v>
      </c>
      <c r="K544" s="30">
        <f>IF(ISERROR(F544/D544),0,F544/D544*100)</f>
        <v>0</v>
      </c>
    </row>
    <row r="545" spans="1:11" ht="25.5">
      <c r="A545" s="36" t="s">
        <v>159</v>
      </c>
      <c r="B545" s="28" t="s">
        <v>160</v>
      </c>
      <c r="C545" s="29">
        <v>781.23</v>
      </c>
      <c r="D545" s="29">
        <v>0</v>
      </c>
      <c r="E545" s="29">
        <v>0</v>
      </c>
      <c r="F545" s="29">
        <v>0</v>
      </c>
      <c r="G545" s="29">
        <f>F545-C545</f>
        <v>-781.23</v>
      </c>
      <c r="H545" s="29">
        <f>E545-F545</f>
        <v>0</v>
      </c>
      <c r="I545" s="30">
        <f>IF(ISERROR(F545/C545),0,F545/C545*100-100)</f>
        <v>-100</v>
      </c>
      <c r="J545" s="30">
        <f>IF(ISERROR(F545/E545),0,F545/E545*100)</f>
        <v>0</v>
      </c>
      <c r="K545" s="30">
        <f>IF(ISERROR(F545/D545),0,F545/D545*100)</f>
        <v>0</v>
      </c>
    </row>
    <row r="546" spans="1:11" ht="38.25">
      <c r="A546" s="36" t="s">
        <v>140</v>
      </c>
      <c r="B546" s="28" t="s">
        <v>141</v>
      </c>
      <c r="C546" s="29">
        <v>39461.15</v>
      </c>
      <c r="D546" s="29">
        <v>0</v>
      </c>
      <c r="E546" s="29">
        <v>0</v>
      </c>
      <c r="F546" s="29">
        <v>0</v>
      </c>
      <c r="G546" s="29">
        <f>F546-C546</f>
        <v>-39461.15</v>
      </c>
      <c r="H546" s="29">
        <f>E546-F546</f>
        <v>0</v>
      </c>
      <c r="I546" s="30">
        <f>IF(ISERROR(F546/C546),0,F546/C546*100-100)</f>
        <v>-100</v>
      </c>
      <c r="J546" s="30">
        <f>IF(ISERROR(F546/E546),0,F546/E546*100)</f>
        <v>0</v>
      </c>
      <c r="K546" s="30">
        <f>IF(ISERROR(F546/D546),0,F546/D546*100)</f>
        <v>0</v>
      </c>
    </row>
    <row r="547" spans="1:11">
      <c r="A547" s="33" t="s">
        <v>58</v>
      </c>
      <c r="B547" s="28" t="s">
        <v>59</v>
      </c>
      <c r="C547" s="29">
        <v>11193.26</v>
      </c>
      <c r="D547" s="29">
        <v>254721</v>
      </c>
      <c r="E547" s="29">
        <v>0</v>
      </c>
      <c r="F547" s="29">
        <v>254720.9</v>
      </c>
      <c r="G547" s="29">
        <f>F547-C547</f>
        <v>243527.63999999998</v>
      </c>
      <c r="H547" s="29">
        <f>E547-F547</f>
        <v>-254720.9</v>
      </c>
      <c r="I547" s="30">
        <f>IF(ISERROR(F547/C547),0,F547/C547*100-100)</f>
        <v>2175.6632116112728</v>
      </c>
      <c r="J547" s="30">
        <f>IF(ISERROR(F547/E547),0,F547/E547*100)</f>
        <v>0</v>
      </c>
      <c r="K547" s="30">
        <f>IF(ISERROR(F547/D547),0,F547/D547*100)</f>
        <v>99.999960741360155</v>
      </c>
    </row>
    <row r="548" spans="1:11">
      <c r="A548" s="34" t="s">
        <v>60</v>
      </c>
      <c r="B548" s="28" t="s">
        <v>61</v>
      </c>
      <c r="C548" s="29">
        <v>0</v>
      </c>
      <c r="D548" s="29">
        <v>189474</v>
      </c>
      <c r="E548" s="29">
        <v>0</v>
      </c>
      <c r="F548" s="29">
        <v>189473.9</v>
      </c>
      <c r="G548" s="29">
        <f>F548-C548</f>
        <v>189473.9</v>
      </c>
      <c r="H548" s="29">
        <f>E548-F548</f>
        <v>-189473.9</v>
      </c>
      <c r="I548" s="30">
        <f>IF(ISERROR(F548/C548),0,F548/C548*100-100)</f>
        <v>0</v>
      </c>
      <c r="J548" s="30">
        <f>IF(ISERROR(F548/E548),0,F548/E548*100)</f>
        <v>0</v>
      </c>
      <c r="K548" s="30">
        <f>IF(ISERROR(F548/D548),0,F548/D548*100)</f>
        <v>99.999947222310183</v>
      </c>
    </row>
    <row r="549" spans="1:11">
      <c r="A549" s="34" t="s">
        <v>191</v>
      </c>
      <c r="B549" s="28" t="s">
        <v>192</v>
      </c>
      <c r="C549" s="29">
        <v>11193.26</v>
      </c>
      <c r="D549" s="29">
        <v>65247</v>
      </c>
      <c r="E549" s="29">
        <v>0</v>
      </c>
      <c r="F549" s="29">
        <v>65247</v>
      </c>
      <c r="G549" s="29">
        <f>F549-C549</f>
        <v>54053.74</v>
      </c>
      <c r="H549" s="29">
        <f>E549-F549</f>
        <v>-65247</v>
      </c>
      <c r="I549" s="30">
        <f>IF(ISERROR(F549/C549),0,F549/C549*100-100)</f>
        <v>482.9132888899212</v>
      </c>
      <c r="J549" s="30">
        <f>IF(ISERROR(F549/E549),0,F549/E549*100)</f>
        <v>0</v>
      </c>
      <c r="K549" s="30">
        <f>IF(ISERROR(F549/D549),0,F549/D549*100)</f>
        <v>100</v>
      </c>
    </row>
    <row r="550" spans="1:11" ht="25.5">
      <c r="A550" s="35" t="s">
        <v>193</v>
      </c>
      <c r="B550" s="28" t="s">
        <v>194</v>
      </c>
      <c r="C550" s="29">
        <v>11193.26</v>
      </c>
      <c r="D550" s="29">
        <v>65247</v>
      </c>
      <c r="E550" s="29">
        <v>0</v>
      </c>
      <c r="F550" s="29">
        <v>65247</v>
      </c>
      <c r="G550" s="29">
        <f>F550-C550</f>
        <v>54053.74</v>
      </c>
      <c r="H550" s="29">
        <f>E550-F550</f>
        <v>-65247</v>
      </c>
      <c r="I550" s="30">
        <f>IF(ISERROR(F550/C550),0,F550/C550*100-100)</f>
        <v>482.9132888899212</v>
      </c>
      <c r="J550" s="30">
        <f>IF(ISERROR(F550/E550),0,F550/E550*100)</f>
        <v>0</v>
      </c>
      <c r="K550" s="30">
        <f>IF(ISERROR(F550/D550),0,F550/D550*100)</f>
        <v>100</v>
      </c>
    </row>
    <row r="551" spans="1:11" ht="38.25">
      <c r="A551" s="36" t="s">
        <v>197</v>
      </c>
      <c r="B551" s="28" t="s">
        <v>198</v>
      </c>
      <c r="C551" s="29">
        <v>11193.26</v>
      </c>
      <c r="D551" s="29">
        <v>65247</v>
      </c>
      <c r="E551" s="29">
        <v>0</v>
      </c>
      <c r="F551" s="29">
        <v>65247</v>
      </c>
      <c r="G551" s="29">
        <f>F551-C551</f>
        <v>54053.74</v>
      </c>
      <c r="H551" s="29">
        <f>E551-F551</f>
        <v>-65247</v>
      </c>
      <c r="I551" s="30">
        <f>IF(ISERROR(F551/C551),0,F551/C551*100-100)</f>
        <v>482.9132888899212</v>
      </c>
      <c r="J551" s="30">
        <f>IF(ISERROR(F551/E551),0,F551/E551*100)</f>
        <v>0</v>
      </c>
      <c r="K551" s="30">
        <f>IF(ISERROR(F551/D551),0,F551/D551*100)</f>
        <v>100</v>
      </c>
    </row>
    <row r="552" spans="1:11">
      <c r="A552" s="27"/>
      <c r="B552" s="28"/>
      <c r="C552" s="29"/>
      <c r="D552" s="29"/>
      <c r="E552" s="29"/>
      <c r="F552" s="29"/>
      <c r="G552" s="29"/>
      <c r="H552" s="29"/>
      <c r="I552" s="30"/>
      <c r="J552" s="30"/>
      <c r="K552" s="30"/>
    </row>
    <row r="553" spans="1:11" s="42" customFormat="1" ht="38.25">
      <c r="A553" s="38"/>
      <c r="B553" s="39" t="s">
        <v>109</v>
      </c>
      <c r="C553" s="40"/>
      <c r="D553" s="40"/>
      <c r="E553" s="40"/>
      <c r="F553" s="40"/>
      <c r="G553" s="40"/>
      <c r="H553" s="40"/>
      <c r="I553" s="41"/>
      <c r="J553" s="41"/>
      <c r="K553" s="41"/>
    </row>
    <row r="554" spans="1:11">
      <c r="A554" s="27" t="s">
        <v>26</v>
      </c>
      <c r="B554" s="28" t="s">
        <v>27</v>
      </c>
      <c r="C554" s="29">
        <v>627234294.89999998</v>
      </c>
      <c r="D554" s="29">
        <v>766402349</v>
      </c>
      <c r="E554" s="29">
        <v>716653435</v>
      </c>
      <c r="F554" s="29">
        <v>726091040.33000004</v>
      </c>
      <c r="G554" s="29">
        <f>F554-C554</f>
        <v>98856745.430000067</v>
      </c>
      <c r="H554" s="29">
        <f>E554-F554</f>
        <v>-9437605.3300000429</v>
      </c>
      <c r="I554" s="30">
        <f>IF(ISERROR(F554/C554),0,F554/C554*100-100)</f>
        <v>15.760736655153849</v>
      </c>
      <c r="J554" s="30">
        <f>IF(ISERROR(F554/E554),0,F554/E554*100)</f>
        <v>101.31689947596499</v>
      </c>
      <c r="K554" s="30">
        <f>IF(ISERROR(F554/D554),0,F554/D554*100)</f>
        <v>94.740189833369115</v>
      </c>
    </row>
    <row r="555" spans="1:11">
      <c r="A555" s="33" t="s">
        <v>100</v>
      </c>
      <c r="B555" s="28" t="s">
        <v>101</v>
      </c>
      <c r="C555" s="29">
        <v>730542.76</v>
      </c>
      <c r="D555" s="29">
        <v>94274</v>
      </c>
      <c r="E555" s="29">
        <v>4800</v>
      </c>
      <c r="F555" s="29">
        <v>96528.08</v>
      </c>
      <c r="G555" s="29">
        <f>F555-C555</f>
        <v>-634014.68000000005</v>
      </c>
      <c r="H555" s="29">
        <f>E555-F555</f>
        <v>-91728.08</v>
      </c>
      <c r="I555" s="30">
        <f>IF(ISERROR(F555/C555),0,F555/C555*100-100)</f>
        <v>-86.786799447577849</v>
      </c>
      <c r="J555" s="30">
        <f>IF(ISERROR(F555/E555),0,F555/E555*100)</f>
        <v>2011.0016666666666</v>
      </c>
      <c r="K555" s="30">
        <f>IF(ISERROR(F555/D555),0,F555/D555*100)</f>
        <v>102.39098797123279</v>
      </c>
    </row>
    <row r="556" spans="1:11">
      <c r="A556" s="33" t="s">
        <v>71</v>
      </c>
      <c r="B556" s="28" t="s">
        <v>72</v>
      </c>
      <c r="C556" s="29">
        <v>360878.25</v>
      </c>
      <c r="D556" s="29">
        <v>1966951</v>
      </c>
      <c r="E556" s="29">
        <v>1002019</v>
      </c>
      <c r="F556" s="29">
        <v>1637456.86</v>
      </c>
      <c r="G556" s="29">
        <f>F556-C556</f>
        <v>1276578.6100000001</v>
      </c>
      <c r="H556" s="29">
        <f>E556-F556</f>
        <v>-635437.8600000001</v>
      </c>
      <c r="I556" s="30">
        <f>IF(ISERROR(F556/C556),0,F556/C556*100-100)</f>
        <v>353.74218590341752</v>
      </c>
      <c r="J556" s="30">
        <f>IF(ISERROR(F556/E556),0,F556/E556*100)</f>
        <v>163.41574960155447</v>
      </c>
      <c r="K556" s="30">
        <f>IF(ISERROR(F556/D556),0,F556/D556*100)</f>
        <v>83.248482549895755</v>
      </c>
    </row>
    <row r="557" spans="1:11">
      <c r="A557" s="34" t="s">
        <v>73</v>
      </c>
      <c r="B557" s="28" t="s">
        <v>74</v>
      </c>
      <c r="C557" s="29">
        <v>107747.66</v>
      </c>
      <c r="D557" s="29">
        <v>386254</v>
      </c>
      <c r="E557" s="29">
        <v>204369</v>
      </c>
      <c r="F557" s="29">
        <v>360369.6</v>
      </c>
      <c r="G557" s="29">
        <f>F557-C557</f>
        <v>252621.93999999997</v>
      </c>
      <c r="H557" s="29">
        <f>E557-F557</f>
        <v>-156000.59999999998</v>
      </c>
      <c r="I557" s="30">
        <f>IF(ISERROR(F557/C557),0,F557/C557*100-100)</f>
        <v>234.45700816147649</v>
      </c>
      <c r="J557" s="30">
        <f>IF(ISERROR(F557/E557),0,F557/E557*100)</f>
        <v>176.33280977056208</v>
      </c>
      <c r="K557" s="30">
        <f>IF(ISERROR(F557/D557),0,F557/D557*100)</f>
        <v>93.2986066163716</v>
      </c>
    </row>
    <row r="558" spans="1:11">
      <c r="A558" s="35" t="s">
        <v>75</v>
      </c>
      <c r="B558" s="28" t="s">
        <v>76</v>
      </c>
      <c r="C558" s="29">
        <v>107747.66</v>
      </c>
      <c r="D558" s="29">
        <v>386254</v>
      </c>
      <c r="E558" s="29">
        <v>204369</v>
      </c>
      <c r="F558" s="29">
        <v>360369.6</v>
      </c>
      <c r="G558" s="29">
        <f>F558-C558</f>
        <v>252621.93999999997</v>
      </c>
      <c r="H558" s="29">
        <f>E558-F558</f>
        <v>-156000.59999999998</v>
      </c>
      <c r="I558" s="30">
        <f>IF(ISERROR(F558/C558),0,F558/C558*100-100)</f>
        <v>234.45700816147649</v>
      </c>
      <c r="J558" s="30">
        <f>IF(ISERROR(F558/E558),0,F558/E558*100)</f>
        <v>176.33280977056208</v>
      </c>
      <c r="K558" s="30">
        <f>IF(ISERROR(F558/D558),0,F558/D558*100)</f>
        <v>93.2986066163716</v>
      </c>
    </row>
    <row r="559" spans="1:11" ht="25.5">
      <c r="A559" s="36" t="s">
        <v>77</v>
      </c>
      <c r="B559" s="28" t="s">
        <v>78</v>
      </c>
      <c r="C559" s="29">
        <v>107747.66</v>
      </c>
      <c r="D559" s="29">
        <v>386254</v>
      </c>
      <c r="E559" s="29">
        <v>204369</v>
      </c>
      <c r="F559" s="29">
        <v>360369.6</v>
      </c>
      <c r="G559" s="29">
        <f>F559-C559</f>
        <v>252621.93999999997</v>
      </c>
      <c r="H559" s="29">
        <f>E559-F559</f>
        <v>-156000.59999999998</v>
      </c>
      <c r="I559" s="30">
        <f>IF(ISERROR(F559/C559),0,F559/C559*100-100)</f>
        <v>234.45700816147649</v>
      </c>
      <c r="J559" s="30">
        <f>IF(ISERROR(F559/E559),0,F559/E559*100)</f>
        <v>176.33280977056208</v>
      </c>
      <c r="K559" s="30">
        <f>IF(ISERROR(F559/D559),0,F559/D559*100)</f>
        <v>93.2986066163716</v>
      </c>
    </row>
    <row r="560" spans="1:11" ht="25.5">
      <c r="A560" s="37" t="s">
        <v>79</v>
      </c>
      <c r="B560" s="28" t="s">
        <v>80</v>
      </c>
      <c r="C560" s="29">
        <v>0</v>
      </c>
      <c r="D560" s="29">
        <v>255889</v>
      </c>
      <c r="E560" s="29">
        <v>204369</v>
      </c>
      <c r="F560" s="29">
        <v>233951.7</v>
      </c>
      <c r="G560" s="29">
        <f>F560-C560</f>
        <v>233951.7</v>
      </c>
      <c r="H560" s="29">
        <f>E560-F560</f>
        <v>-29582.700000000012</v>
      </c>
      <c r="I560" s="30">
        <f>IF(ISERROR(F560/C560),0,F560/C560*100-100)</f>
        <v>0</v>
      </c>
      <c r="J560" s="30">
        <f>IF(ISERROR(F560/E560),0,F560/E560*100)</f>
        <v>114.4751405545851</v>
      </c>
      <c r="K560" s="30">
        <f>IF(ISERROR(F560/D560),0,F560/D560*100)</f>
        <v>91.427024999120718</v>
      </c>
    </row>
    <row r="561" spans="1:11" ht="25.5">
      <c r="A561" s="37" t="s">
        <v>102</v>
      </c>
      <c r="B561" s="28" t="s">
        <v>103</v>
      </c>
      <c r="C561" s="29">
        <v>107747.66</v>
      </c>
      <c r="D561" s="29">
        <v>130365</v>
      </c>
      <c r="E561" s="29">
        <v>0</v>
      </c>
      <c r="F561" s="29">
        <v>126417.9</v>
      </c>
      <c r="G561" s="29">
        <f>F561-C561</f>
        <v>18670.239999999991</v>
      </c>
      <c r="H561" s="29">
        <f>E561-F561</f>
        <v>-126417.9</v>
      </c>
      <c r="I561" s="30">
        <f>IF(ISERROR(F561/C561),0,F561/C561*100-100)</f>
        <v>17.327745215070095</v>
      </c>
      <c r="J561" s="30">
        <f>IF(ISERROR(F561/E561),0,F561/E561*100)</f>
        <v>0</v>
      </c>
      <c r="K561" s="30">
        <f>IF(ISERROR(F561/D561),0,F561/D561*100)</f>
        <v>96.972270164538017</v>
      </c>
    </row>
    <row r="562" spans="1:11" ht="25.5">
      <c r="A562" s="34" t="s">
        <v>303</v>
      </c>
      <c r="B562" s="28" t="s">
        <v>304</v>
      </c>
      <c r="C562" s="29">
        <v>253130.59</v>
      </c>
      <c r="D562" s="29">
        <v>1580697</v>
      </c>
      <c r="E562" s="29">
        <v>797650</v>
      </c>
      <c r="F562" s="29">
        <v>1277087.26</v>
      </c>
      <c r="G562" s="29">
        <f>F562-C562</f>
        <v>1023956.67</v>
      </c>
      <c r="H562" s="29">
        <f>E562-F562</f>
        <v>-479437.26</v>
      </c>
      <c r="I562" s="30">
        <f>IF(ISERROR(F562/C562),0,F562/C562*100-100)</f>
        <v>404.51715851489939</v>
      </c>
      <c r="J562" s="30">
        <f>IF(ISERROR(F562/E562),0,F562/E562*100)</f>
        <v>160.10621951983953</v>
      </c>
      <c r="K562" s="30">
        <f>IF(ISERROR(F562/D562),0,F562/D562*100)</f>
        <v>80.792666779275223</v>
      </c>
    </row>
    <row r="563" spans="1:11" ht="38.25">
      <c r="A563" s="35" t="s">
        <v>305</v>
      </c>
      <c r="B563" s="28" t="s">
        <v>306</v>
      </c>
      <c r="C563" s="29">
        <v>253130.59</v>
      </c>
      <c r="D563" s="29">
        <v>1580697</v>
      </c>
      <c r="E563" s="29">
        <v>797650</v>
      </c>
      <c r="F563" s="29">
        <v>1277087.26</v>
      </c>
      <c r="G563" s="29">
        <f>F563-C563</f>
        <v>1023956.67</v>
      </c>
      <c r="H563" s="29">
        <f>E563-F563</f>
        <v>-479437.26</v>
      </c>
      <c r="I563" s="30">
        <f>IF(ISERROR(F563/C563),0,F563/C563*100-100)</f>
        <v>404.51715851489939</v>
      </c>
      <c r="J563" s="30">
        <f>IF(ISERROR(F563/E563),0,F563/E563*100)</f>
        <v>160.10621951983953</v>
      </c>
      <c r="K563" s="30">
        <f>IF(ISERROR(F563/D563),0,F563/D563*100)</f>
        <v>80.792666779275223</v>
      </c>
    </row>
    <row r="564" spans="1:11" ht="51">
      <c r="A564" s="36" t="s">
        <v>307</v>
      </c>
      <c r="B564" s="28" t="s">
        <v>308</v>
      </c>
      <c r="C564" s="29">
        <v>0</v>
      </c>
      <c r="D564" s="29">
        <v>94376</v>
      </c>
      <c r="E564" s="29">
        <v>0</v>
      </c>
      <c r="F564" s="29">
        <v>94375.91</v>
      </c>
      <c r="G564" s="29">
        <f>F564-C564</f>
        <v>94375.91</v>
      </c>
      <c r="H564" s="29">
        <f>E564-F564</f>
        <v>-94375.91</v>
      </c>
      <c r="I564" s="30">
        <f>IF(ISERROR(F564/C564),0,F564/C564*100-100)</f>
        <v>0</v>
      </c>
      <c r="J564" s="30">
        <f>IF(ISERROR(F564/E564),0,F564/E564*100)</f>
        <v>0</v>
      </c>
      <c r="K564" s="30">
        <f>IF(ISERROR(F564/D564),0,F564/D564*100)</f>
        <v>99.999904636772058</v>
      </c>
    </row>
    <row r="565" spans="1:11" ht="76.5">
      <c r="A565" s="36" t="s">
        <v>480</v>
      </c>
      <c r="B565" s="28" t="s">
        <v>481</v>
      </c>
      <c r="C565" s="29">
        <v>253130.59</v>
      </c>
      <c r="D565" s="29">
        <v>1486321</v>
      </c>
      <c r="E565" s="29">
        <v>797650</v>
      </c>
      <c r="F565" s="29">
        <v>1182711.3500000001</v>
      </c>
      <c r="G565" s="29">
        <f>F565-C565</f>
        <v>929580.76000000013</v>
      </c>
      <c r="H565" s="29">
        <f>E565-F565</f>
        <v>-385061.35000000009</v>
      </c>
      <c r="I565" s="30">
        <f>IF(ISERROR(F565/C565),0,F565/C565*100-100)</f>
        <v>367.23367175812297</v>
      </c>
      <c r="J565" s="30">
        <f>IF(ISERROR(F565/E565),0,F565/E565*100)</f>
        <v>148.27447502037236</v>
      </c>
      <c r="K565" s="30">
        <f>IF(ISERROR(F565/D565),0,F565/D565*100)</f>
        <v>79.573076744525579</v>
      </c>
    </row>
    <row r="566" spans="1:11">
      <c r="A566" s="33" t="s">
        <v>28</v>
      </c>
      <c r="B566" s="28" t="s">
        <v>29</v>
      </c>
      <c r="C566" s="29">
        <v>626142873.88999999</v>
      </c>
      <c r="D566" s="29">
        <v>764341124</v>
      </c>
      <c r="E566" s="29">
        <v>715646616</v>
      </c>
      <c r="F566" s="29">
        <v>724357055.38999999</v>
      </c>
      <c r="G566" s="29">
        <f>F566-C566</f>
        <v>98214181.5</v>
      </c>
      <c r="H566" s="29">
        <f>E566-F566</f>
        <v>-8710439.3899999857</v>
      </c>
      <c r="I566" s="30">
        <f>IF(ISERROR(F566/C566),0,F566/C566*100-100)</f>
        <v>15.685586404558222</v>
      </c>
      <c r="J566" s="30">
        <f>IF(ISERROR(F566/E566),0,F566/E566*100)</f>
        <v>101.21714253868559</v>
      </c>
      <c r="K566" s="30">
        <f>IF(ISERROR(F566/D566),0,F566/D566*100)</f>
        <v>94.768818874908519</v>
      </c>
    </row>
    <row r="567" spans="1:11">
      <c r="A567" s="34" t="s">
        <v>30</v>
      </c>
      <c r="B567" s="28" t="s">
        <v>31</v>
      </c>
      <c r="C567" s="29">
        <v>612108569.54999995</v>
      </c>
      <c r="D567" s="29">
        <v>748875476</v>
      </c>
      <c r="E567" s="29">
        <v>714646616</v>
      </c>
      <c r="F567" s="29">
        <v>712111160.47000003</v>
      </c>
      <c r="G567" s="29">
        <f>F567-C567</f>
        <v>100002590.92000008</v>
      </c>
      <c r="H567" s="29">
        <f>E567-F567</f>
        <v>2535455.5299999714</v>
      </c>
      <c r="I567" s="30">
        <f>IF(ISERROR(F567/C567),0,F567/C567*100-100)</f>
        <v>16.337394360206119</v>
      </c>
      <c r="J567" s="30">
        <f>IF(ISERROR(F567/E567),0,F567/E567*100)</f>
        <v>99.645215485075497</v>
      </c>
      <c r="K567" s="30">
        <f>IF(ISERROR(F567/D567),0,F567/D567*100)</f>
        <v>95.090730474127582</v>
      </c>
    </row>
    <row r="568" spans="1:11" ht="25.5">
      <c r="A568" s="34" t="s">
        <v>595</v>
      </c>
      <c r="B568" s="28" t="s">
        <v>596</v>
      </c>
      <c r="C568" s="29">
        <v>14034304.34</v>
      </c>
      <c r="D568" s="29">
        <v>15465648</v>
      </c>
      <c r="E568" s="29">
        <v>1000000</v>
      </c>
      <c r="F568" s="29">
        <v>12245894.92</v>
      </c>
      <c r="G568" s="29">
        <f>F568-C568</f>
        <v>-1788409.42</v>
      </c>
      <c r="H568" s="29">
        <f>E568-F568</f>
        <v>-11245894.92</v>
      </c>
      <c r="I568" s="30">
        <f>IF(ISERROR(F568/C568),0,F568/C568*100-100)</f>
        <v>-12.743128385086735</v>
      </c>
      <c r="J568" s="30">
        <f>IF(ISERROR(F568/E568),0,F568/E568*100)</f>
        <v>1224.5894920000001</v>
      </c>
      <c r="K568" s="30">
        <f>IF(ISERROR(F568/D568),0,F568/D568*100)</f>
        <v>79.181259782971907</v>
      </c>
    </row>
    <row r="569" spans="1:11">
      <c r="A569" s="27" t="s">
        <v>32</v>
      </c>
      <c r="B569" s="28" t="s">
        <v>33</v>
      </c>
      <c r="C569" s="29">
        <v>627051078.75999999</v>
      </c>
      <c r="D569" s="29">
        <v>766692990</v>
      </c>
      <c r="E569" s="29">
        <v>716653435</v>
      </c>
      <c r="F569" s="29">
        <v>726154856</v>
      </c>
      <c r="G569" s="29">
        <f>F569-C569</f>
        <v>99103777.24000001</v>
      </c>
      <c r="H569" s="29">
        <f>E569-F569</f>
        <v>-9501421</v>
      </c>
      <c r="I569" s="30">
        <f>IF(ISERROR(F569/C569),0,F569/C569*100-100)</f>
        <v>15.804737540038786</v>
      </c>
      <c r="J569" s="30">
        <f>IF(ISERROR(F569/E569),0,F569/E569*100)</f>
        <v>101.32580415246318</v>
      </c>
      <c r="K569" s="30">
        <f>IF(ISERROR(F569/D569),0,F569/D569*100)</f>
        <v>94.712598846117018</v>
      </c>
    </row>
    <row r="570" spans="1:11">
      <c r="A570" s="33" t="s">
        <v>34</v>
      </c>
      <c r="B570" s="28" t="s">
        <v>35</v>
      </c>
      <c r="C570" s="29">
        <v>618735726.76999998</v>
      </c>
      <c r="D570" s="29">
        <v>754758093</v>
      </c>
      <c r="E570" s="29">
        <v>714080935</v>
      </c>
      <c r="F570" s="29">
        <v>716104654.22000003</v>
      </c>
      <c r="G570" s="29">
        <f>F570-C570</f>
        <v>97368927.450000048</v>
      </c>
      <c r="H570" s="29">
        <f>E570-F570</f>
        <v>-2023719.2200000286</v>
      </c>
      <c r="I570" s="30">
        <f>IF(ISERROR(F570/C570),0,F570/C570*100-100)</f>
        <v>15.736755328207281</v>
      </c>
      <c r="J570" s="30">
        <f>IF(ISERROR(F570/E570),0,F570/E570*100)</f>
        <v>100.28340193958547</v>
      </c>
      <c r="K570" s="30">
        <f>IF(ISERROR(F570/D570),0,F570/D570*100)</f>
        <v>94.878698335467874</v>
      </c>
    </row>
    <row r="571" spans="1:11">
      <c r="A571" s="34" t="s">
        <v>36</v>
      </c>
      <c r="B571" s="28" t="s">
        <v>37</v>
      </c>
      <c r="C571" s="29">
        <v>12817503.810000001</v>
      </c>
      <c r="D571" s="29">
        <v>15789778</v>
      </c>
      <c r="E571" s="29">
        <v>13725285</v>
      </c>
      <c r="F571" s="29">
        <v>12634580.24</v>
      </c>
      <c r="G571" s="29">
        <f>F571-C571</f>
        <v>-182923.5700000003</v>
      </c>
      <c r="H571" s="29">
        <f>E571-F571</f>
        <v>1090704.7599999998</v>
      </c>
      <c r="I571" s="30">
        <f>IF(ISERROR(F571/C571),0,F571/C571*100-100)</f>
        <v>-1.4271387995007672</v>
      </c>
      <c r="J571" s="30">
        <f>IF(ISERROR(F571/E571),0,F571/E571*100)</f>
        <v>92.053317945674721</v>
      </c>
      <c r="K571" s="30">
        <f>IF(ISERROR(F571/D571),0,F571/D571*100)</f>
        <v>80.017465983372276</v>
      </c>
    </row>
    <row r="572" spans="1:11">
      <c r="A572" s="35" t="s">
        <v>38</v>
      </c>
      <c r="B572" s="28" t="s">
        <v>39</v>
      </c>
      <c r="C572" s="29">
        <v>8398765.1999999993</v>
      </c>
      <c r="D572" s="29">
        <v>10564796</v>
      </c>
      <c r="E572" s="29">
        <v>8945571</v>
      </c>
      <c r="F572" s="29">
        <v>8244237.46</v>
      </c>
      <c r="G572" s="29">
        <f>F572-C572</f>
        <v>-154527.73999999929</v>
      </c>
      <c r="H572" s="29">
        <f>E572-F572</f>
        <v>701333.54</v>
      </c>
      <c r="I572" s="30">
        <f>IF(ISERROR(F572/C572),0,F572/C572*100-100)</f>
        <v>-1.8398864156840489</v>
      </c>
      <c r="J572" s="30">
        <f>IF(ISERROR(F572/E572),0,F572/E572*100)</f>
        <v>92.159991352145099</v>
      </c>
      <c r="K572" s="30">
        <f>IF(ISERROR(F572/D572),0,F572/D572*100)</f>
        <v>78.03498960131364</v>
      </c>
    </row>
    <row r="573" spans="1:11">
      <c r="A573" s="35" t="s">
        <v>40</v>
      </c>
      <c r="B573" s="28" t="s">
        <v>41</v>
      </c>
      <c r="C573" s="29">
        <v>4418738.6100000003</v>
      </c>
      <c r="D573" s="29">
        <v>5224982</v>
      </c>
      <c r="E573" s="29">
        <v>4779714</v>
      </c>
      <c r="F573" s="29">
        <v>4390342.78</v>
      </c>
      <c r="G573" s="29">
        <f>F573-C573</f>
        <v>-28395.830000000075</v>
      </c>
      <c r="H573" s="29">
        <f>E573-F573</f>
        <v>389371.21999999974</v>
      </c>
      <c r="I573" s="30">
        <f>IF(ISERROR(F573/C573),0,F573/C573*100-100)</f>
        <v>-0.6426229860199868</v>
      </c>
      <c r="J573" s="30">
        <f>IF(ISERROR(F573/E573),0,F573/E573*100)</f>
        <v>91.853671161077841</v>
      </c>
      <c r="K573" s="30">
        <f>IF(ISERROR(F573/D573),0,F573/D573*100)</f>
        <v>84.025988606276542</v>
      </c>
    </row>
    <row r="574" spans="1:11">
      <c r="A574" s="36" t="s">
        <v>42</v>
      </c>
      <c r="B574" s="28" t="s">
        <v>43</v>
      </c>
      <c r="C574" s="29">
        <v>6809.57</v>
      </c>
      <c r="D574" s="29">
        <v>0</v>
      </c>
      <c r="E574" s="29">
        <v>0</v>
      </c>
      <c r="F574" s="29">
        <v>7600</v>
      </c>
      <c r="G574" s="29">
        <f>F574-C574</f>
        <v>790.43000000000029</v>
      </c>
      <c r="H574" s="29">
        <f>E574-F574</f>
        <v>-7600</v>
      </c>
      <c r="I574" s="30">
        <f>IF(ISERROR(F574/C574),0,F574/C574*100-100)</f>
        <v>11.607634549611802</v>
      </c>
      <c r="J574" s="30">
        <f>IF(ISERROR(F574/E574),0,F574/E574*100)</f>
        <v>0</v>
      </c>
      <c r="K574" s="30">
        <f>IF(ISERROR(F574/D574),0,F574/D574*100)</f>
        <v>0</v>
      </c>
    </row>
    <row r="575" spans="1:11">
      <c r="A575" s="34" t="s">
        <v>44</v>
      </c>
      <c r="B575" s="28" t="s">
        <v>45</v>
      </c>
      <c r="C575" s="29">
        <v>580450854.26999998</v>
      </c>
      <c r="D575" s="29">
        <v>707326133</v>
      </c>
      <c r="E575" s="29">
        <v>689664808</v>
      </c>
      <c r="F575" s="29">
        <v>677530185.45000005</v>
      </c>
      <c r="G575" s="29">
        <f>F575-C575</f>
        <v>97079331.180000067</v>
      </c>
      <c r="H575" s="29">
        <f>E575-F575</f>
        <v>12134622.549999952</v>
      </c>
      <c r="I575" s="30">
        <f>IF(ISERROR(F575/C575),0,F575/C575*100-100)</f>
        <v>16.724814937535285</v>
      </c>
      <c r="J575" s="30">
        <f>IF(ISERROR(F575/E575),0,F575/E575*100)</f>
        <v>98.240504313219944</v>
      </c>
      <c r="K575" s="30">
        <f>IF(ISERROR(F575/D575),0,F575/D575*100)</f>
        <v>95.787523440760538</v>
      </c>
    </row>
    <row r="576" spans="1:11">
      <c r="A576" s="35" t="s">
        <v>46</v>
      </c>
      <c r="B576" s="28" t="s">
        <v>47</v>
      </c>
      <c r="C576" s="29">
        <v>580450854.26999998</v>
      </c>
      <c r="D576" s="29">
        <v>707326133</v>
      </c>
      <c r="E576" s="29">
        <v>689664808</v>
      </c>
      <c r="F576" s="29">
        <v>677530185.45000005</v>
      </c>
      <c r="G576" s="29">
        <f>F576-C576</f>
        <v>97079331.180000067</v>
      </c>
      <c r="H576" s="29">
        <f>E576-F576</f>
        <v>12134622.549999952</v>
      </c>
      <c r="I576" s="30">
        <f>IF(ISERROR(F576/C576),0,F576/C576*100-100)</f>
        <v>16.724814937535285</v>
      </c>
      <c r="J576" s="30">
        <f>IF(ISERROR(F576/E576),0,F576/E576*100)</f>
        <v>98.240504313219944</v>
      </c>
      <c r="K576" s="30">
        <f>IF(ISERROR(F576/D576),0,F576/D576*100)</f>
        <v>95.787523440760538</v>
      </c>
    </row>
    <row r="577" spans="1:11" ht="25.5">
      <c r="A577" s="34" t="s">
        <v>81</v>
      </c>
      <c r="B577" s="28" t="s">
        <v>82</v>
      </c>
      <c r="C577" s="29">
        <v>0</v>
      </c>
      <c r="D577" s="29">
        <v>6159</v>
      </c>
      <c r="E577" s="29">
        <v>0</v>
      </c>
      <c r="F577" s="29">
        <v>6158.23</v>
      </c>
      <c r="G577" s="29">
        <f>F577-C577</f>
        <v>6158.23</v>
      </c>
      <c r="H577" s="29">
        <f>E577-F577</f>
        <v>-6158.23</v>
      </c>
      <c r="I577" s="30">
        <f>IF(ISERROR(F577/C577),0,F577/C577*100-100)</f>
        <v>0</v>
      </c>
      <c r="J577" s="30">
        <f>IF(ISERROR(F577/E577),0,F577/E577*100)</f>
        <v>0</v>
      </c>
      <c r="K577" s="30">
        <f>IF(ISERROR(F577/D577),0,F577/D577*100)</f>
        <v>99.987497970449752</v>
      </c>
    </row>
    <row r="578" spans="1:11">
      <c r="A578" s="35" t="s">
        <v>311</v>
      </c>
      <c r="B578" s="28" t="s">
        <v>312</v>
      </c>
      <c r="C578" s="29">
        <v>0</v>
      </c>
      <c r="D578" s="29">
        <v>6159</v>
      </c>
      <c r="E578" s="29">
        <v>0</v>
      </c>
      <c r="F578" s="29">
        <v>6158.23</v>
      </c>
      <c r="G578" s="29">
        <f>F578-C578</f>
        <v>6158.23</v>
      </c>
      <c r="H578" s="29">
        <f>E578-F578</f>
        <v>-6158.23</v>
      </c>
      <c r="I578" s="30">
        <f>IF(ISERROR(F578/C578),0,F578/C578*100-100)</f>
        <v>0</v>
      </c>
      <c r="J578" s="30">
        <f>IF(ISERROR(F578/E578),0,F578/E578*100)</f>
        <v>0</v>
      </c>
      <c r="K578" s="30">
        <f>IF(ISERROR(F578/D578),0,F578/D578*100)</f>
        <v>99.987497970449752</v>
      </c>
    </row>
    <row r="579" spans="1:11" ht="25.5">
      <c r="A579" s="34" t="s">
        <v>50</v>
      </c>
      <c r="B579" s="28" t="s">
        <v>51</v>
      </c>
      <c r="C579" s="29">
        <v>25467368.690000001</v>
      </c>
      <c r="D579" s="29">
        <v>31636023</v>
      </c>
      <c r="E579" s="29">
        <v>10690842</v>
      </c>
      <c r="F579" s="29">
        <v>25933730.300000001</v>
      </c>
      <c r="G579" s="29">
        <f>F579-C579</f>
        <v>466361.6099999994</v>
      </c>
      <c r="H579" s="29">
        <f>E579-F579</f>
        <v>-15242888.300000001</v>
      </c>
      <c r="I579" s="30">
        <f>IF(ISERROR(F579/C579),0,F579/C579*100-100)</f>
        <v>1.8312123866299572</v>
      </c>
      <c r="J579" s="30">
        <f>IF(ISERROR(F579/E579),0,F579/E579*100)</f>
        <v>242.57893157526786</v>
      </c>
      <c r="K579" s="30">
        <f>IF(ISERROR(F579/D579),0,F579/D579*100)</f>
        <v>81.975317504352546</v>
      </c>
    </row>
    <row r="580" spans="1:11">
      <c r="A580" s="35" t="s">
        <v>52</v>
      </c>
      <c r="B580" s="28" t="s">
        <v>53</v>
      </c>
      <c r="C580" s="29">
        <v>119485.32</v>
      </c>
      <c r="D580" s="29">
        <v>164972</v>
      </c>
      <c r="E580" s="29">
        <v>18311</v>
      </c>
      <c r="F580" s="29">
        <v>139436.82</v>
      </c>
      <c r="G580" s="29">
        <f>F580-C580</f>
        <v>19951.5</v>
      </c>
      <c r="H580" s="29">
        <f>E580-F580</f>
        <v>-121125.82</v>
      </c>
      <c r="I580" s="30">
        <f>IF(ISERROR(F580/C580),0,F580/C580*100-100)</f>
        <v>16.697867152215863</v>
      </c>
      <c r="J580" s="30">
        <f>IF(ISERROR(F580/E580),0,F580/E580*100)</f>
        <v>761.49210856861998</v>
      </c>
      <c r="K580" s="30">
        <f>IF(ISERROR(F580/D580),0,F580/D580*100)</f>
        <v>84.521506679921444</v>
      </c>
    </row>
    <row r="581" spans="1:11" ht="25.5">
      <c r="A581" s="36" t="s">
        <v>54</v>
      </c>
      <c r="B581" s="28" t="s">
        <v>55</v>
      </c>
      <c r="C581" s="29">
        <v>119485.32</v>
      </c>
      <c r="D581" s="29">
        <v>164972</v>
      </c>
      <c r="E581" s="29">
        <v>18311</v>
      </c>
      <c r="F581" s="29">
        <v>139436.82</v>
      </c>
      <c r="G581" s="29">
        <f>F581-C581</f>
        <v>19951.5</v>
      </c>
      <c r="H581" s="29">
        <f>E581-F581</f>
        <v>-121125.82</v>
      </c>
      <c r="I581" s="30">
        <f>IF(ISERROR(F581/C581),0,F581/C581*100-100)</f>
        <v>16.697867152215863</v>
      </c>
      <c r="J581" s="30">
        <f>IF(ISERROR(F581/E581),0,F581/E581*100)</f>
        <v>761.49210856861998</v>
      </c>
      <c r="K581" s="30">
        <f>IF(ISERROR(F581/D581),0,F581/D581*100)</f>
        <v>84.521506679921444</v>
      </c>
    </row>
    <row r="582" spans="1:11" ht="25.5">
      <c r="A582" s="37" t="s">
        <v>56</v>
      </c>
      <c r="B582" s="28" t="s">
        <v>57</v>
      </c>
      <c r="C582" s="29">
        <v>107565.32</v>
      </c>
      <c r="D582" s="29">
        <v>164972</v>
      </c>
      <c r="E582" s="29">
        <v>18311</v>
      </c>
      <c r="F582" s="29">
        <v>139436.82</v>
      </c>
      <c r="G582" s="29">
        <f>F582-C582</f>
        <v>31871.5</v>
      </c>
      <c r="H582" s="29">
        <f>E582-F582</f>
        <v>-121125.82</v>
      </c>
      <c r="I582" s="30">
        <f>IF(ISERROR(F582/C582),0,F582/C582*100-100)</f>
        <v>29.629903020787737</v>
      </c>
      <c r="J582" s="30">
        <f>IF(ISERROR(F582/E582),0,F582/E582*100)</f>
        <v>761.49210856861998</v>
      </c>
      <c r="K582" s="30">
        <f>IF(ISERROR(F582/D582),0,F582/D582*100)</f>
        <v>84.521506679921444</v>
      </c>
    </row>
    <row r="583" spans="1:11" ht="25.5">
      <c r="A583" s="37" t="s">
        <v>185</v>
      </c>
      <c r="B583" s="28" t="s">
        <v>186</v>
      </c>
      <c r="C583" s="29">
        <v>11920</v>
      </c>
      <c r="D583" s="29">
        <v>0</v>
      </c>
      <c r="E583" s="29">
        <v>0</v>
      </c>
      <c r="F583" s="29">
        <v>0</v>
      </c>
      <c r="G583" s="29">
        <f>F583-C583</f>
        <v>-11920</v>
      </c>
      <c r="H583" s="29">
        <f>E583-F583</f>
        <v>0</v>
      </c>
      <c r="I583" s="30">
        <f>IF(ISERROR(F583/C583),0,F583/C583*100-100)</f>
        <v>-100</v>
      </c>
      <c r="J583" s="30">
        <f>IF(ISERROR(F583/E583),0,F583/E583*100)</f>
        <v>0</v>
      </c>
      <c r="K583" s="30">
        <f>IF(ISERROR(F583/D583),0,F583/D583*100)</f>
        <v>0</v>
      </c>
    </row>
    <row r="584" spans="1:11" ht="51">
      <c r="A584" s="35" t="s">
        <v>155</v>
      </c>
      <c r="B584" s="28" t="s">
        <v>156</v>
      </c>
      <c r="C584" s="29">
        <v>11281770.029999999</v>
      </c>
      <c r="D584" s="29">
        <v>15915929</v>
      </c>
      <c r="E584" s="29">
        <v>9672531</v>
      </c>
      <c r="F584" s="29">
        <v>13458924.859999999</v>
      </c>
      <c r="G584" s="29">
        <f>F584-C584</f>
        <v>2177154.83</v>
      </c>
      <c r="H584" s="29">
        <f>E584-F584</f>
        <v>-3786393.8599999994</v>
      </c>
      <c r="I584" s="30">
        <f>IF(ISERROR(F584/C584),0,F584/C584*100-100)</f>
        <v>19.297989803112486</v>
      </c>
      <c r="J584" s="30">
        <f>IF(ISERROR(F584/E584),0,F584/E584*100)</f>
        <v>139.14584362665778</v>
      </c>
      <c r="K584" s="30">
        <f>IF(ISERROR(F584/D584),0,F584/D584*100)</f>
        <v>84.562609320511541</v>
      </c>
    </row>
    <row r="585" spans="1:11" ht="38.25">
      <c r="A585" s="36" t="s">
        <v>157</v>
      </c>
      <c r="B585" s="28" t="s">
        <v>158</v>
      </c>
      <c r="C585" s="29">
        <v>193698.82</v>
      </c>
      <c r="D585" s="29">
        <v>849741</v>
      </c>
      <c r="E585" s="29">
        <v>190000</v>
      </c>
      <c r="F585" s="29">
        <v>494703.52</v>
      </c>
      <c r="G585" s="29">
        <f>F585-C585</f>
        <v>301004.7</v>
      </c>
      <c r="H585" s="29">
        <f>E585-F585</f>
        <v>-304703.52</v>
      </c>
      <c r="I585" s="30">
        <f>IF(ISERROR(F585/C585),0,F585/C585*100-100)</f>
        <v>155.39831373262882</v>
      </c>
      <c r="J585" s="30">
        <f>IF(ISERROR(F585/E585),0,F585/E585*100)</f>
        <v>260.37027368421053</v>
      </c>
      <c r="K585" s="30">
        <f>IF(ISERROR(F585/D585),0,F585/D585*100)</f>
        <v>58.218153531487836</v>
      </c>
    </row>
    <row r="586" spans="1:11" ht="63.75">
      <c r="A586" s="36" t="s">
        <v>187</v>
      </c>
      <c r="B586" s="28" t="s">
        <v>188</v>
      </c>
      <c r="C586" s="29">
        <v>11088071.210000001</v>
      </c>
      <c r="D586" s="29">
        <v>15066188</v>
      </c>
      <c r="E586" s="29">
        <v>9482531</v>
      </c>
      <c r="F586" s="29">
        <v>12964221.34</v>
      </c>
      <c r="G586" s="29">
        <f>F586-C586</f>
        <v>1876150.129999999</v>
      </c>
      <c r="H586" s="29">
        <f>E586-F586</f>
        <v>-3481690.34</v>
      </c>
      <c r="I586" s="30">
        <f>IF(ISERROR(F586/C586),0,F586/C586*100-100)</f>
        <v>16.920437238064949</v>
      </c>
      <c r="J586" s="30">
        <f>IF(ISERROR(F586/E586),0,F586/E586*100)</f>
        <v>136.71688856065961</v>
      </c>
      <c r="K586" s="30">
        <f>IF(ISERROR(F586/D586),0,F586/D586*100)</f>
        <v>86.048450610068045</v>
      </c>
    </row>
    <row r="587" spans="1:11">
      <c r="A587" s="35" t="s">
        <v>189</v>
      </c>
      <c r="B587" s="28" t="s">
        <v>190</v>
      </c>
      <c r="C587" s="29">
        <v>14066113.34</v>
      </c>
      <c r="D587" s="29">
        <v>15555122</v>
      </c>
      <c r="E587" s="29">
        <v>1000000</v>
      </c>
      <c r="F587" s="29">
        <v>12335368.619999999</v>
      </c>
      <c r="G587" s="29">
        <f>F587-C587</f>
        <v>-1730744.7200000007</v>
      </c>
      <c r="H587" s="29">
        <f>E587-F587</f>
        <v>-11335368.619999999</v>
      </c>
      <c r="I587" s="30">
        <f>IF(ISERROR(F587/C587),0,F587/C587*100-100)</f>
        <v>-12.304356421459076</v>
      </c>
      <c r="J587" s="30">
        <f>IF(ISERROR(F587/E587),0,F587/E587*100)</f>
        <v>1233.5368619999999</v>
      </c>
      <c r="K587" s="30">
        <f>IF(ISERROR(F587/D587),0,F587/D587*100)</f>
        <v>79.301008503822729</v>
      </c>
    </row>
    <row r="588" spans="1:11">
      <c r="A588" s="33" t="s">
        <v>58</v>
      </c>
      <c r="B588" s="28" t="s">
        <v>59</v>
      </c>
      <c r="C588" s="29">
        <v>8315351.9900000002</v>
      </c>
      <c r="D588" s="29">
        <v>11934897</v>
      </c>
      <c r="E588" s="29">
        <v>2572500</v>
      </c>
      <c r="F588" s="29">
        <v>10050201.779999999</v>
      </c>
      <c r="G588" s="29">
        <f>F588-C588</f>
        <v>1734849.7899999991</v>
      </c>
      <c r="H588" s="29">
        <f>E588-F588</f>
        <v>-7477701.7799999993</v>
      </c>
      <c r="I588" s="30">
        <f>IF(ISERROR(F588/C588),0,F588/C588*100-100)</f>
        <v>20.863215316517227</v>
      </c>
      <c r="J588" s="30">
        <f>IF(ISERROR(F588/E588),0,F588/E588*100)</f>
        <v>390.67839766763848</v>
      </c>
      <c r="K588" s="30">
        <f>IF(ISERROR(F588/D588),0,F588/D588*100)</f>
        <v>84.208533848260274</v>
      </c>
    </row>
    <row r="589" spans="1:11">
      <c r="A589" s="34" t="s">
        <v>60</v>
      </c>
      <c r="B589" s="28" t="s">
        <v>61</v>
      </c>
      <c r="C589" s="29">
        <v>4479844.33</v>
      </c>
      <c r="D589" s="29">
        <v>6267248</v>
      </c>
      <c r="E589" s="29">
        <v>1902500</v>
      </c>
      <c r="F589" s="29">
        <v>5352400.7</v>
      </c>
      <c r="G589" s="29">
        <f>F589-C589</f>
        <v>872556.37000000011</v>
      </c>
      <c r="H589" s="29">
        <f>E589-F589</f>
        <v>-3449900.7</v>
      </c>
      <c r="I589" s="30">
        <f>IF(ISERROR(F589/C589),0,F589/C589*100-100)</f>
        <v>19.477381483030243</v>
      </c>
      <c r="J589" s="30">
        <f>IF(ISERROR(F589/E589),0,F589/E589*100)</f>
        <v>281.33512220762157</v>
      </c>
      <c r="K589" s="30">
        <f>IF(ISERROR(F589/D589),0,F589/D589*100)</f>
        <v>85.402727002346168</v>
      </c>
    </row>
    <row r="590" spans="1:11">
      <c r="A590" s="34" t="s">
        <v>191</v>
      </c>
      <c r="B590" s="28" t="s">
        <v>192</v>
      </c>
      <c r="C590" s="29">
        <v>3835507.66</v>
      </c>
      <c r="D590" s="29">
        <v>5667649</v>
      </c>
      <c r="E590" s="29">
        <v>670000</v>
      </c>
      <c r="F590" s="29">
        <v>4697801.08</v>
      </c>
      <c r="G590" s="29">
        <f>F590-C590</f>
        <v>862293.41999999993</v>
      </c>
      <c r="H590" s="29">
        <f>E590-F590</f>
        <v>-4027801.08</v>
      </c>
      <c r="I590" s="30">
        <f>IF(ISERROR(F590/C590),0,F590/C590*100-100)</f>
        <v>22.481858894266949</v>
      </c>
      <c r="J590" s="30">
        <f>IF(ISERROR(F590/E590),0,F590/E590*100)</f>
        <v>701.16434029850745</v>
      </c>
      <c r="K590" s="30">
        <f>IF(ISERROR(F590/D590),0,F590/D590*100)</f>
        <v>82.888003120870763</v>
      </c>
    </row>
    <row r="591" spans="1:11" ht="51">
      <c r="A591" s="35" t="s">
        <v>315</v>
      </c>
      <c r="B591" s="28" t="s">
        <v>316</v>
      </c>
      <c r="C591" s="29">
        <v>3835507.66</v>
      </c>
      <c r="D591" s="29">
        <v>5667649</v>
      </c>
      <c r="E591" s="29">
        <v>670000</v>
      </c>
      <c r="F591" s="29">
        <v>4697801.08</v>
      </c>
      <c r="G591" s="29">
        <f>F591-C591</f>
        <v>862293.41999999993</v>
      </c>
      <c r="H591" s="29">
        <f>E591-F591</f>
        <v>-4027801.08</v>
      </c>
      <c r="I591" s="30">
        <f>IF(ISERROR(F591/C591),0,F591/C591*100-100)</f>
        <v>22.481858894266949</v>
      </c>
      <c r="J591" s="30">
        <f>IF(ISERROR(F591/E591),0,F591/E591*100)</f>
        <v>701.16434029850745</v>
      </c>
      <c r="K591" s="30">
        <f>IF(ISERROR(F591/D591),0,F591/D591*100)</f>
        <v>82.888003120870763</v>
      </c>
    </row>
    <row r="592" spans="1:11" ht="38.25">
      <c r="A592" s="36" t="s">
        <v>317</v>
      </c>
      <c r="B592" s="28" t="s">
        <v>318</v>
      </c>
      <c r="C592" s="29">
        <v>3280724.07</v>
      </c>
      <c r="D592" s="29">
        <v>5657182</v>
      </c>
      <c r="E592" s="29">
        <v>650000</v>
      </c>
      <c r="F592" s="29">
        <v>4687334.71</v>
      </c>
      <c r="G592" s="29">
        <f>F592-C592</f>
        <v>1406610.6400000001</v>
      </c>
      <c r="H592" s="29">
        <f>E592-F592</f>
        <v>-4037334.71</v>
      </c>
      <c r="I592" s="30">
        <f>IF(ISERROR(F592/C592),0,F592/C592*100-100)</f>
        <v>42.875005943428846</v>
      </c>
      <c r="J592" s="30">
        <f>IF(ISERROR(F592/E592),0,F592/E592*100)</f>
        <v>721.12841692307688</v>
      </c>
      <c r="K592" s="30">
        <f>IF(ISERROR(F592/D592),0,F592/D592*100)</f>
        <v>82.856353392908346</v>
      </c>
    </row>
    <row r="593" spans="1:11" ht="63.75">
      <c r="A593" s="36" t="s">
        <v>319</v>
      </c>
      <c r="B593" s="28" t="s">
        <v>320</v>
      </c>
      <c r="C593" s="29">
        <v>554783.59</v>
      </c>
      <c r="D593" s="29">
        <v>10467</v>
      </c>
      <c r="E593" s="29">
        <v>20000</v>
      </c>
      <c r="F593" s="29">
        <v>10466.370000000001</v>
      </c>
      <c r="G593" s="29">
        <f>F593-C593</f>
        <v>-544317.22</v>
      </c>
      <c r="H593" s="29">
        <f>E593-F593</f>
        <v>9533.6299999999992</v>
      </c>
      <c r="I593" s="30">
        <f>IF(ISERROR(F593/C593),0,F593/C593*100-100)</f>
        <v>-98.113431941993809</v>
      </c>
      <c r="J593" s="30">
        <f>IF(ISERROR(F593/E593),0,F593/E593*100)</f>
        <v>52.331850000000003</v>
      </c>
      <c r="K593" s="30">
        <f>IF(ISERROR(F593/D593),0,F593/D593*100)</f>
        <v>99.993981083404989</v>
      </c>
    </row>
    <row r="594" spans="1:11">
      <c r="A594" s="27"/>
      <c r="B594" s="28" t="s">
        <v>87</v>
      </c>
      <c r="C594" s="29">
        <v>183216.14</v>
      </c>
      <c r="D594" s="29">
        <v>-290641</v>
      </c>
      <c r="E594" s="29">
        <v>0</v>
      </c>
      <c r="F594" s="29">
        <v>-63815.67</v>
      </c>
      <c r="G594" s="29">
        <f>F594-C594</f>
        <v>-247031.81</v>
      </c>
      <c r="H594" s="29">
        <f>E594-F594</f>
        <v>63815.67</v>
      </c>
      <c r="I594" s="30">
        <f>IF(ISERROR(F594/C594),0,F594/C594*100-100)</f>
        <v>-134.83081239458488</v>
      </c>
      <c r="J594" s="30">
        <f>IF(ISERROR(F594/E594),0,F594/E594*100)</f>
        <v>0</v>
      </c>
      <c r="K594" s="30">
        <f>IF(ISERROR(F594/D594),0,F594/D594*100)</f>
        <v>21.956871191607515</v>
      </c>
    </row>
    <row r="595" spans="1:11">
      <c r="A595" s="27" t="s">
        <v>88</v>
      </c>
      <c r="B595" s="28" t="s">
        <v>89</v>
      </c>
      <c r="C595" s="29">
        <v>-183216.14</v>
      </c>
      <c r="D595" s="29">
        <v>290641</v>
      </c>
      <c r="E595" s="29">
        <v>0</v>
      </c>
      <c r="F595" s="29">
        <v>63815.67</v>
      </c>
      <c r="G595" s="29">
        <f>F595-C595</f>
        <v>247031.81</v>
      </c>
      <c r="H595" s="29">
        <f>E595-F595</f>
        <v>-63815.67</v>
      </c>
      <c r="I595" s="30">
        <f>IF(ISERROR(F595/C595),0,F595/C595*100-100)</f>
        <v>-134.83081239458488</v>
      </c>
      <c r="J595" s="30">
        <f>IF(ISERROR(F595/E595),0,F595/E595*100)</f>
        <v>0</v>
      </c>
      <c r="K595" s="30">
        <f>IF(ISERROR(F595/D595),0,F595/D595*100)</f>
        <v>21.956871191607515</v>
      </c>
    </row>
    <row r="596" spans="1:11">
      <c r="A596" s="33" t="s">
        <v>90</v>
      </c>
      <c r="B596" s="28" t="s">
        <v>91</v>
      </c>
      <c r="C596" s="29">
        <v>-183216.14</v>
      </c>
      <c r="D596" s="29">
        <v>290641</v>
      </c>
      <c r="E596" s="29">
        <v>0</v>
      </c>
      <c r="F596" s="29">
        <v>63815.67</v>
      </c>
      <c r="G596" s="29">
        <f>F596-C596</f>
        <v>247031.81</v>
      </c>
      <c r="H596" s="29">
        <f>E596-F596</f>
        <v>-63815.67</v>
      </c>
      <c r="I596" s="30">
        <f>IF(ISERROR(F596/C596),0,F596/C596*100-100)</f>
        <v>-134.83081239458488</v>
      </c>
      <c r="J596" s="30">
        <f>IF(ISERROR(F596/E596),0,F596/E596*100)</f>
        <v>0</v>
      </c>
      <c r="K596" s="30">
        <f>IF(ISERROR(F596/D596),0,F596/D596*100)</f>
        <v>21.956871191607515</v>
      </c>
    </row>
    <row r="597" spans="1:11" ht="25.5">
      <c r="A597" s="34" t="s">
        <v>104</v>
      </c>
      <c r="B597" s="28" t="s">
        <v>105</v>
      </c>
      <c r="C597" s="29">
        <v>-108819.53</v>
      </c>
      <c r="D597" s="29">
        <v>290641</v>
      </c>
      <c r="E597" s="29">
        <v>0</v>
      </c>
      <c r="F597" s="29">
        <v>-290638.06</v>
      </c>
      <c r="G597" s="29">
        <f>F597-C597</f>
        <v>-181818.53</v>
      </c>
      <c r="H597" s="29">
        <f>E597-F597</f>
        <v>290638.06</v>
      </c>
      <c r="I597" s="30">
        <f>IF(ISERROR(F597/C597),0,F597/C597*100-100)</f>
        <v>167.0826275393764</v>
      </c>
      <c r="J597" s="30">
        <f>IF(ISERROR(F597/E597),0,F597/E597*100)</f>
        <v>0</v>
      </c>
      <c r="K597" s="30">
        <f>IF(ISERROR(F597/D597),0,F597/D597*100)</f>
        <v>-99.998988442786811</v>
      </c>
    </row>
    <row r="598" spans="1:11" s="42" customFormat="1" ht="25.5">
      <c r="A598" s="38" t="s">
        <v>564</v>
      </c>
      <c r="B598" s="39" t="s">
        <v>565</v>
      </c>
      <c r="C598" s="40"/>
      <c r="D598" s="40"/>
      <c r="E598" s="40"/>
      <c r="F598" s="40"/>
      <c r="G598" s="40"/>
      <c r="H598" s="40"/>
      <c r="I598" s="41"/>
      <c r="J598" s="41"/>
      <c r="K598" s="41"/>
    </row>
    <row r="599" spans="1:11">
      <c r="A599" s="27" t="s">
        <v>26</v>
      </c>
      <c r="B599" s="28" t="s">
        <v>27</v>
      </c>
      <c r="C599" s="29">
        <v>363065620.50999999</v>
      </c>
      <c r="D599" s="29">
        <v>382106680</v>
      </c>
      <c r="E599" s="29">
        <v>355736680</v>
      </c>
      <c r="F599" s="29">
        <v>381791071.81</v>
      </c>
      <c r="G599" s="29">
        <f>F599-C599</f>
        <v>18725451.300000012</v>
      </c>
      <c r="H599" s="29">
        <f>E599-F599</f>
        <v>-26054391.810000002</v>
      </c>
      <c r="I599" s="30">
        <f>IF(ISERROR(F599/C599),0,F599/C599*100-100)</f>
        <v>5.157594176418101</v>
      </c>
      <c r="J599" s="30">
        <f>IF(ISERROR(F599/E599),0,F599/E599*100)</f>
        <v>107.32406672542174</v>
      </c>
      <c r="K599" s="30">
        <f>IF(ISERROR(F599/D599),0,F599/D599*100)</f>
        <v>99.91740312155757</v>
      </c>
    </row>
    <row r="600" spans="1:11">
      <c r="A600" s="33" t="s">
        <v>100</v>
      </c>
      <c r="B600" s="28" t="s">
        <v>101</v>
      </c>
      <c r="C600" s="29">
        <v>0</v>
      </c>
      <c r="D600" s="29">
        <v>0</v>
      </c>
      <c r="E600" s="29">
        <v>0</v>
      </c>
      <c r="F600" s="29">
        <v>929.26</v>
      </c>
      <c r="G600" s="29">
        <f>F600-C600</f>
        <v>929.26</v>
      </c>
      <c r="H600" s="29">
        <f>E600-F600</f>
        <v>-929.26</v>
      </c>
      <c r="I600" s="30">
        <f>IF(ISERROR(F600/C600),0,F600/C600*100-100)</f>
        <v>0</v>
      </c>
      <c r="J600" s="30">
        <f>IF(ISERROR(F600/E600),0,F600/E600*100)</f>
        <v>0</v>
      </c>
      <c r="K600" s="30">
        <f>IF(ISERROR(F600/D600),0,F600/D600*100)</f>
        <v>0</v>
      </c>
    </row>
    <row r="601" spans="1:11">
      <c r="A601" s="33" t="s">
        <v>28</v>
      </c>
      <c r="B601" s="28" t="s">
        <v>29</v>
      </c>
      <c r="C601" s="29">
        <v>363065620.50999999</v>
      </c>
      <c r="D601" s="29">
        <v>382106680</v>
      </c>
      <c r="E601" s="29">
        <v>355736680</v>
      </c>
      <c r="F601" s="29">
        <v>381790142.55000001</v>
      </c>
      <c r="G601" s="29">
        <f>F601-C601</f>
        <v>18724522.040000021</v>
      </c>
      <c r="H601" s="29">
        <f>E601-F601</f>
        <v>-26053462.550000012</v>
      </c>
      <c r="I601" s="30">
        <f>IF(ISERROR(F601/C601),0,F601/C601*100-100)</f>
        <v>5.1573382281962239</v>
      </c>
      <c r="J601" s="30">
        <f>IF(ISERROR(F601/E601),0,F601/E601*100)</f>
        <v>107.32380550411614</v>
      </c>
      <c r="K601" s="30">
        <f>IF(ISERROR(F601/D601),0,F601/D601*100)</f>
        <v>99.917159927693504</v>
      </c>
    </row>
    <row r="602" spans="1:11">
      <c r="A602" s="34" t="s">
        <v>30</v>
      </c>
      <c r="B602" s="28" t="s">
        <v>31</v>
      </c>
      <c r="C602" s="29">
        <v>363065620.50999999</v>
      </c>
      <c r="D602" s="29">
        <v>382106680</v>
      </c>
      <c r="E602" s="29">
        <v>355736680</v>
      </c>
      <c r="F602" s="29">
        <v>381790142.55000001</v>
      </c>
      <c r="G602" s="29">
        <f>F602-C602</f>
        <v>18724522.040000021</v>
      </c>
      <c r="H602" s="29">
        <f>E602-F602</f>
        <v>-26053462.550000012</v>
      </c>
      <c r="I602" s="30">
        <f>IF(ISERROR(F602/C602),0,F602/C602*100-100)</f>
        <v>5.1573382281962239</v>
      </c>
      <c r="J602" s="30">
        <f>IF(ISERROR(F602/E602),0,F602/E602*100)</f>
        <v>107.32380550411614</v>
      </c>
      <c r="K602" s="30">
        <f>IF(ISERROR(F602/D602),0,F602/D602*100)</f>
        <v>99.917159927693504</v>
      </c>
    </row>
    <row r="603" spans="1:11">
      <c r="A603" s="27" t="s">
        <v>32</v>
      </c>
      <c r="B603" s="28" t="s">
        <v>33</v>
      </c>
      <c r="C603" s="29">
        <v>363065620.50999999</v>
      </c>
      <c r="D603" s="29">
        <v>382106680</v>
      </c>
      <c r="E603" s="29">
        <v>355736680</v>
      </c>
      <c r="F603" s="29">
        <v>381790142.55000001</v>
      </c>
      <c r="G603" s="29">
        <f>F603-C603</f>
        <v>18724522.040000021</v>
      </c>
      <c r="H603" s="29">
        <f>E603-F603</f>
        <v>-26053462.550000012</v>
      </c>
      <c r="I603" s="30">
        <f>IF(ISERROR(F603/C603),0,F603/C603*100-100)</f>
        <v>5.1573382281962239</v>
      </c>
      <c r="J603" s="30">
        <f>IF(ISERROR(F603/E603),0,F603/E603*100)</f>
        <v>107.32380550411614</v>
      </c>
      <c r="K603" s="30">
        <f>IF(ISERROR(F603/D603),0,F603/D603*100)</f>
        <v>99.917159927693504</v>
      </c>
    </row>
    <row r="604" spans="1:11">
      <c r="A604" s="33" t="s">
        <v>34</v>
      </c>
      <c r="B604" s="28" t="s">
        <v>35</v>
      </c>
      <c r="C604" s="29">
        <v>363065620.50999999</v>
      </c>
      <c r="D604" s="29">
        <v>382106680</v>
      </c>
      <c r="E604" s="29">
        <v>355736680</v>
      </c>
      <c r="F604" s="29">
        <v>381790142.55000001</v>
      </c>
      <c r="G604" s="29">
        <f>F604-C604</f>
        <v>18724522.040000021</v>
      </c>
      <c r="H604" s="29">
        <f>E604-F604</f>
        <v>-26053462.550000012</v>
      </c>
      <c r="I604" s="30">
        <f>IF(ISERROR(F604/C604),0,F604/C604*100-100)</f>
        <v>5.1573382281962239</v>
      </c>
      <c r="J604" s="30">
        <f>IF(ISERROR(F604/E604),0,F604/E604*100)</f>
        <v>107.32380550411614</v>
      </c>
      <c r="K604" s="30">
        <f>IF(ISERROR(F604/D604),0,F604/D604*100)</f>
        <v>99.917159927693504</v>
      </c>
    </row>
    <row r="605" spans="1:11">
      <c r="A605" s="34" t="s">
        <v>44</v>
      </c>
      <c r="B605" s="28" t="s">
        <v>45</v>
      </c>
      <c r="C605" s="29">
        <v>362716488.80000001</v>
      </c>
      <c r="D605" s="29">
        <v>381202715</v>
      </c>
      <c r="E605" s="29">
        <v>355416680</v>
      </c>
      <c r="F605" s="29">
        <v>381201308.63999999</v>
      </c>
      <c r="G605" s="29">
        <f>F605-C605</f>
        <v>18484819.839999974</v>
      </c>
      <c r="H605" s="29">
        <f>E605-F605</f>
        <v>-25784628.639999986</v>
      </c>
      <c r="I605" s="30">
        <f>IF(ISERROR(F605/C605),0,F605/C605*100-100)</f>
        <v>5.0962171312240514</v>
      </c>
      <c r="J605" s="30">
        <f>IF(ISERROR(F605/E605),0,F605/E605*100)</f>
        <v>107.25476042373701</v>
      </c>
      <c r="K605" s="30">
        <f>IF(ISERROR(F605/D605),0,F605/D605*100)</f>
        <v>99.999631072931876</v>
      </c>
    </row>
    <row r="606" spans="1:11">
      <c r="A606" s="35" t="s">
        <v>46</v>
      </c>
      <c r="B606" s="28" t="s">
        <v>47</v>
      </c>
      <c r="C606" s="29">
        <v>362716488.80000001</v>
      </c>
      <c r="D606" s="29">
        <v>381202715</v>
      </c>
      <c r="E606" s="29">
        <v>355416680</v>
      </c>
      <c r="F606" s="29">
        <v>381201308.63999999</v>
      </c>
      <c r="G606" s="29">
        <f>F606-C606</f>
        <v>18484819.839999974</v>
      </c>
      <c r="H606" s="29">
        <f>E606-F606</f>
        <v>-25784628.639999986</v>
      </c>
      <c r="I606" s="30">
        <f>IF(ISERROR(F606/C606),0,F606/C606*100-100)</f>
        <v>5.0962171312240514</v>
      </c>
      <c r="J606" s="30">
        <f>IF(ISERROR(F606/E606),0,F606/E606*100)</f>
        <v>107.25476042373701</v>
      </c>
      <c r="K606" s="30">
        <f>IF(ISERROR(F606/D606),0,F606/D606*100)</f>
        <v>99.999631072931876</v>
      </c>
    </row>
    <row r="607" spans="1:11" ht="25.5">
      <c r="A607" s="34" t="s">
        <v>50</v>
      </c>
      <c r="B607" s="28" t="s">
        <v>51</v>
      </c>
      <c r="C607" s="29">
        <v>349131.71</v>
      </c>
      <c r="D607" s="29">
        <v>903965</v>
      </c>
      <c r="E607" s="29">
        <v>320000</v>
      </c>
      <c r="F607" s="29">
        <v>588833.91</v>
      </c>
      <c r="G607" s="29">
        <f>F607-C607</f>
        <v>239702.2</v>
      </c>
      <c r="H607" s="29">
        <f>E607-F607</f>
        <v>-268833.91000000003</v>
      </c>
      <c r="I607" s="30">
        <f>IF(ISERROR(F607/C607),0,F607/C607*100-100)</f>
        <v>68.65666828143452</v>
      </c>
      <c r="J607" s="30">
        <f>IF(ISERROR(F607/E607),0,F607/E607*100)</f>
        <v>184.010596875</v>
      </c>
      <c r="K607" s="30">
        <f>IF(ISERROR(F607/D607),0,F607/D607*100)</f>
        <v>65.139016444220744</v>
      </c>
    </row>
    <row r="608" spans="1:11">
      <c r="A608" s="35" t="s">
        <v>52</v>
      </c>
      <c r="B608" s="28" t="s">
        <v>53</v>
      </c>
      <c r="C608" s="29">
        <v>55766.52</v>
      </c>
      <c r="D608" s="29">
        <v>58965</v>
      </c>
      <c r="E608" s="29">
        <v>0</v>
      </c>
      <c r="F608" s="29">
        <v>58703.15</v>
      </c>
      <c r="G608" s="29">
        <f>F608-C608</f>
        <v>2936.6300000000047</v>
      </c>
      <c r="H608" s="29">
        <f>E608-F608</f>
        <v>-58703.15</v>
      </c>
      <c r="I608" s="30">
        <f>IF(ISERROR(F608/C608),0,F608/C608*100-100)</f>
        <v>5.2659373401819067</v>
      </c>
      <c r="J608" s="30">
        <f>IF(ISERROR(F608/E608),0,F608/E608*100)</f>
        <v>0</v>
      </c>
      <c r="K608" s="30">
        <f>IF(ISERROR(F608/D608),0,F608/D608*100)</f>
        <v>99.555923005172559</v>
      </c>
    </row>
    <row r="609" spans="1:11" ht="25.5">
      <c r="A609" s="36" t="s">
        <v>54</v>
      </c>
      <c r="B609" s="28" t="s">
        <v>55</v>
      </c>
      <c r="C609" s="29">
        <v>55766.52</v>
      </c>
      <c r="D609" s="29">
        <v>58965</v>
      </c>
      <c r="E609" s="29">
        <v>0</v>
      </c>
      <c r="F609" s="29">
        <v>58703.15</v>
      </c>
      <c r="G609" s="29">
        <f>F609-C609</f>
        <v>2936.6300000000047</v>
      </c>
      <c r="H609" s="29">
        <f>E609-F609</f>
        <v>-58703.15</v>
      </c>
      <c r="I609" s="30">
        <f>IF(ISERROR(F609/C609),0,F609/C609*100-100)</f>
        <v>5.2659373401819067</v>
      </c>
      <c r="J609" s="30">
        <f>IF(ISERROR(F609/E609),0,F609/E609*100)</f>
        <v>0</v>
      </c>
      <c r="K609" s="30">
        <f>IF(ISERROR(F609/D609),0,F609/D609*100)</f>
        <v>99.555923005172559</v>
      </c>
    </row>
    <row r="610" spans="1:11" ht="25.5">
      <c r="A610" s="37" t="s">
        <v>56</v>
      </c>
      <c r="B610" s="28" t="s">
        <v>57</v>
      </c>
      <c r="C610" s="29">
        <v>55766.52</v>
      </c>
      <c r="D610" s="29">
        <v>58965</v>
      </c>
      <c r="E610" s="29">
        <v>0</v>
      </c>
      <c r="F610" s="29">
        <v>58703.15</v>
      </c>
      <c r="G610" s="29">
        <f>F610-C610</f>
        <v>2936.6300000000047</v>
      </c>
      <c r="H610" s="29">
        <f>E610-F610</f>
        <v>-58703.15</v>
      </c>
      <c r="I610" s="30">
        <f>IF(ISERROR(F610/C610),0,F610/C610*100-100)</f>
        <v>5.2659373401819067</v>
      </c>
      <c r="J610" s="30">
        <f>IF(ISERROR(F610/E610),0,F610/E610*100)</f>
        <v>0</v>
      </c>
      <c r="K610" s="30">
        <f>IF(ISERROR(F610/D610),0,F610/D610*100)</f>
        <v>99.555923005172559</v>
      </c>
    </row>
    <row r="611" spans="1:11" ht="51">
      <c r="A611" s="35" t="s">
        <v>155</v>
      </c>
      <c r="B611" s="28" t="s">
        <v>156</v>
      </c>
      <c r="C611" s="29">
        <v>293365.19</v>
      </c>
      <c r="D611" s="29">
        <v>845000</v>
      </c>
      <c r="E611" s="29">
        <v>320000</v>
      </c>
      <c r="F611" s="29">
        <v>530130.76</v>
      </c>
      <c r="G611" s="29">
        <f>F611-C611</f>
        <v>236765.57</v>
      </c>
      <c r="H611" s="29">
        <f>E611-F611</f>
        <v>-210130.76</v>
      </c>
      <c r="I611" s="30">
        <f>IF(ISERROR(F611/C611),0,F611/C611*100-100)</f>
        <v>80.706770288594925</v>
      </c>
      <c r="J611" s="30">
        <f>IF(ISERROR(F611/E611),0,F611/E611*100)</f>
        <v>165.6658625</v>
      </c>
      <c r="K611" s="30">
        <f>IF(ISERROR(F611/D611),0,F611/D611*100)</f>
        <v>62.737368047337284</v>
      </c>
    </row>
    <row r="612" spans="1:11" ht="38.25">
      <c r="A612" s="36" t="s">
        <v>157</v>
      </c>
      <c r="B612" s="28" t="s">
        <v>158</v>
      </c>
      <c r="C612" s="29">
        <v>96885.91</v>
      </c>
      <c r="D612" s="29">
        <v>615000</v>
      </c>
      <c r="E612" s="29">
        <v>120000</v>
      </c>
      <c r="F612" s="29">
        <v>325623.03000000003</v>
      </c>
      <c r="G612" s="29">
        <f>F612-C612</f>
        <v>228737.12000000002</v>
      </c>
      <c r="H612" s="29">
        <f>E612-F612</f>
        <v>-205623.03000000003</v>
      </c>
      <c r="I612" s="30">
        <f>IF(ISERROR(F612/C612),0,F612/C612*100-100)</f>
        <v>236.0891485665976</v>
      </c>
      <c r="J612" s="30">
        <f>IF(ISERROR(F612/E612),0,F612/E612*100)</f>
        <v>271.35252500000007</v>
      </c>
      <c r="K612" s="30">
        <f>IF(ISERROR(F612/D612),0,F612/D612*100)</f>
        <v>52.946834146341473</v>
      </c>
    </row>
    <row r="613" spans="1:11" ht="63.75">
      <c r="A613" s="36" t="s">
        <v>187</v>
      </c>
      <c r="B613" s="28" t="s">
        <v>188</v>
      </c>
      <c r="C613" s="29">
        <v>196479.28</v>
      </c>
      <c r="D613" s="29">
        <v>230000</v>
      </c>
      <c r="E613" s="29">
        <v>200000</v>
      </c>
      <c r="F613" s="29">
        <v>204507.73</v>
      </c>
      <c r="G613" s="29">
        <f>F613-C613</f>
        <v>8028.4500000000116</v>
      </c>
      <c r="H613" s="29">
        <f>E613-F613</f>
        <v>-4507.7300000000105</v>
      </c>
      <c r="I613" s="30">
        <f>IF(ISERROR(F613/C613),0,F613/C613*100-100)</f>
        <v>4.0861560567607853</v>
      </c>
      <c r="J613" s="30">
        <f>IF(ISERROR(F613/E613),0,F613/E613*100)</f>
        <v>102.253865</v>
      </c>
      <c r="K613" s="30">
        <f>IF(ISERROR(F613/D613),0,F613/D613*100)</f>
        <v>88.916404347826088</v>
      </c>
    </row>
    <row r="614" spans="1:11">
      <c r="A614" s="27"/>
      <c r="B614" s="28" t="s">
        <v>87</v>
      </c>
      <c r="C614" s="29">
        <v>0</v>
      </c>
      <c r="D614" s="29">
        <v>0</v>
      </c>
      <c r="E614" s="29">
        <v>0</v>
      </c>
      <c r="F614" s="29">
        <v>929.26</v>
      </c>
      <c r="G614" s="29">
        <f>F614-C614</f>
        <v>929.26</v>
      </c>
      <c r="H614" s="29">
        <f>E614-F614</f>
        <v>-929.26</v>
      </c>
      <c r="I614" s="30">
        <f>IF(ISERROR(F614/C614),0,F614/C614*100-100)</f>
        <v>0</v>
      </c>
      <c r="J614" s="30">
        <f>IF(ISERROR(F614/E614),0,F614/E614*100)</f>
        <v>0</v>
      </c>
      <c r="K614" s="30">
        <f>IF(ISERROR(F614/D614),0,F614/D614*100)</f>
        <v>0</v>
      </c>
    </row>
    <row r="615" spans="1:11">
      <c r="A615" s="27" t="s">
        <v>88</v>
      </c>
      <c r="B615" s="28" t="s">
        <v>89</v>
      </c>
      <c r="C615" s="29">
        <v>0</v>
      </c>
      <c r="D615" s="29">
        <v>0</v>
      </c>
      <c r="E615" s="29">
        <v>0</v>
      </c>
      <c r="F615" s="29">
        <v>-929.26</v>
      </c>
      <c r="G615" s="29">
        <f>F615-C615</f>
        <v>-929.26</v>
      </c>
      <c r="H615" s="29">
        <f>E615-F615</f>
        <v>929.26</v>
      </c>
      <c r="I615" s="30">
        <f>IF(ISERROR(F615/C615),0,F615/C615*100-100)</f>
        <v>0</v>
      </c>
      <c r="J615" s="30">
        <f>IF(ISERROR(F615/E615),0,F615/E615*100)</f>
        <v>0</v>
      </c>
      <c r="K615" s="30">
        <f>IF(ISERROR(F615/D615),0,F615/D615*100)</f>
        <v>0</v>
      </c>
    </row>
    <row r="616" spans="1:11">
      <c r="A616" s="33" t="s">
        <v>90</v>
      </c>
      <c r="B616" s="28" t="s">
        <v>91</v>
      </c>
      <c r="C616" s="29">
        <v>0</v>
      </c>
      <c r="D616" s="29">
        <v>0</v>
      </c>
      <c r="E616" s="29">
        <v>0</v>
      </c>
      <c r="F616" s="29">
        <v>-929.26</v>
      </c>
      <c r="G616" s="29">
        <f>F616-C616</f>
        <v>-929.26</v>
      </c>
      <c r="H616" s="29">
        <f>E616-F616</f>
        <v>929.26</v>
      </c>
      <c r="I616" s="30">
        <f>IF(ISERROR(F616/C616),0,F616/C616*100-100)</f>
        <v>0</v>
      </c>
      <c r="J616" s="30">
        <f>IF(ISERROR(F616/E616),0,F616/E616*100)</f>
        <v>0</v>
      </c>
      <c r="K616" s="30">
        <f>IF(ISERROR(F616/D616),0,F616/D616*100)</f>
        <v>0</v>
      </c>
    </row>
    <row r="617" spans="1:11" s="42" customFormat="1" ht="25.5">
      <c r="A617" s="43" t="s">
        <v>631</v>
      </c>
      <c r="B617" s="39" t="s">
        <v>632</v>
      </c>
      <c r="C617" s="40"/>
      <c r="D617" s="40"/>
      <c r="E617" s="40"/>
      <c r="F617" s="40"/>
      <c r="G617" s="40"/>
      <c r="H617" s="40"/>
      <c r="I617" s="41"/>
      <c r="J617" s="41"/>
      <c r="K617" s="41"/>
    </row>
    <row r="618" spans="1:11">
      <c r="A618" s="27" t="s">
        <v>26</v>
      </c>
      <c r="B618" s="28" t="s">
        <v>27</v>
      </c>
      <c r="C618" s="29">
        <v>363065620.50999999</v>
      </c>
      <c r="D618" s="29">
        <v>382106680</v>
      </c>
      <c r="E618" s="29">
        <v>355736680</v>
      </c>
      <c r="F618" s="29">
        <v>381791071.81</v>
      </c>
      <c r="G618" s="29">
        <f>F618-C618</f>
        <v>18725451.300000012</v>
      </c>
      <c r="H618" s="29">
        <f>E618-F618</f>
        <v>-26054391.810000002</v>
      </c>
      <c r="I618" s="30">
        <f>IF(ISERROR(F618/C618),0,F618/C618*100-100)</f>
        <v>5.157594176418101</v>
      </c>
      <c r="J618" s="30">
        <f>IF(ISERROR(F618/E618),0,F618/E618*100)</f>
        <v>107.32406672542174</v>
      </c>
      <c r="K618" s="30">
        <f>IF(ISERROR(F618/D618),0,F618/D618*100)</f>
        <v>99.91740312155757</v>
      </c>
    </row>
    <row r="619" spans="1:11">
      <c r="A619" s="33" t="s">
        <v>100</v>
      </c>
      <c r="B619" s="28" t="s">
        <v>101</v>
      </c>
      <c r="C619" s="29">
        <v>0</v>
      </c>
      <c r="D619" s="29">
        <v>0</v>
      </c>
      <c r="E619" s="29">
        <v>0</v>
      </c>
      <c r="F619" s="29">
        <v>929.26</v>
      </c>
      <c r="G619" s="29">
        <f>F619-C619</f>
        <v>929.26</v>
      </c>
      <c r="H619" s="29">
        <f>E619-F619</f>
        <v>-929.26</v>
      </c>
      <c r="I619" s="30">
        <f>IF(ISERROR(F619/C619),0,F619/C619*100-100)</f>
        <v>0</v>
      </c>
      <c r="J619" s="30">
        <f>IF(ISERROR(F619/E619),0,F619/E619*100)</f>
        <v>0</v>
      </c>
      <c r="K619" s="30">
        <f>IF(ISERROR(F619/D619),0,F619/D619*100)</f>
        <v>0</v>
      </c>
    </row>
    <row r="620" spans="1:11">
      <c r="A620" s="33" t="s">
        <v>28</v>
      </c>
      <c r="B620" s="28" t="s">
        <v>29</v>
      </c>
      <c r="C620" s="29">
        <v>363065620.50999999</v>
      </c>
      <c r="D620" s="29">
        <v>382106680</v>
      </c>
      <c r="E620" s="29">
        <v>355736680</v>
      </c>
      <c r="F620" s="29">
        <v>381790142.55000001</v>
      </c>
      <c r="G620" s="29">
        <f>F620-C620</f>
        <v>18724522.040000021</v>
      </c>
      <c r="H620" s="29">
        <f>E620-F620</f>
        <v>-26053462.550000012</v>
      </c>
      <c r="I620" s="30">
        <f>IF(ISERROR(F620/C620),0,F620/C620*100-100)</f>
        <v>5.1573382281962239</v>
      </c>
      <c r="J620" s="30">
        <f>IF(ISERROR(F620/E620),0,F620/E620*100)</f>
        <v>107.32380550411614</v>
      </c>
      <c r="K620" s="30">
        <f>IF(ISERROR(F620/D620),0,F620/D620*100)</f>
        <v>99.917159927693504</v>
      </c>
    </row>
    <row r="621" spans="1:11">
      <c r="A621" s="34" t="s">
        <v>30</v>
      </c>
      <c r="B621" s="28" t="s">
        <v>31</v>
      </c>
      <c r="C621" s="29">
        <v>363065620.50999999</v>
      </c>
      <c r="D621" s="29">
        <v>382106680</v>
      </c>
      <c r="E621" s="29">
        <v>355736680</v>
      </c>
      <c r="F621" s="29">
        <v>381790142.55000001</v>
      </c>
      <c r="G621" s="29">
        <f>F621-C621</f>
        <v>18724522.040000021</v>
      </c>
      <c r="H621" s="29">
        <f>E621-F621</f>
        <v>-26053462.550000012</v>
      </c>
      <c r="I621" s="30">
        <f>IF(ISERROR(F621/C621),0,F621/C621*100-100)</f>
        <v>5.1573382281962239</v>
      </c>
      <c r="J621" s="30">
        <f>IF(ISERROR(F621/E621),0,F621/E621*100)</f>
        <v>107.32380550411614</v>
      </c>
      <c r="K621" s="30">
        <f>IF(ISERROR(F621/D621),0,F621/D621*100)</f>
        <v>99.917159927693504</v>
      </c>
    </row>
    <row r="622" spans="1:11">
      <c r="A622" s="27" t="s">
        <v>32</v>
      </c>
      <c r="B622" s="28" t="s">
        <v>33</v>
      </c>
      <c r="C622" s="29">
        <v>363065620.50999999</v>
      </c>
      <c r="D622" s="29">
        <v>382106680</v>
      </c>
      <c r="E622" s="29">
        <v>355736680</v>
      </c>
      <c r="F622" s="29">
        <v>381790142.55000001</v>
      </c>
      <c r="G622" s="29">
        <f>F622-C622</f>
        <v>18724522.040000021</v>
      </c>
      <c r="H622" s="29">
        <f>E622-F622</f>
        <v>-26053462.550000012</v>
      </c>
      <c r="I622" s="30">
        <f>IF(ISERROR(F622/C622),0,F622/C622*100-100)</f>
        <v>5.1573382281962239</v>
      </c>
      <c r="J622" s="30">
        <f>IF(ISERROR(F622/E622),0,F622/E622*100)</f>
        <v>107.32380550411614</v>
      </c>
      <c r="K622" s="30">
        <f>IF(ISERROR(F622/D622),0,F622/D622*100)</f>
        <v>99.917159927693504</v>
      </c>
    </row>
    <row r="623" spans="1:11">
      <c r="A623" s="33" t="s">
        <v>34</v>
      </c>
      <c r="B623" s="28" t="s">
        <v>35</v>
      </c>
      <c r="C623" s="29">
        <v>363065620.50999999</v>
      </c>
      <c r="D623" s="29">
        <v>382106680</v>
      </c>
      <c r="E623" s="29">
        <v>355736680</v>
      </c>
      <c r="F623" s="29">
        <v>381790142.55000001</v>
      </c>
      <c r="G623" s="29">
        <f>F623-C623</f>
        <v>18724522.040000021</v>
      </c>
      <c r="H623" s="29">
        <f>E623-F623</f>
        <v>-26053462.550000012</v>
      </c>
      <c r="I623" s="30">
        <f>IF(ISERROR(F623/C623),0,F623/C623*100-100)</f>
        <v>5.1573382281962239</v>
      </c>
      <c r="J623" s="30">
        <f>IF(ISERROR(F623/E623),0,F623/E623*100)</f>
        <v>107.32380550411614</v>
      </c>
      <c r="K623" s="30">
        <f>IF(ISERROR(F623/D623),0,F623/D623*100)</f>
        <v>99.917159927693504</v>
      </c>
    </row>
    <row r="624" spans="1:11">
      <c r="A624" s="34" t="s">
        <v>44</v>
      </c>
      <c r="B624" s="28" t="s">
        <v>45</v>
      </c>
      <c r="C624" s="29">
        <v>362716488.80000001</v>
      </c>
      <c r="D624" s="29">
        <v>381202715</v>
      </c>
      <c r="E624" s="29">
        <v>355416680</v>
      </c>
      <c r="F624" s="29">
        <v>381201308.63999999</v>
      </c>
      <c r="G624" s="29">
        <f>F624-C624</f>
        <v>18484819.839999974</v>
      </c>
      <c r="H624" s="29">
        <f>E624-F624</f>
        <v>-25784628.639999986</v>
      </c>
      <c r="I624" s="30">
        <f>IF(ISERROR(F624/C624),0,F624/C624*100-100)</f>
        <v>5.0962171312240514</v>
      </c>
      <c r="J624" s="30">
        <f>IF(ISERROR(F624/E624),0,F624/E624*100)</f>
        <v>107.25476042373701</v>
      </c>
      <c r="K624" s="30">
        <f>IF(ISERROR(F624/D624),0,F624/D624*100)</f>
        <v>99.999631072931876</v>
      </c>
    </row>
    <row r="625" spans="1:11">
      <c r="A625" s="35" t="s">
        <v>46</v>
      </c>
      <c r="B625" s="28" t="s">
        <v>47</v>
      </c>
      <c r="C625" s="29">
        <v>362716488.80000001</v>
      </c>
      <c r="D625" s="29">
        <v>381202715</v>
      </c>
      <c r="E625" s="29">
        <v>355416680</v>
      </c>
      <c r="F625" s="29">
        <v>381201308.63999999</v>
      </c>
      <c r="G625" s="29">
        <f>F625-C625</f>
        <v>18484819.839999974</v>
      </c>
      <c r="H625" s="29">
        <f>E625-F625</f>
        <v>-25784628.639999986</v>
      </c>
      <c r="I625" s="30">
        <f>IF(ISERROR(F625/C625),0,F625/C625*100-100)</f>
        <v>5.0962171312240514</v>
      </c>
      <c r="J625" s="30">
        <f>IF(ISERROR(F625/E625),0,F625/E625*100)</f>
        <v>107.25476042373701</v>
      </c>
      <c r="K625" s="30">
        <f>IF(ISERROR(F625/D625),0,F625/D625*100)</f>
        <v>99.999631072931876</v>
      </c>
    </row>
    <row r="626" spans="1:11" ht="25.5">
      <c r="A626" s="34" t="s">
        <v>50</v>
      </c>
      <c r="B626" s="28" t="s">
        <v>51</v>
      </c>
      <c r="C626" s="29">
        <v>349131.71</v>
      </c>
      <c r="D626" s="29">
        <v>903965</v>
      </c>
      <c r="E626" s="29">
        <v>320000</v>
      </c>
      <c r="F626" s="29">
        <v>588833.91</v>
      </c>
      <c r="G626" s="29">
        <f>F626-C626</f>
        <v>239702.2</v>
      </c>
      <c r="H626" s="29">
        <f>E626-F626</f>
        <v>-268833.91000000003</v>
      </c>
      <c r="I626" s="30">
        <f>IF(ISERROR(F626/C626),0,F626/C626*100-100)</f>
        <v>68.65666828143452</v>
      </c>
      <c r="J626" s="30">
        <f>IF(ISERROR(F626/E626),0,F626/E626*100)</f>
        <v>184.010596875</v>
      </c>
      <c r="K626" s="30">
        <f>IF(ISERROR(F626/D626),0,F626/D626*100)</f>
        <v>65.139016444220744</v>
      </c>
    </row>
    <row r="627" spans="1:11">
      <c r="A627" s="35" t="s">
        <v>52</v>
      </c>
      <c r="B627" s="28" t="s">
        <v>53</v>
      </c>
      <c r="C627" s="29">
        <v>55766.52</v>
      </c>
      <c r="D627" s="29">
        <v>58965</v>
      </c>
      <c r="E627" s="29">
        <v>0</v>
      </c>
      <c r="F627" s="29">
        <v>58703.15</v>
      </c>
      <c r="G627" s="29">
        <f>F627-C627</f>
        <v>2936.6300000000047</v>
      </c>
      <c r="H627" s="29">
        <f>E627-F627</f>
        <v>-58703.15</v>
      </c>
      <c r="I627" s="30">
        <f>IF(ISERROR(F627/C627),0,F627/C627*100-100)</f>
        <v>5.2659373401819067</v>
      </c>
      <c r="J627" s="30">
        <f>IF(ISERROR(F627/E627),0,F627/E627*100)</f>
        <v>0</v>
      </c>
      <c r="K627" s="30">
        <f>IF(ISERROR(F627/D627),0,F627/D627*100)</f>
        <v>99.555923005172559</v>
      </c>
    </row>
    <row r="628" spans="1:11" ht="25.5">
      <c r="A628" s="36" t="s">
        <v>54</v>
      </c>
      <c r="B628" s="28" t="s">
        <v>55</v>
      </c>
      <c r="C628" s="29">
        <v>55766.52</v>
      </c>
      <c r="D628" s="29">
        <v>58965</v>
      </c>
      <c r="E628" s="29">
        <v>0</v>
      </c>
      <c r="F628" s="29">
        <v>58703.15</v>
      </c>
      <c r="G628" s="29">
        <f>F628-C628</f>
        <v>2936.6300000000047</v>
      </c>
      <c r="H628" s="29">
        <f>E628-F628</f>
        <v>-58703.15</v>
      </c>
      <c r="I628" s="30">
        <f>IF(ISERROR(F628/C628),0,F628/C628*100-100)</f>
        <v>5.2659373401819067</v>
      </c>
      <c r="J628" s="30">
        <f>IF(ISERROR(F628/E628),0,F628/E628*100)</f>
        <v>0</v>
      </c>
      <c r="K628" s="30">
        <f>IF(ISERROR(F628/D628),0,F628/D628*100)</f>
        <v>99.555923005172559</v>
      </c>
    </row>
    <row r="629" spans="1:11" ht="25.5">
      <c r="A629" s="37" t="s">
        <v>56</v>
      </c>
      <c r="B629" s="28" t="s">
        <v>57</v>
      </c>
      <c r="C629" s="29">
        <v>55766.52</v>
      </c>
      <c r="D629" s="29">
        <v>58965</v>
      </c>
      <c r="E629" s="29">
        <v>0</v>
      </c>
      <c r="F629" s="29">
        <v>58703.15</v>
      </c>
      <c r="G629" s="29">
        <f>F629-C629</f>
        <v>2936.6300000000047</v>
      </c>
      <c r="H629" s="29">
        <f>E629-F629</f>
        <v>-58703.15</v>
      </c>
      <c r="I629" s="30">
        <f>IF(ISERROR(F629/C629),0,F629/C629*100-100)</f>
        <v>5.2659373401819067</v>
      </c>
      <c r="J629" s="30">
        <f>IF(ISERROR(F629/E629),0,F629/E629*100)</f>
        <v>0</v>
      </c>
      <c r="K629" s="30">
        <f>IF(ISERROR(F629/D629),0,F629/D629*100)</f>
        <v>99.555923005172559</v>
      </c>
    </row>
    <row r="630" spans="1:11" ht="51">
      <c r="A630" s="35" t="s">
        <v>155</v>
      </c>
      <c r="B630" s="28" t="s">
        <v>156</v>
      </c>
      <c r="C630" s="29">
        <v>293365.19</v>
      </c>
      <c r="D630" s="29">
        <v>845000</v>
      </c>
      <c r="E630" s="29">
        <v>320000</v>
      </c>
      <c r="F630" s="29">
        <v>530130.76</v>
      </c>
      <c r="G630" s="29">
        <f>F630-C630</f>
        <v>236765.57</v>
      </c>
      <c r="H630" s="29">
        <f>E630-F630</f>
        <v>-210130.76</v>
      </c>
      <c r="I630" s="30">
        <f>IF(ISERROR(F630/C630),0,F630/C630*100-100)</f>
        <v>80.706770288594925</v>
      </c>
      <c r="J630" s="30">
        <f>IF(ISERROR(F630/E630),0,F630/E630*100)</f>
        <v>165.6658625</v>
      </c>
      <c r="K630" s="30">
        <f>IF(ISERROR(F630/D630),0,F630/D630*100)</f>
        <v>62.737368047337284</v>
      </c>
    </row>
    <row r="631" spans="1:11" ht="38.25">
      <c r="A631" s="36" t="s">
        <v>157</v>
      </c>
      <c r="B631" s="28" t="s">
        <v>158</v>
      </c>
      <c r="C631" s="29">
        <v>96885.91</v>
      </c>
      <c r="D631" s="29">
        <v>615000</v>
      </c>
      <c r="E631" s="29">
        <v>120000</v>
      </c>
      <c r="F631" s="29">
        <v>325623.03000000003</v>
      </c>
      <c r="G631" s="29">
        <f>F631-C631</f>
        <v>228737.12000000002</v>
      </c>
      <c r="H631" s="29">
        <f>E631-F631</f>
        <v>-205623.03000000003</v>
      </c>
      <c r="I631" s="30">
        <f>IF(ISERROR(F631/C631),0,F631/C631*100-100)</f>
        <v>236.0891485665976</v>
      </c>
      <c r="J631" s="30">
        <f>IF(ISERROR(F631/E631),0,F631/E631*100)</f>
        <v>271.35252500000007</v>
      </c>
      <c r="K631" s="30">
        <f>IF(ISERROR(F631/D631),0,F631/D631*100)</f>
        <v>52.946834146341473</v>
      </c>
    </row>
    <row r="632" spans="1:11" ht="63.75">
      <c r="A632" s="36" t="s">
        <v>187</v>
      </c>
      <c r="B632" s="28" t="s">
        <v>188</v>
      </c>
      <c r="C632" s="29">
        <v>196479.28</v>
      </c>
      <c r="D632" s="29">
        <v>230000</v>
      </c>
      <c r="E632" s="29">
        <v>200000</v>
      </c>
      <c r="F632" s="29">
        <v>204507.73</v>
      </c>
      <c r="G632" s="29">
        <f>F632-C632</f>
        <v>8028.4500000000116</v>
      </c>
      <c r="H632" s="29">
        <f>E632-F632</f>
        <v>-4507.7300000000105</v>
      </c>
      <c r="I632" s="30">
        <f>IF(ISERROR(F632/C632),0,F632/C632*100-100)</f>
        <v>4.0861560567607853</v>
      </c>
      <c r="J632" s="30">
        <f>IF(ISERROR(F632/E632),0,F632/E632*100)</f>
        <v>102.253865</v>
      </c>
      <c r="K632" s="30">
        <f>IF(ISERROR(F632/D632),0,F632/D632*100)</f>
        <v>88.916404347826088</v>
      </c>
    </row>
    <row r="633" spans="1:11">
      <c r="A633" s="27"/>
      <c r="B633" s="28" t="s">
        <v>87</v>
      </c>
      <c r="C633" s="29">
        <v>0</v>
      </c>
      <c r="D633" s="29">
        <v>0</v>
      </c>
      <c r="E633" s="29">
        <v>0</v>
      </c>
      <c r="F633" s="29">
        <v>929.26</v>
      </c>
      <c r="G633" s="29">
        <f>F633-C633</f>
        <v>929.26</v>
      </c>
      <c r="H633" s="29">
        <f>E633-F633</f>
        <v>-929.26</v>
      </c>
      <c r="I633" s="30">
        <f>IF(ISERROR(F633/C633),0,F633/C633*100-100)</f>
        <v>0</v>
      </c>
      <c r="J633" s="30">
        <f>IF(ISERROR(F633/E633),0,F633/E633*100)</f>
        <v>0</v>
      </c>
      <c r="K633" s="30">
        <f>IF(ISERROR(F633/D633),0,F633/D633*100)</f>
        <v>0</v>
      </c>
    </row>
    <row r="634" spans="1:11">
      <c r="A634" s="27" t="s">
        <v>88</v>
      </c>
      <c r="B634" s="28" t="s">
        <v>89</v>
      </c>
      <c r="C634" s="29">
        <v>0</v>
      </c>
      <c r="D634" s="29">
        <v>0</v>
      </c>
      <c r="E634" s="29">
        <v>0</v>
      </c>
      <c r="F634" s="29">
        <v>-929.26</v>
      </c>
      <c r="G634" s="29">
        <f>F634-C634</f>
        <v>-929.26</v>
      </c>
      <c r="H634" s="29">
        <f>E634-F634</f>
        <v>929.26</v>
      </c>
      <c r="I634" s="30">
        <f>IF(ISERROR(F634/C634),0,F634/C634*100-100)</f>
        <v>0</v>
      </c>
      <c r="J634" s="30">
        <f>IF(ISERROR(F634/E634),0,F634/E634*100)</f>
        <v>0</v>
      </c>
      <c r="K634" s="30">
        <f>IF(ISERROR(F634/D634),0,F634/D634*100)</f>
        <v>0</v>
      </c>
    </row>
    <row r="635" spans="1:11">
      <c r="A635" s="33" t="s">
        <v>90</v>
      </c>
      <c r="B635" s="28" t="s">
        <v>91</v>
      </c>
      <c r="C635" s="29">
        <v>0</v>
      </c>
      <c r="D635" s="29">
        <v>0</v>
      </c>
      <c r="E635" s="29">
        <v>0</v>
      </c>
      <c r="F635" s="29">
        <v>-929.26</v>
      </c>
      <c r="G635" s="29">
        <f>F635-C635</f>
        <v>-929.26</v>
      </c>
      <c r="H635" s="29">
        <f>E635-F635</f>
        <v>929.26</v>
      </c>
      <c r="I635" s="30">
        <f>IF(ISERROR(F635/C635),0,F635/C635*100-100)</f>
        <v>0</v>
      </c>
      <c r="J635" s="30">
        <f>IF(ISERROR(F635/E635),0,F635/E635*100)</f>
        <v>0</v>
      </c>
      <c r="K635" s="30">
        <f>IF(ISERROR(F635/D635),0,F635/D635*100)</f>
        <v>0</v>
      </c>
    </row>
    <row r="636" spans="1:11" s="42" customFormat="1" ht="25.5">
      <c r="A636" s="38" t="s">
        <v>568</v>
      </c>
      <c r="B636" s="39" t="s">
        <v>569</v>
      </c>
      <c r="C636" s="40"/>
      <c r="D636" s="40"/>
      <c r="E636" s="40"/>
      <c r="F636" s="40"/>
      <c r="G636" s="40"/>
      <c r="H636" s="40"/>
      <c r="I636" s="41"/>
      <c r="J636" s="41"/>
      <c r="K636" s="41"/>
    </row>
    <row r="637" spans="1:11">
      <c r="A637" s="27" t="s">
        <v>26</v>
      </c>
      <c r="B637" s="28" t="s">
        <v>27</v>
      </c>
      <c r="C637" s="29">
        <v>205575464.69</v>
      </c>
      <c r="D637" s="29">
        <v>317044664</v>
      </c>
      <c r="E637" s="29">
        <v>298362609</v>
      </c>
      <c r="F637" s="29">
        <v>292771447.38999999</v>
      </c>
      <c r="G637" s="29">
        <f>F637-C637</f>
        <v>87195982.699999988</v>
      </c>
      <c r="H637" s="29">
        <f>E637-F637</f>
        <v>5591161.6100000143</v>
      </c>
      <c r="I637" s="30">
        <f>IF(ISERROR(F637/C637),0,F637/C637*100-100)</f>
        <v>42.415559089937204</v>
      </c>
      <c r="J637" s="30">
        <f>IF(ISERROR(F637/E637),0,F637/E637*100)</f>
        <v>98.126051508686203</v>
      </c>
      <c r="K637" s="30">
        <f>IF(ISERROR(F637/D637),0,F637/D637*100)</f>
        <v>92.343912588290706</v>
      </c>
    </row>
    <row r="638" spans="1:11">
      <c r="A638" s="33" t="s">
        <v>100</v>
      </c>
      <c r="B638" s="28" t="s">
        <v>101</v>
      </c>
      <c r="C638" s="29">
        <v>1397.61</v>
      </c>
      <c r="D638" s="29">
        <v>0</v>
      </c>
      <c r="E638" s="29">
        <v>0</v>
      </c>
      <c r="F638" s="29">
        <v>1325.12</v>
      </c>
      <c r="G638" s="29">
        <f>F638-C638</f>
        <v>-72.490000000000009</v>
      </c>
      <c r="H638" s="29">
        <f>E638-F638</f>
        <v>-1325.12</v>
      </c>
      <c r="I638" s="30">
        <f>IF(ISERROR(F638/C638),0,F638/C638*100-100)</f>
        <v>-5.1867116005180236</v>
      </c>
      <c r="J638" s="30">
        <f>IF(ISERROR(F638/E638),0,F638/E638*100)</f>
        <v>0</v>
      </c>
      <c r="K638" s="30">
        <f>IF(ISERROR(F638/D638),0,F638/D638*100)</f>
        <v>0</v>
      </c>
    </row>
    <row r="639" spans="1:11">
      <c r="A639" s="33" t="s">
        <v>28</v>
      </c>
      <c r="B639" s="28" t="s">
        <v>29</v>
      </c>
      <c r="C639" s="29">
        <v>205574067.08000001</v>
      </c>
      <c r="D639" s="29">
        <v>317044664</v>
      </c>
      <c r="E639" s="29">
        <v>298362609</v>
      </c>
      <c r="F639" s="29">
        <v>292770122.26999998</v>
      </c>
      <c r="G639" s="29">
        <f>F639-C639</f>
        <v>87196055.189999968</v>
      </c>
      <c r="H639" s="29">
        <f>E639-F639</f>
        <v>5592486.7300000191</v>
      </c>
      <c r="I639" s="30">
        <f>IF(ISERROR(F639/C639),0,F639/C639*100-100)</f>
        <v>42.41588271737956</v>
      </c>
      <c r="J639" s="30">
        <f>IF(ISERROR(F639/E639),0,F639/E639*100)</f>
        <v>98.125607377967384</v>
      </c>
      <c r="K639" s="30">
        <f>IF(ISERROR(F639/D639),0,F639/D639*100)</f>
        <v>92.343494628252117</v>
      </c>
    </row>
    <row r="640" spans="1:11">
      <c r="A640" s="34" t="s">
        <v>30</v>
      </c>
      <c r="B640" s="28" t="s">
        <v>31</v>
      </c>
      <c r="C640" s="29">
        <v>192400402.43000001</v>
      </c>
      <c r="D640" s="29">
        <v>306374158</v>
      </c>
      <c r="E640" s="29">
        <v>298362609</v>
      </c>
      <c r="F640" s="29">
        <v>282596911.61000001</v>
      </c>
      <c r="G640" s="29">
        <f>F640-C640</f>
        <v>90196509.180000007</v>
      </c>
      <c r="H640" s="29">
        <f>E640-F640</f>
        <v>15765697.389999986</v>
      </c>
      <c r="I640" s="30">
        <f>IF(ISERROR(F640/C640),0,F640/C640*100-100)</f>
        <v>46.879584471147723</v>
      </c>
      <c r="J640" s="30">
        <f>IF(ISERROR(F640/E640),0,F640/E640*100)</f>
        <v>94.715927225988295</v>
      </c>
      <c r="K640" s="30">
        <f>IF(ISERROR(F640/D640),0,F640/D640*100)</f>
        <v>92.239147536066028</v>
      </c>
    </row>
    <row r="641" spans="1:11" ht="25.5">
      <c r="A641" s="34" t="s">
        <v>595</v>
      </c>
      <c r="B641" s="28" t="s">
        <v>596</v>
      </c>
      <c r="C641" s="29">
        <v>13173664.65</v>
      </c>
      <c r="D641" s="29">
        <v>10670506</v>
      </c>
      <c r="E641" s="29">
        <v>0</v>
      </c>
      <c r="F641" s="29">
        <v>10173210.66</v>
      </c>
      <c r="G641" s="29">
        <f>F641-C641</f>
        <v>-3000453.99</v>
      </c>
      <c r="H641" s="29">
        <f>E641-F641</f>
        <v>-10173210.66</v>
      </c>
      <c r="I641" s="30">
        <f>IF(ISERROR(F641/C641),0,F641/C641*100-100)</f>
        <v>-22.776152799669148</v>
      </c>
      <c r="J641" s="30">
        <f>IF(ISERROR(F641/E641),0,F641/E641*100)</f>
        <v>0</v>
      </c>
      <c r="K641" s="30">
        <f>IF(ISERROR(F641/D641),0,F641/D641*100)</f>
        <v>95.339533664101779</v>
      </c>
    </row>
    <row r="642" spans="1:11">
      <c r="A642" s="27" t="s">
        <v>32</v>
      </c>
      <c r="B642" s="28" t="s">
        <v>33</v>
      </c>
      <c r="C642" s="29">
        <v>205574067.08000001</v>
      </c>
      <c r="D642" s="29">
        <v>317044664</v>
      </c>
      <c r="E642" s="29">
        <v>298362609</v>
      </c>
      <c r="F642" s="29">
        <v>292770122.26999998</v>
      </c>
      <c r="G642" s="29">
        <f>F642-C642</f>
        <v>87196055.189999968</v>
      </c>
      <c r="H642" s="29">
        <f>E642-F642</f>
        <v>5592486.7300000191</v>
      </c>
      <c r="I642" s="30">
        <f>IF(ISERROR(F642/C642),0,F642/C642*100-100)</f>
        <v>42.41588271737956</v>
      </c>
      <c r="J642" s="30">
        <f>IF(ISERROR(F642/E642),0,F642/E642*100)</f>
        <v>98.125607377967384</v>
      </c>
      <c r="K642" s="30">
        <f>IF(ISERROR(F642/D642),0,F642/D642*100)</f>
        <v>92.343494628252117</v>
      </c>
    </row>
    <row r="643" spans="1:11">
      <c r="A643" s="33" t="s">
        <v>34</v>
      </c>
      <c r="B643" s="28" t="s">
        <v>35</v>
      </c>
      <c r="C643" s="29">
        <v>202284784.25999999</v>
      </c>
      <c r="D643" s="29">
        <v>313235785</v>
      </c>
      <c r="E643" s="29">
        <v>297022609</v>
      </c>
      <c r="F643" s="29">
        <v>289422477.45999998</v>
      </c>
      <c r="G643" s="29">
        <f>F643-C643</f>
        <v>87137693.199999988</v>
      </c>
      <c r="H643" s="29">
        <f>E643-F643</f>
        <v>7600131.5400000215</v>
      </c>
      <c r="I643" s="30">
        <f>IF(ISERROR(F643/C643),0,F643/C643*100-100)</f>
        <v>43.076741297556254</v>
      </c>
      <c r="J643" s="30">
        <f>IF(ISERROR(F643/E643),0,F643/E643*100)</f>
        <v>97.441227936961511</v>
      </c>
      <c r="K643" s="30">
        <f>IF(ISERROR(F643/D643),0,F643/D643*100)</f>
        <v>92.397641431677414</v>
      </c>
    </row>
    <row r="644" spans="1:11">
      <c r="A644" s="34" t="s">
        <v>36</v>
      </c>
      <c r="B644" s="28" t="s">
        <v>37</v>
      </c>
      <c r="C644" s="29">
        <v>8801856.1500000004</v>
      </c>
      <c r="D644" s="29">
        <v>10335699</v>
      </c>
      <c r="E644" s="29">
        <v>8604487</v>
      </c>
      <c r="F644" s="29">
        <v>8475252.4299999997</v>
      </c>
      <c r="G644" s="29">
        <f>F644-C644</f>
        <v>-326603.72000000067</v>
      </c>
      <c r="H644" s="29">
        <f>E644-F644</f>
        <v>129234.5700000003</v>
      </c>
      <c r="I644" s="30">
        <f>IF(ISERROR(F644/C644),0,F644/C644*100-100)</f>
        <v>-3.7106232416670508</v>
      </c>
      <c r="J644" s="30">
        <f>IF(ISERROR(F644/E644),0,F644/E644*100)</f>
        <v>98.498056072372464</v>
      </c>
      <c r="K644" s="30">
        <f>IF(ISERROR(F644/D644),0,F644/D644*100)</f>
        <v>81.999799239509585</v>
      </c>
    </row>
    <row r="645" spans="1:11">
      <c r="A645" s="35" t="s">
        <v>38</v>
      </c>
      <c r="B645" s="28" t="s">
        <v>39</v>
      </c>
      <c r="C645" s="29">
        <v>6659241.46</v>
      </c>
      <c r="D645" s="29">
        <v>8215808</v>
      </c>
      <c r="E645" s="29">
        <v>7183760</v>
      </c>
      <c r="F645" s="29">
        <v>6422563.2999999998</v>
      </c>
      <c r="G645" s="29">
        <f>F645-C645</f>
        <v>-236678.16000000015</v>
      </c>
      <c r="H645" s="29">
        <f>E645-F645</f>
        <v>761196.70000000019</v>
      </c>
      <c r="I645" s="30">
        <f>IF(ISERROR(F645/C645),0,F645/C645*100-100)</f>
        <v>-3.5541309234940996</v>
      </c>
      <c r="J645" s="30">
        <f>IF(ISERROR(F645/E645),0,F645/E645*100)</f>
        <v>89.403923572056982</v>
      </c>
      <c r="K645" s="30">
        <f>IF(ISERROR(F645/D645),0,F645/D645*100)</f>
        <v>78.173239929657555</v>
      </c>
    </row>
    <row r="646" spans="1:11">
      <c r="A646" s="35" t="s">
        <v>40</v>
      </c>
      <c r="B646" s="28" t="s">
        <v>41</v>
      </c>
      <c r="C646" s="29">
        <v>2142614.69</v>
      </c>
      <c r="D646" s="29">
        <v>2119891</v>
      </c>
      <c r="E646" s="29">
        <v>1420727</v>
      </c>
      <c r="F646" s="29">
        <v>2052689.13</v>
      </c>
      <c r="G646" s="29">
        <f>F646-C646</f>
        <v>-89925.560000000056</v>
      </c>
      <c r="H646" s="29">
        <f>E646-F646</f>
        <v>-631962.12999999989</v>
      </c>
      <c r="I646" s="30">
        <f>IF(ISERROR(F646/C646),0,F646/C646*100-100)</f>
        <v>-4.1970010016126622</v>
      </c>
      <c r="J646" s="30">
        <f>IF(ISERROR(F646/E646),0,F646/E646*100)</f>
        <v>144.48160202487881</v>
      </c>
      <c r="K646" s="30">
        <f>IF(ISERROR(F646/D646),0,F646/D646*100)</f>
        <v>96.829937482634719</v>
      </c>
    </row>
    <row r="647" spans="1:11">
      <c r="A647" s="36" t="s">
        <v>42</v>
      </c>
      <c r="B647" s="28" t="s">
        <v>43</v>
      </c>
      <c r="C647" s="29">
        <v>3978.53</v>
      </c>
      <c r="D647" s="29">
        <v>0</v>
      </c>
      <c r="E647" s="29">
        <v>0</v>
      </c>
      <c r="F647" s="29">
        <v>0</v>
      </c>
      <c r="G647" s="29">
        <f>F647-C647</f>
        <v>-3978.53</v>
      </c>
      <c r="H647" s="29">
        <f>E647-F647</f>
        <v>0</v>
      </c>
      <c r="I647" s="30">
        <f>IF(ISERROR(F647/C647),0,F647/C647*100-100)</f>
        <v>-100</v>
      </c>
      <c r="J647" s="30">
        <f>IF(ISERROR(F647/E647),0,F647/E647*100)</f>
        <v>0</v>
      </c>
      <c r="K647" s="30">
        <f>IF(ISERROR(F647/D647),0,F647/D647*100)</f>
        <v>0</v>
      </c>
    </row>
    <row r="648" spans="1:11">
      <c r="A648" s="34" t="s">
        <v>44</v>
      </c>
      <c r="B648" s="28" t="s">
        <v>45</v>
      </c>
      <c r="C648" s="29">
        <v>177774488.50999999</v>
      </c>
      <c r="D648" s="29">
        <v>288310785</v>
      </c>
      <c r="E648" s="29">
        <v>287023122</v>
      </c>
      <c r="F648" s="29">
        <v>267798187.19999999</v>
      </c>
      <c r="G648" s="29">
        <f>F648-C648</f>
        <v>90023698.689999998</v>
      </c>
      <c r="H648" s="29">
        <f>E648-F648</f>
        <v>19224934.800000012</v>
      </c>
      <c r="I648" s="30">
        <f>IF(ISERROR(F648/C648),0,F648/C648*100-100)</f>
        <v>50.63926744749773</v>
      </c>
      <c r="J648" s="30">
        <f>IF(ISERROR(F648/E648),0,F648/E648*100)</f>
        <v>93.301956070284817</v>
      </c>
      <c r="K648" s="30">
        <f>IF(ISERROR(F648/D648),0,F648/D648*100)</f>
        <v>92.885247841144746</v>
      </c>
    </row>
    <row r="649" spans="1:11">
      <c r="A649" s="35" t="s">
        <v>46</v>
      </c>
      <c r="B649" s="28" t="s">
        <v>47</v>
      </c>
      <c r="C649" s="29">
        <v>177774488.50999999</v>
      </c>
      <c r="D649" s="29">
        <v>288310785</v>
      </c>
      <c r="E649" s="29">
        <v>287023122</v>
      </c>
      <c r="F649" s="29">
        <v>267798187.19999999</v>
      </c>
      <c r="G649" s="29">
        <f>F649-C649</f>
        <v>90023698.689999998</v>
      </c>
      <c r="H649" s="29">
        <f>E649-F649</f>
        <v>19224934.800000012</v>
      </c>
      <c r="I649" s="30">
        <f>IF(ISERROR(F649/C649),0,F649/C649*100-100)</f>
        <v>50.63926744749773</v>
      </c>
      <c r="J649" s="30">
        <f>IF(ISERROR(F649/E649),0,F649/E649*100)</f>
        <v>93.301956070284817</v>
      </c>
      <c r="K649" s="30">
        <f>IF(ISERROR(F649/D649),0,F649/D649*100)</f>
        <v>92.885247841144746</v>
      </c>
    </row>
    <row r="650" spans="1:11" ht="25.5">
      <c r="A650" s="34" t="s">
        <v>50</v>
      </c>
      <c r="B650" s="28" t="s">
        <v>51</v>
      </c>
      <c r="C650" s="29">
        <v>15708439.6</v>
      </c>
      <c r="D650" s="29">
        <v>14589301</v>
      </c>
      <c r="E650" s="29">
        <v>1395000</v>
      </c>
      <c r="F650" s="29">
        <v>13149037.83</v>
      </c>
      <c r="G650" s="29">
        <f>F650-C650</f>
        <v>-2559401.7699999996</v>
      </c>
      <c r="H650" s="29">
        <f>E650-F650</f>
        <v>-11754037.83</v>
      </c>
      <c r="I650" s="30">
        <f>IF(ISERROR(F650/C650),0,F650/C650*100-100)</f>
        <v>-16.293163644338037</v>
      </c>
      <c r="J650" s="30">
        <f>IF(ISERROR(F650/E650),0,F650/E650*100)</f>
        <v>942.58335698924736</v>
      </c>
      <c r="K650" s="30">
        <f>IF(ISERROR(F650/D650),0,F650/D650*100)</f>
        <v>90.127949447338153</v>
      </c>
    </row>
    <row r="651" spans="1:11">
      <c r="A651" s="35" t="s">
        <v>52</v>
      </c>
      <c r="B651" s="28" t="s">
        <v>53</v>
      </c>
      <c r="C651" s="29">
        <v>51798.8</v>
      </c>
      <c r="D651" s="29">
        <v>81449</v>
      </c>
      <c r="E651" s="29">
        <v>0</v>
      </c>
      <c r="F651" s="29">
        <v>79025.59</v>
      </c>
      <c r="G651" s="29">
        <f>F651-C651</f>
        <v>27226.789999999994</v>
      </c>
      <c r="H651" s="29">
        <f>E651-F651</f>
        <v>-79025.59</v>
      </c>
      <c r="I651" s="30">
        <f>IF(ISERROR(F651/C651),0,F651/C651*100-100)</f>
        <v>52.562588322509384</v>
      </c>
      <c r="J651" s="30">
        <f>IF(ISERROR(F651/E651),0,F651/E651*100)</f>
        <v>0</v>
      </c>
      <c r="K651" s="30">
        <f>IF(ISERROR(F651/D651),0,F651/D651*100)</f>
        <v>97.024628908887763</v>
      </c>
    </row>
    <row r="652" spans="1:11" ht="25.5">
      <c r="A652" s="36" t="s">
        <v>54</v>
      </c>
      <c r="B652" s="28" t="s">
        <v>55</v>
      </c>
      <c r="C652" s="29">
        <v>51798.8</v>
      </c>
      <c r="D652" s="29">
        <v>81449</v>
      </c>
      <c r="E652" s="29">
        <v>0</v>
      </c>
      <c r="F652" s="29">
        <v>79025.59</v>
      </c>
      <c r="G652" s="29">
        <f>F652-C652</f>
        <v>27226.789999999994</v>
      </c>
      <c r="H652" s="29">
        <f>E652-F652</f>
        <v>-79025.59</v>
      </c>
      <c r="I652" s="30">
        <f>IF(ISERROR(F652/C652),0,F652/C652*100-100)</f>
        <v>52.562588322509384</v>
      </c>
      <c r="J652" s="30">
        <f>IF(ISERROR(F652/E652),0,F652/E652*100)</f>
        <v>0</v>
      </c>
      <c r="K652" s="30">
        <f>IF(ISERROR(F652/D652),0,F652/D652*100)</f>
        <v>97.024628908887763</v>
      </c>
    </row>
    <row r="653" spans="1:11" ht="25.5">
      <c r="A653" s="37" t="s">
        <v>56</v>
      </c>
      <c r="B653" s="28" t="s">
        <v>57</v>
      </c>
      <c r="C653" s="29">
        <v>51798.8</v>
      </c>
      <c r="D653" s="29">
        <v>81449</v>
      </c>
      <c r="E653" s="29">
        <v>0</v>
      </c>
      <c r="F653" s="29">
        <v>79025.59</v>
      </c>
      <c r="G653" s="29">
        <f>F653-C653</f>
        <v>27226.789999999994</v>
      </c>
      <c r="H653" s="29">
        <f>E653-F653</f>
        <v>-79025.59</v>
      </c>
      <c r="I653" s="30">
        <f>IF(ISERROR(F653/C653),0,F653/C653*100-100)</f>
        <v>52.562588322509384</v>
      </c>
      <c r="J653" s="30">
        <f>IF(ISERROR(F653/E653),0,F653/E653*100)</f>
        <v>0</v>
      </c>
      <c r="K653" s="30">
        <f>IF(ISERROR(F653/D653),0,F653/D653*100)</f>
        <v>97.024628908887763</v>
      </c>
    </row>
    <row r="654" spans="1:11" ht="51">
      <c r="A654" s="35" t="s">
        <v>155</v>
      </c>
      <c r="B654" s="28" t="s">
        <v>156</v>
      </c>
      <c r="C654" s="29">
        <v>2482976.15</v>
      </c>
      <c r="D654" s="29">
        <v>3837346</v>
      </c>
      <c r="E654" s="29">
        <v>1395000</v>
      </c>
      <c r="F654" s="29">
        <v>2896801.58</v>
      </c>
      <c r="G654" s="29">
        <f>F654-C654</f>
        <v>413825.43000000017</v>
      </c>
      <c r="H654" s="29">
        <f>E654-F654</f>
        <v>-1501801.58</v>
      </c>
      <c r="I654" s="30">
        <f>IF(ISERROR(F654/C654),0,F654/C654*100-100)</f>
        <v>16.666508455991419</v>
      </c>
      <c r="J654" s="30">
        <f>IF(ISERROR(F654/E654),0,F654/E654*100)</f>
        <v>207.65602724014337</v>
      </c>
      <c r="K654" s="30">
        <f>IF(ISERROR(F654/D654),0,F654/D654*100)</f>
        <v>75.489715548193999</v>
      </c>
    </row>
    <row r="655" spans="1:11" ht="38.25">
      <c r="A655" s="36" t="s">
        <v>157</v>
      </c>
      <c r="B655" s="28" t="s">
        <v>158</v>
      </c>
      <c r="C655" s="29">
        <v>75302.080000000002</v>
      </c>
      <c r="D655" s="29">
        <v>184741</v>
      </c>
      <c r="E655" s="29">
        <v>70000</v>
      </c>
      <c r="F655" s="29">
        <v>122012.31</v>
      </c>
      <c r="G655" s="29">
        <f>F655-C655</f>
        <v>46710.229999999996</v>
      </c>
      <c r="H655" s="29">
        <f>E655-F655</f>
        <v>-52012.31</v>
      </c>
      <c r="I655" s="30">
        <f>IF(ISERROR(F655/C655),0,F655/C655*100-100)</f>
        <v>62.030464497129401</v>
      </c>
      <c r="J655" s="30">
        <f>IF(ISERROR(F655/E655),0,F655/E655*100)</f>
        <v>174.30330000000001</v>
      </c>
      <c r="K655" s="30">
        <f>IF(ISERROR(F655/D655),0,F655/D655*100)</f>
        <v>66.045063088323658</v>
      </c>
    </row>
    <row r="656" spans="1:11" ht="63.75">
      <c r="A656" s="36" t="s">
        <v>187</v>
      </c>
      <c r="B656" s="28" t="s">
        <v>188</v>
      </c>
      <c r="C656" s="29">
        <v>2407674.0699999998</v>
      </c>
      <c r="D656" s="29">
        <v>3652605</v>
      </c>
      <c r="E656" s="29">
        <v>1325000</v>
      </c>
      <c r="F656" s="29">
        <v>2774789.27</v>
      </c>
      <c r="G656" s="29">
        <f>F656-C656</f>
        <v>367115.20000000019</v>
      </c>
      <c r="H656" s="29">
        <f>E656-F656</f>
        <v>-1449789.27</v>
      </c>
      <c r="I656" s="30">
        <f>IF(ISERROR(F656/C656),0,F656/C656*100-100)</f>
        <v>15.247711663896439</v>
      </c>
      <c r="J656" s="30">
        <f>IF(ISERROR(F656/E656),0,F656/E656*100)</f>
        <v>209.41805811320756</v>
      </c>
      <c r="K656" s="30">
        <f>IF(ISERROR(F656/D656),0,F656/D656*100)</f>
        <v>75.967406002017739</v>
      </c>
    </row>
    <row r="657" spans="1:11">
      <c r="A657" s="35" t="s">
        <v>189</v>
      </c>
      <c r="B657" s="28" t="s">
        <v>190</v>
      </c>
      <c r="C657" s="29">
        <v>13173664.65</v>
      </c>
      <c r="D657" s="29">
        <v>10670506</v>
      </c>
      <c r="E657" s="29">
        <v>0</v>
      </c>
      <c r="F657" s="29">
        <v>10173210.66</v>
      </c>
      <c r="G657" s="29">
        <f>F657-C657</f>
        <v>-3000453.99</v>
      </c>
      <c r="H657" s="29">
        <f>E657-F657</f>
        <v>-10173210.66</v>
      </c>
      <c r="I657" s="30">
        <f>IF(ISERROR(F657/C657),0,F657/C657*100-100)</f>
        <v>-22.776152799669148</v>
      </c>
      <c r="J657" s="30">
        <f>IF(ISERROR(F657/E657),0,F657/E657*100)</f>
        <v>0</v>
      </c>
      <c r="K657" s="30">
        <f>IF(ISERROR(F657/D657),0,F657/D657*100)</f>
        <v>95.339533664101779</v>
      </c>
    </row>
    <row r="658" spans="1:11">
      <c r="A658" s="33" t="s">
        <v>58</v>
      </c>
      <c r="B658" s="28" t="s">
        <v>59</v>
      </c>
      <c r="C658" s="29">
        <v>3289282.82</v>
      </c>
      <c r="D658" s="29">
        <v>3808879</v>
      </c>
      <c r="E658" s="29">
        <v>1340000</v>
      </c>
      <c r="F658" s="29">
        <v>3347644.81</v>
      </c>
      <c r="G658" s="29">
        <f>F658-C658</f>
        <v>58361.990000000224</v>
      </c>
      <c r="H658" s="29">
        <f>E658-F658</f>
        <v>-2007644.81</v>
      </c>
      <c r="I658" s="30">
        <f>IF(ISERROR(F658/C658),0,F658/C658*100-100)</f>
        <v>1.7743074461441495</v>
      </c>
      <c r="J658" s="30">
        <f>IF(ISERROR(F658/E658),0,F658/E658*100)</f>
        <v>249.82423955223879</v>
      </c>
      <c r="K658" s="30">
        <f>IF(ISERROR(F658/D658),0,F658/D658*100)</f>
        <v>87.890552837199607</v>
      </c>
    </row>
    <row r="659" spans="1:11">
      <c r="A659" s="34" t="s">
        <v>60</v>
      </c>
      <c r="B659" s="28" t="s">
        <v>61</v>
      </c>
      <c r="C659" s="29">
        <v>1817980.23</v>
      </c>
      <c r="D659" s="29">
        <v>991230</v>
      </c>
      <c r="E659" s="29">
        <v>670000</v>
      </c>
      <c r="F659" s="29">
        <v>971229.52</v>
      </c>
      <c r="G659" s="29">
        <f>F659-C659</f>
        <v>-846750.71</v>
      </c>
      <c r="H659" s="29">
        <f>E659-F659</f>
        <v>-301229.52</v>
      </c>
      <c r="I659" s="30">
        <f>IF(ISERROR(F659/C659),0,F659/C659*100-100)</f>
        <v>-46.576453144377709</v>
      </c>
      <c r="J659" s="30">
        <f>IF(ISERROR(F659/E659),0,F659/E659*100)</f>
        <v>144.95962985074627</v>
      </c>
      <c r="K659" s="30">
        <f>IF(ISERROR(F659/D659),0,F659/D659*100)</f>
        <v>97.982256388527389</v>
      </c>
    </row>
    <row r="660" spans="1:11">
      <c r="A660" s="34" t="s">
        <v>191</v>
      </c>
      <c r="B660" s="28" t="s">
        <v>192</v>
      </c>
      <c r="C660" s="29">
        <v>1471302.59</v>
      </c>
      <c r="D660" s="29">
        <v>2817649</v>
      </c>
      <c r="E660" s="29">
        <v>670000</v>
      </c>
      <c r="F660" s="29">
        <v>2376415.29</v>
      </c>
      <c r="G660" s="29">
        <f>F660-C660</f>
        <v>905112.7</v>
      </c>
      <c r="H660" s="29">
        <f>E660-F660</f>
        <v>-1706415.29</v>
      </c>
      <c r="I660" s="30">
        <f>IF(ISERROR(F660/C660),0,F660/C660*100-100)</f>
        <v>61.517780649050593</v>
      </c>
      <c r="J660" s="30">
        <f>IF(ISERROR(F660/E660),0,F660/E660*100)</f>
        <v>354.68884925373135</v>
      </c>
      <c r="K660" s="30">
        <f>IF(ISERROR(F660/D660),0,F660/D660*100)</f>
        <v>84.340359285347461</v>
      </c>
    </row>
    <row r="661" spans="1:11" ht="51">
      <c r="A661" s="35" t="s">
        <v>315</v>
      </c>
      <c r="B661" s="28" t="s">
        <v>316</v>
      </c>
      <c r="C661" s="29">
        <v>1471302.59</v>
      </c>
      <c r="D661" s="29">
        <v>2817649</v>
      </c>
      <c r="E661" s="29">
        <v>670000</v>
      </c>
      <c r="F661" s="29">
        <v>2376415.29</v>
      </c>
      <c r="G661" s="29">
        <f>F661-C661</f>
        <v>905112.7</v>
      </c>
      <c r="H661" s="29">
        <f>E661-F661</f>
        <v>-1706415.29</v>
      </c>
      <c r="I661" s="30">
        <f>IF(ISERROR(F661/C661),0,F661/C661*100-100)</f>
        <v>61.517780649050593</v>
      </c>
      <c r="J661" s="30">
        <f>IF(ISERROR(F661/E661),0,F661/E661*100)</f>
        <v>354.68884925373135</v>
      </c>
      <c r="K661" s="30">
        <f>IF(ISERROR(F661/D661),0,F661/D661*100)</f>
        <v>84.340359285347461</v>
      </c>
    </row>
    <row r="662" spans="1:11" ht="38.25">
      <c r="A662" s="36" t="s">
        <v>317</v>
      </c>
      <c r="B662" s="28" t="s">
        <v>318</v>
      </c>
      <c r="C662" s="29">
        <v>1453302.59</v>
      </c>
      <c r="D662" s="29">
        <v>2807182</v>
      </c>
      <c r="E662" s="29">
        <v>650000</v>
      </c>
      <c r="F662" s="29">
        <v>2365948.92</v>
      </c>
      <c r="G662" s="29">
        <f>F662-C662</f>
        <v>912646.32999999984</v>
      </c>
      <c r="H662" s="29">
        <f>E662-F662</f>
        <v>-1715948.92</v>
      </c>
      <c r="I662" s="30">
        <f>IF(ISERROR(F662/C662),0,F662/C662*100-100)</f>
        <v>62.798094235832878</v>
      </c>
      <c r="J662" s="30">
        <f>IF(ISERROR(F662/E662),0,F662/E662*100)</f>
        <v>363.99214153846151</v>
      </c>
      <c r="K662" s="30">
        <f>IF(ISERROR(F662/D662),0,F662/D662*100)</f>
        <v>84.281992403770047</v>
      </c>
    </row>
    <row r="663" spans="1:11" ht="63.75">
      <c r="A663" s="36" t="s">
        <v>319</v>
      </c>
      <c r="B663" s="28" t="s">
        <v>320</v>
      </c>
      <c r="C663" s="29">
        <v>18000</v>
      </c>
      <c r="D663" s="29">
        <v>10467</v>
      </c>
      <c r="E663" s="29">
        <v>20000</v>
      </c>
      <c r="F663" s="29">
        <v>10466.370000000001</v>
      </c>
      <c r="G663" s="29">
        <f>F663-C663</f>
        <v>-7533.6299999999992</v>
      </c>
      <c r="H663" s="29">
        <f>E663-F663</f>
        <v>9533.6299999999992</v>
      </c>
      <c r="I663" s="30">
        <f>IF(ISERROR(F663/C663),0,F663/C663*100-100)</f>
        <v>-41.853499999999997</v>
      </c>
      <c r="J663" s="30">
        <f>IF(ISERROR(F663/E663),0,F663/E663*100)</f>
        <v>52.331850000000003</v>
      </c>
      <c r="K663" s="30">
        <f>IF(ISERROR(F663/D663),0,F663/D663*100)</f>
        <v>99.993981083404989</v>
      </c>
    </row>
    <row r="664" spans="1:11">
      <c r="A664" s="27"/>
      <c r="B664" s="28" t="s">
        <v>87</v>
      </c>
      <c r="C664" s="29">
        <v>1397.61</v>
      </c>
      <c r="D664" s="29">
        <v>0</v>
      </c>
      <c r="E664" s="29">
        <v>0</v>
      </c>
      <c r="F664" s="29">
        <v>1325.12</v>
      </c>
      <c r="G664" s="29">
        <f>F664-C664</f>
        <v>-72.490000000000009</v>
      </c>
      <c r="H664" s="29">
        <f>E664-F664</f>
        <v>-1325.12</v>
      </c>
      <c r="I664" s="30">
        <f>IF(ISERROR(F664/C664),0,F664/C664*100-100)</f>
        <v>-5.1867116005180236</v>
      </c>
      <c r="J664" s="30">
        <f>IF(ISERROR(F664/E664),0,F664/E664*100)</f>
        <v>0</v>
      </c>
      <c r="K664" s="30">
        <f>IF(ISERROR(F664/D664),0,F664/D664*100)</f>
        <v>0</v>
      </c>
    </row>
    <row r="665" spans="1:11">
      <c r="A665" s="27" t="s">
        <v>88</v>
      </c>
      <c r="B665" s="28" t="s">
        <v>89</v>
      </c>
      <c r="C665" s="29">
        <v>-1397.61</v>
      </c>
      <c r="D665" s="29">
        <v>0</v>
      </c>
      <c r="E665" s="29">
        <v>0</v>
      </c>
      <c r="F665" s="29">
        <v>-1325.12</v>
      </c>
      <c r="G665" s="29">
        <f>F665-C665</f>
        <v>72.490000000000009</v>
      </c>
      <c r="H665" s="29">
        <f>E665-F665</f>
        <v>1325.12</v>
      </c>
      <c r="I665" s="30">
        <f>IF(ISERROR(F665/C665),0,F665/C665*100-100)</f>
        <v>-5.1867116005180236</v>
      </c>
      <c r="J665" s="30">
        <f>IF(ISERROR(F665/E665),0,F665/E665*100)</f>
        <v>0</v>
      </c>
      <c r="K665" s="30">
        <f>IF(ISERROR(F665/D665),0,F665/D665*100)</f>
        <v>0</v>
      </c>
    </row>
    <row r="666" spans="1:11">
      <c r="A666" s="33" t="s">
        <v>90</v>
      </c>
      <c r="B666" s="28" t="s">
        <v>91</v>
      </c>
      <c r="C666" s="29">
        <v>-1397.61</v>
      </c>
      <c r="D666" s="29">
        <v>0</v>
      </c>
      <c r="E666" s="29">
        <v>0</v>
      </c>
      <c r="F666" s="29">
        <v>-1325.12</v>
      </c>
      <c r="G666" s="29">
        <f>F666-C666</f>
        <v>72.490000000000009</v>
      </c>
      <c r="H666" s="29">
        <f>E666-F666</f>
        <v>1325.12</v>
      </c>
      <c r="I666" s="30">
        <f>IF(ISERROR(F666/C666),0,F666/C666*100-100)</f>
        <v>-5.1867116005180236</v>
      </c>
      <c r="J666" s="30">
        <f>IF(ISERROR(F666/E666),0,F666/E666*100)</f>
        <v>0</v>
      </c>
      <c r="K666" s="30">
        <f>IF(ISERROR(F666/D666),0,F666/D666*100)</f>
        <v>0</v>
      </c>
    </row>
    <row r="667" spans="1:11" s="42" customFormat="1" ht="38.25">
      <c r="A667" s="43" t="s">
        <v>633</v>
      </c>
      <c r="B667" s="39" t="s">
        <v>634</v>
      </c>
      <c r="C667" s="40"/>
      <c r="D667" s="40"/>
      <c r="E667" s="40"/>
      <c r="F667" s="40"/>
      <c r="G667" s="40"/>
      <c r="H667" s="40"/>
      <c r="I667" s="41"/>
      <c r="J667" s="41"/>
      <c r="K667" s="41"/>
    </row>
    <row r="668" spans="1:11">
      <c r="A668" s="27" t="s">
        <v>26</v>
      </c>
      <c r="B668" s="28" t="s">
        <v>27</v>
      </c>
      <c r="C668" s="29">
        <v>96833781.439999998</v>
      </c>
      <c r="D668" s="29">
        <v>122983552</v>
      </c>
      <c r="E668" s="29">
        <v>94008704</v>
      </c>
      <c r="F668" s="29">
        <v>111450213.40000001</v>
      </c>
      <c r="G668" s="29">
        <f>F668-C668</f>
        <v>14616431.960000008</v>
      </c>
      <c r="H668" s="29">
        <f>E668-F668</f>
        <v>-17441509.400000006</v>
      </c>
      <c r="I668" s="30">
        <f>IF(ISERROR(F668/C668),0,F668/C668*100-100)</f>
        <v>15.09435213893471</v>
      </c>
      <c r="J668" s="30">
        <f>IF(ISERROR(F668/E668),0,F668/E668*100)</f>
        <v>118.55307929784887</v>
      </c>
      <c r="K668" s="30">
        <f>IF(ISERROR(F668/D668),0,F668/D668*100)</f>
        <v>90.622047897917284</v>
      </c>
    </row>
    <row r="669" spans="1:11">
      <c r="A669" s="33" t="s">
        <v>100</v>
      </c>
      <c r="B669" s="28" t="s">
        <v>101</v>
      </c>
      <c r="C669" s="29">
        <v>1397.61</v>
      </c>
      <c r="D669" s="29">
        <v>0</v>
      </c>
      <c r="E669" s="29">
        <v>0</v>
      </c>
      <c r="F669" s="29">
        <v>963.62</v>
      </c>
      <c r="G669" s="29">
        <f>F669-C669</f>
        <v>-433.9899999999999</v>
      </c>
      <c r="H669" s="29">
        <f>E669-F669</f>
        <v>-963.62</v>
      </c>
      <c r="I669" s="30">
        <f>IF(ISERROR(F669/C669),0,F669/C669*100-100)</f>
        <v>-31.052296420317532</v>
      </c>
      <c r="J669" s="30">
        <f>IF(ISERROR(F669/E669),0,F669/E669*100)</f>
        <v>0</v>
      </c>
      <c r="K669" s="30">
        <f>IF(ISERROR(F669/D669),0,F669/D669*100)</f>
        <v>0</v>
      </c>
    </row>
    <row r="670" spans="1:11">
      <c r="A670" s="33" t="s">
        <v>28</v>
      </c>
      <c r="B670" s="28" t="s">
        <v>29</v>
      </c>
      <c r="C670" s="29">
        <v>96832383.829999998</v>
      </c>
      <c r="D670" s="29">
        <v>122983552</v>
      </c>
      <c r="E670" s="29">
        <v>94008704</v>
      </c>
      <c r="F670" s="29">
        <v>111449249.78</v>
      </c>
      <c r="G670" s="29">
        <f>F670-C670</f>
        <v>14616865.950000003</v>
      </c>
      <c r="H670" s="29">
        <f>E670-F670</f>
        <v>-17440545.780000001</v>
      </c>
      <c r="I670" s="30">
        <f>IF(ISERROR(F670/C670),0,F670/C670*100-100)</f>
        <v>15.09501818695442</v>
      </c>
      <c r="J670" s="30">
        <f>IF(ISERROR(F670/E670),0,F670/E670*100)</f>
        <v>118.55205426510294</v>
      </c>
      <c r="K670" s="30">
        <f>IF(ISERROR(F670/D670),0,F670/D670*100)</f>
        <v>90.621264362245782</v>
      </c>
    </row>
    <row r="671" spans="1:11">
      <c r="A671" s="34" t="s">
        <v>30</v>
      </c>
      <c r="B671" s="28" t="s">
        <v>31</v>
      </c>
      <c r="C671" s="29">
        <v>96832383.829999998</v>
      </c>
      <c r="D671" s="29">
        <v>122983552</v>
      </c>
      <c r="E671" s="29">
        <v>94008704</v>
      </c>
      <c r="F671" s="29">
        <v>111449249.78</v>
      </c>
      <c r="G671" s="29">
        <f>F671-C671</f>
        <v>14616865.950000003</v>
      </c>
      <c r="H671" s="29">
        <f>E671-F671</f>
        <v>-17440545.780000001</v>
      </c>
      <c r="I671" s="30">
        <f>IF(ISERROR(F671/C671),0,F671/C671*100-100)</f>
        <v>15.09501818695442</v>
      </c>
      <c r="J671" s="30">
        <f>IF(ISERROR(F671/E671),0,F671/E671*100)</f>
        <v>118.55205426510294</v>
      </c>
      <c r="K671" s="30">
        <f>IF(ISERROR(F671/D671),0,F671/D671*100)</f>
        <v>90.621264362245782</v>
      </c>
    </row>
    <row r="672" spans="1:11">
      <c r="A672" s="27" t="s">
        <v>32</v>
      </c>
      <c r="B672" s="28" t="s">
        <v>33</v>
      </c>
      <c r="C672" s="29">
        <v>96832383.829999998</v>
      </c>
      <c r="D672" s="29">
        <v>122983552</v>
      </c>
      <c r="E672" s="29">
        <v>94008704</v>
      </c>
      <c r="F672" s="29">
        <v>111449249.78</v>
      </c>
      <c r="G672" s="29">
        <f>F672-C672</f>
        <v>14616865.950000003</v>
      </c>
      <c r="H672" s="29">
        <f>E672-F672</f>
        <v>-17440545.780000001</v>
      </c>
      <c r="I672" s="30">
        <f>IF(ISERROR(F672/C672),0,F672/C672*100-100)</f>
        <v>15.09501818695442</v>
      </c>
      <c r="J672" s="30">
        <f>IF(ISERROR(F672/E672),0,F672/E672*100)</f>
        <v>118.55205426510294</v>
      </c>
      <c r="K672" s="30">
        <f>IF(ISERROR(F672/D672),0,F672/D672*100)</f>
        <v>90.621264362245782</v>
      </c>
    </row>
    <row r="673" spans="1:11">
      <c r="A673" s="33" t="s">
        <v>34</v>
      </c>
      <c r="B673" s="28" t="s">
        <v>35</v>
      </c>
      <c r="C673" s="29">
        <v>95869810.159999996</v>
      </c>
      <c r="D673" s="29">
        <v>122665903</v>
      </c>
      <c r="E673" s="29">
        <v>93488704</v>
      </c>
      <c r="F673" s="29">
        <v>111131602.40000001</v>
      </c>
      <c r="G673" s="29">
        <f>F673-C673</f>
        <v>15261792.24000001</v>
      </c>
      <c r="H673" s="29">
        <f>E673-F673</f>
        <v>-17642898.400000006</v>
      </c>
      <c r="I673" s="30">
        <f>IF(ISERROR(F673/C673),0,F673/C673*100-100)</f>
        <v>15.919289101051888</v>
      </c>
      <c r="J673" s="30">
        <f>IF(ISERROR(F673/E673),0,F673/E673*100)</f>
        <v>118.87168999583095</v>
      </c>
      <c r="K673" s="30">
        <f>IF(ISERROR(F673/D673),0,F673/D673*100)</f>
        <v>90.59697901543187</v>
      </c>
    </row>
    <row r="674" spans="1:11">
      <c r="A674" s="34" t="s">
        <v>44</v>
      </c>
      <c r="B674" s="28" t="s">
        <v>45</v>
      </c>
      <c r="C674" s="29">
        <v>93920909.359999999</v>
      </c>
      <c r="D674" s="29">
        <v>120433557</v>
      </c>
      <c r="E674" s="29">
        <v>92868704</v>
      </c>
      <c r="F674" s="29">
        <v>108906535.67</v>
      </c>
      <c r="G674" s="29">
        <f>F674-C674</f>
        <v>14985626.310000002</v>
      </c>
      <c r="H674" s="29">
        <f>E674-F674</f>
        <v>-16037831.670000002</v>
      </c>
      <c r="I674" s="30">
        <f>IF(ISERROR(F674/C674),0,F674/C674*100-100)</f>
        <v>15.955580511427868</v>
      </c>
      <c r="J674" s="30">
        <f>IF(ISERROR(F674/E674),0,F674/E674*100)</f>
        <v>117.26936091409222</v>
      </c>
      <c r="K674" s="30">
        <f>IF(ISERROR(F674/D674),0,F674/D674*100)</f>
        <v>90.428729652151688</v>
      </c>
    </row>
    <row r="675" spans="1:11">
      <c r="A675" s="35" t="s">
        <v>46</v>
      </c>
      <c r="B675" s="28" t="s">
        <v>47</v>
      </c>
      <c r="C675" s="29">
        <v>93920909.359999999</v>
      </c>
      <c r="D675" s="29">
        <v>120433557</v>
      </c>
      <c r="E675" s="29">
        <v>92868704</v>
      </c>
      <c r="F675" s="29">
        <v>108906535.67</v>
      </c>
      <c r="G675" s="29">
        <f>F675-C675</f>
        <v>14985626.310000002</v>
      </c>
      <c r="H675" s="29">
        <f>E675-F675</f>
        <v>-16037831.670000002</v>
      </c>
      <c r="I675" s="30">
        <f>IF(ISERROR(F675/C675),0,F675/C675*100-100)</f>
        <v>15.955580511427868</v>
      </c>
      <c r="J675" s="30">
        <f>IF(ISERROR(F675/E675),0,F675/E675*100)</f>
        <v>117.26936091409222</v>
      </c>
      <c r="K675" s="30">
        <f>IF(ISERROR(F675/D675),0,F675/D675*100)</f>
        <v>90.428729652151688</v>
      </c>
    </row>
    <row r="676" spans="1:11" ht="25.5">
      <c r="A676" s="34" t="s">
        <v>50</v>
      </c>
      <c r="B676" s="28" t="s">
        <v>51</v>
      </c>
      <c r="C676" s="29">
        <v>1948900.8</v>
      </c>
      <c r="D676" s="29">
        <v>2232346</v>
      </c>
      <c r="E676" s="29">
        <v>620000</v>
      </c>
      <c r="F676" s="29">
        <v>2225066.73</v>
      </c>
      <c r="G676" s="29">
        <f>F676-C676</f>
        <v>276165.92999999993</v>
      </c>
      <c r="H676" s="29">
        <f>E676-F676</f>
        <v>-1605066.73</v>
      </c>
      <c r="I676" s="30">
        <f>IF(ISERROR(F676/C676),0,F676/C676*100-100)</f>
        <v>14.170343098017099</v>
      </c>
      <c r="J676" s="30">
        <f>IF(ISERROR(F676/E676),0,F676/E676*100)</f>
        <v>358.88173064516127</v>
      </c>
      <c r="K676" s="30">
        <f>IF(ISERROR(F676/D676),0,F676/D676*100)</f>
        <v>99.673918380036071</v>
      </c>
    </row>
    <row r="677" spans="1:11" ht="51">
      <c r="A677" s="35" t="s">
        <v>155</v>
      </c>
      <c r="B677" s="28" t="s">
        <v>156</v>
      </c>
      <c r="C677" s="29">
        <v>1948900.8</v>
      </c>
      <c r="D677" s="29">
        <v>2232346</v>
      </c>
      <c r="E677" s="29">
        <v>620000</v>
      </c>
      <c r="F677" s="29">
        <v>2225066.73</v>
      </c>
      <c r="G677" s="29">
        <f>F677-C677</f>
        <v>276165.92999999993</v>
      </c>
      <c r="H677" s="29">
        <f>E677-F677</f>
        <v>-1605066.73</v>
      </c>
      <c r="I677" s="30">
        <f>IF(ISERROR(F677/C677),0,F677/C677*100-100)</f>
        <v>14.170343098017099</v>
      </c>
      <c r="J677" s="30">
        <f>IF(ISERROR(F677/E677),0,F677/E677*100)</f>
        <v>358.88173064516127</v>
      </c>
      <c r="K677" s="30">
        <f>IF(ISERROR(F677/D677),0,F677/D677*100)</f>
        <v>99.673918380036071</v>
      </c>
    </row>
    <row r="678" spans="1:11" ht="38.25">
      <c r="A678" s="36" t="s">
        <v>157</v>
      </c>
      <c r="B678" s="28" t="s">
        <v>158</v>
      </c>
      <c r="C678" s="29">
        <v>18483.009999999998</v>
      </c>
      <c r="D678" s="29">
        <v>4741</v>
      </c>
      <c r="E678" s="29">
        <v>20000</v>
      </c>
      <c r="F678" s="29">
        <v>4740.34</v>
      </c>
      <c r="G678" s="29">
        <f>F678-C678</f>
        <v>-13742.669999999998</v>
      </c>
      <c r="H678" s="29">
        <f>E678-F678</f>
        <v>15259.66</v>
      </c>
      <c r="I678" s="30">
        <f>IF(ISERROR(F678/C678),0,F678/C678*100-100)</f>
        <v>-74.352986878219511</v>
      </c>
      <c r="J678" s="30">
        <f>IF(ISERROR(F678/E678),0,F678/E678*100)</f>
        <v>23.701699999999999</v>
      </c>
      <c r="K678" s="30">
        <f>IF(ISERROR(F678/D678),0,F678/D678*100)</f>
        <v>99.986078886310906</v>
      </c>
    </row>
    <row r="679" spans="1:11" ht="63.75">
      <c r="A679" s="36" t="s">
        <v>187</v>
      </c>
      <c r="B679" s="28" t="s">
        <v>188</v>
      </c>
      <c r="C679" s="29">
        <v>1930417.79</v>
      </c>
      <c r="D679" s="29">
        <v>2227605</v>
      </c>
      <c r="E679" s="29">
        <v>600000</v>
      </c>
      <c r="F679" s="29">
        <v>2220326.39</v>
      </c>
      <c r="G679" s="29">
        <f>F679-C679</f>
        <v>289908.60000000009</v>
      </c>
      <c r="H679" s="29">
        <f>E679-F679</f>
        <v>-1620326.3900000001</v>
      </c>
      <c r="I679" s="30">
        <f>IF(ISERROR(F679/C679),0,F679/C679*100-100)</f>
        <v>15.01792003274069</v>
      </c>
      <c r="J679" s="30">
        <f>IF(ISERROR(F679/E679),0,F679/E679*100)</f>
        <v>370.05439833333338</v>
      </c>
      <c r="K679" s="30">
        <f>IF(ISERROR(F679/D679),0,F679/D679*100)</f>
        <v>99.67325401047313</v>
      </c>
    </row>
    <row r="680" spans="1:11">
      <c r="A680" s="33" t="s">
        <v>58</v>
      </c>
      <c r="B680" s="28" t="s">
        <v>59</v>
      </c>
      <c r="C680" s="29">
        <v>962573.67</v>
      </c>
      <c r="D680" s="29">
        <v>317649</v>
      </c>
      <c r="E680" s="29">
        <v>520000</v>
      </c>
      <c r="F680" s="29">
        <v>317647.38</v>
      </c>
      <c r="G680" s="29">
        <f>F680-C680</f>
        <v>-644926.29</v>
      </c>
      <c r="H680" s="29">
        <f>E680-F680</f>
        <v>202352.62</v>
      </c>
      <c r="I680" s="30">
        <f>IF(ISERROR(F680/C680),0,F680/C680*100-100)</f>
        <v>-67.000200618410844</v>
      </c>
      <c r="J680" s="30">
        <f>IF(ISERROR(F680/E680),0,F680/E680*100)</f>
        <v>61.086034615384619</v>
      </c>
      <c r="K680" s="30">
        <f>IF(ISERROR(F680/D680),0,F680/D680*100)</f>
        <v>99.999490003116648</v>
      </c>
    </row>
    <row r="681" spans="1:11">
      <c r="A681" s="34" t="s">
        <v>191</v>
      </c>
      <c r="B681" s="28" t="s">
        <v>192</v>
      </c>
      <c r="C681" s="29">
        <v>962573.67</v>
      </c>
      <c r="D681" s="29">
        <v>317649</v>
      </c>
      <c r="E681" s="29">
        <v>520000</v>
      </c>
      <c r="F681" s="29">
        <v>317647.38</v>
      </c>
      <c r="G681" s="29">
        <f>F681-C681</f>
        <v>-644926.29</v>
      </c>
      <c r="H681" s="29">
        <f>E681-F681</f>
        <v>202352.62</v>
      </c>
      <c r="I681" s="30">
        <f>IF(ISERROR(F681/C681),0,F681/C681*100-100)</f>
        <v>-67.000200618410844</v>
      </c>
      <c r="J681" s="30">
        <f>IF(ISERROR(F681/E681),0,F681/E681*100)</f>
        <v>61.086034615384619</v>
      </c>
      <c r="K681" s="30">
        <f>IF(ISERROR(F681/D681),0,F681/D681*100)</f>
        <v>99.999490003116648</v>
      </c>
    </row>
    <row r="682" spans="1:11" ht="51">
      <c r="A682" s="35" t="s">
        <v>315</v>
      </c>
      <c r="B682" s="28" t="s">
        <v>316</v>
      </c>
      <c r="C682" s="29">
        <v>962573.67</v>
      </c>
      <c r="D682" s="29">
        <v>317649</v>
      </c>
      <c r="E682" s="29">
        <v>520000</v>
      </c>
      <c r="F682" s="29">
        <v>317647.38</v>
      </c>
      <c r="G682" s="29">
        <f>F682-C682</f>
        <v>-644926.29</v>
      </c>
      <c r="H682" s="29">
        <f>E682-F682</f>
        <v>202352.62</v>
      </c>
      <c r="I682" s="30">
        <f>IF(ISERROR(F682/C682),0,F682/C682*100-100)</f>
        <v>-67.000200618410844</v>
      </c>
      <c r="J682" s="30">
        <f>IF(ISERROR(F682/E682),0,F682/E682*100)</f>
        <v>61.086034615384619</v>
      </c>
      <c r="K682" s="30">
        <f>IF(ISERROR(F682/D682),0,F682/D682*100)</f>
        <v>99.999490003116648</v>
      </c>
    </row>
    <row r="683" spans="1:11" ht="38.25">
      <c r="A683" s="36" t="s">
        <v>317</v>
      </c>
      <c r="B683" s="28" t="s">
        <v>318</v>
      </c>
      <c r="C683" s="29">
        <v>944573.67</v>
      </c>
      <c r="D683" s="29">
        <v>307182</v>
      </c>
      <c r="E683" s="29">
        <v>500000</v>
      </c>
      <c r="F683" s="29">
        <v>307181.01</v>
      </c>
      <c r="G683" s="29">
        <f>F683-C683</f>
        <v>-637392.66</v>
      </c>
      <c r="H683" s="29">
        <f>E683-F683</f>
        <v>192818.99</v>
      </c>
      <c r="I683" s="30">
        <f>IF(ISERROR(F683/C683),0,F683/C683*100-100)</f>
        <v>-67.479401580185908</v>
      </c>
      <c r="J683" s="30">
        <f>IF(ISERROR(F683/E683),0,F683/E683*100)</f>
        <v>61.436202000000009</v>
      </c>
      <c r="K683" s="30">
        <f>IF(ISERROR(F683/D683),0,F683/D683*100)</f>
        <v>99.999677715491146</v>
      </c>
    </row>
    <row r="684" spans="1:11" ht="63.75">
      <c r="A684" s="36" t="s">
        <v>319</v>
      </c>
      <c r="B684" s="28" t="s">
        <v>320</v>
      </c>
      <c r="C684" s="29">
        <v>18000</v>
      </c>
      <c r="D684" s="29">
        <v>10467</v>
      </c>
      <c r="E684" s="29">
        <v>20000</v>
      </c>
      <c r="F684" s="29">
        <v>10466.370000000001</v>
      </c>
      <c r="G684" s="29">
        <f>F684-C684</f>
        <v>-7533.6299999999992</v>
      </c>
      <c r="H684" s="29">
        <f>E684-F684</f>
        <v>9533.6299999999992</v>
      </c>
      <c r="I684" s="30">
        <f>IF(ISERROR(F684/C684),0,F684/C684*100-100)</f>
        <v>-41.853499999999997</v>
      </c>
      <c r="J684" s="30">
        <f>IF(ISERROR(F684/E684),0,F684/E684*100)</f>
        <v>52.331850000000003</v>
      </c>
      <c r="K684" s="30">
        <f>IF(ISERROR(F684/D684),0,F684/D684*100)</f>
        <v>99.993981083404989</v>
      </c>
    </row>
    <row r="685" spans="1:11">
      <c r="A685" s="27"/>
      <c r="B685" s="28" t="s">
        <v>87</v>
      </c>
      <c r="C685" s="29">
        <v>1397.61</v>
      </c>
      <c r="D685" s="29">
        <v>0</v>
      </c>
      <c r="E685" s="29">
        <v>0</v>
      </c>
      <c r="F685" s="29">
        <v>963.62</v>
      </c>
      <c r="G685" s="29">
        <f>F685-C685</f>
        <v>-433.9899999999999</v>
      </c>
      <c r="H685" s="29">
        <f>E685-F685</f>
        <v>-963.62</v>
      </c>
      <c r="I685" s="30">
        <f>IF(ISERROR(F685/C685),0,F685/C685*100-100)</f>
        <v>-31.052296420317532</v>
      </c>
      <c r="J685" s="30">
        <f>IF(ISERROR(F685/E685),0,F685/E685*100)</f>
        <v>0</v>
      </c>
      <c r="K685" s="30">
        <f>IF(ISERROR(F685/D685),0,F685/D685*100)</f>
        <v>0</v>
      </c>
    </row>
    <row r="686" spans="1:11">
      <c r="A686" s="27" t="s">
        <v>88</v>
      </c>
      <c r="B686" s="28" t="s">
        <v>89</v>
      </c>
      <c r="C686" s="29">
        <v>-1397.61</v>
      </c>
      <c r="D686" s="29">
        <v>0</v>
      </c>
      <c r="E686" s="29">
        <v>0</v>
      </c>
      <c r="F686" s="29">
        <v>-963.62</v>
      </c>
      <c r="G686" s="29">
        <f>F686-C686</f>
        <v>433.9899999999999</v>
      </c>
      <c r="H686" s="29">
        <f>E686-F686</f>
        <v>963.62</v>
      </c>
      <c r="I686" s="30">
        <f>IF(ISERROR(F686/C686),0,F686/C686*100-100)</f>
        <v>-31.052296420317532</v>
      </c>
      <c r="J686" s="30">
        <f>IF(ISERROR(F686/E686),0,F686/E686*100)</f>
        <v>0</v>
      </c>
      <c r="K686" s="30">
        <f>IF(ISERROR(F686/D686),0,F686/D686*100)</f>
        <v>0</v>
      </c>
    </row>
    <row r="687" spans="1:11">
      <c r="A687" s="33" t="s">
        <v>90</v>
      </c>
      <c r="B687" s="28" t="s">
        <v>91</v>
      </c>
      <c r="C687" s="29">
        <v>-1397.61</v>
      </c>
      <c r="D687" s="29">
        <v>0</v>
      </c>
      <c r="E687" s="29">
        <v>0</v>
      </c>
      <c r="F687" s="29">
        <v>-963.62</v>
      </c>
      <c r="G687" s="29">
        <f>F687-C687</f>
        <v>433.9899999999999</v>
      </c>
      <c r="H687" s="29">
        <f>E687-F687</f>
        <v>963.62</v>
      </c>
      <c r="I687" s="30">
        <f>IF(ISERROR(F687/C687),0,F687/C687*100-100)</f>
        <v>-31.052296420317532</v>
      </c>
      <c r="J687" s="30">
        <f>IF(ISERROR(F687/E687),0,F687/E687*100)</f>
        <v>0</v>
      </c>
      <c r="K687" s="30">
        <f>IF(ISERROR(F687/D687),0,F687/D687*100)</f>
        <v>0</v>
      </c>
    </row>
    <row r="688" spans="1:11" s="42" customFormat="1" ht="38.25">
      <c r="A688" s="43" t="s">
        <v>635</v>
      </c>
      <c r="B688" s="39" t="s">
        <v>636</v>
      </c>
      <c r="C688" s="40"/>
      <c r="D688" s="40"/>
      <c r="E688" s="40"/>
      <c r="F688" s="40"/>
      <c r="G688" s="40"/>
      <c r="H688" s="40"/>
      <c r="I688" s="41"/>
      <c r="J688" s="41"/>
      <c r="K688" s="41"/>
    </row>
    <row r="689" spans="1:11">
      <c r="A689" s="27" t="s">
        <v>26</v>
      </c>
      <c r="B689" s="28" t="s">
        <v>27</v>
      </c>
      <c r="C689" s="29">
        <v>1324768.5</v>
      </c>
      <c r="D689" s="29">
        <v>0</v>
      </c>
      <c r="E689" s="29">
        <v>0</v>
      </c>
      <c r="F689" s="29">
        <v>0</v>
      </c>
      <c r="G689" s="29">
        <f>F689-C689</f>
        <v>-1324768.5</v>
      </c>
      <c r="H689" s="29">
        <f>E689-F689</f>
        <v>0</v>
      </c>
      <c r="I689" s="30">
        <f>IF(ISERROR(F689/C689),0,F689/C689*100-100)</f>
        <v>-100</v>
      </c>
      <c r="J689" s="30">
        <f>IF(ISERROR(F689/E689),0,F689/E689*100)</f>
        <v>0</v>
      </c>
      <c r="K689" s="30">
        <f>IF(ISERROR(F689/D689),0,F689/D689*100)</f>
        <v>0</v>
      </c>
    </row>
    <row r="690" spans="1:11">
      <c r="A690" s="33" t="s">
        <v>28</v>
      </c>
      <c r="B690" s="28" t="s">
        <v>29</v>
      </c>
      <c r="C690" s="29">
        <v>1324768.5</v>
      </c>
      <c r="D690" s="29">
        <v>0</v>
      </c>
      <c r="E690" s="29">
        <v>0</v>
      </c>
      <c r="F690" s="29">
        <v>0</v>
      </c>
      <c r="G690" s="29">
        <f>F690-C690</f>
        <v>-1324768.5</v>
      </c>
      <c r="H690" s="29">
        <f>E690-F690</f>
        <v>0</v>
      </c>
      <c r="I690" s="30">
        <f>IF(ISERROR(F690/C690),0,F690/C690*100-100)</f>
        <v>-100</v>
      </c>
      <c r="J690" s="30">
        <f>IF(ISERROR(F690/E690),0,F690/E690*100)</f>
        <v>0</v>
      </c>
      <c r="K690" s="30">
        <f>IF(ISERROR(F690/D690),0,F690/D690*100)</f>
        <v>0</v>
      </c>
    </row>
    <row r="691" spans="1:11">
      <c r="A691" s="34" t="s">
        <v>30</v>
      </c>
      <c r="B691" s="28" t="s">
        <v>31</v>
      </c>
      <c r="C691" s="29">
        <v>1324768.5</v>
      </c>
      <c r="D691" s="29">
        <v>0</v>
      </c>
      <c r="E691" s="29">
        <v>0</v>
      </c>
      <c r="F691" s="29">
        <v>0</v>
      </c>
      <c r="G691" s="29">
        <f>F691-C691</f>
        <v>-1324768.5</v>
      </c>
      <c r="H691" s="29">
        <f>E691-F691</f>
        <v>0</v>
      </c>
      <c r="I691" s="30">
        <f>IF(ISERROR(F691/C691),0,F691/C691*100-100)</f>
        <v>-100</v>
      </c>
      <c r="J691" s="30">
        <f>IF(ISERROR(F691/E691),0,F691/E691*100)</f>
        <v>0</v>
      </c>
      <c r="K691" s="30">
        <f>IF(ISERROR(F691/D691),0,F691/D691*100)</f>
        <v>0</v>
      </c>
    </row>
    <row r="692" spans="1:11">
      <c r="A692" s="27" t="s">
        <v>32</v>
      </c>
      <c r="B692" s="28" t="s">
        <v>33</v>
      </c>
      <c r="C692" s="29">
        <v>1324768.5</v>
      </c>
      <c r="D692" s="29">
        <v>0</v>
      </c>
      <c r="E692" s="29">
        <v>0</v>
      </c>
      <c r="F692" s="29">
        <v>0</v>
      </c>
      <c r="G692" s="29">
        <f>F692-C692</f>
        <v>-1324768.5</v>
      </c>
      <c r="H692" s="29">
        <f>E692-F692</f>
        <v>0</v>
      </c>
      <c r="I692" s="30">
        <f>IF(ISERROR(F692/C692),0,F692/C692*100-100)</f>
        <v>-100</v>
      </c>
      <c r="J692" s="30">
        <f>IF(ISERROR(F692/E692),0,F692/E692*100)</f>
        <v>0</v>
      </c>
      <c r="K692" s="30">
        <f>IF(ISERROR(F692/D692),0,F692/D692*100)</f>
        <v>0</v>
      </c>
    </row>
    <row r="693" spans="1:11">
      <c r="A693" s="33" t="s">
        <v>58</v>
      </c>
      <c r="B693" s="28" t="s">
        <v>59</v>
      </c>
      <c r="C693" s="29">
        <v>1324768.5</v>
      </c>
      <c r="D693" s="29">
        <v>0</v>
      </c>
      <c r="E693" s="29">
        <v>0</v>
      </c>
      <c r="F693" s="29">
        <v>0</v>
      </c>
      <c r="G693" s="29">
        <f>F693-C693</f>
        <v>-1324768.5</v>
      </c>
      <c r="H693" s="29">
        <f>E693-F693</f>
        <v>0</v>
      </c>
      <c r="I693" s="30">
        <f>IF(ISERROR(F693/C693),0,F693/C693*100-100)</f>
        <v>-100</v>
      </c>
      <c r="J693" s="30">
        <f>IF(ISERROR(F693/E693),0,F693/E693*100)</f>
        <v>0</v>
      </c>
      <c r="K693" s="30">
        <f>IF(ISERROR(F693/D693),0,F693/D693*100)</f>
        <v>0</v>
      </c>
    </row>
    <row r="694" spans="1:11">
      <c r="A694" s="34" t="s">
        <v>60</v>
      </c>
      <c r="B694" s="28" t="s">
        <v>61</v>
      </c>
      <c r="C694" s="29">
        <v>1324768.5</v>
      </c>
      <c r="D694" s="29">
        <v>0</v>
      </c>
      <c r="E694" s="29">
        <v>0</v>
      </c>
      <c r="F694" s="29">
        <v>0</v>
      </c>
      <c r="G694" s="29">
        <f>F694-C694</f>
        <v>-1324768.5</v>
      </c>
      <c r="H694" s="29">
        <f>E694-F694</f>
        <v>0</v>
      </c>
      <c r="I694" s="30">
        <f>IF(ISERROR(F694/C694),0,F694/C694*100-100)</f>
        <v>-100</v>
      </c>
      <c r="J694" s="30">
        <f>IF(ISERROR(F694/E694),0,F694/E694*100)</f>
        <v>0</v>
      </c>
      <c r="K694" s="30">
        <f>IF(ISERROR(F694/D694),0,F694/D694*100)</f>
        <v>0</v>
      </c>
    </row>
    <row r="695" spans="1:11" s="42" customFormat="1" ht="38.25">
      <c r="A695" s="43" t="s">
        <v>637</v>
      </c>
      <c r="B695" s="39" t="s">
        <v>638</v>
      </c>
      <c r="C695" s="40"/>
      <c r="D695" s="40"/>
      <c r="E695" s="40"/>
      <c r="F695" s="40"/>
      <c r="G695" s="40"/>
      <c r="H695" s="40"/>
      <c r="I695" s="41"/>
      <c r="J695" s="41"/>
      <c r="K695" s="41"/>
    </row>
    <row r="696" spans="1:11">
      <c r="A696" s="27" t="s">
        <v>26</v>
      </c>
      <c r="B696" s="28" t="s">
        <v>27</v>
      </c>
      <c r="C696" s="29">
        <v>80868675.379999995</v>
      </c>
      <c r="D696" s="29">
        <v>168297777</v>
      </c>
      <c r="E696" s="29">
        <v>191313518</v>
      </c>
      <c r="F696" s="29">
        <v>157935641.49000001</v>
      </c>
      <c r="G696" s="29">
        <f>F696-C696</f>
        <v>77066966.110000014</v>
      </c>
      <c r="H696" s="29">
        <f>E696-F696</f>
        <v>33377876.50999999</v>
      </c>
      <c r="I696" s="30">
        <f>IF(ISERROR(F696/C696),0,F696/C696*100-100)</f>
        <v>95.298909927563614</v>
      </c>
      <c r="J696" s="30">
        <f>IF(ISERROR(F696/E696),0,F696/E696*100)</f>
        <v>82.553309949587572</v>
      </c>
      <c r="K696" s="30">
        <f>IF(ISERROR(F696/D696),0,F696/D696*100)</f>
        <v>93.84297541256295</v>
      </c>
    </row>
    <row r="697" spans="1:11">
      <c r="A697" s="33" t="s">
        <v>100</v>
      </c>
      <c r="B697" s="28" t="s">
        <v>101</v>
      </c>
      <c r="C697" s="29">
        <v>0</v>
      </c>
      <c r="D697" s="29">
        <v>0</v>
      </c>
      <c r="E697" s="29">
        <v>0</v>
      </c>
      <c r="F697" s="29">
        <v>361.5</v>
      </c>
      <c r="G697" s="29">
        <f>F697-C697</f>
        <v>361.5</v>
      </c>
      <c r="H697" s="29">
        <f>E697-F697</f>
        <v>-361.5</v>
      </c>
      <c r="I697" s="30">
        <f>IF(ISERROR(F697/C697),0,F697/C697*100-100)</f>
        <v>0</v>
      </c>
      <c r="J697" s="30">
        <f>IF(ISERROR(F697/E697),0,F697/E697*100)</f>
        <v>0</v>
      </c>
      <c r="K697" s="30">
        <f>IF(ISERROR(F697/D697),0,F697/D697*100)</f>
        <v>0</v>
      </c>
    </row>
    <row r="698" spans="1:11">
      <c r="A698" s="33" t="s">
        <v>28</v>
      </c>
      <c r="B698" s="28" t="s">
        <v>29</v>
      </c>
      <c r="C698" s="29">
        <v>80868675.379999995</v>
      </c>
      <c r="D698" s="29">
        <v>168297777</v>
      </c>
      <c r="E698" s="29">
        <v>191313518</v>
      </c>
      <c r="F698" s="29">
        <v>157935279.99000001</v>
      </c>
      <c r="G698" s="29">
        <f>F698-C698</f>
        <v>77066604.610000014</v>
      </c>
      <c r="H698" s="29">
        <f>E698-F698</f>
        <v>33378238.00999999</v>
      </c>
      <c r="I698" s="30">
        <f>IF(ISERROR(F698/C698),0,F698/C698*100-100)</f>
        <v>95.298462906515852</v>
      </c>
      <c r="J698" s="30">
        <f>IF(ISERROR(F698/E698),0,F698/E698*100)</f>
        <v>82.553120992736126</v>
      </c>
      <c r="K698" s="30">
        <f>IF(ISERROR(F698/D698),0,F698/D698*100)</f>
        <v>93.842760614716852</v>
      </c>
    </row>
    <row r="699" spans="1:11">
      <c r="A699" s="34" t="s">
        <v>30</v>
      </c>
      <c r="B699" s="28" t="s">
        <v>31</v>
      </c>
      <c r="C699" s="29">
        <v>80868675.379999995</v>
      </c>
      <c r="D699" s="29">
        <v>168297777</v>
      </c>
      <c r="E699" s="29">
        <v>191313518</v>
      </c>
      <c r="F699" s="29">
        <v>157935279.99000001</v>
      </c>
      <c r="G699" s="29">
        <f>F699-C699</f>
        <v>77066604.610000014</v>
      </c>
      <c r="H699" s="29">
        <f>E699-F699</f>
        <v>33378238.00999999</v>
      </c>
      <c r="I699" s="30">
        <f>IF(ISERROR(F699/C699),0,F699/C699*100-100)</f>
        <v>95.298462906515852</v>
      </c>
      <c r="J699" s="30">
        <f>IF(ISERROR(F699/E699),0,F699/E699*100)</f>
        <v>82.553120992736126</v>
      </c>
      <c r="K699" s="30">
        <f>IF(ISERROR(F699/D699),0,F699/D699*100)</f>
        <v>93.842760614716852</v>
      </c>
    </row>
    <row r="700" spans="1:11">
      <c r="A700" s="27" t="s">
        <v>32</v>
      </c>
      <c r="B700" s="28" t="s">
        <v>33</v>
      </c>
      <c r="C700" s="29">
        <v>80868675.379999995</v>
      </c>
      <c r="D700" s="29">
        <v>168297777</v>
      </c>
      <c r="E700" s="29">
        <v>191313518</v>
      </c>
      <c r="F700" s="29">
        <v>157935279.99000001</v>
      </c>
      <c r="G700" s="29">
        <f>F700-C700</f>
        <v>77066604.610000014</v>
      </c>
      <c r="H700" s="29">
        <f>E700-F700</f>
        <v>33378238.00999999</v>
      </c>
      <c r="I700" s="30">
        <f>IF(ISERROR(F700/C700),0,F700/C700*100-100)</f>
        <v>95.298462906515852</v>
      </c>
      <c r="J700" s="30">
        <f>IF(ISERROR(F700/E700),0,F700/E700*100)</f>
        <v>82.553120992736126</v>
      </c>
      <c r="K700" s="30">
        <f>IF(ISERROR(F700/D700),0,F700/D700*100)</f>
        <v>93.842760614716852</v>
      </c>
    </row>
    <row r="701" spans="1:11">
      <c r="A701" s="33" t="s">
        <v>34</v>
      </c>
      <c r="B701" s="28" t="s">
        <v>35</v>
      </c>
      <c r="C701" s="29">
        <v>80359946.459999993</v>
      </c>
      <c r="D701" s="29">
        <v>165797777</v>
      </c>
      <c r="E701" s="29">
        <v>191163518</v>
      </c>
      <c r="F701" s="29">
        <v>155876512.08000001</v>
      </c>
      <c r="G701" s="29">
        <f>F701-C701</f>
        <v>75516565.62000002</v>
      </c>
      <c r="H701" s="29">
        <f>E701-F701</f>
        <v>35287005.919999987</v>
      </c>
      <c r="I701" s="30">
        <f>IF(ISERROR(F701/C701),0,F701/C701*100-100)</f>
        <v>93.972891902795368</v>
      </c>
      <c r="J701" s="30">
        <f>IF(ISERROR(F701/E701),0,F701/E701*100)</f>
        <v>81.540930879918221</v>
      </c>
      <c r="K701" s="30">
        <f>IF(ISERROR(F701/D701),0,F701/D701*100)</f>
        <v>94.016044666268357</v>
      </c>
    </row>
    <row r="702" spans="1:11">
      <c r="A702" s="34" t="s">
        <v>44</v>
      </c>
      <c r="B702" s="28" t="s">
        <v>45</v>
      </c>
      <c r="C702" s="29">
        <v>79968234.310000002</v>
      </c>
      <c r="D702" s="29">
        <v>164336328</v>
      </c>
      <c r="E702" s="29">
        <v>190613518</v>
      </c>
      <c r="F702" s="29">
        <v>155350751.63999999</v>
      </c>
      <c r="G702" s="29">
        <f>F702-C702</f>
        <v>75382517.329999983</v>
      </c>
      <c r="H702" s="29">
        <f>E702-F702</f>
        <v>35262766.360000014</v>
      </c>
      <c r="I702" s="30">
        <f>IF(ISERROR(F702/C702),0,F702/C702*100-100)</f>
        <v>94.265576801129157</v>
      </c>
      <c r="J702" s="30">
        <f>IF(ISERROR(F702/E702),0,F702/E702*100)</f>
        <v>81.500385318946783</v>
      </c>
      <c r="K702" s="30">
        <f>IF(ISERROR(F702/D702),0,F702/D702*100)</f>
        <v>94.532203275224688</v>
      </c>
    </row>
    <row r="703" spans="1:11">
      <c r="A703" s="35" t="s">
        <v>46</v>
      </c>
      <c r="B703" s="28" t="s">
        <v>47</v>
      </c>
      <c r="C703" s="29">
        <v>79968234.310000002</v>
      </c>
      <c r="D703" s="29">
        <v>164336328</v>
      </c>
      <c r="E703" s="29">
        <v>190613518</v>
      </c>
      <c r="F703" s="29">
        <v>155350751.63999999</v>
      </c>
      <c r="G703" s="29">
        <f>F703-C703</f>
        <v>75382517.329999983</v>
      </c>
      <c r="H703" s="29">
        <f>E703-F703</f>
        <v>35262766.360000014</v>
      </c>
      <c r="I703" s="30">
        <f>IF(ISERROR(F703/C703),0,F703/C703*100-100)</f>
        <v>94.265576801129157</v>
      </c>
      <c r="J703" s="30">
        <f>IF(ISERROR(F703/E703),0,F703/E703*100)</f>
        <v>81.500385318946783</v>
      </c>
      <c r="K703" s="30">
        <f>IF(ISERROR(F703/D703),0,F703/D703*100)</f>
        <v>94.532203275224688</v>
      </c>
    </row>
    <row r="704" spans="1:11" ht="25.5">
      <c r="A704" s="34" t="s">
        <v>50</v>
      </c>
      <c r="B704" s="28" t="s">
        <v>51</v>
      </c>
      <c r="C704" s="29">
        <v>391712.15</v>
      </c>
      <c r="D704" s="29">
        <v>1461449</v>
      </c>
      <c r="E704" s="29">
        <v>550000</v>
      </c>
      <c r="F704" s="29">
        <v>525760.43999999994</v>
      </c>
      <c r="G704" s="29">
        <f>F704-C704</f>
        <v>134048.28999999992</v>
      </c>
      <c r="H704" s="29">
        <f>E704-F704</f>
        <v>24239.560000000056</v>
      </c>
      <c r="I704" s="30">
        <f>IF(ISERROR(F704/C704),0,F704/C704*100-100)</f>
        <v>34.221121300424272</v>
      </c>
      <c r="J704" s="30">
        <f>IF(ISERROR(F704/E704),0,F704/E704*100)</f>
        <v>95.592807272727271</v>
      </c>
      <c r="K704" s="30">
        <f>IF(ISERROR(F704/D704),0,F704/D704*100)</f>
        <v>35.975284802959251</v>
      </c>
    </row>
    <row r="705" spans="1:11">
      <c r="A705" s="35" t="s">
        <v>52</v>
      </c>
      <c r="B705" s="28" t="s">
        <v>53</v>
      </c>
      <c r="C705" s="29">
        <v>51798.8</v>
      </c>
      <c r="D705" s="29">
        <v>81449</v>
      </c>
      <c r="E705" s="29">
        <v>0</v>
      </c>
      <c r="F705" s="29">
        <v>79025.59</v>
      </c>
      <c r="G705" s="29">
        <f>F705-C705</f>
        <v>27226.789999999994</v>
      </c>
      <c r="H705" s="29">
        <f>E705-F705</f>
        <v>-79025.59</v>
      </c>
      <c r="I705" s="30">
        <f>IF(ISERROR(F705/C705),0,F705/C705*100-100)</f>
        <v>52.562588322509384</v>
      </c>
      <c r="J705" s="30">
        <f>IF(ISERROR(F705/E705),0,F705/E705*100)</f>
        <v>0</v>
      </c>
      <c r="K705" s="30">
        <f>IF(ISERROR(F705/D705),0,F705/D705*100)</f>
        <v>97.024628908887763</v>
      </c>
    </row>
    <row r="706" spans="1:11" ht="25.5">
      <c r="A706" s="36" t="s">
        <v>54</v>
      </c>
      <c r="B706" s="28" t="s">
        <v>55</v>
      </c>
      <c r="C706" s="29">
        <v>51798.8</v>
      </c>
      <c r="D706" s="29">
        <v>81449</v>
      </c>
      <c r="E706" s="29">
        <v>0</v>
      </c>
      <c r="F706" s="29">
        <v>79025.59</v>
      </c>
      <c r="G706" s="29">
        <f>F706-C706</f>
        <v>27226.789999999994</v>
      </c>
      <c r="H706" s="29">
        <f>E706-F706</f>
        <v>-79025.59</v>
      </c>
      <c r="I706" s="30">
        <f>IF(ISERROR(F706/C706),0,F706/C706*100-100)</f>
        <v>52.562588322509384</v>
      </c>
      <c r="J706" s="30">
        <f>IF(ISERROR(F706/E706),0,F706/E706*100)</f>
        <v>0</v>
      </c>
      <c r="K706" s="30">
        <f>IF(ISERROR(F706/D706),0,F706/D706*100)</f>
        <v>97.024628908887763</v>
      </c>
    </row>
    <row r="707" spans="1:11" ht="25.5">
      <c r="A707" s="37" t="s">
        <v>56</v>
      </c>
      <c r="B707" s="28" t="s">
        <v>57</v>
      </c>
      <c r="C707" s="29">
        <v>51798.8</v>
      </c>
      <c r="D707" s="29">
        <v>81449</v>
      </c>
      <c r="E707" s="29">
        <v>0</v>
      </c>
      <c r="F707" s="29">
        <v>79025.59</v>
      </c>
      <c r="G707" s="29">
        <f>F707-C707</f>
        <v>27226.789999999994</v>
      </c>
      <c r="H707" s="29">
        <f>E707-F707</f>
        <v>-79025.59</v>
      </c>
      <c r="I707" s="30">
        <f>IF(ISERROR(F707/C707),0,F707/C707*100-100)</f>
        <v>52.562588322509384</v>
      </c>
      <c r="J707" s="30">
        <f>IF(ISERROR(F707/E707),0,F707/E707*100)</f>
        <v>0</v>
      </c>
      <c r="K707" s="30">
        <f>IF(ISERROR(F707/D707),0,F707/D707*100)</f>
        <v>97.024628908887763</v>
      </c>
    </row>
    <row r="708" spans="1:11" ht="51">
      <c r="A708" s="35" t="s">
        <v>155</v>
      </c>
      <c r="B708" s="28" t="s">
        <v>156</v>
      </c>
      <c r="C708" s="29">
        <v>339913.35</v>
      </c>
      <c r="D708" s="29">
        <v>1380000</v>
      </c>
      <c r="E708" s="29">
        <v>550000</v>
      </c>
      <c r="F708" s="29">
        <v>446734.85</v>
      </c>
      <c r="G708" s="29">
        <f>F708-C708</f>
        <v>106821.5</v>
      </c>
      <c r="H708" s="29">
        <f>E708-F708</f>
        <v>103265.15000000002</v>
      </c>
      <c r="I708" s="30">
        <f>IF(ISERROR(F708/C708),0,F708/C708*100-100)</f>
        <v>31.426097268612722</v>
      </c>
      <c r="J708" s="30">
        <f>IF(ISERROR(F708/E708),0,F708/E708*100)</f>
        <v>81.224518181818169</v>
      </c>
      <c r="K708" s="30">
        <f>IF(ISERROR(F708/D708),0,F708/D708*100)</f>
        <v>32.372090579710147</v>
      </c>
    </row>
    <row r="709" spans="1:11" ht="38.25">
      <c r="A709" s="36" t="s">
        <v>157</v>
      </c>
      <c r="B709" s="28" t="s">
        <v>158</v>
      </c>
      <c r="C709" s="29">
        <v>56819.07</v>
      </c>
      <c r="D709" s="29">
        <v>180000</v>
      </c>
      <c r="E709" s="29">
        <v>50000</v>
      </c>
      <c r="F709" s="29">
        <v>117271.97</v>
      </c>
      <c r="G709" s="29">
        <f>F709-C709</f>
        <v>60452.9</v>
      </c>
      <c r="H709" s="29">
        <f>E709-F709</f>
        <v>-67271.97</v>
      </c>
      <c r="I709" s="30">
        <f>IF(ISERROR(F709/C709),0,F709/C709*100-100)</f>
        <v>106.39544082646898</v>
      </c>
      <c r="J709" s="30">
        <f>IF(ISERROR(F709/E709),0,F709/E709*100)</f>
        <v>234.54394000000002</v>
      </c>
      <c r="K709" s="30">
        <f>IF(ISERROR(F709/D709),0,F709/D709*100)</f>
        <v>65.151094444444453</v>
      </c>
    </row>
    <row r="710" spans="1:11" ht="63.75">
      <c r="A710" s="36" t="s">
        <v>187</v>
      </c>
      <c r="B710" s="28" t="s">
        <v>188</v>
      </c>
      <c r="C710" s="29">
        <v>283094.28000000003</v>
      </c>
      <c r="D710" s="29">
        <v>1200000</v>
      </c>
      <c r="E710" s="29">
        <v>500000</v>
      </c>
      <c r="F710" s="29">
        <v>329462.88</v>
      </c>
      <c r="G710" s="29">
        <f>F710-C710</f>
        <v>46368.599999999977</v>
      </c>
      <c r="H710" s="29">
        <f>E710-F710</f>
        <v>170537.12</v>
      </c>
      <c r="I710" s="30">
        <f>IF(ISERROR(F710/C710),0,F710/C710*100-100)</f>
        <v>16.379207661843239</v>
      </c>
      <c r="J710" s="30">
        <f>IF(ISERROR(F710/E710),0,F710/E710*100)</f>
        <v>65.892576000000005</v>
      </c>
      <c r="K710" s="30">
        <f>IF(ISERROR(F710/D710),0,F710/D710*100)</f>
        <v>27.455240000000003</v>
      </c>
    </row>
    <row r="711" spans="1:11">
      <c r="A711" s="33" t="s">
        <v>58</v>
      </c>
      <c r="B711" s="28" t="s">
        <v>59</v>
      </c>
      <c r="C711" s="29">
        <v>508728.92</v>
      </c>
      <c r="D711" s="29">
        <v>2500000</v>
      </c>
      <c r="E711" s="29">
        <v>150000</v>
      </c>
      <c r="F711" s="29">
        <v>2058767.91</v>
      </c>
      <c r="G711" s="29">
        <f>F711-C711</f>
        <v>1550038.99</v>
      </c>
      <c r="H711" s="29">
        <f>E711-F711</f>
        <v>-1908767.91</v>
      </c>
      <c r="I711" s="30">
        <f>IF(ISERROR(F711/C711),0,F711/C711*100-100)</f>
        <v>304.68859328854353</v>
      </c>
      <c r="J711" s="30">
        <f>IF(ISERROR(F711/E711),0,F711/E711*100)</f>
        <v>1372.5119399999999</v>
      </c>
      <c r="K711" s="30">
        <f>IF(ISERROR(F711/D711),0,F711/D711*100)</f>
        <v>82.350716399999996</v>
      </c>
    </row>
    <row r="712" spans="1:11">
      <c r="A712" s="34" t="s">
        <v>191</v>
      </c>
      <c r="B712" s="28" t="s">
        <v>192</v>
      </c>
      <c r="C712" s="29">
        <v>508728.92</v>
      </c>
      <c r="D712" s="29">
        <v>2500000</v>
      </c>
      <c r="E712" s="29">
        <v>150000</v>
      </c>
      <c r="F712" s="29">
        <v>2058767.91</v>
      </c>
      <c r="G712" s="29">
        <f>F712-C712</f>
        <v>1550038.99</v>
      </c>
      <c r="H712" s="29">
        <f>E712-F712</f>
        <v>-1908767.91</v>
      </c>
      <c r="I712" s="30">
        <f>IF(ISERROR(F712/C712),0,F712/C712*100-100)</f>
        <v>304.68859328854353</v>
      </c>
      <c r="J712" s="30">
        <f>IF(ISERROR(F712/E712),0,F712/E712*100)</f>
        <v>1372.5119399999999</v>
      </c>
      <c r="K712" s="30">
        <f>IF(ISERROR(F712/D712),0,F712/D712*100)</f>
        <v>82.350716399999996</v>
      </c>
    </row>
    <row r="713" spans="1:11" ht="51">
      <c r="A713" s="35" t="s">
        <v>315</v>
      </c>
      <c r="B713" s="28" t="s">
        <v>316</v>
      </c>
      <c r="C713" s="29">
        <v>508728.92</v>
      </c>
      <c r="D713" s="29">
        <v>2500000</v>
      </c>
      <c r="E713" s="29">
        <v>150000</v>
      </c>
      <c r="F713" s="29">
        <v>2058767.91</v>
      </c>
      <c r="G713" s="29">
        <f>F713-C713</f>
        <v>1550038.99</v>
      </c>
      <c r="H713" s="29">
        <f>E713-F713</f>
        <v>-1908767.91</v>
      </c>
      <c r="I713" s="30">
        <f>IF(ISERROR(F713/C713),0,F713/C713*100-100)</f>
        <v>304.68859328854353</v>
      </c>
      <c r="J713" s="30">
        <f>IF(ISERROR(F713/E713),0,F713/E713*100)</f>
        <v>1372.5119399999999</v>
      </c>
      <c r="K713" s="30">
        <f>IF(ISERROR(F713/D713),0,F713/D713*100)</f>
        <v>82.350716399999996</v>
      </c>
    </row>
    <row r="714" spans="1:11" ht="38.25">
      <c r="A714" s="36" t="s">
        <v>317</v>
      </c>
      <c r="B714" s="28" t="s">
        <v>318</v>
      </c>
      <c r="C714" s="29">
        <v>508728.92</v>
      </c>
      <c r="D714" s="29">
        <v>2500000</v>
      </c>
      <c r="E714" s="29">
        <v>150000</v>
      </c>
      <c r="F714" s="29">
        <v>2058767.91</v>
      </c>
      <c r="G714" s="29">
        <f>F714-C714</f>
        <v>1550038.99</v>
      </c>
      <c r="H714" s="29">
        <f>E714-F714</f>
        <v>-1908767.91</v>
      </c>
      <c r="I714" s="30">
        <f>IF(ISERROR(F714/C714),0,F714/C714*100-100)</f>
        <v>304.68859328854353</v>
      </c>
      <c r="J714" s="30">
        <f>IF(ISERROR(F714/E714),0,F714/E714*100)</f>
        <v>1372.5119399999999</v>
      </c>
      <c r="K714" s="30">
        <f>IF(ISERROR(F714/D714),0,F714/D714*100)</f>
        <v>82.350716399999996</v>
      </c>
    </row>
    <row r="715" spans="1:11">
      <c r="A715" s="27"/>
      <c r="B715" s="28" t="s">
        <v>87</v>
      </c>
      <c r="C715" s="29">
        <v>0</v>
      </c>
      <c r="D715" s="29">
        <v>0</v>
      </c>
      <c r="E715" s="29">
        <v>0</v>
      </c>
      <c r="F715" s="29">
        <v>361.5</v>
      </c>
      <c r="G715" s="29">
        <f>F715-C715</f>
        <v>361.5</v>
      </c>
      <c r="H715" s="29">
        <f>E715-F715</f>
        <v>-361.5</v>
      </c>
      <c r="I715" s="30">
        <f>IF(ISERROR(F715/C715),0,F715/C715*100-100)</f>
        <v>0</v>
      </c>
      <c r="J715" s="30">
        <f>IF(ISERROR(F715/E715),0,F715/E715*100)</f>
        <v>0</v>
      </c>
      <c r="K715" s="30">
        <f>IF(ISERROR(F715/D715),0,F715/D715*100)</f>
        <v>0</v>
      </c>
    </row>
    <row r="716" spans="1:11">
      <c r="A716" s="27" t="s">
        <v>88</v>
      </c>
      <c r="B716" s="28" t="s">
        <v>89</v>
      </c>
      <c r="C716" s="29">
        <v>0</v>
      </c>
      <c r="D716" s="29">
        <v>0</v>
      </c>
      <c r="E716" s="29">
        <v>0</v>
      </c>
      <c r="F716" s="29">
        <v>-361.5</v>
      </c>
      <c r="G716" s="29">
        <f>F716-C716</f>
        <v>-361.5</v>
      </c>
      <c r="H716" s="29">
        <f>E716-F716</f>
        <v>361.5</v>
      </c>
      <c r="I716" s="30">
        <f>IF(ISERROR(F716/C716),0,F716/C716*100-100)</f>
        <v>0</v>
      </c>
      <c r="J716" s="30">
        <f>IF(ISERROR(F716/E716),0,F716/E716*100)</f>
        <v>0</v>
      </c>
      <c r="K716" s="30">
        <f>IF(ISERROR(F716/D716),0,F716/D716*100)</f>
        <v>0</v>
      </c>
    </row>
    <row r="717" spans="1:11">
      <c r="A717" s="33" t="s">
        <v>90</v>
      </c>
      <c r="B717" s="28" t="s">
        <v>91</v>
      </c>
      <c r="C717" s="29">
        <v>0</v>
      </c>
      <c r="D717" s="29">
        <v>0</v>
      </c>
      <c r="E717" s="29">
        <v>0</v>
      </c>
      <c r="F717" s="29">
        <v>-361.5</v>
      </c>
      <c r="G717" s="29">
        <f>F717-C717</f>
        <v>-361.5</v>
      </c>
      <c r="H717" s="29">
        <f>E717-F717</f>
        <v>361.5</v>
      </c>
      <c r="I717" s="30">
        <f>IF(ISERROR(F717/C717),0,F717/C717*100-100)</f>
        <v>0</v>
      </c>
      <c r="J717" s="30">
        <f>IF(ISERROR(F717/E717),0,F717/E717*100)</f>
        <v>0</v>
      </c>
      <c r="K717" s="30">
        <f>IF(ISERROR(F717/D717),0,F717/D717*100)</f>
        <v>0</v>
      </c>
    </row>
    <row r="718" spans="1:11" s="42" customFormat="1" ht="25.5">
      <c r="A718" s="43" t="s">
        <v>639</v>
      </c>
      <c r="B718" s="39" t="s">
        <v>640</v>
      </c>
      <c r="C718" s="40"/>
      <c r="D718" s="40"/>
      <c r="E718" s="40"/>
      <c r="F718" s="40"/>
      <c r="G718" s="40"/>
      <c r="H718" s="40"/>
      <c r="I718" s="41"/>
      <c r="J718" s="41"/>
      <c r="K718" s="41"/>
    </row>
    <row r="719" spans="1:11">
      <c r="A719" s="27" t="s">
        <v>26</v>
      </c>
      <c r="B719" s="28" t="s">
        <v>27</v>
      </c>
      <c r="C719" s="29">
        <v>13374574.720000001</v>
      </c>
      <c r="D719" s="29">
        <v>1667623</v>
      </c>
      <c r="E719" s="29">
        <v>263973</v>
      </c>
      <c r="F719" s="29">
        <v>1667505.93</v>
      </c>
      <c r="G719" s="29">
        <f>F719-C719</f>
        <v>-11707068.790000001</v>
      </c>
      <c r="H719" s="29">
        <f>E719-F719</f>
        <v>-1403532.93</v>
      </c>
      <c r="I719" s="30">
        <f>IF(ISERROR(F719/C719),0,F719/C719*100-100)</f>
        <v>-87.532269512043229</v>
      </c>
      <c r="J719" s="30">
        <f>IF(ISERROR(F719/E719),0,F719/E719*100)</f>
        <v>631.6956393267493</v>
      </c>
      <c r="K719" s="30">
        <f>IF(ISERROR(F719/D719),0,F719/D719*100)</f>
        <v>99.992979828174583</v>
      </c>
    </row>
    <row r="720" spans="1:11">
      <c r="A720" s="33" t="s">
        <v>28</v>
      </c>
      <c r="B720" s="28" t="s">
        <v>29</v>
      </c>
      <c r="C720" s="29">
        <v>13374574.720000001</v>
      </c>
      <c r="D720" s="29">
        <v>1667623</v>
      </c>
      <c r="E720" s="29">
        <v>263973</v>
      </c>
      <c r="F720" s="29">
        <v>1667505.93</v>
      </c>
      <c r="G720" s="29">
        <f>F720-C720</f>
        <v>-11707068.790000001</v>
      </c>
      <c r="H720" s="29">
        <f>E720-F720</f>
        <v>-1403532.93</v>
      </c>
      <c r="I720" s="30">
        <f>IF(ISERROR(F720/C720),0,F720/C720*100-100)</f>
        <v>-87.532269512043229</v>
      </c>
      <c r="J720" s="30">
        <f>IF(ISERROR(F720/E720),0,F720/E720*100)</f>
        <v>631.6956393267493</v>
      </c>
      <c r="K720" s="30">
        <f>IF(ISERROR(F720/D720),0,F720/D720*100)</f>
        <v>99.992979828174583</v>
      </c>
    </row>
    <row r="721" spans="1:11">
      <c r="A721" s="34" t="s">
        <v>30</v>
      </c>
      <c r="B721" s="28" t="s">
        <v>31</v>
      </c>
      <c r="C721" s="29">
        <v>13374574.720000001</v>
      </c>
      <c r="D721" s="29">
        <v>1667623</v>
      </c>
      <c r="E721" s="29">
        <v>263973</v>
      </c>
      <c r="F721" s="29">
        <v>1667505.93</v>
      </c>
      <c r="G721" s="29">
        <f>F721-C721</f>
        <v>-11707068.790000001</v>
      </c>
      <c r="H721" s="29">
        <f>E721-F721</f>
        <v>-1403532.93</v>
      </c>
      <c r="I721" s="30">
        <f>IF(ISERROR(F721/C721),0,F721/C721*100-100)</f>
        <v>-87.532269512043229</v>
      </c>
      <c r="J721" s="30">
        <f>IF(ISERROR(F721/E721),0,F721/E721*100)</f>
        <v>631.6956393267493</v>
      </c>
      <c r="K721" s="30">
        <f>IF(ISERROR(F721/D721),0,F721/D721*100)</f>
        <v>99.992979828174583</v>
      </c>
    </row>
    <row r="722" spans="1:11">
      <c r="A722" s="27" t="s">
        <v>32</v>
      </c>
      <c r="B722" s="28" t="s">
        <v>33</v>
      </c>
      <c r="C722" s="29">
        <v>13374574.720000001</v>
      </c>
      <c r="D722" s="29">
        <v>1667623</v>
      </c>
      <c r="E722" s="29">
        <v>263973</v>
      </c>
      <c r="F722" s="29">
        <v>1667505.93</v>
      </c>
      <c r="G722" s="29">
        <f>F722-C722</f>
        <v>-11707068.790000001</v>
      </c>
      <c r="H722" s="29">
        <f>E722-F722</f>
        <v>-1403532.93</v>
      </c>
      <c r="I722" s="30">
        <f>IF(ISERROR(F722/C722),0,F722/C722*100-100)</f>
        <v>-87.532269512043229</v>
      </c>
      <c r="J722" s="30">
        <f>IF(ISERROR(F722/E722),0,F722/E722*100)</f>
        <v>631.6956393267493</v>
      </c>
      <c r="K722" s="30">
        <f>IF(ISERROR(F722/D722),0,F722/D722*100)</f>
        <v>99.992979828174583</v>
      </c>
    </row>
    <row r="723" spans="1:11">
      <c r="A723" s="33" t="s">
        <v>34</v>
      </c>
      <c r="B723" s="28" t="s">
        <v>35</v>
      </c>
      <c r="C723" s="29">
        <v>12881362.99</v>
      </c>
      <c r="D723" s="29">
        <v>1346393</v>
      </c>
      <c r="E723" s="29">
        <v>263973</v>
      </c>
      <c r="F723" s="29">
        <v>1346276.41</v>
      </c>
      <c r="G723" s="29">
        <f>F723-C723</f>
        <v>-11535086.58</v>
      </c>
      <c r="H723" s="29">
        <f>E723-F723</f>
        <v>-1082303.4099999999</v>
      </c>
      <c r="I723" s="30">
        <f>IF(ISERROR(F723/C723),0,F723/C723*100-100)</f>
        <v>-89.548649385588035</v>
      </c>
      <c r="J723" s="30">
        <f>IF(ISERROR(F723/E723),0,F723/E723*100)</f>
        <v>510.00534524364235</v>
      </c>
      <c r="K723" s="30">
        <f>IF(ISERROR(F723/D723),0,F723/D723*100)</f>
        <v>99.991340566981549</v>
      </c>
    </row>
    <row r="724" spans="1:11">
      <c r="A724" s="34" t="s">
        <v>36</v>
      </c>
      <c r="B724" s="28" t="s">
        <v>37</v>
      </c>
      <c r="C724" s="29">
        <v>8801856.1500000004</v>
      </c>
      <c r="D724" s="29">
        <v>1346393</v>
      </c>
      <c r="E724" s="29">
        <v>263973</v>
      </c>
      <c r="F724" s="29">
        <v>1346276.41</v>
      </c>
      <c r="G724" s="29">
        <f>F724-C724</f>
        <v>-7455579.7400000002</v>
      </c>
      <c r="H724" s="29">
        <f>E724-F724</f>
        <v>-1082303.4099999999</v>
      </c>
      <c r="I724" s="30">
        <f>IF(ISERROR(F724/C724),0,F724/C724*100-100)</f>
        <v>-84.704630624984716</v>
      </c>
      <c r="J724" s="30">
        <f>IF(ISERROR(F724/E724),0,F724/E724*100)</f>
        <v>510.00534524364235</v>
      </c>
      <c r="K724" s="30">
        <f>IF(ISERROR(F724/D724),0,F724/D724*100)</f>
        <v>99.991340566981549</v>
      </c>
    </row>
    <row r="725" spans="1:11">
      <c r="A725" s="35" t="s">
        <v>38</v>
      </c>
      <c r="B725" s="28" t="s">
        <v>39</v>
      </c>
      <c r="C725" s="29">
        <v>6659241.46</v>
      </c>
      <c r="D725" s="29">
        <v>1086821</v>
      </c>
      <c r="E725" s="29">
        <v>263973</v>
      </c>
      <c r="F725" s="29">
        <v>1086704.75</v>
      </c>
      <c r="G725" s="29">
        <f>F725-C725</f>
        <v>-5572536.71</v>
      </c>
      <c r="H725" s="29">
        <f>E725-F725</f>
        <v>-822731.75</v>
      </c>
      <c r="I725" s="30">
        <f>IF(ISERROR(F725/C725),0,F725/C725*100-100)</f>
        <v>-83.68125323991481</v>
      </c>
      <c r="J725" s="30">
        <f>IF(ISERROR(F725/E725),0,F725/E725*100)</f>
        <v>411.67269000996311</v>
      </c>
      <c r="K725" s="30">
        <f>IF(ISERROR(F725/D725),0,F725/D725*100)</f>
        <v>99.989303666381119</v>
      </c>
    </row>
    <row r="726" spans="1:11">
      <c r="A726" s="35" t="s">
        <v>40</v>
      </c>
      <c r="B726" s="28" t="s">
        <v>41</v>
      </c>
      <c r="C726" s="29">
        <v>2142614.69</v>
      </c>
      <c r="D726" s="29">
        <v>259572</v>
      </c>
      <c r="E726" s="29">
        <v>0</v>
      </c>
      <c r="F726" s="29">
        <v>259571.66</v>
      </c>
      <c r="G726" s="29">
        <f>F726-C726</f>
        <v>-1883043.03</v>
      </c>
      <c r="H726" s="29">
        <f>E726-F726</f>
        <v>-259571.66</v>
      </c>
      <c r="I726" s="30">
        <f>IF(ISERROR(F726/C726),0,F726/C726*100-100)</f>
        <v>-87.885285151293346</v>
      </c>
      <c r="J726" s="30">
        <f>IF(ISERROR(F726/E726),0,F726/E726*100)</f>
        <v>0</v>
      </c>
      <c r="K726" s="30">
        <f>IF(ISERROR(F726/D726),0,F726/D726*100)</f>
        <v>99.999869015148008</v>
      </c>
    </row>
    <row r="727" spans="1:11">
      <c r="A727" s="36" t="s">
        <v>42</v>
      </c>
      <c r="B727" s="28" t="s">
        <v>43</v>
      </c>
      <c r="C727" s="29">
        <v>3978.53</v>
      </c>
      <c r="D727" s="29">
        <v>0</v>
      </c>
      <c r="E727" s="29">
        <v>0</v>
      </c>
      <c r="F727" s="29">
        <v>0</v>
      </c>
      <c r="G727" s="29">
        <f>F727-C727</f>
        <v>-3978.53</v>
      </c>
      <c r="H727" s="29">
        <f>E727-F727</f>
        <v>0</v>
      </c>
      <c r="I727" s="30">
        <f>IF(ISERROR(F727/C727),0,F727/C727*100-100)</f>
        <v>-100</v>
      </c>
      <c r="J727" s="30">
        <f>IF(ISERROR(F727/E727),0,F727/E727*100)</f>
        <v>0</v>
      </c>
      <c r="K727" s="30">
        <f>IF(ISERROR(F727/D727),0,F727/D727*100)</f>
        <v>0</v>
      </c>
    </row>
    <row r="728" spans="1:11">
      <c r="A728" s="34" t="s">
        <v>44</v>
      </c>
      <c r="B728" s="28" t="s">
        <v>45</v>
      </c>
      <c r="C728" s="29">
        <v>3885344.84</v>
      </c>
      <c r="D728" s="29">
        <v>0</v>
      </c>
      <c r="E728" s="29">
        <v>0</v>
      </c>
      <c r="F728" s="29">
        <v>0</v>
      </c>
      <c r="G728" s="29">
        <f>F728-C728</f>
        <v>-3885344.84</v>
      </c>
      <c r="H728" s="29">
        <f>E728-F728</f>
        <v>0</v>
      </c>
      <c r="I728" s="30">
        <f>IF(ISERROR(F728/C728),0,F728/C728*100-100)</f>
        <v>-100</v>
      </c>
      <c r="J728" s="30">
        <f>IF(ISERROR(F728/E728),0,F728/E728*100)</f>
        <v>0</v>
      </c>
      <c r="K728" s="30">
        <f>IF(ISERROR(F728/D728),0,F728/D728*100)</f>
        <v>0</v>
      </c>
    </row>
    <row r="729" spans="1:11">
      <c r="A729" s="35" t="s">
        <v>46</v>
      </c>
      <c r="B729" s="28" t="s">
        <v>47</v>
      </c>
      <c r="C729" s="29">
        <v>3885344.84</v>
      </c>
      <c r="D729" s="29">
        <v>0</v>
      </c>
      <c r="E729" s="29">
        <v>0</v>
      </c>
      <c r="F729" s="29">
        <v>0</v>
      </c>
      <c r="G729" s="29">
        <f>F729-C729</f>
        <v>-3885344.84</v>
      </c>
      <c r="H729" s="29">
        <f>E729-F729</f>
        <v>0</v>
      </c>
      <c r="I729" s="30">
        <f>IF(ISERROR(F729/C729),0,F729/C729*100-100)</f>
        <v>-100</v>
      </c>
      <c r="J729" s="30">
        <f>IF(ISERROR(F729/E729),0,F729/E729*100)</f>
        <v>0</v>
      </c>
      <c r="K729" s="30">
        <f>IF(ISERROR(F729/D729),0,F729/D729*100)</f>
        <v>0</v>
      </c>
    </row>
    <row r="730" spans="1:11" ht="25.5">
      <c r="A730" s="34" t="s">
        <v>50</v>
      </c>
      <c r="B730" s="28" t="s">
        <v>51</v>
      </c>
      <c r="C730" s="29">
        <v>194162</v>
      </c>
      <c r="D730" s="29">
        <v>0</v>
      </c>
      <c r="E730" s="29">
        <v>0</v>
      </c>
      <c r="F730" s="29">
        <v>0</v>
      </c>
      <c r="G730" s="29">
        <f>F730-C730</f>
        <v>-194162</v>
      </c>
      <c r="H730" s="29">
        <f>E730-F730</f>
        <v>0</v>
      </c>
      <c r="I730" s="30">
        <f>IF(ISERROR(F730/C730),0,F730/C730*100-100)</f>
        <v>-100</v>
      </c>
      <c r="J730" s="30">
        <f>IF(ISERROR(F730/E730),0,F730/E730*100)</f>
        <v>0</v>
      </c>
      <c r="K730" s="30">
        <f>IF(ISERROR(F730/D730),0,F730/D730*100)</f>
        <v>0</v>
      </c>
    </row>
    <row r="731" spans="1:11" ht="51">
      <c r="A731" s="35" t="s">
        <v>155</v>
      </c>
      <c r="B731" s="28" t="s">
        <v>156</v>
      </c>
      <c r="C731" s="29">
        <v>194162</v>
      </c>
      <c r="D731" s="29">
        <v>0</v>
      </c>
      <c r="E731" s="29">
        <v>0</v>
      </c>
      <c r="F731" s="29">
        <v>0</v>
      </c>
      <c r="G731" s="29">
        <f>F731-C731</f>
        <v>-194162</v>
      </c>
      <c r="H731" s="29">
        <f>E731-F731</f>
        <v>0</v>
      </c>
      <c r="I731" s="30">
        <f>IF(ISERROR(F731/C731),0,F731/C731*100-100)</f>
        <v>-100</v>
      </c>
      <c r="J731" s="30">
        <f>IF(ISERROR(F731/E731),0,F731/E731*100)</f>
        <v>0</v>
      </c>
      <c r="K731" s="30">
        <f>IF(ISERROR(F731/D731),0,F731/D731*100)</f>
        <v>0</v>
      </c>
    </row>
    <row r="732" spans="1:11" ht="63.75">
      <c r="A732" s="36" t="s">
        <v>187</v>
      </c>
      <c r="B732" s="28" t="s">
        <v>188</v>
      </c>
      <c r="C732" s="29">
        <v>194162</v>
      </c>
      <c r="D732" s="29">
        <v>0</v>
      </c>
      <c r="E732" s="29">
        <v>0</v>
      </c>
      <c r="F732" s="29">
        <v>0</v>
      </c>
      <c r="G732" s="29">
        <f>F732-C732</f>
        <v>-194162</v>
      </c>
      <c r="H732" s="29">
        <f>E732-F732</f>
        <v>0</v>
      </c>
      <c r="I732" s="30">
        <f>IF(ISERROR(F732/C732),0,F732/C732*100-100)</f>
        <v>-100</v>
      </c>
      <c r="J732" s="30">
        <f>IF(ISERROR(F732/E732),0,F732/E732*100)</f>
        <v>0</v>
      </c>
      <c r="K732" s="30">
        <f>IF(ISERROR(F732/D732),0,F732/D732*100)</f>
        <v>0</v>
      </c>
    </row>
    <row r="733" spans="1:11">
      <c r="A733" s="33" t="s">
        <v>58</v>
      </c>
      <c r="B733" s="28" t="s">
        <v>59</v>
      </c>
      <c r="C733" s="29">
        <v>493211.73</v>
      </c>
      <c r="D733" s="29">
        <v>321230</v>
      </c>
      <c r="E733" s="29">
        <v>0</v>
      </c>
      <c r="F733" s="29">
        <v>321229.52</v>
      </c>
      <c r="G733" s="29">
        <f>F733-C733</f>
        <v>-171982.20999999996</v>
      </c>
      <c r="H733" s="29">
        <f>E733-F733</f>
        <v>-321229.52</v>
      </c>
      <c r="I733" s="30">
        <f>IF(ISERROR(F733/C733),0,F733/C733*100-100)</f>
        <v>-34.869853967179566</v>
      </c>
      <c r="J733" s="30">
        <f>IF(ISERROR(F733/E733),0,F733/E733*100)</f>
        <v>0</v>
      </c>
      <c r="K733" s="30">
        <f>IF(ISERROR(F733/D733),0,F733/D733*100)</f>
        <v>99.999850574354838</v>
      </c>
    </row>
    <row r="734" spans="1:11">
      <c r="A734" s="34" t="s">
        <v>60</v>
      </c>
      <c r="B734" s="28" t="s">
        <v>61</v>
      </c>
      <c r="C734" s="29">
        <v>493211.73</v>
      </c>
      <c r="D734" s="29">
        <v>321230</v>
      </c>
      <c r="E734" s="29">
        <v>0</v>
      </c>
      <c r="F734" s="29">
        <v>321229.52</v>
      </c>
      <c r="G734" s="29">
        <f>F734-C734</f>
        <v>-171982.20999999996</v>
      </c>
      <c r="H734" s="29">
        <f>E734-F734</f>
        <v>-321229.52</v>
      </c>
      <c r="I734" s="30">
        <f>IF(ISERROR(F734/C734),0,F734/C734*100-100)</f>
        <v>-34.869853967179566</v>
      </c>
      <c r="J734" s="30">
        <f>IF(ISERROR(F734/E734),0,F734/E734*100)</f>
        <v>0</v>
      </c>
      <c r="K734" s="30">
        <f>IF(ISERROR(F734/D734),0,F734/D734*100)</f>
        <v>99.999850574354838</v>
      </c>
    </row>
    <row r="735" spans="1:11" s="42" customFormat="1" ht="25.5">
      <c r="A735" s="43" t="s">
        <v>641</v>
      </c>
      <c r="B735" s="39" t="s">
        <v>642</v>
      </c>
      <c r="C735" s="40"/>
      <c r="D735" s="40"/>
      <c r="E735" s="40"/>
      <c r="F735" s="40"/>
      <c r="G735" s="40"/>
      <c r="H735" s="40"/>
      <c r="I735" s="41"/>
      <c r="J735" s="41"/>
      <c r="K735" s="41"/>
    </row>
    <row r="736" spans="1:11">
      <c r="A736" s="27" t="s">
        <v>26</v>
      </c>
      <c r="B736" s="28" t="s">
        <v>27</v>
      </c>
      <c r="C736" s="29">
        <v>13173664.65</v>
      </c>
      <c r="D736" s="29">
        <v>10670506</v>
      </c>
      <c r="E736" s="29">
        <v>0</v>
      </c>
      <c r="F736" s="29">
        <v>10173210.66</v>
      </c>
      <c r="G736" s="29">
        <f>F736-C736</f>
        <v>-3000453.99</v>
      </c>
      <c r="H736" s="29">
        <f>E736-F736</f>
        <v>-10173210.66</v>
      </c>
      <c r="I736" s="30">
        <f>IF(ISERROR(F736/C736),0,F736/C736*100-100)</f>
        <v>-22.776152799669148</v>
      </c>
      <c r="J736" s="30">
        <f>IF(ISERROR(F736/E736),0,F736/E736*100)</f>
        <v>0</v>
      </c>
      <c r="K736" s="30">
        <f>IF(ISERROR(F736/D736),0,F736/D736*100)</f>
        <v>95.339533664101779</v>
      </c>
    </row>
    <row r="737" spans="1:11">
      <c r="A737" s="33" t="s">
        <v>28</v>
      </c>
      <c r="B737" s="28" t="s">
        <v>29</v>
      </c>
      <c r="C737" s="29">
        <v>13173664.65</v>
      </c>
      <c r="D737" s="29">
        <v>10670506</v>
      </c>
      <c r="E737" s="29">
        <v>0</v>
      </c>
      <c r="F737" s="29">
        <v>10173210.66</v>
      </c>
      <c r="G737" s="29">
        <f>F737-C737</f>
        <v>-3000453.99</v>
      </c>
      <c r="H737" s="29">
        <f>E737-F737</f>
        <v>-10173210.66</v>
      </c>
      <c r="I737" s="30">
        <f>IF(ISERROR(F737/C737),0,F737/C737*100-100)</f>
        <v>-22.776152799669148</v>
      </c>
      <c r="J737" s="30">
        <f>IF(ISERROR(F737/E737),0,F737/E737*100)</f>
        <v>0</v>
      </c>
      <c r="K737" s="30">
        <f>IF(ISERROR(F737/D737),0,F737/D737*100)</f>
        <v>95.339533664101779</v>
      </c>
    </row>
    <row r="738" spans="1:11" ht="25.5">
      <c r="A738" s="34" t="s">
        <v>595</v>
      </c>
      <c r="B738" s="28" t="s">
        <v>596</v>
      </c>
      <c r="C738" s="29">
        <v>13173664.65</v>
      </c>
      <c r="D738" s="29">
        <v>10670506</v>
      </c>
      <c r="E738" s="29">
        <v>0</v>
      </c>
      <c r="F738" s="29">
        <v>10173210.66</v>
      </c>
      <c r="G738" s="29">
        <f>F738-C738</f>
        <v>-3000453.99</v>
      </c>
      <c r="H738" s="29">
        <f>E738-F738</f>
        <v>-10173210.66</v>
      </c>
      <c r="I738" s="30">
        <f>IF(ISERROR(F738/C738),0,F738/C738*100-100)</f>
        <v>-22.776152799669148</v>
      </c>
      <c r="J738" s="30">
        <f>IF(ISERROR(F738/E738),0,F738/E738*100)</f>
        <v>0</v>
      </c>
      <c r="K738" s="30">
        <f>IF(ISERROR(F738/D738),0,F738/D738*100)</f>
        <v>95.339533664101779</v>
      </c>
    </row>
    <row r="739" spans="1:11">
      <c r="A739" s="27" t="s">
        <v>32</v>
      </c>
      <c r="B739" s="28" t="s">
        <v>33</v>
      </c>
      <c r="C739" s="29">
        <v>13173664.65</v>
      </c>
      <c r="D739" s="29">
        <v>10670506</v>
      </c>
      <c r="E739" s="29">
        <v>0</v>
      </c>
      <c r="F739" s="29">
        <v>10173210.66</v>
      </c>
      <c r="G739" s="29">
        <f>F739-C739</f>
        <v>-3000453.99</v>
      </c>
      <c r="H739" s="29">
        <f>E739-F739</f>
        <v>-10173210.66</v>
      </c>
      <c r="I739" s="30">
        <f>IF(ISERROR(F739/C739),0,F739/C739*100-100)</f>
        <v>-22.776152799669148</v>
      </c>
      <c r="J739" s="30">
        <f>IF(ISERROR(F739/E739),0,F739/E739*100)</f>
        <v>0</v>
      </c>
      <c r="K739" s="30">
        <f>IF(ISERROR(F739/D739),0,F739/D739*100)</f>
        <v>95.339533664101779</v>
      </c>
    </row>
    <row r="740" spans="1:11">
      <c r="A740" s="33" t="s">
        <v>34</v>
      </c>
      <c r="B740" s="28" t="s">
        <v>35</v>
      </c>
      <c r="C740" s="29">
        <v>13173664.65</v>
      </c>
      <c r="D740" s="29">
        <v>10670506</v>
      </c>
      <c r="E740" s="29">
        <v>0</v>
      </c>
      <c r="F740" s="29">
        <v>10173210.66</v>
      </c>
      <c r="G740" s="29">
        <f>F740-C740</f>
        <v>-3000453.99</v>
      </c>
      <c r="H740" s="29">
        <f>E740-F740</f>
        <v>-10173210.66</v>
      </c>
      <c r="I740" s="30">
        <f>IF(ISERROR(F740/C740),0,F740/C740*100-100)</f>
        <v>-22.776152799669148</v>
      </c>
      <c r="J740" s="30">
        <f>IF(ISERROR(F740/E740),0,F740/E740*100)</f>
        <v>0</v>
      </c>
      <c r="K740" s="30">
        <f>IF(ISERROR(F740/D740),0,F740/D740*100)</f>
        <v>95.339533664101779</v>
      </c>
    </row>
    <row r="741" spans="1:11" ht="25.5">
      <c r="A741" s="34" t="s">
        <v>50</v>
      </c>
      <c r="B741" s="28" t="s">
        <v>51</v>
      </c>
      <c r="C741" s="29">
        <v>13173664.65</v>
      </c>
      <c r="D741" s="29">
        <v>10670506</v>
      </c>
      <c r="E741" s="29">
        <v>0</v>
      </c>
      <c r="F741" s="29">
        <v>10173210.66</v>
      </c>
      <c r="G741" s="29">
        <f>F741-C741</f>
        <v>-3000453.99</v>
      </c>
      <c r="H741" s="29">
        <f>E741-F741</f>
        <v>-10173210.66</v>
      </c>
      <c r="I741" s="30">
        <f>IF(ISERROR(F741/C741),0,F741/C741*100-100)</f>
        <v>-22.776152799669148</v>
      </c>
      <c r="J741" s="30">
        <f>IF(ISERROR(F741/E741),0,F741/E741*100)</f>
        <v>0</v>
      </c>
      <c r="K741" s="30">
        <f>IF(ISERROR(F741/D741),0,F741/D741*100)</f>
        <v>95.339533664101779</v>
      </c>
    </row>
    <row r="742" spans="1:11">
      <c r="A742" s="35" t="s">
        <v>189</v>
      </c>
      <c r="B742" s="28" t="s">
        <v>190</v>
      </c>
      <c r="C742" s="29">
        <v>13173664.65</v>
      </c>
      <c r="D742" s="29">
        <v>10670506</v>
      </c>
      <c r="E742" s="29">
        <v>0</v>
      </c>
      <c r="F742" s="29">
        <v>10173210.66</v>
      </c>
      <c r="G742" s="29">
        <f>F742-C742</f>
        <v>-3000453.99</v>
      </c>
      <c r="H742" s="29">
        <f>E742-F742</f>
        <v>-10173210.66</v>
      </c>
      <c r="I742" s="30">
        <f>IF(ISERROR(F742/C742),0,F742/C742*100-100)</f>
        <v>-22.776152799669148</v>
      </c>
      <c r="J742" s="30">
        <f>IF(ISERROR(F742/E742),0,F742/E742*100)</f>
        <v>0</v>
      </c>
      <c r="K742" s="30">
        <f>IF(ISERROR(F742/D742),0,F742/D742*100)</f>
        <v>95.339533664101779</v>
      </c>
    </row>
    <row r="743" spans="1:11" s="42" customFormat="1" ht="25.5">
      <c r="A743" s="43" t="s">
        <v>643</v>
      </c>
      <c r="B743" s="39" t="s">
        <v>644</v>
      </c>
      <c r="C743" s="40"/>
      <c r="D743" s="40"/>
      <c r="E743" s="40"/>
      <c r="F743" s="40"/>
      <c r="G743" s="40"/>
      <c r="H743" s="40"/>
      <c r="I743" s="41"/>
      <c r="J743" s="41"/>
      <c r="K743" s="41"/>
    </row>
    <row r="744" spans="1:11">
      <c r="A744" s="27" t="s">
        <v>26</v>
      </c>
      <c r="B744" s="28" t="s">
        <v>27</v>
      </c>
      <c r="C744" s="29">
        <v>0</v>
      </c>
      <c r="D744" s="29">
        <v>13425206</v>
      </c>
      <c r="E744" s="29">
        <v>12776414</v>
      </c>
      <c r="F744" s="29">
        <v>11544875.91</v>
      </c>
      <c r="G744" s="29">
        <f>F744-C744</f>
        <v>11544875.91</v>
      </c>
      <c r="H744" s="29">
        <f>E744-F744</f>
        <v>1231538.0899999999</v>
      </c>
      <c r="I744" s="30">
        <f>IF(ISERROR(F744/C744),0,F744/C744*100-100)</f>
        <v>0</v>
      </c>
      <c r="J744" s="30">
        <f>IF(ISERROR(F744/E744),0,F744/E744*100)</f>
        <v>90.360847026403505</v>
      </c>
      <c r="K744" s="30">
        <f>IF(ISERROR(F744/D744),0,F744/D744*100)</f>
        <v>85.994031748935555</v>
      </c>
    </row>
    <row r="745" spans="1:11">
      <c r="A745" s="33" t="s">
        <v>28</v>
      </c>
      <c r="B745" s="28" t="s">
        <v>29</v>
      </c>
      <c r="C745" s="29">
        <v>0</v>
      </c>
      <c r="D745" s="29">
        <v>13425206</v>
      </c>
      <c r="E745" s="29">
        <v>12776414</v>
      </c>
      <c r="F745" s="29">
        <v>11544875.91</v>
      </c>
      <c r="G745" s="29">
        <f>F745-C745</f>
        <v>11544875.91</v>
      </c>
      <c r="H745" s="29">
        <f>E745-F745</f>
        <v>1231538.0899999999</v>
      </c>
      <c r="I745" s="30">
        <f>IF(ISERROR(F745/C745),0,F745/C745*100-100)</f>
        <v>0</v>
      </c>
      <c r="J745" s="30">
        <f>IF(ISERROR(F745/E745),0,F745/E745*100)</f>
        <v>90.360847026403505</v>
      </c>
      <c r="K745" s="30">
        <f>IF(ISERROR(F745/D745),0,F745/D745*100)</f>
        <v>85.994031748935555</v>
      </c>
    </row>
    <row r="746" spans="1:11">
      <c r="A746" s="34" t="s">
        <v>30</v>
      </c>
      <c r="B746" s="28" t="s">
        <v>31</v>
      </c>
      <c r="C746" s="29">
        <v>0</v>
      </c>
      <c r="D746" s="29">
        <v>13425206</v>
      </c>
      <c r="E746" s="29">
        <v>12776414</v>
      </c>
      <c r="F746" s="29">
        <v>11544875.91</v>
      </c>
      <c r="G746" s="29">
        <f>F746-C746</f>
        <v>11544875.91</v>
      </c>
      <c r="H746" s="29">
        <f>E746-F746</f>
        <v>1231538.0899999999</v>
      </c>
      <c r="I746" s="30">
        <f>IF(ISERROR(F746/C746),0,F746/C746*100-100)</f>
        <v>0</v>
      </c>
      <c r="J746" s="30">
        <f>IF(ISERROR(F746/E746),0,F746/E746*100)</f>
        <v>90.360847026403505</v>
      </c>
      <c r="K746" s="30">
        <f>IF(ISERROR(F746/D746),0,F746/D746*100)</f>
        <v>85.994031748935555</v>
      </c>
    </row>
    <row r="747" spans="1:11">
      <c r="A747" s="27" t="s">
        <v>32</v>
      </c>
      <c r="B747" s="28" t="s">
        <v>33</v>
      </c>
      <c r="C747" s="29">
        <v>0</v>
      </c>
      <c r="D747" s="29">
        <v>13425206</v>
      </c>
      <c r="E747" s="29">
        <v>12776414</v>
      </c>
      <c r="F747" s="29">
        <v>11544875.91</v>
      </c>
      <c r="G747" s="29">
        <f>F747-C747</f>
        <v>11544875.91</v>
      </c>
      <c r="H747" s="29">
        <f>E747-F747</f>
        <v>1231538.0899999999</v>
      </c>
      <c r="I747" s="30">
        <f>IF(ISERROR(F747/C747),0,F747/C747*100-100)</f>
        <v>0</v>
      </c>
      <c r="J747" s="30">
        <f>IF(ISERROR(F747/E747),0,F747/E747*100)</f>
        <v>90.360847026403505</v>
      </c>
      <c r="K747" s="30">
        <f>IF(ISERROR(F747/D747),0,F747/D747*100)</f>
        <v>85.994031748935555</v>
      </c>
    </row>
    <row r="748" spans="1:11">
      <c r="A748" s="33" t="s">
        <v>34</v>
      </c>
      <c r="B748" s="28" t="s">
        <v>35</v>
      </c>
      <c r="C748" s="29">
        <v>0</v>
      </c>
      <c r="D748" s="29">
        <v>12755206</v>
      </c>
      <c r="E748" s="29">
        <v>12106414</v>
      </c>
      <c r="F748" s="29">
        <v>10894875.91</v>
      </c>
      <c r="G748" s="29">
        <f>F748-C748</f>
        <v>10894875.91</v>
      </c>
      <c r="H748" s="29">
        <f>E748-F748</f>
        <v>1211538.0899999999</v>
      </c>
      <c r="I748" s="30">
        <f>IF(ISERROR(F748/C748),0,F748/C748*100-100)</f>
        <v>0</v>
      </c>
      <c r="J748" s="30">
        <f>IF(ISERROR(F748/E748),0,F748/E748*100)</f>
        <v>89.992593265024652</v>
      </c>
      <c r="K748" s="30">
        <f>IF(ISERROR(F748/D748),0,F748/D748*100)</f>
        <v>85.415130966916564</v>
      </c>
    </row>
    <row r="749" spans="1:11">
      <c r="A749" s="34" t="s">
        <v>36</v>
      </c>
      <c r="B749" s="28" t="s">
        <v>37</v>
      </c>
      <c r="C749" s="29">
        <v>0</v>
      </c>
      <c r="D749" s="29">
        <v>8989306</v>
      </c>
      <c r="E749" s="29">
        <v>8340514</v>
      </c>
      <c r="F749" s="29">
        <v>7128976.0199999996</v>
      </c>
      <c r="G749" s="29">
        <f>F749-C749</f>
        <v>7128976.0199999996</v>
      </c>
      <c r="H749" s="29">
        <f>E749-F749</f>
        <v>1211537.9800000004</v>
      </c>
      <c r="I749" s="30">
        <f>IF(ISERROR(F749/C749),0,F749/C749*100-100)</f>
        <v>0</v>
      </c>
      <c r="J749" s="30">
        <f>IF(ISERROR(F749/E749),0,F749/E749*100)</f>
        <v>85.474060951159601</v>
      </c>
      <c r="K749" s="30">
        <f>IF(ISERROR(F749/D749),0,F749/D749*100)</f>
        <v>79.305076721161782</v>
      </c>
    </row>
    <row r="750" spans="1:11">
      <c r="A750" s="35" t="s">
        <v>38</v>
      </c>
      <c r="B750" s="28" t="s">
        <v>39</v>
      </c>
      <c r="C750" s="29">
        <v>0</v>
      </c>
      <c r="D750" s="29">
        <v>7128987</v>
      </c>
      <c r="E750" s="29">
        <v>6919787</v>
      </c>
      <c r="F750" s="29">
        <v>5335858.55</v>
      </c>
      <c r="G750" s="29">
        <f>F750-C750</f>
        <v>5335858.55</v>
      </c>
      <c r="H750" s="29">
        <f>E750-F750</f>
        <v>1583928.4500000002</v>
      </c>
      <c r="I750" s="30">
        <f>IF(ISERROR(F750/C750),0,F750/C750*100-100)</f>
        <v>0</v>
      </c>
      <c r="J750" s="30">
        <f>IF(ISERROR(F750/E750),0,F750/E750*100)</f>
        <v>77.110155991795708</v>
      </c>
      <c r="K750" s="30">
        <f>IF(ISERROR(F750/D750),0,F750/D750*100)</f>
        <v>74.847359800207229</v>
      </c>
    </row>
    <row r="751" spans="1:11">
      <c r="A751" s="35" t="s">
        <v>40</v>
      </c>
      <c r="B751" s="28" t="s">
        <v>41</v>
      </c>
      <c r="C751" s="29">
        <v>0</v>
      </c>
      <c r="D751" s="29">
        <v>1860319</v>
      </c>
      <c r="E751" s="29">
        <v>1420727</v>
      </c>
      <c r="F751" s="29">
        <v>1793117.47</v>
      </c>
      <c r="G751" s="29">
        <f>F751-C751</f>
        <v>1793117.47</v>
      </c>
      <c r="H751" s="29">
        <f>E751-F751</f>
        <v>-372390.47</v>
      </c>
      <c r="I751" s="30">
        <f>IF(ISERROR(F751/C751),0,F751/C751*100-100)</f>
        <v>0</v>
      </c>
      <c r="J751" s="30">
        <f>IF(ISERROR(F751/E751),0,F751/E751*100)</f>
        <v>126.21126155834301</v>
      </c>
      <c r="K751" s="30">
        <f>IF(ISERROR(F751/D751),0,F751/D751*100)</f>
        <v>96.387634056309707</v>
      </c>
    </row>
    <row r="752" spans="1:11">
      <c r="A752" s="34" t="s">
        <v>44</v>
      </c>
      <c r="B752" s="28" t="s">
        <v>45</v>
      </c>
      <c r="C752" s="29">
        <v>0</v>
      </c>
      <c r="D752" s="29">
        <v>3540900</v>
      </c>
      <c r="E752" s="29">
        <v>3540900</v>
      </c>
      <c r="F752" s="29">
        <v>3540899.89</v>
      </c>
      <c r="G752" s="29">
        <f>F752-C752</f>
        <v>3540899.89</v>
      </c>
      <c r="H752" s="29">
        <f>E752-F752</f>
        <v>0.10999999986961484</v>
      </c>
      <c r="I752" s="30">
        <f>IF(ISERROR(F752/C752),0,F752/C752*100-100)</f>
        <v>0</v>
      </c>
      <c r="J752" s="30">
        <f>IF(ISERROR(F752/E752),0,F752/E752*100)</f>
        <v>99.999996893445172</v>
      </c>
      <c r="K752" s="30">
        <f>IF(ISERROR(F752/D752),0,F752/D752*100)</f>
        <v>99.999996893445172</v>
      </c>
    </row>
    <row r="753" spans="1:11">
      <c r="A753" s="35" t="s">
        <v>46</v>
      </c>
      <c r="B753" s="28" t="s">
        <v>47</v>
      </c>
      <c r="C753" s="29">
        <v>0</v>
      </c>
      <c r="D753" s="29">
        <v>3540900</v>
      </c>
      <c r="E753" s="29">
        <v>3540900</v>
      </c>
      <c r="F753" s="29">
        <v>3540899.89</v>
      </c>
      <c r="G753" s="29">
        <f>F753-C753</f>
        <v>3540899.89</v>
      </c>
      <c r="H753" s="29">
        <f>E753-F753</f>
        <v>0.10999999986961484</v>
      </c>
      <c r="I753" s="30">
        <f>IF(ISERROR(F753/C753),0,F753/C753*100-100)</f>
        <v>0</v>
      </c>
      <c r="J753" s="30">
        <f>IF(ISERROR(F753/E753),0,F753/E753*100)</f>
        <v>99.999996893445172</v>
      </c>
      <c r="K753" s="30">
        <f>IF(ISERROR(F753/D753),0,F753/D753*100)</f>
        <v>99.999996893445172</v>
      </c>
    </row>
    <row r="754" spans="1:11" ht="25.5">
      <c r="A754" s="34" t="s">
        <v>50</v>
      </c>
      <c r="B754" s="28" t="s">
        <v>51</v>
      </c>
      <c r="C754" s="29">
        <v>0</v>
      </c>
      <c r="D754" s="29">
        <v>225000</v>
      </c>
      <c r="E754" s="29">
        <v>225000</v>
      </c>
      <c r="F754" s="29">
        <v>225000</v>
      </c>
      <c r="G754" s="29">
        <f>F754-C754</f>
        <v>225000</v>
      </c>
      <c r="H754" s="29">
        <f>E754-F754</f>
        <v>0</v>
      </c>
      <c r="I754" s="30">
        <f>IF(ISERROR(F754/C754),0,F754/C754*100-100)</f>
        <v>0</v>
      </c>
      <c r="J754" s="30">
        <f>IF(ISERROR(F754/E754),0,F754/E754*100)</f>
        <v>100</v>
      </c>
      <c r="K754" s="30">
        <f>IF(ISERROR(F754/D754),0,F754/D754*100)</f>
        <v>100</v>
      </c>
    </row>
    <row r="755" spans="1:11" ht="51">
      <c r="A755" s="35" t="s">
        <v>155</v>
      </c>
      <c r="B755" s="28" t="s">
        <v>156</v>
      </c>
      <c r="C755" s="29">
        <v>0</v>
      </c>
      <c r="D755" s="29">
        <v>225000</v>
      </c>
      <c r="E755" s="29">
        <v>225000</v>
      </c>
      <c r="F755" s="29">
        <v>225000</v>
      </c>
      <c r="G755" s="29">
        <f>F755-C755</f>
        <v>225000</v>
      </c>
      <c r="H755" s="29">
        <f>E755-F755</f>
        <v>0</v>
      </c>
      <c r="I755" s="30">
        <f>IF(ISERROR(F755/C755),0,F755/C755*100-100)</f>
        <v>0</v>
      </c>
      <c r="J755" s="30">
        <f>IF(ISERROR(F755/E755),0,F755/E755*100)</f>
        <v>100</v>
      </c>
      <c r="K755" s="30">
        <f>IF(ISERROR(F755/D755),0,F755/D755*100)</f>
        <v>100</v>
      </c>
    </row>
    <row r="756" spans="1:11" ht="63.75">
      <c r="A756" s="36" t="s">
        <v>187</v>
      </c>
      <c r="B756" s="28" t="s">
        <v>188</v>
      </c>
      <c r="C756" s="29">
        <v>0</v>
      </c>
      <c r="D756" s="29">
        <v>225000</v>
      </c>
      <c r="E756" s="29">
        <v>225000</v>
      </c>
      <c r="F756" s="29">
        <v>225000</v>
      </c>
      <c r="G756" s="29">
        <f>F756-C756</f>
        <v>225000</v>
      </c>
      <c r="H756" s="29">
        <f>E756-F756</f>
        <v>0</v>
      </c>
      <c r="I756" s="30">
        <f>IF(ISERROR(F756/C756),0,F756/C756*100-100)</f>
        <v>0</v>
      </c>
      <c r="J756" s="30">
        <f>IF(ISERROR(F756/E756),0,F756/E756*100)</f>
        <v>100</v>
      </c>
      <c r="K756" s="30">
        <f>IF(ISERROR(F756/D756),0,F756/D756*100)</f>
        <v>100</v>
      </c>
    </row>
    <row r="757" spans="1:11">
      <c r="A757" s="33" t="s">
        <v>58</v>
      </c>
      <c r="B757" s="28" t="s">
        <v>59</v>
      </c>
      <c r="C757" s="29">
        <v>0</v>
      </c>
      <c r="D757" s="29">
        <v>670000</v>
      </c>
      <c r="E757" s="29">
        <v>670000</v>
      </c>
      <c r="F757" s="29">
        <v>650000</v>
      </c>
      <c r="G757" s="29">
        <f>F757-C757</f>
        <v>650000</v>
      </c>
      <c r="H757" s="29">
        <f>E757-F757</f>
        <v>20000</v>
      </c>
      <c r="I757" s="30">
        <f>IF(ISERROR(F757/C757),0,F757/C757*100-100)</f>
        <v>0</v>
      </c>
      <c r="J757" s="30">
        <f>IF(ISERROR(F757/E757),0,F757/E757*100)</f>
        <v>97.014925373134332</v>
      </c>
      <c r="K757" s="30">
        <f>IF(ISERROR(F757/D757),0,F757/D757*100)</f>
        <v>97.014925373134332</v>
      </c>
    </row>
    <row r="758" spans="1:11">
      <c r="A758" s="34" t="s">
        <v>60</v>
      </c>
      <c r="B758" s="28" t="s">
        <v>61</v>
      </c>
      <c r="C758" s="29">
        <v>0</v>
      </c>
      <c r="D758" s="29">
        <v>670000</v>
      </c>
      <c r="E758" s="29">
        <v>670000</v>
      </c>
      <c r="F758" s="29">
        <v>650000</v>
      </c>
      <c r="G758" s="29">
        <f>F758-C758</f>
        <v>650000</v>
      </c>
      <c r="H758" s="29">
        <f>E758-F758</f>
        <v>20000</v>
      </c>
      <c r="I758" s="30">
        <f>IF(ISERROR(F758/C758),0,F758/C758*100-100)</f>
        <v>0</v>
      </c>
      <c r="J758" s="30">
        <f>IF(ISERROR(F758/E758),0,F758/E758*100)</f>
        <v>97.014925373134332</v>
      </c>
      <c r="K758" s="30">
        <f>IF(ISERROR(F758/D758),0,F758/D758*100)</f>
        <v>97.014925373134332</v>
      </c>
    </row>
    <row r="759" spans="1:11" s="42" customFormat="1" ht="38.25">
      <c r="A759" s="38" t="s">
        <v>645</v>
      </c>
      <c r="B759" s="39" t="s">
        <v>646</v>
      </c>
      <c r="C759" s="40"/>
      <c r="D759" s="40"/>
      <c r="E759" s="40"/>
      <c r="F759" s="40"/>
      <c r="G759" s="40"/>
      <c r="H759" s="40"/>
      <c r="I759" s="41"/>
      <c r="J759" s="41"/>
      <c r="K759" s="41"/>
    </row>
    <row r="760" spans="1:11">
      <c r="A760" s="27" t="s">
        <v>26</v>
      </c>
      <c r="B760" s="28" t="s">
        <v>27</v>
      </c>
      <c r="C760" s="29">
        <v>41454937.93</v>
      </c>
      <c r="D760" s="29">
        <v>34464709</v>
      </c>
      <c r="E760" s="29">
        <v>34900281</v>
      </c>
      <c r="F760" s="29">
        <v>26615534.539999999</v>
      </c>
      <c r="G760" s="29">
        <f>F760-C760</f>
        <v>-14839403.390000001</v>
      </c>
      <c r="H760" s="29">
        <f>E760-F760</f>
        <v>8284746.4600000009</v>
      </c>
      <c r="I760" s="30">
        <f>IF(ISERROR(F760/C760),0,F760/C760*100-100)</f>
        <v>-35.796467516264357</v>
      </c>
      <c r="J760" s="30">
        <f>IF(ISERROR(F760/E760),0,F760/E760*100)</f>
        <v>76.261662592344166</v>
      </c>
      <c r="K760" s="30">
        <f>IF(ISERROR(F760/D760),0,F760/D760*100)</f>
        <v>77.225472990356593</v>
      </c>
    </row>
    <row r="761" spans="1:11">
      <c r="A761" s="33" t="s">
        <v>28</v>
      </c>
      <c r="B761" s="28" t="s">
        <v>29</v>
      </c>
      <c r="C761" s="29">
        <v>41454937.93</v>
      </c>
      <c r="D761" s="29">
        <v>34464709</v>
      </c>
      <c r="E761" s="29">
        <v>34900281</v>
      </c>
      <c r="F761" s="29">
        <v>26615534.539999999</v>
      </c>
      <c r="G761" s="29">
        <f>F761-C761</f>
        <v>-14839403.390000001</v>
      </c>
      <c r="H761" s="29">
        <f>E761-F761</f>
        <v>8284746.4600000009</v>
      </c>
      <c r="I761" s="30">
        <f>IF(ISERROR(F761/C761),0,F761/C761*100-100)</f>
        <v>-35.796467516264357</v>
      </c>
      <c r="J761" s="30">
        <f>IF(ISERROR(F761/E761),0,F761/E761*100)</f>
        <v>76.261662592344166</v>
      </c>
      <c r="K761" s="30">
        <f>IF(ISERROR(F761/D761),0,F761/D761*100)</f>
        <v>77.225472990356593</v>
      </c>
    </row>
    <row r="762" spans="1:11">
      <c r="A762" s="34" t="s">
        <v>30</v>
      </c>
      <c r="B762" s="28" t="s">
        <v>31</v>
      </c>
      <c r="C762" s="29">
        <v>40594298.240000002</v>
      </c>
      <c r="D762" s="29">
        <v>29669567</v>
      </c>
      <c r="E762" s="29">
        <v>33900281</v>
      </c>
      <c r="F762" s="29">
        <v>24542850.280000001</v>
      </c>
      <c r="G762" s="29">
        <f>F762-C762</f>
        <v>-16051447.960000001</v>
      </c>
      <c r="H762" s="29">
        <f>E762-F762</f>
        <v>9357430.7199999988</v>
      </c>
      <c r="I762" s="30">
        <f>IF(ISERROR(F762/C762),0,F762/C762*100-100)</f>
        <v>-39.541139164671023</v>
      </c>
      <c r="J762" s="30">
        <f>IF(ISERROR(F762/E762),0,F762/E762*100)</f>
        <v>72.397188330090827</v>
      </c>
      <c r="K762" s="30">
        <f>IF(ISERROR(F762/D762),0,F762/D762*100)</f>
        <v>82.720621706410483</v>
      </c>
    </row>
    <row r="763" spans="1:11" ht="25.5">
      <c r="A763" s="34" t="s">
        <v>595</v>
      </c>
      <c r="B763" s="28" t="s">
        <v>596</v>
      </c>
      <c r="C763" s="29">
        <v>860639.69</v>
      </c>
      <c r="D763" s="29">
        <v>4795142</v>
      </c>
      <c r="E763" s="29">
        <v>1000000</v>
      </c>
      <c r="F763" s="29">
        <v>2072684.26</v>
      </c>
      <c r="G763" s="29">
        <f>F763-C763</f>
        <v>1212044.57</v>
      </c>
      <c r="H763" s="29">
        <f>E763-F763</f>
        <v>-1072684.26</v>
      </c>
      <c r="I763" s="30">
        <f>IF(ISERROR(F763/C763),0,F763/C763*100-100)</f>
        <v>140.83066166748597</v>
      </c>
      <c r="J763" s="30">
        <f>IF(ISERROR(F763/E763),0,F763/E763*100)</f>
        <v>207.26842600000001</v>
      </c>
      <c r="K763" s="30">
        <f>IF(ISERROR(F763/D763),0,F763/D763*100)</f>
        <v>43.224669050468165</v>
      </c>
    </row>
    <row r="764" spans="1:11">
      <c r="A764" s="27" t="s">
        <v>32</v>
      </c>
      <c r="B764" s="28" t="s">
        <v>33</v>
      </c>
      <c r="C764" s="29">
        <v>41454937.93</v>
      </c>
      <c r="D764" s="29">
        <v>34464709</v>
      </c>
      <c r="E764" s="29">
        <v>34900281</v>
      </c>
      <c r="F764" s="29">
        <v>26615534.539999999</v>
      </c>
      <c r="G764" s="29">
        <f>F764-C764</f>
        <v>-14839403.390000001</v>
      </c>
      <c r="H764" s="29">
        <f>E764-F764</f>
        <v>8284746.4600000009</v>
      </c>
      <c r="I764" s="30">
        <f>IF(ISERROR(F764/C764),0,F764/C764*100-100)</f>
        <v>-35.796467516264357</v>
      </c>
      <c r="J764" s="30">
        <f>IF(ISERROR(F764/E764),0,F764/E764*100)</f>
        <v>76.261662592344166</v>
      </c>
      <c r="K764" s="30">
        <f>IF(ISERROR(F764/D764),0,F764/D764*100)</f>
        <v>77.225472990356593</v>
      </c>
    </row>
    <row r="765" spans="1:11">
      <c r="A765" s="33" t="s">
        <v>34</v>
      </c>
      <c r="B765" s="28" t="s">
        <v>35</v>
      </c>
      <c r="C765" s="29">
        <v>38094431.270000003</v>
      </c>
      <c r="D765" s="29">
        <v>30559634</v>
      </c>
      <c r="E765" s="29">
        <v>34514781</v>
      </c>
      <c r="F765" s="29">
        <v>23830110.5</v>
      </c>
      <c r="G765" s="29">
        <f>F765-C765</f>
        <v>-14264320.770000003</v>
      </c>
      <c r="H765" s="29">
        <f>E765-F765</f>
        <v>10684670.5</v>
      </c>
      <c r="I765" s="30">
        <f>IF(ISERROR(F765/C765),0,F765/C765*100-100)</f>
        <v>-37.444635067260847</v>
      </c>
      <c r="J765" s="30">
        <f>IF(ISERROR(F765/E765),0,F765/E765*100)</f>
        <v>69.043203548068291</v>
      </c>
      <c r="K765" s="30">
        <f>IF(ISERROR(F765/D765),0,F765/D765*100)</f>
        <v>77.979044186196731</v>
      </c>
    </row>
    <row r="766" spans="1:11">
      <c r="A766" s="34" t="s">
        <v>36</v>
      </c>
      <c r="B766" s="28" t="s">
        <v>37</v>
      </c>
      <c r="C766" s="29">
        <v>1446634.42</v>
      </c>
      <c r="D766" s="29">
        <v>1549497</v>
      </c>
      <c r="E766" s="29">
        <v>1264432</v>
      </c>
      <c r="F766" s="29">
        <v>1393788.14</v>
      </c>
      <c r="G766" s="29">
        <f>F766-C766</f>
        <v>-52846.280000000028</v>
      </c>
      <c r="H766" s="29">
        <f>E766-F766</f>
        <v>-129356.1399999999</v>
      </c>
      <c r="I766" s="30">
        <f>IF(ISERROR(F766/C766),0,F766/C766*100-100)</f>
        <v>-3.6530500912594164</v>
      </c>
      <c r="J766" s="30">
        <f>IF(ISERROR(F766/E766),0,F766/E766*100)</f>
        <v>110.23037537803535</v>
      </c>
      <c r="K766" s="30">
        <f>IF(ISERROR(F766/D766),0,F766/D766*100)</f>
        <v>89.951006036152364</v>
      </c>
    </row>
    <row r="767" spans="1:11">
      <c r="A767" s="35" t="s">
        <v>38</v>
      </c>
      <c r="B767" s="28" t="s">
        <v>39</v>
      </c>
      <c r="C767" s="29">
        <v>1091972.6599999999</v>
      </c>
      <c r="D767" s="29">
        <v>1207076</v>
      </c>
      <c r="E767" s="29">
        <v>948356</v>
      </c>
      <c r="F767" s="29">
        <v>1088093.3799999999</v>
      </c>
      <c r="G767" s="29">
        <f>F767-C767</f>
        <v>-3879.2800000000279</v>
      </c>
      <c r="H767" s="29">
        <f>E767-F767</f>
        <v>-139737.37999999989</v>
      </c>
      <c r="I767" s="30">
        <f>IF(ISERROR(F767/C767),0,F767/C767*100-100)</f>
        <v>-0.35525431561629262</v>
      </c>
      <c r="J767" s="30">
        <f>IF(ISERROR(F767/E767),0,F767/E767*100)</f>
        <v>114.73469667508824</v>
      </c>
      <c r="K767" s="30">
        <f>IF(ISERROR(F767/D767),0,F767/D767*100)</f>
        <v>90.142905666254649</v>
      </c>
    </row>
    <row r="768" spans="1:11">
      <c r="A768" s="35" t="s">
        <v>40</v>
      </c>
      <c r="B768" s="28" t="s">
        <v>41</v>
      </c>
      <c r="C768" s="29">
        <v>354661.76</v>
      </c>
      <c r="D768" s="29">
        <v>342421</v>
      </c>
      <c r="E768" s="29">
        <v>316076</v>
      </c>
      <c r="F768" s="29">
        <v>305694.76</v>
      </c>
      <c r="G768" s="29">
        <f>F768-C768</f>
        <v>-48967</v>
      </c>
      <c r="H768" s="29">
        <f>E768-F768</f>
        <v>10381.239999999991</v>
      </c>
      <c r="I768" s="30">
        <f>IF(ISERROR(F768/C768),0,F768/C768*100-100)</f>
        <v>-13.806675972058557</v>
      </c>
      <c r="J768" s="30">
        <f>IF(ISERROR(F768/E768),0,F768/E768*100)</f>
        <v>96.715587390374466</v>
      </c>
      <c r="K768" s="30">
        <f>IF(ISERROR(F768/D768),0,F768/D768*100)</f>
        <v>89.274536316405829</v>
      </c>
    </row>
    <row r="769" spans="1:11">
      <c r="A769" s="36" t="s">
        <v>42</v>
      </c>
      <c r="B769" s="28" t="s">
        <v>43</v>
      </c>
      <c r="C769" s="29">
        <v>694.04</v>
      </c>
      <c r="D769" s="29">
        <v>0</v>
      </c>
      <c r="E769" s="29">
        <v>0</v>
      </c>
      <c r="F769" s="29">
        <v>5500</v>
      </c>
      <c r="G769" s="29">
        <f>F769-C769</f>
        <v>4805.96</v>
      </c>
      <c r="H769" s="29">
        <f>E769-F769</f>
        <v>-5500</v>
      </c>
      <c r="I769" s="30">
        <f>IF(ISERROR(F769/C769),0,F769/C769*100-100)</f>
        <v>692.46152959483607</v>
      </c>
      <c r="J769" s="30">
        <f>IF(ISERROR(F769/E769),0,F769/E769*100)</f>
        <v>0</v>
      </c>
      <c r="K769" s="30">
        <f>IF(ISERROR(F769/D769),0,F769/D769*100)</f>
        <v>0</v>
      </c>
    </row>
    <row r="770" spans="1:11">
      <c r="A770" s="34" t="s">
        <v>44</v>
      </c>
      <c r="B770" s="28" t="s">
        <v>45</v>
      </c>
      <c r="C770" s="29">
        <v>31332492.469999999</v>
      </c>
      <c r="D770" s="29">
        <v>17570929</v>
      </c>
      <c r="E770" s="29">
        <v>27766349</v>
      </c>
      <c r="F770" s="29">
        <v>14921162.58</v>
      </c>
      <c r="G770" s="29">
        <f>F770-C770</f>
        <v>-16411329.889999999</v>
      </c>
      <c r="H770" s="29">
        <f>E770-F770</f>
        <v>12845186.42</v>
      </c>
      <c r="I770" s="30">
        <f>IF(ISERROR(F770/C770),0,F770/C770*100-100)</f>
        <v>-52.377990374412107</v>
      </c>
      <c r="J770" s="30">
        <f>IF(ISERROR(F770/E770),0,F770/E770*100)</f>
        <v>53.738295157206309</v>
      </c>
      <c r="K770" s="30">
        <f>IF(ISERROR(F770/D770),0,F770/D770*100)</f>
        <v>84.919599754799535</v>
      </c>
    </row>
    <row r="771" spans="1:11">
      <c r="A771" s="35" t="s">
        <v>46</v>
      </c>
      <c r="B771" s="28" t="s">
        <v>47</v>
      </c>
      <c r="C771" s="29">
        <v>31332492.469999999</v>
      </c>
      <c r="D771" s="29">
        <v>17570929</v>
      </c>
      <c r="E771" s="29">
        <v>27766349</v>
      </c>
      <c r="F771" s="29">
        <v>14921162.58</v>
      </c>
      <c r="G771" s="29">
        <f>F771-C771</f>
        <v>-16411329.889999999</v>
      </c>
      <c r="H771" s="29">
        <f>E771-F771</f>
        <v>12845186.42</v>
      </c>
      <c r="I771" s="30">
        <f>IF(ISERROR(F771/C771),0,F771/C771*100-100)</f>
        <v>-52.377990374412107</v>
      </c>
      <c r="J771" s="30">
        <f>IF(ISERROR(F771/E771),0,F771/E771*100)</f>
        <v>53.738295157206309</v>
      </c>
      <c r="K771" s="30">
        <f>IF(ISERROR(F771/D771),0,F771/D771*100)</f>
        <v>84.919599754799535</v>
      </c>
    </row>
    <row r="772" spans="1:11" ht="25.5">
      <c r="A772" s="34" t="s">
        <v>50</v>
      </c>
      <c r="B772" s="28" t="s">
        <v>51</v>
      </c>
      <c r="C772" s="29">
        <v>5315304.38</v>
      </c>
      <c r="D772" s="29">
        <v>11439208</v>
      </c>
      <c r="E772" s="29">
        <v>5484000</v>
      </c>
      <c r="F772" s="29">
        <v>7515159.7800000003</v>
      </c>
      <c r="G772" s="29">
        <f>F772-C772</f>
        <v>2199855.4000000004</v>
      </c>
      <c r="H772" s="29">
        <f>E772-F772</f>
        <v>-2031159.7800000003</v>
      </c>
      <c r="I772" s="30">
        <f>IF(ISERROR(F772/C772),0,F772/C772*100-100)</f>
        <v>41.387195214585262</v>
      </c>
      <c r="J772" s="30">
        <f>IF(ISERROR(F772/E772),0,F772/E772*100)</f>
        <v>137.03792450765863</v>
      </c>
      <c r="K772" s="30">
        <f>IF(ISERROR(F772/D772),0,F772/D772*100)</f>
        <v>65.69650433841224</v>
      </c>
    </row>
    <row r="773" spans="1:11" ht="51">
      <c r="A773" s="35" t="s">
        <v>155</v>
      </c>
      <c r="B773" s="28" t="s">
        <v>156</v>
      </c>
      <c r="C773" s="29">
        <v>4454664.6900000004</v>
      </c>
      <c r="D773" s="29">
        <v>6644066</v>
      </c>
      <c r="E773" s="29">
        <v>4484000</v>
      </c>
      <c r="F773" s="29">
        <v>5442475.5199999996</v>
      </c>
      <c r="G773" s="29">
        <f>F773-C773</f>
        <v>987810.82999999914</v>
      </c>
      <c r="H773" s="29">
        <f>E773-F773</f>
        <v>-958475.51999999955</v>
      </c>
      <c r="I773" s="30">
        <f>IF(ISERROR(F773/C773),0,F773/C773*100-100)</f>
        <v>22.174751608521163</v>
      </c>
      <c r="J773" s="30">
        <f>IF(ISERROR(F773/E773),0,F773/E773*100)</f>
        <v>121.37545762711864</v>
      </c>
      <c r="K773" s="30">
        <f>IF(ISERROR(F773/D773),0,F773/D773*100)</f>
        <v>81.914832272888319</v>
      </c>
    </row>
    <row r="774" spans="1:11" ht="38.25">
      <c r="A774" s="36" t="s">
        <v>157</v>
      </c>
      <c r="B774" s="28" t="s">
        <v>158</v>
      </c>
      <c r="C774" s="29">
        <v>21510.83</v>
      </c>
      <c r="D774" s="29">
        <v>50000</v>
      </c>
      <c r="E774" s="29">
        <v>0</v>
      </c>
      <c r="F774" s="29">
        <v>47068.18</v>
      </c>
      <c r="G774" s="29">
        <f>F774-C774</f>
        <v>25557.35</v>
      </c>
      <c r="H774" s="29">
        <f>E774-F774</f>
        <v>-47068.18</v>
      </c>
      <c r="I774" s="30">
        <f>IF(ISERROR(F774/C774),0,F774/C774*100-100)</f>
        <v>118.81154748561536</v>
      </c>
      <c r="J774" s="30">
        <f>IF(ISERROR(F774/E774),0,F774/E774*100)</f>
        <v>0</v>
      </c>
      <c r="K774" s="30">
        <f>IF(ISERROR(F774/D774),0,F774/D774*100)</f>
        <v>94.136359999999996</v>
      </c>
    </row>
    <row r="775" spans="1:11" ht="63.75">
      <c r="A775" s="36" t="s">
        <v>187</v>
      </c>
      <c r="B775" s="28" t="s">
        <v>188</v>
      </c>
      <c r="C775" s="29">
        <v>4433153.8600000003</v>
      </c>
      <c r="D775" s="29">
        <v>6594066</v>
      </c>
      <c r="E775" s="29">
        <v>4484000</v>
      </c>
      <c r="F775" s="29">
        <v>5395407.3399999999</v>
      </c>
      <c r="G775" s="29">
        <f>F775-C775</f>
        <v>962253.47999999952</v>
      </c>
      <c r="H775" s="29">
        <f>E775-F775</f>
        <v>-911407.33999999985</v>
      </c>
      <c r="I775" s="30">
        <f>IF(ISERROR(F775/C775),0,F775/C775*100-100)</f>
        <v>21.705844425620711</v>
      </c>
      <c r="J775" s="30">
        <f>IF(ISERROR(F775/E775),0,F775/E775*100)</f>
        <v>120.32576583407671</v>
      </c>
      <c r="K775" s="30">
        <f>IF(ISERROR(F775/D775),0,F775/D775*100)</f>
        <v>81.82216162228282</v>
      </c>
    </row>
    <row r="776" spans="1:11">
      <c r="A776" s="35" t="s">
        <v>189</v>
      </c>
      <c r="B776" s="28" t="s">
        <v>190</v>
      </c>
      <c r="C776" s="29">
        <v>860639.69</v>
      </c>
      <c r="D776" s="29">
        <v>4795142</v>
      </c>
      <c r="E776" s="29">
        <v>1000000</v>
      </c>
      <c r="F776" s="29">
        <v>2072684.26</v>
      </c>
      <c r="G776" s="29">
        <f>F776-C776</f>
        <v>1212044.57</v>
      </c>
      <c r="H776" s="29">
        <f>E776-F776</f>
        <v>-1072684.26</v>
      </c>
      <c r="I776" s="30">
        <f>IF(ISERROR(F776/C776),0,F776/C776*100-100)</f>
        <v>140.83066166748597</v>
      </c>
      <c r="J776" s="30">
        <f>IF(ISERROR(F776/E776),0,F776/E776*100)</f>
        <v>207.26842600000001</v>
      </c>
      <c r="K776" s="30">
        <f>IF(ISERROR(F776/D776),0,F776/D776*100)</f>
        <v>43.224669050468165</v>
      </c>
    </row>
    <row r="777" spans="1:11">
      <c r="A777" s="33" t="s">
        <v>58</v>
      </c>
      <c r="B777" s="28" t="s">
        <v>59</v>
      </c>
      <c r="C777" s="29">
        <v>3360506.66</v>
      </c>
      <c r="D777" s="29">
        <v>3905075</v>
      </c>
      <c r="E777" s="29">
        <v>385500</v>
      </c>
      <c r="F777" s="29">
        <v>2785424.04</v>
      </c>
      <c r="G777" s="29">
        <f>F777-C777</f>
        <v>-575082.62000000011</v>
      </c>
      <c r="H777" s="29">
        <f>E777-F777</f>
        <v>-2399924.04</v>
      </c>
      <c r="I777" s="30">
        <f>IF(ISERROR(F777/C777),0,F777/C777*100-100)</f>
        <v>-17.112973672844916</v>
      </c>
      <c r="J777" s="30">
        <f>IF(ISERROR(F777/E777),0,F777/E777*100)</f>
        <v>722.54838910505839</v>
      </c>
      <c r="K777" s="30">
        <f>IF(ISERROR(F777/D777),0,F777/D777*100)</f>
        <v>71.328310979942771</v>
      </c>
    </row>
    <row r="778" spans="1:11">
      <c r="A778" s="34" t="s">
        <v>60</v>
      </c>
      <c r="B778" s="28" t="s">
        <v>61</v>
      </c>
      <c r="C778" s="29">
        <v>996301.59</v>
      </c>
      <c r="D778" s="29">
        <v>1055075</v>
      </c>
      <c r="E778" s="29">
        <v>385500</v>
      </c>
      <c r="F778" s="29">
        <v>464038.25</v>
      </c>
      <c r="G778" s="29">
        <f>F778-C778</f>
        <v>-532263.34</v>
      </c>
      <c r="H778" s="29">
        <f>E778-F778</f>
        <v>-78538.25</v>
      </c>
      <c r="I778" s="30">
        <f>IF(ISERROR(F778/C778),0,F778/C778*100-100)</f>
        <v>-53.423917550909458</v>
      </c>
      <c r="J778" s="30">
        <f>IF(ISERROR(F778/E778),0,F778/E778*100)</f>
        <v>120.37308690012971</v>
      </c>
      <c r="K778" s="30">
        <f>IF(ISERROR(F778/D778),0,F778/D778*100)</f>
        <v>43.98154159656896</v>
      </c>
    </row>
    <row r="779" spans="1:11">
      <c r="A779" s="34" t="s">
        <v>191</v>
      </c>
      <c r="B779" s="28" t="s">
        <v>192</v>
      </c>
      <c r="C779" s="29">
        <v>2364205.0699999998</v>
      </c>
      <c r="D779" s="29">
        <v>2850000</v>
      </c>
      <c r="E779" s="29">
        <v>0</v>
      </c>
      <c r="F779" s="29">
        <v>2321385.79</v>
      </c>
      <c r="G779" s="29">
        <f>F779-C779</f>
        <v>-42819.279999999795</v>
      </c>
      <c r="H779" s="29">
        <f>E779-F779</f>
        <v>-2321385.79</v>
      </c>
      <c r="I779" s="30">
        <f>IF(ISERROR(F779/C779),0,F779/C779*100-100)</f>
        <v>-1.8111491487495925</v>
      </c>
      <c r="J779" s="30">
        <f>IF(ISERROR(F779/E779),0,F779/E779*100)</f>
        <v>0</v>
      </c>
      <c r="K779" s="30">
        <f>IF(ISERROR(F779/D779),0,F779/D779*100)</f>
        <v>81.452132982456135</v>
      </c>
    </row>
    <row r="780" spans="1:11" ht="51">
      <c r="A780" s="35" t="s">
        <v>315</v>
      </c>
      <c r="B780" s="28" t="s">
        <v>316</v>
      </c>
      <c r="C780" s="29">
        <v>2364205.0699999998</v>
      </c>
      <c r="D780" s="29">
        <v>2850000</v>
      </c>
      <c r="E780" s="29">
        <v>0</v>
      </c>
      <c r="F780" s="29">
        <v>2321385.79</v>
      </c>
      <c r="G780" s="29">
        <f>F780-C780</f>
        <v>-42819.279999999795</v>
      </c>
      <c r="H780" s="29">
        <f>E780-F780</f>
        <v>-2321385.79</v>
      </c>
      <c r="I780" s="30">
        <f>IF(ISERROR(F780/C780),0,F780/C780*100-100)</f>
        <v>-1.8111491487495925</v>
      </c>
      <c r="J780" s="30">
        <f>IF(ISERROR(F780/E780),0,F780/E780*100)</f>
        <v>0</v>
      </c>
      <c r="K780" s="30">
        <f>IF(ISERROR(F780/D780),0,F780/D780*100)</f>
        <v>81.452132982456135</v>
      </c>
    </row>
    <row r="781" spans="1:11" ht="38.25">
      <c r="A781" s="36" t="s">
        <v>317</v>
      </c>
      <c r="B781" s="28" t="s">
        <v>318</v>
      </c>
      <c r="C781" s="29">
        <v>1827421.48</v>
      </c>
      <c r="D781" s="29">
        <v>2850000</v>
      </c>
      <c r="E781" s="29">
        <v>0</v>
      </c>
      <c r="F781" s="29">
        <v>2321385.79</v>
      </c>
      <c r="G781" s="29">
        <f>F781-C781</f>
        <v>493964.31000000006</v>
      </c>
      <c r="H781" s="29">
        <f>E781-F781</f>
        <v>-2321385.79</v>
      </c>
      <c r="I781" s="30">
        <f>IF(ISERROR(F781/C781),0,F781/C781*100-100)</f>
        <v>27.030672201576621</v>
      </c>
      <c r="J781" s="30">
        <f>IF(ISERROR(F781/E781),0,F781/E781*100)</f>
        <v>0</v>
      </c>
      <c r="K781" s="30">
        <f>IF(ISERROR(F781/D781),0,F781/D781*100)</f>
        <v>81.452132982456135</v>
      </c>
    </row>
    <row r="782" spans="1:11" ht="63.75">
      <c r="A782" s="36" t="s">
        <v>319</v>
      </c>
      <c r="B782" s="28" t="s">
        <v>320</v>
      </c>
      <c r="C782" s="29">
        <v>536783.59</v>
      </c>
      <c r="D782" s="29">
        <v>0</v>
      </c>
      <c r="E782" s="29">
        <v>0</v>
      </c>
      <c r="F782" s="29">
        <v>0</v>
      </c>
      <c r="G782" s="29">
        <f>F782-C782</f>
        <v>-536783.59</v>
      </c>
      <c r="H782" s="29">
        <f>E782-F782</f>
        <v>0</v>
      </c>
      <c r="I782" s="30">
        <f>IF(ISERROR(F782/C782),0,F782/C782*100-100)</f>
        <v>-100</v>
      </c>
      <c r="J782" s="30">
        <f>IF(ISERROR(F782/E782),0,F782/E782*100)</f>
        <v>0</v>
      </c>
      <c r="K782" s="30">
        <f>IF(ISERROR(F782/D782),0,F782/D782*100)</f>
        <v>0</v>
      </c>
    </row>
    <row r="783" spans="1:11" s="42" customFormat="1" ht="38.25">
      <c r="A783" s="43" t="s">
        <v>647</v>
      </c>
      <c r="B783" s="39" t="s">
        <v>648</v>
      </c>
      <c r="C783" s="40"/>
      <c r="D783" s="40"/>
      <c r="E783" s="40"/>
      <c r="F783" s="40"/>
      <c r="G783" s="40"/>
      <c r="H783" s="40"/>
      <c r="I783" s="41"/>
      <c r="J783" s="41"/>
      <c r="K783" s="41"/>
    </row>
    <row r="784" spans="1:11">
      <c r="A784" s="27" t="s">
        <v>26</v>
      </c>
      <c r="B784" s="28" t="s">
        <v>27</v>
      </c>
      <c r="C784" s="29">
        <v>19032137.710000001</v>
      </c>
      <c r="D784" s="29">
        <v>0</v>
      </c>
      <c r="E784" s="29">
        <v>0</v>
      </c>
      <c r="F784" s="29">
        <v>0</v>
      </c>
      <c r="G784" s="29">
        <f>F784-C784</f>
        <v>-19032137.710000001</v>
      </c>
      <c r="H784" s="29">
        <f>E784-F784</f>
        <v>0</v>
      </c>
      <c r="I784" s="30">
        <f>IF(ISERROR(F784/C784),0,F784/C784*100-100)</f>
        <v>-100</v>
      </c>
      <c r="J784" s="30">
        <f>IF(ISERROR(F784/E784),0,F784/E784*100)</f>
        <v>0</v>
      </c>
      <c r="K784" s="30">
        <f>IF(ISERROR(F784/D784),0,F784/D784*100)</f>
        <v>0</v>
      </c>
    </row>
    <row r="785" spans="1:11">
      <c r="A785" s="33" t="s">
        <v>28</v>
      </c>
      <c r="B785" s="28" t="s">
        <v>29</v>
      </c>
      <c r="C785" s="29">
        <v>19032137.710000001</v>
      </c>
      <c r="D785" s="29">
        <v>0</v>
      </c>
      <c r="E785" s="29">
        <v>0</v>
      </c>
      <c r="F785" s="29">
        <v>0</v>
      </c>
      <c r="G785" s="29">
        <f>F785-C785</f>
        <v>-19032137.710000001</v>
      </c>
      <c r="H785" s="29">
        <f>E785-F785</f>
        <v>0</v>
      </c>
      <c r="I785" s="30">
        <f>IF(ISERROR(F785/C785),0,F785/C785*100-100)</f>
        <v>-100</v>
      </c>
      <c r="J785" s="30">
        <f>IF(ISERROR(F785/E785),0,F785/E785*100)</f>
        <v>0</v>
      </c>
      <c r="K785" s="30">
        <f>IF(ISERROR(F785/D785),0,F785/D785*100)</f>
        <v>0</v>
      </c>
    </row>
    <row r="786" spans="1:11">
      <c r="A786" s="34" t="s">
        <v>30</v>
      </c>
      <c r="B786" s="28" t="s">
        <v>31</v>
      </c>
      <c r="C786" s="29">
        <v>19032137.710000001</v>
      </c>
      <c r="D786" s="29">
        <v>0</v>
      </c>
      <c r="E786" s="29">
        <v>0</v>
      </c>
      <c r="F786" s="29">
        <v>0</v>
      </c>
      <c r="G786" s="29">
        <f>F786-C786</f>
        <v>-19032137.710000001</v>
      </c>
      <c r="H786" s="29">
        <f>E786-F786</f>
        <v>0</v>
      </c>
      <c r="I786" s="30">
        <f>IF(ISERROR(F786/C786),0,F786/C786*100-100)</f>
        <v>-100</v>
      </c>
      <c r="J786" s="30">
        <f>IF(ISERROR(F786/E786),0,F786/E786*100)</f>
        <v>0</v>
      </c>
      <c r="K786" s="30">
        <f>IF(ISERROR(F786/D786),0,F786/D786*100)</f>
        <v>0</v>
      </c>
    </row>
    <row r="787" spans="1:11">
      <c r="A787" s="27" t="s">
        <v>32</v>
      </c>
      <c r="B787" s="28" t="s">
        <v>33</v>
      </c>
      <c r="C787" s="29">
        <v>19032137.710000001</v>
      </c>
      <c r="D787" s="29">
        <v>0</v>
      </c>
      <c r="E787" s="29">
        <v>0</v>
      </c>
      <c r="F787" s="29">
        <v>0</v>
      </c>
      <c r="G787" s="29">
        <f>F787-C787</f>
        <v>-19032137.710000001</v>
      </c>
      <c r="H787" s="29">
        <f>E787-F787</f>
        <v>0</v>
      </c>
      <c r="I787" s="30">
        <f>IF(ISERROR(F787/C787),0,F787/C787*100-100)</f>
        <v>-100</v>
      </c>
      <c r="J787" s="30">
        <f>IF(ISERROR(F787/E787),0,F787/E787*100)</f>
        <v>0</v>
      </c>
      <c r="K787" s="30">
        <f>IF(ISERROR(F787/D787),0,F787/D787*100)</f>
        <v>0</v>
      </c>
    </row>
    <row r="788" spans="1:11">
      <c r="A788" s="33" t="s">
        <v>34</v>
      </c>
      <c r="B788" s="28" t="s">
        <v>35</v>
      </c>
      <c r="C788" s="29">
        <v>17604844.870000001</v>
      </c>
      <c r="D788" s="29">
        <v>0</v>
      </c>
      <c r="E788" s="29">
        <v>0</v>
      </c>
      <c r="F788" s="29">
        <v>0</v>
      </c>
      <c r="G788" s="29">
        <f>F788-C788</f>
        <v>-17604844.870000001</v>
      </c>
      <c r="H788" s="29">
        <f>E788-F788</f>
        <v>0</v>
      </c>
      <c r="I788" s="30">
        <f>IF(ISERROR(F788/C788),0,F788/C788*100-100)</f>
        <v>-100</v>
      </c>
      <c r="J788" s="30">
        <f>IF(ISERROR(F788/E788),0,F788/E788*100)</f>
        <v>0</v>
      </c>
      <c r="K788" s="30">
        <f>IF(ISERROR(F788/D788),0,F788/D788*100)</f>
        <v>0</v>
      </c>
    </row>
    <row r="789" spans="1:11">
      <c r="A789" s="34" t="s">
        <v>44</v>
      </c>
      <c r="B789" s="28" t="s">
        <v>45</v>
      </c>
      <c r="C789" s="29">
        <v>16247019.310000001</v>
      </c>
      <c r="D789" s="29">
        <v>0</v>
      </c>
      <c r="E789" s="29">
        <v>0</v>
      </c>
      <c r="F789" s="29">
        <v>0</v>
      </c>
      <c r="G789" s="29">
        <f>F789-C789</f>
        <v>-16247019.310000001</v>
      </c>
      <c r="H789" s="29">
        <f>E789-F789</f>
        <v>0</v>
      </c>
      <c r="I789" s="30">
        <f>IF(ISERROR(F789/C789),0,F789/C789*100-100)</f>
        <v>-100</v>
      </c>
      <c r="J789" s="30">
        <f>IF(ISERROR(F789/E789),0,F789/E789*100)</f>
        <v>0</v>
      </c>
      <c r="K789" s="30">
        <f>IF(ISERROR(F789/D789),0,F789/D789*100)</f>
        <v>0</v>
      </c>
    </row>
    <row r="790" spans="1:11">
      <c r="A790" s="35" t="s">
        <v>46</v>
      </c>
      <c r="B790" s="28" t="s">
        <v>47</v>
      </c>
      <c r="C790" s="29">
        <v>16247019.310000001</v>
      </c>
      <c r="D790" s="29">
        <v>0</v>
      </c>
      <c r="E790" s="29">
        <v>0</v>
      </c>
      <c r="F790" s="29">
        <v>0</v>
      </c>
      <c r="G790" s="29">
        <f>F790-C790</f>
        <v>-16247019.310000001</v>
      </c>
      <c r="H790" s="29">
        <f>E790-F790</f>
        <v>0</v>
      </c>
      <c r="I790" s="30">
        <f>IF(ISERROR(F790/C790),0,F790/C790*100-100)</f>
        <v>-100</v>
      </c>
      <c r="J790" s="30">
        <f>IF(ISERROR(F790/E790),0,F790/E790*100)</f>
        <v>0</v>
      </c>
      <c r="K790" s="30">
        <f>IF(ISERROR(F790/D790),0,F790/D790*100)</f>
        <v>0</v>
      </c>
    </row>
    <row r="791" spans="1:11" ht="25.5">
      <c r="A791" s="34" t="s">
        <v>50</v>
      </c>
      <c r="B791" s="28" t="s">
        <v>51</v>
      </c>
      <c r="C791" s="29">
        <v>1357825.56</v>
      </c>
      <c r="D791" s="29">
        <v>0</v>
      </c>
      <c r="E791" s="29">
        <v>0</v>
      </c>
      <c r="F791" s="29">
        <v>0</v>
      </c>
      <c r="G791" s="29">
        <f>F791-C791</f>
        <v>-1357825.56</v>
      </c>
      <c r="H791" s="29">
        <f>E791-F791</f>
        <v>0</v>
      </c>
      <c r="I791" s="30">
        <f>IF(ISERROR(F791/C791),0,F791/C791*100-100)</f>
        <v>-100</v>
      </c>
      <c r="J791" s="30">
        <f>IF(ISERROR(F791/E791),0,F791/E791*100)</f>
        <v>0</v>
      </c>
      <c r="K791" s="30">
        <f>IF(ISERROR(F791/D791),0,F791/D791*100)</f>
        <v>0</v>
      </c>
    </row>
    <row r="792" spans="1:11" ht="51">
      <c r="A792" s="35" t="s">
        <v>155</v>
      </c>
      <c r="B792" s="28" t="s">
        <v>156</v>
      </c>
      <c r="C792" s="29">
        <v>1357825.56</v>
      </c>
      <c r="D792" s="29">
        <v>0</v>
      </c>
      <c r="E792" s="29">
        <v>0</v>
      </c>
      <c r="F792" s="29">
        <v>0</v>
      </c>
      <c r="G792" s="29">
        <f>F792-C792</f>
        <v>-1357825.56</v>
      </c>
      <c r="H792" s="29">
        <f>E792-F792</f>
        <v>0</v>
      </c>
      <c r="I792" s="30">
        <f>IF(ISERROR(F792/C792),0,F792/C792*100-100)</f>
        <v>-100</v>
      </c>
      <c r="J792" s="30">
        <f>IF(ISERROR(F792/E792),0,F792/E792*100)</f>
        <v>0</v>
      </c>
      <c r="K792" s="30">
        <f>IF(ISERROR(F792/D792),0,F792/D792*100)</f>
        <v>0</v>
      </c>
    </row>
    <row r="793" spans="1:11" ht="38.25">
      <c r="A793" s="36" t="s">
        <v>157</v>
      </c>
      <c r="B793" s="28" t="s">
        <v>158</v>
      </c>
      <c r="C793" s="29">
        <v>21510.83</v>
      </c>
      <c r="D793" s="29">
        <v>0</v>
      </c>
      <c r="E793" s="29">
        <v>0</v>
      </c>
      <c r="F793" s="29">
        <v>0</v>
      </c>
      <c r="G793" s="29">
        <f>F793-C793</f>
        <v>-21510.83</v>
      </c>
      <c r="H793" s="29">
        <f>E793-F793</f>
        <v>0</v>
      </c>
      <c r="I793" s="30">
        <f>IF(ISERROR(F793/C793),0,F793/C793*100-100)</f>
        <v>-100</v>
      </c>
      <c r="J793" s="30">
        <f>IF(ISERROR(F793/E793),0,F793/E793*100)</f>
        <v>0</v>
      </c>
      <c r="K793" s="30">
        <f>IF(ISERROR(F793/D793),0,F793/D793*100)</f>
        <v>0</v>
      </c>
    </row>
    <row r="794" spans="1:11" ht="63.75">
      <c r="A794" s="36" t="s">
        <v>187</v>
      </c>
      <c r="B794" s="28" t="s">
        <v>188</v>
      </c>
      <c r="C794" s="29">
        <v>1336314.73</v>
      </c>
      <c r="D794" s="29">
        <v>0</v>
      </c>
      <c r="E794" s="29">
        <v>0</v>
      </c>
      <c r="F794" s="29">
        <v>0</v>
      </c>
      <c r="G794" s="29">
        <f>F794-C794</f>
        <v>-1336314.73</v>
      </c>
      <c r="H794" s="29">
        <f>E794-F794</f>
        <v>0</v>
      </c>
      <c r="I794" s="30">
        <f>IF(ISERROR(F794/C794),0,F794/C794*100-100)</f>
        <v>-100</v>
      </c>
      <c r="J794" s="30">
        <f>IF(ISERROR(F794/E794),0,F794/E794*100)</f>
        <v>0</v>
      </c>
      <c r="K794" s="30">
        <f>IF(ISERROR(F794/D794),0,F794/D794*100)</f>
        <v>0</v>
      </c>
    </row>
    <row r="795" spans="1:11">
      <c r="A795" s="33" t="s">
        <v>58</v>
      </c>
      <c r="B795" s="28" t="s">
        <v>59</v>
      </c>
      <c r="C795" s="29">
        <v>1427292.84</v>
      </c>
      <c r="D795" s="29">
        <v>0</v>
      </c>
      <c r="E795" s="29">
        <v>0</v>
      </c>
      <c r="F795" s="29">
        <v>0</v>
      </c>
      <c r="G795" s="29">
        <f>F795-C795</f>
        <v>-1427292.84</v>
      </c>
      <c r="H795" s="29">
        <f>E795-F795</f>
        <v>0</v>
      </c>
      <c r="I795" s="30">
        <f>IF(ISERROR(F795/C795),0,F795/C795*100-100)</f>
        <v>-100</v>
      </c>
      <c r="J795" s="30">
        <f>IF(ISERROR(F795/E795),0,F795/E795*100)</f>
        <v>0</v>
      </c>
      <c r="K795" s="30">
        <f>IF(ISERROR(F795/D795),0,F795/D795*100)</f>
        <v>0</v>
      </c>
    </row>
    <row r="796" spans="1:11">
      <c r="A796" s="34" t="s">
        <v>191</v>
      </c>
      <c r="B796" s="28" t="s">
        <v>192</v>
      </c>
      <c r="C796" s="29">
        <v>1427292.84</v>
      </c>
      <c r="D796" s="29">
        <v>0</v>
      </c>
      <c r="E796" s="29">
        <v>0</v>
      </c>
      <c r="F796" s="29">
        <v>0</v>
      </c>
      <c r="G796" s="29">
        <f>F796-C796</f>
        <v>-1427292.84</v>
      </c>
      <c r="H796" s="29">
        <f>E796-F796</f>
        <v>0</v>
      </c>
      <c r="I796" s="30">
        <f>IF(ISERROR(F796/C796),0,F796/C796*100-100)</f>
        <v>-100</v>
      </c>
      <c r="J796" s="30">
        <f>IF(ISERROR(F796/E796),0,F796/E796*100)</f>
        <v>0</v>
      </c>
      <c r="K796" s="30">
        <f>IF(ISERROR(F796/D796),0,F796/D796*100)</f>
        <v>0</v>
      </c>
    </row>
    <row r="797" spans="1:11" ht="51">
      <c r="A797" s="35" t="s">
        <v>315</v>
      </c>
      <c r="B797" s="28" t="s">
        <v>316</v>
      </c>
      <c r="C797" s="29">
        <v>1427292.84</v>
      </c>
      <c r="D797" s="29">
        <v>0</v>
      </c>
      <c r="E797" s="29">
        <v>0</v>
      </c>
      <c r="F797" s="29">
        <v>0</v>
      </c>
      <c r="G797" s="29">
        <f>F797-C797</f>
        <v>-1427292.84</v>
      </c>
      <c r="H797" s="29">
        <f>E797-F797</f>
        <v>0</v>
      </c>
      <c r="I797" s="30">
        <f>IF(ISERROR(F797/C797),0,F797/C797*100-100)</f>
        <v>-100</v>
      </c>
      <c r="J797" s="30">
        <f>IF(ISERROR(F797/E797),0,F797/E797*100)</f>
        <v>0</v>
      </c>
      <c r="K797" s="30">
        <f>IF(ISERROR(F797/D797),0,F797/D797*100)</f>
        <v>0</v>
      </c>
    </row>
    <row r="798" spans="1:11" ht="38.25">
      <c r="A798" s="36" t="s">
        <v>317</v>
      </c>
      <c r="B798" s="28" t="s">
        <v>318</v>
      </c>
      <c r="C798" s="29">
        <v>890509.25</v>
      </c>
      <c r="D798" s="29">
        <v>0</v>
      </c>
      <c r="E798" s="29">
        <v>0</v>
      </c>
      <c r="F798" s="29">
        <v>0</v>
      </c>
      <c r="G798" s="29">
        <f>F798-C798</f>
        <v>-890509.25</v>
      </c>
      <c r="H798" s="29">
        <f>E798-F798</f>
        <v>0</v>
      </c>
      <c r="I798" s="30">
        <f>IF(ISERROR(F798/C798),0,F798/C798*100-100)</f>
        <v>-100</v>
      </c>
      <c r="J798" s="30">
        <f>IF(ISERROR(F798/E798),0,F798/E798*100)</f>
        <v>0</v>
      </c>
      <c r="K798" s="30">
        <f>IF(ISERROR(F798/D798),0,F798/D798*100)</f>
        <v>0</v>
      </c>
    </row>
    <row r="799" spans="1:11" ht="63.75">
      <c r="A799" s="36" t="s">
        <v>319</v>
      </c>
      <c r="B799" s="28" t="s">
        <v>320</v>
      </c>
      <c r="C799" s="29">
        <v>536783.59</v>
      </c>
      <c r="D799" s="29">
        <v>0</v>
      </c>
      <c r="E799" s="29">
        <v>0</v>
      </c>
      <c r="F799" s="29">
        <v>0</v>
      </c>
      <c r="G799" s="29">
        <f>F799-C799</f>
        <v>-536783.59</v>
      </c>
      <c r="H799" s="29">
        <f>E799-F799</f>
        <v>0</v>
      </c>
      <c r="I799" s="30">
        <f>IF(ISERROR(F799/C799),0,F799/C799*100-100)</f>
        <v>-100</v>
      </c>
      <c r="J799" s="30">
        <f>IF(ISERROR(F799/E799),0,F799/E799*100)</f>
        <v>0</v>
      </c>
      <c r="K799" s="30">
        <f>IF(ISERROR(F799/D799),0,F799/D799*100)</f>
        <v>0</v>
      </c>
    </row>
    <row r="800" spans="1:11" s="42" customFormat="1" ht="38.25">
      <c r="A800" s="43" t="s">
        <v>649</v>
      </c>
      <c r="B800" s="39" t="s">
        <v>650</v>
      </c>
      <c r="C800" s="40"/>
      <c r="D800" s="40"/>
      <c r="E800" s="40"/>
      <c r="F800" s="40"/>
      <c r="G800" s="40"/>
      <c r="H800" s="40"/>
      <c r="I800" s="41"/>
      <c r="J800" s="41"/>
      <c r="K800" s="41"/>
    </row>
    <row r="801" spans="1:11">
      <c r="A801" s="27" t="s">
        <v>26</v>
      </c>
      <c r="B801" s="28" t="s">
        <v>27</v>
      </c>
      <c r="C801" s="29">
        <v>18591085.550000001</v>
      </c>
      <c r="D801" s="29">
        <v>26611197</v>
      </c>
      <c r="E801" s="29">
        <v>31714389</v>
      </c>
      <c r="F801" s="29">
        <v>22238580.489999998</v>
      </c>
      <c r="G801" s="29">
        <f>F801-C801</f>
        <v>3647494.9399999976</v>
      </c>
      <c r="H801" s="29">
        <f>E801-F801</f>
        <v>9475808.5100000016</v>
      </c>
      <c r="I801" s="30">
        <f>IF(ISERROR(F801/C801),0,F801/C801*100-100)</f>
        <v>19.619590960356788</v>
      </c>
      <c r="J801" s="30">
        <f>IF(ISERROR(F801/E801),0,F801/E801*100)</f>
        <v>70.121421825279356</v>
      </c>
      <c r="K801" s="30">
        <f>IF(ISERROR(F801/D801),0,F801/D801*100)</f>
        <v>83.568508737130458</v>
      </c>
    </row>
    <row r="802" spans="1:11">
      <c r="A802" s="33" t="s">
        <v>28</v>
      </c>
      <c r="B802" s="28" t="s">
        <v>29</v>
      </c>
      <c r="C802" s="29">
        <v>18591085.550000001</v>
      </c>
      <c r="D802" s="29">
        <v>26611197</v>
      </c>
      <c r="E802" s="29">
        <v>31714389</v>
      </c>
      <c r="F802" s="29">
        <v>22238580.489999998</v>
      </c>
      <c r="G802" s="29">
        <f>F802-C802</f>
        <v>3647494.9399999976</v>
      </c>
      <c r="H802" s="29">
        <f>E802-F802</f>
        <v>9475808.5100000016</v>
      </c>
      <c r="I802" s="30">
        <f>IF(ISERROR(F802/C802),0,F802/C802*100-100)</f>
        <v>19.619590960356788</v>
      </c>
      <c r="J802" s="30">
        <f>IF(ISERROR(F802/E802),0,F802/E802*100)</f>
        <v>70.121421825279356</v>
      </c>
      <c r="K802" s="30">
        <f>IF(ISERROR(F802/D802),0,F802/D802*100)</f>
        <v>83.568508737130458</v>
      </c>
    </row>
    <row r="803" spans="1:11">
      <c r="A803" s="34" t="s">
        <v>30</v>
      </c>
      <c r="B803" s="28" t="s">
        <v>31</v>
      </c>
      <c r="C803" s="29">
        <v>18591085.550000001</v>
      </c>
      <c r="D803" s="29">
        <v>26611197</v>
      </c>
      <c r="E803" s="29">
        <v>31714389</v>
      </c>
      <c r="F803" s="29">
        <v>22238580.489999998</v>
      </c>
      <c r="G803" s="29">
        <f>F803-C803</f>
        <v>3647494.9399999976</v>
      </c>
      <c r="H803" s="29">
        <f>E803-F803</f>
        <v>9475808.5100000016</v>
      </c>
      <c r="I803" s="30">
        <f>IF(ISERROR(F803/C803),0,F803/C803*100-100)</f>
        <v>19.619590960356788</v>
      </c>
      <c r="J803" s="30">
        <f>IF(ISERROR(F803/E803),0,F803/E803*100)</f>
        <v>70.121421825279356</v>
      </c>
      <c r="K803" s="30">
        <f>IF(ISERROR(F803/D803),0,F803/D803*100)</f>
        <v>83.568508737130458</v>
      </c>
    </row>
    <row r="804" spans="1:11">
      <c r="A804" s="27" t="s">
        <v>32</v>
      </c>
      <c r="B804" s="28" t="s">
        <v>33</v>
      </c>
      <c r="C804" s="29">
        <v>18591085.550000001</v>
      </c>
      <c r="D804" s="29">
        <v>26611197</v>
      </c>
      <c r="E804" s="29">
        <v>31714389</v>
      </c>
      <c r="F804" s="29">
        <v>22238580.489999998</v>
      </c>
      <c r="G804" s="29">
        <f>F804-C804</f>
        <v>3647494.9399999976</v>
      </c>
      <c r="H804" s="29">
        <f>E804-F804</f>
        <v>9475808.5100000016</v>
      </c>
      <c r="I804" s="30">
        <f>IF(ISERROR(F804/C804),0,F804/C804*100-100)</f>
        <v>19.619590960356788</v>
      </c>
      <c r="J804" s="30">
        <f>IF(ISERROR(F804/E804),0,F804/E804*100)</f>
        <v>70.121421825279356</v>
      </c>
      <c r="K804" s="30">
        <f>IF(ISERROR(F804/D804),0,F804/D804*100)</f>
        <v>83.568508737130458</v>
      </c>
    </row>
    <row r="805" spans="1:11">
      <c r="A805" s="33" t="s">
        <v>34</v>
      </c>
      <c r="B805" s="28" t="s">
        <v>35</v>
      </c>
      <c r="C805" s="29">
        <v>17654173.32</v>
      </c>
      <c r="D805" s="29">
        <v>23761197</v>
      </c>
      <c r="E805" s="29">
        <v>31714389</v>
      </c>
      <c r="F805" s="29">
        <v>19917194.699999999</v>
      </c>
      <c r="G805" s="29">
        <f>F805-C805</f>
        <v>2263021.379999999</v>
      </c>
      <c r="H805" s="29">
        <f>E805-F805</f>
        <v>11797194.300000001</v>
      </c>
      <c r="I805" s="30">
        <f>IF(ISERROR(F805/C805),0,F805/C805*100-100)</f>
        <v>12.818619931845092</v>
      </c>
      <c r="J805" s="30">
        <f>IF(ISERROR(F805/E805),0,F805/E805*100)</f>
        <v>62.801760740211641</v>
      </c>
      <c r="K805" s="30">
        <f>IF(ISERROR(F805/D805),0,F805/D805*100)</f>
        <v>83.822354151602724</v>
      </c>
    </row>
    <row r="806" spans="1:11">
      <c r="A806" s="34" t="s">
        <v>44</v>
      </c>
      <c r="B806" s="28" t="s">
        <v>45</v>
      </c>
      <c r="C806" s="29">
        <v>14641334.189999999</v>
      </c>
      <c r="D806" s="29">
        <v>17208485</v>
      </c>
      <c r="E806" s="29">
        <v>27314389</v>
      </c>
      <c r="F806" s="29">
        <v>14558719.18</v>
      </c>
      <c r="G806" s="29">
        <f>F806-C806</f>
        <v>-82615.009999999776</v>
      </c>
      <c r="H806" s="29">
        <f>E806-F806</f>
        <v>12755669.82</v>
      </c>
      <c r="I806" s="30">
        <f>IF(ISERROR(F806/C806),0,F806/C806*100-100)</f>
        <v>-0.56425875489151167</v>
      </c>
      <c r="J806" s="30">
        <f>IF(ISERROR(F806/E806),0,F806/E806*100)</f>
        <v>53.300548586314711</v>
      </c>
      <c r="K806" s="30">
        <f>IF(ISERROR(F806/D806),0,F806/D806*100)</f>
        <v>84.601980825156886</v>
      </c>
    </row>
    <row r="807" spans="1:11">
      <c r="A807" s="35" t="s">
        <v>46</v>
      </c>
      <c r="B807" s="28" t="s">
        <v>47</v>
      </c>
      <c r="C807" s="29">
        <v>14641334.189999999</v>
      </c>
      <c r="D807" s="29">
        <v>17208485</v>
      </c>
      <c r="E807" s="29">
        <v>27314389</v>
      </c>
      <c r="F807" s="29">
        <v>14558719.18</v>
      </c>
      <c r="G807" s="29">
        <f>F807-C807</f>
        <v>-82615.009999999776</v>
      </c>
      <c r="H807" s="29">
        <f>E807-F807</f>
        <v>12755669.82</v>
      </c>
      <c r="I807" s="30">
        <f>IF(ISERROR(F807/C807),0,F807/C807*100-100)</f>
        <v>-0.56425875489151167</v>
      </c>
      <c r="J807" s="30">
        <f>IF(ISERROR(F807/E807),0,F807/E807*100)</f>
        <v>53.300548586314711</v>
      </c>
      <c r="K807" s="30">
        <f>IF(ISERROR(F807/D807),0,F807/D807*100)</f>
        <v>84.601980825156886</v>
      </c>
    </row>
    <row r="808" spans="1:11" ht="25.5">
      <c r="A808" s="34" t="s">
        <v>50</v>
      </c>
      <c r="B808" s="28" t="s">
        <v>51</v>
      </c>
      <c r="C808" s="29">
        <v>3012839.13</v>
      </c>
      <c r="D808" s="29">
        <v>6552712</v>
      </c>
      <c r="E808" s="29">
        <v>4400000</v>
      </c>
      <c r="F808" s="29">
        <v>5358475.5199999996</v>
      </c>
      <c r="G808" s="29">
        <f>F808-C808</f>
        <v>2345636.3899999997</v>
      </c>
      <c r="H808" s="29">
        <f>E808-F808</f>
        <v>-958475.51999999955</v>
      </c>
      <c r="I808" s="30">
        <f>IF(ISERROR(F808/C808),0,F808/C808*100-100)</f>
        <v>77.854684196165493</v>
      </c>
      <c r="J808" s="30">
        <f>IF(ISERROR(F808/E808),0,F808/E808*100)</f>
        <v>121.78353454545454</v>
      </c>
      <c r="K808" s="30">
        <f>IF(ISERROR(F808/D808),0,F808/D808*100)</f>
        <v>81.774927999277239</v>
      </c>
    </row>
    <row r="809" spans="1:11" ht="51">
      <c r="A809" s="35" t="s">
        <v>155</v>
      </c>
      <c r="B809" s="28" t="s">
        <v>156</v>
      </c>
      <c r="C809" s="29">
        <v>3012839.13</v>
      </c>
      <c r="D809" s="29">
        <v>6552712</v>
      </c>
      <c r="E809" s="29">
        <v>4400000</v>
      </c>
      <c r="F809" s="29">
        <v>5358475.5199999996</v>
      </c>
      <c r="G809" s="29">
        <f>F809-C809</f>
        <v>2345636.3899999997</v>
      </c>
      <c r="H809" s="29">
        <f>E809-F809</f>
        <v>-958475.51999999955</v>
      </c>
      <c r="I809" s="30">
        <f>IF(ISERROR(F809/C809),0,F809/C809*100-100)</f>
        <v>77.854684196165493</v>
      </c>
      <c r="J809" s="30">
        <f>IF(ISERROR(F809/E809),0,F809/E809*100)</f>
        <v>121.78353454545454</v>
      </c>
      <c r="K809" s="30">
        <f>IF(ISERROR(F809/D809),0,F809/D809*100)</f>
        <v>81.774927999277239</v>
      </c>
    </row>
    <row r="810" spans="1:11" ht="38.25">
      <c r="A810" s="36" t="s">
        <v>157</v>
      </c>
      <c r="B810" s="28" t="s">
        <v>158</v>
      </c>
      <c r="C810" s="29">
        <v>0</v>
      </c>
      <c r="D810" s="29">
        <v>50000</v>
      </c>
      <c r="E810" s="29">
        <v>0</v>
      </c>
      <c r="F810" s="29">
        <v>47068.18</v>
      </c>
      <c r="G810" s="29">
        <f>F810-C810</f>
        <v>47068.18</v>
      </c>
      <c r="H810" s="29">
        <f>E810-F810</f>
        <v>-47068.18</v>
      </c>
      <c r="I810" s="30">
        <f>IF(ISERROR(F810/C810),0,F810/C810*100-100)</f>
        <v>0</v>
      </c>
      <c r="J810" s="30">
        <f>IF(ISERROR(F810/E810),0,F810/E810*100)</f>
        <v>0</v>
      </c>
      <c r="K810" s="30">
        <f>IF(ISERROR(F810/D810),0,F810/D810*100)</f>
        <v>94.136359999999996</v>
      </c>
    </row>
    <row r="811" spans="1:11" ht="63.75">
      <c r="A811" s="36" t="s">
        <v>187</v>
      </c>
      <c r="B811" s="28" t="s">
        <v>188</v>
      </c>
      <c r="C811" s="29">
        <v>3012839.13</v>
      </c>
      <c r="D811" s="29">
        <v>6502712</v>
      </c>
      <c r="E811" s="29">
        <v>4400000</v>
      </c>
      <c r="F811" s="29">
        <v>5311407.34</v>
      </c>
      <c r="G811" s="29">
        <f>F811-C811</f>
        <v>2298568.21</v>
      </c>
      <c r="H811" s="29">
        <f>E811-F811</f>
        <v>-911407.33999999985</v>
      </c>
      <c r="I811" s="30">
        <f>IF(ISERROR(F811/C811),0,F811/C811*100-100)</f>
        <v>76.292430854082824</v>
      </c>
      <c r="J811" s="30">
        <f>IF(ISERROR(F811/E811),0,F811/E811*100)</f>
        <v>120.71380318181816</v>
      </c>
      <c r="K811" s="30">
        <f>IF(ISERROR(F811/D811),0,F811/D811*100)</f>
        <v>81.679879717877711</v>
      </c>
    </row>
    <row r="812" spans="1:11">
      <c r="A812" s="33" t="s">
        <v>58</v>
      </c>
      <c r="B812" s="28" t="s">
        <v>59</v>
      </c>
      <c r="C812" s="29">
        <v>936912.23</v>
      </c>
      <c r="D812" s="29">
        <v>2850000</v>
      </c>
      <c r="E812" s="29">
        <v>0</v>
      </c>
      <c r="F812" s="29">
        <v>2321385.79</v>
      </c>
      <c r="G812" s="29">
        <f>F812-C812</f>
        <v>1384473.56</v>
      </c>
      <c r="H812" s="29">
        <f>E812-F812</f>
        <v>-2321385.79</v>
      </c>
      <c r="I812" s="30">
        <f>IF(ISERROR(F812/C812),0,F812/C812*100-100)</f>
        <v>147.76982471453061</v>
      </c>
      <c r="J812" s="30">
        <f>IF(ISERROR(F812/E812),0,F812/E812*100)</f>
        <v>0</v>
      </c>
      <c r="K812" s="30">
        <f>IF(ISERROR(F812/D812),0,F812/D812*100)</f>
        <v>81.452132982456135</v>
      </c>
    </row>
    <row r="813" spans="1:11">
      <c r="A813" s="34" t="s">
        <v>191</v>
      </c>
      <c r="B813" s="28" t="s">
        <v>192</v>
      </c>
      <c r="C813" s="29">
        <v>936912.23</v>
      </c>
      <c r="D813" s="29">
        <v>2850000</v>
      </c>
      <c r="E813" s="29">
        <v>0</v>
      </c>
      <c r="F813" s="29">
        <v>2321385.79</v>
      </c>
      <c r="G813" s="29">
        <f>F813-C813</f>
        <v>1384473.56</v>
      </c>
      <c r="H813" s="29">
        <f>E813-F813</f>
        <v>-2321385.79</v>
      </c>
      <c r="I813" s="30">
        <f>IF(ISERROR(F813/C813),0,F813/C813*100-100)</f>
        <v>147.76982471453061</v>
      </c>
      <c r="J813" s="30">
        <f>IF(ISERROR(F813/E813),0,F813/E813*100)</f>
        <v>0</v>
      </c>
      <c r="K813" s="30">
        <f>IF(ISERROR(F813/D813),0,F813/D813*100)</f>
        <v>81.452132982456135</v>
      </c>
    </row>
    <row r="814" spans="1:11" ht="51">
      <c r="A814" s="35" t="s">
        <v>315</v>
      </c>
      <c r="B814" s="28" t="s">
        <v>316</v>
      </c>
      <c r="C814" s="29">
        <v>936912.23</v>
      </c>
      <c r="D814" s="29">
        <v>2850000</v>
      </c>
      <c r="E814" s="29">
        <v>0</v>
      </c>
      <c r="F814" s="29">
        <v>2321385.79</v>
      </c>
      <c r="G814" s="29">
        <f>F814-C814</f>
        <v>1384473.56</v>
      </c>
      <c r="H814" s="29">
        <f>E814-F814</f>
        <v>-2321385.79</v>
      </c>
      <c r="I814" s="30">
        <f>IF(ISERROR(F814/C814),0,F814/C814*100-100)</f>
        <v>147.76982471453061</v>
      </c>
      <c r="J814" s="30">
        <f>IF(ISERROR(F814/E814),0,F814/E814*100)</f>
        <v>0</v>
      </c>
      <c r="K814" s="30">
        <f>IF(ISERROR(F814/D814),0,F814/D814*100)</f>
        <v>81.452132982456135</v>
      </c>
    </row>
    <row r="815" spans="1:11" ht="38.25">
      <c r="A815" s="36" t="s">
        <v>317</v>
      </c>
      <c r="B815" s="28" t="s">
        <v>318</v>
      </c>
      <c r="C815" s="29">
        <v>936912.23</v>
      </c>
      <c r="D815" s="29">
        <v>2850000</v>
      </c>
      <c r="E815" s="29">
        <v>0</v>
      </c>
      <c r="F815" s="29">
        <v>2321385.79</v>
      </c>
      <c r="G815" s="29">
        <f>F815-C815</f>
        <v>1384473.56</v>
      </c>
      <c r="H815" s="29">
        <f>E815-F815</f>
        <v>-2321385.79</v>
      </c>
      <c r="I815" s="30">
        <f>IF(ISERROR(F815/C815),0,F815/C815*100-100)</f>
        <v>147.76982471453061</v>
      </c>
      <c r="J815" s="30">
        <f>IF(ISERROR(F815/E815),0,F815/E815*100)</f>
        <v>0</v>
      </c>
      <c r="K815" s="30">
        <f>IF(ISERROR(F815/D815),0,F815/D815*100)</f>
        <v>81.452132982456135</v>
      </c>
    </row>
    <row r="816" spans="1:11" s="42" customFormat="1" ht="38.25">
      <c r="A816" s="43" t="s">
        <v>651</v>
      </c>
      <c r="B816" s="39" t="s">
        <v>652</v>
      </c>
      <c r="C816" s="40"/>
      <c r="D816" s="40"/>
      <c r="E816" s="40"/>
      <c r="F816" s="40"/>
      <c r="G816" s="40"/>
      <c r="H816" s="40"/>
      <c r="I816" s="41"/>
      <c r="J816" s="41"/>
      <c r="K816" s="41"/>
    </row>
    <row r="817" spans="1:11">
      <c r="A817" s="27" t="s">
        <v>26</v>
      </c>
      <c r="B817" s="28" t="s">
        <v>27</v>
      </c>
      <c r="C817" s="29">
        <v>979348.29</v>
      </c>
      <c r="D817" s="29">
        <v>1048952</v>
      </c>
      <c r="E817" s="29">
        <v>371448</v>
      </c>
      <c r="F817" s="29">
        <v>450779.14</v>
      </c>
      <c r="G817" s="29">
        <f>F817-C817</f>
        <v>-528569.15</v>
      </c>
      <c r="H817" s="29">
        <f>E817-F817</f>
        <v>-79331.140000000014</v>
      </c>
      <c r="I817" s="30">
        <f>IF(ISERROR(F817/C817),0,F817/C817*100-100)</f>
        <v>-53.971519161992923</v>
      </c>
      <c r="J817" s="30">
        <f>IF(ISERROR(F817/E817),0,F817/E817*100)</f>
        <v>121.35726669681894</v>
      </c>
      <c r="K817" s="30">
        <f>IF(ISERROR(F817/D817),0,F817/D817*100)</f>
        <v>42.974239050023257</v>
      </c>
    </row>
    <row r="818" spans="1:11">
      <c r="A818" s="33" t="s">
        <v>28</v>
      </c>
      <c r="B818" s="28" t="s">
        <v>29</v>
      </c>
      <c r="C818" s="29">
        <v>979348.29</v>
      </c>
      <c r="D818" s="29">
        <v>1048952</v>
      </c>
      <c r="E818" s="29">
        <v>371448</v>
      </c>
      <c r="F818" s="29">
        <v>450779.14</v>
      </c>
      <c r="G818" s="29">
        <f>F818-C818</f>
        <v>-528569.15</v>
      </c>
      <c r="H818" s="29">
        <f>E818-F818</f>
        <v>-79331.140000000014</v>
      </c>
      <c r="I818" s="30">
        <f>IF(ISERROR(F818/C818),0,F818/C818*100-100)</f>
        <v>-53.971519161992923</v>
      </c>
      <c r="J818" s="30">
        <f>IF(ISERROR(F818/E818),0,F818/E818*100)</f>
        <v>121.35726669681894</v>
      </c>
      <c r="K818" s="30">
        <f>IF(ISERROR(F818/D818),0,F818/D818*100)</f>
        <v>42.974239050023257</v>
      </c>
    </row>
    <row r="819" spans="1:11">
      <c r="A819" s="34" t="s">
        <v>30</v>
      </c>
      <c r="B819" s="28" t="s">
        <v>31</v>
      </c>
      <c r="C819" s="29">
        <v>979348.29</v>
      </c>
      <c r="D819" s="29">
        <v>1048952</v>
      </c>
      <c r="E819" s="29">
        <v>371448</v>
      </c>
      <c r="F819" s="29">
        <v>450779.14</v>
      </c>
      <c r="G819" s="29">
        <f>F819-C819</f>
        <v>-528569.15</v>
      </c>
      <c r="H819" s="29">
        <f>E819-F819</f>
        <v>-79331.140000000014</v>
      </c>
      <c r="I819" s="30">
        <f>IF(ISERROR(F819/C819),0,F819/C819*100-100)</f>
        <v>-53.971519161992923</v>
      </c>
      <c r="J819" s="30">
        <f>IF(ISERROR(F819/E819),0,F819/E819*100)</f>
        <v>121.35726669681894</v>
      </c>
      <c r="K819" s="30">
        <f>IF(ISERROR(F819/D819),0,F819/D819*100)</f>
        <v>42.974239050023257</v>
      </c>
    </row>
    <row r="820" spans="1:11">
      <c r="A820" s="27" t="s">
        <v>32</v>
      </c>
      <c r="B820" s="28" t="s">
        <v>33</v>
      </c>
      <c r="C820" s="29">
        <v>979348.29</v>
      </c>
      <c r="D820" s="29">
        <v>1048952</v>
      </c>
      <c r="E820" s="29">
        <v>371448</v>
      </c>
      <c r="F820" s="29">
        <v>450779.14</v>
      </c>
      <c r="G820" s="29">
        <f>F820-C820</f>
        <v>-528569.15</v>
      </c>
      <c r="H820" s="29">
        <f>E820-F820</f>
        <v>-79331.140000000014</v>
      </c>
      <c r="I820" s="30">
        <f>IF(ISERROR(F820/C820),0,F820/C820*100-100)</f>
        <v>-53.971519161992923</v>
      </c>
      <c r="J820" s="30">
        <f>IF(ISERROR(F820/E820),0,F820/E820*100)</f>
        <v>121.35726669681894</v>
      </c>
      <c r="K820" s="30">
        <f>IF(ISERROR(F820/D820),0,F820/D820*100)</f>
        <v>42.974239050023257</v>
      </c>
    </row>
    <row r="821" spans="1:11">
      <c r="A821" s="33" t="s">
        <v>34</v>
      </c>
      <c r="B821" s="28" t="s">
        <v>35</v>
      </c>
      <c r="C821" s="29">
        <v>6301.29</v>
      </c>
      <c r="D821" s="29">
        <v>21110</v>
      </c>
      <c r="E821" s="29">
        <v>8448</v>
      </c>
      <c r="F821" s="29">
        <v>10288.61</v>
      </c>
      <c r="G821" s="29">
        <f>F821-C821</f>
        <v>3987.3200000000006</v>
      </c>
      <c r="H821" s="29">
        <f>E821-F821</f>
        <v>-1840.6100000000006</v>
      </c>
      <c r="I821" s="30">
        <f>IF(ISERROR(F821/C821),0,F821/C821*100-100)</f>
        <v>63.2778367604094</v>
      </c>
      <c r="J821" s="30">
        <f>IF(ISERROR(F821/E821),0,F821/E821*100)</f>
        <v>121.78752367424244</v>
      </c>
      <c r="K821" s="30">
        <f>IF(ISERROR(F821/D821),0,F821/D821*100)</f>
        <v>48.738086215063952</v>
      </c>
    </row>
    <row r="822" spans="1:11">
      <c r="A822" s="34" t="s">
        <v>36</v>
      </c>
      <c r="B822" s="28" t="s">
        <v>37</v>
      </c>
      <c r="C822" s="29">
        <v>6301.29</v>
      </c>
      <c r="D822" s="29">
        <v>21110</v>
      </c>
      <c r="E822" s="29">
        <v>8448</v>
      </c>
      <c r="F822" s="29">
        <v>10288.61</v>
      </c>
      <c r="G822" s="29">
        <f>F822-C822</f>
        <v>3987.3200000000006</v>
      </c>
      <c r="H822" s="29">
        <f>E822-F822</f>
        <v>-1840.6100000000006</v>
      </c>
      <c r="I822" s="30">
        <f>IF(ISERROR(F822/C822),0,F822/C822*100-100)</f>
        <v>63.2778367604094</v>
      </c>
      <c r="J822" s="30">
        <f>IF(ISERROR(F822/E822),0,F822/E822*100)</f>
        <v>121.78752367424244</v>
      </c>
      <c r="K822" s="30">
        <f>IF(ISERROR(F822/D822),0,F822/D822*100)</f>
        <v>48.738086215063952</v>
      </c>
    </row>
    <row r="823" spans="1:11">
      <c r="A823" s="35" t="s">
        <v>40</v>
      </c>
      <c r="B823" s="28" t="s">
        <v>41</v>
      </c>
      <c r="C823" s="29">
        <v>6301.29</v>
      </c>
      <c r="D823" s="29">
        <v>21110</v>
      </c>
      <c r="E823" s="29">
        <v>8448</v>
      </c>
      <c r="F823" s="29">
        <v>10288.61</v>
      </c>
      <c r="G823" s="29">
        <f>F823-C823</f>
        <v>3987.3200000000006</v>
      </c>
      <c r="H823" s="29">
        <f>E823-F823</f>
        <v>-1840.6100000000006</v>
      </c>
      <c r="I823" s="30">
        <f>IF(ISERROR(F823/C823),0,F823/C823*100-100)</f>
        <v>63.2778367604094</v>
      </c>
      <c r="J823" s="30">
        <f>IF(ISERROR(F823/E823),0,F823/E823*100)</f>
        <v>121.78752367424244</v>
      </c>
      <c r="K823" s="30">
        <f>IF(ISERROR(F823/D823),0,F823/D823*100)</f>
        <v>48.738086215063952</v>
      </c>
    </row>
    <row r="824" spans="1:11">
      <c r="A824" s="36" t="s">
        <v>42</v>
      </c>
      <c r="B824" s="28" t="s">
        <v>43</v>
      </c>
      <c r="C824" s="29">
        <v>0</v>
      </c>
      <c r="D824" s="29">
        <v>0</v>
      </c>
      <c r="E824" s="29">
        <v>0</v>
      </c>
      <c r="F824" s="29">
        <v>5500</v>
      </c>
      <c r="G824" s="29">
        <f>F824-C824</f>
        <v>5500</v>
      </c>
      <c r="H824" s="29">
        <f>E824-F824</f>
        <v>-5500</v>
      </c>
      <c r="I824" s="30">
        <f>IF(ISERROR(F824/C824),0,F824/C824*100-100)</f>
        <v>0</v>
      </c>
      <c r="J824" s="30">
        <f>IF(ISERROR(F824/E824),0,F824/E824*100)</f>
        <v>0</v>
      </c>
      <c r="K824" s="30">
        <f>IF(ISERROR(F824/D824),0,F824/D824*100)</f>
        <v>0</v>
      </c>
    </row>
    <row r="825" spans="1:11">
      <c r="A825" s="33" t="s">
        <v>58</v>
      </c>
      <c r="B825" s="28" t="s">
        <v>59</v>
      </c>
      <c r="C825" s="29">
        <v>973047</v>
      </c>
      <c r="D825" s="29">
        <v>1027842</v>
      </c>
      <c r="E825" s="29">
        <v>363000</v>
      </c>
      <c r="F825" s="29">
        <v>440490.53</v>
      </c>
      <c r="G825" s="29">
        <f>F825-C825</f>
        <v>-532556.47</v>
      </c>
      <c r="H825" s="29">
        <f>E825-F825</f>
        <v>-77490.530000000028</v>
      </c>
      <c r="I825" s="30">
        <f>IF(ISERROR(F825/C825),0,F825/C825*100-100)</f>
        <v>-54.730806425588895</v>
      </c>
      <c r="J825" s="30">
        <f>IF(ISERROR(F825/E825),0,F825/E825*100)</f>
        <v>121.34725344352617</v>
      </c>
      <c r="K825" s="30">
        <f>IF(ISERROR(F825/D825),0,F825/D825*100)</f>
        <v>42.855860141928432</v>
      </c>
    </row>
    <row r="826" spans="1:11">
      <c r="A826" s="34" t="s">
        <v>60</v>
      </c>
      <c r="B826" s="28" t="s">
        <v>61</v>
      </c>
      <c r="C826" s="29">
        <v>973047</v>
      </c>
      <c r="D826" s="29">
        <v>1027842</v>
      </c>
      <c r="E826" s="29">
        <v>363000</v>
      </c>
      <c r="F826" s="29">
        <v>440490.53</v>
      </c>
      <c r="G826" s="29">
        <f>F826-C826</f>
        <v>-532556.47</v>
      </c>
      <c r="H826" s="29">
        <f>E826-F826</f>
        <v>-77490.530000000028</v>
      </c>
      <c r="I826" s="30">
        <f>IF(ISERROR(F826/C826),0,F826/C826*100-100)</f>
        <v>-54.730806425588895</v>
      </c>
      <c r="J826" s="30">
        <f>IF(ISERROR(F826/E826),0,F826/E826*100)</f>
        <v>121.34725344352617</v>
      </c>
      <c r="K826" s="30">
        <f>IF(ISERROR(F826/D826),0,F826/D826*100)</f>
        <v>42.855860141928432</v>
      </c>
    </row>
    <row r="827" spans="1:11" s="42" customFormat="1" ht="25.5">
      <c r="A827" s="43" t="s">
        <v>653</v>
      </c>
      <c r="B827" s="39" t="s">
        <v>654</v>
      </c>
      <c r="C827" s="40"/>
      <c r="D827" s="40"/>
      <c r="E827" s="40"/>
      <c r="F827" s="40"/>
      <c r="G827" s="40"/>
      <c r="H827" s="40"/>
      <c r="I827" s="41"/>
      <c r="J827" s="41"/>
      <c r="K827" s="41"/>
    </row>
    <row r="828" spans="1:11">
      <c r="A828" s="27" t="s">
        <v>26</v>
      </c>
      <c r="B828" s="28" t="s">
        <v>27</v>
      </c>
      <c r="C828" s="29">
        <v>732870.05</v>
      </c>
      <c r="D828" s="29">
        <v>0</v>
      </c>
      <c r="E828" s="29">
        <v>0</v>
      </c>
      <c r="F828" s="29">
        <v>0</v>
      </c>
      <c r="G828" s="29">
        <f>F828-C828</f>
        <v>-732870.05</v>
      </c>
      <c r="H828" s="29">
        <f>E828-F828</f>
        <v>0</v>
      </c>
      <c r="I828" s="30">
        <f>IF(ISERROR(F828/C828),0,F828/C828*100-100)</f>
        <v>-100</v>
      </c>
      <c r="J828" s="30">
        <f>IF(ISERROR(F828/E828),0,F828/E828*100)</f>
        <v>0</v>
      </c>
      <c r="K828" s="30">
        <f>IF(ISERROR(F828/D828),0,F828/D828*100)</f>
        <v>0</v>
      </c>
    </row>
    <row r="829" spans="1:11">
      <c r="A829" s="33" t="s">
        <v>28</v>
      </c>
      <c r="B829" s="28" t="s">
        <v>29</v>
      </c>
      <c r="C829" s="29">
        <v>732870.05</v>
      </c>
      <c r="D829" s="29">
        <v>0</v>
      </c>
      <c r="E829" s="29">
        <v>0</v>
      </c>
      <c r="F829" s="29">
        <v>0</v>
      </c>
      <c r="G829" s="29">
        <f>F829-C829</f>
        <v>-732870.05</v>
      </c>
      <c r="H829" s="29">
        <f>E829-F829</f>
        <v>0</v>
      </c>
      <c r="I829" s="30">
        <f>IF(ISERROR(F829/C829),0,F829/C829*100-100)</f>
        <v>-100</v>
      </c>
      <c r="J829" s="30">
        <f>IF(ISERROR(F829/E829),0,F829/E829*100)</f>
        <v>0</v>
      </c>
      <c r="K829" s="30">
        <f>IF(ISERROR(F829/D829),0,F829/D829*100)</f>
        <v>0</v>
      </c>
    </row>
    <row r="830" spans="1:11" ht="25.5">
      <c r="A830" s="34" t="s">
        <v>595</v>
      </c>
      <c r="B830" s="28" t="s">
        <v>596</v>
      </c>
      <c r="C830" s="29">
        <v>732870.05</v>
      </c>
      <c r="D830" s="29">
        <v>0</v>
      </c>
      <c r="E830" s="29">
        <v>0</v>
      </c>
      <c r="F830" s="29">
        <v>0</v>
      </c>
      <c r="G830" s="29">
        <f>F830-C830</f>
        <v>-732870.05</v>
      </c>
      <c r="H830" s="29">
        <f>E830-F830</f>
        <v>0</v>
      </c>
      <c r="I830" s="30">
        <f>IF(ISERROR(F830/C830),0,F830/C830*100-100)</f>
        <v>-100</v>
      </c>
      <c r="J830" s="30">
        <f>IF(ISERROR(F830/E830),0,F830/E830*100)</f>
        <v>0</v>
      </c>
      <c r="K830" s="30">
        <f>IF(ISERROR(F830/D830),0,F830/D830*100)</f>
        <v>0</v>
      </c>
    </row>
    <row r="831" spans="1:11">
      <c r="A831" s="27" t="s">
        <v>32</v>
      </c>
      <c r="B831" s="28" t="s">
        <v>33</v>
      </c>
      <c r="C831" s="29">
        <v>732870.05</v>
      </c>
      <c r="D831" s="29">
        <v>0</v>
      </c>
      <c r="E831" s="29">
        <v>0</v>
      </c>
      <c r="F831" s="29">
        <v>0</v>
      </c>
      <c r="G831" s="29">
        <f>F831-C831</f>
        <v>-732870.05</v>
      </c>
      <c r="H831" s="29">
        <f>E831-F831</f>
        <v>0</v>
      </c>
      <c r="I831" s="30">
        <f>IF(ISERROR(F831/C831),0,F831/C831*100-100)</f>
        <v>-100</v>
      </c>
      <c r="J831" s="30">
        <f>IF(ISERROR(F831/E831),0,F831/E831*100)</f>
        <v>0</v>
      </c>
      <c r="K831" s="30">
        <f>IF(ISERROR(F831/D831),0,F831/D831*100)</f>
        <v>0</v>
      </c>
    </row>
    <row r="832" spans="1:11">
      <c r="A832" s="33" t="s">
        <v>34</v>
      </c>
      <c r="B832" s="28" t="s">
        <v>35</v>
      </c>
      <c r="C832" s="29">
        <v>732870.05</v>
      </c>
      <c r="D832" s="29">
        <v>0</v>
      </c>
      <c r="E832" s="29">
        <v>0</v>
      </c>
      <c r="F832" s="29">
        <v>0</v>
      </c>
      <c r="G832" s="29">
        <f>F832-C832</f>
        <v>-732870.05</v>
      </c>
      <c r="H832" s="29">
        <f>E832-F832</f>
        <v>0</v>
      </c>
      <c r="I832" s="30">
        <f>IF(ISERROR(F832/C832),0,F832/C832*100-100)</f>
        <v>-100</v>
      </c>
      <c r="J832" s="30">
        <f>IF(ISERROR(F832/E832),0,F832/E832*100)</f>
        <v>0</v>
      </c>
      <c r="K832" s="30">
        <f>IF(ISERROR(F832/D832),0,F832/D832*100)</f>
        <v>0</v>
      </c>
    </row>
    <row r="833" spans="1:11" ht="25.5">
      <c r="A833" s="34" t="s">
        <v>50</v>
      </c>
      <c r="B833" s="28" t="s">
        <v>51</v>
      </c>
      <c r="C833" s="29">
        <v>732870.05</v>
      </c>
      <c r="D833" s="29">
        <v>0</v>
      </c>
      <c r="E833" s="29">
        <v>0</v>
      </c>
      <c r="F833" s="29">
        <v>0</v>
      </c>
      <c r="G833" s="29">
        <f>F833-C833</f>
        <v>-732870.05</v>
      </c>
      <c r="H833" s="29">
        <f>E833-F833</f>
        <v>0</v>
      </c>
      <c r="I833" s="30">
        <f>IF(ISERROR(F833/C833),0,F833/C833*100-100)</f>
        <v>-100</v>
      </c>
      <c r="J833" s="30">
        <f>IF(ISERROR(F833/E833),0,F833/E833*100)</f>
        <v>0</v>
      </c>
      <c r="K833" s="30">
        <f>IF(ISERROR(F833/D833),0,F833/D833*100)</f>
        <v>0</v>
      </c>
    </row>
    <row r="834" spans="1:11">
      <c r="A834" s="35" t="s">
        <v>189</v>
      </c>
      <c r="B834" s="28" t="s">
        <v>190</v>
      </c>
      <c r="C834" s="29">
        <v>732870.05</v>
      </c>
      <c r="D834" s="29">
        <v>0</v>
      </c>
      <c r="E834" s="29">
        <v>0</v>
      </c>
      <c r="F834" s="29">
        <v>0</v>
      </c>
      <c r="G834" s="29">
        <f>F834-C834</f>
        <v>-732870.05</v>
      </c>
      <c r="H834" s="29">
        <f>E834-F834</f>
        <v>0</v>
      </c>
      <c r="I834" s="30">
        <f>IF(ISERROR(F834/C834),0,F834/C834*100-100)</f>
        <v>-100</v>
      </c>
      <c r="J834" s="30">
        <f>IF(ISERROR(F834/E834),0,F834/E834*100)</f>
        <v>0</v>
      </c>
      <c r="K834" s="30">
        <f>IF(ISERROR(F834/D834),0,F834/D834*100)</f>
        <v>0</v>
      </c>
    </row>
    <row r="835" spans="1:11" s="42" customFormat="1" ht="25.5">
      <c r="A835" s="43" t="s">
        <v>655</v>
      </c>
      <c r="B835" s="39" t="s">
        <v>656</v>
      </c>
      <c r="C835" s="40"/>
      <c r="D835" s="40"/>
      <c r="E835" s="40"/>
      <c r="F835" s="40"/>
      <c r="G835" s="40"/>
      <c r="H835" s="40"/>
      <c r="I835" s="41"/>
      <c r="J835" s="41"/>
      <c r="K835" s="41"/>
    </row>
    <row r="836" spans="1:11">
      <c r="A836" s="27" t="s">
        <v>26</v>
      </c>
      <c r="B836" s="28" t="s">
        <v>27</v>
      </c>
      <c r="C836" s="29">
        <v>1991726.69</v>
      </c>
      <c r="D836" s="29">
        <v>2009418</v>
      </c>
      <c r="E836" s="29">
        <v>1814444</v>
      </c>
      <c r="F836" s="29">
        <v>1853490.65</v>
      </c>
      <c r="G836" s="29">
        <f>F836-C836</f>
        <v>-138236.04000000004</v>
      </c>
      <c r="H836" s="29">
        <f>E836-F836</f>
        <v>-39046.649999999907</v>
      </c>
      <c r="I836" s="30">
        <f>IF(ISERROR(F836/C836),0,F836/C836*100-100)</f>
        <v>-6.9405125057595143</v>
      </c>
      <c r="J836" s="30">
        <f>IF(ISERROR(F836/E836),0,F836/E836*100)</f>
        <v>102.15198981065274</v>
      </c>
      <c r="K836" s="30">
        <f>IF(ISERROR(F836/D836),0,F836/D836*100)</f>
        <v>92.240173522880752</v>
      </c>
    </row>
    <row r="837" spans="1:11">
      <c r="A837" s="33" t="s">
        <v>28</v>
      </c>
      <c r="B837" s="28" t="s">
        <v>29</v>
      </c>
      <c r="C837" s="29">
        <v>1991726.69</v>
      </c>
      <c r="D837" s="29">
        <v>2009418</v>
      </c>
      <c r="E837" s="29">
        <v>1814444</v>
      </c>
      <c r="F837" s="29">
        <v>1853490.65</v>
      </c>
      <c r="G837" s="29">
        <f>F837-C837</f>
        <v>-138236.04000000004</v>
      </c>
      <c r="H837" s="29">
        <f>E837-F837</f>
        <v>-39046.649999999907</v>
      </c>
      <c r="I837" s="30">
        <f>IF(ISERROR(F837/C837),0,F837/C837*100-100)</f>
        <v>-6.9405125057595143</v>
      </c>
      <c r="J837" s="30">
        <f>IF(ISERROR(F837/E837),0,F837/E837*100)</f>
        <v>102.15198981065274</v>
      </c>
      <c r="K837" s="30">
        <f>IF(ISERROR(F837/D837),0,F837/D837*100)</f>
        <v>92.240173522880752</v>
      </c>
    </row>
    <row r="838" spans="1:11">
      <c r="A838" s="34" t="s">
        <v>30</v>
      </c>
      <c r="B838" s="28" t="s">
        <v>31</v>
      </c>
      <c r="C838" s="29">
        <v>1991726.69</v>
      </c>
      <c r="D838" s="29">
        <v>2009418</v>
      </c>
      <c r="E838" s="29">
        <v>1814444</v>
      </c>
      <c r="F838" s="29">
        <v>1853490.65</v>
      </c>
      <c r="G838" s="29">
        <f>F838-C838</f>
        <v>-138236.04000000004</v>
      </c>
      <c r="H838" s="29">
        <f>E838-F838</f>
        <v>-39046.649999999907</v>
      </c>
      <c r="I838" s="30">
        <f>IF(ISERROR(F838/C838),0,F838/C838*100-100)</f>
        <v>-6.9405125057595143</v>
      </c>
      <c r="J838" s="30">
        <f>IF(ISERROR(F838/E838),0,F838/E838*100)</f>
        <v>102.15198981065274</v>
      </c>
      <c r="K838" s="30">
        <f>IF(ISERROR(F838/D838),0,F838/D838*100)</f>
        <v>92.240173522880752</v>
      </c>
    </row>
    <row r="839" spans="1:11">
      <c r="A839" s="27" t="s">
        <v>32</v>
      </c>
      <c r="B839" s="28" t="s">
        <v>33</v>
      </c>
      <c r="C839" s="29">
        <v>1991726.69</v>
      </c>
      <c r="D839" s="29">
        <v>2009418</v>
      </c>
      <c r="E839" s="29">
        <v>1814444</v>
      </c>
      <c r="F839" s="29">
        <v>1853490.65</v>
      </c>
      <c r="G839" s="29">
        <f>F839-C839</f>
        <v>-138236.04000000004</v>
      </c>
      <c r="H839" s="29">
        <f>E839-F839</f>
        <v>-39046.649999999907</v>
      </c>
      <c r="I839" s="30">
        <f>IF(ISERROR(F839/C839),0,F839/C839*100-100)</f>
        <v>-6.9405125057595143</v>
      </c>
      <c r="J839" s="30">
        <f>IF(ISERROR(F839/E839),0,F839/E839*100)</f>
        <v>102.15198981065274</v>
      </c>
      <c r="K839" s="30">
        <f>IF(ISERROR(F839/D839),0,F839/D839*100)</f>
        <v>92.240173522880752</v>
      </c>
    </row>
    <row r="840" spans="1:11">
      <c r="A840" s="33" t="s">
        <v>34</v>
      </c>
      <c r="B840" s="28" t="s">
        <v>35</v>
      </c>
      <c r="C840" s="29">
        <v>1968472.1</v>
      </c>
      <c r="D840" s="29">
        <v>1982185</v>
      </c>
      <c r="E840" s="29">
        <v>1791944</v>
      </c>
      <c r="F840" s="29">
        <v>1829942.93</v>
      </c>
      <c r="G840" s="29">
        <f>F840-C840</f>
        <v>-138529.17000000016</v>
      </c>
      <c r="H840" s="29">
        <f>E840-F840</f>
        <v>-37998.929999999935</v>
      </c>
      <c r="I840" s="30">
        <f>IF(ISERROR(F840/C840),0,F840/C840*100-100)</f>
        <v>-7.0373956532073834</v>
      </c>
      <c r="J840" s="30">
        <f>IF(ISERROR(F840/E840),0,F840/E840*100)</f>
        <v>102.12054227141026</v>
      </c>
      <c r="K840" s="30">
        <f>IF(ISERROR(F840/D840),0,F840/D840*100)</f>
        <v>92.319482288484679</v>
      </c>
    </row>
    <row r="841" spans="1:11">
      <c r="A841" s="34" t="s">
        <v>36</v>
      </c>
      <c r="B841" s="28" t="s">
        <v>37</v>
      </c>
      <c r="C841" s="29">
        <v>1440333.13</v>
      </c>
      <c r="D841" s="29">
        <v>1528387</v>
      </c>
      <c r="E841" s="29">
        <v>1255984</v>
      </c>
      <c r="F841" s="29">
        <v>1383499.53</v>
      </c>
      <c r="G841" s="29">
        <f>F841-C841</f>
        <v>-56833.59999999986</v>
      </c>
      <c r="H841" s="29">
        <f>E841-F841</f>
        <v>-127515.53000000003</v>
      </c>
      <c r="I841" s="30">
        <f>IF(ISERROR(F841/C841),0,F841/C841*100-100)</f>
        <v>-3.9458649402864125</v>
      </c>
      <c r="J841" s="30">
        <f>IF(ISERROR(F841/E841),0,F841/E841*100)</f>
        <v>110.15263968330807</v>
      </c>
      <c r="K841" s="30">
        <f>IF(ISERROR(F841/D841),0,F841/D841*100)</f>
        <v>90.520236693978688</v>
      </c>
    </row>
    <row r="842" spans="1:11">
      <c r="A842" s="35" t="s">
        <v>38</v>
      </c>
      <c r="B842" s="28" t="s">
        <v>39</v>
      </c>
      <c r="C842" s="29">
        <v>1091972.6599999999</v>
      </c>
      <c r="D842" s="29">
        <v>1207076</v>
      </c>
      <c r="E842" s="29">
        <v>948356</v>
      </c>
      <c r="F842" s="29">
        <v>1088093.3799999999</v>
      </c>
      <c r="G842" s="29">
        <f>F842-C842</f>
        <v>-3879.2800000000279</v>
      </c>
      <c r="H842" s="29">
        <f>E842-F842</f>
        <v>-139737.37999999989</v>
      </c>
      <c r="I842" s="30">
        <f>IF(ISERROR(F842/C842),0,F842/C842*100-100)</f>
        <v>-0.35525431561629262</v>
      </c>
      <c r="J842" s="30">
        <f>IF(ISERROR(F842/E842),0,F842/E842*100)</f>
        <v>114.73469667508824</v>
      </c>
      <c r="K842" s="30">
        <f>IF(ISERROR(F842/D842),0,F842/D842*100)</f>
        <v>90.142905666254649</v>
      </c>
    </row>
    <row r="843" spans="1:11">
      <c r="A843" s="35" t="s">
        <v>40</v>
      </c>
      <c r="B843" s="28" t="s">
        <v>41</v>
      </c>
      <c r="C843" s="29">
        <v>348360.47</v>
      </c>
      <c r="D843" s="29">
        <v>321311</v>
      </c>
      <c r="E843" s="29">
        <v>307628</v>
      </c>
      <c r="F843" s="29">
        <v>295406.15000000002</v>
      </c>
      <c r="G843" s="29">
        <f>F843-C843</f>
        <v>-52954.319999999949</v>
      </c>
      <c r="H843" s="29">
        <f>E843-F843</f>
        <v>12221.849999999977</v>
      </c>
      <c r="I843" s="30">
        <f>IF(ISERROR(F843/C843),0,F843/C843*100-100)</f>
        <v>-15.201012904822392</v>
      </c>
      <c r="J843" s="30">
        <f>IF(ISERROR(F843/E843),0,F843/E843*100)</f>
        <v>96.027068407297136</v>
      </c>
      <c r="K843" s="30">
        <f>IF(ISERROR(F843/D843),0,F843/D843*100)</f>
        <v>91.937764346692148</v>
      </c>
    </row>
    <row r="844" spans="1:11">
      <c r="A844" s="36" t="s">
        <v>42</v>
      </c>
      <c r="B844" s="28" t="s">
        <v>43</v>
      </c>
      <c r="C844" s="29">
        <v>694.04</v>
      </c>
      <c r="D844" s="29">
        <v>0</v>
      </c>
      <c r="E844" s="29">
        <v>0</v>
      </c>
      <c r="F844" s="29">
        <v>0</v>
      </c>
      <c r="G844" s="29">
        <f>F844-C844</f>
        <v>-694.04</v>
      </c>
      <c r="H844" s="29">
        <f>E844-F844</f>
        <v>0</v>
      </c>
      <c r="I844" s="30">
        <f>IF(ISERROR(F844/C844),0,F844/C844*100-100)</f>
        <v>-100</v>
      </c>
      <c r="J844" s="30">
        <f>IF(ISERROR(F844/E844),0,F844/E844*100)</f>
        <v>0</v>
      </c>
      <c r="K844" s="30">
        <f>IF(ISERROR(F844/D844),0,F844/D844*100)</f>
        <v>0</v>
      </c>
    </row>
    <row r="845" spans="1:11">
      <c r="A845" s="34" t="s">
        <v>44</v>
      </c>
      <c r="B845" s="28" t="s">
        <v>45</v>
      </c>
      <c r="C845" s="29">
        <v>444138.97</v>
      </c>
      <c r="D845" s="29">
        <v>362444</v>
      </c>
      <c r="E845" s="29">
        <v>451960</v>
      </c>
      <c r="F845" s="29">
        <v>362443.4</v>
      </c>
      <c r="G845" s="29">
        <f>F845-C845</f>
        <v>-81695.569999999949</v>
      </c>
      <c r="H845" s="29">
        <f>E845-F845</f>
        <v>89516.599999999977</v>
      </c>
      <c r="I845" s="30">
        <f>IF(ISERROR(F845/C845),0,F845/C845*100-100)</f>
        <v>-18.394145868352865</v>
      </c>
      <c r="J845" s="30">
        <f>IF(ISERROR(F845/E845),0,F845/E845*100)</f>
        <v>80.193689707053721</v>
      </c>
      <c r="K845" s="30">
        <f>IF(ISERROR(F845/D845),0,F845/D845*100)</f>
        <v>99.999834457185116</v>
      </c>
    </row>
    <row r="846" spans="1:11">
      <c r="A846" s="35" t="s">
        <v>46</v>
      </c>
      <c r="B846" s="28" t="s">
        <v>47</v>
      </c>
      <c r="C846" s="29">
        <v>444138.97</v>
      </c>
      <c r="D846" s="29">
        <v>362444</v>
      </c>
      <c r="E846" s="29">
        <v>451960</v>
      </c>
      <c r="F846" s="29">
        <v>362443.4</v>
      </c>
      <c r="G846" s="29">
        <f>F846-C846</f>
        <v>-81695.569999999949</v>
      </c>
      <c r="H846" s="29">
        <f>E846-F846</f>
        <v>89516.599999999977</v>
      </c>
      <c r="I846" s="30">
        <f>IF(ISERROR(F846/C846),0,F846/C846*100-100)</f>
        <v>-18.394145868352865</v>
      </c>
      <c r="J846" s="30">
        <f>IF(ISERROR(F846/E846),0,F846/E846*100)</f>
        <v>80.193689707053721</v>
      </c>
      <c r="K846" s="30">
        <f>IF(ISERROR(F846/D846),0,F846/D846*100)</f>
        <v>99.999834457185116</v>
      </c>
    </row>
    <row r="847" spans="1:11" ht="25.5">
      <c r="A847" s="34" t="s">
        <v>50</v>
      </c>
      <c r="B847" s="28" t="s">
        <v>51</v>
      </c>
      <c r="C847" s="29">
        <v>84000</v>
      </c>
      <c r="D847" s="29">
        <v>91354</v>
      </c>
      <c r="E847" s="29">
        <v>84000</v>
      </c>
      <c r="F847" s="29">
        <v>84000</v>
      </c>
      <c r="G847" s="29">
        <f>F847-C847</f>
        <v>0</v>
      </c>
      <c r="H847" s="29">
        <f>E847-F847</f>
        <v>0</v>
      </c>
      <c r="I847" s="30">
        <f>IF(ISERROR(F847/C847),0,F847/C847*100-100)</f>
        <v>0</v>
      </c>
      <c r="J847" s="30">
        <f>IF(ISERROR(F847/E847),0,F847/E847*100)</f>
        <v>100</v>
      </c>
      <c r="K847" s="30">
        <f>IF(ISERROR(F847/D847),0,F847/D847*100)</f>
        <v>91.949996716071553</v>
      </c>
    </row>
    <row r="848" spans="1:11" ht="51">
      <c r="A848" s="35" t="s">
        <v>155</v>
      </c>
      <c r="B848" s="28" t="s">
        <v>156</v>
      </c>
      <c r="C848" s="29">
        <v>84000</v>
      </c>
      <c r="D848" s="29">
        <v>91354</v>
      </c>
      <c r="E848" s="29">
        <v>84000</v>
      </c>
      <c r="F848" s="29">
        <v>84000</v>
      </c>
      <c r="G848" s="29">
        <f>F848-C848</f>
        <v>0</v>
      </c>
      <c r="H848" s="29">
        <f>E848-F848</f>
        <v>0</v>
      </c>
      <c r="I848" s="30">
        <f>IF(ISERROR(F848/C848),0,F848/C848*100-100)</f>
        <v>0</v>
      </c>
      <c r="J848" s="30">
        <f>IF(ISERROR(F848/E848),0,F848/E848*100)</f>
        <v>100</v>
      </c>
      <c r="K848" s="30">
        <f>IF(ISERROR(F848/D848),0,F848/D848*100)</f>
        <v>91.949996716071553</v>
      </c>
    </row>
    <row r="849" spans="1:11" ht="63.75">
      <c r="A849" s="36" t="s">
        <v>187</v>
      </c>
      <c r="B849" s="28" t="s">
        <v>188</v>
      </c>
      <c r="C849" s="29">
        <v>84000</v>
      </c>
      <c r="D849" s="29">
        <v>91354</v>
      </c>
      <c r="E849" s="29">
        <v>84000</v>
      </c>
      <c r="F849" s="29">
        <v>84000</v>
      </c>
      <c r="G849" s="29">
        <f>F849-C849</f>
        <v>0</v>
      </c>
      <c r="H849" s="29">
        <f>E849-F849</f>
        <v>0</v>
      </c>
      <c r="I849" s="30">
        <f>IF(ISERROR(F849/C849),0,F849/C849*100-100)</f>
        <v>0</v>
      </c>
      <c r="J849" s="30">
        <f>IF(ISERROR(F849/E849),0,F849/E849*100)</f>
        <v>100</v>
      </c>
      <c r="K849" s="30">
        <f>IF(ISERROR(F849/D849),0,F849/D849*100)</f>
        <v>91.949996716071553</v>
      </c>
    </row>
    <row r="850" spans="1:11">
      <c r="A850" s="33" t="s">
        <v>58</v>
      </c>
      <c r="B850" s="28" t="s">
        <v>59</v>
      </c>
      <c r="C850" s="29">
        <v>23254.59</v>
      </c>
      <c r="D850" s="29">
        <v>27233</v>
      </c>
      <c r="E850" s="29">
        <v>22500</v>
      </c>
      <c r="F850" s="29">
        <v>23547.72</v>
      </c>
      <c r="G850" s="29">
        <f>F850-C850</f>
        <v>293.13000000000102</v>
      </c>
      <c r="H850" s="29">
        <f>E850-F850</f>
        <v>-1047.7200000000012</v>
      </c>
      <c r="I850" s="30">
        <f>IF(ISERROR(F850/C850),0,F850/C850*100-100)</f>
        <v>1.2605253414487123</v>
      </c>
      <c r="J850" s="30">
        <f>IF(ISERROR(F850/E850),0,F850/E850*100)</f>
        <v>104.65653333333333</v>
      </c>
      <c r="K850" s="30">
        <f>IF(ISERROR(F850/D850),0,F850/D850*100)</f>
        <v>86.46759446260053</v>
      </c>
    </row>
    <row r="851" spans="1:11">
      <c r="A851" s="34" t="s">
        <v>60</v>
      </c>
      <c r="B851" s="28" t="s">
        <v>61</v>
      </c>
      <c r="C851" s="29">
        <v>23254.59</v>
      </c>
      <c r="D851" s="29">
        <v>27233</v>
      </c>
      <c r="E851" s="29">
        <v>22500</v>
      </c>
      <c r="F851" s="29">
        <v>23547.72</v>
      </c>
      <c r="G851" s="29">
        <f>F851-C851</f>
        <v>293.13000000000102</v>
      </c>
      <c r="H851" s="29">
        <f>E851-F851</f>
        <v>-1047.7200000000012</v>
      </c>
      <c r="I851" s="30">
        <f>IF(ISERROR(F851/C851),0,F851/C851*100-100)</f>
        <v>1.2605253414487123</v>
      </c>
      <c r="J851" s="30">
        <f>IF(ISERROR(F851/E851),0,F851/E851*100)</f>
        <v>104.65653333333333</v>
      </c>
      <c r="K851" s="30">
        <f>IF(ISERROR(F851/D851),0,F851/D851*100)</f>
        <v>86.46759446260053</v>
      </c>
    </row>
    <row r="852" spans="1:11" s="42" customFormat="1" ht="38.25">
      <c r="A852" s="43" t="s">
        <v>657</v>
      </c>
      <c r="B852" s="39" t="s">
        <v>658</v>
      </c>
      <c r="C852" s="40"/>
      <c r="D852" s="40"/>
      <c r="E852" s="40"/>
      <c r="F852" s="40"/>
      <c r="G852" s="40"/>
      <c r="H852" s="40"/>
      <c r="I852" s="41"/>
      <c r="J852" s="41"/>
      <c r="K852" s="41"/>
    </row>
    <row r="853" spans="1:11">
      <c r="A853" s="27" t="s">
        <v>26</v>
      </c>
      <c r="B853" s="28" t="s">
        <v>27</v>
      </c>
      <c r="C853" s="29">
        <v>127769.64</v>
      </c>
      <c r="D853" s="29">
        <v>4795142</v>
      </c>
      <c r="E853" s="29">
        <v>1000000</v>
      </c>
      <c r="F853" s="29">
        <v>2072684.26</v>
      </c>
      <c r="G853" s="29">
        <f>F853-C853</f>
        <v>1944914.62</v>
      </c>
      <c r="H853" s="29">
        <f>E853-F853</f>
        <v>-1072684.26</v>
      </c>
      <c r="I853" s="30">
        <f>IF(ISERROR(F853/C853),0,F853/C853*100-100)</f>
        <v>1522.2040384554577</v>
      </c>
      <c r="J853" s="30">
        <f>IF(ISERROR(F853/E853),0,F853/E853*100)</f>
        <v>207.26842600000001</v>
      </c>
      <c r="K853" s="30">
        <f>IF(ISERROR(F853/D853),0,F853/D853*100)</f>
        <v>43.224669050468165</v>
      </c>
    </row>
    <row r="854" spans="1:11">
      <c r="A854" s="33" t="s">
        <v>28</v>
      </c>
      <c r="B854" s="28" t="s">
        <v>29</v>
      </c>
      <c r="C854" s="29">
        <v>127769.64</v>
      </c>
      <c r="D854" s="29">
        <v>4795142</v>
      </c>
      <c r="E854" s="29">
        <v>1000000</v>
      </c>
      <c r="F854" s="29">
        <v>2072684.26</v>
      </c>
      <c r="G854" s="29">
        <f>F854-C854</f>
        <v>1944914.62</v>
      </c>
      <c r="H854" s="29">
        <f>E854-F854</f>
        <v>-1072684.26</v>
      </c>
      <c r="I854" s="30">
        <f>IF(ISERROR(F854/C854),0,F854/C854*100-100)</f>
        <v>1522.2040384554577</v>
      </c>
      <c r="J854" s="30">
        <f>IF(ISERROR(F854/E854),0,F854/E854*100)</f>
        <v>207.26842600000001</v>
      </c>
      <c r="K854" s="30">
        <f>IF(ISERROR(F854/D854),0,F854/D854*100)</f>
        <v>43.224669050468165</v>
      </c>
    </row>
    <row r="855" spans="1:11" ht="25.5">
      <c r="A855" s="34" t="s">
        <v>595</v>
      </c>
      <c r="B855" s="28" t="s">
        <v>596</v>
      </c>
      <c r="C855" s="29">
        <v>127769.64</v>
      </c>
      <c r="D855" s="29">
        <v>4795142</v>
      </c>
      <c r="E855" s="29">
        <v>1000000</v>
      </c>
      <c r="F855" s="29">
        <v>2072684.26</v>
      </c>
      <c r="G855" s="29">
        <f>F855-C855</f>
        <v>1944914.62</v>
      </c>
      <c r="H855" s="29">
        <f>E855-F855</f>
        <v>-1072684.26</v>
      </c>
      <c r="I855" s="30">
        <f>IF(ISERROR(F855/C855),0,F855/C855*100-100)</f>
        <v>1522.2040384554577</v>
      </c>
      <c r="J855" s="30">
        <f>IF(ISERROR(F855/E855),0,F855/E855*100)</f>
        <v>207.26842600000001</v>
      </c>
      <c r="K855" s="30">
        <f>IF(ISERROR(F855/D855),0,F855/D855*100)</f>
        <v>43.224669050468165</v>
      </c>
    </row>
    <row r="856" spans="1:11">
      <c r="A856" s="27" t="s">
        <v>32</v>
      </c>
      <c r="B856" s="28" t="s">
        <v>33</v>
      </c>
      <c r="C856" s="29">
        <v>127769.64</v>
      </c>
      <c r="D856" s="29">
        <v>4795142</v>
      </c>
      <c r="E856" s="29">
        <v>1000000</v>
      </c>
      <c r="F856" s="29">
        <v>2072684.26</v>
      </c>
      <c r="G856" s="29">
        <f>F856-C856</f>
        <v>1944914.62</v>
      </c>
      <c r="H856" s="29">
        <f>E856-F856</f>
        <v>-1072684.26</v>
      </c>
      <c r="I856" s="30">
        <f>IF(ISERROR(F856/C856),0,F856/C856*100-100)</f>
        <v>1522.2040384554577</v>
      </c>
      <c r="J856" s="30">
        <f>IF(ISERROR(F856/E856),0,F856/E856*100)</f>
        <v>207.26842600000001</v>
      </c>
      <c r="K856" s="30">
        <f>IF(ISERROR(F856/D856),0,F856/D856*100)</f>
        <v>43.224669050468165</v>
      </c>
    </row>
    <row r="857" spans="1:11">
      <c r="A857" s="33" t="s">
        <v>34</v>
      </c>
      <c r="B857" s="28" t="s">
        <v>35</v>
      </c>
      <c r="C857" s="29">
        <v>127769.64</v>
      </c>
      <c r="D857" s="29">
        <v>4795142</v>
      </c>
      <c r="E857" s="29">
        <v>1000000</v>
      </c>
      <c r="F857" s="29">
        <v>2072684.26</v>
      </c>
      <c r="G857" s="29">
        <f>F857-C857</f>
        <v>1944914.62</v>
      </c>
      <c r="H857" s="29">
        <f>E857-F857</f>
        <v>-1072684.26</v>
      </c>
      <c r="I857" s="30">
        <f>IF(ISERROR(F857/C857),0,F857/C857*100-100)</f>
        <v>1522.2040384554577</v>
      </c>
      <c r="J857" s="30">
        <f>IF(ISERROR(F857/E857),0,F857/E857*100)</f>
        <v>207.26842600000001</v>
      </c>
      <c r="K857" s="30">
        <f>IF(ISERROR(F857/D857),0,F857/D857*100)</f>
        <v>43.224669050468165</v>
      </c>
    </row>
    <row r="858" spans="1:11" ht="25.5">
      <c r="A858" s="34" t="s">
        <v>50</v>
      </c>
      <c r="B858" s="28" t="s">
        <v>51</v>
      </c>
      <c r="C858" s="29">
        <v>127769.64</v>
      </c>
      <c r="D858" s="29">
        <v>4795142</v>
      </c>
      <c r="E858" s="29">
        <v>1000000</v>
      </c>
      <c r="F858" s="29">
        <v>2072684.26</v>
      </c>
      <c r="G858" s="29">
        <f>F858-C858</f>
        <v>1944914.62</v>
      </c>
      <c r="H858" s="29">
        <f>E858-F858</f>
        <v>-1072684.26</v>
      </c>
      <c r="I858" s="30">
        <f>IF(ISERROR(F858/C858),0,F858/C858*100-100)</f>
        <v>1522.2040384554577</v>
      </c>
      <c r="J858" s="30">
        <f>IF(ISERROR(F858/E858),0,F858/E858*100)</f>
        <v>207.26842600000001</v>
      </c>
      <c r="K858" s="30">
        <f>IF(ISERROR(F858/D858),0,F858/D858*100)</f>
        <v>43.224669050468165</v>
      </c>
    </row>
    <row r="859" spans="1:11">
      <c r="A859" s="35" t="s">
        <v>189</v>
      </c>
      <c r="B859" s="28" t="s">
        <v>190</v>
      </c>
      <c r="C859" s="29">
        <v>127769.64</v>
      </c>
      <c r="D859" s="29">
        <v>4795142</v>
      </c>
      <c r="E859" s="29">
        <v>1000000</v>
      </c>
      <c r="F859" s="29">
        <v>2072684.26</v>
      </c>
      <c r="G859" s="29">
        <f>F859-C859</f>
        <v>1944914.62</v>
      </c>
      <c r="H859" s="29">
        <f>E859-F859</f>
        <v>-1072684.26</v>
      </c>
      <c r="I859" s="30">
        <f>IF(ISERROR(F859/C859),0,F859/C859*100-100)</f>
        <v>1522.2040384554577</v>
      </c>
      <c r="J859" s="30">
        <f>IF(ISERROR(F859/E859),0,F859/E859*100)</f>
        <v>207.26842600000001</v>
      </c>
      <c r="K859" s="30">
        <f>IF(ISERROR(F859/D859),0,F859/D859*100)</f>
        <v>43.224669050468165</v>
      </c>
    </row>
    <row r="860" spans="1:11" s="42" customFormat="1" ht="25.5">
      <c r="A860" s="38" t="s">
        <v>172</v>
      </c>
      <c r="B860" s="39" t="s">
        <v>173</v>
      </c>
      <c r="C860" s="40"/>
      <c r="D860" s="40"/>
      <c r="E860" s="40"/>
      <c r="F860" s="40"/>
      <c r="G860" s="40"/>
      <c r="H860" s="40"/>
      <c r="I860" s="41"/>
      <c r="J860" s="41"/>
      <c r="K860" s="41"/>
    </row>
    <row r="861" spans="1:11">
      <c r="A861" s="27" t="s">
        <v>26</v>
      </c>
      <c r="B861" s="28" t="s">
        <v>27</v>
      </c>
      <c r="C861" s="29">
        <v>7258.5</v>
      </c>
      <c r="D861" s="29">
        <v>58604</v>
      </c>
      <c r="E861" s="29">
        <v>0</v>
      </c>
      <c r="F861" s="29">
        <v>58603.96</v>
      </c>
      <c r="G861" s="29">
        <f>F861-C861</f>
        <v>51345.46</v>
      </c>
      <c r="H861" s="29">
        <f>E861-F861</f>
        <v>-58603.96</v>
      </c>
      <c r="I861" s="30">
        <f>IF(ISERROR(F861/C861),0,F861/C861*100-100)</f>
        <v>707.38389474409314</v>
      </c>
      <c r="J861" s="30">
        <f>IF(ISERROR(F861/E861),0,F861/E861*100)</f>
        <v>0</v>
      </c>
      <c r="K861" s="30">
        <f>IF(ISERROR(F861/D861),0,F861/D861*100)</f>
        <v>99.999931745273358</v>
      </c>
    </row>
    <row r="862" spans="1:11">
      <c r="A862" s="33" t="s">
        <v>71</v>
      </c>
      <c r="B862" s="28" t="s">
        <v>72</v>
      </c>
      <c r="C862" s="29">
        <v>7258.5</v>
      </c>
      <c r="D862" s="29">
        <v>58604</v>
      </c>
      <c r="E862" s="29">
        <v>0</v>
      </c>
      <c r="F862" s="29">
        <v>58603.96</v>
      </c>
      <c r="G862" s="29">
        <f>F862-C862</f>
        <v>51345.46</v>
      </c>
      <c r="H862" s="29">
        <f>E862-F862</f>
        <v>-58603.96</v>
      </c>
      <c r="I862" s="30">
        <f>IF(ISERROR(F862/C862),0,F862/C862*100-100)</f>
        <v>707.38389474409314</v>
      </c>
      <c r="J862" s="30">
        <f>IF(ISERROR(F862/E862),0,F862/E862*100)</f>
        <v>0</v>
      </c>
      <c r="K862" s="30">
        <f>IF(ISERROR(F862/D862),0,F862/D862*100)</f>
        <v>99.999931745273358</v>
      </c>
    </row>
    <row r="863" spans="1:11">
      <c r="A863" s="34" t="s">
        <v>73</v>
      </c>
      <c r="B863" s="28" t="s">
        <v>74</v>
      </c>
      <c r="C863" s="29">
        <v>7258.5</v>
      </c>
      <c r="D863" s="29">
        <v>58604</v>
      </c>
      <c r="E863" s="29">
        <v>0</v>
      </c>
      <c r="F863" s="29">
        <v>58603.96</v>
      </c>
      <c r="G863" s="29">
        <f>F863-C863</f>
        <v>51345.46</v>
      </c>
      <c r="H863" s="29">
        <f>E863-F863</f>
        <v>-58603.96</v>
      </c>
      <c r="I863" s="30">
        <f>IF(ISERROR(F863/C863),0,F863/C863*100-100)</f>
        <v>707.38389474409314</v>
      </c>
      <c r="J863" s="30">
        <f>IF(ISERROR(F863/E863),0,F863/E863*100)</f>
        <v>0</v>
      </c>
      <c r="K863" s="30">
        <f>IF(ISERROR(F863/D863),0,F863/D863*100)</f>
        <v>99.999931745273358</v>
      </c>
    </row>
    <row r="864" spans="1:11">
      <c r="A864" s="35" t="s">
        <v>75</v>
      </c>
      <c r="B864" s="28" t="s">
        <v>76</v>
      </c>
      <c r="C864" s="29">
        <v>7258.5</v>
      </c>
      <c r="D864" s="29">
        <v>58604</v>
      </c>
      <c r="E864" s="29">
        <v>0</v>
      </c>
      <c r="F864" s="29">
        <v>58603.96</v>
      </c>
      <c r="G864" s="29">
        <f>F864-C864</f>
        <v>51345.46</v>
      </c>
      <c r="H864" s="29">
        <f>E864-F864</f>
        <v>-58603.96</v>
      </c>
      <c r="I864" s="30">
        <f>IF(ISERROR(F864/C864),0,F864/C864*100-100)</f>
        <v>707.38389474409314</v>
      </c>
      <c r="J864" s="30">
        <f>IF(ISERROR(F864/E864),0,F864/E864*100)</f>
        <v>0</v>
      </c>
      <c r="K864" s="30">
        <f>IF(ISERROR(F864/D864),0,F864/D864*100)</f>
        <v>99.999931745273358</v>
      </c>
    </row>
    <row r="865" spans="1:11" ht="25.5">
      <c r="A865" s="36" t="s">
        <v>77</v>
      </c>
      <c r="B865" s="28" t="s">
        <v>78</v>
      </c>
      <c r="C865" s="29">
        <v>7258.5</v>
      </c>
      <c r="D865" s="29">
        <v>58604</v>
      </c>
      <c r="E865" s="29">
        <v>0</v>
      </c>
      <c r="F865" s="29">
        <v>58603.96</v>
      </c>
      <c r="G865" s="29">
        <f>F865-C865</f>
        <v>51345.46</v>
      </c>
      <c r="H865" s="29">
        <f>E865-F865</f>
        <v>-58603.96</v>
      </c>
      <c r="I865" s="30">
        <f>IF(ISERROR(F865/C865),0,F865/C865*100-100)</f>
        <v>707.38389474409314</v>
      </c>
      <c r="J865" s="30">
        <f>IF(ISERROR(F865/E865),0,F865/E865*100)</f>
        <v>0</v>
      </c>
      <c r="K865" s="30">
        <f>IF(ISERROR(F865/D865),0,F865/D865*100)</f>
        <v>99.999931745273358</v>
      </c>
    </row>
    <row r="866" spans="1:11" ht="25.5">
      <c r="A866" s="37" t="s">
        <v>79</v>
      </c>
      <c r="B866" s="28" t="s">
        <v>80</v>
      </c>
      <c r="C866" s="29">
        <v>0</v>
      </c>
      <c r="D866" s="29">
        <v>51520</v>
      </c>
      <c r="E866" s="29">
        <v>0</v>
      </c>
      <c r="F866" s="29">
        <v>51520</v>
      </c>
      <c r="G866" s="29">
        <f>F866-C866</f>
        <v>51520</v>
      </c>
      <c r="H866" s="29">
        <f>E866-F866</f>
        <v>-51520</v>
      </c>
      <c r="I866" s="30">
        <f>IF(ISERROR(F866/C866),0,F866/C866*100-100)</f>
        <v>0</v>
      </c>
      <c r="J866" s="30">
        <f>IF(ISERROR(F866/E866),0,F866/E866*100)</f>
        <v>0</v>
      </c>
      <c r="K866" s="30">
        <f>IF(ISERROR(F866/D866),0,F866/D866*100)</f>
        <v>100</v>
      </c>
    </row>
    <row r="867" spans="1:11" ht="25.5">
      <c r="A867" s="37" t="s">
        <v>102</v>
      </c>
      <c r="B867" s="28" t="s">
        <v>103</v>
      </c>
      <c r="C867" s="29">
        <v>7258.5</v>
      </c>
      <c r="D867" s="29">
        <v>7084</v>
      </c>
      <c r="E867" s="29">
        <v>0</v>
      </c>
      <c r="F867" s="29">
        <v>7083.96</v>
      </c>
      <c r="G867" s="29">
        <f>F867-C867</f>
        <v>-174.53999999999996</v>
      </c>
      <c r="H867" s="29">
        <f>E867-F867</f>
        <v>-7083.96</v>
      </c>
      <c r="I867" s="30">
        <f>IF(ISERROR(F867/C867),0,F867/C867*100-100)</f>
        <v>-2.4046290555900072</v>
      </c>
      <c r="J867" s="30">
        <f>IF(ISERROR(F867/E867),0,F867/E867*100)</f>
        <v>0</v>
      </c>
      <c r="K867" s="30">
        <f>IF(ISERROR(F867/D867),0,F867/D867*100)</f>
        <v>99.999435347261439</v>
      </c>
    </row>
    <row r="868" spans="1:11">
      <c r="A868" s="27" t="s">
        <v>32</v>
      </c>
      <c r="B868" s="28" t="s">
        <v>33</v>
      </c>
      <c r="C868" s="29">
        <v>5943.88</v>
      </c>
      <c r="D868" s="29">
        <v>62947</v>
      </c>
      <c r="E868" s="29">
        <v>0</v>
      </c>
      <c r="F868" s="29">
        <v>61789.440000000002</v>
      </c>
      <c r="G868" s="29">
        <f>F868-C868</f>
        <v>55845.560000000005</v>
      </c>
      <c r="H868" s="29">
        <f>E868-F868</f>
        <v>-61789.440000000002</v>
      </c>
      <c r="I868" s="30">
        <f>IF(ISERROR(F868/C868),0,F868/C868*100-100)</f>
        <v>939.54723177453116</v>
      </c>
      <c r="J868" s="30">
        <f>IF(ISERROR(F868/E868),0,F868/E868*100)</f>
        <v>0</v>
      </c>
      <c r="K868" s="30">
        <f>IF(ISERROR(F868/D868),0,F868/D868*100)</f>
        <v>98.161056126582679</v>
      </c>
    </row>
    <row r="869" spans="1:11">
      <c r="A869" s="33" t="s">
        <v>34</v>
      </c>
      <c r="B869" s="28" t="s">
        <v>35</v>
      </c>
      <c r="C869" s="29">
        <v>5943.88</v>
      </c>
      <c r="D869" s="29">
        <v>62947</v>
      </c>
      <c r="E869" s="29">
        <v>0</v>
      </c>
      <c r="F869" s="29">
        <v>61789.440000000002</v>
      </c>
      <c r="G869" s="29">
        <f>F869-C869</f>
        <v>55845.560000000005</v>
      </c>
      <c r="H869" s="29">
        <f>E869-F869</f>
        <v>-61789.440000000002</v>
      </c>
      <c r="I869" s="30">
        <f>IF(ISERROR(F869/C869),0,F869/C869*100-100)</f>
        <v>939.54723177453116</v>
      </c>
      <c r="J869" s="30">
        <f>IF(ISERROR(F869/E869),0,F869/E869*100)</f>
        <v>0</v>
      </c>
      <c r="K869" s="30">
        <f>IF(ISERROR(F869/D869),0,F869/D869*100)</f>
        <v>98.161056126582679</v>
      </c>
    </row>
    <row r="870" spans="1:11">
      <c r="A870" s="34" t="s">
        <v>36</v>
      </c>
      <c r="B870" s="28" t="s">
        <v>37</v>
      </c>
      <c r="C870" s="29">
        <v>5943.88</v>
      </c>
      <c r="D870" s="29">
        <v>62947</v>
      </c>
      <c r="E870" s="29">
        <v>0</v>
      </c>
      <c r="F870" s="29">
        <v>61789.440000000002</v>
      </c>
      <c r="G870" s="29">
        <f>F870-C870</f>
        <v>55845.560000000005</v>
      </c>
      <c r="H870" s="29">
        <f>E870-F870</f>
        <v>-61789.440000000002</v>
      </c>
      <c r="I870" s="30">
        <f>IF(ISERROR(F870/C870),0,F870/C870*100-100)</f>
        <v>939.54723177453116</v>
      </c>
      <c r="J870" s="30">
        <f>IF(ISERROR(F870/E870),0,F870/E870*100)</f>
        <v>0</v>
      </c>
      <c r="K870" s="30">
        <f>IF(ISERROR(F870/D870),0,F870/D870*100)</f>
        <v>98.161056126582679</v>
      </c>
    </row>
    <row r="871" spans="1:11">
      <c r="A871" s="35" t="s">
        <v>38</v>
      </c>
      <c r="B871" s="28" t="s">
        <v>39</v>
      </c>
      <c r="C871" s="29">
        <v>5263.41</v>
      </c>
      <c r="D871" s="29">
        <v>30812</v>
      </c>
      <c r="E871" s="29">
        <v>0</v>
      </c>
      <c r="F871" s="29">
        <v>29654.69</v>
      </c>
      <c r="G871" s="29">
        <f>F871-C871</f>
        <v>24391.279999999999</v>
      </c>
      <c r="H871" s="29">
        <f>E871-F871</f>
        <v>-29654.69</v>
      </c>
      <c r="I871" s="30">
        <f>IF(ISERROR(F871/C871),0,F871/C871*100-100)</f>
        <v>463.41212255932942</v>
      </c>
      <c r="J871" s="30">
        <f>IF(ISERROR(F871/E871),0,F871/E871*100)</f>
        <v>0</v>
      </c>
      <c r="K871" s="30">
        <f>IF(ISERROR(F871/D871),0,F871/D871*100)</f>
        <v>96.243963390886663</v>
      </c>
    </row>
    <row r="872" spans="1:11">
      <c r="A872" s="35" t="s">
        <v>40</v>
      </c>
      <c r="B872" s="28" t="s">
        <v>41</v>
      </c>
      <c r="C872" s="29">
        <v>680.47</v>
      </c>
      <c r="D872" s="29">
        <v>32135</v>
      </c>
      <c r="E872" s="29">
        <v>0</v>
      </c>
      <c r="F872" s="29">
        <v>32134.75</v>
      </c>
      <c r="G872" s="29">
        <f>F872-C872</f>
        <v>31454.28</v>
      </c>
      <c r="H872" s="29">
        <f>E872-F872</f>
        <v>-32134.75</v>
      </c>
      <c r="I872" s="30">
        <f>IF(ISERROR(F872/C872),0,F872/C872*100-100)</f>
        <v>4622.434493805752</v>
      </c>
      <c r="J872" s="30">
        <f>IF(ISERROR(F872/E872),0,F872/E872*100)</f>
        <v>0</v>
      </c>
      <c r="K872" s="30">
        <f>IF(ISERROR(F872/D872),0,F872/D872*100)</f>
        <v>99.999222032052288</v>
      </c>
    </row>
    <row r="873" spans="1:11">
      <c r="A873" s="27"/>
      <c r="B873" s="28" t="s">
        <v>87</v>
      </c>
      <c r="C873" s="29">
        <v>1314.62</v>
      </c>
      <c r="D873" s="29">
        <v>-4343</v>
      </c>
      <c r="E873" s="29">
        <v>0</v>
      </c>
      <c r="F873" s="29">
        <v>-3185.48</v>
      </c>
      <c r="G873" s="29">
        <f>F873-C873</f>
        <v>-4500.1000000000004</v>
      </c>
      <c r="H873" s="29">
        <f>E873-F873</f>
        <v>3185.48</v>
      </c>
      <c r="I873" s="30">
        <f>IF(ISERROR(F873/C873),0,F873/C873*100-100)</f>
        <v>-342.3118467694087</v>
      </c>
      <c r="J873" s="30">
        <f>IF(ISERROR(F873/E873),0,F873/E873*100)</f>
        <v>0</v>
      </c>
      <c r="K873" s="30">
        <f>IF(ISERROR(F873/D873),0,F873/D873*100)</f>
        <v>73.347455675800148</v>
      </c>
    </row>
    <row r="874" spans="1:11">
      <c r="A874" s="27" t="s">
        <v>88</v>
      </c>
      <c r="B874" s="28" t="s">
        <v>89</v>
      </c>
      <c r="C874" s="29">
        <v>-1314.62</v>
      </c>
      <c r="D874" s="29">
        <v>4343</v>
      </c>
      <c r="E874" s="29">
        <v>0</v>
      </c>
      <c r="F874" s="29">
        <v>3185.48</v>
      </c>
      <c r="G874" s="29">
        <f>F874-C874</f>
        <v>4500.1000000000004</v>
      </c>
      <c r="H874" s="29">
        <f>E874-F874</f>
        <v>-3185.48</v>
      </c>
      <c r="I874" s="30">
        <f>IF(ISERROR(F874/C874),0,F874/C874*100-100)</f>
        <v>-342.3118467694087</v>
      </c>
      <c r="J874" s="30">
        <f>IF(ISERROR(F874/E874),0,F874/E874*100)</f>
        <v>0</v>
      </c>
      <c r="K874" s="30">
        <f>IF(ISERROR(F874/D874),0,F874/D874*100)</f>
        <v>73.347455675800148</v>
      </c>
    </row>
    <row r="875" spans="1:11">
      <c r="A875" s="33" t="s">
        <v>90</v>
      </c>
      <c r="B875" s="28" t="s">
        <v>91</v>
      </c>
      <c r="C875" s="29">
        <v>-1314.62</v>
      </c>
      <c r="D875" s="29">
        <v>4343</v>
      </c>
      <c r="E875" s="29">
        <v>0</v>
      </c>
      <c r="F875" s="29">
        <v>3185.48</v>
      </c>
      <c r="G875" s="29">
        <f>F875-C875</f>
        <v>4500.1000000000004</v>
      </c>
      <c r="H875" s="29">
        <f>E875-F875</f>
        <v>-3185.48</v>
      </c>
      <c r="I875" s="30">
        <f>IF(ISERROR(F875/C875),0,F875/C875*100-100)</f>
        <v>-342.3118467694087</v>
      </c>
      <c r="J875" s="30">
        <f>IF(ISERROR(F875/E875),0,F875/E875*100)</f>
        <v>0</v>
      </c>
      <c r="K875" s="30">
        <f>IF(ISERROR(F875/D875),0,F875/D875*100)</f>
        <v>73.347455675800148</v>
      </c>
    </row>
    <row r="876" spans="1:11" ht="25.5">
      <c r="A876" s="34" t="s">
        <v>104</v>
      </c>
      <c r="B876" s="28" t="s">
        <v>105</v>
      </c>
      <c r="C876" s="29">
        <v>-3027.88</v>
      </c>
      <c r="D876" s="29">
        <v>4343</v>
      </c>
      <c r="E876" s="29">
        <v>0</v>
      </c>
      <c r="F876" s="29">
        <v>-4342.5</v>
      </c>
      <c r="G876" s="29">
        <f>F876-C876</f>
        <v>-1314.62</v>
      </c>
      <c r="H876" s="29">
        <f>E876-F876</f>
        <v>4342.5</v>
      </c>
      <c r="I876" s="30">
        <f>IF(ISERROR(F876/C876),0,F876/C876*100-100)</f>
        <v>43.417176374228831</v>
      </c>
      <c r="J876" s="30">
        <f>IF(ISERROR(F876/E876),0,F876/E876*100)</f>
        <v>0</v>
      </c>
      <c r="K876" s="30">
        <f>IF(ISERROR(F876/D876),0,F876/D876*100)</f>
        <v>-99.988487220815102</v>
      </c>
    </row>
    <row r="877" spans="1:11" s="42" customFormat="1">
      <c r="A877" s="43" t="s">
        <v>174</v>
      </c>
      <c r="B877" s="39" t="s">
        <v>290</v>
      </c>
      <c r="C877" s="40"/>
      <c r="D877" s="40"/>
      <c r="E877" s="40"/>
      <c r="F877" s="40"/>
      <c r="G877" s="40"/>
      <c r="H877" s="40"/>
      <c r="I877" s="41"/>
      <c r="J877" s="41"/>
      <c r="K877" s="41"/>
    </row>
    <row r="878" spans="1:11">
      <c r="A878" s="27" t="s">
        <v>26</v>
      </c>
      <c r="B878" s="28" t="s">
        <v>27</v>
      </c>
      <c r="C878" s="29">
        <v>7258.5</v>
      </c>
      <c r="D878" s="29">
        <v>58604</v>
      </c>
      <c r="E878" s="29">
        <v>0</v>
      </c>
      <c r="F878" s="29">
        <v>58603.96</v>
      </c>
      <c r="G878" s="29">
        <f>F878-C878</f>
        <v>51345.46</v>
      </c>
      <c r="H878" s="29">
        <f>E878-F878</f>
        <v>-58603.96</v>
      </c>
      <c r="I878" s="30">
        <f>IF(ISERROR(F878/C878),0,F878/C878*100-100)</f>
        <v>707.38389474409314</v>
      </c>
      <c r="J878" s="30">
        <f>IF(ISERROR(F878/E878),0,F878/E878*100)</f>
        <v>0</v>
      </c>
      <c r="K878" s="30">
        <f>IF(ISERROR(F878/D878),0,F878/D878*100)</f>
        <v>99.999931745273358</v>
      </c>
    </row>
    <row r="879" spans="1:11">
      <c r="A879" s="33" t="s">
        <v>71</v>
      </c>
      <c r="B879" s="28" t="s">
        <v>72</v>
      </c>
      <c r="C879" s="29">
        <v>7258.5</v>
      </c>
      <c r="D879" s="29">
        <v>58604</v>
      </c>
      <c r="E879" s="29">
        <v>0</v>
      </c>
      <c r="F879" s="29">
        <v>58603.96</v>
      </c>
      <c r="G879" s="29">
        <f>F879-C879</f>
        <v>51345.46</v>
      </c>
      <c r="H879" s="29">
        <f>E879-F879</f>
        <v>-58603.96</v>
      </c>
      <c r="I879" s="30">
        <f>IF(ISERROR(F879/C879),0,F879/C879*100-100)</f>
        <v>707.38389474409314</v>
      </c>
      <c r="J879" s="30">
        <f>IF(ISERROR(F879/E879),0,F879/E879*100)</f>
        <v>0</v>
      </c>
      <c r="K879" s="30">
        <f>IF(ISERROR(F879/D879),0,F879/D879*100)</f>
        <v>99.999931745273358</v>
      </c>
    </row>
    <row r="880" spans="1:11">
      <c r="A880" s="34" t="s">
        <v>73</v>
      </c>
      <c r="B880" s="28" t="s">
        <v>74</v>
      </c>
      <c r="C880" s="29">
        <v>7258.5</v>
      </c>
      <c r="D880" s="29">
        <v>58604</v>
      </c>
      <c r="E880" s="29">
        <v>0</v>
      </c>
      <c r="F880" s="29">
        <v>58603.96</v>
      </c>
      <c r="G880" s="29">
        <f>F880-C880</f>
        <v>51345.46</v>
      </c>
      <c r="H880" s="29">
        <f>E880-F880</f>
        <v>-58603.96</v>
      </c>
      <c r="I880" s="30">
        <f>IF(ISERROR(F880/C880),0,F880/C880*100-100)</f>
        <v>707.38389474409314</v>
      </c>
      <c r="J880" s="30">
        <f>IF(ISERROR(F880/E880),0,F880/E880*100)</f>
        <v>0</v>
      </c>
      <c r="K880" s="30">
        <f>IF(ISERROR(F880/D880),0,F880/D880*100)</f>
        <v>99.999931745273358</v>
      </c>
    </row>
    <row r="881" spans="1:11">
      <c r="A881" s="35" t="s">
        <v>75</v>
      </c>
      <c r="B881" s="28" t="s">
        <v>76</v>
      </c>
      <c r="C881" s="29">
        <v>7258.5</v>
      </c>
      <c r="D881" s="29">
        <v>58604</v>
      </c>
      <c r="E881" s="29">
        <v>0</v>
      </c>
      <c r="F881" s="29">
        <v>58603.96</v>
      </c>
      <c r="G881" s="29">
        <f>F881-C881</f>
        <v>51345.46</v>
      </c>
      <c r="H881" s="29">
        <f>E881-F881</f>
        <v>-58603.96</v>
      </c>
      <c r="I881" s="30">
        <f>IF(ISERROR(F881/C881),0,F881/C881*100-100)</f>
        <v>707.38389474409314</v>
      </c>
      <c r="J881" s="30">
        <f>IF(ISERROR(F881/E881),0,F881/E881*100)</f>
        <v>0</v>
      </c>
      <c r="K881" s="30">
        <f>IF(ISERROR(F881/D881),0,F881/D881*100)</f>
        <v>99.999931745273358</v>
      </c>
    </row>
    <row r="882" spans="1:11" ht="25.5">
      <c r="A882" s="36" t="s">
        <v>77</v>
      </c>
      <c r="B882" s="28" t="s">
        <v>78</v>
      </c>
      <c r="C882" s="29">
        <v>7258.5</v>
      </c>
      <c r="D882" s="29">
        <v>58604</v>
      </c>
      <c r="E882" s="29">
        <v>0</v>
      </c>
      <c r="F882" s="29">
        <v>58603.96</v>
      </c>
      <c r="G882" s="29">
        <f>F882-C882</f>
        <v>51345.46</v>
      </c>
      <c r="H882" s="29">
        <f>E882-F882</f>
        <v>-58603.96</v>
      </c>
      <c r="I882" s="30">
        <f>IF(ISERROR(F882/C882),0,F882/C882*100-100)</f>
        <v>707.38389474409314</v>
      </c>
      <c r="J882" s="30">
        <f>IF(ISERROR(F882/E882),0,F882/E882*100)</f>
        <v>0</v>
      </c>
      <c r="K882" s="30">
        <f>IF(ISERROR(F882/D882),0,F882/D882*100)</f>
        <v>99.999931745273358</v>
      </c>
    </row>
    <row r="883" spans="1:11" ht="25.5">
      <c r="A883" s="37" t="s">
        <v>79</v>
      </c>
      <c r="B883" s="28" t="s">
        <v>80</v>
      </c>
      <c r="C883" s="29">
        <v>0</v>
      </c>
      <c r="D883" s="29">
        <v>51520</v>
      </c>
      <c r="E883" s="29">
        <v>0</v>
      </c>
      <c r="F883" s="29">
        <v>51520</v>
      </c>
      <c r="G883" s="29">
        <f>F883-C883</f>
        <v>51520</v>
      </c>
      <c r="H883" s="29">
        <f>E883-F883</f>
        <v>-51520</v>
      </c>
      <c r="I883" s="30">
        <f>IF(ISERROR(F883/C883),0,F883/C883*100-100)</f>
        <v>0</v>
      </c>
      <c r="J883" s="30">
        <f>IF(ISERROR(F883/E883),0,F883/E883*100)</f>
        <v>0</v>
      </c>
      <c r="K883" s="30">
        <f>IF(ISERROR(F883/D883),0,F883/D883*100)</f>
        <v>100</v>
      </c>
    </row>
    <row r="884" spans="1:11" ht="25.5">
      <c r="A884" s="37" t="s">
        <v>102</v>
      </c>
      <c r="B884" s="28" t="s">
        <v>103</v>
      </c>
      <c r="C884" s="29">
        <v>7258.5</v>
      </c>
      <c r="D884" s="29">
        <v>7084</v>
      </c>
      <c r="E884" s="29">
        <v>0</v>
      </c>
      <c r="F884" s="29">
        <v>7083.96</v>
      </c>
      <c r="G884" s="29">
        <f>F884-C884</f>
        <v>-174.53999999999996</v>
      </c>
      <c r="H884" s="29">
        <f>E884-F884</f>
        <v>-7083.96</v>
      </c>
      <c r="I884" s="30">
        <f>IF(ISERROR(F884/C884),0,F884/C884*100-100)</f>
        <v>-2.4046290555900072</v>
      </c>
      <c r="J884" s="30">
        <f>IF(ISERROR(F884/E884),0,F884/E884*100)</f>
        <v>0</v>
      </c>
      <c r="K884" s="30">
        <f>IF(ISERROR(F884/D884),0,F884/D884*100)</f>
        <v>99.999435347261439</v>
      </c>
    </row>
    <row r="885" spans="1:11">
      <c r="A885" s="27" t="s">
        <v>32</v>
      </c>
      <c r="B885" s="28" t="s">
        <v>33</v>
      </c>
      <c r="C885" s="29">
        <v>5943.88</v>
      </c>
      <c r="D885" s="29">
        <v>62947</v>
      </c>
      <c r="E885" s="29">
        <v>0</v>
      </c>
      <c r="F885" s="29">
        <v>61789.440000000002</v>
      </c>
      <c r="G885" s="29">
        <f>F885-C885</f>
        <v>55845.560000000005</v>
      </c>
      <c r="H885" s="29">
        <f>E885-F885</f>
        <v>-61789.440000000002</v>
      </c>
      <c r="I885" s="30">
        <f>IF(ISERROR(F885/C885),0,F885/C885*100-100)</f>
        <v>939.54723177453116</v>
      </c>
      <c r="J885" s="30">
        <f>IF(ISERROR(F885/E885),0,F885/E885*100)</f>
        <v>0</v>
      </c>
      <c r="K885" s="30">
        <f>IF(ISERROR(F885/D885),0,F885/D885*100)</f>
        <v>98.161056126582679</v>
      </c>
    </row>
    <row r="886" spans="1:11">
      <c r="A886" s="33" t="s">
        <v>34</v>
      </c>
      <c r="B886" s="28" t="s">
        <v>35</v>
      </c>
      <c r="C886" s="29">
        <v>5943.88</v>
      </c>
      <c r="D886" s="29">
        <v>62947</v>
      </c>
      <c r="E886" s="29">
        <v>0</v>
      </c>
      <c r="F886" s="29">
        <v>61789.440000000002</v>
      </c>
      <c r="G886" s="29">
        <f>F886-C886</f>
        <v>55845.560000000005</v>
      </c>
      <c r="H886" s="29">
        <f>E886-F886</f>
        <v>-61789.440000000002</v>
      </c>
      <c r="I886" s="30">
        <f>IF(ISERROR(F886/C886),0,F886/C886*100-100)</f>
        <v>939.54723177453116</v>
      </c>
      <c r="J886" s="30">
        <f>IF(ISERROR(F886/E886),0,F886/E886*100)</f>
        <v>0</v>
      </c>
      <c r="K886" s="30">
        <f>IF(ISERROR(F886/D886),0,F886/D886*100)</f>
        <v>98.161056126582679</v>
      </c>
    </row>
    <row r="887" spans="1:11">
      <c r="A887" s="34" t="s">
        <v>36</v>
      </c>
      <c r="B887" s="28" t="s">
        <v>37</v>
      </c>
      <c r="C887" s="29">
        <v>5943.88</v>
      </c>
      <c r="D887" s="29">
        <v>62947</v>
      </c>
      <c r="E887" s="29">
        <v>0</v>
      </c>
      <c r="F887" s="29">
        <v>61789.440000000002</v>
      </c>
      <c r="G887" s="29">
        <f>F887-C887</f>
        <v>55845.560000000005</v>
      </c>
      <c r="H887" s="29">
        <f>E887-F887</f>
        <v>-61789.440000000002</v>
      </c>
      <c r="I887" s="30">
        <f>IF(ISERROR(F887/C887),0,F887/C887*100-100)</f>
        <v>939.54723177453116</v>
      </c>
      <c r="J887" s="30">
        <f>IF(ISERROR(F887/E887),0,F887/E887*100)</f>
        <v>0</v>
      </c>
      <c r="K887" s="30">
        <f>IF(ISERROR(F887/D887),0,F887/D887*100)</f>
        <v>98.161056126582679</v>
      </c>
    </row>
    <row r="888" spans="1:11">
      <c r="A888" s="35" t="s">
        <v>38</v>
      </c>
      <c r="B888" s="28" t="s">
        <v>39</v>
      </c>
      <c r="C888" s="29">
        <v>5263.41</v>
      </c>
      <c r="D888" s="29">
        <v>30812</v>
      </c>
      <c r="E888" s="29">
        <v>0</v>
      </c>
      <c r="F888" s="29">
        <v>29654.69</v>
      </c>
      <c r="G888" s="29">
        <f>F888-C888</f>
        <v>24391.279999999999</v>
      </c>
      <c r="H888" s="29">
        <f>E888-F888</f>
        <v>-29654.69</v>
      </c>
      <c r="I888" s="30">
        <f>IF(ISERROR(F888/C888),0,F888/C888*100-100)</f>
        <v>463.41212255932942</v>
      </c>
      <c r="J888" s="30">
        <f>IF(ISERROR(F888/E888),0,F888/E888*100)</f>
        <v>0</v>
      </c>
      <c r="K888" s="30">
        <f>IF(ISERROR(F888/D888),0,F888/D888*100)</f>
        <v>96.243963390886663</v>
      </c>
    </row>
    <row r="889" spans="1:11">
      <c r="A889" s="35" t="s">
        <v>40</v>
      </c>
      <c r="B889" s="28" t="s">
        <v>41</v>
      </c>
      <c r="C889" s="29">
        <v>680.47</v>
      </c>
      <c r="D889" s="29">
        <v>32135</v>
      </c>
      <c r="E889" s="29">
        <v>0</v>
      </c>
      <c r="F889" s="29">
        <v>32134.75</v>
      </c>
      <c r="G889" s="29">
        <f>F889-C889</f>
        <v>31454.28</v>
      </c>
      <c r="H889" s="29">
        <f>E889-F889</f>
        <v>-32134.75</v>
      </c>
      <c r="I889" s="30">
        <f>IF(ISERROR(F889/C889),0,F889/C889*100-100)</f>
        <v>4622.434493805752</v>
      </c>
      <c r="J889" s="30">
        <f>IF(ISERROR(F889/E889),0,F889/E889*100)</f>
        <v>0</v>
      </c>
      <c r="K889" s="30">
        <f>IF(ISERROR(F889/D889),0,F889/D889*100)</f>
        <v>99.999222032052288</v>
      </c>
    </row>
    <row r="890" spans="1:11">
      <c r="A890" s="27"/>
      <c r="B890" s="28" t="s">
        <v>87</v>
      </c>
      <c r="C890" s="29">
        <v>1314.62</v>
      </c>
      <c r="D890" s="29">
        <v>-4343</v>
      </c>
      <c r="E890" s="29">
        <v>0</v>
      </c>
      <c r="F890" s="29">
        <v>-3185.48</v>
      </c>
      <c r="G890" s="29">
        <f>F890-C890</f>
        <v>-4500.1000000000004</v>
      </c>
      <c r="H890" s="29">
        <f>E890-F890</f>
        <v>3185.48</v>
      </c>
      <c r="I890" s="30">
        <f>IF(ISERROR(F890/C890),0,F890/C890*100-100)</f>
        <v>-342.3118467694087</v>
      </c>
      <c r="J890" s="30">
        <f>IF(ISERROR(F890/E890),0,F890/E890*100)</f>
        <v>0</v>
      </c>
      <c r="K890" s="30">
        <f>IF(ISERROR(F890/D890),0,F890/D890*100)</f>
        <v>73.347455675800148</v>
      </c>
    </row>
    <row r="891" spans="1:11">
      <c r="A891" s="27" t="s">
        <v>88</v>
      </c>
      <c r="B891" s="28" t="s">
        <v>89</v>
      </c>
      <c r="C891" s="29">
        <v>-1314.62</v>
      </c>
      <c r="D891" s="29">
        <v>4343</v>
      </c>
      <c r="E891" s="29">
        <v>0</v>
      </c>
      <c r="F891" s="29">
        <v>3185.48</v>
      </c>
      <c r="G891" s="29">
        <f>F891-C891</f>
        <v>4500.1000000000004</v>
      </c>
      <c r="H891" s="29">
        <f>E891-F891</f>
        <v>-3185.48</v>
      </c>
      <c r="I891" s="30">
        <f>IF(ISERROR(F891/C891),0,F891/C891*100-100)</f>
        <v>-342.3118467694087</v>
      </c>
      <c r="J891" s="30">
        <f>IF(ISERROR(F891/E891),0,F891/E891*100)</f>
        <v>0</v>
      </c>
      <c r="K891" s="30">
        <f>IF(ISERROR(F891/D891),0,F891/D891*100)</f>
        <v>73.347455675800148</v>
      </c>
    </row>
    <row r="892" spans="1:11">
      <c r="A892" s="33" t="s">
        <v>90</v>
      </c>
      <c r="B892" s="28" t="s">
        <v>91</v>
      </c>
      <c r="C892" s="29">
        <v>-1314.62</v>
      </c>
      <c r="D892" s="29">
        <v>4343</v>
      </c>
      <c r="E892" s="29">
        <v>0</v>
      </c>
      <c r="F892" s="29">
        <v>3185.48</v>
      </c>
      <c r="G892" s="29">
        <f>F892-C892</f>
        <v>4500.1000000000004</v>
      </c>
      <c r="H892" s="29">
        <f>E892-F892</f>
        <v>-3185.48</v>
      </c>
      <c r="I892" s="30">
        <f>IF(ISERROR(F892/C892),0,F892/C892*100-100)</f>
        <v>-342.3118467694087</v>
      </c>
      <c r="J892" s="30">
        <f>IF(ISERROR(F892/E892),0,F892/E892*100)</f>
        <v>0</v>
      </c>
      <c r="K892" s="30">
        <f>IF(ISERROR(F892/D892),0,F892/D892*100)</f>
        <v>73.347455675800148</v>
      </c>
    </row>
    <row r="893" spans="1:11" ht="25.5">
      <c r="A893" s="34" t="s">
        <v>104</v>
      </c>
      <c r="B893" s="28" t="s">
        <v>105</v>
      </c>
      <c r="C893" s="29">
        <v>-3027.88</v>
      </c>
      <c r="D893" s="29">
        <v>4343</v>
      </c>
      <c r="E893" s="29">
        <v>0</v>
      </c>
      <c r="F893" s="29">
        <v>-4342.5</v>
      </c>
      <c r="G893" s="29">
        <f>F893-C893</f>
        <v>-1314.62</v>
      </c>
      <c r="H893" s="29">
        <f>E893-F893</f>
        <v>4342.5</v>
      </c>
      <c r="I893" s="30">
        <f>IF(ISERROR(F893/C893),0,F893/C893*100-100)</f>
        <v>43.417176374228831</v>
      </c>
      <c r="J893" s="30">
        <f>IF(ISERROR(F893/E893),0,F893/E893*100)</f>
        <v>0</v>
      </c>
      <c r="K893" s="30">
        <f>IF(ISERROR(F893/D893),0,F893/D893*100)</f>
        <v>-99.988487220815102</v>
      </c>
    </row>
    <row r="894" spans="1:11" s="42" customFormat="1" ht="25.5">
      <c r="A894" s="38" t="s">
        <v>291</v>
      </c>
      <c r="B894" s="39" t="s">
        <v>292</v>
      </c>
      <c r="C894" s="40"/>
      <c r="D894" s="40"/>
      <c r="E894" s="40"/>
      <c r="F894" s="40"/>
      <c r="G894" s="40"/>
      <c r="H894" s="40"/>
      <c r="I894" s="41"/>
      <c r="J894" s="41"/>
      <c r="K894" s="41"/>
    </row>
    <row r="895" spans="1:11">
      <c r="A895" s="27" t="s">
        <v>26</v>
      </c>
      <c r="B895" s="28" t="s">
        <v>27</v>
      </c>
      <c r="C895" s="29">
        <v>1807893.59</v>
      </c>
      <c r="D895" s="29">
        <v>3603583</v>
      </c>
      <c r="E895" s="29">
        <v>1781029</v>
      </c>
      <c r="F895" s="29">
        <v>3254335.21</v>
      </c>
      <c r="G895" s="29">
        <f>F895-C895</f>
        <v>1446441.6199999999</v>
      </c>
      <c r="H895" s="29">
        <f>E895-F895</f>
        <v>-1473306.21</v>
      </c>
      <c r="I895" s="30">
        <f>IF(ISERROR(F895/C895),0,F895/C895*100-100)</f>
        <v>80.007010810851966</v>
      </c>
      <c r="J895" s="30">
        <f>IF(ISERROR(F895/E895),0,F895/E895*100)</f>
        <v>182.72219093568941</v>
      </c>
      <c r="K895" s="30">
        <f>IF(ISERROR(F895/D895),0,F895/D895*100)</f>
        <v>90.308318415310538</v>
      </c>
    </row>
    <row r="896" spans="1:11">
      <c r="A896" s="33" t="s">
        <v>71</v>
      </c>
      <c r="B896" s="28" t="s">
        <v>72</v>
      </c>
      <c r="C896" s="29">
        <v>253130.59</v>
      </c>
      <c r="D896" s="29">
        <v>1448889</v>
      </c>
      <c r="E896" s="29">
        <v>797650</v>
      </c>
      <c r="F896" s="29">
        <v>1145280.22</v>
      </c>
      <c r="G896" s="29">
        <f>F896-C896</f>
        <v>892149.63</v>
      </c>
      <c r="H896" s="29">
        <f>E896-F896</f>
        <v>-347630.22</v>
      </c>
      <c r="I896" s="30">
        <f>IF(ISERROR(F896/C896),0,F896/C896*100-100)</f>
        <v>352.44639140611173</v>
      </c>
      <c r="J896" s="30">
        <f>IF(ISERROR(F896/E896),0,F896/E896*100)</f>
        <v>143.58179903466433</v>
      </c>
      <c r="K896" s="30">
        <f>IF(ISERROR(F896/D896),0,F896/D896*100)</f>
        <v>79.045407895290808</v>
      </c>
    </row>
    <row r="897" spans="1:11" ht="25.5">
      <c r="A897" s="34" t="s">
        <v>303</v>
      </c>
      <c r="B897" s="28" t="s">
        <v>304</v>
      </c>
      <c r="C897" s="29">
        <v>253130.59</v>
      </c>
      <c r="D897" s="29">
        <v>1448889</v>
      </c>
      <c r="E897" s="29">
        <v>797650</v>
      </c>
      <c r="F897" s="29">
        <v>1145280.22</v>
      </c>
      <c r="G897" s="29">
        <f>F897-C897</f>
        <v>892149.63</v>
      </c>
      <c r="H897" s="29">
        <f>E897-F897</f>
        <v>-347630.22</v>
      </c>
      <c r="I897" s="30">
        <f>IF(ISERROR(F897/C897),0,F897/C897*100-100)</f>
        <v>352.44639140611173</v>
      </c>
      <c r="J897" s="30">
        <f>IF(ISERROR(F897/E897),0,F897/E897*100)</f>
        <v>143.58179903466433</v>
      </c>
      <c r="K897" s="30">
        <f>IF(ISERROR(F897/D897),0,F897/D897*100)</f>
        <v>79.045407895290808</v>
      </c>
    </row>
    <row r="898" spans="1:11" ht="38.25">
      <c r="A898" s="35" t="s">
        <v>305</v>
      </c>
      <c r="B898" s="28" t="s">
        <v>306</v>
      </c>
      <c r="C898" s="29">
        <v>253130.59</v>
      </c>
      <c r="D898" s="29">
        <v>1448889</v>
      </c>
      <c r="E898" s="29">
        <v>797650</v>
      </c>
      <c r="F898" s="29">
        <v>1145280.22</v>
      </c>
      <c r="G898" s="29">
        <f>F898-C898</f>
        <v>892149.63</v>
      </c>
      <c r="H898" s="29">
        <f>E898-F898</f>
        <v>-347630.22</v>
      </c>
      <c r="I898" s="30">
        <f>IF(ISERROR(F898/C898),0,F898/C898*100-100)</f>
        <v>352.44639140611173</v>
      </c>
      <c r="J898" s="30">
        <f>IF(ISERROR(F898/E898),0,F898/E898*100)</f>
        <v>143.58179903466433</v>
      </c>
      <c r="K898" s="30">
        <f>IF(ISERROR(F898/D898),0,F898/D898*100)</f>
        <v>79.045407895290808</v>
      </c>
    </row>
    <row r="899" spans="1:11" ht="76.5">
      <c r="A899" s="36" t="s">
        <v>480</v>
      </c>
      <c r="B899" s="28" t="s">
        <v>481</v>
      </c>
      <c r="C899" s="29">
        <v>253130.59</v>
      </c>
      <c r="D899" s="29">
        <v>1448889</v>
      </c>
      <c r="E899" s="29">
        <v>797650</v>
      </c>
      <c r="F899" s="29">
        <v>1145280.22</v>
      </c>
      <c r="G899" s="29">
        <f>F899-C899</f>
        <v>892149.63</v>
      </c>
      <c r="H899" s="29">
        <f>E899-F899</f>
        <v>-347630.22</v>
      </c>
      <c r="I899" s="30">
        <f>IF(ISERROR(F899/C899),0,F899/C899*100-100)</f>
        <v>352.44639140611173</v>
      </c>
      <c r="J899" s="30">
        <f>IF(ISERROR(F899/E899),0,F899/E899*100)</f>
        <v>143.58179903466433</v>
      </c>
      <c r="K899" s="30">
        <f>IF(ISERROR(F899/D899),0,F899/D899*100)</f>
        <v>79.045407895290808</v>
      </c>
    </row>
    <row r="900" spans="1:11">
      <c r="A900" s="33" t="s">
        <v>28</v>
      </c>
      <c r="B900" s="28" t="s">
        <v>29</v>
      </c>
      <c r="C900" s="29">
        <v>1554763</v>
      </c>
      <c r="D900" s="29">
        <v>2154694</v>
      </c>
      <c r="E900" s="29">
        <v>983379</v>
      </c>
      <c r="F900" s="29">
        <v>2109054.9900000002</v>
      </c>
      <c r="G900" s="29">
        <f>F900-C900</f>
        <v>554291.99000000022</v>
      </c>
      <c r="H900" s="29">
        <f>E900-F900</f>
        <v>-1125675.9900000002</v>
      </c>
      <c r="I900" s="30">
        <f>IF(ISERROR(F900/C900),0,F900/C900*100-100)</f>
        <v>35.651220796996085</v>
      </c>
      <c r="J900" s="30">
        <f>IF(ISERROR(F900/E900),0,F900/E900*100)</f>
        <v>214.47020833269778</v>
      </c>
      <c r="K900" s="30">
        <f>IF(ISERROR(F900/D900),0,F900/D900*100)</f>
        <v>97.881879747193807</v>
      </c>
    </row>
    <row r="901" spans="1:11">
      <c r="A901" s="34" t="s">
        <v>30</v>
      </c>
      <c r="B901" s="28" t="s">
        <v>31</v>
      </c>
      <c r="C901" s="29">
        <v>1554763</v>
      </c>
      <c r="D901" s="29">
        <v>2154694</v>
      </c>
      <c r="E901" s="29">
        <v>983379</v>
      </c>
      <c r="F901" s="29">
        <v>2109054.9900000002</v>
      </c>
      <c r="G901" s="29">
        <f>F901-C901</f>
        <v>554291.99000000022</v>
      </c>
      <c r="H901" s="29">
        <f>E901-F901</f>
        <v>-1125675.9900000002</v>
      </c>
      <c r="I901" s="30">
        <f>IF(ISERROR(F901/C901),0,F901/C901*100-100)</f>
        <v>35.651220796996085</v>
      </c>
      <c r="J901" s="30">
        <f>IF(ISERROR(F901/E901),0,F901/E901*100)</f>
        <v>214.47020833269778</v>
      </c>
      <c r="K901" s="30">
        <f>IF(ISERROR(F901/D901),0,F901/D901*100)</f>
        <v>97.881879747193807</v>
      </c>
    </row>
    <row r="902" spans="1:11">
      <c r="A902" s="27" t="s">
        <v>32</v>
      </c>
      <c r="B902" s="28" t="s">
        <v>33</v>
      </c>
      <c r="C902" s="29">
        <v>1807893.59</v>
      </c>
      <c r="D902" s="29">
        <v>3603583</v>
      </c>
      <c r="E902" s="29">
        <v>1781029</v>
      </c>
      <c r="F902" s="29">
        <v>3254335.21</v>
      </c>
      <c r="G902" s="29">
        <f>F902-C902</f>
        <v>1446441.6199999999</v>
      </c>
      <c r="H902" s="29">
        <f>E902-F902</f>
        <v>-1473306.21</v>
      </c>
      <c r="I902" s="30">
        <f>IF(ISERROR(F902/C902),0,F902/C902*100-100)</f>
        <v>80.007010810851966</v>
      </c>
      <c r="J902" s="30">
        <f>IF(ISERROR(F902/E902),0,F902/E902*100)</f>
        <v>182.72219093568941</v>
      </c>
      <c r="K902" s="30">
        <f>IF(ISERROR(F902/D902),0,F902/D902*100)</f>
        <v>90.308318415310538</v>
      </c>
    </row>
    <row r="903" spans="1:11">
      <c r="A903" s="33" t="s">
        <v>34</v>
      </c>
      <c r="B903" s="28" t="s">
        <v>35</v>
      </c>
      <c r="C903" s="29">
        <v>1807893.59</v>
      </c>
      <c r="D903" s="29">
        <v>3603583</v>
      </c>
      <c r="E903" s="29">
        <v>1781029</v>
      </c>
      <c r="F903" s="29">
        <v>3254335.21</v>
      </c>
      <c r="G903" s="29">
        <f>F903-C903</f>
        <v>1446441.6199999999</v>
      </c>
      <c r="H903" s="29">
        <f>E903-F903</f>
        <v>-1473306.21</v>
      </c>
      <c r="I903" s="30">
        <f>IF(ISERROR(F903/C903),0,F903/C903*100-100)</f>
        <v>80.007010810851966</v>
      </c>
      <c r="J903" s="30">
        <f>IF(ISERROR(F903/E903),0,F903/E903*100)</f>
        <v>182.72219093568941</v>
      </c>
      <c r="K903" s="30">
        <f>IF(ISERROR(F903/D903),0,F903/D903*100)</f>
        <v>90.308318415310538</v>
      </c>
    </row>
    <row r="904" spans="1:11">
      <c r="A904" s="34" t="s">
        <v>36</v>
      </c>
      <c r="B904" s="28" t="s">
        <v>37</v>
      </c>
      <c r="C904" s="29">
        <v>0</v>
      </c>
      <c r="D904" s="29">
        <v>49170</v>
      </c>
      <c r="E904" s="29">
        <v>0</v>
      </c>
      <c r="F904" s="29">
        <v>3530.99</v>
      </c>
      <c r="G904" s="29">
        <f>F904-C904</f>
        <v>3530.99</v>
      </c>
      <c r="H904" s="29">
        <f>E904-F904</f>
        <v>-3530.99</v>
      </c>
      <c r="I904" s="30">
        <f>IF(ISERROR(F904/C904),0,F904/C904*100-100)</f>
        <v>0</v>
      </c>
      <c r="J904" s="30">
        <f>IF(ISERROR(F904/E904),0,F904/E904*100)</f>
        <v>0</v>
      </c>
      <c r="K904" s="30">
        <f>IF(ISERROR(F904/D904),0,F904/D904*100)</f>
        <v>7.1811877160870434</v>
      </c>
    </row>
    <row r="905" spans="1:11">
      <c r="A905" s="35" t="s">
        <v>38</v>
      </c>
      <c r="B905" s="28" t="s">
        <v>39</v>
      </c>
      <c r="C905" s="29">
        <v>0</v>
      </c>
      <c r="D905" s="29">
        <v>40069</v>
      </c>
      <c r="E905" s="29">
        <v>0</v>
      </c>
      <c r="F905" s="29">
        <v>2217.7399999999998</v>
      </c>
      <c r="G905" s="29">
        <f>F905-C905</f>
        <v>2217.7399999999998</v>
      </c>
      <c r="H905" s="29">
        <f>E905-F905</f>
        <v>-2217.7399999999998</v>
      </c>
      <c r="I905" s="30">
        <f>IF(ISERROR(F905/C905),0,F905/C905*100-100)</f>
        <v>0</v>
      </c>
      <c r="J905" s="30">
        <f>IF(ISERROR(F905/E905),0,F905/E905*100)</f>
        <v>0</v>
      </c>
      <c r="K905" s="30">
        <f>IF(ISERROR(F905/D905),0,F905/D905*100)</f>
        <v>5.5348024657465871</v>
      </c>
    </row>
    <row r="906" spans="1:11">
      <c r="A906" s="35" t="s">
        <v>40</v>
      </c>
      <c r="B906" s="28" t="s">
        <v>41</v>
      </c>
      <c r="C906" s="29">
        <v>0</v>
      </c>
      <c r="D906" s="29">
        <v>9101</v>
      </c>
      <c r="E906" s="29">
        <v>0</v>
      </c>
      <c r="F906" s="29">
        <v>1313.25</v>
      </c>
      <c r="G906" s="29">
        <f>F906-C906</f>
        <v>1313.25</v>
      </c>
      <c r="H906" s="29">
        <f>E906-F906</f>
        <v>-1313.25</v>
      </c>
      <c r="I906" s="30">
        <f>IF(ISERROR(F906/C906),0,F906/C906*100-100)</f>
        <v>0</v>
      </c>
      <c r="J906" s="30">
        <f>IF(ISERROR(F906/E906),0,F906/E906*100)</f>
        <v>0</v>
      </c>
      <c r="K906" s="30">
        <f>IF(ISERROR(F906/D906),0,F906/D906*100)</f>
        <v>14.429732996374026</v>
      </c>
    </row>
    <row r="907" spans="1:11">
      <c r="A907" s="34" t="s">
        <v>44</v>
      </c>
      <c r="B907" s="28" t="s">
        <v>45</v>
      </c>
      <c r="C907" s="29">
        <v>253130.59</v>
      </c>
      <c r="D907" s="29">
        <v>1448889</v>
      </c>
      <c r="E907" s="29">
        <v>797650</v>
      </c>
      <c r="F907" s="29">
        <v>1145280.22</v>
      </c>
      <c r="G907" s="29">
        <f>F907-C907</f>
        <v>892149.63</v>
      </c>
      <c r="H907" s="29">
        <f>E907-F907</f>
        <v>-347630.22</v>
      </c>
      <c r="I907" s="30">
        <f>IF(ISERROR(F907/C907),0,F907/C907*100-100)</f>
        <v>352.44639140611173</v>
      </c>
      <c r="J907" s="30">
        <f>IF(ISERROR(F907/E907),0,F907/E907*100)</f>
        <v>143.58179903466433</v>
      </c>
      <c r="K907" s="30">
        <f>IF(ISERROR(F907/D907),0,F907/D907*100)</f>
        <v>79.045407895290808</v>
      </c>
    </row>
    <row r="908" spans="1:11">
      <c r="A908" s="35" t="s">
        <v>46</v>
      </c>
      <c r="B908" s="28" t="s">
        <v>47</v>
      </c>
      <c r="C908" s="29">
        <v>253130.59</v>
      </c>
      <c r="D908" s="29">
        <v>1448889</v>
      </c>
      <c r="E908" s="29">
        <v>797650</v>
      </c>
      <c r="F908" s="29">
        <v>1145280.22</v>
      </c>
      <c r="G908" s="29">
        <f>F908-C908</f>
        <v>892149.63</v>
      </c>
      <c r="H908" s="29">
        <f>E908-F908</f>
        <v>-347630.22</v>
      </c>
      <c r="I908" s="30">
        <f>IF(ISERROR(F908/C908),0,F908/C908*100-100)</f>
        <v>352.44639140611173</v>
      </c>
      <c r="J908" s="30">
        <f>IF(ISERROR(F908/E908),0,F908/E908*100)</f>
        <v>143.58179903466433</v>
      </c>
      <c r="K908" s="30">
        <f>IF(ISERROR(F908/D908),0,F908/D908*100)</f>
        <v>79.045407895290808</v>
      </c>
    </row>
    <row r="909" spans="1:11" ht="25.5">
      <c r="A909" s="34" t="s">
        <v>50</v>
      </c>
      <c r="B909" s="28" t="s">
        <v>51</v>
      </c>
      <c r="C909" s="29">
        <v>1554763</v>
      </c>
      <c r="D909" s="29">
        <v>2105524</v>
      </c>
      <c r="E909" s="29">
        <v>983379</v>
      </c>
      <c r="F909" s="29">
        <v>2105524</v>
      </c>
      <c r="G909" s="29">
        <f>F909-C909</f>
        <v>550761</v>
      </c>
      <c r="H909" s="29">
        <f>E909-F909</f>
        <v>-1122145</v>
      </c>
      <c r="I909" s="30">
        <f>IF(ISERROR(F909/C909),0,F909/C909*100-100)</f>
        <v>35.424112871222178</v>
      </c>
      <c r="J909" s="30">
        <f>IF(ISERROR(F909/E909),0,F909/E909*100)</f>
        <v>214.1111412792016</v>
      </c>
      <c r="K909" s="30">
        <f>IF(ISERROR(F909/D909),0,F909/D909*100)</f>
        <v>100</v>
      </c>
    </row>
    <row r="910" spans="1:11" ht="51">
      <c r="A910" s="35" t="s">
        <v>155</v>
      </c>
      <c r="B910" s="28" t="s">
        <v>156</v>
      </c>
      <c r="C910" s="29">
        <v>1554763</v>
      </c>
      <c r="D910" s="29">
        <v>2105524</v>
      </c>
      <c r="E910" s="29">
        <v>983379</v>
      </c>
      <c r="F910" s="29">
        <v>2105524</v>
      </c>
      <c r="G910" s="29">
        <f>F910-C910</f>
        <v>550761</v>
      </c>
      <c r="H910" s="29">
        <f>E910-F910</f>
        <v>-1122145</v>
      </c>
      <c r="I910" s="30">
        <f>IF(ISERROR(F910/C910),0,F910/C910*100-100)</f>
        <v>35.424112871222178</v>
      </c>
      <c r="J910" s="30">
        <f>IF(ISERROR(F910/E910),0,F910/E910*100)</f>
        <v>214.1111412792016</v>
      </c>
      <c r="K910" s="30">
        <f>IF(ISERROR(F910/D910),0,F910/D910*100)</f>
        <v>100</v>
      </c>
    </row>
    <row r="911" spans="1:11" ht="63.75">
      <c r="A911" s="36" t="s">
        <v>187</v>
      </c>
      <c r="B911" s="28" t="s">
        <v>188</v>
      </c>
      <c r="C911" s="29">
        <v>1554763</v>
      </c>
      <c r="D911" s="29">
        <v>2105524</v>
      </c>
      <c r="E911" s="29">
        <v>983379</v>
      </c>
      <c r="F911" s="29">
        <v>2105524</v>
      </c>
      <c r="G911" s="29">
        <f>F911-C911</f>
        <v>550761</v>
      </c>
      <c r="H911" s="29">
        <f>E911-F911</f>
        <v>-1122145</v>
      </c>
      <c r="I911" s="30">
        <f>IF(ISERROR(F911/C911),0,F911/C911*100-100)</f>
        <v>35.424112871222178</v>
      </c>
      <c r="J911" s="30">
        <f>IF(ISERROR(F911/E911),0,F911/E911*100)</f>
        <v>214.1111412792016</v>
      </c>
      <c r="K911" s="30">
        <f>IF(ISERROR(F911/D911),0,F911/D911*100)</f>
        <v>100</v>
      </c>
    </row>
    <row r="912" spans="1:11" s="42" customFormat="1" ht="38.25">
      <c r="A912" s="43" t="s">
        <v>293</v>
      </c>
      <c r="B912" s="39" t="s">
        <v>659</v>
      </c>
      <c r="C912" s="40"/>
      <c r="D912" s="40"/>
      <c r="E912" s="40"/>
      <c r="F912" s="40"/>
      <c r="G912" s="40"/>
      <c r="H912" s="40"/>
      <c r="I912" s="41"/>
      <c r="J912" s="41"/>
      <c r="K912" s="41"/>
    </row>
    <row r="913" spans="1:11">
      <c r="A913" s="27" t="s">
        <v>26</v>
      </c>
      <c r="B913" s="28" t="s">
        <v>27</v>
      </c>
      <c r="C913" s="29">
        <v>60116.27</v>
      </c>
      <c r="D913" s="29">
        <v>286</v>
      </c>
      <c r="E913" s="29">
        <v>0</v>
      </c>
      <c r="F913" s="29">
        <v>284.92</v>
      </c>
      <c r="G913" s="29">
        <f>F913-C913</f>
        <v>-59831.35</v>
      </c>
      <c r="H913" s="29">
        <f>E913-F913</f>
        <v>-284.92</v>
      </c>
      <c r="I913" s="30">
        <f>IF(ISERROR(F913/C913),0,F913/C913*100-100)</f>
        <v>-99.526051766019421</v>
      </c>
      <c r="J913" s="30">
        <f>IF(ISERROR(F913/E913),0,F913/E913*100)</f>
        <v>0</v>
      </c>
      <c r="K913" s="30">
        <f>IF(ISERROR(F913/D913),0,F913/D913*100)</f>
        <v>99.622377622377627</v>
      </c>
    </row>
    <row r="914" spans="1:11">
      <c r="A914" s="33" t="s">
        <v>71</v>
      </c>
      <c r="B914" s="28" t="s">
        <v>72</v>
      </c>
      <c r="C914" s="29">
        <v>60116.27</v>
      </c>
      <c r="D914" s="29">
        <v>286</v>
      </c>
      <c r="E914" s="29">
        <v>0</v>
      </c>
      <c r="F914" s="29">
        <v>284.92</v>
      </c>
      <c r="G914" s="29">
        <f>F914-C914</f>
        <v>-59831.35</v>
      </c>
      <c r="H914" s="29">
        <f>E914-F914</f>
        <v>-284.92</v>
      </c>
      <c r="I914" s="30">
        <f>IF(ISERROR(F914/C914),0,F914/C914*100-100)</f>
        <v>-99.526051766019421</v>
      </c>
      <c r="J914" s="30">
        <f>IF(ISERROR(F914/E914),0,F914/E914*100)</f>
        <v>0</v>
      </c>
      <c r="K914" s="30">
        <f>IF(ISERROR(F914/D914),0,F914/D914*100)</f>
        <v>99.622377622377627</v>
      </c>
    </row>
    <row r="915" spans="1:11" ht="25.5">
      <c r="A915" s="34" t="s">
        <v>303</v>
      </c>
      <c r="B915" s="28" t="s">
        <v>304</v>
      </c>
      <c r="C915" s="29">
        <v>60116.27</v>
      </c>
      <c r="D915" s="29">
        <v>286</v>
      </c>
      <c r="E915" s="29">
        <v>0</v>
      </c>
      <c r="F915" s="29">
        <v>284.92</v>
      </c>
      <c r="G915" s="29">
        <f>F915-C915</f>
        <v>-59831.35</v>
      </c>
      <c r="H915" s="29">
        <f>E915-F915</f>
        <v>-284.92</v>
      </c>
      <c r="I915" s="30">
        <f>IF(ISERROR(F915/C915),0,F915/C915*100-100)</f>
        <v>-99.526051766019421</v>
      </c>
      <c r="J915" s="30">
        <f>IF(ISERROR(F915/E915),0,F915/E915*100)</f>
        <v>0</v>
      </c>
      <c r="K915" s="30">
        <f>IF(ISERROR(F915/D915),0,F915/D915*100)</f>
        <v>99.622377622377627</v>
      </c>
    </row>
    <row r="916" spans="1:11" ht="38.25">
      <c r="A916" s="35" t="s">
        <v>305</v>
      </c>
      <c r="B916" s="28" t="s">
        <v>306</v>
      </c>
      <c r="C916" s="29">
        <v>60116.27</v>
      </c>
      <c r="D916" s="29">
        <v>286</v>
      </c>
      <c r="E916" s="29">
        <v>0</v>
      </c>
      <c r="F916" s="29">
        <v>284.92</v>
      </c>
      <c r="G916" s="29">
        <f>F916-C916</f>
        <v>-59831.35</v>
      </c>
      <c r="H916" s="29">
        <f>E916-F916</f>
        <v>-284.92</v>
      </c>
      <c r="I916" s="30">
        <f>IF(ISERROR(F916/C916),0,F916/C916*100-100)</f>
        <v>-99.526051766019421</v>
      </c>
      <c r="J916" s="30">
        <f>IF(ISERROR(F916/E916),0,F916/E916*100)</f>
        <v>0</v>
      </c>
      <c r="K916" s="30">
        <f>IF(ISERROR(F916/D916),0,F916/D916*100)</f>
        <v>99.622377622377627</v>
      </c>
    </row>
    <row r="917" spans="1:11" ht="76.5">
      <c r="A917" s="36" t="s">
        <v>480</v>
      </c>
      <c r="B917" s="28" t="s">
        <v>481</v>
      </c>
      <c r="C917" s="29">
        <v>60116.27</v>
      </c>
      <c r="D917" s="29">
        <v>286</v>
      </c>
      <c r="E917" s="29">
        <v>0</v>
      </c>
      <c r="F917" s="29">
        <v>284.92</v>
      </c>
      <c r="G917" s="29">
        <f>F917-C917</f>
        <v>-59831.35</v>
      </c>
      <c r="H917" s="29">
        <f>E917-F917</f>
        <v>-284.92</v>
      </c>
      <c r="I917" s="30">
        <f>IF(ISERROR(F917/C917),0,F917/C917*100-100)</f>
        <v>-99.526051766019421</v>
      </c>
      <c r="J917" s="30">
        <f>IF(ISERROR(F917/E917),0,F917/E917*100)</f>
        <v>0</v>
      </c>
      <c r="K917" s="30">
        <f>IF(ISERROR(F917/D917),0,F917/D917*100)</f>
        <v>99.622377622377627</v>
      </c>
    </row>
    <row r="918" spans="1:11">
      <c r="A918" s="27" t="s">
        <v>32</v>
      </c>
      <c r="B918" s="28" t="s">
        <v>33</v>
      </c>
      <c r="C918" s="29">
        <v>60116.27</v>
      </c>
      <c r="D918" s="29">
        <v>286</v>
      </c>
      <c r="E918" s="29">
        <v>0</v>
      </c>
      <c r="F918" s="29">
        <v>284.92</v>
      </c>
      <c r="G918" s="29">
        <f>F918-C918</f>
        <v>-59831.35</v>
      </c>
      <c r="H918" s="29">
        <f>E918-F918</f>
        <v>-284.92</v>
      </c>
      <c r="I918" s="30">
        <f>IF(ISERROR(F918/C918),0,F918/C918*100-100)</f>
        <v>-99.526051766019421</v>
      </c>
      <c r="J918" s="30">
        <f>IF(ISERROR(F918/E918),0,F918/E918*100)</f>
        <v>0</v>
      </c>
      <c r="K918" s="30">
        <f>IF(ISERROR(F918/D918),0,F918/D918*100)</f>
        <v>99.622377622377627</v>
      </c>
    </row>
    <row r="919" spans="1:11">
      <c r="A919" s="33" t="s">
        <v>34</v>
      </c>
      <c r="B919" s="28" t="s">
        <v>35</v>
      </c>
      <c r="C919" s="29">
        <v>60116.27</v>
      </c>
      <c r="D919" s="29">
        <v>286</v>
      </c>
      <c r="E919" s="29">
        <v>0</v>
      </c>
      <c r="F919" s="29">
        <v>284.92</v>
      </c>
      <c r="G919" s="29">
        <f>F919-C919</f>
        <v>-59831.35</v>
      </c>
      <c r="H919" s="29">
        <f>E919-F919</f>
        <v>-284.92</v>
      </c>
      <c r="I919" s="30">
        <f>IF(ISERROR(F919/C919),0,F919/C919*100-100)</f>
        <v>-99.526051766019421</v>
      </c>
      <c r="J919" s="30">
        <f>IF(ISERROR(F919/E919),0,F919/E919*100)</f>
        <v>0</v>
      </c>
      <c r="K919" s="30">
        <f>IF(ISERROR(F919/D919),0,F919/D919*100)</f>
        <v>99.622377622377627</v>
      </c>
    </row>
    <row r="920" spans="1:11">
      <c r="A920" s="34" t="s">
        <v>44</v>
      </c>
      <c r="B920" s="28" t="s">
        <v>45</v>
      </c>
      <c r="C920" s="29">
        <v>60116.27</v>
      </c>
      <c r="D920" s="29">
        <v>286</v>
      </c>
      <c r="E920" s="29">
        <v>0</v>
      </c>
      <c r="F920" s="29">
        <v>284.92</v>
      </c>
      <c r="G920" s="29">
        <f>F920-C920</f>
        <v>-59831.35</v>
      </c>
      <c r="H920" s="29">
        <f>E920-F920</f>
        <v>-284.92</v>
      </c>
      <c r="I920" s="30">
        <f>IF(ISERROR(F920/C920),0,F920/C920*100-100)</f>
        <v>-99.526051766019421</v>
      </c>
      <c r="J920" s="30">
        <f>IF(ISERROR(F920/E920),0,F920/E920*100)</f>
        <v>0</v>
      </c>
      <c r="K920" s="30">
        <f>IF(ISERROR(F920/D920),0,F920/D920*100)</f>
        <v>99.622377622377627</v>
      </c>
    </row>
    <row r="921" spans="1:11">
      <c r="A921" s="35" t="s">
        <v>46</v>
      </c>
      <c r="B921" s="28" t="s">
        <v>47</v>
      </c>
      <c r="C921" s="29">
        <v>60116.27</v>
      </c>
      <c r="D921" s="29">
        <v>286</v>
      </c>
      <c r="E921" s="29">
        <v>0</v>
      </c>
      <c r="F921" s="29">
        <v>284.92</v>
      </c>
      <c r="G921" s="29">
        <f>F921-C921</f>
        <v>-59831.35</v>
      </c>
      <c r="H921" s="29">
        <f>E921-F921</f>
        <v>-284.92</v>
      </c>
      <c r="I921" s="30">
        <f>IF(ISERROR(F921/C921),0,F921/C921*100-100)</f>
        <v>-99.526051766019421</v>
      </c>
      <c r="J921" s="30">
        <f>IF(ISERROR(F921/E921),0,F921/E921*100)</f>
        <v>0</v>
      </c>
      <c r="K921" s="30">
        <f>IF(ISERROR(F921/D921),0,F921/D921*100)</f>
        <v>99.622377622377627</v>
      </c>
    </row>
    <row r="922" spans="1:11" s="42" customFormat="1" ht="25.5">
      <c r="A922" s="43" t="s">
        <v>660</v>
      </c>
      <c r="B922" s="39" t="s">
        <v>661</v>
      </c>
      <c r="C922" s="40"/>
      <c r="D922" s="40"/>
      <c r="E922" s="40"/>
      <c r="F922" s="40"/>
      <c r="G922" s="40"/>
      <c r="H922" s="40"/>
      <c r="I922" s="41"/>
      <c r="J922" s="41"/>
      <c r="K922" s="41"/>
    </row>
    <row r="923" spans="1:11">
      <c r="A923" s="27" t="s">
        <v>26</v>
      </c>
      <c r="B923" s="28" t="s">
        <v>27</v>
      </c>
      <c r="C923" s="29">
        <v>1554763</v>
      </c>
      <c r="D923" s="29">
        <v>2154694</v>
      </c>
      <c r="E923" s="29">
        <v>983379</v>
      </c>
      <c r="F923" s="29">
        <v>2109054.9900000002</v>
      </c>
      <c r="G923" s="29">
        <f>F923-C923</f>
        <v>554291.99000000022</v>
      </c>
      <c r="H923" s="29">
        <f>E923-F923</f>
        <v>-1125675.9900000002</v>
      </c>
      <c r="I923" s="30">
        <f>IF(ISERROR(F923/C923),0,F923/C923*100-100)</f>
        <v>35.651220796996085</v>
      </c>
      <c r="J923" s="30">
        <f>IF(ISERROR(F923/E923),0,F923/E923*100)</f>
        <v>214.47020833269778</v>
      </c>
      <c r="K923" s="30">
        <f>IF(ISERROR(F923/D923),0,F923/D923*100)</f>
        <v>97.881879747193807</v>
      </c>
    </row>
    <row r="924" spans="1:11">
      <c r="A924" s="33" t="s">
        <v>28</v>
      </c>
      <c r="B924" s="28" t="s">
        <v>29</v>
      </c>
      <c r="C924" s="29">
        <v>1554763</v>
      </c>
      <c r="D924" s="29">
        <v>2154694</v>
      </c>
      <c r="E924" s="29">
        <v>983379</v>
      </c>
      <c r="F924" s="29">
        <v>2109054.9900000002</v>
      </c>
      <c r="G924" s="29">
        <f>F924-C924</f>
        <v>554291.99000000022</v>
      </c>
      <c r="H924" s="29">
        <f>E924-F924</f>
        <v>-1125675.9900000002</v>
      </c>
      <c r="I924" s="30">
        <f>IF(ISERROR(F924/C924),0,F924/C924*100-100)</f>
        <v>35.651220796996085</v>
      </c>
      <c r="J924" s="30">
        <f>IF(ISERROR(F924/E924),0,F924/E924*100)</f>
        <v>214.47020833269778</v>
      </c>
      <c r="K924" s="30">
        <f>IF(ISERROR(F924/D924),0,F924/D924*100)</f>
        <v>97.881879747193807</v>
      </c>
    </row>
    <row r="925" spans="1:11">
      <c r="A925" s="34" t="s">
        <v>30</v>
      </c>
      <c r="B925" s="28" t="s">
        <v>31</v>
      </c>
      <c r="C925" s="29">
        <v>1554763</v>
      </c>
      <c r="D925" s="29">
        <v>2154694</v>
      </c>
      <c r="E925" s="29">
        <v>983379</v>
      </c>
      <c r="F925" s="29">
        <v>2109054.9900000002</v>
      </c>
      <c r="G925" s="29">
        <f>F925-C925</f>
        <v>554291.99000000022</v>
      </c>
      <c r="H925" s="29">
        <f>E925-F925</f>
        <v>-1125675.9900000002</v>
      </c>
      <c r="I925" s="30">
        <f>IF(ISERROR(F925/C925),0,F925/C925*100-100)</f>
        <v>35.651220796996085</v>
      </c>
      <c r="J925" s="30">
        <f>IF(ISERROR(F925/E925),0,F925/E925*100)</f>
        <v>214.47020833269778</v>
      </c>
      <c r="K925" s="30">
        <f>IF(ISERROR(F925/D925),0,F925/D925*100)</f>
        <v>97.881879747193807</v>
      </c>
    </row>
    <row r="926" spans="1:11">
      <c r="A926" s="27" t="s">
        <v>32</v>
      </c>
      <c r="B926" s="28" t="s">
        <v>33</v>
      </c>
      <c r="C926" s="29">
        <v>1554763</v>
      </c>
      <c r="D926" s="29">
        <v>2154694</v>
      </c>
      <c r="E926" s="29">
        <v>983379</v>
      </c>
      <c r="F926" s="29">
        <v>2109054.9900000002</v>
      </c>
      <c r="G926" s="29">
        <f>F926-C926</f>
        <v>554291.99000000022</v>
      </c>
      <c r="H926" s="29">
        <f>E926-F926</f>
        <v>-1125675.9900000002</v>
      </c>
      <c r="I926" s="30">
        <f>IF(ISERROR(F926/C926),0,F926/C926*100-100)</f>
        <v>35.651220796996085</v>
      </c>
      <c r="J926" s="30">
        <f>IF(ISERROR(F926/E926),0,F926/E926*100)</f>
        <v>214.47020833269778</v>
      </c>
      <c r="K926" s="30">
        <f>IF(ISERROR(F926/D926),0,F926/D926*100)</f>
        <v>97.881879747193807</v>
      </c>
    </row>
    <row r="927" spans="1:11">
      <c r="A927" s="33" t="s">
        <v>34</v>
      </c>
      <c r="B927" s="28" t="s">
        <v>35</v>
      </c>
      <c r="C927" s="29">
        <v>1554763</v>
      </c>
      <c r="D927" s="29">
        <v>2154694</v>
      </c>
      <c r="E927" s="29">
        <v>983379</v>
      </c>
      <c r="F927" s="29">
        <v>2109054.9900000002</v>
      </c>
      <c r="G927" s="29">
        <f>F927-C927</f>
        <v>554291.99000000022</v>
      </c>
      <c r="H927" s="29">
        <f>E927-F927</f>
        <v>-1125675.9900000002</v>
      </c>
      <c r="I927" s="30">
        <f>IF(ISERROR(F927/C927),0,F927/C927*100-100)</f>
        <v>35.651220796996085</v>
      </c>
      <c r="J927" s="30">
        <f>IF(ISERROR(F927/E927),0,F927/E927*100)</f>
        <v>214.47020833269778</v>
      </c>
      <c r="K927" s="30">
        <f>IF(ISERROR(F927/D927),0,F927/D927*100)</f>
        <v>97.881879747193807</v>
      </c>
    </row>
    <row r="928" spans="1:11">
      <c r="A928" s="34" t="s">
        <v>36</v>
      </c>
      <c r="B928" s="28" t="s">
        <v>37</v>
      </c>
      <c r="C928" s="29">
        <v>0</v>
      </c>
      <c r="D928" s="29">
        <v>49170</v>
      </c>
      <c r="E928" s="29">
        <v>0</v>
      </c>
      <c r="F928" s="29">
        <v>3530.99</v>
      </c>
      <c r="G928" s="29">
        <f>F928-C928</f>
        <v>3530.99</v>
      </c>
      <c r="H928" s="29">
        <f>E928-F928</f>
        <v>-3530.99</v>
      </c>
      <c r="I928" s="30">
        <f>IF(ISERROR(F928/C928),0,F928/C928*100-100)</f>
        <v>0</v>
      </c>
      <c r="J928" s="30">
        <f>IF(ISERROR(F928/E928),0,F928/E928*100)</f>
        <v>0</v>
      </c>
      <c r="K928" s="30">
        <f>IF(ISERROR(F928/D928),0,F928/D928*100)</f>
        <v>7.1811877160870434</v>
      </c>
    </row>
    <row r="929" spans="1:11">
      <c r="A929" s="35" t="s">
        <v>38</v>
      </c>
      <c r="B929" s="28" t="s">
        <v>39</v>
      </c>
      <c r="C929" s="29">
        <v>0</v>
      </c>
      <c r="D929" s="29">
        <v>40069</v>
      </c>
      <c r="E929" s="29">
        <v>0</v>
      </c>
      <c r="F929" s="29">
        <v>2217.7399999999998</v>
      </c>
      <c r="G929" s="29">
        <f>F929-C929</f>
        <v>2217.7399999999998</v>
      </c>
      <c r="H929" s="29">
        <f>E929-F929</f>
        <v>-2217.7399999999998</v>
      </c>
      <c r="I929" s="30">
        <f>IF(ISERROR(F929/C929),0,F929/C929*100-100)</f>
        <v>0</v>
      </c>
      <c r="J929" s="30">
        <f>IF(ISERROR(F929/E929),0,F929/E929*100)</f>
        <v>0</v>
      </c>
      <c r="K929" s="30">
        <f>IF(ISERROR(F929/D929),0,F929/D929*100)</f>
        <v>5.5348024657465871</v>
      </c>
    </row>
    <row r="930" spans="1:11">
      <c r="A930" s="35" t="s">
        <v>40</v>
      </c>
      <c r="B930" s="28" t="s">
        <v>41</v>
      </c>
      <c r="C930" s="29">
        <v>0</v>
      </c>
      <c r="D930" s="29">
        <v>9101</v>
      </c>
      <c r="E930" s="29">
        <v>0</v>
      </c>
      <c r="F930" s="29">
        <v>1313.25</v>
      </c>
      <c r="G930" s="29">
        <f>F930-C930</f>
        <v>1313.25</v>
      </c>
      <c r="H930" s="29">
        <f>E930-F930</f>
        <v>-1313.25</v>
      </c>
      <c r="I930" s="30">
        <f>IF(ISERROR(F930/C930),0,F930/C930*100-100)</f>
        <v>0</v>
      </c>
      <c r="J930" s="30">
        <f>IF(ISERROR(F930/E930),0,F930/E930*100)</f>
        <v>0</v>
      </c>
      <c r="K930" s="30">
        <f>IF(ISERROR(F930/D930),0,F930/D930*100)</f>
        <v>14.429732996374026</v>
      </c>
    </row>
    <row r="931" spans="1:11" ht="25.5">
      <c r="A931" s="34" t="s">
        <v>50</v>
      </c>
      <c r="B931" s="28" t="s">
        <v>51</v>
      </c>
      <c r="C931" s="29">
        <v>1554763</v>
      </c>
      <c r="D931" s="29">
        <v>2105524</v>
      </c>
      <c r="E931" s="29">
        <v>983379</v>
      </c>
      <c r="F931" s="29">
        <v>2105524</v>
      </c>
      <c r="G931" s="29">
        <f>F931-C931</f>
        <v>550761</v>
      </c>
      <c r="H931" s="29">
        <f>E931-F931</f>
        <v>-1122145</v>
      </c>
      <c r="I931" s="30">
        <f>IF(ISERROR(F931/C931),0,F931/C931*100-100)</f>
        <v>35.424112871222178</v>
      </c>
      <c r="J931" s="30">
        <f>IF(ISERROR(F931/E931),0,F931/E931*100)</f>
        <v>214.1111412792016</v>
      </c>
      <c r="K931" s="30">
        <f>IF(ISERROR(F931/D931),0,F931/D931*100)</f>
        <v>100</v>
      </c>
    </row>
    <row r="932" spans="1:11" ht="51">
      <c r="A932" s="35" t="s">
        <v>155</v>
      </c>
      <c r="B932" s="28" t="s">
        <v>156</v>
      </c>
      <c r="C932" s="29">
        <v>1554763</v>
      </c>
      <c r="D932" s="29">
        <v>2105524</v>
      </c>
      <c r="E932" s="29">
        <v>983379</v>
      </c>
      <c r="F932" s="29">
        <v>2105524</v>
      </c>
      <c r="G932" s="29">
        <f>F932-C932</f>
        <v>550761</v>
      </c>
      <c r="H932" s="29">
        <f>E932-F932</f>
        <v>-1122145</v>
      </c>
      <c r="I932" s="30">
        <f>IF(ISERROR(F932/C932),0,F932/C932*100-100)</f>
        <v>35.424112871222178</v>
      </c>
      <c r="J932" s="30">
        <f>IF(ISERROR(F932/E932),0,F932/E932*100)</f>
        <v>214.1111412792016</v>
      </c>
      <c r="K932" s="30">
        <f>IF(ISERROR(F932/D932),0,F932/D932*100)</f>
        <v>100</v>
      </c>
    </row>
    <row r="933" spans="1:11" ht="63.75">
      <c r="A933" s="36" t="s">
        <v>187</v>
      </c>
      <c r="B933" s="28" t="s">
        <v>188</v>
      </c>
      <c r="C933" s="29">
        <v>1554763</v>
      </c>
      <c r="D933" s="29">
        <v>2105524</v>
      </c>
      <c r="E933" s="29">
        <v>983379</v>
      </c>
      <c r="F933" s="29">
        <v>2105524</v>
      </c>
      <c r="G933" s="29">
        <f>F933-C933</f>
        <v>550761</v>
      </c>
      <c r="H933" s="29">
        <f>E933-F933</f>
        <v>-1122145</v>
      </c>
      <c r="I933" s="30">
        <f>IF(ISERROR(F933/C933),0,F933/C933*100-100)</f>
        <v>35.424112871222178</v>
      </c>
      <c r="J933" s="30">
        <f>IF(ISERROR(F933/E933),0,F933/E933*100)</f>
        <v>214.1111412792016</v>
      </c>
      <c r="K933" s="30">
        <f>IF(ISERROR(F933/D933),0,F933/D933*100)</f>
        <v>100</v>
      </c>
    </row>
    <row r="934" spans="1:11" s="42" customFormat="1" ht="25.5">
      <c r="A934" s="43" t="s">
        <v>662</v>
      </c>
      <c r="B934" s="39" t="s">
        <v>663</v>
      </c>
      <c r="C934" s="40"/>
      <c r="D934" s="40"/>
      <c r="E934" s="40"/>
      <c r="F934" s="40"/>
      <c r="G934" s="40"/>
      <c r="H934" s="40"/>
      <c r="I934" s="41"/>
      <c r="J934" s="41"/>
      <c r="K934" s="41"/>
    </row>
    <row r="935" spans="1:11">
      <c r="A935" s="27" t="s">
        <v>26</v>
      </c>
      <c r="B935" s="28" t="s">
        <v>27</v>
      </c>
      <c r="C935" s="29">
        <v>193014.32</v>
      </c>
      <c r="D935" s="29">
        <v>1448603</v>
      </c>
      <c r="E935" s="29">
        <v>797650</v>
      </c>
      <c r="F935" s="29">
        <v>1144995.3</v>
      </c>
      <c r="G935" s="29">
        <f>F935-C935</f>
        <v>951980.98</v>
      </c>
      <c r="H935" s="29">
        <f>E935-F935</f>
        <v>-347345.30000000005</v>
      </c>
      <c r="I935" s="30">
        <f>IF(ISERROR(F935/C935),0,F935/C935*100-100)</f>
        <v>493.21779855505019</v>
      </c>
      <c r="J935" s="30">
        <f>IF(ISERROR(F935/E935),0,F935/E935*100)</f>
        <v>143.54607910737792</v>
      </c>
      <c r="K935" s="30">
        <f>IF(ISERROR(F935/D935),0,F935/D935*100)</f>
        <v>79.041345351348852</v>
      </c>
    </row>
    <row r="936" spans="1:11">
      <c r="A936" s="33" t="s">
        <v>71</v>
      </c>
      <c r="B936" s="28" t="s">
        <v>72</v>
      </c>
      <c r="C936" s="29">
        <v>193014.32</v>
      </c>
      <c r="D936" s="29">
        <v>1448603</v>
      </c>
      <c r="E936" s="29">
        <v>797650</v>
      </c>
      <c r="F936" s="29">
        <v>1144995.3</v>
      </c>
      <c r="G936" s="29">
        <f>F936-C936</f>
        <v>951980.98</v>
      </c>
      <c r="H936" s="29">
        <f>E936-F936</f>
        <v>-347345.30000000005</v>
      </c>
      <c r="I936" s="30">
        <f>IF(ISERROR(F936/C936),0,F936/C936*100-100)</f>
        <v>493.21779855505019</v>
      </c>
      <c r="J936" s="30">
        <f>IF(ISERROR(F936/E936),0,F936/E936*100)</f>
        <v>143.54607910737792</v>
      </c>
      <c r="K936" s="30">
        <f>IF(ISERROR(F936/D936),0,F936/D936*100)</f>
        <v>79.041345351348852</v>
      </c>
    </row>
    <row r="937" spans="1:11" ht="25.5">
      <c r="A937" s="34" t="s">
        <v>303</v>
      </c>
      <c r="B937" s="28" t="s">
        <v>304</v>
      </c>
      <c r="C937" s="29">
        <v>193014.32</v>
      </c>
      <c r="D937" s="29">
        <v>1448603</v>
      </c>
      <c r="E937" s="29">
        <v>797650</v>
      </c>
      <c r="F937" s="29">
        <v>1144995.3</v>
      </c>
      <c r="G937" s="29">
        <f>F937-C937</f>
        <v>951980.98</v>
      </c>
      <c r="H937" s="29">
        <f>E937-F937</f>
        <v>-347345.30000000005</v>
      </c>
      <c r="I937" s="30">
        <f>IF(ISERROR(F937/C937),0,F937/C937*100-100)</f>
        <v>493.21779855505019</v>
      </c>
      <c r="J937" s="30">
        <f>IF(ISERROR(F937/E937),0,F937/E937*100)</f>
        <v>143.54607910737792</v>
      </c>
      <c r="K937" s="30">
        <f>IF(ISERROR(F937/D937),0,F937/D937*100)</f>
        <v>79.041345351348852</v>
      </c>
    </row>
    <row r="938" spans="1:11" ht="38.25">
      <c r="A938" s="35" t="s">
        <v>305</v>
      </c>
      <c r="B938" s="28" t="s">
        <v>306</v>
      </c>
      <c r="C938" s="29">
        <v>193014.32</v>
      </c>
      <c r="D938" s="29">
        <v>1448603</v>
      </c>
      <c r="E938" s="29">
        <v>797650</v>
      </c>
      <c r="F938" s="29">
        <v>1144995.3</v>
      </c>
      <c r="G938" s="29">
        <f>F938-C938</f>
        <v>951980.98</v>
      </c>
      <c r="H938" s="29">
        <f>E938-F938</f>
        <v>-347345.30000000005</v>
      </c>
      <c r="I938" s="30">
        <f>IF(ISERROR(F938/C938),0,F938/C938*100-100)</f>
        <v>493.21779855505019</v>
      </c>
      <c r="J938" s="30">
        <f>IF(ISERROR(F938/E938),0,F938/E938*100)</f>
        <v>143.54607910737792</v>
      </c>
      <c r="K938" s="30">
        <f>IF(ISERROR(F938/D938),0,F938/D938*100)</f>
        <v>79.041345351348852</v>
      </c>
    </row>
    <row r="939" spans="1:11" ht="76.5">
      <c r="A939" s="36" t="s">
        <v>480</v>
      </c>
      <c r="B939" s="28" t="s">
        <v>481</v>
      </c>
      <c r="C939" s="29">
        <v>193014.32</v>
      </c>
      <c r="D939" s="29">
        <v>1448603</v>
      </c>
      <c r="E939" s="29">
        <v>797650</v>
      </c>
      <c r="F939" s="29">
        <v>1144995.3</v>
      </c>
      <c r="G939" s="29">
        <f>F939-C939</f>
        <v>951980.98</v>
      </c>
      <c r="H939" s="29">
        <f>E939-F939</f>
        <v>-347345.30000000005</v>
      </c>
      <c r="I939" s="30">
        <f>IF(ISERROR(F939/C939),0,F939/C939*100-100)</f>
        <v>493.21779855505019</v>
      </c>
      <c r="J939" s="30">
        <f>IF(ISERROR(F939/E939),0,F939/E939*100)</f>
        <v>143.54607910737792</v>
      </c>
      <c r="K939" s="30">
        <f>IF(ISERROR(F939/D939),0,F939/D939*100)</f>
        <v>79.041345351348852</v>
      </c>
    </row>
    <row r="940" spans="1:11">
      <c r="A940" s="27" t="s">
        <v>32</v>
      </c>
      <c r="B940" s="28" t="s">
        <v>33</v>
      </c>
      <c r="C940" s="29">
        <v>193014.32</v>
      </c>
      <c r="D940" s="29">
        <v>1448603</v>
      </c>
      <c r="E940" s="29">
        <v>797650</v>
      </c>
      <c r="F940" s="29">
        <v>1144995.3</v>
      </c>
      <c r="G940" s="29">
        <f>F940-C940</f>
        <v>951980.98</v>
      </c>
      <c r="H940" s="29">
        <f>E940-F940</f>
        <v>-347345.30000000005</v>
      </c>
      <c r="I940" s="30">
        <f>IF(ISERROR(F940/C940),0,F940/C940*100-100)</f>
        <v>493.21779855505019</v>
      </c>
      <c r="J940" s="30">
        <f>IF(ISERROR(F940/E940),0,F940/E940*100)</f>
        <v>143.54607910737792</v>
      </c>
      <c r="K940" s="30">
        <f>IF(ISERROR(F940/D940),0,F940/D940*100)</f>
        <v>79.041345351348852</v>
      </c>
    </row>
    <row r="941" spans="1:11">
      <c r="A941" s="33" t="s">
        <v>34</v>
      </c>
      <c r="B941" s="28" t="s">
        <v>35</v>
      </c>
      <c r="C941" s="29">
        <v>193014.32</v>
      </c>
      <c r="D941" s="29">
        <v>1448603</v>
      </c>
      <c r="E941" s="29">
        <v>797650</v>
      </c>
      <c r="F941" s="29">
        <v>1144995.3</v>
      </c>
      <c r="G941" s="29">
        <f>F941-C941</f>
        <v>951980.98</v>
      </c>
      <c r="H941" s="29">
        <f>E941-F941</f>
        <v>-347345.30000000005</v>
      </c>
      <c r="I941" s="30">
        <f>IF(ISERROR(F941/C941),0,F941/C941*100-100)</f>
        <v>493.21779855505019</v>
      </c>
      <c r="J941" s="30">
        <f>IF(ISERROR(F941/E941),0,F941/E941*100)</f>
        <v>143.54607910737792</v>
      </c>
      <c r="K941" s="30">
        <f>IF(ISERROR(F941/D941),0,F941/D941*100)</f>
        <v>79.041345351348852</v>
      </c>
    </row>
    <row r="942" spans="1:11">
      <c r="A942" s="34" t="s">
        <v>44</v>
      </c>
      <c r="B942" s="28" t="s">
        <v>45</v>
      </c>
      <c r="C942" s="29">
        <v>193014.32</v>
      </c>
      <c r="D942" s="29">
        <v>1448603</v>
      </c>
      <c r="E942" s="29">
        <v>797650</v>
      </c>
      <c r="F942" s="29">
        <v>1144995.3</v>
      </c>
      <c r="G942" s="29">
        <f>F942-C942</f>
        <v>951980.98</v>
      </c>
      <c r="H942" s="29">
        <f>E942-F942</f>
        <v>-347345.30000000005</v>
      </c>
      <c r="I942" s="30">
        <f>IF(ISERROR(F942/C942),0,F942/C942*100-100)</f>
        <v>493.21779855505019</v>
      </c>
      <c r="J942" s="30">
        <f>IF(ISERROR(F942/E942),0,F942/E942*100)</f>
        <v>143.54607910737792</v>
      </c>
      <c r="K942" s="30">
        <f>IF(ISERROR(F942/D942),0,F942/D942*100)</f>
        <v>79.041345351348852</v>
      </c>
    </row>
    <row r="943" spans="1:11">
      <c r="A943" s="35" t="s">
        <v>46</v>
      </c>
      <c r="B943" s="28" t="s">
        <v>47</v>
      </c>
      <c r="C943" s="29">
        <v>193014.32</v>
      </c>
      <c r="D943" s="29">
        <v>1448603</v>
      </c>
      <c r="E943" s="29">
        <v>797650</v>
      </c>
      <c r="F943" s="29">
        <v>1144995.3</v>
      </c>
      <c r="G943" s="29">
        <f>F943-C943</f>
        <v>951980.98</v>
      </c>
      <c r="H943" s="29">
        <f>E943-F943</f>
        <v>-347345.30000000005</v>
      </c>
      <c r="I943" s="30">
        <f>IF(ISERROR(F943/C943),0,F943/C943*100-100)</f>
        <v>493.21779855505019</v>
      </c>
      <c r="J943" s="30">
        <f>IF(ISERROR(F943/E943),0,F943/E943*100)</f>
        <v>143.54607910737792</v>
      </c>
      <c r="K943" s="30">
        <f>IF(ISERROR(F943/D943),0,F943/D943*100)</f>
        <v>79.041345351348852</v>
      </c>
    </row>
    <row r="944" spans="1:11" s="42" customFormat="1" ht="25.5">
      <c r="A944" s="38" t="s">
        <v>118</v>
      </c>
      <c r="B944" s="39" t="s">
        <v>119</v>
      </c>
      <c r="C944" s="40"/>
      <c r="D944" s="40"/>
      <c r="E944" s="40"/>
      <c r="F944" s="40"/>
      <c r="G944" s="40"/>
      <c r="H944" s="40"/>
      <c r="I944" s="41"/>
      <c r="J944" s="41"/>
      <c r="K944" s="41"/>
    </row>
    <row r="945" spans="1:11">
      <c r="A945" s="27" t="s">
        <v>26</v>
      </c>
      <c r="B945" s="28" t="s">
        <v>27</v>
      </c>
      <c r="C945" s="29">
        <v>5641301.0800000001</v>
      </c>
      <c r="D945" s="29">
        <v>6297744</v>
      </c>
      <c r="E945" s="29">
        <v>5920336</v>
      </c>
      <c r="F945" s="29">
        <v>5390069.0999999996</v>
      </c>
      <c r="G945" s="29">
        <f>F945-C945</f>
        <v>-251231.98000000045</v>
      </c>
      <c r="H945" s="29">
        <f>E945-F945</f>
        <v>530266.90000000037</v>
      </c>
      <c r="I945" s="30">
        <f>IF(ISERROR(F945/C945),0,F945/C945*100-100)</f>
        <v>-4.4534403754958021</v>
      </c>
      <c r="J945" s="30">
        <f>IF(ISERROR(F945/E945),0,F945/E945*100)</f>
        <v>91.04329720475323</v>
      </c>
      <c r="K945" s="30">
        <f>IF(ISERROR(F945/D945),0,F945/D945*100)</f>
        <v>85.587300785805198</v>
      </c>
    </row>
    <row r="946" spans="1:11">
      <c r="A946" s="33" t="s">
        <v>100</v>
      </c>
      <c r="B946" s="28" t="s">
        <v>101</v>
      </c>
      <c r="C946" s="29">
        <v>701976.57</v>
      </c>
      <c r="D946" s="29">
        <v>94274</v>
      </c>
      <c r="E946" s="29">
        <v>4800</v>
      </c>
      <c r="F946" s="29">
        <v>94273.7</v>
      </c>
      <c r="G946" s="29">
        <f>F946-C946</f>
        <v>-607702.87</v>
      </c>
      <c r="H946" s="29">
        <f>E946-F946</f>
        <v>-89473.7</v>
      </c>
      <c r="I946" s="30">
        <f>IF(ISERROR(F946/C946),0,F946/C946*100-100)</f>
        <v>-86.570249773436174</v>
      </c>
      <c r="J946" s="30">
        <f>IF(ISERROR(F946/E946),0,F946/E946*100)</f>
        <v>1964.0354166666664</v>
      </c>
      <c r="K946" s="30">
        <f>IF(ISERROR(F946/D946),0,F946/D946*100)</f>
        <v>99.999681778645225</v>
      </c>
    </row>
    <row r="947" spans="1:11">
      <c r="A947" s="33" t="s">
        <v>71</v>
      </c>
      <c r="B947" s="28" t="s">
        <v>72</v>
      </c>
      <c r="C947" s="29">
        <v>100489.16</v>
      </c>
      <c r="D947" s="29">
        <v>153664</v>
      </c>
      <c r="E947" s="29">
        <v>0</v>
      </c>
      <c r="F947" s="29">
        <v>149716.75</v>
      </c>
      <c r="G947" s="29">
        <f>F947-C947</f>
        <v>49227.59</v>
      </c>
      <c r="H947" s="29">
        <f>E947-F947</f>
        <v>-149716.75</v>
      </c>
      <c r="I947" s="30">
        <f>IF(ISERROR(F947/C947),0,F947/C947*100-100)</f>
        <v>48.987960492455102</v>
      </c>
      <c r="J947" s="30">
        <f>IF(ISERROR(F947/E947),0,F947/E947*100)</f>
        <v>0</v>
      </c>
      <c r="K947" s="30">
        <f>IF(ISERROR(F947/D947),0,F947/D947*100)</f>
        <v>97.43124609537692</v>
      </c>
    </row>
    <row r="948" spans="1:11">
      <c r="A948" s="34" t="s">
        <v>73</v>
      </c>
      <c r="B948" s="28" t="s">
        <v>74</v>
      </c>
      <c r="C948" s="29">
        <v>100489.16</v>
      </c>
      <c r="D948" s="29">
        <v>123281</v>
      </c>
      <c r="E948" s="29">
        <v>0</v>
      </c>
      <c r="F948" s="29">
        <v>119333.94</v>
      </c>
      <c r="G948" s="29">
        <f>F948-C948</f>
        <v>18844.78</v>
      </c>
      <c r="H948" s="29">
        <f>E948-F948</f>
        <v>-119333.94</v>
      </c>
      <c r="I948" s="30">
        <f>IF(ISERROR(F948/C948),0,F948/C948*100-100)</f>
        <v>18.753047592397024</v>
      </c>
      <c r="J948" s="30">
        <f>IF(ISERROR(F948/E948),0,F948/E948*100)</f>
        <v>0</v>
      </c>
      <c r="K948" s="30">
        <f>IF(ISERROR(F948/D948),0,F948/D948*100)</f>
        <v>96.798322531452541</v>
      </c>
    </row>
    <row r="949" spans="1:11">
      <c r="A949" s="35" t="s">
        <v>75</v>
      </c>
      <c r="B949" s="28" t="s">
        <v>76</v>
      </c>
      <c r="C949" s="29">
        <v>100489.16</v>
      </c>
      <c r="D949" s="29">
        <v>123281</v>
      </c>
      <c r="E949" s="29">
        <v>0</v>
      </c>
      <c r="F949" s="29">
        <v>119333.94</v>
      </c>
      <c r="G949" s="29">
        <f>F949-C949</f>
        <v>18844.78</v>
      </c>
      <c r="H949" s="29">
        <f>E949-F949</f>
        <v>-119333.94</v>
      </c>
      <c r="I949" s="30">
        <f>IF(ISERROR(F949/C949),0,F949/C949*100-100)</f>
        <v>18.753047592397024</v>
      </c>
      <c r="J949" s="30">
        <f>IF(ISERROR(F949/E949),0,F949/E949*100)</f>
        <v>0</v>
      </c>
      <c r="K949" s="30">
        <f>IF(ISERROR(F949/D949),0,F949/D949*100)</f>
        <v>96.798322531452541</v>
      </c>
    </row>
    <row r="950" spans="1:11" ht="25.5">
      <c r="A950" s="36" t="s">
        <v>77</v>
      </c>
      <c r="B950" s="28" t="s">
        <v>78</v>
      </c>
      <c r="C950" s="29">
        <v>100489.16</v>
      </c>
      <c r="D950" s="29">
        <v>123281</v>
      </c>
      <c r="E950" s="29">
        <v>0</v>
      </c>
      <c r="F950" s="29">
        <v>119333.94</v>
      </c>
      <c r="G950" s="29">
        <f>F950-C950</f>
        <v>18844.78</v>
      </c>
      <c r="H950" s="29">
        <f>E950-F950</f>
        <v>-119333.94</v>
      </c>
      <c r="I950" s="30">
        <f>IF(ISERROR(F950/C950),0,F950/C950*100-100)</f>
        <v>18.753047592397024</v>
      </c>
      <c r="J950" s="30">
        <f>IF(ISERROR(F950/E950),0,F950/E950*100)</f>
        <v>0</v>
      </c>
      <c r="K950" s="30">
        <f>IF(ISERROR(F950/D950),0,F950/D950*100)</f>
        <v>96.798322531452541</v>
      </c>
    </row>
    <row r="951" spans="1:11" ht="25.5">
      <c r="A951" s="37" t="s">
        <v>102</v>
      </c>
      <c r="B951" s="28" t="s">
        <v>103</v>
      </c>
      <c r="C951" s="29">
        <v>100489.16</v>
      </c>
      <c r="D951" s="29">
        <v>123281</v>
      </c>
      <c r="E951" s="29">
        <v>0</v>
      </c>
      <c r="F951" s="29">
        <v>119333.94</v>
      </c>
      <c r="G951" s="29">
        <f>F951-C951</f>
        <v>18844.78</v>
      </c>
      <c r="H951" s="29">
        <f>E951-F951</f>
        <v>-119333.94</v>
      </c>
      <c r="I951" s="30">
        <f>IF(ISERROR(F951/C951),0,F951/C951*100-100)</f>
        <v>18.753047592397024</v>
      </c>
      <c r="J951" s="30">
        <f>IF(ISERROR(F951/E951),0,F951/E951*100)</f>
        <v>0</v>
      </c>
      <c r="K951" s="30">
        <f>IF(ISERROR(F951/D951),0,F951/D951*100)</f>
        <v>96.798322531452541</v>
      </c>
    </row>
    <row r="952" spans="1:11" ht="25.5">
      <c r="A952" s="34" t="s">
        <v>303</v>
      </c>
      <c r="B952" s="28" t="s">
        <v>304</v>
      </c>
      <c r="C952" s="29">
        <v>0</v>
      </c>
      <c r="D952" s="29">
        <v>30383</v>
      </c>
      <c r="E952" s="29">
        <v>0</v>
      </c>
      <c r="F952" s="29">
        <v>30382.81</v>
      </c>
      <c r="G952" s="29">
        <f>F952-C952</f>
        <v>30382.81</v>
      </c>
      <c r="H952" s="29">
        <f>E952-F952</f>
        <v>-30382.81</v>
      </c>
      <c r="I952" s="30">
        <f>IF(ISERROR(F952/C952),0,F952/C952*100-100)</f>
        <v>0</v>
      </c>
      <c r="J952" s="30">
        <f>IF(ISERROR(F952/E952),0,F952/E952*100)</f>
        <v>0</v>
      </c>
      <c r="K952" s="30">
        <f>IF(ISERROR(F952/D952),0,F952/D952*100)</f>
        <v>99.999374650297867</v>
      </c>
    </row>
    <row r="953" spans="1:11" ht="38.25">
      <c r="A953" s="35" t="s">
        <v>305</v>
      </c>
      <c r="B953" s="28" t="s">
        <v>306</v>
      </c>
      <c r="C953" s="29">
        <v>0</v>
      </c>
      <c r="D953" s="29">
        <v>30383</v>
      </c>
      <c r="E953" s="29">
        <v>0</v>
      </c>
      <c r="F953" s="29">
        <v>30382.81</v>
      </c>
      <c r="G953" s="29">
        <f>F953-C953</f>
        <v>30382.81</v>
      </c>
      <c r="H953" s="29">
        <f>E953-F953</f>
        <v>-30382.81</v>
      </c>
      <c r="I953" s="30">
        <f>IF(ISERROR(F953/C953),0,F953/C953*100-100)</f>
        <v>0</v>
      </c>
      <c r="J953" s="30">
        <f>IF(ISERROR(F953/E953),0,F953/E953*100)</f>
        <v>0</v>
      </c>
      <c r="K953" s="30">
        <f>IF(ISERROR(F953/D953),0,F953/D953*100)</f>
        <v>99.999374650297867</v>
      </c>
    </row>
    <row r="954" spans="1:11" ht="76.5">
      <c r="A954" s="36" t="s">
        <v>480</v>
      </c>
      <c r="B954" s="28" t="s">
        <v>481</v>
      </c>
      <c r="C954" s="29">
        <v>0</v>
      </c>
      <c r="D954" s="29">
        <v>30383</v>
      </c>
      <c r="E954" s="29">
        <v>0</v>
      </c>
      <c r="F954" s="29">
        <v>30382.81</v>
      </c>
      <c r="G954" s="29">
        <f>F954-C954</f>
        <v>30382.81</v>
      </c>
      <c r="H954" s="29">
        <f>E954-F954</f>
        <v>-30382.81</v>
      </c>
      <c r="I954" s="30">
        <f>IF(ISERROR(F954/C954),0,F954/C954*100-100)</f>
        <v>0</v>
      </c>
      <c r="J954" s="30">
        <f>IF(ISERROR(F954/E954),0,F954/E954*100)</f>
        <v>0</v>
      </c>
      <c r="K954" s="30">
        <f>IF(ISERROR(F954/D954),0,F954/D954*100)</f>
        <v>99.999374650297867</v>
      </c>
    </row>
    <row r="955" spans="1:11">
      <c r="A955" s="33" t="s">
        <v>28</v>
      </c>
      <c r="B955" s="28" t="s">
        <v>29</v>
      </c>
      <c r="C955" s="29">
        <v>4838835.3499999996</v>
      </c>
      <c r="D955" s="29">
        <v>6049806</v>
      </c>
      <c r="E955" s="29">
        <v>5915536</v>
      </c>
      <c r="F955" s="29">
        <v>5146078.6500000004</v>
      </c>
      <c r="G955" s="29">
        <f>F955-C955</f>
        <v>307243.30000000075</v>
      </c>
      <c r="H955" s="29">
        <f>E955-F955</f>
        <v>769457.34999999963</v>
      </c>
      <c r="I955" s="30">
        <f>IF(ISERROR(F955/C955),0,F955/C955*100-100)</f>
        <v>6.3495299545581929</v>
      </c>
      <c r="J955" s="30">
        <f>IF(ISERROR(F955/E955),0,F955/E955*100)</f>
        <v>86.99260134669116</v>
      </c>
      <c r="K955" s="30">
        <f>IF(ISERROR(F955/D955),0,F955/D955*100)</f>
        <v>85.06187884371829</v>
      </c>
    </row>
    <row r="956" spans="1:11">
      <c r="A956" s="34" t="s">
        <v>30</v>
      </c>
      <c r="B956" s="28" t="s">
        <v>31</v>
      </c>
      <c r="C956" s="29">
        <v>4838835.3499999996</v>
      </c>
      <c r="D956" s="29">
        <v>6049806</v>
      </c>
      <c r="E956" s="29">
        <v>5915536</v>
      </c>
      <c r="F956" s="29">
        <v>5146078.6500000004</v>
      </c>
      <c r="G956" s="29">
        <f>F956-C956</f>
        <v>307243.30000000075</v>
      </c>
      <c r="H956" s="29">
        <f>E956-F956</f>
        <v>769457.34999999963</v>
      </c>
      <c r="I956" s="30">
        <f>IF(ISERROR(F956/C956),0,F956/C956*100-100)</f>
        <v>6.3495299545581929</v>
      </c>
      <c r="J956" s="30">
        <f>IF(ISERROR(F956/E956),0,F956/E956*100)</f>
        <v>86.99260134669116</v>
      </c>
      <c r="K956" s="30">
        <f>IF(ISERROR(F956/D956),0,F956/D956*100)</f>
        <v>85.06187884371829</v>
      </c>
    </row>
    <row r="957" spans="1:11">
      <c r="A957" s="27" t="s">
        <v>32</v>
      </c>
      <c r="B957" s="28" t="s">
        <v>33</v>
      </c>
      <c r="C957" s="29">
        <v>5438935.2400000002</v>
      </c>
      <c r="D957" s="29">
        <v>6584042</v>
      </c>
      <c r="E957" s="29">
        <v>5920336</v>
      </c>
      <c r="F957" s="29">
        <v>5452953.6699999999</v>
      </c>
      <c r="G957" s="29">
        <f>F957-C957</f>
        <v>14018.429999999702</v>
      </c>
      <c r="H957" s="29">
        <f>E957-F957</f>
        <v>467382.33000000007</v>
      </c>
      <c r="I957" s="30">
        <f>IF(ISERROR(F957/C957),0,F957/C957*100-100)</f>
        <v>0.25774217528649501</v>
      </c>
      <c r="J957" s="30">
        <f>IF(ISERROR(F957/E957),0,F957/E957*100)</f>
        <v>92.10547627702212</v>
      </c>
      <c r="K957" s="30">
        <f>IF(ISERROR(F957/D957),0,F957/D957*100)</f>
        <v>82.820760712036773</v>
      </c>
    </row>
    <row r="958" spans="1:11">
      <c r="A958" s="33" t="s">
        <v>34</v>
      </c>
      <c r="B958" s="28" t="s">
        <v>35</v>
      </c>
      <c r="C958" s="29">
        <v>5430074.9900000002</v>
      </c>
      <c r="D958" s="29">
        <v>6468858</v>
      </c>
      <c r="E958" s="29">
        <v>5920336</v>
      </c>
      <c r="F958" s="29">
        <v>5374431.2400000002</v>
      </c>
      <c r="G958" s="29">
        <f>F958-C958</f>
        <v>-55643.75</v>
      </c>
      <c r="H958" s="29">
        <f>E958-F958</f>
        <v>545904.75999999978</v>
      </c>
      <c r="I958" s="30">
        <f>IF(ISERROR(F958/C958),0,F958/C958*100-100)</f>
        <v>-1.0247326252855231</v>
      </c>
      <c r="J958" s="30">
        <f>IF(ISERROR(F958/E958),0,F958/E958*100)</f>
        <v>90.779159155831707</v>
      </c>
      <c r="K958" s="30">
        <f>IF(ISERROR(F958/D958),0,F958/D958*100)</f>
        <v>83.081607912864996</v>
      </c>
    </row>
    <row r="959" spans="1:11">
      <c r="A959" s="34" t="s">
        <v>36</v>
      </c>
      <c r="B959" s="28" t="s">
        <v>37</v>
      </c>
      <c r="C959" s="29">
        <v>2311754.9900000002</v>
      </c>
      <c r="D959" s="29">
        <v>3323284</v>
      </c>
      <c r="E959" s="29">
        <v>2900866</v>
      </c>
      <c r="F959" s="29">
        <v>2271370.42</v>
      </c>
      <c r="G959" s="29">
        <f>F959-C959</f>
        <v>-40384.570000000298</v>
      </c>
      <c r="H959" s="29">
        <f>E959-F959</f>
        <v>629495.58000000007</v>
      </c>
      <c r="I959" s="30">
        <f>IF(ISERROR(F959/C959),0,F959/C959*100-100)</f>
        <v>-1.7469225836947544</v>
      </c>
      <c r="J959" s="30">
        <f>IF(ISERROR(F959/E959),0,F959/E959*100)</f>
        <v>78.299736009867388</v>
      </c>
      <c r="K959" s="30">
        <f>IF(ISERROR(F959/D959),0,F959/D959*100)</f>
        <v>68.347165634956269</v>
      </c>
    </row>
    <row r="960" spans="1:11">
      <c r="A960" s="35" t="s">
        <v>38</v>
      </c>
      <c r="B960" s="28" t="s">
        <v>39</v>
      </c>
      <c r="C960" s="29">
        <v>510210.85</v>
      </c>
      <c r="D960" s="29">
        <v>785750</v>
      </c>
      <c r="E960" s="29">
        <v>528174</v>
      </c>
      <c r="F960" s="29">
        <v>442872.44</v>
      </c>
      <c r="G960" s="29">
        <f>F960-C960</f>
        <v>-67338.409999999974</v>
      </c>
      <c r="H960" s="29">
        <f>E960-F960</f>
        <v>85301.56</v>
      </c>
      <c r="I960" s="30">
        <f>IF(ISERROR(F960/C960),0,F960/C960*100-100)</f>
        <v>-13.198153273298672</v>
      </c>
      <c r="J960" s="30">
        <f>IF(ISERROR(F960/E960),0,F960/E960*100)</f>
        <v>83.849723765274319</v>
      </c>
      <c r="K960" s="30">
        <f>IF(ISERROR(F960/D960),0,F960/D960*100)</f>
        <v>56.363021317212855</v>
      </c>
    </row>
    <row r="961" spans="1:11">
      <c r="A961" s="35" t="s">
        <v>40</v>
      </c>
      <c r="B961" s="28" t="s">
        <v>41</v>
      </c>
      <c r="C961" s="29">
        <v>1801544.14</v>
      </c>
      <c r="D961" s="29">
        <v>2537534</v>
      </c>
      <c r="E961" s="29">
        <v>2372692</v>
      </c>
      <c r="F961" s="29">
        <v>1828497.98</v>
      </c>
      <c r="G961" s="29">
        <f>F961-C961</f>
        <v>26953.840000000084</v>
      </c>
      <c r="H961" s="29">
        <f>E961-F961</f>
        <v>544194.02</v>
      </c>
      <c r="I961" s="30">
        <f>IF(ISERROR(F961/C961),0,F961/C961*100-100)</f>
        <v>1.4961520731876305</v>
      </c>
      <c r="J961" s="30">
        <f>IF(ISERROR(F961/E961),0,F961/E961*100)</f>
        <v>77.064278886598004</v>
      </c>
      <c r="K961" s="30">
        <f>IF(ISERROR(F961/D961),0,F961/D961*100)</f>
        <v>72.058068187460734</v>
      </c>
    </row>
    <row r="962" spans="1:11">
      <c r="A962" s="36" t="s">
        <v>42</v>
      </c>
      <c r="B962" s="28" t="s">
        <v>43</v>
      </c>
      <c r="C962" s="29">
        <v>2137</v>
      </c>
      <c r="D962" s="29">
        <v>0</v>
      </c>
      <c r="E962" s="29">
        <v>0</v>
      </c>
      <c r="F962" s="29">
        <v>0</v>
      </c>
      <c r="G962" s="29">
        <f>F962-C962</f>
        <v>-2137</v>
      </c>
      <c r="H962" s="29">
        <f>E962-F962</f>
        <v>0</v>
      </c>
      <c r="I962" s="30">
        <f>IF(ISERROR(F962/C962),0,F962/C962*100-100)</f>
        <v>-100</v>
      </c>
      <c r="J962" s="30">
        <f>IF(ISERROR(F962/E962),0,F962/E962*100)</f>
        <v>0</v>
      </c>
      <c r="K962" s="30">
        <f>IF(ISERROR(F962/D962),0,F962/D962*100)</f>
        <v>0</v>
      </c>
    </row>
    <row r="963" spans="1:11">
      <c r="A963" s="34" t="s">
        <v>44</v>
      </c>
      <c r="B963" s="28" t="s">
        <v>45</v>
      </c>
      <c r="C963" s="29">
        <v>578590</v>
      </c>
      <c r="D963" s="29">
        <v>541390</v>
      </c>
      <c r="E963" s="29">
        <v>511007</v>
      </c>
      <c r="F963" s="29">
        <v>521727.81</v>
      </c>
      <c r="G963" s="29">
        <f>F963-C963</f>
        <v>-56862.19</v>
      </c>
      <c r="H963" s="29">
        <f>E963-F963</f>
        <v>-10720.809999999998</v>
      </c>
      <c r="I963" s="30">
        <f>IF(ISERROR(F963/C963),0,F963/C963*100-100)</f>
        <v>-9.8277173819111994</v>
      </c>
      <c r="J963" s="30">
        <f>IF(ISERROR(F963/E963),0,F963/E963*100)</f>
        <v>102.09797713142872</v>
      </c>
      <c r="K963" s="30">
        <f>IF(ISERROR(F963/D963),0,F963/D963*100)</f>
        <v>96.368202220210947</v>
      </c>
    </row>
    <row r="964" spans="1:11">
      <c r="A964" s="35" t="s">
        <v>46</v>
      </c>
      <c r="B964" s="28" t="s">
        <v>47</v>
      </c>
      <c r="C964" s="29">
        <v>578590</v>
      </c>
      <c r="D964" s="29">
        <v>541390</v>
      </c>
      <c r="E964" s="29">
        <v>511007</v>
      </c>
      <c r="F964" s="29">
        <v>521727.81</v>
      </c>
      <c r="G964" s="29">
        <f>F964-C964</f>
        <v>-56862.19</v>
      </c>
      <c r="H964" s="29">
        <f>E964-F964</f>
        <v>-10720.809999999998</v>
      </c>
      <c r="I964" s="30">
        <f>IF(ISERROR(F964/C964),0,F964/C964*100-100)</f>
        <v>-9.8277173819111994</v>
      </c>
      <c r="J964" s="30">
        <f>IF(ISERROR(F964/E964),0,F964/E964*100)</f>
        <v>102.09797713142872</v>
      </c>
      <c r="K964" s="30">
        <f>IF(ISERROR(F964/D964),0,F964/D964*100)</f>
        <v>96.368202220210947</v>
      </c>
    </row>
    <row r="965" spans="1:11" ht="25.5">
      <c r="A965" s="34" t="s">
        <v>81</v>
      </c>
      <c r="B965" s="28" t="s">
        <v>82</v>
      </c>
      <c r="C965" s="29">
        <v>0</v>
      </c>
      <c r="D965" s="29">
        <v>6159</v>
      </c>
      <c r="E965" s="29">
        <v>0</v>
      </c>
      <c r="F965" s="29">
        <v>6158.23</v>
      </c>
      <c r="G965" s="29">
        <f>F965-C965</f>
        <v>6158.23</v>
      </c>
      <c r="H965" s="29">
        <f>E965-F965</f>
        <v>-6158.23</v>
      </c>
      <c r="I965" s="30">
        <f>IF(ISERROR(F965/C965),0,F965/C965*100-100)</f>
        <v>0</v>
      </c>
      <c r="J965" s="30">
        <f>IF(ISERROR(F965/E965),0,F965/E965*100)</f>
        <v>0</v>
      </c>
      <c r="K965" s="30">
        <f>IF(ISERROR(F965/D965),0,F965/D965*100)</f>
        <v>99.987497970449752</v>
      </c>
    </row>
    <row r="966" spans="1:11">
      <c r="A966" s="35" t="s">
        <v>311</v>
      </c>
      <c r="B966" s="28" t="s">
        <v>312</v>
      </c>
      <c r="C966" s="29">
        <v>0</v>
      </c>
      <c r="D966" s="29">
        <v>6159</v>
      </c>
      <c r="E966" s="29">
        <v>0</v>
      </c>
      <c r="F966" s="29">
        <v>6158.23</v>
      </c>
      <c r="G966" s="29">
        <f>F966-C966</f>
        <v>6158.23</v>
      </c>
      <c r="H966" s="29">
        <f>E966-F966</f>
        <v>-6158.23</v>
      </c>
      <c r="I966" s="30">
        <f>IF(ISERROR(F966/C966),0,F966/C966*100-100)</f>
        <v>0</v>
      </c>
      <c r="J966" s="30">
        <f>IF(ISERROR(F966/E966),0,F966/E966*100)</f>
        <v>0</v>
      </c>
      <c r="K966" s="30">
        <f>IF(ISERROR(F966/D966),0,F966/D966*100)</f>
        <v>99.987497970449752</v>
      </c>
    </row>
    <row r="967" spans="1:11" ht="25.5">
      <c r="A967" s="34" t="s">
        <v>50</v>
      </c>
      <c r="B967" s="28" t="s">
        <v>51</v>
      </c>
      <c r="C967" s="29">
        <v>2539730</v>
      </c>
      <c r="D967" s="29">
        <v>2598025</v>
      </c>
      <c r="E967" s="29">
        <v>2508463</v>
      </c>
      <c r="F967" s="29">
        <v>2575174.7799999998</v>
      </c>
      <c r="G967" s="29">
        <f>F967-C967</f>
        <v>35444.779999999795</v>
      </c>
      <c r="H967" s="29">
        <f>E967-F967</f>
        <v>-66711.779999999795</v>
      </c>
      <c r="I967" s="30">
        <f>IF(ISERROR(F967/C967),0,F967/C967*100-100)</f>
        <v>1.3956121319982771</v>
      </c>
      <c r="J967" s="30">
        <f>IF(ISERROR(F967/E967),0,F967/E967*100)</f>
        <v>102.65946836768171</v>
      </c>
      <c r="K967" s="30">
        <f>IF(ISERROR(F967/D967),0,F967/D967*100)</f>
        <v>99.120477285630429</v>
      </c>
    </row>
    <row r="968" spans="1:11">
      <c r="A968" s="35" t="s">
        <v>52</v>
      </c>
      <c r="B968" s="28" t="s">
        <v>53</v>
      </c>
      <c r="C968" s="29">
        <v>11920</v>
      </c>
      <c r="D968" s="29">
        <v>24558</v>
      </c>
      <c r="E968" s="29">
        <v>18311</v>
      </c>
      <c r="F968" s="29">
        <v>1708.08</v>
      </c>
      <c r="G968" s="29">
        <f>F968-C968</f>
        <v>-10211.92</v>
      </c>
      <c r="H968" s="29">
        <f>E968-F968</f>
        <v>16602.919999999998</v>
      </c>
      <c r="I968" s="30">
        <f>IF(ISERROR(F968/C968),0,F968/C968*100-100)</f>
        <v>-85.67046979865772</v>
      </c>
      <c r="J968" s="30">
        <f>IF(ISERROR(F968/E968),0,F968/E968*100)</f>
        <v>9.3281633990497514</v>
      </c>
      <c r="K968" s="30">
        <f>IF(ISERROR(F968/D968),0,F968/D968*100)</f>
        <v>6.9552895186904466</v>
      </c>
    </row>
    <row r="969" spans="1:11" ht="25.5">
      <c r="A969" s="36" t="s">
        <v>54</v>
      </c>
      <c r="B969" s="28" t="s">
        <v>55</v>
      </c>
      <c r="C969" s="29">
        <v>11920</v>
      </c>
      <c r="D969" s="29">
        <v>24558</v>
      </c>
      <c r="E969" s="29">
        <v>18311</v>
      </c>
      <c r="F969" s="29">
        <v>1708.08</v>
      </c>
      <c r="G969" s="29">
        <f>F969-C969</f>
        <v>-10211.92</v>
      </c>
      <c r="H969" s="29">
        <f>E969-F969</f>
        <v>16602.919999999998</v>
      </c>
      <c r="I969" s="30">
        <f>IF(ISERROR(F969/C969),0,F969/C969*100-100)</f>
        <v>-85.67046979865772</v>
      </c>
      <c r="J969" s="30">
        <f>IF(ISERROR(F969/E969),0,F969/E969*100)</f>
        <v>9.3281633990497514</v>
      </c>
      <c r="K969" s="30">
        <f>IF(ISERROR(F969/D969),0,F969/D969*100)</f>
        <v>6.9552895186904466</v>
      </c>
    </row>
    <row r="970" spans="1:11" ht="25.5">
      <c r="A970" s="37" t="s">
        <v>56</v>
      </c>
      <c r="B970" s="28" t="s">
        <v>57</v>
      </c>
      <c r="C970" s="29">
        <v>0</v>
      </c>
      <c r="D970" s="29">
        <v>24558</v>
      </c>
      <c r="E970" s="29">
        <v>18311</v>
      </c>
      <c r="F970" s="29">
        <v>1708.08</v>
      </c>
      <c r="G970" s="29">
        <f>F970-C970</f>
        <v>1708.08</v>
      </c>
      <c r="H970" s="29">
        <f>E970-F970</f>
        <v>16602.919999999998</v>
      </c>
      <c r="I970" s="30">
        <f>IF(ISERROR(F970/C970),0,F970/C970*100-100)</f>
        <v>0</v>
      </c>
      <c r="J970" s="30">
        <f>IF(ISERROR(F970/E970),0,F970/E970*100)</f>
        <v>9.3281633990497514</v>
      </c>
      <c r="K970" s="30">
        <f>IF(ISERROR(F970/D970),0,F970/D970*100)</f>
        <v>6.9552895186904466</v>
      </c>
    </row>
    <row r="971" spans="1:11" ht="25.5">
      <c r="A971" s="37" t="s">
        <v>185</v>
      </c>
      <c r="B971" s="28" t="s">
        <v>186</v>
      </c>
      <c r="C971" s="29">
        <v>11920</v>
      </c>
      <c r="D971" s="29">
        <v>0</v>
      </c>
      <c r="E971" s="29">
        <v>0</v>
      </c>
      <c r="F971" s="29">
        <v>0</v>
      </c>
      <c r="G971" s="29">
        <f>F971-C971</f>
        <v>-11920</v>
      </c>
      <c r="H971" s="29">
        <f>E971-F971</f>
        <v>0</v>
      </c>
      <c r="I971" s="30">
        <f>IF(ISERROR(F971/C971),0,F971/C971*100-100)</f>
        <v>-100</v>
      </c>
      <c r="J971" s="30">
        <f>IF(ISERROR(F971/E971),0,F971/E971*100)</f>
        <v>0</v>
      </c>
      <c r="K971" s="30">
        <f>IF(ISERROR(F971/D971),0,F971/D971*100)</f>
        <v>0</v>
      </c>
    </row>
    <row r="972" spans="1:11" ht="51">
      <c r="A972" s="35" t="s">
        <v>155</v>
      </c>
      <c r="B972" s="28" t="s">
        <v>156</v>
      </c>
      <c r="C972" s="29">
        <v>2496001</v>
      </c>
      <c r="D972" s="29">
        <v>2483993</v>
      </c>
      <c r="E972" s="29">
        <v>2490152</v>
      </c>
      <c r="F972" s="29">
        <v>2483993</v>
      </c>
      <c r="G972" s="29">
        <f>F972-C972</f>
        <v>-12008</v>
      </c>
      <c r="H972" s="29">
        <f>E972-F972</f>
        <v>6159</v>
      </c>
      <c r="I972" s="30">
        <f>IF(ISERROR(F972/C972),0,F972/C972*100-100)</f>
        <v>-0.48108955084553884</v>
      </c>
      <c r="J972" s="30">
        <f>IF(ISERROR(F972/E972),0,F972/E972*100)</f>
        <v>99.752665700728301</v>
      </c>
      <c r="K972" s="30">
        <f>IF(ISERROR(F972/D972),0,F972/D972*100)</f>
        <v>100</v>
      </c>
    </row>
    <row r="973" spans="1:11" ht="63.75">
      <c r="A973" s="36" t="s">
        <v>187</v>
      </c>
      <c r="B973" s="28" t="s">
        <v>188</v>
      </c>
      <c r="C973" s="29">
        <v>2496001</v>
      </c>
      <c r="D973" s="29">
        <v>2483993</v>
      </c>
      <c r="E973" s="29">
        <v>2490152</v>
      </c>
      <c r="F973" s="29">
        <v>2483993</v>
      </c>
      <c r="G973" s="29">
        <f>F973-C973</f>
        <v>-12008</v>
      </c>
      <c r="H973" s="29">
        <f>E973-F973</f>
        <v>6159</v>
      </c>
      <c r="I973" s="30">
        <f>IF(ISERROR(F973/C973),0,F973/C973*100-100)</f>
        <v>-0.48108955084553884</v>
      </c>
      <c r="J973" s="30">
        <f>IF(ISERROR(F973/E973),0,F973/E973*100)</f>
        <v>99.752665700728301</v>
      </c>
      <c r="K973" s="30">
        <f>IF(ISERROR(F973/D973),0,F973/D973*100)</f>
        <v>100</v>
      </c>
    </row>
    <row r="974" spans="1:11">
      <c r="A974" s="35" t="s">
        <v>189</v>
      </c>
      <c r="B974" s="28" t="s">
        <v>190</v>
      </c>
      <c r="C974" s="29">
        <v>31809</v>
      </c>
      <c r="D974" s="29">
        <v>89474</v>
      </c>
      <c r="E974" s="29">
        <v>0</v>
      </c>
      <c r="F974" s="29">
        <v>89473.7</v>
      </c>
      <c r="G974" s="29">
        <f>F974-C974</f>
        <v>57664.7</v>
      </c>
      <c r="H974" s="29">
        <f>E974-F974</f>
        <v>-89473.7</v>
      </c>
      <c r="I974" s="30">
        <f>IF(ISERROR(F974/C974),0,F974/C974*100-100)</f>
        <v>181.284227734289</v>
      </c>
      <c r="J974" s="30">
        <f>IF(ISERROR(F974/E974),0,F974/E974*100)</f>
        <v>0</v>
      </c>
      <c r="K974" s="30">
        <f>IF(ISERROR(F974/D974),0,F974/D974*100)</f>
        <v>99.999664707065733</v>
      </c>
    </row>
    <row r="975" spans="1:11">
      <c r="A975" s="33" t="s">
        <v>58</v>
      </c>
      <c r="B975" s="28" t="s">
        <v>59</v>
      </c>
      <c r="C975" s="29">
        <v>8860.25</v>
      </c>
      <c r="D975" s="29">
        <v>115184</v>
      </c>
      <c r="E975" s="29">
        <v>0</v>
      </c>
      <c r="F975" s="29">
        <v>78522.429999999993</v>
      </c>
      <c r="G975" s="29">
        <f>F975-C975</f>
        <v>69662.179999999993</v>
      </c>
      <c r="H975" s="29">
        <f>E975-F975</f>
        <v>-78522.429999999993</v>
      </c>
      <c r="I975" s="30">
        <f>IF(ISERROR(F975/C975),0,F975/C975*100-100)</f>
        <v>786.23266837843175</v>
      </c>
      <c r="J975" s="30">
        <f>IF(ISERROR(F975/E975),0,F975/E975*100)</f>
        <v>0</v>
      </c>
      <c r="K975" s="30">
        <f>IF(ISERROR(F975/D975),0,F975/D975*100)</f>
        <v>68.171299833310172</v>
      </c>
    </row>
    <row r="976" spans="1:11">
      <c r="A976" s="34" t="s">
        <v>60</v>
      </c>
      <c r="B976" s="28" t="s">
        <v>61</v>
      </c>
      <c r="C976" s="29">
        <v>8860.25</v>
      </c>
      <c r="D976" s="29">
        <v>115184</v>
      </c>
      <c r="E976" s="29">
        <v>0</v>
      </c>
      <c r="F976" s="29">
        <v>78522.429999999993</v>
      </c>
      <c r="G976" s="29">
        <f>F976-C976</f>
        <v>69662.179999999993</v>
      </c>
      <c r="H976" s="29">
        <f>E976-F976</f>
        <v>-78522.429999999993</v>
      </c>
      <c r="I976" s="30">
        <f>IF(ISERROR(F976/C976),0,F976/C976*100-100)</f>
        <v>786.23266837843175</v>
      </c>
      <c r="J976" s="30">
        <f>IF(ISERROR(F976/E976),0,F976/E976*100)</f>
        <v>0</v>
      </c>
      <c r="K976" s="30">
        <f>IF(ISERROR(F976/D976),0,F976/D976*100)</f>
        <v>68.171299833310172</v>
      </c>
    </row>
    <row r="977" spans="1:11">
      <c r="A977" s="27"/>
      <c r="B977" s="28" t="s">
        <v>87</v>
      </c>
      <c r="C977" s="29">
        <v>202365.84</v>
      </c>
      <c r="D977" s="29">
        <v>-286298</v>
      </c>
      <c r="E977" s="29">
        <v>0</v>
      </c>
      <c r="F977" s="29">
        <v>-62884.57</v>
      </c>
      <c r="G977" s="29">
        <f>F977-C977</f>
        <v>-265250.40999999997</v>
      </c>
      <c r="H977" s="29">
        <f>E977-F977</f>
        <v>62884.57</v>
      </c>
      <c r="I977" s="30">
        <f>IF(ISERROR(F977/C977),0,F977/C977*100-100)</f>
        <v>-131.07469620366757</v>
      </c>
      <c r="J977" s="30">
        <f>IF(ISERROR(F977/E977),0,F977/E977*100)</f>
        <v>0</v>
      </c>
      <c r="K977" s="30">
        <f>IF(ISERROR(F977/D977),0,F977/D977*100)</f>
        <v>21.964725565669337</v>
      </c>
    </row>
    <row r="978" spans="1:11">
      <c r="A978" s="27" t="s">
        <v>88</v>
      </c>
      <c r="B978" s="28" t="s">
        <v>89</v>
      </c>
      <c r="C978" s="29">
        <v>-202365.84</v>
      </c>
      <c r="D978" s="29">
        <v>286298</v>
      </c>
      <c r="E978" s="29">
        <v>0</v>
      </c>
      <c r="F978" s="29">
        <v>62884.57</v>
      </c>
      <c r="G978" s="29">
        <f>F978-C978</f>
        <v>265250.40999999997</v>
      </c>
      <c r="H978" s="29">
        <f>E978-F978</f>
        <v>-62884.57</v>
      </c>
      <c r="I978" s="30">
        <f>IF(ISERROR(F978/C978),0,F978/C978*100-100)</f>
        <v>-131.07469620366757</v>
      </c>
      <c r="J978" s="30">
        <f>IF(ISERROR(F978/E978),0,F978/E978*100)</f>
        <v>0</v>
      </c>
      <c r="K978" s="30">
        <f>IF(ISERROR(F978/D978),0,F978/D978*100)</f>
        <v>21.964725565669337</v>
      </c>
    </row>
    <row r="979" spans="1:11">
      <c r="A979" s="33" t="s">
        <v>90</v>
      </c>
      <c r="B979" s="28" t="s">
        <v>91</v>
      </c>
      <c r="C979" s="29">
        <v>-202365.84</v>
      </c>
      <c r="D979" s="29">
        <v>286298</v>
      </c>
      <c r="E979" s="29">
        <v>0</v>
      </c>
      <c r="F979" s="29">
        <v>62884.57</v>
      </c>
      <c r="G979" s="29">
        <f>F979-C979</f>
        <v>265250.40999999997</v>
      </c>
      <c r="H979" s="29">
        <f>E979-F979</f>
        <v>-62884.57</v>
      </c>
      <c r="I979" s="30">
        <f>IF(ISERROR(F979/C979),0,F979/C979*100-100)</f>
        <v>-131.07469620366757</v>
      </c>
      <c r="J979" s="30">
        <f>IF(ISERROR(F979/E979),0,F979/E979*100)</f>
        <v>0</v>
      </c>
      <c r="K979" s="30">
        <f>IF(ISERROR(F979/D979),0,F979/D979*100)</f>
        <v>21.964725565669337</v>
      </c>
    </row>
    <row r="980" spans="1:11" ht="25.5">
      <c r="A980" s="34" t="s">
        <v>104</v>
      </c>
      <c r="B980" s="28" t="s">
        <v>105</v>
      </c>
      <c r="C980" s="29">
        <v>-83929.72</v>
      </c>
      <c r="D980" s="29">
        <v>286298</v>
      </c>
      <c r="E980" s="29">
        <v>0</v>
      </c>
      <c r="F980" s="29">
        <v>-286295.56</v>
      </c>
      <c r="G980" s="29">
        <f>F980-C980</f>
        <v>-202365.84</v>
      </c>
      <c r="H980" s="29">
        <f>E980-F980</f>
        <v>286295.56</v>
      </c>
      <c r="I980" s="30">
        <f>IF(ISERROR(F980/C980),0,F980/C980*100-100)</f>
        <v>241.11344586875782</v>
      </c>
      <c r="J980" s="30">
        <f>IF(ISERROR(F980/E980),0,F980/E980*100)</f>
        <v>0</v>
      </c>
      <c r="K980" s="30">
        <f>IF(ISERROR(F980/D980),0,F980/D980*100)</f>
        <v>-99.999147741164791</v>
      </c>
    </row>
    <row r="981" spans="1:11" s="42" customFormat="1" ht="25.5">
      <c r="A981" s="43" t="s">
        <v>142</v>
      </c>
      <c r="B981" s="39" t="s">
        <v>298</v>
      </c>
      <c r="C981" s="40"/>
      <c r="D981" s="40"/>
      <c r="E981" s="40"/>
      <c r="F981" s="40"/>
      <c r="G981" s="40"/>
      <c r="H981" s="40"/>
      <c r="I981" s="41"/>
      <c r="J981" s="41"/>
      <c r="K981" s="41"/>
    </row>
    <row r="982" spans="1:11">
      <c r="A982" s="27" t="s">
        <v>26</v>
      </c>
      <c r="B982" s="28" t="s">
        <v>27</v>
      </c>
      <c r="C982" s="29">
        <v>31809</v>
      </c>
      <c r="D982" s="29">
        <v>119857</v>
      </c>
      <c r="E982" s="29">
        <v>0</v>
      </c>
      <c r="F982" s="29">
        <v>119856.51</v>
      </c>
      <c r="G982" s="29">
        <f>F982-C982</f>
        <v>88047.51</v>
      </c>
      <c r="H982" s="29">
        <f>E982-F982</f>
        <v>-119856.51</v>
      </c>
      <c r="I982" s="30">
        <f>IF(ISERROR(F982/C982),0,F982/C982*100-100)</f>
        <v>276.80062246533998</v>
      </c>
      <c r="J982" s="30">
        <f>IF(ISERROR(F982/E982),0,F982/E982*100)</f>
        <v>0</v>
      </c>
      <c r="K982" s="30">
        <f>IF(ISERROR(F982/D982),0,F982/D982*100)</f>
        <v>99.999591179488888</v>
      </c>
    </row>
    <row r="983" spans="1:11">
      <c r="A983" s="33" t="s">
        <v>100</v>
      </c>
      <c r="B983" s="28" t="s">
        <v>101</v>
      </c>
      <c r="C983" s="29">
        <v>31809</v>
      </c>
      <c r="D983" s="29">
        <v>89474</v>
      </c>
      <c r="E983" s="29">
        <v>0</v>
      </c>
      <c r="F983" s="29">
        <v>89473.7</v>
      </c>
      <c r="G983" s="29">
        <f>F983-C983</f>
        <v>57664.7</v>
      </c>
      <c r="H983" s="29">
        <f>E983-F983</f>
        <v>-89473.7</v>
      </c>
      <c r="I983" s="30">
        <f>IF(ISERROR(F983/C983),0,F983/C983*100-100)</f>
        <v>181.284227734289</v>
      </c>
      <c r="J983" s="30">
        <f>IF(ISERROR(F983/E983),0,F983/E983*100)</f>
        <v>0</v>
      </c>
      <c r="K983" s="30">
        <f>IF(ISERROR(F983/D983),0,F983/D983*100)</f>
        <v>99.999664707065733</v>
      </c>
    </row>
    <row r="984" spans="1:11">
      <c r="A984" s="33" t="s">
        <v>71</v>
      </c>
      <c r="B984" s="28" t="s">
        <v>72</v>
      </c>
      <c r="C984" s="29">
        <v>0</v>
      </c>
      <c r="D984" s="29">
        <v>30383</v>
      </c>
      <c r="E984" s="29">
        <v>0</v>
      </c>
      <c r="F984" s="29">
        <v>30382.81</v>
      </c>
      <c r="G984" s="29">
        <f>F984-C984</f>
        <v>30382.81</v>
      </c>
      <c r="H984" s="29">
        <f>E984-F984</f>
        <v>-30382.81</v>
      </c>
      <c r="I984" s="30">
        <f>IF(ISERROR(F984/C984),0,F984/C984*100-100)</f>
        <v>0</v>
      </c>
      <c r="J984" s="30">
        <f>IF(ISERROR(F984/E984),0,F984/E984*100)</f>
        <v>0</v>
      </c>
      <c r="K984" s="30">
        <f>IF(ISERROR(F984/D984),0,F984/D984*100)</f>
        <v>99.999374650297867</v>
      </c>
    </row>
    <row r="985" spans="1:11" ht="25.5">
      <c r="A985" s="34" t="s">
        <v>303</v>
      </c>
      <c r="B985" s="28" t="s">
        <v>304</v>
      </c>
      <c r="C985" s="29">
        <v>0</v>
      </c>
      <c r="D985" s="29">
        <v>30383</v>
      </c>
      <c r="E985" s="29">
        <v>0</v>
      </c>
      <c r="F985" s="29">
        <v>30382.81</v>
      </c>
      <c r="G985" s="29">
        <f>F985-C985</f>
        <v>30382.81</v>
      </c>
      <c r="H985" s="29">
        <f>E985-F985</f>
        <v>-30382.81</v>
      </c>
      <c r="I985" s="30">
        <f>IF(ISERROR(F985/C985),0,F985/C985*100-100)</f>
        <v>0</v>
      </c>
      <c r="J985" s="30">
        <f>IF(ISERROR(F985/E985),0,F985/E985*100)</f>
        <v>0</v>
      </c>
      <c r="K985" s="30">
        <f>IF(ISERROR(F985/D985),0,F985/D985*100)</f>
        <v>99.999374650297867</v>
      </c>
    </row>
    <row r="986" spans="1:11" ht="38.25">
      <c r="A986" s="35" t="s">
        <v>305</v>
      </c>
      <c r="B986" s="28" t="s">
        <v>306</v>
      </c>
      <c r="C986" s="29">
        <v>0</v>
      </c>
      <c r="D986" s="29">
        <v>30383</v>
      </c>
      <c r="E986" s="29">
        <v>0</v>
      </c>
      <c r="F986" s="29">
        <v>30382.81</v>
      </c>
      <c r="G986" s="29">
        <f>F986-C986</f>
        <v>30382.81</v>
      </c>
      <c r="H986" s="29">
        <f>E986-F986</f>
        <v>-30382.81</v>
      </c>
      <c r="I986" s="30">
        <f>IF(ISERROR(F986/C986),0,F986/C986*100-100)</f>
        <v>0</v>
      </c>
      <c r="J986" s="30">
        <f>IF(ISERROR(F986/E986),0,F986/E986*100)</f>
        <v>0</v>
      </c>
      <c r="K986" s="30">
        <f>IF(ISERROR(F986/D986),0,F986/D986*100)</f>
        <v>99.999374650297867</v>
      </c>
    </row>
    <row r="987" spans="1:11" ht="76.5">
      <c r="A987" s="36" t="s">
        <v>480</v>
      </c>
      <c r="B987" s="28" t="s">
        <v>481</v>
      </c>
      <c r="C987" s="29">
        <v>0</v>
      </c>
      <c r="D987" s="29">
        <v>30383</v>
      </c>
      <c r="E987" s="29">
        <v>0</v>
      </c>
      <c r="F987" s="29">
        <v>30382.81</v>
      </c>
      <c r="G987" s="29">
        <f>F987-C987</f>
        <v>30382.81</v>
      </c>
      <c r="H987" s="29">
        <f>E987-F987</f>
        <v>-30382.81</v>
      </c>
      <c r="I987" s="30">
        <f>IF(ISERROR(F987/C987),0,F987/C987*100-100)</f>
        <v>0</v>
      </c>
      <c r="J987" s="30">
        <f>IF(ISERROR(F987/E987),0,F987/E987*100)</f>
        <v>0</v>
      </c>
      <c r="K987" s="30">
        <f>IF(ISERROR(F987/D987),0,F987/D987*100)</f>
        <v>99.999374650297867</v>
      </c>
    </row>
    <row r="988" spans="1:11">
      <c r="A988" s="27" t="s">
        <v>32</v>
      </c>
      <c r="B988" s="28" t="s">
        <v>33</v>
      </c>
      <c r="C988" s="29">
        <v>31809</v>
      </c>
      <c r="D988" s="29">
        <v>119857</v>
      </c>
      <c r="E988" s="29">
        <v>0</v>
      </c>
      <c r="F988" s="29">
        <v>119856.51</v>
      </c>
      <c r="G988" s="29">
        <f>F988-C988</f>
        <v>88047.51</v>
      </c>
      <c r="H988" s="29">
        <f>E988-F988</f>
        <v>-119856.51</v>
      </c>
      <c r="I988" s="30">
        <f>IF(ISERROR(F988/C988),0,F988/C988*100-100)</f>
        <v>276.80062246533998</v>
      </c>
      <c r="J988" s="30">
        <f>IF(ISERROR(F988/E988),0,F988/E988*100)</f>
        <v>0</v>
      </c>
      <c r="K988" s="30">
        <f>IF(ISERROR(F988/D988),0,F988/D988*100)</f>
        <v>99.999591179488888</v>
      </c>
    </row>
    <row r="989" spans="1:11">
      <c r="A989" s="33" t="s">
        <v>34</v>
      </c>
      <c r="B989" s="28" t="s">
        <v>35</v>
      </c>
      <c r="C989" s="29">
        <v>31809</v>
      </c>
      <c r="D989" s="29">
        <v>119857</v>
      </c>
      <c r="E989" s="29">
        <v>0</v>
      </c>
      <c r="F989" s="29">
        <v>119856.51</v>
      </c>
      <c r="G989" s="29">
        <f>F989-C989</f>
        <v>88047.51</v>
      </c>
      <c r="H989" s="29">
        <f>E989-F989</f>
        <v>-119856.51</v>
      </c>
      <c r="I989" s="30">
        <f>IF(ISERROR(F989/C989),0,F989/C989*100-100)</f>
        <v>276.80062246533998</v>
      </c>
      <c r="J989" s="30">
        <f>IF(ISERROR(F989/E989),0,F989/E989*100)</f>
        <v>0</v>
      </c>
      <c r="K989" s="30">
        <f>IF(ISERROR(F989/D989),0,F989/D989*100)</f>
        <v>99.999591179488888</v>
      </c>
    </row>
    <row r="990" spans="1:11">
      <c r="A990" s="34" t="s">
        <v>44</v>
      </c>
      <c r="B990" s="28" t="s">
        <v>45</v>
      </c>
      <c r="C990" s="29">
        <v>0</v>
      </c>
      <c r="D990" s="29">
        <v>30383</v>
      </c>
      <c r="E990" s="29">
        <v>0</v>
      </c>
      <c r="F990" s="29">
        <v>30382.81</v>
      </c>
      <c r="G990" s="29">
        <f>F990-C990</f>
        <v>30382.81</v>
      </c>
      <c r="H990" s="29">
        <f>E990-F990</f>
        <v>-30382.81</v>
      </c>
      <c r="I990" s="30">
        <f>IF(ISERROR(F990/C990),0,F990/C990*100-100)</f>
        <v>0</v>
      </c>
      <c r="J990" s="30">
        <f>IF(ISERROR(F990/E990),0,F990/E990*100)</f>
        <v>0</v>
      </c>
      <c r="K990" s="30">
        <f>IF(ISERROR(F990/D990),0,F990/D990*100)</f>
        <v>99.999374650297867</v>
      </c>
    </row>
    <row r="991" spans="1:11">
      <c r="A991" s="35" t="s">
        <v>46</v>
      </c>
      <c r="B991" s="28" t="s">
        <v>47</v>
      </c>
      <c r="C991" s="29">
        <v>0</v>
      </c>
      <c r="D991" s="29">
        <v>30383</v>
      </c>
      <c r="E991" s="29">
        <v>0</v>
      </c>
      <c r="F991" s="29">
        <v>30382.81</v>
      </c>
      <c r="G991" s="29">
        <f>F991-C991</f>
        <v>30382.81</v>
      </c>
      <c r="H991" s="29">
        <f>E991-F991</f>
        <v>-30382.81</v>
      </c>
      <c r="I991" s="30">
        <f>IF(ISERROR(F991/C991),0,F991/C991*100-100)</f>
        <v>0</v>
      </c>
      <c r="J991" s="30">
        <f>IF(ISERROR(F991/E991),0,F991/E991*100)</f>
        <v>0</v>
      </c>
      <c r="K991" s="30">
        <f>IF(ISERROR(F991/D991),0,F991/D991*100)</f>
        <v>99.999374650297867</v>
      </c>
    </row>
    <row r="992" spans="1:11" ht="25.5">
      <c r="A992" s="34" t="s">
        <v>50</v>
      </c>
      <c r="B992" s="28" t="s">
        <v>51</v>
      </c>
      <c r="C992" s="29">
        <v>31809</v>
      </c>
      <c r="D992" s="29">
        <v>89474</v>
      </c>
      <c r="E992" s="29">
        <v>0</v>
      </c>
      <c r="F992" s="29">
        <v>89473.7</v>
      </c>
      <c r="G992" s="29">
        <f>F992-C992</f>
        <v>57664.7</v>
      </c>
      <c r="H992" s="29">
        <f>E992-F992</f>
        <v>-89473.7</v>
      </c>
      <c r="I992" s="30">
        <f>IF(ISERROR(F992/C992),0,F992/C992*100-100)</f>
        <v>181.284227734289</v>
      </c>
      <c r="J992" s="30">
        <f>IF(ISERROR(F992/E992),0,F992/E992*100)</f>
        <v>0</v>
      </c>
      <c r="K992" s="30">
        <f>IF(ISERROR(F992/D992),0,F992/D992*100)</f>
        <v>99.999664707065733</v>
      </c>
    </row>
    <row r="993" spans="1:11">
      <c r="A993" s="35" t="s">
        <v>189</v>
      </c>
      <c r="B993" s="28" t="s">
        <v>190</v>
      </c>
      <c r="C993" s="29">
        <v>31809</v>
      </c>
      <c r="D993" s="29">
        <v>89474</v>
      </c>
      <c r="E993" s="29">
        <v>0</v>
      </c>
      <c r="F993" s="29">
        <v>89473.7</v>
      </c>
      <c r="G993" s="29">
        <f>F993-C993</f>
        <v>57664.7</v>
      </c>
      <c r="H993" s="29">
        <f>E993-F993</f>
        <v>-89473.7</v>
      </c>
      <c r="I993" s="30">
        <f>IF(ISERROR(F993/C993),0,F993/C993*100-100)</f>
        <v>181.284227734289</v>
      </c>
      <c r="J993" s="30">
        <f>IF(ISERROR(F993/E993),0,F993/E993*100)</f>
        <v>0</v>
      </c>
      <c r="K993" s="30">
        <f>IF(ISERROR(F993/D993),0,F993/D993*100)</f>
        <v>99.999664707065733</v>
      </c>
    </row>
    <row r="994" spans="1:11" s="42" customFormat="1" ht="25.5">
      <c r="A994" s="43" t="s">
        <v>222</v>
      </c>
      <c r="B994" s="39" t="s">
        <v>460</v>
      </c>
      <c r="C994" s="40"/>
      <c r="D994" s="40"/>
      <c r="E994" s="40"/>
      <c r="F994" s="40"/>
      <c r="G994" s="40"/>
      <c r="H994" s="40"/>
      <c r="I994" s="41"/>
      <c r="J994" s="41"/>
      <c r="K994" s="41"/>
    </row>
    <row r="995" spans="1:11">
      <c r="A995" s="27" t="s">
        <v>26</v>
      </c>
      <c r="B995" s="28" t="s">
        <v>27</v>
      </c>
      <c r="C995" s="29">
        <v>5509002.9199999999</v>
      </c>
      <c r="D995" s="29">
        <v>6054606</v>
      </c>
      <c r="E995" s="29">
        <v>5920336</v>
      </c>
      <c r="F995" s="29">
        <v>5150878.6500000004</v>
      </c>
      <c r="G995" s="29">
        <f>F995-C995</f>
        <v>-358124.26999999955</v>
      </c>
      <c r="H995" s="29">
        <f>E995-F995</f>
        <v>769457.34999999963</v>
      </c>
      <c r="I995" s="30">
        <f>IF(ISERROR(F995/C995),0,F995/C995*100-100)</f>
        <v>-6.5007093878977145</v>
      </c>
      <c r="J995" s="30">
        <f>IF(ISERROR(F995/E995),0,F995/E995*100)</f>
        <v>87.003147287586387</v>
      </c>
      <c r="K995" s="30">
        <f>IF(ISERROR(F995/D995),0,F995/D995*100)</f>
        <v>85.073721560081708</v>
      </c>
    </row>
    <row r="996" spans="1:11">
      <c r="A996" s="33" t="s">
        <v>100</v>
      </c>
      <c r="B996" s="28" t="s">
        <v>101</v>
      </c>
      <c r="C996" s="29">
        <v>670167.56999999995</v>
      </c>
      <c r="D996" s="29">
        <v>4800</v>
      </c>
      <c r="E996" s="29">
        <v>4800</v>
      </c>
      <c r="F996" s="29">
        <v>4800</v>
      </c>
      <c r="G996" s="29">
        <f>F996-C996</f>
        <v>-665367.56999999995</v>
      </c>
      <c r="H996" s="29">
        <f>E996-F996</f>
        <v>0</v>
      </c>
      <c r="I996" s="30">
        <f>IF(ISERROR(F996/C996),0,F996/C996*100-100)</f>
        <v>-99.283761224077139</v>
      </c>
      <c r="J996" s="30">
        <f>IF(ISERROR(F996/E996),0,F996/E996*100)</f>
        <v>100</v>
      </c>
      <c r="K996" s="30">
        <f>IF(ISERROR(F996/D996),0,F996/D996*100)</f>
        <v>100</v>
      </c>
    </row>
    <row r="997" spans="1:11">
      <c r="A997" s="33" t="s">
        <v>28</v>
      </c>
      <c r="B997" s="28" t="s">
        <v>29</v>
      </c>
      <c r="C997" s="29">
        <v>4838835.3499999996</v>
      </c>
      <c r="D997" s="29">
        <v>6049806</v>
      </c>
      <c r="E997" s="29">
        <v>5915536</v>
      </c>
      <c r="F997" s="29">
        <v>5146078.6500000004</v>
      </c>
      <c r="G997" s="29">
        <f>F997-C997</f>
        <v>307243.30000000075</v>
      </c>
      <c r="H997" s="29">
        <f>E997-F997</f>
        <v>769457.34999999963</v>
      </c>
      <c r="I997" s="30">
        <f>IF(ISERROR(F997/C997),0,F997/C997*100-100)</f>
        <v>6.3495299545581929</v>
      </c>
      <c r="J997" s="30">
        <f>IF(ISERROR(F997/E997),0,F997/E997*100)</f>
        <v>86.99260134669116</v>
      </c>
      <c r="K997" s="30">
        <f>IF(ISERROR(F997/D997),0,F997/D997*100)</f>
        <v>85.06187884371829</v>
      </c>
    </row>
    <row r="998" spans="1:11">
      <c r="A998" s="34" t="s">
        <v>30</v>
      </c>
      <c r="B998" s="28" t="s">
        <v>31</v>
      </c>
      <c r="C998" s="29">
        <v>4838835.3499999996</v>
      </c>
      <c r="D998" s="29">
        <v>6049806</v>
      </c>
      <c r="E998" s="29">
        <v>5915536</v>
      </c>
      <c r="F998" s="29">
        <v>5146078.6500000004</v>
      </c>
      <c r="G998" s="29">
        <f>F998-C998</f>
        <v>307243.30000000075</v>
      </c>
      <c r="H998" s="29">
        <f>E998-F998</f>
        <v>769457.34999999963</v>
      </c>
      <c r="I998" s="30">
        <f>IF(ISERROR(F998/C998),0,F998/C998*100-100)</f>
        <v>6.3495299545581929</v>
      </c>
      <c r="J998" s="30">
        <f>IF(ISERROR(F998/E998),0,F998/E998*100)</f>
        <v>86.99260134669116</v>
      </c>
      <c r="K998" s="30">
        <f>IF(ISERROR(F998/D998),0,F998/D998*100)</f>
        <v>85.06187884371829</v>
      </c>
    </row>
    <row r="999" spans="1:11">
      <c r="A999" s="27" t="s">
        <v>32</v>
      </c>
      <c r="B999" s="28" t="s">
        <v>33</v>
      </c>
      <c r="C999" s="29">
        <v>5306637.08</v>
      </c>
      <c r="D999" s="29">
        <v>6340904</v>
      </c>
      <c r="E999" s="29">
        <v>5920336</v>
      </c>
      <c r="F999" s="29">
        <v>5213763.22</v>
      </c>
      <c r="G999" s="29">
        <f>F999-C999</f>
        <v>-92873.860000000335</v>
      </c>
      <c r="H999" s="29">
        <f>E999-F999</f>
        <v>706572.78000000026</v>
      </c>
      <c r="I999" s="30">
        <f>IF(ISERROR(F999/C999),0,F999/C999*100-100)</f>
        <v>-1.7501453104835321</v>
      </c>
      <c r="J999" s="30">
        <f>IF(ISERROR(F999/E999),0,F999/E999*100)</f>
        <v>88.065326359855248</v>
      </c>
      <c r="K999" s="30">
        <f>IF(ISERROR(F999/D999),0,F999/D999*100)</f>
        <v>82.224288839572395</v>
      </c>
    </row>
    <row r="1000" spans="1:11">
      <c r="A1000" s="33" t="s">
        <v>34</v>
      </c>
      <c r="B1000" s="28" t="s">
        <v>35</v>
      </c>
      <c r="C1000" s="29">
        <v>5297776.83</v>
      </c>
      <c r="D1000" s="29">
        <v>6225720</v>
      </c>
      <c r="E1000" s="29">
        <v>5920336</v>
      </c>
      <c r="F1000" s="29">
        <v>5135240.79</v>
      </c>
      <c r="G1000" s="29">
        <f>F1000-C1000</f>
        <v>-162536.04000000004</v>
      </c>
      <c r="H1000" s="29">
        <f>E1000-F1000</f>
        <v>785095.21</v>
      </c>
      <c r="I1000" s="30">
        <f>IF(ISERROR(F1000/C1000),0,F1000/C1000*100-100)</f>
        <v>-3.0680046596073822</v>
      </c>
      <c r="J1000" s="30">
        <f>IF(ISERROR(F1000/E1000),0,F1000/E1000*100)</f>
        <v>86.739009238664835</v>
      </c>
      <c r="K1000" s="30">
        <f>IF(ISERROR(F1000/D1000),0,F1000/D1000*100)</f>
        <v>82.48428760047031</v>
      </c>
    </row>
    <row r="1001" spans="1:11">
      <c r="A1001" s="34" t="s">
        <v>36</v>
      </c>
      <c r="B1001" s="28" t="s">
        <v>37</v>
      </c>
      <c r="C1001" s="29">
        <v>2211265.83</v>
      </c>
      <c r="D1001" s="29">
        <v>3200003</v>
      </c>
      <c r="E1001" s="29">
        <v>2900866</v>
      </c>
      <c r="F1001" s="29">
        <v>2152036.48</v>
      </c>
      <c r="G1001" s="29">
        <f>F1001-C1001</f>
        <v>-59229.350000000093</v>
      </c>
      <c r="H1001" s="29">
        <f>E1001-F1001</f>
        <v>748829.52</v>
      </c>
      <c r="I1001" s="30">
        <f>IF(ISERROR(F1001/C1001),0,F1001/C1001*100-100)</f>
        <v>-2.6785268960629764</v>
      </c>
      <c r="J1001" s="30">
        <f>IF(ISERROR(F1001/E1001),0,F1001/E1001*100)</f>
        <v>74.186001007974852</v>
      </c>
      <c r="K1001" s="30">
        <f>IF(ISERROR(F1001/D1001),0,F1001/D1001*100)</f>
        <v>67.251076952115355</v>
      </c>
    </row>
    <row r="1002" spans="1:11">
      <c r="A1002" s="35" t="s">
        <v>38</v>
      </c>
      <c r="B1002" s="28" t="s">
        <v>39</v>
      </c>
      <c r="C1002" s="29">
        <v>510210.85</v>
      </c>
      <c r="D1002" s="29">
        <v>785750</v>
      </c>
      <c r="E1002" s="29">
        <v>528174</v>
      </c>
      <c r="F1002" s="29">
        <v>442872.44</v>
      </c>
      <c r="G1002" s="29">
        <f>F1002-C1002</f>
        <v>-67338.409999999974</v>
      </c>
      <c r="H1002" s="29">
        <f>E1002-F1002</f>
        <v>85301.56</v>
      </c>
      <c r="I1002" s="30">
        <f>IF(ISERROR(F1002/C1002),0,F1002/C1002*100-100)</f>
        <v>-13.198153273298672</v>
      </c>
      <c r="J1002" s="30">
        <f>IF(ISERROR(F1002/E1002),0,F1002/E1002*100)</f>
        <v>83.849723765274319</v>
      </c>
      <c r="K1002" s="30">
        <f>IF(ISERROR(F1002/D1002),0,F1002/D1002*100)</f>
        <v>56.363021317212855</v>
      </c>
    </row>
    <row r="1003" spans="1:11">
      <c r="A1003" s="35" t="s">
        <v>40</v>
      </c>
      <c r="B1003" s="28" t="s">
        <v>41</v>
      </c>
      <c r="C1003" s="29">
        <v>1701054.98</v>
      </c>
      <c r="D1003" s="29">
        <v>2414253</v>
      </c>
      <c r="E1003" s="29">
        <v>2372692</v>
      </c>
      <c r="F1003" s="29">
        <v>1709164.04</v>
      </c>
      <c r="G1003" s="29">
        <f>F1003-C1003</f>
        <v>8109.0600000000559</v>
      </c>
      <c r="H1003" s="29">
        <f>E1003-F1003</f>
        <v>663527.96</v>
      </c>
      <c r="I1003" s="30">
        <f>IF(ISERROR(F1003/C1003),0,F1003/C1003*100-100)</f>
        <v>0.47670769583238837</v>
      </c>
      <c r="J1003" s="30">
        <f>IF(ISERROR(F1003/E1003),0,F1003/E1003*100)</f>
        <v>72.034804348815612</v>
      </c>
      <c r="K1003" s="30">
        <f>IF(ISERROR(F1003/D1003),0,F1003/D1003*100)</f>
        <v>70.794736094352999</v>
      </c>
    </row>
    <row r="1004" spans="1:11">
      <c r="A1004" s="36" t="s">
        <v>42</v>
      </c>
      <c r="B1004" s="28" t="s">
        <v>43</v>
      </c>
      <c r="C1004" s="29">
        <v>2137</v>
      </c>
      <c r="D1004" s="29">
        <v>0</v>
      </c>
      <c r="E1004" s="29">
        <v>0</v>
      </c>
      <c r="F1004" s="29">
        <v>0</v>
      </c>
      <c r="G1004" s="29">
        <f>F1004-C1004</f>
        <v>-2137</v>
      </c>
      <c r="H1004" s="29">
        <f>E1004-F1004</f>
        <v>0</v>
      </c>
      <c r="I1004" s="30">
        <f>IF(ISERROR(F1004/C1004),0,F1004/C1004*100-100)</f>
        <v>-100</v>
      </c>
      <c r="J1004" s="30">
        <f>IF(ISERROR(F1004/E1004),0,F1004/E1004*100)</f>
        <v>0</v>
      </c>
      <c r="K1004" s="30">
        <f>IF(ISERROR(F1004/D1004),0,F1004/D1004*100)</f>
        <v>0</v>
      </c>
    </row>
    <row r="1005" spans="1:11">
      <c r="A1005" s="34" t="s">
        <v>44</v>
      </c>
      <c r="B1005" s="28" t="s">
        <v>45</v>
      </c>
      <c r="C1005" s="29">
        <v>578590</v>
      </c>
      <c r="D1005" s="29">
        <v>511007</v>
      </c>
      <c r="E1005" s="29">
        <v>511007</v>
      </c>
      <c r="F1005" s="29">
        <v>491345</v>
      </c>
      <c r="G1005" s="29">
        <f>F1005-C1005</f>
        <v>-87245</v>
      </c>
      <c r="H1005" s="29">
        <f>E1005-F1005</f>
        <v>19662</v>
      </c>
      <c r="I1005" s="30">
        <f>IF(ISERROR(F1005/C1005),0,F1005/C1005*100-100)</f>
        <v>-15.078898702016971</v>
      </c>
      <c r="J1005" s="30">
        <f>IF(ISERROR(F1005/E1005),0,F1005/E1005*100)</f>
        <v>96.152303197412166</v>
      </c>
      <c r="K1005" s="30">
        <f>IF(ISERROR(F1005/D1005),0,F1005/D1005*100)</f>
        <v>96.152303197412166</v>
      </c>
    </row>
    <row r="1006" spans="1:11">
      <c r="A1006" s="35" t="s">
        <v>46</v>
      </c>
      <c r="B1006" s="28" t="s">
        <v>47</v>
      </c>
      <c r="C1006" s="29">
        <v>578590</v>
      </c>
      <c r="D1006" s="29">
        <v>511007</v>
      </c>
      <c r="E1006" s="29">
        <v>511007</v>
      </c>
      <c r="F1006" s="29">
        <v>491345</v>
      </c>
      <c r="G1006" s="29">
        <f>F1006-C1006</f>
        <v>-87245</v>
      </c>
      <c r="H1006" s="29">
        <f>E1006-F1006</f>
        <v>19662</v>
      </c>
      <c r="I1006" s="30">
        <f>IF(ISERROR(F1006/C1006),0,F1006/C1006*100-100)</f>
        <v>-15.078898702016971</v>
      </c>
      <c r="J1006" s="30">
        <f>IF(ISERROR(F1006/E1006),0,F1006/E1006*100)</f>
        <v>96.152303197412166</v>
      </c>
      <c r="K1006" s="30">
        <f>IF(ISERROR(F1006/D1006),0,F1006/D1006*100)</f>
        <v>96.152303197412166</v>
      </c>
    </row>
    <row r="1007" spans="1:11" ht="25.5">
      <c r="A1007" s="34" t="s">
        <v>81</v>
      </c>
      <c r="B1007" s="28" t="s">
        <v>82</v>
      </c>
      <c r="C1007" s="29">
        <v>0</v>
      </c>
      <c r="D1007" s="29">
        <v>6159</v>
      </c>
      <c r="E1007" s="29">
        <v>0</v>
      </c>
      <c r="F1007" s="29">
        <v>6158.23</v>
      </c>
      <c r="G1007" s="29">
        <f>F1007-C1007</f>
        <v>6158.23</v>
      </c>
      <c r="H1007" s="29">
        <f>E1007-F1007</f>
        <v>-6158.23</v>
      </c>
      <c r="I1007" s="30">
        <f>IF(ISERROR(F1007/C1007),0,F1007/C1007*100-100)</f>
        <v>0</v>
      </c>
      <c r="J1007" s="30">
        <f>IF(ISERROR(F1007/E1007),0,F1007/E1007*100)</f>
        <v>0</v>
      </c>
      <c r="K1007" s="30">
        <f>IF(ISERROR(F1007/D1007),0,F1007/D1007*100)</f>
        <v>99.987497970449752</v>
      </c>
    </row>
    <row r="1008" spans="1:11">
      <c r="A1008" s="35" t="s">
        <v>311</v>
      </c>
      <c r="B1008" s="28" t="s">
        <v>312</v>
      </c>
      <c r="C1008" s="29">
        <v>0</v>
      </c>
      <c r="D1008" s="29">
        <v>6159</v>
      </c>
      <c r="E1008" s="29">
        <v>0</v>
      </c>
      <c r="F1008" s="29">
        <v>6158.23</v>
      </c>
      <c r="G1008" s="29">
        <f>F1008-C1008</f>
        <v>6158.23</v>
      </c>
      <c r="H1008" s="29">
        <f>E1008-F1008</f>
        <v>-6158.23</v>
      </c>
      <c r="I1008" s="30">
        <f>IF(ISERROR(F1008/C1008),0,F1008/C1008*100-100)</f>
        <v>0</v>
      </c>
      <c r="J1008" s="30">
        <f>IF(ISERROR(F1008/E1008),0,F1008/E1008*100)</f>
        <v>0</v>
      </c>
      <c r="K1008" s="30">
        <f>IF(ISERROR(F1008/D1008),0,F1008/D1008*100)</f>
        <v>99.987497970449752</v>
      </c>
    </row>
    <row r="1009" spans="1:11" ht="25.5">
      <c r="A1009" s="34" t="s">
        <v>50</v>
      </c>
      <c r="B1009" s="28" t="s">
        <v>51</v>
      </c>
      <c r="C1009" s="29">
        <v>2507921</v>
      </c>
      <c r="D1009" s="29">
        <v>2508551</v>
      </c>
      <c r="E1009" s="29">
        <v>2508463</v>
      </c>
      <c r="F1009" s="29">
        <v>2485701.08</v>
      </c>
      <c r="G1009" s="29">
        <f>F1009-C1009</f>
        <v>-22219.919999999925</v>
      </c>
      <c r="H1009" s="29">
        <f>E1009-F1009</f>
        <v>22761.919999999925</v>
      </c>
      <c r="I1009" s="30">
        <f>IF(ISERROR(F1009/C1009),0,F1009/C1009*100-100)</f>
        <v>-0.88598963045485846</v>
      </c>
      <c r="J1009" s="30">
        <f>IF(ISERROR(F1009/E1009),0,F1009/E1009*100)</f>
        <v>99.09259494758345</v>
      </c>
      <c r="K1009" s="30">
        <f>IF(ISERROR(F1009/D1009),0,F1009/D1009*100)</f>
        <v>99.089118778131279</v>
      </c>
    </row>
    <row r="1010" spans="1:11">
      <c r="A1010" s="35" t="s">
        <v>52</v>
      </c>
      <c r="B1010" s="28" t="s">
        <v>53</v>
      </c>
      <c r="C1010" s="29">
        <v>11920</v>
      </c>
      <c r="D1010" s="29">
        <v>24558</v>
      </c>
      <c r="E1010" s="29">
        <v>18311</v>
      </c>
      <c r="F1010" s="29">
        <v>1708.08</v>
      </c>
      <c r="G1010" s="29">
        <f>F1010-C1010</f>
        <v>-10211.92</v>
      </c>
      <c r="H1010" s="29">
        <f>E1010-F1010</f>
        <v>16602.919999999998</v>
      </c>
      <c r="I1010" s="30">
        <f>IF(ISERROR(F1010/C1010),0,F1010/C1010*100-100)</f>
        <v>-85.67046979865772</v>
      </c>
      <c r="J1010" s="30">
        <f>IF(ISERROR(F1010/E1010),0,F1010/E1010*100)</f>
        <v>9.3281633990497514</v>
      </c>
      <c r="K1010" s="30">
        <f>IF(ISERROR(F1010/D1010),0,F1010/D1010*100)</f>
        <v>6.9552895186904466</v>
      </c>
    </row>
    <row r="1011" spans="1:11" ht="25.5">
      <c r="A1011" s="36" t="s">
        <v>54</v>
      </c>
      <c r="B1011" s="28" t="s">
        <v>55</v>
      </c>
      <c r="C1011" s="29">
        <v>11920</v>
      </c>
      <c r="D1011" s="29">
        <v>24558</v>
      </c>
      <c r="E1011" s="29">
        <v>18311</v>
      </c>
      <c r="F1011" s="29">
        <v>1708.08</v>
      </c>
      <c r="G1011" s="29">
        <f>F1011-C1011</f>
        <v>-10211.92</v>
      </c>
      <c r="H1011" s="29">
        <f>E1011-F1011</f>
        <v>16602.919999999998</v>
      </c>
      <c r="I1011" s="30">
        <f>IF(ISERROR(F1011/C1011),0,F1011/C1011*100-100)</f>
        <v>-85.67046979865772</v>
      </c>
      <c r="J1011" s="30">
        <f>IF(ISERROR(F1011/E1011),0,F1011/E1011*100)</f>
        <v>9.3281633990497514</v>
      </c>
      <c r="K1011" s="30">
        <f>IF(ISERROR(F1011/D1011),0,F1011/D1011*100)</f>
        <v>6.9552895186904466</v>
      </c>
    </row>
    <row r="1012" spans="1:11" ht="25.5">
      <c r="A1012" s="37" t="s">
        <v>56</v>
      </c>
      <c r="B1012" s="28" t="s">
        <v>57</v>
      </c>
      <c r="C1012" s="29">
        <v>0</v>
      </c>
      <c r="D1012" s="29">
        <v>24558</v>
      </c>
      <c r="E1012" s="29">
        <v>18311</v>
      </c>
      <c r="F1012" s="29">
        <v>1708.08</v>
      </c>
      <c r="G1012" s="29">
        <f>F1012-C1012</f>
        <v>1708.08</v>
      </c>
      <c r="H1012" s="29">
        <f>E1012-F1012</f>
        <v>16602.919999999998</v>
      </c>
      <c r="I1012" s="30">
        <f>IF(ISERROR(F1012/C1012),0,F1012/C1012*100-100)</f>
        <v>0</v>
      </c>
      <c r="J1012" s="30">
        <f>IF(ISERROR(F1012/E1012),0,F1012/E1012*100)</f>
        <v>9.3281633990497514</v>
      </c>
      <c r="K1012" s="30">
        <f>IF(ISERROR(F1012/D1012),0,F1012/D1012*100)</f>
        <v>6.9552895186904466</v>
      </c>
    </row>
    <row r="1013" spans="1:11" ht="25.5">
      <c r="A1013" s="37" t="s">
        <v>185</v>
      </c>
      <c r="B1013" s="28" t="s">
        <v>186</v>
      </c>
      <c r="C1013" s="29">
        <v>11920</v>
      </c>
      <c r="D1013" s="29">
        <v>0</v>
      </c>
      <c r="E1013" s="29">
        <v>0</v>
      </c>
      <c r="F1013" s="29">
        <v>0</v>
      </c>
      <c r="G1013" s="29">
        <f>F1013-C1013</f>
        <v>-11920</v>
      </c>
      <c r="H1013" s="29">
        <f>E1013-F1013</f>
        <v>0</v>
      </c>
      <c r="I1013" s="30">
        <f>IF(ISERROR(F1013/C1013),0,F1013/C1013*100-100)</f>
        <v>-100</v>
      </c>
      <c r="J1013" s="30">
        <f>IF(ISERROR(F1013/E1013),0,F1013/E1013*100)</f>
        <v>0</v>
      </c>
      <c r="K1013" s="30">
        <f>IF(ISERROR(F1013/D1013),0,F1013/D1013*100)</f>
        <v>0</v>
      </c>
    </row>
    <row r="1014" spans="1:11" ht="51">
      <c r="A1014" s="35" t="s">
        <v>155</v>
      </c>
      <c r="B1014" s="28" t="s">
        <v>156</v>
      </c>
      <c r="C1014" s="29">
        <v>2496001</v>
      </c>
      <c r="D1014" s="29">
        <v>2483993</v>
      </c>
      <c r="E1014" s="29">
        <v>2490152</v>
      </c>
      <c r="F1014" s="29">
        <v>2483993</v>
      </c>
      <c r="G1014" s="29">
        <f>F1014-C1014</f>
        <v>-12008</v>
      </c>
      <c r="H1014" s="29">
        <f>E1014-F1014</f>
        <v>6159</v>
      </c>
      <c r="I1014" s="30">
        <f>IF(ISERROR(F1014/C1014),0,F1014/C1014*100-100)</f>
        <v>-0.48108955084553884</v>
      </c>
      <c r="J1014" s="30">
        <f>IF(ISERROR(F1014/E1014),0,F1014/E1014*100)</f>
        <v>99.752665700728301</v>
      </c>
      <c r="K1014" s="30">
        <f>IF(ISERROR(F1014/D1014),0,F1014/D1014*100)</f>
        <v>100</v>
      </c>
    </row>
    <row r="1015" spans="1:11" ht="63.75">
      <c r="A1015" s="36" t="s">
        <v>187</v>
      </c>
      <c r="B1015" s="28" t="s">
        <v>188</v>
      </c>
      <c r="C1015" s="29">
        <v>2496001</v>
      </c>
      <c r="D1015" s="29">
        <v>2483993</v>
      </c>
      <c r="E1015" s="29">
        <v>2490152</v>
      </c>
      <c r="F1015" s="29">
        <v>2483993</v>
      </c>
      <c r="G1015" s="29">
        <f>F1015-C1015</f>
        <v>-12008</v>
      </c>
      <c r="H1015" s="29">
        <f>E1015-F1015</f>
        <v>6159</v>
      </c>
      <c r="I1015" s="30">
        <f>IF(ISERROR(F1015/C1015),0,F1015/C1015*100-100)</f>
        <v>-0.48108955084553884</v>
      </c>
      <c r="J1015" s="30">
        <f>IF(ISERROR(F1015/E1015),0,F1015/E1015*100)</f>
        <v>99.752665700728301</v>
      </c>
      <c r="K1015" s="30">
        <f>IF(ISERROR(F1015/D1015),0,F1015/D1015*100)</f>
        <v>100</v>
      </c>
    </row>
    <row r="1016" spans="1:11">
      <c r="A1016" s="33" t="s">
        <v>58</v>
      </c>
      <c r="B1016" s="28" t="s">
        <v>59</v>
      </c>
      <c r="C1016" s="29">
        <v>8860.25</v>
      </c>
      <c r="D1016" s="29">
        <v>115184</v>
      </c>
      <c r="E1016" s="29">
        <v>0</v>
      </c>
      <c r="F1016" s="29">
        <v>78522.429999999993</v>
      </c>
      <c r="G1016" s="29">
        <f>F1016-C1016</f>
        <v>69662.179999999993</v>
      </c>
      <c r="H1016" s="29">
        <f>E1016-F1016</f>
        <v>-78522.429999999993</v>
      </c>
      <c r="I1016" s="30">
        <f>IF(ISERROR(F1016/C1016),0,F1016/C1016*100-100)</f>
        <v>786.23266837843175</v>
      </c>
      <c r="J1016" s="30">
        <f>IF(ISERROR(F1016/E1016),0,F1016/E1016*100)</f>
        <v>0</v>
      </c>
      <c r="K1016" s="30">
        <f>IF(ISERROR(F1016/D1016),0,F1016/D1016*100)</f>
        <v>68.171299833310172</v>
      </c>
    </row>
    <row r="1017" spans="1:11">
      <c r="A1017" s="34" t="s">
        <v>60</v>
      </c>
      <c r="B1017" s="28" t="s">
        <v>61</v>
      </c>
      <c r="C1017" s="29">
        <v>8860.25</v>
      </c>
      <c r="D1017" s="29">
        <v>115184</v>
      </c>
      <c r="E1017" s="29">
        <v>0</v>
      </c>
      <c r="F1017" s="29">
        <v>78522.429999999993</v>
      </c>
      <c r="G1017" s="29">
        <f>F1017-C1017</f>
        <v>69662.179999999993</v>
      </c>
      <c r="H1017" s="29">
        <f>E1017-F1017</f>
        <v>-78522.429999999993</v>
      </c>
      <c r="I1017" s="30">
        <f>IF(ISERROR(F1017/C1017),0,F1017/C1017*100-100)</f>
        <v>786.23266837843175</v>
      </c>
      <c r="J1017" s="30">
        <f>IF(ISERROR(F1017/E1017),0,F1017/E1017*100)</f>
        <v>0</v>
      </c>
      <c r="K1017" s="30">
        <f>IF(ISERROR(F1017/D1017),0,F1017/D1017*100)</f>
        <v>68.171299833310172</v>
      </c>
    </row>
    <row r="1018" spans="1:11">
      <c r="A1018" s="27"/>
      <c r="B1018" s="28" t="s">
        <v>87</v>
      </c>
      <c r="C1018" s="29">
        <v>202365.84</v>
      </c>
      <c r="D1018" s="29">
        <v>-286298</v>
      </c>
      <c r="E1018" s="29">
        <v>0</v>
      </c>
      <c r="F1018" s="29">
        <v>-62884.57</v>
      </c>
      <c r="G1018" s="29">
        <f>F1018-C1018</f>
        <v>-265250.40999999997</v>
      </c>
      <c r="H1018" s="29">
        <f>E1018-F1018</f>
        <v>62884.57</v>
      </c>
      <c r="I1018" s="30">
        <f>IF(ISERROR(F1018/C1018),0,F1018/C1018*100-100)</f>
        <v>-131.07469620366757</v>
      </c>
      <c r="J1018" s="30">
        <f>IF(ISERROR(F1018/E1018),0,F1018/E1018*100)</f>
        <v>0</v>
      </c>
      <c r="K1018" s="30">
        <f>IF(ISERROR(F1018/D1018),0,F1018/D1018*100)</f>
        <v>21.964725565669337</v>
      </c>
    </row>
    <row r="1019" spans="1:11">
      <c r="A1019" s="27" t="s">
        <v>88</v>
      </c>
      <c r="B1019" s="28" t="s">
        <v>89</v>
      </c>
      <c r="C1019" s="29">
        <v>-202365.84</v>
      </c>
      <c r="D1019" s="29">
        <v>286298</v>
      </c>
      <c r="E1019" s="29">
        <v>0</v>
      </c>
      <c r="F1019" s="29">
        <v>62884.57</v>
      </c>
      <c r="G1019" s="29">
        <f>F1019-C1019</f>
        <v>265250.40999999997</v>
      </c>
      <c r="H1019" s="29">
        <f>E1019-F1019</f>
        <v>-62884.57</v>
      </c>
      <c r="I1019" s="30">
        <f>IF(ISERROR(F1019/C1019),0,F1019/C1019*100-100)</f>
        <v>-131.07469620366757</v>
      </c>
      <c r="J1019" s="30">
        <f>IF(ISERROR(F1019/E1019),0,F1019/E1019*100)</f>
        <v>0</v>
      </c>
      <c r="K1019" s="30">
        <f>IF(ISERROR(F1019/D1019),0,F1019/D1019*100)</f>
        <v>21.964725565669337</v>
      </c>
    </row>
    <row r="1020" spans="1:11">
      <c r="A1020" s="33" t="s">
        <v>90</v>
      </c>
      <c r="B1020" s="28" t="s">
        <v>91</v>
      </c>
      <c r="C1020" s="29">
        <v>-202365.84</v>
      </c>
      <c r="D1020" s="29">
        <v>286298</v>
      </c>
      <c r="E1020" s="29">
        <v>0</v>
      </c>
      <c r="F1020" s="29">
        <v>62884.57</v>
      </c>
      <c r="G1020" s="29">
        <f>F1020-C1020</f>
        <v>265250.40999999997</v>
      </c>
      <c r="H1020" s="29">
        <f>E1020-F1020</f>
        <v>-62884.57</v>
      </c>
      <c r="I1020" s="30">
        <f>IF(ISERROR(F1020/C1020),0,F1020/C1020*100-100)</f>
        <v>-131.07469620366757</v>
      </c>
      <c r="J1020" s="30">
        <f>IF(ISERROR(F1020/E1020),0,F1020/E1020*100)</f>
        <v>0</v>
      </c>
      <c r="K1020" s="30">
        <f>IF(ISERROR(F1020/D1020),0,F1020/D1020*100)</f>
        <v>21.964725565669337</v>
      </c>
    </row>
    <row r="1021" spans="1:11" ht="25.5">
      <c r="A1021" s="34" t="s">
        <v>104</v>
      </c>
      <c r="B1021" s="28" t="s">
        <v>105</v>
      </c>
      <c r="C1021" s="29">
        <v>-83929.72</v>
      </c>
      <c r="D1021" s="29">
        <v>286298</v>
      </c>
      <c r="E1021" s="29">
        <v>0</v>
      </c>
      <c r="F1021" s="29">
        <v>-286295.56</v>
      </c>
      <c r="G1021" s="29">
        <f>F1021-C1021</f>
        <v>-202365.84</v>
      </c>
      <c r="H1021" s="29">
        <f>E1021-F1021</f>
        <v>286295.56</v>
      </c>
      <c r="I1021" s="30">
        <f>IF(ISERROR(F1021/C1021),0,F1021/C1021*100-100)</f>
        <v>241.11344586875782</v>
      </c>
      <c r="J1021" s="30">
        <f>IF(ISERROR(F1021/E1021),0,F1021/E1021*100)</f>
        <v>0</v>
      </c>
      <c r="K1021" s="30">
        <f>IF(ISERROR(F1021/D1021),0,F1021/D1021*100)</f>
        <v>-99.999147741164791</v>
      </c>
    </row>
    <row r="1022" spans="1:11" s="42" customFormat="1" ht="38.25">
      <c r="A1022" s="43" t="s">
        <v>120</v>
      </c>
      <c r="B1022" s="39" t="s">
        <v>121</v>
      </c>
      <c r="C1022" s="40"/>
      <c r="D1022" s="40"/>
      <c r="E1022" s="40"/>
      <c r="F1022" s="40"/>
      <c r="G1022" s="40"/>
      <c r="H1022" s="40"/>
      <c r="I1022" s="41"/>
      <c r="J1022" s="41"/>
      <c r="K1022" s="41"/>
    </row>
    <row r="1023" spans="1:11">
      <c r="A1023" s="27" t="s">
        <v>26</v>
      </c>
      <c r="B1023" s="28" t="s">
        <v>27</v>
      </c>
      <c r="C1023" s="29">
        <v>100489.16</v>
      </c>
      <c r="D1023" s="29">
        <v>123281</v>
      </c>
      <c r="E1023" s="29">
        <v>0</v>
      </c>
      <c r="F1023" s="29">
        <v>119333.94</v>
      </c>
      <c r="G1023" s="29">
        <f>F1023-C1023</f>
        <v>18844.78</v>
      </c>
      <c r="H1023" s="29">
        <f>E1023-F1023</f>
        <v>-119333.94</v>
      </c>
      <c r="I1023" s="30">
        <f>IF(ISERROR(F1023/C1023),0,F1023/C1023*100-100)</f>
        <v>18.753047592397024</v>
      </c>
      <c r="J1023" s="30">
        <f>IF(ISERROR(F1023/E1023),0,F1023/E1023*100)</f>
        <v>0</v>
      </c>
      <c r="K1023" s="30">
        <f>IF(ISERROR(F1023/D1023),0,F1023/D1023*100)</f>
        <v>96.798322531452541</v>
      </c>
    </row>
    <row r="1024" spans="1:11">
      <c r="A1024" s="33" t="s">
        <v>71</v>
      </c>
      <c r="B1024" s="28" t="s">
        <v>72</v>
      </c>
      <c r="C1024" s="29">
        <v>100489.16</v>
      </c>
      <c r="D1024" s="29">
        <v>123281</v>
      </c>
      <c r="E1024" s="29">
        <v>0</v>
      </c>
      <c r="F1024" s="29">
        <v>119333.94</v>
      </c>
      <c r="G1024" s="29">
        <f>F1024-C1024</f>
        <v>18844.78</v>
      </c>
      <c r="H1024" s="29">
        <f>E1024-F1024</f>
        <v>-119333.94</v>
      </c>
      <c r="I1024" s="30">
        <f>IF(ISERROR(F1024/C1024),0,F1024/C1024*100-100)</f>
        <v>18.753047592397024</v>
      </c>
      <c r="J1024" s="30">
        <f>IF(ISERROR(F1024/E1024),0,F1024/E1024*100)</f>
        <v>0</v>
      </c>
      <c r="K1024" s="30">
        <f>IF(ISERROR(F1024/D1024),0,F1024/D1024*100)</f>
        <v>96.798322531452541</v>
      </c>
    </row>
    <row r="1025" spans="1:11">
      <c r="A1025" s="34" t="s">
        <v>73</v>
      </c>
      <c r="B1025" s="28" t="s">
        <v>74</v>
      </c>
      <c r="C1025" s="29">
        <v>100489.16</v>
      </c>
      <c r="D1025" s="29">
        <v>123281</v>
      </c>
      <c r="E1025" s="29">
        <v>0</v>
      </c>
      <c r="F1025" s="29">
        <v>119333.94</v>
      </c>
      <c r="G1025" s="29">
        <f>F1025-C1025</f>
        <v>18844.78</v>
      </c>
      <c r="H1025" s="29">
        <f>E1025-F1025</f>
        <v>-119333.94</v>
      </c>
      <c r="I1025" s="30">
        <f>IF(ISERROR(F1025/C1025),0,F1025/C1025*100-100)</f>
        <v>18.753047592397024</v>
      </c>
      <c r="J1025" s="30">
        <f>IF(ISERROR(F1025/E1025),0,F1025/E1025*100)</f>
        <v>0</v>
      </c>
      <c r="K1025" s="30">
        <f>IF(ISERROR(F1025/D1025),0,F1025/D1025*100)</f>
        <v>96.798322531452541</v>
      </c>
    </row>
    <row r="1026" spans="1:11">
      <c r="A1026" s="35" t="s">
        <v>75</v>
      </c>
      <c r="B1026" s="28" t="s">
        <v>76</v>
      </c>
      <c r="C1026" s="29">
        <v>100489.16</v>
      </c>
      <c r="D1026" s="29">
        <v>123281</v>
      </c>
      <c r="E1026" s="29">
        <v>0</v>
      </c>
      <c r="F1026" s="29">
        <v>119333.94</v>
      </c>
      <c r="G1026" s="29">
        <f>F1026-C1026</f>
        <v>18844.78</v>
      </c>
      <c r="H1026" s="29">
        <f>E1026-F1026</f>
        <v>-119333.94</v>
      </c>
      <c r="I1026" s="30">
        <f>IF(ISERROR(F1026/C1026),0,F1026/C1026*100-100)</f>
        <v>18.753047592397024</v>
      </c>
      <c r="J1026" s="30">
        <f>IF(ISERROR(F1026/E1026),0,F1026/E1026*100)</f>
        <v>0</v>
      </c>
      <c r="K1026" s="30">
        <f>IF(ISERROR(F1026/D1026),0,F1026/D1026*100)</f>
        <v>96.798322531452541</v>
      </c>
    </row>
    <row r="1027" spans="1:11" ht="25.5">
      <c r="A1027" s="36" t="s">
        <v>77</v>
      </c>
      <c r="B1027" s="28" t="s">
        <v>78</v>
      </c>
      <c r="C1027" s="29">
        <v>100489.16</v>
      </c>
      <c r="D1027" s="29">
        <v>123281</v>
      </c>
      <c r="E1027" s="29">
        <v>0</v>
      </c>
      <c r="F1027" s="29">
        <v>119333.94</v>
      </c>
      <c r="G1027" s="29">
        <f>F1027-C1027</f>
        <v>18844.78</v>
      </c>
      <c r="H1027" s="29">
        <f>E1027-F1027</f>
        <v>-119333.94</v>
      </c>
      <c r="I1027" s="30">
        <f>IF(ISERROR(F1027/C1027),0,F1027/C1027*100-100)</f>
        <v>18.753047592397024</v>
      </c>
      <c r="J1027" s="30">
        <f>IF(ISERROR(F1027/E1027),0,F1027/E1027*100)</f>
        <v>0</v>
      </c>
      <c r="K1027" s="30">
        <f>IF(ISERROR(F1027/D1027),0,F1027/D1027*100)</f>
        <v>96.798322531452541</v>
      </c>
    </row>
    <row r="1028" spans="1:11" ht="25.5">
      <c r="A1028" s="37" t="s">
        <v>102</v>
      </c>
      <c r="B1028" s="28" t="s">
        <v>103</v>
      </c>
      <c r="C1028" s="29">
        <v>100489.16</v>
      </c>
      <c r="D1028" s="29">
        <v>123281</v>
      </c>
      <c r="E1028" s="29">
        <v>0</v>
      </c>
      <c r="F1028" s="29">
        <v>119333.94</v>
      </c>
      <c r="G1028" s="29">
        <f>F1028-C1028</f>
        <v>18844.78</v>
      </c>
      <c r="H1028" s="29">
        <f>E1028-F1028</f>
        <v>-119333.94</v>
      </c>
      <c r="I1028" s="30">
        <f>IF(ISERROR(F1028/C1028),0,F1028/C1028*100-100)</f>
        <v>18.753047592397024</v>
      </c>
      <c r="J1028" s="30">
        <f>IF(ISERROR(F1028/E1028),0,F1028/E1028*100)</f>
        <v>0</v>
      </c>
      <c r="K1028" s="30">
        <f>IF(ISERROR(F1028/D1028),0,F1028/D1028*100)</f>
        <v>96.798322531452541</v>
      </c>
    </row>
    <row r="1029" spans="1:11">
      <c r="A1029" s="27" t="s">
        <v>32</v>
      </c>
      <c r="B1029" s="28" t="s">
        <v>33</v>
      </c>
      <c r="C1029" s="29">
        <v>100489.16</v>
      </c>
      <c r="D1029" s="29">
        <v>123281</v>
      </c>
      <c r="E1029" s="29">
        <v>0</v>
      </c>
      <c r="F1029" s="29">
        <v>119333.94</v>
      </c>
      <c r="G1029" s="29">
        <f>F1029-C1029</f>
        <v>18844.78</v>
      </c>
      <c r="H1029" s="29">
        <f>E1029-F1029</f>
        <v>-119333.94</v>
      </c>
      <c r="I1029" s="30">
        <f>IF(ISERROR(F1029/C1029),0,F1029/C1029*100-100)</f>
        <v>18.753047592397024</v>
      </c>
      <c r="J1029" s="30">
        <f>IF(ISERROR(F1029/E1029),0,F1029/E1029*100)</f>
        <v>0</v>
      </c>
      <c r="K1029" s="30">
        <f>IF(ISERROR(F1029/D1029),0,F1029/D1029*100)</f>
        <v>96.798322531452541</v>
      </c>
    </row>
    <row r="1030" spans="1:11">
      <c r="A1030" s="33" t="s">
        <v>34</v>
      </c>
      <c r="B1030" s="28" t="s">
        <v>35</v>
      </c>
      <c r="C1030" s="29">
        <v>100489.16</v>
      </c>
      <c r="D1030" s="29">
        <v>123281</v>
      </c>
      <c r="E1030" s="29">
        <v>0</v>
      </c>
      <c r="F1030" s="29">
        <v>119333.94</v>
      </c>
      <c r="G1030" s="29">
        <f>F1030-C1030</f>
        <v>18844.78</v>
      </c>
      <c r="H1030" s="29">
        <f>E1030-F1030</f>
        <v>-119333.94</v>
      </c>
      <c r="I1030" s="30">
        <f>IF(ISERROR(F1030/C1030),0,F1030/C1030*100-100)</f>
        <v>18.753047592397024</v>
      </c>
      <c r="J1030" s="30">
        <f>IF(ISERROR(F1030/E1030),0,F1030/E1030*100)</f>
        <v>0</v>
      </c>
      <c r="K1030" s="30">
        <f>IF(ISERROR(F1030/D1030),0,F1030/D1030*100)</f>
        <v>96.798322531452541</v>
      </c>
    </row>
    <row r="1031" spans="1:11">
      <c r="A1031" s="34" t="s">
        <v>36</v>
      </c>
      <c r="B1031" s="28" t="s">
        <v>37</v>
      </c>
      <c r="C1031" s="29">
        <v>100489.16</v>
      </c>
      <c r="D1031" s="29">
        <v>123281</v>
      </c>
      <c r="E1031" s="29">
        <v>0</v>
      </c>
      <c r="F1031" s="29">
        <v>119333.94</v>
      </c>
      <c r="G1031" s="29">
        <f>F1031-C1031</f>
        <v>18844.78</v>
      </c>
      <c r="H1031" s="29">
        <f>E1031-F1031</f>
        <v>-119333.94</v>
      </c>
      <c r="I1031" s="30">
        <f>IF(ISERROR(F1031/C1031),0,F1031/C1031*100-100)</f>
        <v>18.753047592397024</v>
      </c>
      <c r="J1031" s="30">
        <f>IF(ISERROR(F1031/E1031),0,F1031/E1031*100)</f>
        <v>0</v>
      </c>
      <c r="K1031" s="30">
        <f>IF(ISERROR(F1031/D1031),0,F1031/D1031*100)</f>
        <v>96.798322531452541</v>
      </c>
    </row>
    <row r="1032" spans="1:11">
      <c r="A1032" s="35" t="s">
        <v>40</v>
      </c>
      <c r="B1032" s="28" t="s">
        <v>41</v>
      </c>
      <c r="C1032" s="29">
        <v>100489.16</v>
      </c>
      <c r="D1032" s="29">
        <v>123281</v>
      </c>
      <c r="E1032" s="29">
        <v>0</v>
      </c>
      <c r="F1032" s="29">
        <v>119333.94</v>
      </c>
      <c r="G1032" s="29">
        <f>F1032-C1032</f>
        <v>18844.78</v>
      </c>
      <c r="H1032" s="29">
        <f>E1032-F1032</f>
        <v>-119333.94</v>
      </c>
      <c r="I1032" s="30">
        <f>IF(ISERROR(F1032/C1032),0,F1032/C1032*100-100)</f>
        <v>18.753047592397024</v>
      </c>
      <c r="J1032" s="30">
        <f>IF(ISERROR(F1032/E1032),0,F1032/E1032*100)</f>
        <v>0</v>
      </c>
      <c r="K1032" s="30">
        <f>IF(ISERROR(F1032/D1032),0,F1032/D1032*100)</f>
        <v>96.798322531452541</v>
      </c>
    </row>
    <row r="1033" spans="1:11" s="42" customFormat="1" ht="38.25">
      <c r="A1033" s="38" t="s">
        <v>146</v>
      </c>
      <c r="B1033" s="39" t="s">
        <v>147</v>
      </c>
      <c r="C1033" s="40"/>
      <c r="D1033" s="40"/>
      <c r="E1033" s="40"/>
      <c r="F1033" s="40"/>
      <c r="G1033" s="40"/>
      <c r="H1033" s="40"/>
      <c r="I1033" s="41"/>
      <c r="J1033" s="41"/>
      <c r="K1033" s="41"/>
    </row>
    <row r="1034" spans="1:11">
      <c r="A1034" s="27" t="s">
        <v>26</v>
      </c>
      <c r="B1034" s="28" t="s">
        <v>27</v>
      </c>
      <c r="C1034" s="29">
        <v>16179.93</v>
      </c>
      <c r="D1034" s="29">
        <v>101425</v>
      </c>
      <c r="E1034" s="29">
        <v>0</v>
      </c>
      <c r="F1034" s="29">
        <v>101424.23</v>
      </c>
      <c r="G1034" s="29">
        <f>F1034-C1034</f>
        <v>85244.299999999988</v>
      </c>
      <c r="H1034" s="29">
        <f>E1034-F1034</f>
        <v>-101424.23</v>
      </c>
      <c r="I1034" s="30">
        <f>IF(ISERROR(F1034/C1034),0,F1034/C1034*100-100)</f>
        <v>526.85209392129627</v>
      </c>
      <c r="J1034" s="30">
        <f>IF(ISERROR(F1034/E1034),0,F1034/E1034*100)</f>
        <v>0</v>
      </c>
      <c r="K1034" s="30">
        <f>IF(ISERROR(F1034/D1034),0,F1034/D1034*100)</f>
        <v>99.999240818338677</v>
      </c>
    </row>
    <row r="1035" spans="1:11">
      <c r="A1035" s="33" t="s">
        <v>71</v>
      </c>
      <c r="B1035" s="28" t="s">
        <v>72</v>
      </c>
      <c r="C1035" s="29">
        <v>0</v>
      </c>
      <c r="D1035" s="29">
        <v>101425</v>
      </c>
      <c r="E1035" s="29">
        <v>0</v>
      </c>
      <c r="F1035" s="29">
        <v>101424.23</v>
      </c>
      <c r="G1035" s="29">
        <f>F1035-C1035</f>
        <v>101424.23</v>
      </c>
      <c r="H1035" s="29">
        <f>E1035-F1035</f>
        <v>-101424.23</v>
      </c>
      <c r="I1035" s="30">
        <f>IF(ISERROR(F1035/C1035),0,F1035/C1035*100-100)</f>
        <v>0</v>
      </c>
      <c r="J1035" s="30">
        <f>IF(ISERROR(F1035/E1035),0,F1035/E1035*100)</f>
        <v>0</v>
      </c>
      <c r="K1035" s="30">
        <f>IF(ISERROR(F1035/D1035),0,F1035/D1035*100)</f>
        <v>99.999240818338677</v>
      </c>
    </row>
    <row r="1036" spans="1:11" ht="25.5">
      <c r="A1036" s="34" t="s">
        <v>303</v>
      </c>
      <c r="B1036" s="28" t="s">
        <v>304</v>
      </c>
      <c r="C1036" s="29">
        <v>0</v>
      </c>
      <c r="D1036" s="29">
        <v>101425</v>
      </c>
      <c r="E1036" s="29">
        <v>0</v>
      </c>
      <c r="F1036" s="29">
        <v>101424.23</v>
      </c>
      <c r="G1036" s="29">
        <f>F1036-C1036</f>
        <v>101424.23</v>
      </c>
      <c r="H1036" s="29">
        <f>E1036-F1036</f>
        <v>-101424.23</v>
      </c>
      <c r="I1036" s="30">
        <f>IF(ISERROR(F1036/C1036),0,F1036/C1036*100-100)</f>
        <v>0</v>
      </c>
      <c r="J1036" s="30">
        <f>IF(ISERROR(F1036/E1036),0,F1036/E1036*100)</f>
        <v>0</v>
      </c>
      <c r="K1036" s="30">
        <f>IF(ISERROR(F1036/D1036),0,F1036/D1036*100)</f>
        <v>99.999240818338677</v>
      </c>
    </row>
    <row r="1037" spans="1:11" ht="38.25">
      <c r="A1037" s="35" t="s">
        <v>305</v>
      </c>
      <c r="B1037" s="28" t="s">
        <v>306</v>
      </c>
      <c r="C1037" s="29">
        <v>0</v>
      </c>
      <c r="D1037" s="29">
        <v>101425</v>
      </c>
      <c r="E1037" s="29">
        <v>0</v>
      </c>
      <c r="F1037" s="29">
        <v>101424.23</v>
      </c>
      <c r="G1037" s="29">
        <f>F1037-C1037</f>
        <v>101424.23</v>
      </c>
      <c r="H1037" s="29">
        <f>E1037-F1037</f>
        <v>-101424.23</v>
      </c>
      <c r="I1037" s="30">
        <f>IF(ISERROR(F1037/C1037),0,F1037/C1037*100-100)</f>
        <v>0</v>
      </c>
      <c r="J1037" s="30">
        <f>IF(ISERROR(F1037/E1037),0,F1037/E1037*100)</f>
        <v>0</v>
      </c>
      <c r="K1037" s="30">
        <f>IF(ISERROR(F1037/D1037),0,F1037/D1037*100)</f>
        <v>99.999240818338677</v>
      </c>
    </row>
    <row r="1038" spans="1:11" ht="51">
      <c r="A1038" s="36" t="s">
        <v>307</v>
      </c>
      <c r="B1038" s="28" t="s">
        <v>308</v>
      </c>
      <c r="C1038" s="29">
        <v>0</v>
      </c>
      <c r="D1038" s="29">
        <v>94376</v>
      </c>
      <c r="E1038" s="29">
        <v>0</v>
      </c>
      <c r="F1038" s="29">
        <v>94375.91</v>
      </c>
      <c r="G1038" s="29">
        <f>F1038-C1038</f>
        <v>94375.91</v>
      </c>
      <c r="H1038" s="29">
        <f>E1038-F1038</f>
        <v>-94375.91</v>
      </c>
      <c r="I1038" s="30">
        <f>IF(ISERROR(F1038/C1038),0,F1038/C1038*100-100)</f>
        <v>0</v>
      </c>
      <c r="J1038" s="30">
        <f>IF(ISERROR(F1038/E1038),0,F1038/E1038*100)</f>
        <v>0</v>
      </c>
      <c r="K1038" s="30">
        <f>IF(ISERROR(F1038/D1038),0,F1038/D1038*100)</f>
        <v>99.999904636772058</v>
      </c>
    </row>
    <row r="1039" spans="1:11" ht="76.5">
      <c r="A1039" s="36" t="s">
        <v>480</v>
      </c>
      <c r="B1039" s="28" t="s">
        <v>481</v>
      </c>
      <c r="C1039" s="29">
        <v>0</v>
      </c>
      <c r="D1039" s="29">
        <v>7049</v>
      </c>
      <c r="E1039" s="29">
        <v>0</v>
      </c>
      <c r="F1039" s="29">
        <v>7048.32</v>
      </c>
      <c r="G1039" s="29">
        <f>F1039-C1039</f>
        <v>7048.32</v>
      </c>
      <c r="H1039" s="29">
        <f>E1039-F1039</f>
        <v>-7048.32</v>
      </c>
      <c r="I1039" s="30">
        <f>IF(ISERROR(F1039/C1039),0,F1039/C1039*100-100)</f>
        <v>0</v>
      </c>
      <c r="J1039" s="30">
        <f>IF(ISERROR(F1039/E1039),0,F1039/E1039*100)</f>
        <v>0</v>
      </c>
      <c r="K1039" s="30">
        <f>IF(ISERROR(F1039/D1039),0,F1039/D1039*100)</f>
        <v>99.990353241594548</v>
      </c>
    </row>
    <row r="1040" spans="1:11">
      <c r="A1040" s="33" t="s">
        <v>28</v>
      </c>
      <c r="B1040" s="28" t="s">
        <v>29</v>
      </c>
      <c r="C1040" s="29">
        <v>16179.93</v>
      </c>
      <c r="D1040" s="29">
        <v>0</v>
      </c>
      <c r="E1040" s="29">
        <v>0</v>
      </c>
      <c r="F1040" s="29">
        <v>0</v>
      </c>
      <c r="G1040" s="29">
        <f>F1040-C1040</f>
        <v>-16179.93</v>
      </c>
      <c r="H1040" s="29">
        <f>E1040-F1040</f>
        <v>0</v>
      </c>
      <c r="I1040" s="30">
        <f>IF(ISERROR(F1040/C1040),0,F1040/C1040*100-100)</f>
        <v>-100</v>
      </c>
      <c r="J1040" s="30">
        <f>IF(ISERROR(F1040/E1040),0,F1040/E1040*100)</f>
        <v>0</v>
      </c>
      <c r="K1040" s="30">
        <f>IF(ISERROR(F1040/D1040),0,F1040/D1040*100)</f>
        <v>0</v>
      </c>
    </row>
    <row r="1041" spans="1:11">
      <c r="A1041" s="34" t="s">
        <v>30</v>
      </c>
      <c r="B1041" s="28" t="s">
        <v>31</v>
      </c>
      <c r="C1041" s="29">
        <v>16179.93</v>
      </c>
      <c r="D1041" s="29">
        <v>0</v>
      </c>
      <c r="E1041" s="29">
        <v>0</v>
      </c>
      <c r="F1041" s="29">
        <v>0</v>
      </c>
      <c r="G1041" s="29">
        <f>F1041-C1041</f>
        <v>-16179.93</v>
      </c>
      <c r="H1041" s="29">
        <f>E1041-F1041</f>
        <v>0</v>
      </c>
      <c r="I1041" s="30">
        <f>IF(ISERROR(F1041/C1041),0,F1041/C1041*100-100)</f>
        <v>-100</v>
      </c>
      <c r="J1041" s="30">
        <f>IF(ISERROR(F1041/E1041),0,F1041/E1041*100)</f>
        <v>0</v>
      </c>
      <c r="K1041" s="30">
        <f>IF(ISERROR(F1041/D1041),0,F1041/D1041*100)</f>
        <v>0</v>
      </c>
    </row>
    <row r="1042" spans="1:11">
      <c r="A1042" s="27" t="s">
        <v>32</v>
      </c>
      <c r="B1042" s="28" t="s">
        <v>33</v>
      </c>
      <c r="C1042" s="29">
        <v>16179.93</v>
      </c>
      <c r="D1042" s="29">
        <v>101425</v>
      </c>
      <c r="E1042" s="29">
        <v>0</v>
      </c>
      <c r="F1042" s="29">
        <v>101424.23</v>
      </c>
      <c r="G1042" s="29">
        <f>F1042-C1042</f>
        <v>85244.299999999988</v>
      </c>
      <c r="H1042" s="29">
        <f>E1042-F1042</f>
        <v>-101424.23</v>
      </c>
      <c r="I1042" s="30">
        <f>IF(ISERROR(F1042/C1042),0,F1042/C1042*100-100)</f>
        <v>526.85209392129627</v>
      </c>
      <c r="J1042" s="30">
        <f>IF(ISERROR(F1042/E1042),0,F1042/E1042*100)</f>
        <v>0</v>
      </c>
      <c r="K1042" s="30">
        <f>IF(ISERROR(F1042/D1042),0,F1042/D1042*100)</f>
        <v>99.999240818338677</v>
      </c>
    </row>
    <row r="1043" spans="1:11">
      <c r="A1043" s="33" t="s">
        <v>34</v>
      </c>
      <c r="B1043" s="28" t="s">
        <v>35</v>
      </c>
      <c r="C1043" s="29">
        <v>16179.93</v>
      </c>
      <c r="D1043" s="29">
        <v>101425</v>
      </c>
      <c r="E1043" s="29">
        <v>0</v>
      </c>
      <c r="F1043" s="29">
        <v>101424.23</v>
      </c>
      <c r="G1043" s="29">
        <f>F1043-C1043</f>
        <v>85244.299999999988</v>
      </c>
      <c r="H1043" s="29">
        <f>E1043-F1043</f>
        <v>-101424.23</v>
      </c>
      <c r="I1043" s="30">
        <f>IF(ISERROR(F1043/C1043),0,F1043/C1043*100-100)</f>
        <v>526.85209392129627</v>
      </c>
      <c r="J1043" s="30">
        <f>IF(ISERROR(F1043/E1043),0,F1043/E1043*100)</f>
        <v>0</v>
      </c>
      <c r="K1043" s="30">
        <f>IF(ISERROR(F1043/D1043),0,F1043/D1043*100)</f>
        <v>99.999240818338677</v>
      </c>
    </row>
    <row r="1044" spans="1:11">
      <c r="A1044" s="34" t="s">
        <v>36</v>
      </c>
      <c r="B1044" s="28" t="s">
        <v>37</v>
      </c>
      <c r="C1044" s="29">
        <v>16179.93</v>
      </c>
      <c r="D1044" s="29">
        <v>0</v>
      </c>
      <c r="E1044" s="29">
        <v>0</v>
      </c>
      <c r="F1044" s="29">
        <v>0</v>
      </c>
      <c r="G1044" s="29">
        <f>F1044-C1044</f>
        <v>-16179.93</v>
      </c>
      <c r="H1044" s="29">
        <f>E1044-F1044</f>
        <v>0</v>
      </c>
      <c r="I1044" s="30">
        <f>IF(ISERROR(F1044/C1044),0,F1044/C1044*100-100)</f>
        <v>-100</v>
      </c>
      <c r="J1044" s="30">
        <f>IF(ISERROR(F1044/E1044),0,F1044/E1044*100)</f>
        <v>0</v>
      </c>
      <c r="K1044" s="30">
        <f>IF(ISERROR(F1044/D1044),0,F1044/D1044*100)</f>
        <v>0</v>
      </c>
    </row>
    <row r="1045" spans="1:11">
      <c r="A1045" s="35" t="s">
        <v>38</v>
      </c>
      <c r="B1045" s="28" t="s">
        <v>39</v>
      </c>
      <c r="C1045" s="29">
        <v>4364.9399999999996</v>
      </c>
      <c r="D1045" s="29">
        <v>0</v>
      </c>
      <c r="E1045" s="29">
        <v>0</v>
      </c>
      <c r="F1045" s="29">
        <v>0</v>
      </c>
      <c r="G1045" s="29">
        <f>F1045-C1045</f>
        <v>-4364.9399999999996</v>
      </c>
      <c r="H1045" s="29">
        <f>E1045-F1045</f>
        <v>0</v>
      </c>
      <c r="I1045" s="30">
        <f>IF(ISERROR(F1045/C1045),0,F1045/C1045*100-100)</f>
        <v>-100</v>
      </c>
      <c r="J1045" s="30">
        <f>IF(ISERROR(F1045/E1045),0,F1045/E1045*100)</f>
        <v>0</v>
      </c>
      <c r="K1045" s="30">
        <f>IF(ISERROR(F1045/D1045),0,F1045/D1045*100)</f>
        <v>0</v>
      </c>
    </row>
    <row r="1046" spans="1:11">
      <c r="A1046" s="35" t="s">
        <v>40</v>
      </c>
      <c r="B1046" s="28" t="s">
        <v>41</v>
      </c>
      <c r="C1046" s="29">
        <v>11814.99</v>
      </c>
      <c r="D1046" s="29">
        <v>0</v>
      </c>
      <c r="E1046" s="29">
        <v>0</v>
      </c>
      <c r="F1046" s="29">
        <v>0</v>
      </c>
      <c r="G1046" s="29">
        <f>F1046-C1046</f>
        <v>-11814.99</v>
      </c>
      <c r="H1046" s="29">
        <f>E1046-F1046</f>
        <v>0</v>
      </c>
      <c r="I1046" s="30">
        <f>IF(ISERROR(F1046/C1046),0,F1046/C1046*100-100)</f>
        <v>-100</v>
      </c>
      <c r="J1046" s="30">
        <f>IF(ISERROR(F1046/E1046),0,F1046/E1046*100)</f>
        <v>0</v>
      </c>
      <c r="K1046" s="30">
        <f>IF(ISERROR(F1046/D1046),0,F1046/D1046*100)</f>
        <v>0</v>
      </c>
    </row>
    <row r="1047" spans="1:11">
      <c r="A1047" s="34" t="s">
        <v>44</v>
      </c>
      <c r="B1047" s="28" t="s">
        <v>45</v>
      </c>
      <c r="C1047" s="29">
        <v>0</v>
      </c>
      <c r="D1047" s="29">
        <v>101425</v>
      </c>
      <c r="E1047" s="29">
        <v>0</v>
      </c>
      <c r="F1047" s="29">
        <v>101424.23</v>
      </c>
      <c r="G1047" s="29">
        <f>F1047-C1047</f>
        <v>101424.23</v>
      </c>
      <c r="H1047" s="29">
        <f>E1047-F1047</f>
        <v>-101424.23</v>
      </c>
      <c r="I1047" s="30">
        <f>IF(ISERROR(F1047/C1047),0,F1047/C1047*100-100)</f>
        <v>0</v>
      </c>
      <c r="J1047" s="30">
        <f>IF(ISERROR(F1047/E1047),0,F1047/E1047*100)</f>
        <v>0</v>
      </c>
      <c r="K1047" s="30">
        <f>IF(ISERROR(F1047/D1047),0,F1047/D1047*100)</f>
        <v>99.999240818338677</v>
      </c>
    </row>
    <row r="1048" spans="1:11">
      <c r="A1048" s="35" t="s">
        <v>46</v>
      </c>
      <c r="B1048" s="28" t="s">
        <v>47</v>
      </c>
      <c r="C1048" s="29">
        <v>0</v>
      </c>
      <c r="D1048" s="29">
        <v>101425</v>
      </c>
      <c r="E1048" s="29">
        <v>0</v>
      </c>
      <c r="F1048" s="29">
        <v>101424.23</v>
      </c>
      <c r="G1048" s="29">
        <f>F1048-C1048</f>
        <v>101424.23</v>
      </c>
      <c r="H1048" s="29">
        <f>E1048-F1048</f>
        <v>-101424.23</v>
      </c>
      <c r="I1048" s="30">
        <f>IF(ISERROR(F1048/C1048),0,F1048/C1048*100-100)</f>
        <v>0</v>
      </c>
      <c r="J1048" s="30">
        <f>IF(ISERROR(F1048/E1048),0,F1048/E1048*100)</f>
        <v>0</v>
      </c>
      <c r="K1048" s="30">
        <f>IF(ISERROR(F1048/D1048),0,F1048/D1048*100)</f>
        <v>99.999240818338677</v>
      </c>
    </row>
    <row r="1049" spans="1:11" s="42" customFormat="1" ht="38.25">
      <c r="A1049" s="43" t="s">
        <v>148</v>
      </c>
      <c r="B1049" s="39" t="s">
        <v>664</v>
      </c>
      <c r="C1049" s="40"/>
      <c r="D1049" s="40"/>
      <c r="E1049" s="40"/>
      <c r="F1049" s="40"/>
      <c r="G1049" s="40"/>
      <c r="H1049" s="40"/>
      <c r="I1049" s="41"/>
      <c r="J1049" s="41"/>
      <c r="K1049" s="41"/>
    </row>
    <row r="1050" spans="1:11">
      <c r="A1050" s="27" t="s">
        <v>26</v>
      </c>
      <c r="B1050" s="28" t="s">
        <v>27</v>
      </c>
      <c r="C1050" s="29">
        <v>16179.93</v>
      </c>
      <c r="D1050" s="29">
        <v>101425</v>
      </c>
      <c r="E1050" s="29">
        <v>0</v>
      </c>
      <c r="F1050" s="29">
        <v>101424.23</v>
      </c>
      <c r="G1050" s="29">
        <f>F1050-C1050</f>
        <v>85244.299999999988</v>
      </c>
      <c r="H1050" s="29">
        <f>E1050-F1050</f>
        <v>-101424.23</v>
      </c>
      <c r="I1050" s="30">
        <f>IF(ISERROR(F1050/C1050),0,F1050/C1050*100-100)</f>
        <v>526.85209392129627</v>
      </c>
      <c r="J1050" s="30">
        <f>IF(ISERROR(F1050/E1050),0,F1050/E1050*100)</f>
        <v>0</v>
      </c>
      <c r="K1050" s="30">
        <f>IF(ISERROR(F1050/D1050),0,F1050/D1050*100)</f>
        <v>99.999240818338677</v>
      </c>
    </row>
    <row r="1051" spans="1:11">
      <c r="A1051" s="33" t="s">
        <v>71</v>
      </c>
      <c r="B1051" s="28" t="s">
        <v>72</v>
      </c>
      <c r="C1051" s="29">
        <v>0</v>
      </c>
      <c r="D1051" s="29">
        <v>101425</v>
      </c>
      <c r="E1051" s="29">
        <v>0</v>
      </c>
      <c r="F1051" s="29">
        <v>101424.23</v>
      </c>
      <c r="G1051" s="29">
        <f>F1051-C1051</f>
        <v>101424.23</v>
      </c>
      <c r="H1051" s="29">
        <f>E1051-F1051</f>
        <v>-101424.23</v>
      </c>
      <c r="I1051" s="30">
        <f>IF(ISERROR(F1051/C1051),0,F1051/C1051*100-100)</f>
        <v>0</v>
      </c>
      <c r="J1051" s="30">
        <f>IF(ISERROR(F1051/E1051),0,F1051/E1051*100)</f>
        <v>0</v>
      </c>
      <c r="K1051" s="30">
        <f>IF(ISERROR(F1051/D1051),0,F1051/D1051*100)</f>
        <v>99.999240818338677</v>
      </c>
    </row>
    <row r="1052" spans="1:11" ht="25.5">
      <c r="A1052" s="34" t="s">
        <v>303</v>
      </c>
      <c r="B1052" s="28" t="s">
        <v>304</v>
      </c>
      <c r="C1052" s="29">
        <v>0</v>
      </c>
      <c r="D1052" s="29">
        <v>101425</v>
      </c>
      <c r="E1052" s="29">
        <v>0</v>
      </c>
      <c r="F1052" s="29">
        <v>101424.23</v>
      </c>
      <c r="G1052" s="29">
        <f>F1052-C1052</f>
        <v>101424.23</v>
      </c>
      <c r="H1052" s="29">
        <f>E1052-F1052</f>
        <v>-101424.23</v>
      </c>
      <c r="I1052" s="30">
        <f>IF(ISERROR(F1052/C1052),0,F1052/C1052*100-100)</f>
        <v>0</v>
      </c>
      <c r="J1052" s="30">
        <f>IF(ISERROR(F1052/E1052),0,F1052/E1052*100)</f>
        <v>0</v>
      </c>
      <c r="K1052" s="30">
        <f>IF(ISERROR(F1052/D1052),0,F1052/D1052*100)</f>
        <v>99.999240818338677</v>
      </c>
    </row>
    <row r="1053" spans="1:11" ht="38.25">
      <c r="A1053" s="35" t="s">
        <v>305</v>
      </c>
      <c r="B1053" s="28" t="s">
        <v>306</v>
      </c>
      <c r="C1053" s="29">
        <v>0</v>
      </c>
      <c r="D1053" s="29">
        <v>101425</v>
      </c>
      <c r="E1053" s="29">
        <v>0</v>
      </c>
      <c r="F1053" s="29">
        <v>101424.23</v>
      </c>
      <c r="G1053" s="29">
        <f>F1053-C1053</f>
        <v>101424.23</v>
      </c>
      <c r="H1053" s="29">
        <f>E1053-F1053</f>
        <v>-101424.23</v>
      </c>
      <c r="I1053" s="30">
        <f>IF(ISERROR(F1053/C1053),0,F1053/C1053*100-100)</f>
        <v>0</v>
      </c>
      <c r="J1053" s="30">
        <f>IF(ISERROR(F1053/E1053),0,F1053/E1053*100)</f>
        <v>0</v>
      </c>
      <c r="K1053" s="30">
        <f>IF(ISERROR(F1053/D1053),0,F1053/D1053*100)</f>
        <v>99.999240818338677</v>
      </c>
    </row>
    <row r="1054" spans="1:11" ht="51">
      <c r="A1054" s="36" t="s">
        <v>307</v>
      </c>
      <c r="B1054" s="28" t="s">
        <v>308</v>
      </c>
      <c r="C1054" s="29">
        <v>0</v>
      </c>
      <c r="D1054" s="29">
        <v>94376</v>
      </c>
      <c r="E1054" s="29">
        <v>0</v>
      </c>
      <c r="F1054" s="29">
        <v>94375.91</v>
      </c>
      <c r="G1054" s="29">
        <f>F1054-C1054</f>
        <v>94375.91</v>
      </c>
      <c r="H1054" s="29">
        <f>E1054-F1054</f>
        <v>-94375.91</v>
      </c>
      <c r="I1054" s="30">
        <f>IF(ISERROR(F1054/C1054),0,F1054/C1054*100-100)</f>
        <v>0</v>
      </c>
      <c r="J1054" s="30">
        <f>IF(ISERROR(F1054/E1054),0,F1054/E1054*100)</f>
        <v>0</v>
      </c>
      <c r="K1054" s="30">
        <f>IF(ISERROR(F1054/D1054),0,F1054/D1054*100)</f>
        <v>99.999904636772058</v>
      </c>
    </row>
    <row r="1055" spans="1:11" ht="76.5">
      <c r="A1055" s="36" t="s">
        <v>480</v>
      </c>
      <c r="B1055" s="28" t="s">
        <v>481</v>
      </c>
      <c r="C1055" s="29">
        <v>0</v>
      </c>
      <c r="D1055" s="29">
        <v>7049</v>
      </c>
      <c r="E1055" s="29">
        <v>0</v>
      </c>
      <c r="F1055" s="29">
        <v>7048.32</v>
      </c>
      <c r="G1055" s="29">
        <f>F1055-C1055</f>
        <v>7048.32</v>
      </c>
      <c r="H1055" s="29">
        <f>E1055-F1055</f>
        <v>-7048.32</v>
      </c>
      <c r="I1055" s="30">
        <f>IF(ISERROR(F1055/C1055),0,F1055/C1055*100-100)</f>
        <v>0</v>
      </c>
      <c r="J1055" s="30">
        <f>IF(ISERROR(F1055/E1055),0,F1055/E1055*100)</f>
        <v>0</v>
      </c>
      <c r="K1055" s="30">
        <f>IF(ISERROR(F1055/D1055),0,F1055/D1055*100)</f>
        <v>99.990353241594548</v>
      </c>
    </row>
    <row r="1056" spans="1:11">
      <c r="A1056" s="33" t="s">
        <v>28</v>
      </c>
      <c r="B1056" s="28" t="s">
        <v>29</v>
      </c>
      <c r="C1056" s="29">
        <v>16179.93</v>
      </c>
      <c r="D1056" s="29">
        <v>0</v>
      </c>
      <c r="E1056" s="29">
        <v>0</v>
      </c>
      <c r="F1056" s="29">
        <v>0</v>
      </c>
      <c r="G1056" s="29">
        <f>F1056-C1056</f>
        <v>-16179.93</v>
      </c>
      <c r="H1056" s="29">
        <f>E1056-F1056</f>
        <v>0</v>
      </c>
      <c r="I1056" s="30">
        <f>IF(ISERROR(F1056/C1056),0,F1056/C1056*100-100)</f>
        <v>-100</v>
      </c>
      <c r="J1056" s="30">
        <f>IF(ISERROR(F1056/E1056),0,F1056/E1056*100)</f>
        <v>0</v>
      </c>
      <c r="K1056" s="30">
        <f>IF(ISERROR(F1056/D1056),0,F1056/D1056*100)</f>
        <v>0</v>
      </c>
    </row>
    <row r="1057" spans="1:11">
      <c r="A1057" s="34" t="s">
        <v>30</v>
      </c>
      <c r="B1057" s="28" t="s">
        <v>31</v>
      </c>
      <c r="C1057" s="29">
        <v>16179.93</v>
      </c>
      <c r="D1057" s="29">
        <v>0</v>
      </c>
      <c r="E1057" s="29">
        <v>0</v>
      </c>
      <c r="F1057" s="29">
        <v>0</v>
      </c>
      <c r="G1057" s="29">
        <f>F1057-C1057</f>
        <v>-16179.93</v>
      </c>
      <c r="H1057" s="29">
        <f>E1057-F1057</f>
        <v>0</v>
      </c>
      <c r="I1057" s="30">
        <f>IF(ISERROR(F1057/C1057),0,F1057/C1057*100-100)</f>
        <v>-100</v>
      </c>
      <c r="J1057" s="30">
        <f>IF(ISERROR(F1057/E1057),0,F1057/E1057*100)</f>
        <v>0</v>
      </c>
      <c r="K1057" s="30">
        <f>IF(ISERROR(F1057/D1057),0,F1057/D1057*100)</f>
        <v>0</v>
      </c>
    </row>
    <row r="1058" spans="1:11">
      <c r="A1058" s="27" t="s">
        <v>32</v>
      </c>
      <c r="B1058" s="28" t="s">
        <v>33</v>
      </c>
      <c r="C1058" s="29">
        <v>16179.93</v>
      </c>
      <c r="D1058" s="29">
        <v>101425</v>
      </c>
      <c r="E1058" s="29">
        <v>0</v>
      </c>
      <c r="F1058" s="29">
        <v>101424.23</v>
      </c>
      <c r="G1058" s="29">
        <f>F1058-C1058</f>
        <v>85244.299999999988</v>
      </c>
      <c r="H1058" s="29">
        <f>E1058-F1058</f>
        <v>-101424.23</v>
      </c>
      <c r="I1058" s="30">
        <f>IF(ISERROR(F1058/C1058),0,F1058/C1058*100-100)</f>
        <v>526.85209392129627</v>
      </c>
      <c r="J1058" s="30">
        <f>IF(ISERROR(F1058/E1058),0,F1058/E1058*100)</f>
        <v>0</v>
      </c>
      <c r="K1058" s="30">
        <f>IF(ISERROR(F1058/D1058),0,F1058/D1058*100)</f>
        <v>99.999240818338677</v>
      </c>
    </row>
    <row r="1059" spans="1:11">
      <c r="A1059" s="33" t="s">
        <v>34</v>
      </c>
      <c r="B1059" s="28" t="s">
        <v>35</v>
      </c>
      <c r="C1059" s="29">
        <v>16179.93</v>
      </c>
      <c r="D1059" s="29">
        <v>101425</v>
      </c>
      <c r="E1059" s="29">
        <v>0</v>
      </c>
      <c r="F1059" s="29">
        <v>101424.23</v>
      </c>
      <c r="G1059" s="29">
        <f>F1059-C1059</f>
        <v>85244.299999999988</v>
      </c>
      <c r="H1059" s="29">
        <f>E1059-F1059</f>
        <v>-101424.23</v>
      </c>
      <c r="I1059" s="30">
        <f>IF(ISERROR(F1059/C1059),0,F1059/C1059*100-100)</f>
        <v>526.85209392129627</v>
      </c>
      <c r="J1059" s="30">
        <f>IF(ISERROR(F1059/E1059),0,F1059/E1059*100)</f>
        <v>0</v>
      </c>
      <c r="K1059" s="30">
        <f>IF(ISERROR(F1059/D1059),0,F1059/D1059*100)</f>
        <v>99.999240818338677</v>
      </c>
    </row>
    <row r="1060" spans="1:11">
      <c r="A1060" s="34" t="s">
        <v>36</v>
      </c>
      <c r="B1060" s="28" t="s">
        <v>37</v>
      </c>
      <c r="C1060" s="29">
        <v>16179.93</v>
      </c>
      <c r="D1060" s="29">
        <v>0</v>
      </c>
      <c r="E1060" s="29">
        <v>0</v>
      </c>
      <c r="F1060" s="29">
        <v>0</v>
      </c>
      <c r="G1060" s="29">
        <f>F1060-C1060</f>
        <v>-16179.93</v>
      </c>
      <c r="H1060" s="29">
        <f>E1060-F1060</f>
        <v>0</v>
      </c>
      <c r="I1060" s="30">
        <f>IF(ISERROR(F1060/C1060),0,F1060/C1060*100-100)</f>
        <v>-100</v>
      </c>
      <c r="J1060" s="30">
        <f>IF(ISERROR(F1060/E1060),0,F1060/E1060*100)</f>
        <v>0</v>
      </c>
      <c r="K1060" s="30">
        <f>IF(ISERROR(F1060/D1060),0,F1060/D1060*100)</f>
        <v>0</v>
      </c>
    </row>
    <row r="1061" spans="1:11">
      <c r="A1061" s="35" t="s">
        <v>38</v>
      </c>
      <c r="B1061" s="28" t="s">
        <v>39</v>
      </c>
      <c r="C1061" s="29">
        <v>4364.9399999999996</v>
      </c>
      <c r="D1061" s="29">
        <v>0</v>
      </c>
      <c r="E1061" s="29">
        <v>0</v>
      </c>
      <c r="F1061" s="29">
        <v>0</v>
      </c>
      <c r="G1061" s="29">
        <f>F1061-C1061</f>
        <v>-4364.9399999999996</v>
      </c>
      <c r="H1061" s="29">
        <f>E1061-F1061</f>
        <v>0</v>
      </c>
      <c r="I1061" s="30">
        <f>IF(ISERROR(F1061/C1061),0,F1061/C1061*100-100)</f>
        <v>-100</v>
      </c>
      <c r="J1061" s="30">
        <f>IF(ISERROR(F1061/E1061),0,F1061/E1061*100)</f>
        <v>0</v>
      </c>
      <c r="K1061" s="30">
        <f>IF(ISERROR(F1061/D1061),0,F1061/D1061*100)</f>
        <v>0</v>
      </c>
    </row>
    <row r="1062" spans="1:11">
      <c r="A1062" s="35" t="s">
        <v>40</v>
      </c>
      <c r="B1062" s="28" t="s">
        <v>41</v>
      </c>
      <c r="C1062" s="29">
        <v>11814.99</v>
      </c>
      <c r="D1062" s="29">
        <v>0</v>
      </c>
      <c r="E1062" s="29">
        <v>0</v>
      </c>
      <c r="F1062" s="29">
        <v>0</v>
      </c>
      <c r="G1062" s="29">
        <f>F1062-C1062</f>
        <v>-11814.99</v>
      </c>
      <c r="H1062" s="29">
        <f>E1062-F1062</f>
        <v>0</v>
      </c>
      <c r="I1062" s="30">
        <f>IF(ISERROR(F1062/C1062),0,F1062/C1062*100-100)</f>
        <v>-100</v>
      </c>
      <c r="J1062" s="30">
        <f>IF(ISERROR(F1062/E1062),0,F1062/E1062*100)</f>
        <v>0</v>
      </c>
      <c r="K1062" s="30">
        <f>IF(ISERROR(F1062/D1062),0,F1062/D1062*100)</f>
        <v>0</v>
      </c>
    </row>
    <row r="1063" spans="1:11">
      <c r="A1063" s="34" t="s">
        <v>44</v>
      </c>
      <c r="B1063" s="28" t="s">
        <v>45</v>
      </c>
      <c r="C1063" s="29">
        <v>0</v>
      </c>
      <c r="D1063" s="29">
        <v>101425</v>
      </c>
      <c r="E1063" s="29">
        <v>0</v>
      </c>
      <c r="F1063" s="29">
        <v>101424.23</v>
      </c>
      <c r="G1063" s="29">
        <f>F1063-C1063</f>
        <v>101424.23</v>
      </c>
      <c r="H1063" s="29">
        <f>E1063-F1063</f>
        <v>-101424.23</v>
      </c>
      <c r="I1063" s="30">
        <f>IF(ISERROR(F1063/C1063),0,F1063/C1063*100-100)</f>
        <v>0</v>
      </c>
      <c r="J1063" s="30">
        <f>IF(ISERROR(F1063/E1063),0,F1063/E1063*100)</f>
        <v>0</v>
      </c>
      <c r="K1063" s="30">
        <f>IF(ISERROR(F1063/D1063),0,F1063/D1063*100)</f>
        <v>99.999240818338677</v>
      </c>
    </row>
    <row r="1064" spans="1:11">
      <c r="A1064" s="35" t="s">
        <v>46</v>
      </c>
      <c r="B1064" s="28" t="s">
        <v>47</v>
      </c>
      <c r="C1064" s="29">
        <v>0</v>
      </c>
      <c r="D1064" s="29">
        <v>101425</v>
      </c>
      <c r="E1064" s="29">
        <v>0</v>
      </c>
      <c r="F1064" s="29">
        <v>101424.23</v>
      </c>
      <c r="G1064" s="29">
        <f>F1064-C1064</f>
        <v>101424.23</v>
      </c>
      <c r="H1064" s="29">
        <f>E1064-F1064</f>
        <v>-101424.23</v>
      </c>
      <c r="I1064" s="30">
        <f>IF(ISERROR(F1064/C1064),0,F1064/C1064*100-100)</f>
        <v>0</v>
      </c>
      <c r="J1064" s="30">
        <f>IF(ISERROR(F1064/E1064),0,F1064/E1064*100)</f>
        <v>0</v>
      </c>
      <c r="K1064" s="30">
        <f>IF(ISERROR(F1064/D1064),0,F1064/D1064*100)</f>
        <v>99.999240818338677</v>
      </c>
    </row>
    <row r="1065" spans="1:11" s="42" customFormat="1">
      <c r="A1065" s="38" t="s">
        <v>124</v>
      </c>
      <c r="B1065" s="39" t="s">
        <v>125</v>
      </c>
      <c r="C1065" s="40"/>
      <c r="D1065" s="40"/>
      <c r="E1065" s="40"/>
      <c r="F1065" s="40"/>
      <c r="G1065" s="40"/>
      <c r="H1065" s="40"/>
      <c r="I1065" s="41"/>
      <c r="J1065" s="41"/>
      <c r="K1065" s="41"/>
    </row>
    <row r="1066" spans="1:11">
      <c r="A1066" s="27" t="s">
        <v>26</v>
      </c>
      <c r="B1066" s="28" t="s">
        <v>27</v>
      </c>
      <c r="C1066" s="29">
        <v>27168.58</v>
      </c>
      <c r="D1066" s="29">
        <v>0</v>
      </c>
      <c r="E1066" s="29">
        <v>0</v>
      </c>
      <c r="F1066" s="29">
        <v>0</v>
      </c>
      <c r="G1066" s="29">
        <f>F1066-C1066</f>
        <v>-27168.58</v>
      </c>
      <c r="H1066" s="29">
        <f>E1066-F1066</f>
        <v>0</v>
      </c>
      <c r="I1066" s="30">
        <f>IF(ISERROR(F1066/C1066),0,F1066/C1066*100-100)</f>
        <v>-100</v>
      </c>
      <c r="J1066" s="30">
        <f>IF(ISERROR(F1066/E1066),0,F1066/E1066*100)</f>
        <v>0</v>
      </c>
      <c r="K1066" s="30">
        <f>IF(ISERROR(F1066/D1066),0,F1066/D1066*100)</f>
        <v>0</v>
      </c>
    </row>
    <row r="1067" spans="1:11">
      <c r="A1067" s="33" t="s">
        <v>100</v>
      </c>
      <c r="B1067" s="28" t="s">
        <v>101</v>
      </c>
      <c r="C1067" s="29">
        <v>27168.58</v>
      </c>
      <c r="D1067" s="29">
        <v>0</v>
      </c>
      <c r="E1067" s="29">
        <v>0</v>
      </c>
      <c r="F1067" s="29">
        <v>0</v>
      </c>
      <c r="G1067" s="29">
        <f>F1067-C1067</f>
        <v>-27168.58</v>
      </c>
      <c r="H1067" s="29">
        <f>E1067-F1067</f>
        <v>0</v>
      </c>
      <c r="I1067" s="30">
        <f>IF(ISERROR(F1067/C1067),0,F1067/C1067*100-100)</f>
        <v>-100</v>
      </c>
      <c r="J1067" s="30">
        <f>IF(ISERROR(F1067/E1067),0,F1067/E1067*100)</f>
        <v>0</v>
      </c>
      <c r="K1067" s="30">
        <f>IF(ISERROR(F1067/D1067),0,F1067/D1067*100)</f>
        <v>0</v>
      </c>
    </row>
    <row r="1068" spans="1:11">
      <c r="A1068" s="27" t="s">
        <v>32</v>
      </c>
      <c r="B1068" s="28" t="s">
        <v>33</v>
      </c>
      <c r="C1068" s="29">
        <v>49030.51</v>
      </c>
      <c r="D1068" s="29">
        <v>0</v>
      </c>
      <c r="E1068" s="29">
        <v>0</v>
      </c>
      <c r="F1068" s="29">
        <v>0</v>
      </c>
      <c r="G1068" s="29">
        <f>F1068-C1068</f>
        <v>-49030.51</v>
      </c>
      <c r="H1068" s="29">
        <f>E1068-F1068</f>
        <v>0</v>
      </c>
      <c r="I1068" s="30">
        <f>IF(ISERROR(F1068/C1068),0,F1068/C1068*100-100)</f>
        <v>-100</v>
      </c>
      <c r="J1068" s="30">
        <f>IF(ISERROR(F1068/E1068),0,F1068/E1068*100)</f>
        <v>0</v>
      </c>
      <c r="K1068" s="30">
        <f>IF(ISERROR(F1068/D1068),0,F1068/D1068*100)</f>
        <v>0</v>
      </c>
    </row>
    <row r="1069" spans="1:11">
      <c r="A1069" s="33" t="s">
        <v>34</v>
      </c>
      <c r="B1069" s="28" t="s">
        <v>35</v>
      </c>
      <c r="C1069" s="29">
        <v>49030.51</v>
      </c>
      <c r="D1069" s="29">
        <v>0</v>
      </c>
      <c r="E1069" s="29">
        <v>0</v>
      </c>
      <c r="F1069" s="29">
        <v>0</v>
      </c>
      <c r="G1069" s="29">
        <f>F1069-C1069</f>
        <v>-49030.51</v>
      </c>
      <c r="H1069" s="29">
        <f>E1069-F1069</f>
        <v>0</v>
      </c>
      <c r="I1069" s="30">
        <f>IF(ISERROR(F1069/C1069),0,F1069/C1069*100-100)</f>
        <v>-100</v>
      </c>
      <c r="J1069" s="30">
        <f>IF(ISERROR(F1069/E1069),0,F1069/E1069*100)</f>
        <v>0</v>
      </c>
      <c r="K1069" s="30">
        <f>IF(ISERROR(F1069/D1069),0,F1069/D1069*100)</f>
        <v>0</v>
      </c>
    </row>
    <row r="1070" spans="1:11">
      <c r="A1070" s="34" t="s">
        <v>36</v>
      </c>
      <c r="B1070" s="28" t="s">
        <v>37</v>
      </c>
      <c r="C1070" s="29">
        <v>49030.51</v>
      </c>
      <c r="D1070" s="29">
        <v>0</v>
      </c>
      <c r="E1070" s="29">
        <v>0</v>
      </c>
      <c r="F1070" s="29">
        <v>0</v>
      </c>
      <c r="G1070" s="29">
        <f>F1070-C1070</f>
        <v>-49030.51</v>
      </c>
      <c r="H1070" s="29">
        <f>E1070-F1070</f>
        <v>0</v>
      </c>
      <c r="I1070" s="30">
        <f>IF(ISERROR(F1070/C1070),0,F1070/C1070*100-100)</f>
        <v>-100</v>
      </c>
      <c r="J1070" s="30">
        <f>IF(ISERROR(F1070/E1070),0,F1070/E1070*100)</f>
        <v>0</v>
      </c>
      <c r="K1070" s="30">
        <f>IF(ISERROR(F1070/D1070),0,F1070/D1070*100)</f>
        <v>0</v>
      </c>
    </row>
    <row r="1071" spans="1:11">
      <c r="A1071" s="35" t="s">
        <v>38</v>
      </c>
      <c r="B1071" s="28" t="s">
        <v>39</v>
      </c>
      <c r="C1071" s="29">
        <v>28691.65</v>
      </c>
      <c r="D1071" s="29">
        <v>0</v>
      </c>
      <c r="E1071" s="29">
        <v>0</v>
      </c>
      <c r="F1071" s="29">
        <v>0</v>
      </c>
      <c r="G1071" s="29">
        <f>F1071-C1071</f>
        <v>-28691.65</v>
      </c>
      <c r="H1071" s="29">
        <f>E1071-F1071</f>
        <v>0</v>
      </c>
      <c r="I1071" s="30">
        <f>IF(ISERROR(F1071/C1071),0,F1071/C1071*100-100)</f>
        <v>-100</v>
      </c>
      <c r="J1071" s="30">
        <f>IF(ISERROR(F1071/E1071),0,F1071/E1071*100)</f>
        <v>0</v>
      </c>
      <c r="K1071" s="30">
        <f>IF(ISERROR(F1071/D1071),0,F1071/D1071*100)</f>
        <v>0</v>
      </c>
    </row>
    <row r="1072" spans="1:11">
      <c r="A1072" s="35" t="s">
        <v>40</v>
      </c>
      <c r="B1072" s="28" t="s">
        <v>41</v>
      </c>
      <c r="C1072" s="29">
        <v>20338.86</v>
      </c>
      <c r="D1072" s="29">
        <v>0</v>
      </c>
      <c r="E1072" s="29">
        <v>0</v>
      </c>
      <c r="F1072" s="29">
        <v>0</v>
      </c>
      <c r="G1072" s="29">
        <f>F1072-C1072</f>
        <v>-20338.86</v>
      </c>
      <c r="H1072" s="29">
        <f>E1072-F1072</f>
        <v>0</v>
      </c>
      <c r="I1072" s="30">
        <f>IF(ISERROR(F1072/C1072),0,F1072/C1072*100-100)</f>
        <v>-100</v>
      </c>
      <c r="J1072" s="30">
        <f>IF(ISERROR(F1072/E1072),0,F1072/E1072*100)</f>
        <v>0</v>
      </c>
      <c r="K1072" s="30">
        <f>IF(ISERROR(F1072/D1072),0,F1072/D1072*100)</f>
        <v>0</v>
      </c>
    </row>
    <row r="1073" spans="1:11">
      <c r="A1073" s="27"/>
      <c r="B1073" s="28" t="s">
        <v>87</v>
      </c>
      <c r="C1073" s="29">
        <v>-21861.93</v>
      </c>
      <c r="D1073" s="29">
        <v>0</v>
      </c>
      <c r="E1073" s="29">
        <v>0</v>
      </c>
      <c r="F1073" s="29">
        <v>0</v>
      </c>
      <c r="G1073" s="29">
        <f>F1073-C1073</f>
        <v>21861.93</v>
      </c>
      <c r="H1073" s="29">
        <f>E1073-F1073</f>
        <v>0</v>
      </c>
      <c r="I1073" s="30">
        <f>IF(ISERROR(F1073/C1073),0,F1073/C1073*100-100)</f>
        <v>-100</v>
      </c>
      <c r="J1073" s="30">
        <f>IF(ISERROR(F1073/E1073),0,F1073/E1073*100)</f>
        <v>0</v>
      </c>
      <c r="K1073" s="30">
        <f>IF(ISERROR(F1073/D1073),0,F1073/D1073*100)</f>
        <v>0</v>
      </c>
    </row>
    <row r="1074" spans="1:11">
      <c r="A1074" s="27" t="s">
        <v>88</v>
      </c>
      <c r="B1074" s="28" t="s">
        <v>89</v>
      </c>
      <c r="C1074" s="29">
        <v>21861.93</v>
      </c>
      <c r="D1074" s="29">
        <v>0</v>
      </c>
      <c r="E1074" s="29">
        <v>0</v>
      </c>
      <c r="F1074" s="29">
        <v>0</v>
      </c>
      <c r="G1074" s="29">
        <f>F1074-C1074</f>
        <v>-21861.93</v>
      </c>
      <c r="H1074" s="29">
        <f>E1074-F1074</f>
        <v>0</v>
      </c>
      <c r="I1074" s="30">
        <f>IF(ISERROR(F1074/C1074),0,F1074/C1074*100-100)</f>
        <v>-100</v>
      </c>
      <c r="J1074" s="30">
        <f>IF(ISERROR(F1074/E1074),0,F1074/E1074*100)</f>
        <v>0</v>
      </c>
      <c r="K1074" s="30">
        <f>IF(ISERROR(F1074/D1074),0,F1074/D1074*100)</f>
        <v>0</v>
      </c>
    </row>
    <row r="1075" spans="1:11">
      <c r="A1075" s="33" t="s">
        <v>90</v>
      </c>
      <c r="B1075" s="28" t="s">
        <v>91</v>
      </c>
      <c r="C1075" s="29">
        <v>21861.93</v>
      </c>
      <c r="D1075" s="29">
        <v>0</v>
      </c>
      <c r="E1075" s="29">
        <v>0</v>
      </c>
      <c r="F1075" s="29">
        <v>0</v>
      </c>
      <c r="G1075" s="29">
        <f>F1075-C1075</f>
        <v>-21861.93</v>
      </c>
      <c r="H1075" s="29">
        <f>E1075-F1075</f>
        <v>0</v>
      </c>
      <c r="I1075" s="30">
        <f>IF(ISERROR(F1075/C1075),0,F1075/C1075*100-100)</f>
        <v>-100</v>
      </c>
      <c r="J1075" s="30">
        <f>IF(ISERROR(F1075/E1075),0,F1075/E1075*100)</f>
        <v>0</v>
      </c>
      <c r="K1075" s="30">
        <f>IF(ISERROR(F1075/D1075),0,F1075/D1075*100)</f>
        <v>0</v>
      </c>
    </row>
    <row r="1076" spans="1:11" ht="25.5">
      <c r="A1076" s="34" t="s">
        <v>104</v>
      </c>
      <c r="B1076" s="28" t="s">
        <v>105</v>
      </c>
      <c r="C1076" s="29">
        <v>-21861.93</v>
      </c>
      <c r="D1076" s="29">
        <v>0</v>
      </c>
      <c r="E1076" s="29">
        <v>0</v>
      </c>
      <c r="F1076" s="29">
        <v>0</v>
      </c>
      <c r="G1076" s="29">
        <f>F1076-C1076</f>
        <v>21861.93</v>
      </c>
      <c r="H1076" s="29">
        <f>E1076-F1076</f>
        <v>0</v>
      </c>
      <c r="I1076" s="30">
        <f>IF(ISERROR(F1076/C1076),0,F1076/C1076*100-100)</f>
        <v>-100</v>
      </c>
      <c r="J1076" s="30">
        <f>IF(ISERROR(F1076/E1076),0,F1076/E1076*100)</f>
        <v>0</v>
      </c>
      <c r="K1076" s="30">
        <f>IF(ISERROR(F1076/D1076),0,F1076/D1076*100)</f>
        <v>0</v>
      </c>
    </row>
    <row r="1077" spans="1:11" s="42" customFormat="1">
      <c r="A1077" s="43" t="s">
        <v>126</v>
      </c>
      <c r="B1077" s="39" t="s">
        <v>125</v>
      </c>
      <c r="C1077" s="40"/>
      <c r="D1077" s="40"/>
      <c r="E1077" s="40"/>
      <c r="F1077" s="40"/>
      <c r="G1077" s="40"/>
      <c r="H1077" s="40"/>
      <c r="I1077" s="41"/>
      <c r="J1077" s="41"/>
      <c r="K1077" s="41"/>
    </row>
    <row r="1078" spans="1:11">
      <c r="A1078" s="27" t="s">
        <v>26</v>
      </c>
      <c r="B1078" s="28" t="s">
        <v>27</v>
      </c>
      <c r="C1078" s="29">
        <v>27168.58</v>
      </c>
      <c r="D1078" s="29">
        <v>0</v>
      </c>
      <c r="E1078" s="29">
        <v>0</v>
      </c>
      <c r="F1078" s="29">
        <v>0</v>
      </c>
      <c r="G1078" s="29">
        <f>F1078-C1078</f>
        <v>-27168.58</v>
      </c>
      <c r="H1078" s="29">
        <f>E1078-F1078</f>
        <v>0</v>
      </c>
      <c r="I1078" s="30">
        <f>IF(ISERROR(F1078/C1078),0,F1078/C1078*100-100)</f>
        <v>-100</v>
      </c>
      <c r="J1078" s="30">
        <f>IF(ISERROR(F1078/E1078),0,F1078/E1078*100)</f>
        <v>0</v>
      </c>
      <c r="K1078" s="30">
        <f>IF(ISERROR(F1078/D1078),0,F1078/D1078*100)</f>
        <v>0</v>
      </c>
    </row>
    <row r="1079" spans="1:11">
      <c r="A1079" s="33" t="s">
        <v>100</v>
      </c>
      <c r="B1079" s="28" t="s">
        <v>101</v>
      </c>
      <c r="C1079" s="29">
        <v>27168.58</v>
      </c>
      <c r="D1079" s="29">
        <v>0</v>
      </c>
      <c r="E1079" s="29">
        <v>0</v>
      </c>
      <c r="F1079" s="29">
        <v>0</v>
      </c>
      <c r="G1079" s="29">
        <f>F1079-C1079</f>
        <v>-27168.58</v>
      </c>
      <c r="H1079" s="29">
        <f>E1079-F1079</f>
        <v>0</v>
      </c>
      <c r="I1079" s="30">
        <f>IF(ISERROR(F1079/C1079),0,F1079/C1079*100-100)</f>
        <v>-100</v>
      </c>
      <c r="J1079" s="30">
        <f>IF(ISERROR(F1079/E1079),0,F1079/E1079*100)</f>
        <v>0</v>
      </c>
      <c r="K1079" s="30">
        <f>IF(ISERROR(F1079/D1079),0,F1079/D1079*100)</f>
        <v>0</v>
      </c>
    </row>
    <row r="1080" spans="1:11">
      <c r="A1080" s="27" t="s">
        <v>32</v>
      </c>
      <c r="B1080" s="28" t="s">
        <v>33</v>
      </c>
      <c r="C1080" s="29">
        <v>49030.51</v>
      </c>
      <c r="D1080" s="29">
        <v>0</v>
      </c>
      <c r="E1080" s="29">
        <v>0</v>
      </c>
      <c r="F1080" s="29">
        <v>0</v>
      </c>
      <c r="G1080" s="29">
        <f>F1080-C1080</f>
        <v>-49030.51</v>
      </c>
      <c r="H1080" s="29">
        <f>E1080-F1080</f>
        <v>0</v>
      </c>
      <c r="I1080" s="30">
        <f>IF(ISERROR(F1080/C1080),0,F1080/C1080*100-100)</f>
        <v>-100</v>
      </c>
      <c r="J1080" s="30">
        <f>IF(ISERROR(F1080/E1080),0,F1080/E1080*100)</f>
        <v>0</v>
      </c>
      <c r="K1080" s="30">
        <f>IF(ISERROR(F1080/D1080),0,F1080/D1080*100)</f>
        <v>0</v>
      </c>
    </row>
    <row r="1081" spans="1:11">
      <c r="A1081" s="33" t="s">
        <v>34</v>
      </c>
      <c r="B1081" s="28" t="s">
        <v>35</v>
      </c>
      <c r="C1081" s="29">
        <v>49030.51</v>
      </c>
      <c r="D1081" s="29">
        <v>0</v>
      </c>
      <c r="E1081" s="29">
        <v>0</v>
      </c>
      <c r="F1081" s="29">
        <v>0</v>
      </c>
      <c r="G1081" s="29">
        <f>F1081-C1081</f>
        <v>-49030.51</v>
      </c>
      <c r="H1081" s="29">
        <f>E1081-F1081</f>
        <v>0</v>
      </c>
      <c r="I1081" s="30">
        <f>IF(ISERROR(F1081/C1081),0,F1081/C1081*100-100)</f>
        <v>-100</v>
      </c>
      <c r="J1081" s="30">
        <f>IF(ISERROR(F1081/E1081),0,F1081/E1081*100)</f>
        <v>0</v>
      </c>
      <c r="K1081" s="30">
        <f>IF(ISERROR(F1081/D1081),0,F1081/D1081*100)</f>
        <v>0</v>
      </c>
    </row>
    <row r="1082" spans="1:11">
      <c r="A1082" s="34" t="s">
        <v>36</v>
      </c>
      <c r="B1082" s="28" t="s">
        <v>37</v>
      </c>
      <c r="C1082" s="29">
        <v>49030.51</v>
      </c>
      <c r="D1082" s="29">
        <v>0</v>
      </c>
      <c r="E1082" s="29">
        <v>0</v>
      </c>
      <c r="F1082" s="29">
        <v>0</v>
      </c>
      <c r="G1082" s="29">
        <f>F1082-C1082</f>
        <v>-49030.51</v>
      </c>
      <c r="H1082" s="29">
        <f>E1082-F1082</f>
        <v>0</v>
      </c>
      <c r="I1082" s="30">
        <f>IF(ISERROR(F1082/C1082),0,F1082/C1082*100-100)</f>
        <v>-100</v>
      </c>
      <c r="J1082" s="30">
        <f>IF(ISERROR(F1082/E1082),0,F1082/E1082*100)</f>
        <v>0</v>
      </c>
      <c r="K1082" s="30">
        <f>IF(ISERROR(F1082/D1082),0,F1082/D1082*100)</f>
        <v>0</v>
      </c>
    </row>
    <row r="1083" spans="1:11">
      <c r="A1083" s="35" t="s">
        <v>38</v>
      </c>
      <c r="B1083" s="28" t="s">
        <v>39</v>
      </c>
      <c r="C1083" s="29">
        <v>28691.65</v>
      </c>
      <c r="D1083" s="29">
        <v>0</v>
      </c>
      <c r="E1083" s="29">
        <v>0</v>
      </c>
      <c r="F1083" s="29">
        <v>0</v>
      </c>
      <c r="G1083" s="29">
        <f>F1083-C1083</f>
        <v>-28691.65</v>
      </c>
      <c r="H1083" s="29">
        <f>E1083-F1083</f>
        <v>0</v>
      </c>
      <c r="I1083" s="30">
        <f>IF(ISERROR(F1083/C1083),0,F1083/C1083*100-100)</f>
        <v>-100</v>
      </c>
      <c r="J1083" s="30">
        <f>IF(ISERROR(F1083/E1083),0,F1083/E1083*100)</f>
        <v>0</v>
      </c>
      <c r="K1083" s="30">
        <f>IF(ISERROR(F1083/D1083),0,F1083/D1083*100)</f>
        <v>0</v>
      </c>
    </row>
    <row r="1084" spans="1:11">
      <c r="A1084" s="35" t="s">
        <v>40</v>
      </c>
      <c r="B1084" s="28" t="s">
        <v>41</v>
      </c>
      <c r="C1084" s="29">
        <v>20338.86</v>
      </c>
      <c r="D1084" s="29">
        <v>0</v>
      </c>
      <c r="E1084" s="29">
        <v>0</v>
      </c>
      <c r="F1084" s="29">
        <v>0</v>
      </c>
      <c r="G1084" s="29">
        <f>F1084-C1084</f>
        <v>-20338.86</v>
      </c>
      <c r="H1084" s="29">
        <f>E1084-F1084</f>
        <v>0</v>
      </c>
      <c r="I1084" s="30">
        <f>IF(ISERROR(F1084/C1084),0,F1084/C1084*100-100)</f>
        <v>-100</v>
      </c>
      <c r="J1084" s="30">
        <f>IF(ISERROR(F1084/E1084),0,F1084/E1084*100)</f>
        <v>0</v>
      </c>
      <c r="K1084" s="30">
        <f>IF(ISERROR(F1084/D1084),0,F1084/D1084*100)</f>
        <v>0</v>
      </c>
    </row>
    <row r="1085" spans="1:11">
      <c r="A1085" s="27"/>
      <c r="B1085" s="28" t="s">
        <v>87</v>
      </c>
      <c r="C1085" s="29">
        <v>-21861.93</v>
      </c>
      <c r="D1085" s="29">
        <v>0</v>
      </c>
      <c r="E1085" s="29">
        <v>0</v>
      </c>
      <c r="F1085" s="29">
        <v>0</v>
      </c>
      <c r="G1085" s="29">
        <f>F1085-C1085</f>
        <v>21861.93</v>
      </c>
      <c r="H1085" s="29">
        <f>E1085-F1085</f>
        <v>0</v>
      </c>
      <c r="I1085" s="30">
        <f>IF(ISERROR(F1085/C1085),0,F1085/C1085*100-100)</f>
        <v>-100</v>
      </c>
      <c r="J1085" s="30">
        <f>IF(ISERROR(F1085/E1085),0,F1085/E1085*100)</f>
        <v>0</v>
      </c>
      <c r="K1085" s="30">
        <f>IF(ISERROR(F1085/D1085),0,F1085/D1085*100)</f>
        <v>0</v>
      </c>
    </row>
    <row r="1086" spans="1:11">
      <c r="A1086" s="27" t="s">
        <v>88</v>
      </c>
      <c r="B1086" s="28" t="s">
        <v>89</v>
      </c>
      <c r="C1086" s="29">
        <v>21861.93</v>
      </c>
      <c r="D1086" s="29">
        <v>0</v>
      </c>
      <c r="E1086" s="29">
        <v>0</v>
      </c>
      <c r="F1086" s="29">
        <v>0</v>
      </c>
      <c r="G1086" s="29">
        <f>F1086-C1086</f>
        <v>-21861.93</v>
      </c>
      <c r="H1086" s="29">
        <f>E1086-F1086</f>
        <v>0</v>
      </c>
      <c r="I1086" s="30">
        <f>IF(ISERROR(F1086/C1086),0,F1086/C1086*100-100)</f>
        <v>-100</v>
      </c>
      <c r="J1086" s="30">
        <f>IF(ISERROR(F1086/E1086),0,F1086/E1086*100)</f>
        <v>0</v>
      </c>
      <c r="K1086" s="30">
        <f>IF(ISERROR(F1086/D1086),0,F1086/D1086*100)</f>
        <v>0</v>
      </c>
    </row>
    <row r="1087" spans="1:11">
      <c r="A1087" s="33" t="s">
        <v>90</v>
      </c>
      <c r="B1087" s="28" t="s">
        <v>91</v>
      </c>
      <c r="C1087" s="29">
        <v>21861.93</v>
      </c>
      <c r="D1087" s="29">
        <v>0</v>
      </c>
      <c r="E1087" s="29">
        <v>0</v>
      </c>
      <c r="F1087" s="29">
        <v>0</v>
      </c>
      <c r="G1087" s="29">
        <f>F1087-C1087</f>
        <v>-21861.93</v>
      </c>
      <c r="H1087" s="29">
        <f>E1087-F1087</f>
        <v>0</v>
      </c>
      <c r="I1087" s="30">
        <f>IF(ISERROR(F1087/C1087),0,F1087/C1087*100-100)</f>
        <v>-100</v>
      </c>
      <c r="J1087" s="30">
        <f>IF(ISERROR(F1087/E1087),0,F1087/E1087*100)</f>
        <v>0</v>
      </c>
      <c r="K1087" s="30">
        <f>IF(ISERROR(F1087/D1087),0,F1087/D1087*100)</f>
        <v>0</v>
      </c>
    </row>
    <row r="1088" spans="1:11" ht="25.5">
      <c r="A1088" s="34" t="s">
        <v>104</v>
      </c>
      <c r="B1088" s="28" t="s">
        <v>105</v>
      </c>
      <c r="C1088" s="29">
        <v>-21861.93</v>
      </c>
      <c r="D1088" s="29">
        <v>0</v>
      </c>
      <c r="E1088" s="29">
        <v>0</v>
      </c>
      <c r="F1088" s="29">
        <v>0</v>
      </c>
      <c r="G1088" s="29">
        <f>F1088-C1088</f>
        <v>21861.93</v>
      </c>
      <c r="H1088" s="29">
        <f>E1088-F1088</f>
        <v>0</v>
      </c>
      <c r="I1088" s="30">
        <f>IF(ISERROR(F1088/C1088),0,F1088/C1088*100-100)</f>
        <v>-100</v>
      </c>
      <c r="J1088" s="30">
        <f>IF(ISERROR(F1088/E1088),0,F1088/E1088*100)</f>
        <v>0</v>
      </c>
      <c r="K1088" s="30">
        <f>IF(ISERROR(F1088/D1088),0,F1088/D1088*100)</f>
        <v>0</v>
      </c>
    </row>
    <row r="1089" spans="1:11" s="42" customFormat="1" ht="25.5">
      <c r="A1089" s="38" t="s">
        <v>128</v>
      </c>
      <c r="B1089" s="39" t="s">
        <v>589</v>
      </c>
      <c r="C1089" s="40"/>
      <c r="D1089" s="40"/>
      <c r="E1089" s="40"/>
      <c r="F1089" s="40"/>
      <c r="G1089" s="40"/>
      <c r="H1089" s="40"/>
      <c r="I1089" s="41"/>
      <c r="J1089" s="41"/>
      <c r="K1089" s="41"/>
    </row>
    <row r="1090" spans="1:11">
      <c r="A1090" s="27" t="s">
        <v>26</v>
      </c>
      <c r="B1090" s="28" t="s">
        <v>27</v>
      </c>
      <c r="C1090" s="29">
        <v>9638470.0899999999</v>
      </c>
      <c r="D1090" s="29">
        <v>22724940</v>
      </c>
      <c r="E1090" s="29">
        <v>19952500</v>
      </c>
      <c r="F1090" s="29">
        <v>16108554.09</v>
      </c>
      <c r="G1090" s="29">
        <f>F1090-C1090</f>
        <v>6470084</v>
      </c>
      <c r="H1090" s="29">
        <f>E1090-F1090</f>
        <v>3843945.91</v>
      </c>
      <c r="I1090" s="30">
        <f>IF(ISERROR(F1090/C1090),0,F1090/C1090*100-100)</f>
        <v>67.127707401538458</v>
      </c>
      <c r="J1090" s="30">
        <f>IF(ISERROR(F1090/E1090),0,F1090/E1090*100)</f>
        <v>80.734514922941997</v>
      </c>
      <c r="K1090" s="30">
        <f>IF(ISERROR(F1090/D1090),0,F1090/D1090*100)</f>
        <v>70.884913623534317</v>
      </c>
    </row>
    <row r="1091" spans="1:11">
      <c r="A1091" s="33" t="s">
        <v>71</v>
      </c>
      <c r="B1091" s="28" t="s">
        <v>72</v>
      </c>
      <c r="C1091" s="29">
        <v>0</v>
      </c>
      <c r="D1091" s="29">
        <v>204369</v>
      </c>
      <c r="E1091" s="29">
        <v>204369</v>
      </c>
      <c r="F1091" s="29">
        <v>182431.7</v>
      </c>
      <c r="G1091" s="29">
        <f>F1091-C1091</f>
        <v>182431.7</v>
      </c>
      <c r="H1091" s="29">
        <f>E1091-F1091</f>
        <v>21937.299999999988</v>
      </c>
      <c r="I1091" s="30">
        <f>IF(ISERROR(F1091/C1091),0,F1091/C1091*100-100)</f>
        <v>0</v>
      </c>
      <c r="J1091" s="30">
        <f>IF(ISERROR(F1091/E1091),0,F1091/E1091*100)</f>
        <v>89.265837773830668</v>
      </c>
      <c r="K1091" s="30">
        <f>IF(ISERROR(F1091/D1091),0,F1091/D1091*100)</f>
        <v>89.265837773830668</v>
      </c>
    </row>
    <row r="1092" spans="1:11">
      <c r="A1092" s="34" t="s">
        <v>73</v>
      </c>
      <c r="B1092" s="28" t="s">
        <v>74</v>
      </c>
      <c r="C1092" s="29">
        <v>0</v>
      </c>
      <c r="D1092" s="29">
        <v>204369</v>
      </c>
      <c r="E1092" s="29">
        <v>204369</v>
      </c>
      <c r="F1092" s="29">
        <v>182431.7</v>
      </c>
      <c r="G1092" s="29">
        <f>F1092-C1092</f>
        <v>182431.7</v>
      </c>
      <c r="H1092" s="29">
        <f>E1092-F1092</f>
        <v>21937.299999999988</v>
      </c>
      <c r="I1092" s="30">
        <f>IF(ISERROR(F1092/C1092),0,F1092/C1092*100-100)</f>
        <v>0</v>
      </c>
      <c r="J1092" s="30">
        <f>IF(ISERROR(F1092/E1092),0,F1092/E1092*100)</f>
        <v>89.265837773830668</v>
      </c>
      <c r="K1092" s="30">
        <f>IF(ISERROR(F1092/D1092),0,F1092/D1092*100)</f>
        <v>89.265837773830668</v>
      </c>
    </row>
    <row r="1093" spans="1:11">
      <c r="A1093" s="35" t="s">
        <v>75</v>
      </c>
      <c r="B1093" s="28" t="s">
        <v>76</v>
      </c>
      <c r="C1093" s="29">
        <v>0</v>
      </c>
      <c r="D1093" s="29">
        <v>204369</v>
      </c>
      <c r="E1093" s="29">
        <v>204369</v>
      </c>
      <c r="F1093" s="29">
        <v>182431.7</v>
      </c>
      <c r="G1093" s="29">
        <f>F1093-C1093</f>
        <v>182431.7</v>
      </c>
      <c r="H1093" s="29">
        <f>E1093-F1093</f>
        <v>21937.299999999988</v>
      </c>
      <c r="I1093" s="30">
        <f>IF(ISERROR(F1093/C1093),0,F1093/C1093*100-100)</f>
        <v>0</v>
      </c>
      <c r="J1093" s="30">
        <f>IF(ISERROR(F1093/E1093),0,F1093/E1093*100)</f>
        <v>89.265837773830668</v>
      </c>
      <c r="K1093" s="30">
        <f>IF(ISERROR(F1093/D1093),0,F1093/D1093*100)</f>
        <v>89.265837773830668</v>
      </c>
    </row>
    <row r="1094" spans="1:11" ht="25.5">
      <c r="A1094" s="36" t="s">
        <v>77</v>
      </c>
      <c r="B1094" s="28" t="s">
        <v>78</v>
      </c>
      <c r="C1094" s="29">
        <v>0</v>
      </c>
      <c r="D1094" s="29">
        <v>204369</v>
      </c>
      <c r="E1094" s="29">
        <v>204369</v>
      </c>
      <c r="F1094" s="29">
        <v>182431.7</v>
      </c>
      <c r="G1094" s="29">
        <f>F1094-C1094</f>
        <v>182431.7</v>
      </c>
      <c r="H1094" s="29">
        <f>E1094-F1094</f>
        <v>21937.299999999988</v>
      </c>
      <c r="I1094" s="30">
        <f>IF(ISERROR(F1094/C1094),0,F1094/C1094*100-100)</f>
        <v>0</v>
      </c>
      <c r="J1094" s="30">
        <f>IF(ISERROR(F1094/E1094),0,F1094/E1094*100)</f>
        <v>89.265837773830668</v>
      </c>
      <c r="K1094" s="30">
        <f>IF(ISERROR(F1094/D1094),0,F1094/D1094*100)</f>
        <v>89.265837773830668</v>
      </c>
    </row>
    <row r="1095" spans="1:11" ht="25.5">
      <c r="A1095" s="37" t="s">
        <v>79</v>
      </c>
      <c r="B1095" s="28" t="s">
        <v>80</v>
      </c>
      <c r="C1095" s="29">
        <v>0</v>
      </c>
      <c r="D1095" s="29">
        <v>204369</v>
      </c>
      <c r="E1095" s="29">
        <v>204369</v>
      </c>
      <c r="F1095" s="29">
        <v>182431.7</v>
      </c>
      <c r="G1095" s="29">
        <f>F1095-C1095</f>
        <v>182431.7</v>
      </c>
      <c r="H1095" s="29">
        <f>E1095-F1095</f>
        <v>21937.299999999988</v>
      </c>
      <c r="I1095" s="30">
        <f>IF(ISERROR(F1095/C1095),0,F1095/C1095*100-100)</f>
        <v>0</v>
      </c>
      <c r="J1095" s="30">
        <f>IF(ISERROR(F1095/E1095),0,F1095/E1095*100)</f>
        <v>89.265837773830668</v>
      </c>
      <c r="K1095" s="30">
        <f>IF(ISERROR(F1095/D1095),0,F1095/D1095*100)</f>
        <v>89.265837773830668</v>
      </c>
    </row>
    <row r="1096" spans="1:11">
      <c r="A1096" s="33" t="s">
        <v>28</v>
      </c>
      <c r="B1096" s="28" t="s">
        <v>29</v>
      </c>
      <c r="C1096" s="29">
        <v>9638470.0899999999</v>
      </c>
      <c r="D1096" s="29">
        <v>22520571</v>
      </c>
      <c r="E1096" s="29">
        <v>19748131</v>
      </c>
      <c r="F1096" s="29">
        <v>15926122.390000001</v>
      </c>
      <c r="G1096" s="29">
        <f>F1096-C1096</f>
        <v>6287652.3000000007</v>
      </c>
      <c r="H1096" s="29">
        <f>E1096-F1096</f>
        <v>3822008.6099999994</v>
      </c>
      <c r="I1096" s="30">
        <f>IF(ISERROR(F1096/C1096),0,F1096/C1096*100-100)</f>
        <v>65.23496199384897</v>
      </c>
      <c r="J1096" s="30">
        <f>IF(ISERROR(F1096/E1096),0,F1096/E1096*100)</f>
        <v>80.646226166921821</v>
      </c>
      <c r="K1096" s="30">
        <f>IF(ISERROR(F1096/D1096),0,F1096/D1096*100)</f>
        <v>70.718110966191759</v>
      </c>
    </row>
    <row r="1097" spans="1:11">
      <c r="A1097" s="34" t="s">
        <v>30</v>
      </c>
      <c r="B1097" s="28" t="s">
        <v>31</v>
      </c>
      <c r="C1097" s="29">
        <v>9638470.0899999999</v>
      </c>
      <c r="D1097" s="29">
        <v>22520571</v>
      </c>
      <c r="E1097" s="29">
        <v>19748131</v>
      </c>
      <c r="F1097" s="29">
        <v>15926122.390000001</v>
      </c>
      <c r="G1097" s="29">
        <f>F1097-C1097</f>
        <v>6287652.3000000007</v>
      </c>
      <c r="H1097" s="29">
        <f>E1097-F1097</f>
        <v>3822008.6099999994</v>
      </c>
      <c r="I1097" s="30">
        <f>IF(ISERROR(F1097/C1097),0,F1097/C1097*100-100)</f>
        <v>65.23496199384897</v>
      </c>
      <c r="J1097" s="30">
        <f>IF(ISERROR(F1097/E1097),0,F1097/E1097*100)</f>
        <v>80.646226166921821</v>
      </c>
      <c r="K1097" s="30">
        <f>IF(ISERROR(F1097/D1097),0,F1097/D1097*100)</f>
        <v>70.718110966191759</v>
      </c>
    </row>
    <row r="1098" spans="1:11">
      <c r="A1098" s="27" t="s">
        <v>32</v>
      </c>
      <c r="B1098" s="28" t="s">
        <v>33</v>
      </c>
      <c r="C1098" s="29">
        <v>9638470.0899999999</v>
      </c>
      <c r="D1098" s="29">
        <v>22724940</v>
      </c>
      <c r="E1098" s="29">
        <v>19952500</v>
      </c>
      <c r="F1098" s="29">
        <v>16108554.09</v>
      </c>
      <c r="G1098" s="29">
        <f>F1098-C1098</f>
        <v>6470084</v>
      </c>
      <c r="H1098" s="29">
        <f>E1098-F1098</f>
        <v>3843945.91</v>
      </c>
      <c r="I1098" s="30">
        <f>IF(ISERROR(F1098/C1098),0,F1098/C1098*100-100)</f>
        <v>67.127707401538458</v>
      </c>
      <c r="J1098" s="30">
        <f>IF(ISERROR(F1098/E1098),0,F1098/E1098*100)</f>
        <v>80.734514922941997</v>
      </c>
      <c r="K1098" s="30">
        <f>IF(ISERROR(F1098/D1098),0,F1098/D1098*100)</f>
        <v>70.884913623534317</v>
      </c>
    </row>
    <row r="1099" spans="1:11">
      <c r="A1099" s="33" t="s">
        <v>34</v>
      </c>
      <c r="B1099" s="28" t="s">
        <v>35</v>
      </c>
      <c r="C1099" s="29">
        <v>7981767.8300000001</v>
      </c>
      <c r="D1099" s="29">
        <v>18619181</v>
      </c>
      <c r="E1099" s="29">
        <v>19105500</v>
      </c>
      <c r="F1099" s="29">
        <v>12269943.59</v>
      </c>
      <c r="G1099" s="29">
        <f>F1099-C1099</f>
        <v>4288175.76</v>
      </c>
      <c r="H1099" s="29">
        <f>E1099-F1099</f>
        <v>6835556.4100000001</v>
      </c>
      <c r="I1099" s="30">
        <f>IF(ISERROR(F1099/C1099),0,F1099/C1099*100-100)</f>
        <v>53.724636588433555</v>
      </c>
      <c r="J1099" s="30">
        <f>IF(ISERROR(F1099/E1099),0,F1099/E1099*100)</f>
        <v>64.222049095810107</v>
      </c>
      <c r="K1099" s="30">
        <f>IF(ISERROR(F1099/D1099),0,F1099/D1099*100)</f>
        <v>65.899480702185556</v>
      </c>
    </row>
    <row r="1100" spans="1:11">
      <c r="A1100" s="34" t="s">
        <v>36</v>
      </c>
      <c r="B1100" s="28" t="s">
        <v>37</v>
      </c>
      <c r="C1100" s="29">
        <v>186103.93</v>
      </c>
      <c r="D1100" s="29">
        <v>469181</v>
      </c>
      <c r="E1100" s="29">
        <v>955500</v>
      </c>
      <c r="F1100" s="29">
        <v>428848.82</v>
      </c>
      <c r="G1100" s="29">
        <f>F1100-C1100</f>
        <v>242744.89</v>
      </c>
      <c r="H1100" s="29">
        <f>E1100-F1100</f>
        <v>526651.17999999993</v>
      </c>
      <c r="I1100" s="30">
        <f>IF(ISERROR(F1100/C1100),0,F1100/C1100*100-100)</f>
        <v>130.43512299820858</v>
      </c>
      <c r="J1100" s="30">
        <f>IF(ISERROR(F1100/E1100),0,F1100/E1100*100)</f>
        <v>44.882137100994242</v>
      </c>
      <c r="K1100" s="30">
        <f>IF(ISERROR(F1100/D1100),0,F1100/D1100*100)</f>
        <v>91.403705606152002</v>
      </c>
    </row>
    <row r="1101" spans="1:11">
      <c r="A1101" s="35" t="s">
        <v>38</v>
      </c>
      <c r="B1101" s="28" t="s">
        <v>39</v>
      </c>
      <c r="C1101" s="29">
        <v>99020.23</v>
      </c>
      <c r="D1101" s="29">
        <v>285281</v>
      </c>
      <c r="E1101" s="29">
        <v>285281</v>
      </c>
      <c r="F1101" s="29">
        <v>258835.91</v>
      </c>
      <c r="G1101" s="29">
        <f>F1101-C1101</f>
        <v>159815.67999999999</v>
      </c>
      <c r="H1101" s="29">
        <f>E1101-F1101</f>
        <v>26445.089999999997</v>
      </c>
      <c r="I1101" s="30">
        <f>IF(ISERROR(F1101/C1101),0,F1101/C1101*100-100)</f>
        <v>161.39699938083362</v>
      </c>
      <c r="J1101" s="30">
        <f>IF(ISERROR(F1101/E1101),0,F1101/E1101*100)</f>
        <v>90.730160788836272</v>
      </c>
      <c r="K1101" s="30">
        <f>IF(ISERROR(F1101/D1101),0,F1101/D1101*100)</f>
        <v>90.730160788836272</v>
      </c>
    </row>
    <row r="1102" spans="1:11">
      <c r="A1102" s="35" t="s">
        <v>40</v>
      </c>
      <c r="B1102" s="28" t="s">
        <v>41</v>
      </c>
      <c r="C1102" s="29">
        <v>87083.7</v>
      </c>
      <c r="D1102" s="29">
        <v>183900</v>
      </c>
      <c r="E1102" s="29">
        <v>670219</v>
      </c>
      <c r="F1102" s="29">
        <v>170012.91</v>
      </c>
      <c r="G1102" s="29">
        <f>F1102-C1102</f>
        <v>82929.210000000006</v>
      </c>
      <c r="H1102" s="29">
        <f>E1102-F1102</f>
        <v>500206.08999999997</v>
      </c>
      <c r="I1102" s="30">
        <f>IF(ISERROR(F1102/C1102),0,F1102/C1102*100-100)</f>
        <v>95.22931386700381</v>
      </c>
      <c r="J1102" s="30">
        <f>IF(ISERROR(F1102/E1102),0,F1102/E1102*100)</f>
        <v>25.366769667824997</v>
      </c>
      <c r="K1102" s="30">
        <f>IF(ISERROR(F1102/D1102),0,F1102/D1102*100)</f>
        <v>92.448564437194122</v>
      </c>
    </row>
    <row r="1103" spans="1:11">
      <c r="A1103" s="36" t="s">
        <v>42</v>
      </c>
      <c r="B1103" s="28" t="s">
        <v>43</v>
      </c>
      <c r="C1103" s="29">
        <v>0</v>
      </c>
      <c r="D1103" s="29">
        <v>0</v>
      </c>
      <c r="E1103" s="29">
        <v>0</v>
      </c>
      <c r="F1103" s="29">
        <v>2100</v>
      </c>
      <c r="G1103" s="29">
        <f>F1103-C1103</f>
        <v>2100</v>
      </c>
      <c r="H1103" s="29">
        <f>E1103-F1103</f>
        <v>-2100</v>
      </c>
      <c r="I1103" s="30">
        <f>IF(ISERROR(F1103/C1103),0,F1103/C1103*100-100)</f>
        <v>0</v>
      </c>
      <c r="J1103" s="30">
        <f>IF(ISERROR(F1103/E1103),0,F1103/E1103*100)</f>
        <v>0</v>
      </c>
      <c r="K1103" s="30">
        <f>IF(ISERROR(F1103/D1103),0,F1103/D1103*100)</f>
        <v>0</v>
      </c>
    </row>
    <row r="1104" spans="1:11">
      <c r="A1104" s="34" t="s">
        <v>44</v>
      </c>
      <c r="B1104" s="28" t="s">
        <v>45</v>
      </c>
      <c r="C1104" s="29">
        <v>7795663.9000000004</v>
      </c>
      <c r="D1104" s="29">
        <v>18150000</v>
      </c>
      <c r="E1104" s="29">
        <v>18150000</v>
      </c>
      <c r="F1104" s="29">
        <v>11841094.77</v>
      </c>
      <c r="G1104" s="29">
        <f>F1104-C1104</f>
        <v>4045430.8699999992</v>
      </c>
      <c r="H1104" s="29">
        <f>E1104-F1104</f>
        <v>6308905.2300000004</v>
      </c>
      <c r="I1104" s="30">
        <f>IF(ISERROR(F1104/C1104),0,F1104/C1104*100-100)</f>
        <v>51.893346376823644</v>
      </c>
      <c r="J1104" s="30">
        <f>IF(ISERROR(F1104/E1104),0,F1104/E1104*100)</f>
        <v>65.24019157024793</v>
      </c>
      <c r="K1104" s="30">
        <f>IF(ISERROR(F1104/D1104),0,F1104/D1104*100)</f>
        <v>65.24019157024793</v>
      </c>
    </row>
    <row r="1105" spans="1:11">
      <c r="A1105" s="35" t="s">
        <v>46</v>
      </c>
      <c r="B1105" s="28" t="s">
        <v>47</v>
      </c>
      <c r="C1105" s="29">
        <v>7795663.9000000004</v>
      </c>
      <c r="D1105" s="29">
        <v>18150000</v>
      </c>
      <c r="E1105" s="29">
        <v>18150000</v>
      </c>
      <c r="F1105" s="29">
        <v>11841094.77</v>
      </c>
      <c r="G1105" s="29">
        <f>F1105-C1105</f>
        <v>4045430.8699999992</v>
      </c>
      <c r="H1105" s="29">
        <f>E1105-F1105</f>
        <v>6308905.2300000004</v>
      </c>
      <c r="I1105" s="30">
        <f>IF(ISERROR(F1105/C1105),0,F1105/C1105*100-100)</f>
        <v>51.893346376823644</v>
      </c>
      <c r="J1105" s="30">
        <f>IF(ISERROR(F1105/E1105),0,F1105/E1105*100)</f>
        <v>65.24019157024793</v>
      </c>
      <c r="K1105" s="30">
        <f>IF(ISERROR(F1105/D1105),0,F1105/D1105*100)</f>
        <v>65.24019157024793</v>
      </c>
    </row>
    <row r="1106" spans="1:11">
      <c r="A1106" s="33" t="s">
        <v>58</v>
      </c>
      <c r="B1106" s="28" t="s">
        <v>59</v>
      </c>
      <c r="C1106" s="29">
        <v>1656702.26</v>
      </c>
      <c r="D1106" s="29">
        <v>4105759</v>
      </c>
      <c r="E1106" s="29">
        <v>847000</v>
      </c>
      <c r="F1106" s="29">
        <v>3838610.5</v>
      </c>
      <c r="G1106" s="29">
        <f>F1106-C1106</f>
        <v>2181908.2400000002</v>
      </c>
      <c r="H1106" s="29">
        <f>E1106-F1106</f>
        <v>-2991610.5</v>
      </c>
      <c r="I1106" s="30">
        <f>IF(ISERROR(F1106/C1106),0,F1106/C1106*100-100)</f>
        <v>131.70189313316928</v>
      </c>
      <c r="J1106" s="30">
        <f>IF(ISERROR(F1106/E1106),0,F1106/E1106*100)</f>
        <v>453.20076741440374</v>
      </c>
      <c r="K1106" s="30">
        <f>IF(ISERROR(F1106/D1106),0,F1106/D1106*100)</f>
        <v>93.493322428325669</v>
      </c>
    </row>
    <row r="1107" spans="1:11">
      <c r="A1107" s="34" t="s">
        <v>60</v>
      </c>
      <c r="B1107" s="28" t="s">
        <v>61</v>
      </c>
      <c r="C1107" s="29">
        <v>1656702.26</v>
      </c>
      <c r="D1107" s="29">
        <v>4105759</v>
      </c>
      <c r="E1107" s="29">
        <v>847000</v>
      </c>
      <c r="F1107" s="29">
        <v>3838610.5</v>
      </c>
      <c r="G1107" s="29">
        <f>F1107-C1107</f>
        <v>2181908.2400000002</v>
      </c>
      <c r="H1107" s="29">
        <f>E1107-F1107</f>
        <v>-2991610.5</v>
      </c>
      <c r="I1107" s="30">
        <f>IF(ISERROR(F1107/C1107),0,F1107/C1107*100-100)</f>
        <v>131.70189313316928</v>
      </c>
      <c r="J1107" s="30">
        <f>IF(ISERROR(F1107/E1107),0,F1107/E1107*100)</f>
        <v>453.20076741440374</v>
      </c>
      <c r="K1107" s="30">
        <f>IF(ISERROR(F1107/D1107),0,F1107/D1107*100)</f>
        <v>93.493322428325669</v>
      </c>
    </row>
    <row r="1108" spans="1:11" s="42" customFormat="1" ht="25.5">
      <c r="A1108" s="43" t="s">
        <v>130</v>
      </c>
      <c r="B1108" s="39" t="s">
        <v>665</v>
      </c>
      <c r="C1108" s="40"/>
      <c r="D1108" s="40"/>
      <c r="E1108" s="40"/>
      <c r="F1108" s="40"/>
      <c r="G1108" s="40"/>
      <c r="H1108" s="40"/>
      <c r="I1108" s="41"/>
      <c r="J1108" s="41"/>
      <c r="K1108" s="41"/>
    </row>
    <row r="1109" spans="1:11">
      <c r="A1109" s="27" t="s">
        <v>26</v>
      </c>
      <c r="B1109" s="28" t="s">
        <v>27</v>
      </c>
      <c r="C1109" s="29">
        <v>9638470.0899999999</v>
      </c>
      <c r="D1109" s="29">
        <v>22724940</v>
      </c>
      <c r="E1109" s="29">
        <v>19952500</v>
      </c>
      <c r="F1109" s="29">
        <v>16108554.09</v>
      </c>
      <c r="G1109" s="29">
        <f>F1109-C1109</f>
        <v>6470084</v>
      </c>
      <c r="H1109" s="29">
        <f>E1109-F1109</f>
        <v>3843945.91</v>
      </c>
      <c r="I1109" s="30">
        <f>IF(ISERROR(F1109/C1109),0,F1109/C1109*100-100)</f>
        <v>67.127707401538458</v>
      </c>
      <c r="J1109" s="30">
        <f>IF(ISERROR(F1109/E1109),0,F1109/E1109*100)</f>
        <v>80.734514922941997</v>
      </c>
      <c r="K1109" s="30">
        <f>IF(ISERROR(F1109/D1109),0,F1109/D1109*100)</f>
        <v>70.884913623534317</v>
      </c>
    </row>
    <row r="1110" spans="1:11">
      <c r="A1110" s="33" t="s">
        <v>71</v>
      </c>
      <c r="B1110" s="28" t="s">
        <v>72</v>
      </c>
      <c r="C1110" s="29">
        <v>0</v>
      </c>
      <c r="D1110" s="29">
        <v>204369</v>
      </c>
      <c r="E1110" s="29">
        <v>204369</v>
      </c>
      <c r="F1110" s="29">
        <v>182431.7</v>
      </c>
      <c r="G1110" s="29">
        <f>F1110-C1110</f>
        <v>182431.7</v>
      </c>
      <c r="H1110" s="29">
        <f>E1110-F1110</f>
        <v>21937.299999999988</v>
      </c>
      <c r="I1110" s="30">
        <f>IF(ISERROR(F1110/C1110),0,F1110/C1110*100-100)</f>
        <v>0</v>
      </c>
      <c r="J1110" s="30">
        <f>IF(ISERROR(F1110/E1110),0,F1110/E1110*100)</f>
        <v>89.265837773830668</v>
      </c>
      <c r="K1110" s="30">
        <f>IF(ISERROR(F1110/D1110),0,F1110/D1110*100)</f>
        <v>89.265837773830668</v>
      </c>
    </row>
    <row r="1111" spans="1:11">
      <c r="A1111" s="34" t="s">
        <v>73</v>
      </c>
      <c r="B1111" s="28" t="s">
        <v>74</v>
      </c>
      <c r="C1111" s="29">
        <v>0</v>
      </c>
      <c r="D1111" s="29">
        <v>204369</v>
      </c>
      <c r="E1111" s="29">
        <v>204369</v>
      </c>
      <c r="F1111" s="29">
        <v>182431.7</v>
      </c>
      <c r="G1111" s="29">
        <f>F1111-C1111</f>
        <v>182431.7</v>
      </c>
      <c r="H1111" s="29">
        <f>E1111-F1111</f>
        <v>21937.299999999988</v>
      </c>
      <c r="I1111" s="30">
        <f>IF(ISERROR(F1111/C1111),0,F1111/C1111*100-100)</f>
        <v>0</v>
      </c>
      <c r="J1111" s="30">
        <f>IF(ISERROR(F1111/E1111),0,F1111/E1111*100)</f>
        <v>89.265837773830668</v>
      </c>
      <c r="K1111" s="30">
        <f>IF(ISERROR(F1111/D1111),0,F1111/D1111*100)</f>
        <v>89.265837773830668</v>
      </c>
    </row>
    <row r="1112" spans="1:11">
      <c r="A1112" s="35" t="s">
        <v>75</v>
      </c>
      <c r="B1112" s="28" t="s">
        <v>76</v>
      </c>
      <c r="C1112" s="29">
        <v>0</v>
      </c>
      <c r="D1112" s="29">
        <v>204369</v>
      </c>
      <c r="E1112" s="29">
        <v>204369</v>
      </c>
      <c r="F1112" s="29">
        <v>182431.7</v>
      </c>
      <c r="G1112" s="29">
        <f>F1112-C1112</f>
        <v>182431.7</v>
      </c>
      <c r="H1112" s="29">
        <f>E1112-F1112</f>
        <v>21937.299999999988</v>
      </c>
      <c r="I1112" s="30">
        <f>IF(ISERROR(F1112/C1112),0,F1112/C1112*100-100)</f>
        <v>0</v>
      </c>
      <c r="J1112" s="30">
        <f>IF(ISERROR(F1112/E1112),0,F1112/E1112*100)</f>
        <v>89.265837773830668</v>
      </c>
      <c r="K1112" s="30">
        <f>IF(ISERROR(F1112/D1112),0,F1112/D1112*100)</f>
        <v>89.265837773830668</v>
      </c>
    </row>
    <row r="1113" spans="1:11" ht="25.5">
      <c r="A1113" s="36" t="s">
        <v>77</v>
      </c>
      <c r="B1113" s="28" t="s">
        <v>78</v>
      </c>
      <c r="C1113" s="29">
        <v>0</v>
      </c>
      <c r="D1113" s="29">
        <v>204369</v>
      </c>
      <c r="E1113" s="29">
        <v>204369</v>
      </c>
      <c r="F1113" s="29">
        <v>182431.7</v>
      </c>
      <c r="G1113" s="29">
        <f>F1113-C1113</f>
        <v>182431.7</v>
      </c>
      <c r="H1113" s="29">
        <f>E1113-F1113</f>
        <v>21937.299999999988</v>
      </c>
      <c r="I1113" s="30">
        <f>IF(ISERROR(F1113/C1113),0,F1113/C1113*100-100)</f>
        <v>0</v>
      </c>
      <c r="J1113" s="30">
        <f>IF(ISERROR(F1113/E1113),0,F1113/E1113*100)</f>
        <v>89.265837773830668</v>
      </c>
      <c r="K1113" s="30">
        <f>IF(ISERROR(F1113/D1113),0,F1113/D1113*100)</f>
        <v>89.265837773830668</v>
      </c>
    </row>
    <row r="1114" spans="1:11" ht="25.5">
      <c r="A1114" s="37" t="s">
        <v>79</v>
      </c>
      <c r="B1114" s="28" t="s">
        <v>80</v>
      </c>
      <c r="C1114" s="29">
        <v>0</v>
      </c>
      <c r="D1114" s="29">
        <v>204369</v>
      </c>
      <c r="E1114" s="29">
        <v>204369</v>
      </c>
      <c r="F1114" s="29">
        <v>182431.7</v>
      </c>
      <c r="G1114" s="29">
        <f>F1114-C1114</f>
        <v>182431.7</v>
      </c>
      <c r="H1114" s="29">
        <f>E1114-F1114</f>
        <v>21937.299999999988</v>
      </c>
      <c r="I1114" s="30">
        <f>IF(ISERROR(F1114/C1114),0,F1114/C1114*100-100)</f>
        <v>0</v>
      </c>
      <c r="J1114" s="30">
        <f>IF(ISERROR(F1114/E1114),0,F1114/E1114*100)</f>
        <v>89.265837773830668</v>
      </c>
      <c r="K1114" s="30">
        <f>IF(ISERROR(F1114/D1114),0,F1114/D1114*100)</f>
        <v>89.265837773830668</v>
      </c>
    </row>
    <row r="1115" spans="1:11">
      <c r="A1115" s="33" t="s">
        <v>28</v>
      </c>
      <c r="B1115" s="28" t="s">
        <v>29</v>
      </c>
      <c r="C1115" s="29">
        <v>9638470.0899999999</v>
      </c>
      <c r="D1115" s="29">
        <v>22520571</v>
      </c>
      <c r="E1115" s="29">
        <v>19748131</v>
      </c>
      <c r="F1115" s="29">
        <v>15926122.390000001</v>
      </c>
      <c r="G1115" s="29">
        <f>F1115-C1115</f>
        <v>6287652.3000000007</v>
      </c>
      <c r="H1115" s="29">
        <f>E1115-F1115</f>
        <v>3822008.6099999994</v>
      </c>
      <c r="I1115" s="30">
        <f>IF(ISERROR(F1115/C1115),0,F1115/C1115*100-100)</f>
        <v>65.23496199384897</v>
      </c>
      <c r="J1115" s="30">
        <f>IF(ISERROR(F1115/E1115),0,F1115/E1115*100)</f>
        <v>80.646226166921821</v>
      </c>
      <c r="K1115" s="30">
        <f>IF(ISERROR(F1115/D1115),0,F1115/D1115*100)</f>
        <v>70.718110966191759</v>
      </c>
    </row>
    <row r="1116" spans="1:11">
      <c r="A1116" s="34" t="s">
        <v>30</v>
      </c>
      <c r="B1116" s="28" t="s">
        <v>31</v>
      </c>
      <c r="C1116" s="29">
        <v>9638470.0899999999</v>
      </c>
      <c r="D1116" s="29">
        <v>22520571</v>
      </c>
      <c r="E1116" s="29">
        <v>19748131</v>
      </c>
      <c r="F1116" s="29">
        <v>15926122.390000001</v>
      </c>
      <c r="G1116" s="29">
        <f>F1116-C1116</f>
        <v>6287652.3000000007</v>
      </c>
      <c r="H1116" s="29">
        <f>E1116-F1116</f>
        <v>3822008.6099999994</v>
      </c>
      <c r="I1116" s="30">
        <f>IF(ISERROR(F1116/C1116),0,F1116/C1116*100-100)</f>
        <v>65.23496199384897</v>
      </c>
      <c r="J1116" s="30">
        <f>IF(ISERROR(F1116/E1116),0,F1116/E1116*100)</f>
        <v>80.646226166921821</v>
      </c>
      <c r="K1116" s="30">
        <f>IF(ISERROR(F1116/D1116),0,F1116/D1116*100)</f>
        <v>70.718110966191759</v>
      </c>
    </row>
    <row r="1117" spans="1:11">
      <c r="A1117" s="27" t="s">
        <v>32</v>
      </c>
      <c r="B1117" s="28" t="s">
        <v>33</v>
      </c>
      <c r="C1117" s="29">
        <v>9638470.0899999999</v>
      </c>
      <c r="D1117" s="29">
        <v>22724940</v>
      </c>
      <c r="E1117" s="29">
        <v>19952500</v>
      </c>
      <c r="F1117" s="29">
        <v>16108554.09</v>
      </c>
      <c r="G1117" s="29">
        <f>F1117-C1117</f>
        <v>6470084</v>
      </c>
      <c r="H1117" s="29">
        <f>E1117-F1117</f>
        <v>3843945.91</v>
      </c>
      <c r="I1117" s="30">
        <f>IF(ISERROR(F1117/C1117),0,F1117/C1117*100-100)</f>
        <v>67.127707401538458</v>
      </c>
      <c r="J1117" s="30">
        <f>IF(ISERROR(F1117/E1117),0,F1117/E1117*100)</f>
        <v>80.734514922941997</v>
      </c>
      <c r="K1117" s="30">
        <f>IF(ISERROR(F1117/D1117),0,F1117/D1117*100)</f>
        <v>70.884913623534317</v>
      </c>
    </row>
    <row r="1118" spans="1:11">
      <c r="A1118" s="33" t="s">
        <v>34</v>
      </c>
      <c r="B1118" s="28" t="s">
        <v>35</v>
      </c>
      <c r="C1118" s="29">
        <v>7981767.8300000001</v>
      </c>
      <c r="D1118" s="29">
        <v>18619181</v>
      </c>
      <c r="E1118" s="29">
        <v>19105500</v>
      </c>
      <c r="F1118" s="29">
        <v>12269943.59</v>
      </c>
      <c r="G1118" s="29">
        <f>F1118-C1118</f>
        <v>4288175.76</v>
      </c>
      <c r="H1118" s="29">
        <f>E1118-F1118</f>
        <v>6835556.4100000001</v>
      </c>
      <c r="I1118" s="30">
        <f>IF(ISERROR(F1118/C1118),0,F1118/C1118*100-100)</f>
        <v>53.724636588433555</v>
      </c>
      <c r="J1118" s="30">
        <f>IF(ISERROR(F1118/E1118),0,F1118/E1118*100)</f>
        <v>64.222049095810107</v>
      </c>
      <c r="K1118" s="30">
        <f>IF(ISERROR(F1118/D1118),0,F1118/D1118*100)</f>
        <v>65.899480702185556</v>
      </c>
    </row>
    <row r="1119" spans="1:11">
      <c r="A1119" s="34" t="s">
        <v>36</v>
      </c>
      <c r="B1119" s="28" t="s">
        <v>37</v>
      </c>
      <c r="C1119" s="29">
        <v>186103.93</v>
      </c>
      <c r="D1119" s="29">
        <v>469181</v>
      </c>
      <c r="E1119" s="29">
        <v>955500</v>
      </c>
      <c r="F1119" s="29">
        <v>428848.82</v>
      </c>
      <c r="G1119" s="29">
        <f>F1119-C1119</f>
        <v>242744.89</v>
      </c>
      <c r="H1119" s="29">
        <f>E1119-F1119</f>
        <v>526651.17999999993</v>
      </c>
      <c r="I1119" s="30">
        <f>IF(ISERROR(F1119/C1119),0,F1119/C1119*100-100)</f>
        <v>130.43512299820858</v>
      </c>
      <c r="J1119" s="30">
        <f>IF(ISERROR(F1119/E1119),0,F1119/E1119*100)</f>
        <v>44.882137100994242</v>
      </c>
      <c r="K1119" s="30">
        <f>IF(ISERROR(F1119/D1119),0,F1119/D1119*100)</f>
        <v>91.403705606152002</v>
      </c>
    </row>
    <row r="1120" spans="1:11">
      <c r="A1120" s="35" t="s">
        <v>38</v>
      </c>
      <c r="B1120" s="28" t="s">
        <v>39</v>
      </c>
      <c r="C1120" s="29">
        <v>99020.23</v>
      </c>
      <c r="D1120" s="29">
        <v>285281</v>
      </c>
      <c r="E1120" s="29">
        <v>285281</v>
      </c>
      <c r="F1120" s="29">
        <v>258835.91</v>
      </c>
      <c r="G1120" s="29">
        <f>F1120-C1120</f>
        <v>159815.67999999999</v>
      </c>
      <c r="H1120" s="29">
        <f>E1120-F1120</f>
        <v>26445.089999999997</v>
      </c>
      <c r="I1120" s="30">
        <f>IF(ISERROR(F1120/C1120),0,F1120/C1120*100-100)</f>
        <v>161.39699938083362</v>
      </c>
      <c r="J1120" s="30">
        <f>IF(ISERROR(F1120/E1120),0,F1120/E1120*100)</f>
        <v>90.730160788836272</v>
      </c>
      <c r="K1120" s="30">
        <f>IF(ISERROR(F1120/D1120),0,F1120/D1120*100)</f>
        <v>90.730160788836272</v>
      </c>
    </row>
    <row r="1121" spans="1:11">
      <c r="A1121" s="35" t="s">
        <v>40</v>
      </c>
      <c r="B1121" s="28" t="s">
        <v>41</v>
      </c>
      <c r="C1121" s="29">
        <v>87083.7</v>
      </c>
      <c r="D1121" s="29">
        <v>183900</v>
      </c>
      <c r="E1121" s="29">
        <v>670219</v>
      </c>
      <c r="F1121" s="29">
        <v>170012.91</v>
      </c>
      <c r="G1121" s="29">
        <f>F1121-C1121</f>
        <v>82929.210000000006</v>
      </c>
      <c r="H1121" s="29">
        <f>E1121-F1121</f>
        <v>500206.08999999997</v>
      </c>
      <c r="I1121" s="30">
        <f>IF(ISERROR(F1121/C1121),0,F1121/C1121*100-100)</f>
        <v>95.22931386700381</v>
      </c>
      <c r="J1121" s="30">
        <f>IF(ISERROR(F1121/E1121),0,F1121/E1121*100)</f>
        <v>25.366769667824997</v>
      </c>
      <c r="K1121" s="30">
        <f>IF(ISERROR(F1121/D1121),0,F1121/D1121*100)</f>
        <v>92.448564437194122</v>
      </c>
    </row>
    <row r="1122" spans="1:11">
      <c r="A1122" s="36" t="s">
        <v>42</v>
      </c>
      <c r="B1122" s="28" t="s">
        <v>43</v>
      </c>
      <c r="C1122" s="29">
        <v>0</v>
      </c>
      <c r="D1122" s="29">
        <v>0</v>
      </c>
      <c r="E1122" s="29">
        <v>0</v>
      </c>
      <c r="F1122" s="29">
        <v>2100</v>
      </c>
      <c r="G1122" s="29">
        <f>F1122-C1122</f>
        <v>2100</v>
      </c>
      <c r="H1122" s="29">
        <f>E1122-F1122</f>
        <v>-2100</v>
      </c>
      <c r="I1122" s="30">
        <f>IF(ISERROR(F1122/C1122),0,F1122/C1122*100-100)</f>
        <v>0</v>
      </c>
      <c r="J1122" s="30">
        <f>IF(ISERROR(F1122/E1122),0,F1122/E1122*100)</f>
        <v>0</v>
      </c>
      <c r="K1122" s="30">
        <f>IF(ISERROR(F1122/D1122),0,F1122/D1122*100)</f>
        <v>0</v>
      </c>
    </row>
    <row r="1123" spans="1:11">
      <c r="A1123" s="34" t="s">
        <v>44</v>
      </c>
      <c r="B1123" s="28" t="s">
        <v>45</v>
      </c>
      <c r="C1123" s="29">
        <v>7795663.9000000004</v>
      </c>
      <c r="D1123" s="29">
        <v>18150000</v>
      </c>
      <c r="E1123" s="29">
        <v>18150000</v>
      </c>
      <c r="F1123" s="29">
        <v>11841094.77</v>
      </c>
      <c r="G1123" s="29">
        <f>F1123-C1123</f>
        <v>4045430.8699999992</v>
      </c>
      <c r="H1123" s="29">
        <f>E1123-F1123</f>
        <v>6308905.2300000004</v>
      </c>
      <c r="I1123" s="30">
        <f>IF(ISERROR(F1123/C1123),0,F1123/C1123*100-100)</f>
        <v>51.893346376823644</v>
      </c>
      <c r="J1123" s="30">
        <f>IF(ISERROR(F1123/E1123),0,F1123/E1123*100)</f>
        <v>65.24019157024793</v>
      </c>
      <c r="K1123" s="30">
        <f>IF(ISERROR(F1123/D1123),0,F1123/D1123*100)</f>
        <v>65.24019157024793</v>
      </c>
    </row>
    <row r="1124" spans="1:11">
      <c r="A1124" s="35" t="s">
        <v>46</v>
      </c>
      <c r="B1124" s="28" t="s">
        <v>47</v>
      </c>
      <c r="C1124" s="29">
        <v>7795663.9000000004</v>
      </c>
      <c r="D1124" s="29">
        <v>18150000</v>
      </c>
      <c r="E1124" s="29">
        <v>18150000</v>
      </c>
      <c r="F1124" s="29">
        <v>11841094.77</v>
      </c>
      <c r="G1124" s="29">
        <f>F1124-C1124</f>
        <v>4045430.8699999992</v>
      </c>
      <c r="H1124" s="29">
        <f>E1124-F1124</f>
        <v>6308905.2300000004</v>
      </c>
      <c r="I1124" s="30">
        <f>IF(ISERROR(F1124/C1124),0,F1124/C1124*100-100)</f>
        <v>51.893346376823644</v>
      </c>
      <c r="J1124" s="30">
        <f>IF(ISERROR(F1124/E1124),0,F1124/E1124*100)</f>
        <v>65.24019157024793</v>
      </c>
      <c r="K1124" s="30">
        <f>IF(ISERROR(F1124/D1124),0,F1124/D1124*100)</f>
        <v>65.24019157024793</v>
      </c>
    </row>
    <row r="1125" spans="1:11">
      <c r="A1125" s="33" t="s">
        <v>58</v>
      </c>
      <c r="B1125" s="28" t="s">
        <v>59</v>
      </c>
      <c r="C1125" s="29">
        <v>1656702.26</v>
      </c>
      <c r="D1125" s="29">
        <v>4105759</v>
      </c>
      <c r="E1125" s="29">
        <v>847000</v>
      </c>
      <c r="F1125" s="29">
        <v>3838610.5</v>
      </c>
      <c r="G1125" s="29">
        <f>F1125-C1125</f>
        <v>2181908.2400000002</v>
      </c>
      <c r="H1125" s="29">
        <f>E1125-F1125</f>
        <v>-2991610.5</v>
      </c>
      <c r="I1125" s="30">
        <f>IF(ISERROR(F1125/C1125),0,F1125/C1125*100-100)</f>
        <v>131.70189313316928</v>
      </c>
      <c r="J1125" s="30">
        <f>IF(ISERROR(F1125/E1125),0,F1125/E1125*100)</f>
        <v>453.20076741440374</v>
      </c>
      <c r="K1125" s="30">
        <f>IF(ISERROR(F1125/D1125),0,F1125/D1125*100)</f>
        <v>93.493322428325669</v>
      </c>
    </row>
    <row r="1126" spans="1:11">
      <c r="A1126" s="34" t="s">
        <v>60</v>
      </c>
      <c r="B1126" s="28" t="s">
        <v>61</v>
      </c>
      <c r="C1126" s="29">
        <v>1656702.26</v>
      </c>
      <c r="D1126" s="29">
        <v>4105759</v>
      </c>
      <c r="E1126" s="29">
        <v>847000</v>
      </c>
      <c r="F1126" s="29">
        <v>3838610.5</v>
      </c>
      <c r="G1126" s="29">
        <f>F1126-C1126</f>
        <v>2181908.2400000002</v>
      </c>
      <c r="H1126" s="29">
        <f>E1126-F1126</f>
        <v>-2991610.5</v>
      </c>
      <c r="I1126" s="30">
        <f>IF(ISERROR(F1126/C1126),0,F1126/C1126*100-100)</f>
        <v>131.70189313316928</v>
      </c>
      <c r="J1126" s="30">
        <f>IF(ISERROR(F1126/E1126),0,F1126/E1126*100)</f>
        <v>453.20076741440374</v>
      </c>
      <c r="K1126" s="30">
        <f>IF(ISERROR(F1126/D1126),0,F1126/D1126*100)</f>
        <v>93.493322428325669</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50A28-33AA-4758-A1CA-A6D3D1AA37F2}">
  <sheetPr>
    <pageSetUpPr fitToPage="1"/>
  </sheetPr>
  <dimension ref="A1:K69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666</v>
      </c>
      <c r="B13" s="32" t="s">
        <v>667</v>
      </c>
      <c r="C13" s="29"/>
      <c r="D13" s="29"/>
      <c r="E13" s="29"/>
      <c r="F13" s="29"/>
      <c r="G13" s="29"/>
      <c r="H13" s="29"/>
      <c r="I13" s="30"/>
      <c r="J13" s="30"/>
      <c r="K13" s="30"/>
    </row>
    <row r="14" spans="1:11">
      <c r="A14" s="27" t="s">
        <v>26</v>
      </c>
      <c r="B14" s="28" t="s">
        <v>27</v>
      </c>
      <c r="C14" s="29">
        <v>919528590.76999998</v>
      </c>
      <c r="D14" s="29">
        <v>1083144016</v>
      </c>
      <c r="E14" s="29">
        <v>752297391</v>
      </c>
      <c r="F14" s="29">
        <v>893434484.16999996</v>
      </c>
      <c r="G14" s="29">
        <f>F14-C14</f>
        <v>-26094106.600000024</v>
      </c>
      <c r="H14" s="29">
        <f>E14-F14</f>
        <v>-141137093.16999996</v>
      </c>
      <c r="I14" s="30">
        <f>IF(ISERROR(F14/C14),0,F14/C14*100-100)</f>
        <v>-2.8377700119307008</v>
      </c>
      <c r="J14" s="30">
        <f>IF(ISERROR(F14/E14),0,F14/E14*100)</f>
        <v>118.76081119760255</v>
      </c>
      <c r="K14" s="30">
        <f>IF(ISERROR(F14/D14),0,F14/D14*100)</f>
        <v>82.485290134308414</v>
      </c>
    </row>
    <row r="15" spans="1:11" ht="25.5">
      <c r="A15" s="33" t="s">
        <v>69</v>
      </c>
      <c r="B15" s="28" t="s">
        <v>70</v>
      </c>
      <c r="C15" s="29">
        <v>1638235.17</v>
      </c>
      <c r="D15" s="29">
        <v>3138493</v>
      </c>
      <c r="E15" s="29">
        <v>1052287</v>
      </c>
      <c r="F15" s="29">
        <v>3428836.58</v>
      </c>
      <c r="G15" s="29">
        <f>F15-C15</f>
        <v>1790601.4100000001</v>
      </c>
      <c r="H15" s="29">
        <f>E15-F15</f>
        <v>-2376549.58</v>
      </c>
      <c r="I15" s="30">
        <f>IF(ISERROR(F15/C15),0,F15/C15*100-100)</f>
        <v>109.30063294880918</v>
      </c>
      <c r="J15" s="30">
        <f>IF(ISERROR(F15/E15),0,F15/E15*100)</f>
        <v>325.84614083420206</v>
      </c>
      <c r="K15" s="30">
        <f>IF(ISERROR(F15/D15),0,F15/D15*100)</f>
        <v>109.2510507431433</v>
      </c>
    </row>
    <row r="16" spans="1:11">
      <c r="A16" s="33" t="s">
        <v>100</v>
      </c>
      <c r="B16" s="28" t="s">
        <v>101</v>
      </c>
      <c r="C16" s="29">
        <v>147503214.90000001</v>
      </c>
      <c r="D16" s="29">
        <v>320189485</v>
      </c>
      <c r="E16" s="29">
        <v>176875934</v>
      </c>
      <c r="F16" s="29">
        <v>154192622.87</v>
      </c>
      <c r="G16" s="29">
        <f>F16-C16</f>
        <v>6689407.9699999988</v>
      </c>
      <c r="H16" s="29">
        <f>E16-F16</f>
        <v>22683311.129999995</v>
      </c>
      <c r="I16" s="30">
        <f>IF(ISERROR(F16/C16),0,F16/C16*100-100)</f>
        <v>4.5350929974882916</v>
      </c>
      <c r="J16" s="30">
        <f>IF(ISERROR(F16/E16),0,F16/E16*100)</f>
        <v>87.175580862233076</v>
      </c>
      <c r="K16" s="30">
        <f>IF(ISERROR(F16/D16),0,F16/D16*100)</f>
        <v>48.156679120802487</v>
      </c>
    </row>
    <row r="17" spans="1:11">
      <c r="A17" s="33" t="s">
        <v>71</v>
      </c>
      <c r="B17" s="28" t="s">
        <v>72</v>
      </c>
      <c r="C17" s="29">
        <v>1983814.96</v>
      </c>
      <c r="D17" s="29">
        <v>5380711</v>
      </c>
      <c r="E17" s="29">
        <v>3664222</v>
      </c>
      <c r="F17" s="29">
        <v>5313584.76</v>
      </c>
      <c r="G17" s="29">
        <f>F17-C17</f>
        <v>3329769.8</v>
      </c>
      <c r="H17" s="29">
        <f>E17-F17</f>
        <v>-1649362.7599999998</v>
      </c>
      <c r="I17" s="30">
        <f>IF(ISERROR(F17/C17),0,F17/C17*100-100)</f>
        <v>167.84679353360661</v>
      </c>
      <c r="J17" s="30">
        <f>IF(ISERROR(F17/E17),0,F17/E17*100)</f>
        <v>145.01263187656207</v>
      </c>
      <c r="K17" s="30">
        <f>IF(ISERROR(F17/D17),0,F17/D17*100)</f>
        <v>98.752465241117761</v>
      </c>
    </row>
    <row r="18" spans="1:11">
      <c r="A18" s="34" t="s">
        <v>73</v>
      </c>
      <c r="B18" s="28" t="s">
        <v>74</v>
      </c>
      <c r="C18" s="29">
        <v>1983814.96</v>
      </c>
      <c r="D18" s="29">
        <v>5380711</v>
      </c>
      <c r="E18" s="29">
        <v>3664222</v>
      </c>
      <c r="F18" s="29">
        <v>5313584.76</v>
      </c>
      <c r="G18" s="29">
        <f>F18-C18</f>
        <v>3329769.8</v>
      </c>
      <c r="H18" s="29">
        <f>E18-F18</f>
        <v>-1649362.7599999998</v>
      </c>
      <c r="I18" s="30">
        <f>IF(ISERROR(F18/C18),0,F18/C18*100-100)</f>
        <v>167.84679353360661</v>
      </c>
      <c r="J18" s="30">
        <f>IF(ISERROR(F18/E18),0,F18/E18*100)</f>
        <v>145.01263187656207</v>
      </c>
      <c r="K18" s="30">
        <f>IF(ISERROR(F18/D18),0,F18/D18*100)</f>
        <v>98.752465241117761</v>
      </c>
    </row>
    <row r="19" spans="1:11">
      <c r="A19" s="35" t="s">
        <v>75</v>
      </c>
      <c r="B19" s="28" t="s">
        <v>76</v>
      </c>
      <c r="C19" s="29">
        <v>1983814.96</v>
      </c>
      <c r="D19" s="29">
        <v>5380711</v>
      </c>
      <c r="E19" s="29">
        <v>3664222</v>
      </c>
      <c r="F19" s="29">
        <v>5313584.76</v>
      </c>
      <c r="G19" s="29">
        <f>F19-C19</f>
        <v>3329769.8</v>
      </c>
      <c r="H19" s="29">
        <f>E19-F19</f>
        <v>-1649362.7599999998</v>
      </c>
      <c r="I19" s="30">
        <f>IF(ISERROR(F19/C19),0,F19/C19*100-100)</f>
        <v>167.84679353360661</v>
      </c>
      <c r="J19" s="30">
        <f>IF(ISERROR(F19/E19),0,F19/E19*100)</f>
        <v>145.01263187656207</v>
      </c>
      <c r="K19" s="30">
        <f>IF(ISERROR(F19/D19),0,F19/D19*100)</f>
        <v>98.752465241117761</v>
      </c>
    </row>
    <row r="20" spans="1:11" ht="25.5">
      <c r="A20" s="36" t="s">
        <v>77</v>
      </c>
      <c r="B20" s="28" t="s">
        <v>78</v>
      </c>
      <c r="C20" s="29">
        <v>1983814.96</v>
      </c>
      <c r="D20" s="29">
        <v>5380711</v>
      </c>
      <c r="E20" s="29">
        <v>3664222</v>
      </c>
      <c r="F20" s="29">
        <v>5313584.76</v>
      </c>
      <c r="G20" s="29">
        <f>F20-C20</f>
        <v>3329769.8</v>
      </c>
      <c r="H20" s="29">
        <f>E20-F20</f>
        <v>-1649362.7599999998</v>
      </c>
      <c r="I20" s="30">
        <f>IF(ISERROR(F20/C20),0,F20/C20*100-100)</f>
        <v>167.84679353360661</v>
      </c>
      <c r="J20" s="30">
        <f>IF(ISERROR(F20/E20),0,F20/E20*100)</f>
        <v>145.01263187656207</v>
      </c>
      <c r="K20" s="30">
        <f>IF(ISERROR(F20/D20),0,F20/D20*100)</f>
        <v>98.752465241117761</v>
      </c>
    </row>
    <row r="21" spans="1:11" ht="25.5">
      <c r="A21" s="37" t="s">
        <v>79</v>
      </c>
      <c r="B21" s="28" t="s">
        <v>80</v>
      </c>
      <c r="C21" s="29">
        <v>1968087.96</v>
      </c>
      <c r="D21" s="29">
        <v>5340126</v>
      </c>
      <c r="E21" s="29">
        <v>3664222</v>
      </c>
      <c r="F21" s="29">
        <v>5313584.76</v>
      </c>
      <c r="G21" s="29">
        <f>F21-C21</f>
        <v>3345496.8</v>
      </c>
      <c r="H21" s="29">
        <f>E21-F21</f>
        <v>-1649362.7599999998</v>
      </c>
      <c r="I21" s="30">
        <f>IF(ISERROR(F21/C21),0,F21/C21*100-100)</f>
        <v>169.98715850078162</v>
      </c>
      <c r="J21" s="30">
        <f>IF(ISERROR(F21/E21),0,F21/E21*100)</f>
        <v>145.01263187656207</v>
      </c>
      <c r="K21" s="30">
        <f>IF(ISERROR(F21/D21),0,F21/D21*100)</f>
        <v>99.502984761033716</v>
      </c>
    </row>
    <row r="22" spans="1:11" ht="25.5">
      <c r="A22" s="37" t="s">
        <v>102</v>
      </c>
      <c r="B22" s="28" t="s">
        <v>103</v>
      </c>
      <c r="C22" s="29">
        <v>15727</v>
      </c>
      <c r="D22" s="29">
        <v>40585</v>
      </c>
      <c r="E22" s="29">
        <v>0</v>
      </c>
      <c r="F22" s="29">
        <v>0</v>
      </c>
      <c r="G22" s="29">
        <f>F22-C22</f>
        <v>-15727</v>
      </c>
      <c r="H22" s="29">
        <f>E22-F22</f>
        <v>0</v>
      </c>
      <c r="I22" s="30">
        <f>IF(ISERROR(F22/C22),0,F22/C22*100-100)</f>
        <v>-100</v>
      </c>
      <c r="J22" s="30">
        <f>IF(ISERROR(F22/E22),0,F22/E22*100)</f>
        <v>0</v>
      </c>
      <c r="K22" s="30">
        <f>IF(ISERROR(F22/D22),0,F22/D22*100)</f>
        <v>0</v>
      </c>
    </row>
    <row r="23" spans="1:11">
      <c r="A23" s="33" t="s">
        <v>28</v>
      </c>
      <c r="B23" s="28" t="s">
        <v>29</v>
      </c>
      <c r="C23" s="29">
        <v>768403325.74000001</v>
      </c>
      <c r="D23" s="29">
        <v>754435327</v>
      </c>
      <c r="E23" s="29">
        <v>570704948</v>
      </c>
      <c r="F23" s="29">
        <v>730499439.96000004</v>
      </c>
      <c r="G23" s="29">
        <f>F23-C23</f>
        <v>-37903885.779999971</v>
      </c>
      <c r="H23" s="29">
        <f>E23-F23</f>
        <v>-159794491.96000004</v>
      </c>
      <c r="I23" s="30">
        <f>IF(ISERROR(F23/C23),0,F23/C23*100-100)</f>
        <v>-4.9328112607395553</v>
      </c>
      <c r="J23" s="30">
        <f>IF(ISERROR(F23/E23),0,F23/E23*100)</f>
        <v>127.9994929989638</v>
      </c>
      <c r="K23" s="30">
        <f>IF(ISERROR(F23/D23),0,F23/D23*100)</f>
        <v>96.827310945899015</v>
      </c>
    </row>
    <row r="24" spans="1:11">
      <c r="A24" s="34" t="s">
        <v>30</v>
      </c>
      <c r="B24" s="28" t="s">
        <v>31</v>
      </c>
      <c r="C24" s="29">
        <v>768403325.74000001</v>
      </c>
      <c r="D24" s="29">
        <v>754435327</v>
      </c>
      <c r="E24" s="29">
        <v>570704948</v>
      </c>
      <c r="F24" s="29">
        <v>730499439.96000004</v>
      </c>
      <c r="G24" s="29">
        <f>F24-C24</f>
        <v>-37903885.779999971</v>
      </c>
      <c r="H24" s="29">
        <f>E24-F24</f>
        <v>-159794491.96000004</v>
      </c>
      <c r="I24" s="30">
        <f>IF(ISERROR(F24/C24),0,F24/C24*100-100)</f>
        <v>-4.9328112607395553</v>
      </c>
      <c r="J24" s="30">
        <f>IF(ISERROR(F24/E24),0,F24/E24*100)</f>
        <v>127.9994929989638</v>
      </c>
      <c r="K24" s="30">
        <f>IF(ISERROR(F24/D24),0,F24/D24*100)</f>
        <v>96.827310945899015</v>
      </c>
    </row>
    <row r="25" spans="1:11">
      <c r="A25" s="27" t="s">
        <v>32</v>
      </c>
      <c r="B25" s="28" t="s">
        <v>33</v>
      </c>
      <c r="C25" s="29">
        <v>817904612.02999997</v>
      </c>
      <c r="D25" s="29">
        <v>1139320473</v>
      </c>
      <c r="E25" s="29">
        <v>752748221</v>
      </c>
      <c r="F25" s="29">
        <v>788920093.12</v>
      </c>
      <c r="G25" s="29">
        <f>F25-C25</f>
        <v>-28984518.909999967</v>
      </c>
      <c r="H25" s="29">
        <f>E25-F25</f>
        <v>-36171872.120000005</v>
      </c>
      <c r="I25" s="30">
        <f>IF(ISERROR(F25/C25),0,F25/C25*100-100)</f>
        <v>-3.5437529613706147</v>
      </c>
      <c r="J25" s="30">
        <f>IF(ISERROR(F25/E25),0,F25/E25*100)</f>
        <v>104.80530821739397</v>
      </c>
      <c r="K25" s="30">
        <f>IF(ISERROR(F25/D25),0,F25/D25*100)</f>
        <v>69.244792120925922</v>
      </c>
    </row>
    <row r="26" spans="1:11">
      <c r="A26" s="33" t="s">
        <v>34</v>
      </c>
      <c r="B26" s="28" t="s">
        <v>35</v>
      </c>
      <c r="C26" s="29">
        <v>429229818.95999998</v>
      </c>
      <c r="D26" s="29">
        <v>478813558</v>
      </c>
      <c r="E26" s="29">
        <v>406962664</v>
      </c>
      <c r="F26" s="29">
        <v>395207785.85000002</v>
      </c>
      <c r="G26" s="29">
        <f>F26-C26</f>
        <v>-34022033.109999955</v>
      </c>
      <c r="H26" s="29">
        <f>E26-F26</f>
        <v>11754878.149999976</v>
      </c>
      <c r="I26" s="30">
        <f>IF(ISERROR(F26/C26),0,F26/C26*100-100)</f>
        <v>-7.9262976632036981</v>
      </c>
      <c r="J26" s="30">
        <f>IF(ISERROR(F26/E26),0,F26/E26*100)</f>
        <v>97.111558580223971</v>
      </c>
      <c r="K26" s="30">
        <f>IF(ISERROR(F26/D26),0,F26/D26*100)</f>
        <v>82.538971431966019</v>
      </c>
    </row>
    <row r="27" spans="1:11">
      <c r="A27" s="34" t="s">
        <v>36</v>
      </c>
      <c r="B27" s="28" t="s">
        <v>37</v>
      </c>
      <c r="C27" s="29">
        <v>91628685.579999998</v>
      </c>
      <c r="D27" s="29">
        <v>112942472</v>
      </c>
      <c r="E27" s="29">
        <v>111493545</v>
      </c>
      <c r="F27" s="29">
        <v>93871921.129999995</v>
      </c>
      <c r="G27" s="29">
        <f>F27-C27</f>
        <v>2243235.549999997</v>
      </c>
      <c r="H27" s="29">
        <f>E27-F27</f>
        <v>17621623.870000005</v>
      </c>
      <c r="I27" s="30">
        <f>IF(ISERROR(F27/C27),0,F27/C27*100-100)</f>
        <v>2.4481804314888507</v>
      </c>
      <c r="J27" s="30">
        <f>IF(ISERROR(F27/E27),0,F27/E27*100)</f>
        <v>84.194938038789587</v>
      </c>
      <c r="K27" s="30">
        <f>IF(ISERROR(F27/D27),0,F27/D27*100)</f>
        <v>83.114810104386592</v>
      </c>
    </row>
    <row r="28" spans="1:11">
      <c r="A28" s="35" t="s">
        <v>38</v>
      </c>
      <c r="B28" s="28" t="s">
        <v>39</v>
      </c>
      <c r="C28" s="29">
        <v>7117502.8399999999</v>
      </c>
      <c r="D28" s="29">
        <v>8729626</v>
      </c>
      <c r="E28" s="29">
        <v>8724904</v>
      </c>
      <c r="F28" s="29">
        <v>7398758.6600000001</v>
      </c>
      <c r="G28" s="29">
        <f>F28-C28</f>
        <v>281255.8200000003</v>
      </c>
      <c r="H28" s="29">
        <f>E28-F28</f>
        <v>1326145.3399999999</v>
      </c>
      <c r="I28" s="30">
        <f>IF(ISERROR(F28/C28),0,F28/C28*100-100)</f>
        <v>3.95160811765831</v>
      </c>
      <c r="J28" s="30">
        <f>IF(ISERROR(F28/E28),0,F28/E28*100)</f>
        <v>84.800459237144622</v>
      </c>
      <c r="K28" s="30">
        <f>IF(ISERROR(F28/D28),0,F28/D28*100)</f>
        <v>84.754589257317562</v>
      </c>
    </row>
    <row r="29" spans="1:11">
      <c r="A29" s="35" t="s">
        <v>40</v>
      </c>
      <c r="B29" s="28" t="s">
        <v>41</v>
      </c>
      <c r="C29" s="29">
        <v>84511182.739999995</v>
      </c>
      <c r="D29" s="29">
        <v>104212846</v>
      </c>
      <c r="E29" s="29">
        <v>102768641</v>
      </c>
      <c r="F29" s="29">
        <v>86473162.469999999</v>
      </c>
      <c r="G29" s="29">
        <f>F29-C29</f>
        <v>1961979.7300000042</v>
      </c>
      <c r="H29" s="29">
        <f>E29-F29</f>
        <v>16295478.530000001</v>
      </c>
      <c r="I29" s="30">
        <f>IF(ISERROR(F29/C29),0,F29/C29*100-100)</f>
        <v>2.3215622671334017</v>
      </c>
      <c r="J29" s="30">
        <f>IF(ISERROR(F29/E29),0,F29/E29*100)</f>
        <v>84.143530194196103</v>
      </c>
      <c r="K29" s="30">
        <f>IF(ISERROR(F29/D29),0,F29/D29*100)</f>
        <v>82.97745027518009</v>
      </c>
    </row>
    <row r="30" spans="1:11">
      <c r="A30" s="36" t="s">
        <v>42</v>
      </c>
      <c r="B30" s="28" t="s">
        <v>43</v>
      </c>
      <c r="C30" s="29">
        <v>7670.65</v>
      </c>
      <c r="D30" s="29">
        <v>0</v>
      </c>
      <c r="E30" s="29">
        <v>0</v>
      </c>
      <c r="F30" s="29">
        <v>1749.49</v>
      </c>
      <c r="G30" s="29">
        <f>F30-C30</f>
        <v>-5921.16</v>
      </c>
      <c r="H30" s="29">
        <f>E30-F30</f>
        <v>-1749.49</v>
      </c>
      <c r="I30" s="30">
        <f>IF(ISERROR(F30/C30),0,F30/C30*100-100)</f>
        <v>-77.192415245122646</v>
      </c>
      <c r="J30" s="30">
        <f>IF(ISERROR(F30/E30),0,F30/E30*100)</f>
        <v>0</v>
      </c>
      <c r="K30" s="30">
        <f>IF(ISERROR(F30/D30),0,F30/D30*100)</f>
        <v>0</v>
      </c>
    </row>
    <row r="31" spans="1:11">
      <c r="A31" s="34" t="s">
        <v>44</v>
      </c>
      <c r="B31" s="28" t="s">
        <v>45</v>
      </c>
      <c r="C31" s="29">
        <v>278889889.94999999</v>
      </c>
      <c r="D31" s="29">
        <v>269442641</v>
      </c>
      <c r="E31" s="29">
        <v>197958420</v>
      </c>
      <c r="F31" s="29">
        <v>242983153.18000001</v>
      </c>
      <c r="G31" s="29">
        <f>F31-C31</f>
        <v>-35906736.769999981</v>
      </c>
      <c r="H31" s="29">
        <f>E31-F31</f>
        <v>-45024733.180000007</v>
      </c>
      <c r="I31" s="30">
        <f>IF(ISERROR(F31/C31),0,F31/C31*100-100)</f>
        <v>-12.874879321167725</v>
      </c>
      <c r="J31" s="30">
        <f>IF(ISERROR(F31/E31),0,F31/E31*100)</f>
        <v>122.74454058584627</v>
      </c>
      <c r="K31" s="30">
        <f>IF(ISERROR(F31/D31),0,F31/D31*100)</f>
        <v>90.179918174124495</v>
      </c>
    </row>
    <row r="32" spans="1:11">
      <c r="A32" s="35" t="s">
        <v>46</v>
      </c>
      <c r="B32" s="28" t="s">
        <v>47</v>
      </c>
      <c r="C32" s="29">
        <v>278889734.94999999</v>
      </c>
      <c r="D32" s="29">
        <v>269442461</v>
      </c>
      <c r="E32" s="29">
        <v>197958420</v>
      </c>
      <c r="F32" s="29">
        <v>242982973.18000001</v>
      </c>
      <c r="G32" s="29">
        <f>F32-C32</f>
        <v>-35906761.769999981</v>
      </c>
      <c r="H32" s="29">
        <f>E32-F32</f>
        <v>-45024553.180000007</v>
      </c>
      <c r="I32" s="30">
        <f>IF(ISERROR(F32/C32),0,F32/C32*100-100)</f>
        <v>-12.874895440822669</v>
      </c>
      <c r="J32" s="30">
        <f>IF(ISERROR(F32/E32),0,F32/E32*100)</f>
        <v>122.74444965766043</v>
      </c>
      <c r="K32" s="30">
        <f>IF(ISERROR(F32/D32),0,F32/D32*100)</f>
        <v>90.179911613856589</v>
      </c>
    </row>
    <row r="33" spans="1:11">
      <c r="A33" s="35" t="s">
        <v>48</v>
      </c>
      <c r="B33" s="28" t="s">
        <v>49</v>
      </c>
      <c r="C33" s="29">
        <v>155</v>
      </c>
      <c r="D33" s="29">
        <v>180</v>
      </c>
      <c r="E33" s="29">
        <v>0</v>
      </c>
      <c r="F33" s="29">
        <v>180</v>
      </c>
      <c r="G33" s="29">
        <f>F33-C33</f>
        <v>25</v>
      </c>
      <c r="H33" s="29">
        <f>E33-F33</f>
        <v>-180</v>
      </c>
      <c r="I33" s="30">
        <f>IF(ISERROR(F33/C33),0,F33/C33*100-100)</f>
        <v>16.129032258064527</v>
      </c>
      <c r="J33" s="30">
        <f>IF(ISERROR(F33/E33),0,F33/E33*100)</f>
        <v>0</v>
      </c>
      <c r="K33" s="30">
        <f>IF(ISERROR(F33/D33),0,F33/D33*100)</f>
        <v>100</v>
      </c>
    </row>
    <row r="34" spans="1:11" ht="25.5">
      <c r="A34" s="34" t="s">
        <v>81</v>
      </c>
      <c r="B34" s="28" t="s">
        <v>82</v>
      </c>
      <c r="C34" s="29">
        <v>414650.45</v>
      </c>
      <c r="D34" s="29">
        <v>427309</v>
      </c>
      <c r="E34" s="29">
        <v>345878</v>
      </c>
      <c r="F34" s="29">
        <v>427308.64</v>
      </c>
      <c r="G34" s="29">
        <f>F34-C34</f>
        <v>12658.190000000002</v>
      </c>
      <c r="H34" s="29">
        <f>E34-F34</f>
        <v>-81430.640000000014</v>
      </c>
      <c r="I34" s="30">
        <f>IF(ISERROR(F34/C34),0,F34/C34*100-100)</f>
        <v>3.0527375527990017</v>
      </c>
      <c r="J34" s="30">
        <f>IF(ISERROR(F34/E34),0,F34/E34*100)</f>
        <v>123.54316840041865</v>
      </c>
      <c r="K34" s="30">
        <f>IF(ISERROR(F34/D34),0,F34/D34*100)</f>
        <v>99.999915751832987</v>
      </c>
    </row>
    <row r="35" spans="1:11">
      <c r="A35" s="35" t="s">
        <v>83</v>
      </c>
      <c r="B35" s="28" t="s">
        <v>84</v>
      </c>
      <c r="C35" s="29">
        <v>414650.45</v>
      </c>
      <c r="D35" s="29">
        <v>427309</v>
      </c>
      <c r="E35" s="29">
        <v>345878</v>
      </c>
      <c r="F35" s="29">
        <v>427308.64</v>
      </c>
      <c r="G35" s="29">
        <f>F35-C35</f>
        <v>12658.190000000002</v>
      </c>
      <c r="H35" s="29">
        <f>E35-F35</f>
        <v>-81430.640000000014</v>
      </c>
      <c r="I35" s="30">
        <f>IF(ISERROR(F35/C35),0,F35/C35*100-100)</f>
        <v>3.0527375527990017</v>
      </c>
      <c r="J35" s="30">
        <f>IF(ISERROR(F35/E35),0,F35/E35*100)</f>
        <v>123.54316840041865</v>
      </c>
      <c r="K35" s="30">
        <f>IF(ISERROR(F35/D35),0,F35/D35*100)</f>
        <v>99.999915751832987</v>
      </c>
    </row>
    <row r="36" spans="1:11" ht="25.5">
      <c r="A36" s="34" t="s">
        <v>50</v>
      </c>
      <c r="B36" s="28" t="s">
        <v>51</v>
      </c>
      <c r="C36" s="29">
        <v>58296592.979999997</v>
      </c>
      <c r="D36" s="29">
        <v>96001136</v>
      </c>
      <c r="E36" s="29">
        <v>97164821</v>
      </c>
      <c r="F36" s="29">
        <v>57925402.899999999</v>
      </c>
      <c r="G36" s="29">
        <f>F36-C36</f>
        <v>-371190.07999999821</v>
      </c>
      <c r="H36" s="29">
        <f>E36-F36</f>
        <v>39239418.100000001</v>
      </c>
      <c r="I36" s="30">
        <f>IF(ISERROR(F36/C36),0,F36/C36*100-100)</f>
        <v>-0.63672688406909117</v>
      </c>
      <c r="J36" s="30">
        <f>IF(ISERROR(F36/E36),0,F36/E36*100)</f>
        <v>59.615612218335691</v>
      </c>
      <c r="K36" s="30">
        <f>IF(ISERROR(F36/D36),0,F36/D36*100)</f>
        <v>60.338247351573003</v>
      </c>
    </row>
    <row r="37" spans="1:11">
      <c r="A37" s="35" t="s">
        <v>52</v>
      </c>
      <c r="B37" s="28" t="s">
        <v>53</v>
      </c>
      <c r="C37" s="29">
        <v>0</v>
      </c>
      <c r="D37" s="29">
        <v>8246</v>
      </c>
      <c r="E37" s="29">
        <v>2592</v>
      </c>
      <c r="F37" s="29">
        <v>5653.12</v>
      </c>
      <c r="G37" s="29">
        <f>F37-C37</f>
        <v>5653.12</v>
      </c>
      <c r="H37" s="29">
        <f>E37-F37</f>
        <v>-3061.12</v>
      </c>
      <c r="I37" s="30">
        <f>IF(ISERROR(F37/C37),0,F37/C37*100-100)</f>
        <v>0</v>
      </c>
      <c r="J37" s="30">
        <f>IF(ISERROR(F37/E37),0,F37/E37*100)</f>
        <v>218.09876543209876</v>
      </c>
      <c r="K37" s="30">
        <f>IF(ISERROR(F37/D37),0,F37/D37*100)</f>
        <v>68.555905893766678</v>
      </c>
    </row>
    <row r="38" spans="1:11" ht="25.5">
      <c r="A38" s="36" t="s">
        <v>85</v>
      </c>
      <c r="B38" s="28" t="s">
        <v>86</v>
      </c>
      <c r="C38" s="29">
        <v>0</v>
      </c>
      <c r="D38" s="29">
        <v>2592</v>
      </c>
      <c r="E38" s="29">
        <v>2592</v>
      </c>
      <c r="F38" s="29">
        <v>0</v>
      </c>
      <c r="G38" s="29">
        <f>F38-C38</f>
        <v>0</v>
      </c>
      <c r="H38" s="29">
        <f>E38-F38</f>
        <v>2592</v>
      </c>
      <c r="I38" s="30">
        <f>IF(ISERROR(F38/C38),0,F38/C38*100-100)</f>
        <v>0</v>
      </c>
      <c r="J38" s="30">
        <f>IF(ISERROR(F38/E38),0,F38/E38*100)</f>
        <v>0</v>
      </c>
      <c r="K38" s="30">
        <f>IF(ISERROR(F38/D38),0,F38/D38*100)</f>
        <v>0</v>
      </c>
    </row>
    <row r="39" spans="1:11" ht="25.5">
      <c r="A39" s="36" t="s">
        <v>54</v>
      </c>
      <c r="B39" s="28" t="s">
        <v>55</v>
      </c>
      <c r="C39" s="29">
        <v>0</v>
      </c>
      <c r="D39" s="29">
        <v>5654</v>
      </c>
      <c r="E39" s="29">
        <v>0</v>
      </c>
      <c r="F39" s="29">
        <v>5653.12</v>
      </c>
      <c r="G39" s="29">
        <f>F39-C39</f>
        <v>5653.12</v>
      </c>
      <c r="H39" s="29">
        <f>E39-F39</f>
        <v>-5653.12</v>
      </c>
      <c r="I39" s="30">
        <f>IF(ISERROR(F39/C39),0,F39/C39*100-100)</f>
        <v>0</v>
      </c>
      <c r="J39" s="30">
        <f>IF(ISERROR(F39/E39),0,F39/E39*100)</f>
        <v>0</v>
      </c>
      <c r="K39" s="30">
        <f>IF(ISERROR(F39/D39),0,F39/D39*100)</f>
        <v>99.98443579766537</v>
      </c>
    </row>
    <row r="40" spans="1:11" ht="25.5">
      <c r="A40" s="37" t="s">
        <v>185</v>
      </c>
      <c r="B40" s="28" t="s">
        <v>186</v>
      </c>
      <c r="C40" s="29">
        <v>0</v>
      </c>
      <c r="D40" s="29">
        <v>5654</v>
      </c>
      <c r="E40" s="29">
        <v>0</v>
      </c>
      <c r="F40" s="29">
        <v>5653.12</v>
      </c>
      <c r="G40" s="29">
        <f>F40-C40</f>
        <v>5653.12</v>
      </c>
      <c r="H40" s="29">
        <f>E40-F40</f>
        <v>-5653.12</v>
      </c>
      <c r="I40" s="30">
        <f>IF(ISERROR(F40/C40),0,F40/C40*100-100)</f>
        <v>0</v>
      </c>
      <c r="J40" s="30">
        <f>IF(ISERROR(F40/E40),0,F40/E40*100)</f>
        <v>0</v>
      </c>
      <c r="K40" s="30">
        <f>IF(ISERROR(F40/D40),0,F40/D40*100)</f>
        <v>99.98443579766537</v>
      </c>
    </row>
    <row r="41" spans="1:11" ht="25.5">
      <c r="A41" s="35" t="s">
        <v>138</v>
      </c>
      <c r="B41" s="28" t="s">
        <v>139</v>
      </c>
      <c r="C41" s="29">
        <v>58296592.979999997</v>
      </c>
      <c r="D41" s="29">
        <v>57701798</v>
      </c>
      <c r="E41" s="29">
        <v>58931344</v>
      </c>
      <c r="F41" s="29">
        <v>57694445.780000001</v>
      </c>
      <c r="G41" s="29">
        <f>F41-C41</f>
        <v>-602147.19999999553</v>
      </c>
      <c r="H41" s="29">
        <f>E41-F41</f>
        <v>1236898.2199999988</v>
      </c>
      <c r="I41" s="30">
        <f>IF(ISERROR(F41/C41),0,F41/C41*100-100)</f>
        <v>-1.0329029008720596</v>
      </c>
      <c r="J41" s="30">
        <f>IF(ISERROR(F41/E41),0,F41/E41*100)</f>
        <v>97.901119954094384</v>
      </c>
      <c r="K41" s="30">
        <f>IF(ISERROR(F41/D41),0,F41/D41*100)</f>
        <v>99.987258248001226</v>
      </c>
    </row>
    <row r="42" spans="1:11" ht="25.5">
      <c r="A42" s="36" t="s">
        <v>159</v>
      </c>
      <c r="B42" s="28" t="s">
        <v>160</v>
      </c>
      <c r="C42" s="29">
        <v>58029603.979999997</v>
      </c>
      <c r="D42" s="29">
        <v>57437198</v>
      </c>
      <c r="E42" s="29">
        <v>58666744</v>
      </c>
      <c r="F42" s="29">
        <v>57437195.780000001</v>
      </c>
      <c r="G42" s="29">
        <f>F42-C42</f>
        <v>-592408.19999999553</v>
      </c>
      <c r="H42" s="29">
        <f>E42-F42</f>
        <v>1229548.2199999988</v>
      </c>
      <c r="I42" s="30">
        <f>IF(ISERROR(F42/C42),0,F42/C42*100-100)</f>
        <v>-1.0208723812834819</v>
      </c>
      <c r="J42" s="30">
        <f>IF(ISERROR(F42/E42),0,F42/E42*100)</f>
        <v>97.904181933123809</v>
      </c>
      <c r="K42" s="30">
        <f>IF(ISERROR(F42/D42),0,F42/D42*100)</f>
        <v>99.999996134908955</v>
      </c>
    </row>
    <row r="43" spans="1:11" ht="38.25">
      <c r="A43" s="36" t="s">
        <v>140</v>
      </c>
      <c r="B43" s="28" t="s">
        <v>141</v>
      </c>
      <c r="C43" s="29">
        <v>266989</v>
      </c>
      <c r="D43" s="29">
        <v>264600</v>
      </c>
      <c r="E43" s="29">
        <v>264600</v>
      </c>
      <c r="F43" s="29">
        <v>257250</v>
      </c>
      <c r="G43" s="29">
        <f>F43-C43</f>
        <v>-9739</v>
      </c>
      <c r="H43" s="29">
        <f>E43-F43</f>
        <v>7350</v>
      </c>
      <c r="I43" s="30">
        <f>IF(ISERROR(F43/C43),0,F43/C43*100-100)</f>
        <v>-3.6477158234983449</v>
      </c>
      <c r="J43" s="30">
        <f>IF(ISERROR(F43/E43),0,F43/E43*100)</f>
        <v>97.222222222222214</v>
      </c>
      <c r="K43" s="30">
        <f>IF(ISERROR(F43/D43),0,F43/D43*100)</f>
        <v>97.222222222222214</v>
      </c>
    </row>
    <row r="44" spans="1:11">
      <c r="A44" s="35" t="s">
        <v>189</v>
      </c>
      <c r="B44" s="28" t="s">
        <v>190</v>
      </c>
      <c r="C44" s="29">
        <v>0</v>
      </c>
      <c r="D44" s="29">
        <v>38291092</v>
      </c>
      <c r="E44" s="29">
        <v>38230885</v>
      </c>
      <c r="F44" s="29">
        <v>225304</v>
      </c>
      <c r="G44" s="29">
        <f>F44-C44</f>
        <v>225304</v>
      </c>
      <c r="H44" s="29">
        <f>E44-F44</f>
        <v>38005581</v>
      </c>
      <c r="I44" s="30">
        <f>IF(ISERROR(F44/C44),0,F44/C44*100-100)</f>
        <v>0</v>
      </c>
      <c r="J44" s="30">
        <f>IF(ISERROR(F44/E44),0,F44/E44*100)</f>
        <v>0.58932457357448043</v>
      </c>
      <c r="K44" s="30">
        <f>IF(ISERROR(F44/D44),0,F44/D44*100)</f>
        <v>0.58839794905823006</v>
      </c>
    </row>
    <row r="45" spans="1:11">
      <c r="A45" s="33" t="s">
        <v>58</v>
      </c>
      <c r="B45" s="28" t="s">
        <v>59</v>
      </c>
      <c r="C45" s="29">
        <v>388674793.06999999</v>
      </c>
      <c r="D45" s="29">
        <v>660506915</v>
      </c>
      <c r="E45" s="29">
        <v>345785557</v>
      </c>
      <c r="F45" s="29">
        <v>393712307.26999998</v>
      </c>
      <c r="G45" s="29">
        <f>F45-C45</f>
        <v>5037514.1999999881</v>
      </c>
      <c r="H45" s="29">
        <f>E45-F45</f>
        <v>-47926750.269999981</v>
      </c>
      <c r="I45" s="30">
        <f>IF(ISERROR(F45/C45),0,F45/C45*100-100)</f>
        <v>1.2960743248129063</v>
      </c>
      <c r="J45" s="30">
        <f>IF(ISERROR(F45/E45),0,F45/E45*100)</f>
        <v>113.86025219960243</v>
      </c>
      <c r="K45" s="30">
        <f>IF(ISERROR(F45/D45),0,F45/D45*100)</f>
        <v>59.607598093049482</v>
      </c>
    </row>
    <row r="46" spans="1:11">
      <c r="A46" s="34" t="s">
        <v>60</v>
      </c>
      <c r="B46" s="28" t="s">
        <v>61</v>
      </c>
      <c r="C46" s="29">
        <v>346295526.06999999</v>
      </c>
      <c r="D46" s="29">
        <v>637669593</v>
      </c>
      <c r="E46" s="29">
        <v>322605375</v>
      </c>
      <c r="F46" s="29">
        <v>370874985.26999998</v>
      </c>
      <c r="G46" s="29">
        <f>F46-C46</f>
        <v>24579459.199999988</v>
      </c>
      <c r="H46" s="29">
        <f>E46-F46</f>
        <v>-48269610.269999981</v>
      </c>
      <c r="I46" s="30">
        <f>IF(ISERROR(F46/C46),0,F46/C46*100-100)</f>
        <v>7.0978275344601087</v>
      </c>
      <c r="J46" s="30">
        <f>IF(ISERROR(F46/E46),0,F46/E46*100)</f>
        <v>114.96243212624711</v>
      </c>
      <c r="K46" s="30">
        <f>IF(ISERROR(F46/D46),0,F46/D46*100)</f>
        <v>58.160995810568615</v>
      </c>
    </row>
    <row r="47" spans="1:11">
      <c r="A47" s="34" t="s">
        <v>191</v>
      </c>
      <c r="B47" s="28" t="s">
        <v>192</v>
      </c>
      <c r="C47" s="29">
        <v>42379267</v>
      </c>
      <c r="D47" s="29">
        <v>22837322</v>
      </c>
      <c r="E47" s="29">
        <v>23180182</v>
      </c>
      <c r="F47" s="29">
        <v>22837322</v>
      </c>
      <c r="G47" s="29">
        <f>F47-C47</f>
        <v>-19541945</v>
      </c>
      <c r="H47" s="29">
        <f>E47-F47</f>
        <v>342860</v>
      </c>
      <c r="I47" s="30">
        <f>IF(ISERROR(F47/C47),0,F47/C47*100-100)</f>
        <v>-46.1120410600778</v>
      </c>
      <c r="J47" s="30">
        <f>IF(ISERROR(F47/E47),0,F47/E47*100)</f>
        <v>98.520891682386264</v>
      </c>
      <c r="K47" s="30">
        <f>IF(ISERROR(F47/D47),0,F47/D47*100)</f>
        <v>100</v>
      </c>
    </row>
    <row r="48" spans="1:11" ht="25.5">
      <c r="A48" s="35" t="s">
        <v>193</v>
      </c>
      <c r="B48" s="28" t="s">
        <v>194</v>
      </c>
      <c r="C48" s="29">
        <v>42379267</v>
      </c>
      <c r="D48" s="29">
        <v>22837322</v>
      </c>
      <c r="E48" s="29">
        <v>23180182</v>
      </c>
      <c r="F48" s="29">
        <v>22837322</v>
      </c>
      <c r="G48" s="29">
        <f>F48-C48</f>
        <v>-19541945</v>
      </c>
      <c r="H48" s="29">
        <f>E48-F48</f>
        <v>342860</v>
      </c>
      <c r="I48" s="30">
        <f>IF(ISERROR(F48/C48),0,F48/C48*100-100)</f>
        <v>-46.1120410600778</v>
      </c>
      <c r="J48" s="30">
        <f>IF(ISERROR(F48/E48),0,F48/E48*100)</f>
        <v>98.520891682386264</v>
      </c>
      <c r="K48" s="30">
        <f>IF(ISERROR(F48/D48),0,F48/D48*100)</f>
        <v>100</v>
      </c>
    </row>
    <row r="49" spans="1:11">
      <c r="A49" s="36" t="s">
        <v>195</v>
      </c>
      <c r="B49" s="28" t="s">
        <v>196</v>
      </c>
      <c r="C49" s="29">
        <v>42379267</v>
      </c>
      <c r="D49" s="29">
        <v>22837322</v>
      </c>
      <c r="E49" s="29">
        <v>23180182</v>
      </c>
      <c r="F49" s="29">
        <v>22837322</v>
      </c>
      <c r="G49" s="29">
        <f>F49-C49</f>
        <v>-19541945</v>
      </c>
      <c r="H49" s="29">
        <f>E49-F49</f>
        <v>342860</v>
      </c>
      <c r="I49" s="30">
        <f>IF(ISERROR(F49/C49),0,F49/C49*100-100)</f>
        <v>-46.1120410600778</v>
      </c>
      <c r="J49" s="30">
        <f>IF(ISERROR(F49/E49),0,F49/E49*100)</f>
        <v>98.520891682386264</v>
      </c>
      <c r="K49" s="30">
        <f>IF(ISERROR(F49/D49),0,F49/D49*100)</f>
        <v>100</v>
      </c>
    </row>
    <row r="50" spans="1:11">
      <c r="A50" s="27"/>
      <c r="B50" s="28" t="s">
        <v>87</v>
      </c>
      <c r="C50" s="29">
        <v>101623978.73999999</v>
      </c>
      <c r="D50" s="29">
        <v>-56176457</v>
      </c>
      <c r="E50" s="29">
        <v>-450830</v>
      </c>
      <c r="F50" s="29">
        <v>104514391.05</v>
      </c>
      <c r="G50" s="29">
        <f>F50-C50</f>
        <v>2890412.3100000024</v>
      </c>
      <c r="H50" s="29">
        <f>E50-F50</f>
        <v>-104965221.05</v>
      </c>
      <c r="I50" s="30">
        <f>IF(ISERROR(F50/C50),0,F50/C50*100-100)</f>
        <v>2.8442227374259517</v>
      </c>
      <c r="J50" s="30">
        <f>IF(ISERROR(F50/E50),0,F50/E50*100)</f>
        <v>-23182.661102854734</v>
      </c>
      <c r="K50" s="30">
        <f>IF(ISERROR(F50/D50),0,F50/D50*100)</f>
        <v>-186.04660498614214</v>
      </c>
    </row>
    <row r="51" spans="1:11">
      <c r="A51" s="27" t="s">
        <v>88</v>
      </c>
      <c r="B51" s="28" t="s">
        <v>89</v>
      </c>
      <c r="C51" s="29">
        <v>-101623978.73999999</v>
      </c>
      <c r="D51" s="29">
        <v>56176457</v>
      </c>
      <c r="E51" s="29">
        <v>450830</v>
      </c>
      <c r="F51" s="29">
        <v>-104514391.05</v>
      </c>
      <c r="G51" s="29">
        <f>F51-C51</f>
        <v>-2890412.3100000024</v>
      </c>
      <c r="H51" s="29">
        <f>E51-F51</f>
        <v>104965221.05</v>
      </c>
      <c r="I51" s="30">
        <f>IF(ISERROR(F51/C51),0,F51/C51*100-100)</f>
        <v>2.8442227374259517</v>
      </c>
      <c r="J51" s="30">
        <f>IF(ISERROR(F51/E51),0,F51/E51*100)</f>
        <v>-23182.661102854734</v>
      </c>
      <c r="K51" s="30">
        <f>IF(ISERROR(F51/D51),0,F51/D51*100)</f>
        <v>-186.04660498614214</v>
      </c>
    </row>
    <row r="52" spans="1:11">
      <c r="A52" s="33" t="s">
        <v>90</v>
      </c>
      <c r="B52" s="28" t="s">
        <v>91</v>
      </c>
      <c r="C52" s="29">
        <v>-54825823.740000002</v>
      </c>
      <c r="D52" s="29">
        <v>70176457</v>
      </c>
      <c r="E52" s="29">
        <v>450830</v>
      </c>
      <c r="F52" s="29">
        <v>-90514391.049999997</v>
      </c>
      <c r="G52" s="29">
        <f>F52-C52</f>
        <v>-35688567.309999995</v>
      </c>
      <c r="H52" s="29">
        <f>E52-F52</f>
        <v>90965221.049999997</v>
      </c>
      <c r="I52" s="30">
        <f>IF(ISERROR(F52/C52),0,F52/C52*100-100)</f>
        <v>65.094447972629752</v>
      </c>
      <c r="J52" s="30">
        <f>IF(ISERROR(F52/E52),0,F52/E52*100)</f>
        <v>-20077.277698910897</v>
      </c>
      <c r="K52" s="30">
        <f>IF(ISERROR(F52/D52),0,F52/D52*100)</f>
        <v>-128.9811354397672</v>
      </c>
    </row>
    <row r="53" spans="1:11" ht="25.5">
      <c r="A53" s="34" t="s">
        <v>92</v>
      </c>
      <c r="B53" s="28" t="s">
        <v>93</v>
      </c>
      <c r="C53" s="29">
        <v>-940736.92</v>
      </c>
      <c r="D53" s="29">
        <v>736804</v>
      </c>
      <c r="E53" s="29">
        <v>450830</v>
      </c>
      <c r="F53" s="29">
        <v>-736803.25</v>
      </c>
      <c r="G53" s="29">
        <f>F53-C53</f>
        <v>203933.67000000004</v>
      </c>
      <c r="H53" s="29">
        <f>E53-F53</f>
        <v>1187633.25</v>
      </c>
      <c r="I53" s="30">
        <f>IF(ISERROR(F53/C53),0,F53/C53*100-100)</f>
        <v>-21.678076587022872</v>
      </c>
      <c r="J53" s="30">
        <f>IF(ISERROR(F53/E53),0,F53/E53*100)</f>
        <v>-163.43261318013441</v>
      </c>
      <c r="K53" s="30">
        <f>IF(ISERROR(F53/D53),0,F53/D53*100)</f>
        <v>-99.999898209021666</v>
      </c>
    </row>
    <row r="54" spans="1:11" ht="25.5">
      <c r="A54" s="34" t="s">
        <v>104</v>
      </c>
      <c r="B54" s="28" t="s">
        <v>105</v>
      </c>
      <c r="C54" s="29">
        <v>-14304484.26</v>
      </c>
      <c r="D54" s="29">
        <v>69439653</v>
      </c>
      <c r="E54" s="29">
        <v>0</v>
      </c>
      <c r="F54" s="29">
        <v>-69439645.859999999</v>
      </c>
      <c r="G54" s="29">
        <f>F54-C54</f>
        <v>-55135161.600000001</v>
      </c>
      <c r="H54" s="29">
        <f>E54-F54</f>
        <v>69439645.859999999</v>
      </c>
      <c r="I54" s="30">
        <f>IF(ISERROR(F54/C54),0,F54/C54*100-100)</f>
        <v>385.43970266845537</v>
      </c>
      <c r="J54" s="30">
        <f>IF(ISERROR(F54/E54),0,F54/E54*100)</f>
        <v>0</v>
      </c>
      <c r="K54" s="30">
        <f>IF(ISERROR(F54/D54),0,F54/D54*100)</f>
        <v>-99.999989717690553</v>
      </c>
    </row>
    <row r="55" spans="1:11">
      <c r="A55" s="33" t="s">
        <v>199</v>
      </c>
      <c r="B55" s="28" t="s">
        <v>200</v>
      </c>
      <c r="C55" s="29">
        <v>-46798155</v>
      </c>
      <c r="D55" s="29">
        <v>-14000000</v>
      </c>
      <c r="E55" s="29">
        <v>0</v>
      </c>
      <c r="F55" s="29">
        <v>-14000000</v>
      </c>
      <c r="G55" s="29">
        <f>F55-C55</f>
        <v>32798155</v>
      </c>
      <c r="H55" s="29">
        <f>E55-F55</f>
        <v>14000000</v>
      </c>
      <c r="I55" s="30">
        <f>IF(ISERROR(F55/C55),0,F55/C55*100-100)</f>
        <v>-70.084290716161775</v>
      </c>
      <c r="J55" s="30">
        <f>IF(ISERROR(F55/E55),0,F55/E55*100)</f>
        <v>0</v>
      </c>
      <c r="K55" s="30">
        <f>IF(ISERROR(F55/D55),0,F55/D55*100)</f>
        <v>100</v>
      </c>
    </row>
    <row r="56" spans="1:11">
      <c r="A56" s="27"/>
      <c r="B56" s="28"/>
      <c r="C56" s="29"/>
      <c r="D56" s="29"/>
      <c r="E56" s="29"/>
      <c r="F56" s="29"/>
      <c r="G56" s="29"/>
      <c r="H56" s="29"/>
      <c r="I56" s="30"/>
      <c r="J56" s="30"/>
      <c r="K56" s="30"/>
    </row>
    <row r="57" spans="1:11" s="42" customFormat="1">
      <c r="A57" s="38"/>
      <c r="B57" s="39" t="s">
        <v>62</v>
      </c>
      <c r="C57" s="40"/>
      <c r="D57" s="40"/>
      <c r="E57" s="40"/>
      <c r="F57" s="40"/>
      <c r="G57" s="40"/>
      <c r="H57" s="40"/>
      <c r="I57" s="41"/>
      <c r="J57" s="41"/>
      <c r="K57" s="41"/>
    </row>
    <row r="58" spans="1:11">
      <c r="A58" s="27" t="s">
        <v>26</v>
      </c>
      <c r="B58" s="28" t="s">
        <v>27</v>
      </c>
      <c r="C58" s="29">
        <v>561211438.89999998</v>
      </c>
      <c r="D58" s="29">
        <v>555224867</v>
      </c>
      <c r="E58" s="29">
        <v>494604197</v>
      </c>
      <c r="F58" s="29">
        <v>550116890.34000003</v>
      </c>
      <c r="G58" s="29">
        <f>F58-C58</f>
        <v>-11094548.559999943</v>
      </c>
      <c r="H58" s="29">
        <f>E58-F58</f>
        <v>-55512693.340000033</v>
      </c>
      <c r="I58" s="30">
        <f>IF(ISERROR(F58/C58),0,F58/C58*100-100)</f>
        <v>-1.9768928056323603</v>
      </c>
      <c r="J58" s="30">
        <f>IF(ISERROR(F58/E58),0,F58/E58*100)</f>
        <v>111.22365998442993</v>
      </c>
      <c r="K58" s="30">
        <f>IF(ISERROR(F58/D58),0,F58/D58*100)</f>
        <v>99.080016590827526</v>
      </c>
    </row>
    <row r="59" spans="1:11" ht="25.5">
      <c r="A59" s="33" t="s">
        <v>69</v>
      </c>
      <c r="B59" s="28" t="s">
        <v>70</v>
      </c>
      <c r="C59" s="29">
        <v>1638235.17</v>
      </c>
      <c r="D59" s="29">
        <v>3138493</v>
      </c>
      <c r="E59" s="29">
        <v>1052287</v>
      </c>
      <c r="F59" s="29">
        <v>3428836.58</v>
      </c>
      <c r="G59" s="29">
        <f>F59-C59</f>
        <v>1790601.4100000001</v>
      </c>
      <c r="H59" s="29">
        <f>E59-F59</f>
        <v>-2376549.58</v>
      </c>
      <c r="I59" s="30">
        <f>IF(ISERROR(F59/C59),0,F59/C59*100-100)</f>
        <v>109.30063294880918</v>
      </c>
      <c r="J59" s="30">
        <f>IF(ISERROR(F59/E59),0,F59/E59*100)</f>
        <v>325.84614083420206</v>
      </c>
      <c r="K59" s="30">
        <f>IF(ISERROR(F59/D59),0,F59/D59*100)</f>
        <v>109.2510507431433</v>
      </c>
    </row>
    <row r="60" spans="1:11">
      <c r="A60" s="33" t="s">
        <v>71</v>
      </c>
      <c r="B60" s="28" t="s">
        <v>72</v>
      </c>
      <c r="C60" s="29">
        <v>1968087.96</v>
      </c>
      <c r="D60" s="29">
        <v>5013426</v>
      </c>
      <c r="E60" s="29">
        <v>3664222</v>
      </c>
      <c r="F60" s="29">
        <v>5012277.95</v>
      </c>
      <c r="G60" s="29">
        <f>F60-C60</f>
        <v>3044189.99</v>
      </c>
      <c r="H60" s="29">
        <f>E60-F60</f>
        <v>-1348055.9500000002</v>
      </c>
      <c r="I60" s="30">
        <f>IF(ISERROR(F60/C60),0,F60/C60*100-100)</f>
        <v>154.67753737998581</v>
      </c>
      <c r="J60" s="30">
        <f>IF(ISERROR(F60/E60),0,F60/E60*100)</f>
        <v>136.78969096304755</v>
      </c>
      <c r="K60" s="30">
        <f>IF(ISERROR(F60/D60),0,F60/D60*100)</f>
        <v>99.977100489764894</v>
      </c>
    </row>
    <row r="61" spans="1:11">
      <c r="A61" s="34" t="s">
        <v>73</v>
      </c>
      <c r="B61" s="28" t="s">
        <v>74</v>
      </c>
      <c r="C61" s="29">
        <v>1968087.96</v>
      </c>
      <c r="D61" s="29">
        <v>5013426</v>
      </c>
      <c r="E61" s="29">
        <v>3664222</v>
      </c>
      <c r="F61" s="29">
        <v>5012277.95</v>
      </c>
      <c r="G61" s="29">
        <f>F61-C61</f>
        <v>3044189.99</v>
      </c>
      <c r="H61" s="29">
        <f>E61-F61</f>
        <v>-1348055.9500000002</v>
      </c>
      <c r="I61" s="30">
        <f>IF(ISERROR(F61/C61),0,F61/C61*100-100)</f>
        <v>154.67753737998581</v>
      </c>
      <c r="J61" s="30">
        <f>IF(ISERROR(F61/E61),0,F61/E61*100)</f>
        <v>136.78969096304755</v>
      </c>
      <c r="K61" s="30">
        <f>IF(ISERROR(F61/D61),0,F61/D61*100)</f>
        <v>99.977100489764894</v>
      </c>
    </row>
    <row r="62" spans="1:11">
      <c r="A62" s="35" t="s">
        <v>75</v>
      </c>
      <c r="B62" s="28" t="s">
        <v>76</v>
      </c>
      <c r="C62" s="29">
        <v>1968087.96</v>
      </c>
      <c r="D62" s="29">
        <v>5013426</v>
      </c>
      <c r="E62" s="29">
        <v>3664222</v>
      </c>
      <c r="F62" s="29">
        <v>5012277.95</v>
      </c>
      <c r="G62" s="29">
        <f>F62-C62</f>
        <v>3044189.99</v>
      </c>
      <c r="H62" s="29">
        <f>E62-F62</f>
        <v>-1348055.9500000002</v>
      </c>
      <c r="I62" s="30">
        <f>IF(ISERROR(F62/C62),0,F62/C62*100-100)</f>
        <v>154.67753737998581</v>
      </c>
      <c r="J62" s="30">
        <f>IF(ISERROR(F62/E62),0,F62/E62*100)</f>
        <v>136.78969096304755</v>
      </c>
      <c r="K62" s="30">
        <f>IF(ISERROR(F62/D62),0,F62/D62*100)</f>
        <v>99.977100489764894</v>
      </c>
    </row>
    <row r="63" spans="1:11" ht="25.5">
      <c r="A63" s="36" t="s">
        <v>77</v>
      </c>
      <c r="B63" s="28" t="s">
        <v>78</v>
      </c>
      <c r="C63" s="29">
        <v>1968087.96</v>
      </c>
      <c r="D63" s="29">
        <v>5013426</v>
      </c>
      <c r="E63" s="29">
        <v>3664222</v>
      </c>
      <c r="F63" s="29">
        <v>5012277.95</v>
      </c>
      <c r="G63" s="29">
        <f>F63-C63</f>
        <v>3044189.99</v>
      </c>
      <c r="H63" s="29">
        <f>E63-F63</f>
        <v>-1348055.9500000002</v>
      </c>
      <c r="I63" s="30">
        <f>IF(ISERROR(F63/C63),0,F63/C63*100-100)</f>
        <v>154.67753737998581</v>
      </c>
      <c r="J63" s="30">
        <f>IF(ISERROR(F63/E63),0,F63/E63*100)</f>
        <v>136.78969096304755</v>
      </c>
      <c r="K63" s="30">
        <f>IF(ISERROR(F63/D63),0,F63/D63*100)</f>
        <v>99.977100489764894</v>
      </c>
    </row>
    <row r="64" spans="1:11" ht="25.5">
      <c r="A64" s="37" t="s">
        <v>79</v>
      </c>
      <c r="B64" s="28" t="s">
        <v>80</v>
      </c>
      <c r="C64" s="29">
        <v>1968087.96</v>
      </c>
      <c r="D64" s="29">
        <v>5013426</v>
      </c>
      <c r="E64" s="29">
        <v>3664222</v>
      </c>
      <c r="F64" s="29">
        <v>5012277.95</v>
      </c>
      <c r="G64" s="29">
        <f>F64-C64</f>
        <v>3044189.99</v>
      </c>
      <c r="H64" s="29">
        <f>E64-F64</f>
        <v>-1348055.9500000002</v>
      </c>
      <c r="I64" s="30">
        <f>IF(ISERROR(F64/C64),0,F64/C64*100-100)</f>
        <v>154.67753737998581</v>
      </c>
      <c r="J64" s="30">
        <f>IF(ISERROR(F64/E64),0,F64/E64*100)</f>
        <v>136.78969096304755</v>
      </c>
      <c r="K64" s="30">
        <f>IF(ISERROR(F64/D64),0,F64/D64*100)</f>
        <v>99.977100489764894</v>
      </c>
    </row>
    <row r="65" spans="1:11">
      <c r="A65" s="33" t="s">
        <v>28</v>
      </c>
      <c r="B65" s="28" t="s">
        <v>29</v>
      </c>
      <c r="C65" s="29">
        <v>557605115.76999998</v>
      </c>
      <c r="D65" s="29">
        <v>547072948</v>
      </c>
      <c r="E65" s="29">
        <v>489887688</v>
      </c>
      <c r="F65" s="29">
        <v>541675775.80999994</v>
      </c>
      <c r="G65" s="29">
        <f>F65-C65</f>
        <v>-15929339.960000038</v>
      </c>
      <c r="H65" s="29">
        <f>E65-F65</f>
        <v>-51788087.809999943</v>
      </c>
      <c r="I65" s="30">
        <f>IF(ISERROR(F65/C65),0,F65/C65*100-100)</f>
        <v>-2.8567420759766691</v>
      </c>
      <c r="J65" s="30">
        <f>IF(ISERROR(F65/E65),0,F65/E65*100)</f>
        <v>110.57142056813643</v>
      </c>
      <c r="K65" s="30">
        <f>IF(ISERROR(F65/D65),0,F65/D65*100)</f>
        <v>99.01344560908538</v>
      </c>
    </row>
    <row r="66" spans="1:11">
      <c r="A66" s="34" t="s">
        <v>30</v>
      </c>
      <c r="B66" s="28" t="s">
        <v>31</v>
      </c>
      <c r="C66" s="29">
        <v>557605115.76999998</v>
      </c>
      <c r="D66" s="29">
        <v>547072948</v>
      </c>
      <c r="E66" s="29">
        <v>489887688</v>
      </c>
      <c r="F66" s="29">
        <v>541675775.80999994</v>
      </c>
      <c r="G66" s="29">
        <f>F66-C66</f>
        <v>-15929339.960000038</v>
      </c>
      <c r="H66" s="29">
        <f>E66-F66</f>
        <v>-51788087.809999943</v>
      </c>
      <c r="I66" s="30">
        <f>IF(ISERROR(F66/C66),0,F66/C66*100-100)</f>
        <v>-2.8567420759766691</v>
      </c>
      <c r="J66" s="30">
        <f>IF(ISERROR(F66/E66),0,F66/E66*100)</f>
        <v>110.57142056813643</v>
      </c>
      <c r="K66" s="30">
        <f>IF(ISERROR(F66/D66),0,F66/D66*100)</f>
        <v>99.01344560908538</v>
      </c>
    </row>
    <row r="67" spans="1:11">
      <c r="A67" s="27" t="s">
        <v>32</v>
      </c>
      <c r="B67" s="28" t="s">
        <v>33</v>
      </c>
      <c r="C67" s="29">
        <v>514722621.75999999</v>
      </c>
      <c r="D67" s="29">
        <v>541961671</v>
      </c>
      <c r="E67" s="29">
        <v>495055027</v>
      </c>
      <c r="F67" s="29">
        <v>536007300.20999998</v>
      </c>
      <c r="G67" s="29">
        <f>F67-C67</f>
        <v>21284678.449999988</v>
      </c>
      <c r="H67" s="29">
        <f>E67-F67</f>
        <v>-40952273.209999979</v>
      </c>
      <c r="I67" s="30">
        <f>IF(ISERROR(F67/C67),0,F67/C67*100-100)</f>
        <v>4.1351744707121867</v>
      </c>
      <c r="J67" s="30">
        <f>IF(ISERROR(F67/E67),0,F67/E67*100)</f>
        <v>108.2722669150878</v>
      </c>
      <c r="K67" s="30">
        <f>IF(ISERROR(F67/D67),0,F67/D67*100)</f>
        <v>98.901329907885682</v>
      </c>
    </row>
    <row r="68" spans="1:11">
      <c r="A68" s="33" t="s">
        <v>34</v>
      </c>
      <c r="B68" s="28" t="s">
        <v>35</v>
      </c>
      <c r="C68" s="29">
        <v>337559382.05000001</v>
      </c>
      <c r="D68" s="29">
        <v>365422428</v>
      </c>
      <c r="E68" s="29">
        <v>324244379</v>
      </c>
      <c r="F68" s="29">
        <v>362227342.69999999</v>
      </c>
      <c r="G68" s="29">
        <f>F68-C68</f>
        <v>24667960.649999976</v>
      </c>
      <c r="H68" s="29">
        <f>E68-F68</f>
        <v>-37982963.699999988</v>
      </c>
      <c r="I68" s="30">
        <f>IF(ISERROR(F68/C68),0,F68/C68*100-100)</f>
        <v>7.3077396042709069</v>
      </c>
      <c r="J68" s="30">
        <f>IF(ISERROR(F68/E68),0,F68/E68*100)</f>
        <v>111.71430136033291</v>
      </c>
      <c r="K68" s="30">
        <f>IF(ISERROR(F68/D68),0,F68/D68*100)</f>
        <v>99.125646086506762</v>
      </c>
    </row>
    <row r="69" spans="1:11">
      <c r="A69" s="34" t="s">
        <v>36</v>
      </c>
      <c r="B69" s="28" t="s">
        <v>37</v>
      </c>
      <c r="C69" s="29">
        <v>87967081.719999999</v>
      </c>
      <c r="D69" s="29">
        <v>92633136</v>
      </c>
      <c r="E69" s="29">
        <v>91727558</v>
      </c>
      <c r="F69" s="29">
        <v>91967025.719999999</v>
      </c>
      <c r="G69" s="29">
        <f>F69-C69</f>
        <v>3999944</v>
      </c>
      <c r="H69" s="29">
        <f>E69-F69</f>
        <v>-239467.71999999881</v>
      </c>
      <c r="I69" s="30">
        <f>IF(ISERROR(F69/C69),0,F69/C69*100-100)</f>
        <v>4.547091845938283</v>
      </c>
      <c r="J69" s="30">
        <f>IF(ISERROR(F69/E69),0,F69/E69*100)</f>
        <v>100.26106409591762</v>
      </c>
      <c r="K69" s="30">
        <f>IF(ISERROR(F69/D69),0,F69/D69*100)</f>
        <v>99.280915762152318</v>
      </c>
    </row>
    <row r="70" spans="1:11">
      <c r="A70" s="35" t="s">
        <v>38</v>
      </c>
      <c r="B70" s="28" t="s">
        <v>39</v>
      </c>
      <c r="C70" s="29">
        <v>5756919.54</v>
      </c>
      <c r="D70" s="29">
        <v>6913258</v>
      </c>
      <c r="E70" s="29">
        <v>6889633</v>
      </c>
      <c r="F70" s="29">
        <v>6498753.1399999997</v>
      </c>
      <c r="G70" s="29">
        <f>F70-C70</f>
        <v>741833.59999999963</v>
      </c>
      <c r="H70" s="29">
        <f>E70-F70</f>
        <v>390879.86000000034</v>
      </c>
      <c r="I70" s="30">
        <f>IF(ISERROR(F70/C70),0,F70/C70*100-100)</f>
        <v>12.885946986849845</v>
      </c>
      <c r="J70" s="30">
        <f>IF(ISERROR(F70/E70),0,F70/E70*100)</f>
        <v>94.326550340199532</v>
      </c>
      <c r="K70" s="30">
        <f>IF(ISERROR(F70/D70),0,F70/D70*100)</f>
        <v>94.004203806656719</v>
      </c>
    </row>
    <row r="71" spans="1:11">
      <c r="A71" s="35" t="s">
        <v>40</v>
      </c>
      <c r="B71" s="28" t="s">
        <v>41</v>
      </c>
      <c r="C71" s="29">
        <v>82210162.180000007</v>
      </c>
      <c r="D71" s="29">
        <v>85719878</v>
      </c>
      <c r="E71" s="29">
        <v>84837925</v>
      </c>
      <c r="F71" s="29">
        <v>85468272.579999998</v>
      </c>
      <c r="G71" s="29">
        <f>F71-C71</f>
        <v>3258110.3999999911</v>
      </c>
      <c r="H71" s="29">
        <f>E71-F71</f>
        <v>-630347.57999999821</v>
      </c>
      <c r="I71" s="30">
        <f>IF(ISERROR(F71/C71),0,F71/C71*100-100)</f>
        <v>3.9631480021488272</v>
      </c>
      <c r="J71" s="30">
        <f>IF(ISERROR(F71/E71),0,F71/E71*100)</f>
        <v>100.74300211845116</v>
      </c>
      <c r="K71" s="30">
        <f>IF(ISERROR(F71/D71),0,F71/D71*100)</f>
        <v>99.706479493589569</v>
      </c>
    </row>
    <row r="72" spans="1:11">
      <c r="A72" s="36" t="s">
        <v>42</v>
      </c>
      <c r="B72" s="28" t="s">
        <v>43</v>
      </c>
      <c r="C72" s="29">
        <v>7578.65</v>
      </c>
      <c r="D72" s="29">
        <v>0</v>
      </c>
      <c r="E72" s="29">
        <v>0</v>
      </c>
      <c r="F72" s="29">
        <v>1749.49</v>
      </c>
      <c r="G72" s="29">
        <f>F72-C72</f>
        <v>-5829.16</v>
      </c>
      <c r="H72" s="29">
        <f>E72-F72</f>
        <v>-1749.49</v>
      </c>
      <c r="I72" s="30">
        <f>IF(ISERROR(F72/C72),0,F72/C72*100-100)</f>
        <v>-76.915545644672861</v>
      </c>
      <c r="J72" s="30">
        <f>IF(ISERROR(F72/E72),0,F72/E72*100)</f>
        <v>0</v>
      </c>
      <c r="K72" s="30">
        <f>IF(ISERROR(F72/D72),0,F72/D72*100)</f>
        <v>0</v>
      </c>
    </row>
    <row r="73" spans="1:11">
      <c r="A73" s="34" t="s">
        <v>44</v>
      </c>
      <c r="B73" s="28" t="s">
        <v>45</v>
      </c>
      <c r="C73" s="29">
        <v>190881056.90000001</v>
      </c>
      <c r="D73" s="29">
        <v>214657593</v>
      </c>
      <c r="E73" s="29">
        <v>173237007</v>
      </c>
      <c r="F73" s="29">
        <v>212138562.56</v>
      </c>
      <c r="G73" s="29">
        <f>F73-C73</f>
        <v>21257505.659999996</v>
      </c>
      <c r="H73" s="29">
        <f>E73-F73</f>
        <v>-38901555.560000002</v>
      </c>
      <c r="I73" s="30">
        <f>IF(ISERROR(F73/C73),0,F73/C73*100-100)</f>
        <v>11.136519257191949</v>
      </c>
      <c r="J73" s="30">
        <f>IF(ISERROR(F73/E73),0,F73/E73*100)</f>
        <v>122.45568440235175</v>
      </c>
      <c r="K73" s="30">
        <f>IF(ISERROR(F73/D73),0,F73/D73*100)</f>
        <v>98.826489012200938</v>
      </c>
    </row>
    <row r="74" spans="1:11">
      <c r="A74" s="35" t="s">
        <v>46</v>
      </c>
      <c r="B74" s="28" t="s">
        <v>47</v>
      </c>
      <c r="C74" s="29">
        <v>190880901.90000001</v>
      </c>
      <c r="D74" s="29">
        <v>214657413</v>
      </c>
      <c r="E74" s="29">
        <v>173237007</v>
      </c>
      <c r="F74" s="29">
        <v>212138382.56</v>
      </c>
      <c r="G74" s="29">
        <f>F74-C74</f>
        <v>21257480.659999996</v>
      </c>
      <c r="H74" s="29">
        <f>E74-F74</f>
        <v>-38901375.560000002</v>
      </c>
      <c r="I74" s="30">
        <f>IF(ISERROR(F74/C74),0,F74/C74*100-100)</f>
        <v>11.136515203148249</v>
      </c>
      <c r="J74" s="30">
        <f>IF(ISERROR(F74/E74),0,F74/E74*100)</f>
        <v>122.4555804984555</v>
      </c>
      <c r="K74" s="30">
        <f>IF(ISERROR(F74/D74),0,F74/D74*100)</f>
        <v>98.826488028158622</v>
      </c>
    </row>
    <row r="75" spans="1:11">
      <c r="A75" s="35" t="s">
        <v>48</v>
      </c>
      <c r="B75" s="28" t="s">
        <v>49</v>
      </c>
      <c r="C75" s="29">
        <v>155</v>
      </c>
      <c r="D75" s="29">
        <v>180</v>
      </c>
      <c r="E75" s="29">
        <v>0</v>
      </c>
      <c r="F75" s="29">
        <v>180</v>
      </c>
      <c r="G75" s="29">
        <f>F75-C75</f>
        <v>25</v>
      </c>
      <c r="H75" s="29">
        <f>E75-F75</f>
        <v>-180</v>
      </c>
      <c r="I75" s="30">
        <f>IF(ISERROR(F75/C75),0,F75/C75*100-100)</f>
        <v>16.129032258064527</v>
      </c>
      <c r="J75" s="30">
        <f>IF(ISERROR(F75/E75),0,F75/E75*100)</f>
        <v>0</v>
      </c>
      <c r="K75" s="30">
        <f>IF(ISERROR(F75/D75),0,F75/D75*100)</f>
        <v>100</v>
      </c>
    </row>
    <row r="76" spans="1:11" ht="25.5">
      <c r="A76" s="34" t="s">
        <v>81</v>
      </c>
      <c r="B76" s="28" t="s">
        <v>82</v>
      </c>
      <c r="C76" s="29">
        <v>414650.45</v>
      </c>
      <c r="D76" s="29">
        <v>427309</v>
      </c>
      <c r="E76" s="29">
        <v>345878</v>
      </c>
      <c r="F76" s="29">
        <v>427308.64</v>
      </c>
      <c r="G76" s="29">
        <f>F76-C76</f>
        <v>12658.190000000002</v>
      </c>
      <c r="H76" s="29">
        <f>E76-F76</f>
        <v>-81430.640000000014</v>
      </c>
      <c r="I76" s="30">
        <f>IF(ISERROR(F76/C76),0,F76/C76*100-100)</f>
        <v>3.0527375527990017</v>
      </c>
      <c r="J76" s="30">
        <f>IF(ISERROR(F76/E76),0,F76/E76*100)</f>
        <v>123.54316840041865</v>
      </c>
      <c r="K76" s="30">
        <f>IF(ISERROR(F76/D76),0,F76/D76*100)</f>
        <v>99.999915751832987</v>
      </c>
    </row>
    <row r="77" spans="1:11">
      <c r="A77" s="35" t="s">
        <v>83</v>
      </c>
      <c r="B77" s="28" t="s">
        <v>84</v>
      </c>
      <c r="C77" s="29">
        <v>414650.45</v>
      </c>
      <c r="D77" s="29">
        <v>427309</v>
      </c>
      <c r="E77" s="29">
        <v>345878</v>
      </c>
      <c r="F77" s="29">
        <v>427308.64</v>
      </c>
      <c r="G77" s="29">
        <f>F77-C77</f>
        <v>12658.190000000002</v>
      </c>
      <c r="H77" s="29">
        <f>E77-F77</f>
        <v>-81430.640000000014</v>
      </c>
      <c r="I77" s="30">
        <f>IF(ISERROR(F77/C77),0,F77/C77*100-100)</f>
        <v>3.0527375527990017</v>
      </c>
      <c r="J77" s="30">
        <f>IF(ISERROR(F77/E77),0,F77/E77*100)</f>
        <v>123.54316840041865</v>
      </c>
      <c r="K77" s="30">
        <f>IF(ISERROR(F77/D77),0,F77/D77*100)</f>
        <v>99.999915751832987</v>
      </c>
    </row>
    <row r="78" spans="1:11" ht="25.5">
      <c r="A78" s="34" t="s">
        <v>50</v>
      </c>
      <c r="B78" s="28" t="s">
        <v>51</v>
      </c>
      <c r="C78" s="29">
        <v>58296592.979999997</v>
      </c>
      <c r="D78" s="29">
        <v>57704390</v>
      </c>
      <c r="E78" s="29">
        <v>58933936</v>
      </c>
      <c r="F78" s="29">
        <v>57694445.780000001</v>
      </c>
      <c r="G78" s="29">
        <f>F78-C78</f>
        <v>-602147.19999999553</v>
      </c>
      <c r="H78" s="29">
        <f>E78-F78</f>
        <v>1239490.2199999988</v>
      </c>
      <c r="I78" s="30">
        <f>IF(ISERROR(F78/C78),0,F78/C78*100-100)</f>
        <v>-1.0329029008720596</v>
      </c>
      <c r="J78" s="30">
        <f>IF(ISERROR(F78/E78),0,F78/E78*100)</f>
        <v>97.896814120814881</v>
      </c>
      <c r="K78" s="30">
        <f>IF(ISERROR(F78/D78),0,F78/D78*100)</f>
        <v>99.982766961057905</v>
      </c>
    </row>
    <row r="79" spans="1:11">
      <c r="A79" s="35" t="s">
        <v>52</v>
      </c>
      <c r="B79" s="28" t="s">
        <v>53</v>
      </c>
      <c r="C79" s="29">
        <v>0</v>
      </c>
      <c r="D79" s="29">
        <v>2592</v>
      </c>
      <c r="E79" s="29">
        <v>2592</v>
      </c>
      <c r="F79" s="29">
        <v>0</v>
      </c>
      <c r="G79" s="29">
        <f>F79-C79</f>
        <v>0</v>
      </c>
      <c r="H79" s="29">
        <f>E79-F79</f>
        <v>2592</v>
      </c>
      <c r="I79" s="30">
        <f>IF(ISERROR(F79/C79),0,F79/C79*100-100)</f>
        <v>0</v>
      </c>
      <c r="J79" s="30">
        <f>IF(ISERROR(F79/E79),0,F79/E79*100)</f>
        <v>0</v>
      </c>
      <c r="K79" s="30">
        <f>IF(ISERROR(F79/D79),0,F79/D79*100)</f>
        <v>0</v>
      </c>
    </row>
    <row r="80" spans="1:11" ht="25.5">
      <c r="A80" s="36" t="s">
        <v>85</v>
      </c>
      <c r="B80" s="28" t="s">
        <v>86</v>
      </c>
      <c r="C80" s="29">
        <v>0</v>
      </c>
      <c r="D80" s="29">
        <v>2592</v>
      </c>
      <c r="E80" s="29">
        <v>2592</v>
      </c>
      <c r="F80" s="29">
        <v>0</v>
      </c>
      <c r="G80" s="29">
        <f>F80-C80</f>
        <v>0</v>
      </c>
      <c r="H80" s="29">
        <f>E80-F80</f>
        <v>2592</v>
      </c>
      <c r="I80" s="30">
        <f>IF(ISERROR(F80/C80),0,F80/C80*100-100)</f>
        <v>0</v>
      </c>
      <c r="J80" s="30">
        <f>IF(ISERROR(F80/E80),0,F80/E80*100)</f>
        <v>0</v>
      </c>
      <c r="K80" s="30">
        <f>IF(ISERROR(F80/D80),0,F80/D80*100)</f>
        <v>0</v>
      </c>
    </row>
    <row r="81" spans="1:11" ht="25.5">
      <c r="A81" s="35" t="s">
        <v>138</v>
      </c>
      <c r="B81" s="28" t="s">
        <v>139</v>
      </c>
      <c r="C81" s="29">
        <v>58296592.979999997</v>
      </c>
      <c r="D81" s="29">
        <v>57701798</v>
      </c>
      <c r="E81" s="29">
        <v>58931344</v>
      </c>
      <c r="F81" s="29">
        <v>57694445.780000001</v>
      </c>
      <c r="G81" s="29">
        <f>F81-C81</f>
        <v>-602147.19999999553</v>
      </c>
      <c r="H81" s="29">
        <f>E81-F81</f>
        <v>1236898.2199999988</v>
      </c>
      <c r="I81" s="30">
        <f>IF(ISERROR(F81/C81),0,F81/C81*100-100)</f>
        <v>-1.0329029008720596</v>
      </c>
      <c r="J81" s="30">
        <f>IF(ISERROR(F81/E81),0,F81/E81*100)</f>
        <v>97.901119954094384</v>
      </c>
      <c r="K81" s="30">
        <f>IF(ISERROR(F81/D81),0,F81/D81*100)</f>
        <v>99.987258248001226</v>
      </c>
    </row>
    <row r="82" spans="1:11" ht="25.5">
      <c r="A82" s="36" t="s">
        <v>159</v>
      </c>
      <c r="B82" s="28" t="s">
        <v>160</v>
      </c>
      <c r="C82" s="29">
        <v>58029603.979999997</v>
      </c>
      <c r="D82" s="29">
        <v>57437198</v>
      </c>
      <c r="E82" s="29">
        <v>58666744</v>
      </c>
      <c r="F82" s="29">
        <v>57437195.780000001</v>
      </c>
      <c r="G82" s="29">
        <f>F82-C82</f>
        <v>-592408.19999999553</v>
      </c>
      <c r="H82" s="29">
        <f>E82-F82</f>
        <v>1229548.2199999988</v>
      </c>
      <c r="I82" s="30">
        <f>IF(ISERROR(F82/C82),0,F82/C82*100-100)</f>
        <v>-1.0208723812834819</v>
      </c>
      <c r="J82" s="30">
        <f>IF(ISERROR(F82/E82),0,F82/E82*100)</f>
        <v>97.904181933123809</v>
      </c>
      <c r="K82" s="30">
        <f>IF(ISERROR(F82/D82),0,F82/D82*100)</f>
        <v>99.999996134908955</v>
      </c>
    </row>
    <row r="83" spans="1:11" ht="38.25">
      <c r="A83" s="36" t="s">
        <v>140</v>
      </c>
      <c r="B83" s="28" t="s">
        <v>141</v>
      </c>
      <c r="C83" s="29">
        <v>266989</v>
      </c>
      <c r="D83" s="29">
        <v>264600</v>
      </c>
      <c r="E83" s="29">
        <v>264600</v>
      </c>
      <c r="F83" s="29">
        <v>257250</v>
      </c>
      <c r="G83" s="29">
        <f>F83-C83</f>
        <v>-9739</v>
      </c>
      <c r="H83" s="29">
        <f>E83-F83</f>
        <v>7350</v>
      </c>
      <c r="I83" s="30">
        <f>IF(ISERROR(F83/C83),0,F83/C83*100-100)</f>
        <v>-3.6477158234983449</v>
      </c>
      <c r="J83" s="30">
        <f>IF(ISERROR(F83/E83),0,F83/E83*100)</f>
        <v>97.222222222222214</v>
      </c>
      <c r="K83" s="30">
        <f>IF(ISERROR(F83/D83),0,F83/D83*100)</f>
        <v>97.222222222222214</v>
      </c>
    </row>
    <row r="84" spans="1:11">
      <c r="A84" s="33" t="s">
        <v>58</v>
      </c>
      <c r="B84" s="28" t="s">
        <v>59</v>
      </c>
      <c r="C84" s="29">
        <v>177163239.71000001</v>
      </c>
      <c r="D84" s="29">
        <v>176539243</v>
      </c>
      <c r="E84" s="29">
        <v>170810648</v>
      </c>
      <c r="F84" s="29">
        <v>173779957.50999999</v>
      </c>
      <c r="G84" s="29">
        <f>F84-C84</f>
        <v>-3383282.2000000179</v>
      </c>
      <c r="H84" s="29">
        <f>E84-F84</f>
        <v>-2969309.5099999905</v>
      </c>
      <c r="I84" s="30">
        <f>IF(ISERROR(F84/C84),0,F84/C84*100-100)</f>
        <v>-1.9096976356597111</v>
      </c>
      <c r="J84" s="30">
        <f>IF(ISERROR(F84/E84),0,F84/E84*100)</f>
        <v>101.73836323716773</v>
      </c>
      <c r="K84" s="30">
        <f>IF(ISERROR(F84/D84),0,F84/D84*100)</f>
        <v>98.437012959209298</v>
      </c>
    </row>
    <row r="85" spans="1:11">
      <c r="A85" s="34" t="s">
        <v>60</v>
      </c>
      <c r="B85" s="28" t="s">
        <v>61</v>
      </c>
      <c r="C85" s="29">
        <v>134783972.71000001</v>
      </c>
      <c r="D85" s="29">
        <v>153701921</v>
      </c>
      <c r="E85" s="29">
        <v>147630466</v>
      </c>
      <c r="F85" s="29">
        <v>150942635.50999999</v>
      </c>
      <c r="G85" s="29">
        <f>F85-C85</f>
        <v>16158662.799999982</v>
      </c>
      <c r="H85" s="29">
        <f>E85-F85</f>
        <v>-3312169.5099999905</v>
      </c>
      <c r="I85" s="30">
        <f>IF(ISERROR(F85/C85),0,F85/C85*100-100)</f>
        <v>11.988563977682134</v>
      </c>
      <c r="J85" s="30">
        <f>IF(ISERROR(F85/E85),0,F85/E85*100)</f>
        <v>102.2435541929401</v>
      </c>
      <c r="K85" s="30">
        <f>IF(ISERROR(F85/D85),0,F85/D85*100)</f>
        <v>98.204781389817498</v>
      </c>
    </row>
    <row r="86" spans="1:11">
      <c r="A86" s="34" t="s">
        <v>191</v>
      </c>
      <c r="B86" s="28" t="s">
        <v>192</v>
      </c>
      <c r="C86" s="29">
        <v>42379267</v>
      </c>
      <c r="D86" s="29">
        <v>22837322</v>
      </c>
      <c r="E86" s="29">
        <v>23180182</v>
      </c>
      <c r="F86" s="29">
        <v>22837322</v>
      </c>
      <c r="G86" s="29">
        <f>F86-C86</f>
        <v>-19541945</v>
      </c>
      <c r="H86" s="29">
        <f>E86-F86</f>
        <v>342860</v>
      </c>
      <c r="I86" s="30">
        <f>IF(ISERROR(F86/C86),0,F86/C86*100-100)</f>
        <v>-46.1120410600778</v>
      </c>
      <c r="J86" s="30">
        <f>IF(ISERROR(F86/E86),0,F86/E86*100)</f>
        <v>98.520891682386264</v>
      </c>
      <c r="K86" s="30">
        <f>IF(ISERROR(F86/D86),0,F86/D86*100)</f>
        <v>100</v>
      </c>
    </row>
    <row r="87" spans="1:11" ht="25.5">
      <c r="A87" s="35" t="s">
        <v>193</v>
      </c>
      <c r="B87" s="28" t="s">
        <v>194</v>
      </c>
      <c r="C87" s="29">
        <v>42379267</v>
      </c>
      <c r="D87" s="29">
        <v>22837322</v>
      </c>
      <c r="E87" s="29">
        <v>23180182</v>
      </c>
      <c r="F87" s="29">
        <v>22837322</v>
      </c>
      <c r="G87" s="29">
        <f>F87-C87</f>
        <v>-19541945</v>
      </c>
      <c r="H87" s="29">
        <f>E87-F87</f>
        <v>342860</v>
      </c>
      <c r="I87" s="30">
        <f>IF(ISERROR(F87/C87),0,F87/C87*100-100)</f>
        <v>-46.1120410600778</v>
      </c>
      <c r="J87" s="30">
        <f>IF(ISERROR(F87/E87),0,F87/E87*100)</f>
        <v>98.520891682386264</v>
      </c>
      <c r="K87" s="30">
        <f>IF(ISERROR(F87/D87),0,F87/D87*100)</f>
        <v>100</v>
      </c>
    </row>
    <row r="88" spans="1:11">
      <c r="A88" s="36" t="s">
        <v>195</v>
      </c>
      <c r="B88" s="28" t="s">
        <v>196</v>
      </c>
      <c r="C88" s="29">
        <v>42379267</v>
      </c>
      <c r="D88" s="29">
        <v>22837322</v>
      </c>
      <c r="E88" s="29">
        <v>23180182</v>
      </c>
      <c r="F88" s="29">
        <v>22837322</v>
      </c>
      <c r="G88" s="29">
        <f>F88-C88</f>
        <v>-19541945</v>
      </c>
      <c r="H88" s="29">
        <f>E88-F88</f>
        <v>342860</v>
      </c>
      <c r="I88" s="30">
        <f>IF(ISERROR(F88/C88),0,F88/C88*100-100)</f>
        <v>-46.1120410600778</v>
      </c>
      <c r="J88" s="30">
        <f>IF(ISERROR(F88/E88),0,F88/E88*100)</f>
        <v>98.520891682386264</v>
      </c>
      <c r="K88" s="30">
        <f>IF(ISERROR(F88/D88),0,F88/D88*100)</f>
        <v>100</v>
      </c>
    </row>
    <row r="89" spans="1:11">
      <c r="A89" s="27"/>
      <c r="B89" s="28" t="s">
        <v>87</v>
      </c>
      <c r="C89" s="29">
        <v>46488817.140000001</v>
      </c>
      <c r="D89" s="29">
        <v>13263196</v>
      </c>
      <c r="E89" s="29">
        <v>-450830</v>
      </c>
      <c r="F89" s="29">
        <v>14109590.130000001</v>
      </c>
      <c r="G89" s="29">
        <f>F89-C89</f>
        <v>-32379227.009999998</v>
      </c>
      <c r="H89" s="29">
        <f>E89-F89</f>
        <v>-14560420.130000001</v>
      </c>
      <c r="I89" s="30">
        <f>IF(ISERROR(F89/C89),0,F89/C89*100-100)</f>
        <v>-69.649496377786306</v>
      </c>
      <c r="J89" s="30">
        <f>IF(ISERROR(F89/E89),0,F89/E89*100)</f>
        <v>-3129.6919304394119</v>
      </c>
      <c r="K89" s="30">
        <f>IF(ISERROR(F89/D89),0,F89/D89*100)</f>
        <v>106.38152470942902</v>
      </c>
    </row>
    <row r="90" spans="1:11">
      <c r="A90" s="27" t="s">
        <v>88</v>
      </c>
      <c r="B90" s="28" t="s">
        <v>89</v>
      </c>
      <c r="C90" s="29">
        <v>-46488817.140000001</v>
      </c>
      <c r="D90" s="29">
        <v>-13263196</v>
      </c>
      <c r="E90" s="29">
        <v>450830</v>
      </c>
      <c r="F90" s="29">
        <v>-14109590.130000001</v>
      </c>
      <c r="G90" s="29">
        <f>F90-C90</f>
        <v>32379227.009999998</v>
      </c>
      <c r="H90" s="29">
        <f>E90-F90</f>
        <v>14560420.130000001</v>
      </c>
      <c r="I90" s="30">
        <f>IF(ISERROR(F90/C90),0,F90/C90*100-100)</f>
        <v>-69.649496377786306</v>
      </c>
      <c r="J90" s="30">
        <f>IF(ISERROR(F90/E90),0,F90/E90*100)</f>
        <v>-3129.6919304394119</v>
      </c>
      <c r="K90" s="30">
        <f>IF(ISERROR(F90/D90),0,F90/D90*100)</f>
        <v>106.38152470942902</v>
      </c>
    </row>
    <row r="91" spans="1:11">
      <c r="A91" s="33" t="s">
        <v>90</v>
      </c>
      <c r="B91" s="28" t="s">
        <v>91</v>
      </c>
      <c r="C91" s="29">
        <v>309337.86</v>
      </c>
      <c r="D91" s="29">
        <v>736804</v>
      </c>
      <c r="E91" s="29">
        <v>450830</v>
      </c>
      <c r="F91" s="29">
        <v>-109590.13</v>
      </c>
      <c r="G91" s="29">
        <f>F91-C91</f>
        <v>-418927.99</v>
      </c>
      <c r="H91" s="29">
        <f>E91-F91</f>
        <v>560420.13</v>
      </c>
      <c r="I91" s="30">
        <f>IF(ISERROR(F91/C91),0,F91/C91*100-100)</f>
        <v>-135.42732531995921</v>
      </c>
      <c r="J91" s="30">
        <f>IF(ISERROR(F91/E91),0,F91/E91*100)</f>
        <v>-24.308526495574831</v>
      </c>
      <c r="K91" s="30">
        <f>IF(ISERROR(F91/D91),0,F91/D91*100)</f>
        <v>-14.873715397853433</v>
      </c>
    </row>
    <row r="92" spans="1:11" ht="25.5">
      <c r="A92" s="34" t="s">
        <v>92</v>
      </c>
      <c r="B92" s="28" t="s">
        <v>93</v>
      </c>
      <c r="C92" s="29">
        <v>-940736.92</v>
      </c>
      <c r="D92" s="29">
        <v>736804</v>
      </c>
      <c r="E92" s="29">
        <v>450830</v>
      </c>
      <c r="F92" s="29">
        <v>-736803.25</v>
      </c>
      <c r="G92" s="29">
        <f>F92-C92</f>
        <v>203933.67000000004</v>
      </c>
      <c r="H92" s="29">
        <f>E92-F92</f>
        <v>1187633.25</v>
      </c>
      <c r="I92" s="30">
        <f>IF(ISERROR(F92/C92),0,F92/C92*100-100)</f>
        <v>-21.678076587022872</v>
      </c>
      <c r="J92" s="30">
        <f>IF(ISERROR(F92/E92),0,F92/E92*100)</f>
        <v>-163.43261318013441</v>
      </c>
      <c r="K92" s="30">
        <f>IF(ISERROR(F92/D92),0,F92/D92*100)</f>
        <v>-99.999898209021666</v>
      </c>
    </row>
    <row r="93" spans="1:11">
      <c r="A93" s="33" t="s">
        <v>199</v>
      </c>
      <c r="B93" s="28" t="s">
        <v>200</v>
      </c>
      <c r="C93" s="29">
        <v>-46798155</v>
      </c>
      <c r="D93" s="29">
        <v>-14000000</v>
      </c>
      <c r="E93" s="29">
        <v>0</v>
      </c>
      <c r="F93" s="29">
        <v>-14000000</v>
      </c>
      <c r="G93" s="29">
        <f>F93-C93</f>
        <v>32798155</v>
      </c>
      <c r="H93" s="29">
        <f>E93-F93</f>
        <v>14000000</v>
      </c>
      <c r="I93" s="30">
        <f>IF(ISERROR(F93/C93),0,F93/C93*100-100)</f>
        <v>-70.084290716161775</v>
      </c>
      <c r="J93" s="30">
        <f>IF(ISERROR(F93/E93),0,F93/E93*100)</f>
        <v>0</v>
      </c>
      <c r="K93" s="30">
        <f>IF(ISERROR(F93/D93),0,F93/D93*100)</f>
        <v>100</v>
      </c>
    </row>
    <row r="94" spans="1:11" s="42" customFormat="1">
      <c r="A94" s="38" t="s">
        <v>96</v>
      </c>
      <c r="B94" s="39" t="s">
        <v>668</v>
      </c>
      <c r="C94" s="40"/>
      <c r="D94" s="40"/>
      <c r="E94" s="40"/>
      <c r="F94" s="40"/>
      <c r="G94" s="40"/>
      <c r="H94" s="40"/>
      <c r="I94" s="41"/>
      <c r="J94" s="41"/>
      <c r="K94" s="41"/>
    </row>
    <row r="95" spans="1:11">
      <c r="A95" s="27" t="s">
        <v>26</v>
      </c>
      <c r="B95" s="28" t="s">
        <v>27</v>
      </c>
      <c r="C95" s="29">
        <v>9136732</v>
      </c>
      <c r="D95" s="29">
        <v>6957500</v>
      </c>
      <c r="E95" s="29">
        <v>6957500</v>
      </c>
      <c r="F95" s="29">
        <v>6957500</v>
      </c>
      <c r="G95" s="29">
        <f>F95-C95</f>
        <v>-2179232</v>
      </c>
      <c r="H95" s="29">
        <f>E95-F95</f>
        <v>0</v>
      </c>
      <c r="I95" s="30">
        <f>IF(ISERROR(F95/C95),0,F95/C95*100-100)</f>
        <v>-23.851328899654717</v>
      </c>
      <c r="J95" s="30">
        <f>IF(ISERROR(F95/E95),0,F95/E95*100)</f>
        <v>100</v>
      </c>
      <c r="K95" s="30">
        <f>IF(ISERROR(F95/D95),0,F95/D95*100)</f>
        <v>100</v>
      </c>
    </row>
    <row r="96" spans="1:11">
      <c r="A96" s="33" t="s">
        <v>28</v>
      </c>
      <c r="B96" s="28" t="s">
        <v>29</v>
      </c>
      <c r="C96" s="29">
        <v>9136732</v>
      </c>
      <c r="D96" s="29">
        <v>6957500</v>
      </c>
      <c r="E96" s="29">
        <v>6957500</v>
      </c>
      <c r="F96" s="29">
        <v>6957500</v>
      </c>
      <c r="G96" s="29">
        <f>F96-C96</f>
        <v>-2179232</v>
      </c>
      <c r="H96" s="29">
        <f>E96-F96</f>
        <v>0</v>
      </c>
      <c r="I96" s="30">
        <f>IF(ISERROR(F96/C96),0,F96/C96*100-100)</f>
        <v>-23.851328899654717</v>
      </c>
      <c r="J96" s="30">
        <f>IF(ISERROR(F96/E96),0,F96/E96*100)</f>
        <v>100</v>
      </c>
      <c r="K96" s="30">
        <f>IF(ISERROR(F96/D96),0,F96/D96*100)</f>
        <v>100</v>
      </c>
    </row>
    <row r="97" spans="1:11">
      <c r="A97" s="34" t="s">
        <v>30</v>
      </c>
      <c r="B97" s="28" t="s">
        <v>31</v>
      </c>
      <c r="C97" s="29">
        <v>9136732</v>
      </c>
      <c r="D97" s="29">
        <v>6957500</v>
      </c>
      <c r="E97" s="29">
        <v>6957500</v>
      </c>
      <c r="F97" s="29">
        <v>6957500</v>
      </c>
      <c r="G97" s="29">
        <f>F97-C97</f>
        <v>-2179232</v>
      </c>
      <c r="H97" s="29">
        <f>E97-F97</f>
        <v>0</v>
      </c>
      <c r="I97" s="30">
        <f>IF(ISERROR(F97/C97),0,F97/C97*100-100)</f>
        <v>-23.851328899654717</v>
      </c>
      <c r="J97" s="30">
        <f>IF(ISERROR(F97/E97),0,F97/E97*100)</f>
        <v>100</v>
      </c>
      <c r="K97" s="30">
        <f>IF(ISERROR(F97/D97),0,F97/D97*100)</f>
        <v>100</v>
      </c>
    </row>
    <row r="98" spans="1:11">
      <c r="A98" s="27" t="s">
        <v>32</v>
      </c>
      <c r="B98" s="28" t="s">
        <v>33</v>
      </c>
      <c r="C98" s="29">
        <v>9142595.5700000003</v>
      </c>
      <c r="D98" s="29">
        <v>6957500</v>
      </c>
      <c r="E98" s="29">
        <v>6957500</v>
      </c>
      <c r="F98" s="29">
        <v>6957500</v>
      </c>
      <c r="G98" s="29">
        <f>F98-C98</f>
        <v>-2185095.5700000003</v>
      </c>
      <c r="H98" s="29">
        <f>E98-F98</f>
        <v>0</v>
      </c>
      <c r="I98" s="30">
        <f>IF(ISERROR(F98/C98),0,F98/C98*100-100)</f>
        <v>-23.90016656943736</v>
      </c>
      <c r="J98" s="30">
        <f>IF(ISERROR(F98/E98),0,F98/E98*100)</f>
        <v>100</v>
      </c>
      <c r="K98" s="30">
        <f>IF(ISERROR(F98/D98),0,F98/D98*100)</f>
        <v>100</v>
      </c>
    </row>
    <row r="99" spans="1:11">
      <c r="A99" s="33" t="s">
        <v>34</v>
      </c>
      <c r="B99" s="28" t="s">
        <v>35</v>
      </c>
      <c r="C99" s="29">
        <v>9142595.5700000003</v>
      </c>
      <c r="D99" s="29">
        <v>6957500</v>
      </c>
      <c r="E99" s="29">
        <v>6957500</v>
      </c>
      <c r="F99" s="29">
        <v>6957500</v>
      </c>
      <c r="G99" s="29">
        <f>F99-C99</f>
        <v>-2185095.5700000003</v>
      </c>
      <c r="H99" s="29">
        <f>E99-F99</f>
        <v>0</v>
      </c>
      <c r="I99" s="30">
        <f>IF(ISERROR(F99/C99),0,F99/C99*100-100)</f>
        <v>-23.90016656943736</v>
      </c>
      <c r="J99" s="30">
        <f>IF(ISERROR(F99/E99),0,F99/E99*100)</f>
        <v>100</v>
      </c>
      <c r="K99" s="30">
        <f>IF(ISERROR(F99/D99),0,F99/D99*100)</f>
        <v>100</v>
      </c>
    </row>
    <row r="100" spans="1:11">
      <c r="A100" s="34" t="s">
        <v>44</v>
      </c>
      <c r="B100" s="28" t="s">
        <v>45</v>
      </c>
      <c r="C100" s="29">
        <v>9142595.5700000003</v>
      </c>
      <c r="D100" s="29">
        <v>6957500</v>
      </c>
      <c r="E100" s="29">
        <v>6957500</v>
      </c>
      <c r="F100" s="29">
        <v>6957500</v>
      </c>
      <c r="G100" s="29">
        <f>F100-C100</f>
        <v>-2185095.5700000003</v>
      </c>
      <c r="H100" s="29">
        <f>E100-F100</f>
        <v>0</v>
      </c>
      <c r="I100" s="30">
        <f>IF(ISERROR(F100/C100),0,F100/C100*100-100)</f>
        <v>-23.90016656943736</v>
      </c>
      <c r="J100" s="30">
        <f>IF(ISERROR(F100/E100),0,F100/E100*100)</f>
        <v>100</v>
      </c>
      <c r="K100" s="30">
        <f>IF(ISERROR(F100/D100),0,F100/D100*100)</f>
        <v>100</v>
      </c>
    </row>
    <row r="101" spans="1:11">
      <c r="A101" s="35" t="s">
        <v>46</v>
      </c>
      <c r="B101" s="28" t="s">
        <v>47</v>
      </c>
      <c r="C101" s="29">
        <v>9142595.5700000003</v>
      </c>
      <c r="D101" s="29">
        <v>6957500</v>
      </c>
      <c r="E101" s="29">
        <v>6957500</v>
      </c>
      <c r="F101" s="29">
        <v>6957500</v>
      </c>
      <c r="G101" s="29">
        <f>F101-C101</f>
        <v>-2185095.5700000003</v>
      </c>
      <c r="H101" s="29">
        <f>E101-F101</f>
        <v>0</v>
      </c>
      <c r="I101" s="30">
        <f>IF(ISERROR(F101/C101),0,F101/C101*100-100)</f>
        <v>-23.90016656943736</v>
      </c>
      <c r="J101" s="30">
        <f>IF(ISERROR(F101/E101),0,F101/E101*100)</f>
        <v>100</v>
      </c>
      <c r="K101" s="30">
        <f>IF(ISERROR(F101/D101),0,F101/D101*100)</f>
        <v>100</v>
      </c>
    </row>
    <row r="102" spans="1:11">
      <c r="A102" s="27"/>
      <c r="B102" s="28" t="s">
        <v>87</v>
      </c>
      <c r="C102" s="29">
        <v>-5863.57</v>
      </c>
      <c r="D102" s="29">
        <v>0</v>
      </c>
      <c r="E102" s="29">
        <v>0</v>
      </c>
      <c r="F102" s="29">
        <v>0</v>
      </c>
      <c r="G102" s="29">
        <f>F102-C102</f>
        <v>5863.57</v>
      </c>
      <c r="H102" s="29">
        <f>E102-F102</f>
        <v>0</v>
      </c>
      <c r="I102" s="30">
        <f>IF(ISERROR(F102/C102),0,F102/C102*100-100)</f>
        <v>-100</v>
      </c>
      <c r="J102" s="30">
        <f>IF(ISERROR(F102/E102),0,F102/E102*100)</f>
        <v>0</v>
      </c>
      <c r="K102" s="30">
        <f>IF(ISERROR(F102/D102),0,F102/D102*100)</f>
        <v>0</v>
      </c>
    </row>
    <row r="103" spans="1:11">
      <c r="A103" s="27" t="s">
        <v>88</v>
      </c>
      <c r="B103" s="28" t="s">
        <v>89</v>
      </c>
      <c r="C103" s="29">
        <v>5863.57</v>
      </c>
      <c r="D103" s="29">
        <v>0</v>
      </c>
      <c r="E103" s="29">
        <v>0</v>
      </c>
      <c r="F103" s="29">
        <v>0</v>
      </c>
      <c r="G103" s="29">
        <f>F103-C103</f>
        <v>-5863.57</v>
      </c>
      <c r="H103" s="29">
        <f>E103-F103</f>
        <v>0</v>
      </c>
      <c r="I103" s="30">
        <f>IF(ISERROR(F103/C103),0,F103/C103*100-100)</f>
        <v>-100</v>
      </c>
      <c r="J103" s="30">
        <f>IF(ISERROR(F103/E103),0,F103/E103*100)</f>
        <v>0</v>
      </c>
      <c r="K103" s="30">
        <f>IF(ISERROR(F103/D103),0,F103/D103*100)</f>
        <v>0</v>
      </c>
    </row>
    <row r="104" spans="1:11">
      <c r="A104" s="33" t="s">
        <v>90</v>
      </c>
      <c r="B104" s="28" t="s">
        <v>91</v>
      </c>
      <c r="C104" s="29">
        <v>5863.57</v>
      </c>
      <c r="D104" s="29">
        <v>0</v>
      </c>
      <c r="E104" s="29">
        <v>0</v>
      </c>
      <c r="F104" s="29">
        <v>0</v>
      </c>
      <c r="G104" s="29">
        <f>F104-C104</f>
        <v>-5863.57</v>
      </c>
      <c r="H104" s="29">
        <f>E104-F104</f>
        <v>0</v>
      </c>
      <c r="I104" s="30">
        <f>IF(ISERROR(F104/C104),0,F104/C104*100-100)</f>
        <v>-100</v>
      </c>
      <c r="J104" s="30">
        <f>IF(ISERROR(F104/E104),0,F104/E104*100)</f>
        <v>0</v>
      </c>
      <c r="K104" s="30">
        <f>IF(ISERROR(F104/D104),0,F104/D104*100)</f>
        <v>0</v>
      </c>
    </row>
    <row r="105" spans="1:11" ht="25.5">
      <c r="A105" s="34" t="s">
        <v>92</v>
      </c>
      <c r="B105" s="28" t="s">
        <v>93</v>
      </c>
      <c r="C105" s="29">
        <v>-5863.57</v>
      </c>
      <c r="D105" s="29">
        <v>0</v>
      </c>
      <c r="E105" s="29">
        <v>0</v>
      </c>
      <c r="F105" s="29">
        <v>0</v>
      </c>
      <c r="G105" s="29">
        <f>F105-C105</f>
        <v>5863.57</v>
      </c>
      <c r="H105" s="29">
        <f>E105-F105</f>
        <v>0</v>
      </c>
      <c r="I105" s="30">
        <f>IF(ISERROR(F105/C105),0,F105/C105*100-100)</f>
        <v>-100</v>
      </c>
      <c r="J105" s="30">
        <f>IF(ISERROR(F105/E105),0,F105/E105*100)</f>
        <v>0</v>
      </c>
      <c r="K105" s="30">
        <f>IF(ISERROR(F105/D105),0,F105/D105*100)</f>
        <v>0</v>
      </c>
    </row>
    <row r="106" spans="1:11" s="42" customFormat="1">
      <c r="A106" s="38" t="s">
        <v>63</v>
      </c>
      <c r="B106" s="39" t="s">
        <v>669</v>
      </c>
      <c r="C106" s="40"/>
      <c r="D106" s="40"/>
      <c r="E106" s="40"/>
      <c r="F106" s="40"/>
      <c r="G106" s="40"/>
      <c r="H106" s="40"/>
      <c r="I106" s="41"/>
      <c r="J106" s="41"/>
      <c r="K106" s="41"/>
    </row>
    <row r="107" spans="1:11">
      <c r="A107" s="27" t="s">
        <v>26</v>
      </c>
      <c r="B107" s="28" t="s">
        <v>27</v>
      </c>
      <c r="C107" s="29">
        <v>3037558.49</v>
      </c>
      <c r="D107" s="29">
        <v>5401859</v>
      </c>
      <c r="E107" s="29">
        <v>4057655</v>
      </c>
      <c r="F107" s="29">
        <v>5401858.5599999996</v>
      </c>
      <c r="G107" s="29">
        <f>F107-C107</f>
        <v>2364300.0699999994</v>
      </c>
      <c r="H107" s="29">
        <f>E107-F107</f>
        <v>-1344203.5599999996</v>
      </c>
      <c r="I107" s="30">
        <f>IF(ISERROR(F107/C107),0,F107/C107*100-100)</f>
        <v>77.835540542957574</v>
      </c>
      <c r="J107" s="30">
        <f>IF(ISERROR(F107/E107),0,F107/E107*100)</f>
        <v>133.12759611154718</v>
      </c>
      <c r="K107" s="30">
        <f>IF(ISERROR(F107/D107),0,F107/D107*100)</f>
        <v>99.99999185465596</v>
      </c>
    </row>
    <row r="108" spans="1:11">
      <c r="A108" s="33" t="s">
        <v>71</v>
      </c>
      <c r="B108" s="28" t="s">
        <v>72</v>
      </c>
      <c r="C108" s="29">
        <v>1964222</v>
      </c>
      <c r="D108" s="29">
        <v>5008426</v>
      </c>
      <c r="E108" s="29">
        <v>3664222</v>
      </c>
      <c r="F108" s="29">
        <v>5008426</v>
      </c>
      <c r="G108" s="29">
        <f>F108-C108</f>
        <v>3044204</v>
      </c>
      <c r="H108" s="29">
        <f>E108-F108</f>
        <v>-1344204</v>
      </c>
      <c r="I108" s="30">
        <f>IF(ISERROR(F108/C108),0,F108/C108*100-100)</f>
        <v>154.98268525655453</v>
      </c>
      <c r="J108" s="30">
        <f>IF(ISERROR(F108/E108),0,F108/E108*100)</f>
        <v>136.684567692678</v>
      </c>
      <c r="K108" s="30">
        <f>IF(ISERROR(F108/D108),0,F108/D108*100)</f>
        <v>100</v>
      </c>
    </row>
    <row r="109" spans="1:11">
      <c r="A109" s="34" t="s">
        <v>73</v>
      </c>
      <c r="B109" s="28" t="s">
        <v>74</v>
      </c>
      <c r="C109" s="29">
        <v>1964222</v>
      </c>
      <c r="D109" s="29">
        <v>5008426</v>
      </c>
      <c r="E109" s="29">
        <v>3664222</v>
      </c>
      <c r="F109" s="29">
        <v>5008426</v>
      </c>
      <c r="G109" s="29">
        <f>F109-C109</f>
        <v>3044204</v>
      </c>
      <c r="H109" s="29">
        <f>E109-F109</f>
        <v>-1344204</v>
      </c>
      <c r="I109" s="30">
        <f>IF(ISERROR(F109/C109),0,F109/C109*100-100)</f>
        <v>154.98268525655453</v>
      </c>
      <c r="J109" s="30">
        <f>IF(ISERROR(F109/E109),0,F109/E109*100)</f>
        <v>136.684567692678</v>
      </c>
      <c r="K109" s="30">
        <f>IF(ISERROR(F109/D109),0,F109/D109*100)</f>
        <v>100</v>
      </c>
    </row>
    <row r="110" spans="1:11">
      <c r="A110" s="35" t="s">
        <v>75</v>
      </c>
      <c r="B110" s="28" t="s">
        <v>76</v>
      </c>
      <c r="C110" s="29">
        <v>1964222</v>
      </c>
      <c r="D110" s="29">
        <v>5008426</v>
      </c>
      <c r="E110" s="29">
        <v>3664222</v>
      </c>
      <c r="F110" s="29">
        <v>5008426</v>
      </c>
      <c r="G110" s="29">
        <f>F110-C110</f>
        <v>3044204</v>
      </c>
      <c r="H110" s="29">
        <f>E110-F110</f>
        <v>-1344204</v>
      </c>
      <c r="I110" s="30">
        <f>IF(ISERROR(F110/C110),0,F110/C110*100-100)</f>
        <v>154.98268525655453</v>
      </c>
      <c r="J110" s="30">
        <f>IF(ISERROR(F110/E110),0,F110/E110*100)</f>
        <v>136.684567692678</v>
      </c>
      <c r="K110" s="30">
        <f>IF(ISERROR(F110/D110),0,F110/D110*100)</f>
        <v>100</v>
      </c>
    </row>
    <row r="111" spans="1:11" ht="25.5">
      <c r="A111" s="36" t="s">
        <v>77</v>
      </c>
      <c r="B111" s="28" t="s">
        <v>78</v>
      </c>
      <c r="C111" s="29">
        <v>1964222</v>
      </c>
      <c r="D111" s="29">
        <v>5008426</v>
      </c>
      <c r="E111" s="29">
        <v>3664222</v>
      </c>
      <c r="F111" s="29">
        <v>5008426</v>
      </c>
      <c r="G111" s="29">
        <f>F111-C111</f>
        <v>3044204</v>
      </c>
      <c r="H111" s="29">
        <f>E111-F111</f>
        <v>-1344204</v>
      </c>
      <c r="I111" s="30">
        <f>IF(ISERROR(F111/C111),0,F111/C111*100-100)</f>
        <v>154.98268525655453</v>
      </c>
      <c r="J111" s="30">
        <f>IF(ISERROR(F111/E111),0,F111/E111*100)</f>
        <v>136.684567692678</v>
      </c>
      <c r="K111" s="30">
        <f>IF(ISERROR(F111/D111),0,F111/D111*100)</f>
        <v>100</v>
      </c>
    </row>
    <row r="112" spans="1:11" ht="25.5">
      <c r="A112" s="37" t="s">
        <v>79</v>
      </c>
      <c r="B112" s="28" t="s">
        <v>80</v>
      </c>
      <c r="C112" s="29">
        <v>1964222</v>
      </c>
      <c r="D112" s="29">
        <v>5008426</v>
      </c>
      <c r="E112" s="29">
        <v>3664222</v>
      </c>
      <c r="F112" s="29">
        <v>5008426</v>
      </c>
      <c r="G112" s="29">
        <f>F112-C112</f>
        <v>3044204</v>
      </c>
      <c r="H112" s="29">
        <f>E112-F112</f>
        <v>-1344204</v>
      </c>
      <c r="I112" s="30">
        <f>IF(ISERROR(F112/C112),0,F112/C112*100-100)</f>
        <v>154.98268525655453</v>
      </c>
      <c r="J112" s="30">
        <f>IF(ISERROR(F112/E112),0,F112/E112*100)</f>
        <v>136.684567692678</v>
      </c>
      <c r="K112" s="30">
        <f>IF(ISERROR(F112/D112),0,F112/D112*100)</f>
        <v>100</v>
      </c>
    </row>
    <row r="113" spans="1:11">
      <c r="A113" s="33" t="s">
        <v>28</v>
      </c>
      <c r="B113" s="28" t="s">
        <v>29</v>
      </c>
      <c r="C113" s="29">
        <v>1073336.49</v>
      </c>
      <c r="D113" s="29">
        <v>393433</v>
      </c>
      <c r="E113" s="29">
        <v>393433</v>
      </c>
      <c r="F113" s="29">
        <v>393432.56</v>
      </c>
      <c r="G113" s="29">
        <f>F113-C113</f>
        <v>-679903.92999999993</v>
      </c>
      <c r="H113" s="29">
        <f>E113-F113</f>
        <v>0.44000000000232831</v>
      </c>
      <c r="I113" s="30">
        <f>IF(ISERROR(F113/C113),0,F113/C113*100-100)</f>
        <v>-63.344900349004249</v>
      </c>
      <c r="J113" s="30">
        <f>IF(ISERROR(F113/E113),0,F113/E113*100)</f>
        <v>99.999888163931345</v>
      </c>
      <c r="K113" s="30">
        <f>IF(ISERROR(F113/D113),0,F113/D113*100)</f>
        <v>99.999888163931345</v>
      </c>
    </row>
    <row r="114" spans="1:11">
      <c r="A114" s="34" t="s">
        <v>30</v>
      </c>
      <c r="B114" s="28" t="s">
        <v>31</v>
      </c>
      <c r="C114" s="29">
        <v>1073336.49</v>
      </c>
      <c r="D114" s="29">
        <v>393433</v>
      </c>
      <c r="E114" s="29">
        <v>393433</v>
      </c>
      <c r="F114" s="29">
        <v>393432.56</v>
      </c>
      <c r="G114" s="29">
        <f>F114-C114</f>
        <v>-679903.92999999993</v>
      </c>
      <c r="H114" s="29">
        <f>E114-F114</f>
        <v>0.44000000000232831</v>
      </c>
      <c r="I114" s="30">
        <f>IF(ISERROR(F114/C114),0,F114/C114*100-100)</f>
        <v>-63.344900349004249</v>
      </c>
      <c r="J114" s="30">
        <f>IF(ISERROR(F114/E114),0,F114/E114*100)</f>
        <v>99.999888163931345</v>
      </c>
      <c r="K114" s="30">
        <f>IF(ISERROR(F114/D114),0,F114/D114*100)</f>
        <v>99.999888163931345</v>
      </c>
    </row>
    <row r="115" spans="1:11">
      <c r="A115" s="27" t="s">
        <v>32</v>
      </c>
      <c r="B115" s="28" t="s">
        <v>33</v>
      </c>
      <c r="C115" s="29">
        <v>3037558.49</v>
      </c>
      <c r="D115" s="29">
        <v>5401859</v>
      </c>
      <c r="E115" s="29">
        <v>4057655</v>
      </c>
      <c r="F115" s="29">
        <v>5401858.5599999996</v>
      </c>
      <c r="G115" s="29">
        <f>F115-C115</f>
        <v>2364300.0699999994</v>
      </c>
      <c r="H115" s="29">
        <f>E115-F115</f>
        <v>-1344203.5599999996</v>
      </c>
      <c r="I115" s="30">
        <f>IF(ISERROR(F115/C115),0,F115/C115*100-100)</f>
        <v>77.835540542957574</v>
      </c>
      <c r="J115" s="30">
        <f>IF(ISERROR(F115/E115),0,F115/E115*100)</f>
        <v>133.12759611154718</v>
      </c>
      <c r="K115" s="30">
        <f>IF(ISERROR(F115/D115),0,F115/D115*100)</f>
        <v>99.99999185465596</v>
      </c>
    </row>
    <row r="116" spans="1:11">
      <c r="A116" s="33" t="s">
        <v>34</v>
      </c>
      <c r="B116" s="28" t="s">
        <v>35</v>
      </c>
      <c r="C116" s="29">
        <v>3037558.49</v>
      </c>
      <c r="D116" s="29">
        <v>5401859</v>
      </c>
      <c r="E116" s="29">
        <v>4057655</v>
      </c>
      <c r="F116" s="29">
        <v>5401858.5599999996</v>
      </c>
      <c r="G116" s="29">
        <f>F116-C116</f>
        <v>2364300.0699999994</v>
      </c>
      <c r="H116" s="29">
        <f>E116-F116</f>
        <v>-1344203.5599999996</v>
      </c>
      <c r="I116" s="30">
        <f>IF(ISERROR(F116/C116),0,F116/C116*100-100)</f>
        <v>77.835540542957574</v>
      </c>
      <c r="J116" s="30">
        <f>IF(ISERROR(F116/E116),0,F116/E116*100)</f>
        <v>133.12759611154718</v>
      </c>
      <c r="K116" s="30">
        <f>IF(ISERROR(F116/D116),0,F116/D116*100)</f>
        <v>99.99999185465596</v>
      </c>
    </row>
    <row r="117" spans="1:11">
      <c r="A117" s="34" t="s">
        <v>44</v>
      </c>
      <c r="B117" s="28" t="s">
        <v>45</v>
      </c>
      <c r="C117" s="29">
        <v>3037558.49</v>
      </c>
      <c r="D117" s="29">
        <v>5401859</v>
      </c>
      <c r="E117" s="29">
        <v>4057655</v>
      </c>
      <c r="F117" s="29">
        <v>5401858.5599999996</v>
      </c>
      <c r="G117" s="29">
        <f>F117-C117</f>
        <v>2364300.0699999994</v>
      </c>
      <c r="H117" s="29">
        <f>E117-F117</f>
        <v>-1344203.5599999996</v>
      </c>
      <c r="I117" s="30">
        <f>IF(ISERROR(F117/C117),0,F117/C117*100-100)</f>
        <v>77.835540542957574</v>
      </c>
      <c r="J117" s="30">
        <f>IF(ISERROR(F117/E117),0,F117/E117*100)</f>
        <v>133.12759611154718</v>
      </c>
      <c r="K117" s="30">
        <f>IF(ISERROR(F117/D117),0,F117/D117*100)</f>
        <v>99.99999185465596</v>
      </c>
    </row>
    <row r="118" spans="1:11">
      <c r="A118" s="35" t="s">
        <v>46</v>
      </c>
      <c r="B118" s="28" t="s">
        <v>47</v>
      </c>
      <c r="C118" s="29">
        <v>3037558.49</v>
      </c>
      <c r="D118" s="29">
        <v>5401859</v>
      </c>
      <c r="E118" s="29">
        <v>4057655</v>
      </c>
      <c r="F118" s="29">
        <v>5401858.5599999996</v>
      </c>
      <c r="G118" s="29">
        <f>F118-C118</f>
        <v>2364300.0699999994</v>
      </c>
      <c r="H118" s="29">
        <f>E118-F118</f>
        <v>-1344203.5599999996</v>
      </c>
      <c r="I118" s="30">
        <f>IF(ISERROR(F118/C118),0,F118/C118*100-100)</f>
        <v>77.835540542957574</v>
      </c>
      <c r="J118" s="30">
        <f>IF(ISERROR(F118/E118),0,F118/E118*100)</f>
        <v>133.12759611154718</v>
      </c>
      <c r="K118" s="30">
        <f>IF(ISERROR(F118/D118),0,F118/D118*100)</f>
        <v>99.99999185465596</v>
      </c>
    </row>
    <row r="119" spans="1:11" s="42" customFormat="1" ht="25.5">
      <c r="A119" s="43" t="s">
        <v>670</v>
      </c>
      <c r="B119" s="39" t="s">
        <v>671</v>
      </c>
      <c r="C119" s="40"/>
      <c r="D119" s="40"/>
      <c r="E119" s="40"/>
      <c r="F119" s="40"/>
      <c r="G119" s="40"/>
      <c r="H119" s="40"/>
      <c r="I119" s="41"/>
      <c r="J119" s="41"/>
      <c r="K119" s="41"/>
    </row>
    <row r="120" spans="1:11">
      <c r="A120" s="27" t="s">
        <v>26</v>
      </c>
      <c r="B120" s="28" t="s">
        <v>27</v>
      </c>
      <c r="C120" s="29">
        <v>2193471.6</v>
      </c>
      <c r="D120" s="29">
        <v>4995676</v>
      </c>
      <c r="E120" s="29">
        <v>3893472</v>
      </c>
      <c r="F120" s="29">
        <v>4995675.5999999996</v>
      </c>
      <c r="G120" s="29">
        <f>F120-C120</f>
        <v>2802203.9999999995</v>
      </c>
      <c r="H120" s="29">
        <f>E120-F120</f>
        <v>-1102203.5999999996</v>
      </c>
      <c r="I120" s="30">
        <f>IF(ISERROR(F120/C120),0,F120/C120*100-100)</f>
        <v>127.75200736585782</v>
      </c>
      <c r="J120" s="30">
        <f>IF(ISERROR(F120/E120),0,F120/E120*100)</f>
        <v>128.3090157062899</v>
      </c>
      <c r="K120" s="30">
        <f>IF(ISERROR(F120/D120),0,F120/D120*100)</f>
        <v>99.999991993075611</v>
      </c>
    </row>
    <row r="121" spans="1:11">
      <c r="A121" s="33" t="s">
        <v>71</v>
      </c>
      <c r="B121" s="28" t="s">
        <v>72</v>
      </c>
      <c r="C121" s="29">
        <v>1964222</v>
      </c>
      <c r="D121" s="29">
        <v>4766426</v>
      </c>
      <c r="E121" s="29">
        <v>3664222</v>
      </c>
      <c r="F121" s="29">
        <v>4766426</v>
      </c>
      <c r="G121" s="29">
        <f>F121-C121</f>
        <v>2802204</v>
      </c>
      <c r="H121" s="29">
        <f>E121-F121</f>
        <v>-1102204</v>
      </c>
      <c r="I121" s="30">
        <f>IF(ISERROR(F121/C121),0,F121/C121*100-100)</f>
        <v>142.66228562759201</v>
      </c>
      <c r="J121" s="30">
        <f>IF(ISERROR(F121/E121),0,F121/E121*100)</f>
        <v>130.08016435685391</v>
      </c>
      <c r="K121" s="30">
        <f>IF(ISERROR(F121/D121),0,F121/D121*100)</f>
        <v>100</v>
      </c>
    </row>
    <row r="122" spans="1:11">
      <c r="A122" s="34" t="s">
        <v>73</v>
      </c>
      <c r="B122" s="28" t="s">
        <v>74</v>
      </c>
      <c r="C122" s="29">
        <v>1964222</v>
      </c>
      <c r="D122" s="29">
        <v>4766426</v>
      </c>
      <c r="E122" s="29">
        <v>3664222</v>
      </c>
      <c r="F122" s="29">
        <v>4766426</v>
      </c>
      <c r="G122" s="29">
        <f>F122-C122</f>
        <v>2802204</v>
      </c>
      <c r="H122" s="29">
        <f>E122-F122</f>
        <v>-1102204</v>
      </c>
      <c r="I122" s="30">
        <f>IF(ISERROR(F122/C122),0,F122/C122*100-100)</f>
        <v>142.66228562759201</v>
      </c>
      <c r="J122" s="30">
        <f>IF(ISERROR(F122/E122),0,F122/E122*100)</f>
        <v>130.08016435685391</v>
      </c>
      <c r="K122" s="30">
        <f>IF(ISERROR(F122/D122),0,F122/D122*100)</f>
        <v>100</v>
      </c>
    </row>
    <row r="123" spans="1:11">
      <c r="A123" s="35" t="s">
        <v>75</v>
      </c>
      <c r="B123" s="28" t="s">
        <v>76</v>
      </c>
      <c r="C123" s="29">
        <v>1964222</v>
      </c>
      <c r="D123" s="29">
        <v>4766426</v>
      </c>
      <c r="E123" s="29">
        <v>3664222</v>
      </c>
      <c r="F123" s="29">
        <v>4766426</v>
      </c>
      <c r="G123" s="29">
        <f>F123-C123</f>
        <v>2802204</v>
      </c>
      <c r="H123" s="29">
        <f>E123-F123</f>
        <v>-1102204</v>
      </c>
      <c r="I123" s="30">
        <f>IF(ISERROR(F123/C123),0,F123/C123*100-100)</f>
        <v>142.66228562759201</v>
      </c>
      <c r="J123" s="30">
        <f>IF(ISERROR(F123/E123),0,F123/E123*100)</f>
        <v>130.08016435685391</v>
      </c>
      <c r="K123" s="30">
        <f>IF(ISERROR(F123/D123),0,F123/D123*100)</f>
        <v>100</v>
      </c>
    </row>
    <row r="124" spans="1:11" ht="25.5">
      <c r="A124" s="36" t="s">
        <v>77</v>
      </c>
      <c r="B124" s="28" t="s">
        <v>78</v>
      </c>
      <c r="C124" s="29">
        <v>1964222</v>
      </c>
      <c r="D124" s="29">
        <v>4766426</v>
      </c>
      <c r="E124" s="29">
        <v>3664222</v>
      </c>
      <c r="F124" s="29">
        <v>4766426</v>
      </c>
      <c r="G124" s="29">
        <f>F124-C124</f>
        <v>2802204</v>
      </c>
      <c r="H124" s="29">
        <f>E124-F124</f>
        <v>-1102204</v>
      </c>
      <c r="I124" s="30">
        <f>IF(ISERROR(F124/C124),0,F124/C124*100-100)</f>
        <v>142.66228562759201</v>
      </c>
      <c r="J124" s="30">
        <f>IF(ISERROR(F124/E124),0,F124/E124*100)</f>
        <v>130.08016435685391</v>
      </c>
      <c r="K124" s="30">
        <f>IF(ISERROR(F124/D124),0,F124/D124*100)</f>
        <v>100</v>
      </c>
    </row>
    <row r="125" spans="1:11" ht="25.5">
      <c r="A125" s="37" t="s">
        <v>79</v>
      </c>
      <c r="B125" s="28" t="s">
        <v>80</v>
      </c>
      <c r="C125" s="29">
        <v>1964222</v>
      </c>
      <c r="D125" s="29">
        <v>4766426</v>
      </c>
      <c r="E125" s="29">
        <v>3664222</v>
      </c>
      <c r="F125" s="29">
        <v>4766426</v>
      </c>
      <c r="G125" s="29">
        <f>F125-C125</f>
        <v>2802204</v>
      </c>
      <c r="H125" s="29">
        <f>E125-F125</f>
        <v>-1102204</v>
      </c>
      <c r="I125" s="30">
        <f>IF(ISERROR(F125/C125),0,F125/C125*100-100)</f>
        <v>142.66228562759201</v>
      </c>
      <c r="J125" s="30">
        <f>IF(ISERROR(F125/E125),0,F125/E125*100)</f>
        <v>130.08016435685391</v>
      </c>
      <c r="K125" s="30">
        <f>IF(ISERROR(F125/D125),0,F125/D125*100)</f>
        <v>100</v>
      </c>
    </row>
    <row r="126" spans="1:11">
      <c r="A126" s="33" t="s">
        <v>28</v>
      </c>
      <c r="B126" s="28" t="s">
        <v>29</v>
      </c>
      <c r="C126" s="29">
        <v>229249.6</v>
      </c>
      <c r="D126" s="29">
        <v>229250</v>
      </c>
      <c r="E126" s="29">
        <v>229250</v>
      </c>
      <c r="F126" s="29">
        <v>229249.6</v>
      </c>
      <c r="G126" s="29">
        <f>F126-C126</f>
        <v>0</v>
      </c>
      <c r="H126" s="29">
        <f>E126-F126</f>
        <v>0.39999999999417923</v>
      </c>
      <c r="I126" s="30">
        <f>IF(ISERROR(F126/C126),0,F126/C126*100-100)</f>
        <v>0</v>
      </c>
      <c r="J126" s="30">
        <f>IF(ISERROR(F126/E126),0,F126/E126*100)</f>
        <v>99.999825517993457</v>
      </c>
      <c r="K126" s="30">
        <f>IF(ISERROR(F126/D126),0,F126/D126*100)</f>
        <v>99.999825517993457</v>
      </c>
    </row>
    <row r="127" spans="1:11">
      <c r="A127" s="34" t="s">
        <v>30</v>
      </c>
      <c r="B127" s="28" t="s">
        <v>31</v>
      </c>
      <c r="C127" s="29">
        <v>229249.6</v>
      </c>
      <c r="D127" s="29">
        <v>229250</v>
      </c>
      <c r="E127" s="29">
        <v>229250</v>
      </c>
      <c r="F127" s="29">
        <v>229249.6</v>
      </c>
      <c r="G127" s="29">
        <f>F127-C127</f>
        <v>0</v>
      </c>
      <c r="H127" s="29">
        <f>E127-F127</f>
        <v>0.39999999999417923</v>
      </c>
      <c r="I127" s="30">
        <f>IF(ISERROR(F127/C127),0,F127/C127*100-100)</f>
        <v>0</v>
      </c>
      <c r="J127" s="30">
        <f>IF(ISERROR(F127/E127),0,F127/E127*100)</f>
        <v>99.999825517993457</v>
      </c>
      <c r="K127" s="30">
        <f>IF(ISERROR(F127/D127),0,F127/D127*100)</f>
        <v>99.999825517993457</v>
      </c>
    </row>
    <row r="128" spans="1:11">
      <c r="A128" s="27" t="s">
        <v>32</v>
      </c>
      <c r="B128" s="28" t="s">
        <v>33</v>
      </c>
      <c r="C128" s="29">
        <v>2193471.6</v>
      </c>
      <c r="D128" s="29">
        <v>4995676</v>
      </c>
      <c r="E128" s="29">
        <v>3893472</v>
      </c>
      <c r="F128" s="29">
        <v>4995675.5999999996</v>
      </c>
      <c r="G128" s="29">
        <f>F128-C128</f>
        <v>2802203.9999999995</v>
      </c>
      <c r="H128" s="29">
        <f>E128-F128</f>
        <v>-1102203.5999999996</v>
      </c>
      <c r="I128" s="30">
        <f>IF(ISERROR(F128/C128),0,F128/C128*100-100)</f>
        <v>127.75200736585782</v>
      </c>
      <c r="J128" s="30">
        <f>IF(ISERROR(F128/E128),0,F128/E128*100)</f>
        <v>128.3090157062899</v>
      </c>
      <c r="K128" s="30">
        <f>IF(ISERROR(F128/D128),0,F128/D128*100)</f>
        <v>99.999991993075611</v>
      </c>
    </row>
    <row r="129" spans="1:11">
      <c r="A129" s="33" t="s">
        <v>34</v>
      </c>
      <c r="B129" s="28" t="s">
        <v>35</v>
      </c>
      <c r="C129" s="29">
        <v>2193471.6</v>
      </c>
      <c r="D129" s="29">
        <v>4995676</v>
      </c>
      <c r="E129" s="29">
        <v>3893472</v>
      </c>
      <c r="F129" s="29">
        <v>4995675.5999999996</v>
      </c>
      <c r="G129" s="29">
        <f>F129-C129</f>
        <v>2802203.9999999995</v>
      </c>
      <c r="H129" s="29">
        <f>E129-F129</f>
        <v>-1102203.5999999996</v>
      </c>
      <c r="I129" s="30">
        <f>IF(ISERROR(F129/C129),0,F129/C129*100-100)</f>
        <v>127.75200736585782</v>
      </c>
      <c r="J129" s="30">
        <f>IF(ISERROR(F129/E129),0,F129/E129*100)</f>
        <v>128.3090157062899</v>
      </c>
      <c r="K129" s="30">
        <f>IF(ISERROR(F129/D129),0,F129/D129*100)</f>
        <v>99.999991993075611</v>
      </c>
    </row>
    <row r="130" spans="1:11">
      <c r="A130" s="34" t="s">
        <v>44</v>
      </c>
      <c r="B130" s="28" t="s">
        <v>45</v>
      </c>
      <c r="C130" s="29">
        <v>2193471.6</v>
      </c>
      <c r="D130" s="29">
        <v>4995676</v>
      </c>
      <c r="E130" s="29">
        <v>3893472</v>
      </c>
      <c r="F130" s="29">
        <v>4995675.5999999996</v>
      </c>
      <c r="G130" s="29">
        <f>F130-C130</f>
        <v>2802203.9999999995</v>
      </c>
      <c r="H130" s="29">
        <f>E130-F130</f>
        <v>-1102203.5999999996</v>
      </c>
      <c r="I130" s="30">
        <f>IF(ISERROR(F130/C130),0,F130/C130*100-100)</f>
        <v>127.75200736585782</v>
      </c>
      <c r="J130" s="30">
        <f>IF(ISERROR(F130/E130),0,F130/E130*100)</f>
        <v>128.3090157062899</v>
      </c>
      <c r="K130" s="30">
        <f>IF(ISERROR(F130/D130),0,F130/D130*100)</f>
        <v>99.999991993075611</v>
      </c>
    </row>
    <row r="131" spans="1:11">
      <c r="A131" s="35" t="s">
        <v>46</v>
      </c>
      <c r="B131" s="28" t="s">
        <v>47</v>
      </c>
      <c r="C131" s="29">
        <v>2193471.6</v>
      </c>
      <c r="D131" s="29">
        <v>4995676</v>
      </c>
      <c r="E131" s="29">
        <v>3893472</v>
      </c>
      <c r="F131" s="29">
        <v>4995675.5999999996</v>
      </c>
      <c r="G131" s="29">
        <f>F131-C131</f>
        <v>2802203.9999999995</v>
      </c>
      <c r="H131" s="29">
        <f>E131-F131</f>
        <v>-1102203.5999999996</v>
      </c>
      <c r="I131" s="30">
        <f>IF(ISERROR(F131/C131),0,F131/C131*100-100)</f>
        <v>127.75200736585782</v>
      </c>
      <c r="J131" s="30">
        <f>IF(ISERROR(F131/E131),0,F131/E131*100)</f>
        <v>128.3090157062899</v>
      </c>
      <c r="K131" s="30">
        <f>IF(ISERROR(F131/D131),0,F131/D131*100)</f>
        <v>99.999991993075611</v>
      </c>
    </row>
    <row r="132" spans="1:11" s="42" customFormat="1" ht="25.5">
      <c r="A132" s="43" t="s">
        <v>672</v>
      </c>
      <c r="B132" s="39" t="s">
        <v>673</v>
      </c>
      <c r="C132" s="40"/>
      <c r="D132" s="40"/>
      <c r="E132" s="40"/>
      <c r="F132" s="40"/>
      <c r="G132" s="40"/>
      <c r="H132" s="40"/>
      <c r="I132" s="41"/>
      <c r="J132" s="41"/>
      <c r="K132" s="41"/>
    </row>
    <row r="133" spans="1:11">
      <c r="A133" s="27" t="s">
        <v>26</v>
      </c>
      <c r="B133" s="28" t="s">
        <v>27</v>
      </c>
      <c r="C133" s="29">
        <v>559032.96</v>
      </c>
      <c r="D133" s="29">
        <v>406183</v>
      </c>
      <c r="E133" s="29">
        <v>164183</v>
      </c>
      <c r="F133" s="29">
        <v>406182.96</v>
      </c>
      <c r="G133" s="29">
        <f>F133-C133</f>
        <v>-152849.99999999994</v>
      </c>
      <c r="H133" s="29">
        <f>E133-F133</f>
        <v>-241999.96000000002</v>
      </c>
      <c r="I133" s="30">
        <f>IF(ISERROR(F133/C133),0,F133/C133*100-100)</f>
        <v>-27.341858340517149</v>
      </c>
      <c r="J133" s="30">
        <f>IF(ISERROR(F133/E133),0,F133/E133*100)</f>
        <v>247.39647831992352</v>
      </c>
      <c r="K133" s="30">
        <f>IF(ISERROR(F133/D133),0,F133/D133*100)</f>
        <v>99.999990152222026</v>
      </c>
    </row>
    <row r="134" spans="1:11">
      <c r="A134" s="33" t="s">
        <v>71</v>
      </c>
      <c r="B134" s="28" t="s">
        <v>72</v>
      </c>
      <c r="C134" s="29">
        <v>0</v>
      </c>
      <c r="D134" s="29">
        <v>242000</v>
      </c>
      <c r="E134" s="29">
        <v>0</v>
      </c>
      <c r="F134" s="29">
        <v>242000</v>
      </c>
      <c r="G134" s="29">
        <f>F134-C134</f>
        <v>242000</v>
      </c>
      <c r="H134" s="29">
        <f>E134-F134</f>
        <v>-242000</v>
      </c>
      <c r="I134" s="30">
        <f>IF(ISERROR(F134/C134),0,F134/C134*100-100)</f>
        <v>0</v>
      </c>
      <c r="J134" s="30">
        <f>IF(ISERROR(F134/E134),0,F134/E134*100)</f>
        <v>0</v>
      </c>
      <c r="K134" s="30">
        <f>IF(ISERROR(F134/D134),0,F134/D134*100)</f>
        <v>100</v>
      </c>
    </row>
    <row r="135" spans="1:11">
      <c r="A135" s="34" t="s">
        <v>73</v>
      </c>
      <c r="B135" s="28" t="s">
        <v>74</v>
      </c>
      <c r="C135" s="29">
        <v>0</v>
      </c>
      <c r="D135" s="29">
        <v>242000</v>
      </c>
      <c r="E135" s="29">
        <v>0</v>
      </c>
      <c r="F135" s="29">
        <v>242000</v>
      </c>
      <c r="G135" s="29">
        <f>F135-C135</f>
        <v>242000</v>
      </c>
      <c r="H135" s="29">
        <f>E135-F135</f>
        <v>-242000</v>
      </c>
      <c r="I135" s="30">
        <f>IF(ISERROR(F135/C135),0,F135/C135*100-100)</f>
        <v>0</v>
      </c>
      <c r="J135" s="30">
        <f>IF(ISERROR(F135/E135),0,F135/E135*100)</f>
        <v>0</v>
      </c>
      <c r="K135" s="30">
        <f>IF(ISERROR(F135/D135),0,F135/D135*100)</f>
        <v>100</v>
      </c>
    </row>
    <row r="136" spans="1:11">
      <c r="A136" s="35" t="s">
        <v>75</v>
      </c>
      <c r="B136" s="28" t="s">
        <v>76</v>
      </c>
      <c r="C136" s="29">
        <v>0</v>
      </c>
      <c r="D136" s="29">
        <v>242000</v>
      </c>
      <c r="E136" s="29">
        <v>0</v>
      </c>
      <c r="F136" s="29">
        <v>242000</v>
      </c>
      <c r="G136" s="29">
        <f>F136-C136</f>
        <v>242000</v>
      </c>
      <c r="H136" s="29">
        <f>E136-F136</f>
        <v>-242000</v>
      </c>
      <c r="I136" s="30">
        <f>IF(ISERROR(F136/C136),0,F136/C136*100-100)</f>
        <v>0</v>
      </c>
      <c r="J136" s="30">
        <f>IF(ISERROR(F136/E136),0,F136/E136*100)</f>
        <v>0</v>
      </c>
      <c r="K136" s="30">
        <f>IF(ISERROR(F136/D136),0,F136/D136*100)</f>
        <v>100</v>
      </c>
    </row>
    <row r="137" spans="1:11" ht="25.5">
      <c r="A137" s="36" t="s">
        <v>77</v>
      </c>
      <c r="B137" s="28" t="s">
        <v>78</v>
      </c>
      <c r="C137" s="29">
        <v>0</v>
      </c>
      <c r="D137" s="29">
        <v>242000</v>
      </c>
      <c r="E137" s="29">
        <v>0</v>
      </c>
      <c r="F137" s="29">
        <v>242000</v>
      </c>
      <c r="G137" s="29">
        <f>F137-C137</f>
        <v>242000</v>
      </c>
      <c r="H137" s="29">
        <f>E137-F137</f>
        <v>-242000</v>
      </c>
      <c r="I137" s="30">
        <f>IF(ISERROR(F137/C137),0,F137/C137*100-100)</f>
        <v>0</v>
      </c>
      <c r="J137" s="30">
        <f>IF(ISERROR(F137/E137),0,F137/E137*100)</f>
        <v>0</v>
      </c>
      <c r="K137" s="30">
        <f>IF(ISERROR(F137/D137),0,F137/D137*100)</f>
        <v>100</v>
      </c>
    </row>
    <row r="138" spans="1:11" ht="25.5">
      <c r="A138" s="37" t="s">
        <v>79</v>
      </c>
      <c r="B138" s="28" t="s">
        <v>80</v>
      </c>
      <c r="C138" s="29">
        <v>0</v>
      </c>
      <c r="D138" s="29">
        <v>242000</v>
      </c>
      <c r="E138" s="29">
        <v>0</v>
      </c>
      <c r="F138" s="29">
        <v>242000</v>
      </c>
      <c r="G138" s="29">
        <f>F138-C138</f>
        <v>242000</v>
      </c>
      <c r="H138" s="29">
        <f>E138-F138</f>
        <v>-242000</v>
      </c>
      <c r="I138" s="30">
        <f>IF(ISERROR(F138/C138),0,F138/C138*100-100)</f>
        <v>0</v>
      </c>
      <c r="J138" s="30">
        <f>IF(ISERROR(F138/E138),0,F138/E138*100)</f>
        <v>0</v>
      </c>
      <c r="K138" s="30">
        <f>IF(ISERROR(F138/D138),0,F138/D138*100)</f>
        <v>100</v>
      </c>
    </row>
    <row r="139" spans="1:11">
      <c r="A139" s="33" t="s">
        <v>28</v>
      </c>
      <c r="B139" s="28" t="s">
        <v>29</v>
      </c>
      <c r="C139" s="29">
        <v>559032.96</v>
      </c>
      <c r="D139" s="29">
        <v>164183</v>
      </c>
      <c r="E139" s="29">
        <v>164183</v>
      </c>
      <c r="F139" s="29">
        <v>164182.96</v>
      </c>
      <c r="G139" s="29">
        <f>F139-C139</f>
        <v>-394850</v>
      </c>
      <c r="H139" s="29">
        <f>E139-F139</f>
        <v>4.0000000008149073E-2</v>
      </c>
      <c r="I139" s="30">
        <f>IF(ISERROR(F139/C139),0,F139/C139*100-100)</f>
        <v>-70.630898042219201</v>
      </c>
      <c r="J139" s="30">
        <f>IF(ISERROR(F139/E139),0,F139/E139*100)</f>
        <v>99.999975636941699</v>
      </c>
      <c r="K139" s="30">
        <f>IF(ISERROR(F139/D139),0,F139/D139*100)</f>
        <v>99.999975636941699</v>
      </c>
    </row>
    <row r="140" spans="1:11">
      <c r="A140" s="34" t="s">
        <v>30</v>
      </c>
      <c r="B140" s="28" t="s">
        <v>31</v>
      </c>
      <c r="C140" s="29">
        <v>559032.96</v>
      </c>
      <c r="D140" s="29">
        <v>164183</v>
      </c>
      <c r="E140" s="29">
        <v>164183</v>
      </c>
      <c r="F140" s="29">
        <v>164182.96</v>
      </c>
      <c r="G140" s="29">
        <f>F140-C140</f>
        <v>-394850</v>
      </c>
      <c r="H140" s="29">
        <f>E140-F140</f>
        <v>4.0000000008149073E-2</v>
      </c>
      <c r="I140" s="30">
        <f>IF(ISERROR(F140/C140),0,F140/C140*100-100)</f>
        <v>-70.630898042219201</v>
      </c>
      <c r="J140" s="30">
        <f>IF(ISERROR(F140/E140),0,F140/E140*100)</f>
        <v>99.999975636941699</v>
      </c>
      <c r="K140" s="30">
        <f>IF(ISERROR(F140/D140),0,F140/D140*100)</f>
        <v>99.999975636941699</v>
      </c>
    </row>
    <row r="141" spans="1:11">
      <c r="A141" s="27" t="s">
        <v>32</v>
      </c>
      <c r="B141" s="28" t="s">
        <v>33</v>
      </c>
      <c r="C141" s="29">
        <v>559032.96</v>
      </c>
      <c r="D141" s="29">
        <v>406183</v>
      </c>
      <c r="E141" s="29">
        <v>164183</v>
      </c>
      <c r="F141" s="29">
        <v>406182.96</v>
      </c>
      <c r="G141" s="29">
        <f>F141-C141</f>
        <v>-152849.99999999994</v>
      </c>
      <c r="H141" s="29">
        <f>E141-F141</f>
        <v>-241999.96000000002</v>
      </c>
      <c r="I141" s="30">
        <f>IF(ISERROR(F141/C141),0,F141/C141*100-100)</f>
        <v>-27.341858340517149</v>
      </c>
      <c r="J141" s="30">
        <f>IF(ISERROR(F141/E141),0,F141/E141*100)</f>
        <v>247.39647831992352</v>
      </c>
      <c r="K141" s="30">
        <f>IF(ISERROR(F141/D141),0,F141/D141*100)</f>
        <v>99.999990152222026</v>
      </c>
    </row>
    <row r="142" spans="1:11">
      <c r="A142" s="33" t="s">
        <v>34</v>
      </c>
      <c r="B142" s="28" t="s">
        <v>35</v>
      </c>
      <c r="C142" s="29">
        <v>559032.96</v>
      </c>
      <c r="D142" s="29">
        <v>406183</v>
      </c>
      <c r="E142" s="29">
        <v>164183</v>
      </c>
      <c r="F142" s="29">
        <v>406182.96</v>
      </c>
      <c r="G142" s="29">
        <f>F142-C142</f>
        <v>-152849.99999999994</v>
      </c>
      <c r="H142" s="29">
        <f>E142-F142</f>
        <v>-241999.96000000002</v>
      </c>
      <c r="I142" s="30">
        <f>IF(ISERROR(F142/C142),0,F142/C142*100-100)</f>
        <v>-27.341858340517149</v>
      </c>
      <c r="J142" s="30">
        <f>IF(ISERROR(F142/E142),0,F142/E142*100)</f>
        <v>247.39647831992352</v>
      </c>
      <c r="K142" s="30">
        <f>IF(ISERROR(F142/D142),0,F142/D142*100)</f>
        <v>99.999990152222026</v>
      </c>
    </row>
    <row r="143" spans="1:11">
      <c r="A143" s="34" t="s">
        <v>44</v>
      </c>
      <c r="B143" s="28" t="s">
        <v>45</v>
      </c>
      <c r="C143" s="29">
        <v>559032.96</v>
      </c>
      <c r="D143" s="29">
        <v>406183</v>
      </c>
      <c r="E143" s="29">
        <v>164183</v>
      </c>
      <c r="F143" s="29">
        <v>406182.96</v>
      </c>
      <c r="G143" s="29">
        <f>F143-C143</f>
        <v>-152849.99999999994</v>
      </c>
      <c r="H143" s="29">
        <f>E143-F143</f>
        <v>-241999.96000000002</v>
      </c>
      <c r="I143" s="30">
        <f>IF(ISERROR(F143/C143),0,F143/C143*100-100)</f>
        <v>-27.341858340517149</v>
      </c>
      <c r="J143" s="30">
        <f>IF(ISERROR(F143/E143),0,F143/E143*100)</f>
        <v>247.39647831992352</v>
      </c>
      <c r="K143" s="30">
        <f>IF(ISERROR(F143/D143),0,F143/D143*100)</f>
        <v>99.999990152222026</v>
      </c>
    </row>
    <row r="144" spans="1:11">
      <c r="A144" s="35" t="s">
        <v>46</v>
      </c>
      <c r="B144" s="28" t="s">
        <v>47</v>
      </c>
      <c r="C144" s="29">
        <v>559032.96</v>
      </c>
      <c r="D144" s="29">
        <v>406183</v>
      </c>
      <c r="E144" s="29">
        <v>164183</v>
      </c>
      <c r="F144" s="29">
        <v>406182.96</v>
      </c>
      <c r="G144" s="29">
        <f>F144-C144</f>
        <v>-152849.99999999994</v>
      </c>
      <c r="H144" s="29">
        <f>E144-F144</f>
        <v>-241999.96000000002</v>
      </c>
      <c r="I144" s="30">
        <f>IF(ISERROR(F144/C144),0,F144/C144*100-100)</f>
        <v>-27.341858340517149</v>
      </c>
      <c r="J144" s="30">
        <f>IF(ISERROR(F144/E144),0,F144/E144*100)</f>
        <v>247.39647831992352</v>
      </c>
      <c r="K144" s="30">
        <f>IF(ISERROR(F144/D144),0,F144/D144*100)</f>
        <v>99.999990152222026</v>
      </c>
    </row>
    <row r="145" spans="1:11" s="42" customFormat="1" ht="25.5">
      <c r="A145" s="43" t="s">
        <v>674</v>
      </c>
      <c r="B145" s="39" t="s">
        <v>675</v>
      </c>
      <c r="C145" s="40"/>
      <c r="D145" s="40"/>
      <c r="E145" s="40"/>
      <c r="F145" s="40"/>
      <c r="G145" s="40"/>
      <c r="H145" s="40"/>
      <c r="I145" s="41"/>
      <c r="J145" s="41"/>
      <c r="K145" s="41"/>
    </row>
    <row r="146" spans="1:11">
      <c r="A146" s="27" t="s">
        <v>26</v>
      </c>
      <c r="B146" s="28" t="s">
        <v>27</v>
      </c>
      <c r="C146" s="29">
        <v>285053.93</v>
      </c>
      <c r="D146" s="29">
        <v>0</v>
      </c>
      <c r="E146" s="29">
        <v>0</v>
      </c>
      <c r="F146" s="29">
        <v>0</v>
      </c>
      <c r="G146" s="29">
        <f>F146-C146</f>
        <v>-285053.93</v>
      </c>
      <c r="H146" s="29">
        <f>E146-F146</f>
        <v>0</v>
      </c>
      <c r="I146" s="30">
        <f>IF(ISERROR(F146/C146),0,F146/C146*100-100)</f>
        <v>-100</v>
      </c>
      <c r="J146" s="30">
        <f>IF(ISERROR(F146/E146),0,F146/E146*100)</f>
        <v>0</v>
      </c>
      <c r="K146" s="30">
        <f>IF(ISERROR(F146/D146),0,F146/D146*100)</f>
        <v>0</v>
      </c>
    </row>
    <row r="147" spans="1:11">
      <c r="A147" s="33" t="s">
        <v>28</v>
      </c>
      <c r="B147" s="28" t="s">
        <v>29</v>
      </c>
      <c r="C147" s="29">
        <v>285053.93</v>
      </c>
      <c r="D147" s="29">
        <v>0</v>
      </c>
      <c r="E147" s="29">
        <v>0</v>
      </c>
      <c r="F147" s="29">
        <v>0</v>
      </c>
      <c r="G147" s="29">
        <f>F147-C147</f>
        <v>-285053.93</v>
      </c>
      <c r="H147" s="29">
        <f>E147-F147</f>
        <v>0</v>
      </c>
      <c r="I147" s="30">
        <f>IF(ISERROR(F147/C147),0,F147/C147*100-100)</f>
        <v>-100</v>
      </c>
      <c r="J147" s="30">
        <f>IF(ISERROR(F147/E147),0,F147/E147*100)</f>
        <v>0</v>
      </c>
      <c r="K147" s="30">
        <f>IF(ISERROR(F147/D147),0,F147/D147*100)</f>
        <v>0</v>
      </c>
    </row>
    <row r="148" spans="1:11">
      <c r="A148" s="34" t="s">
        <v>30</v>
      </c>
      <c r="B148" s="28" t="s">
        <v>31</v>
      </c>
      <c r="C148" s="29">
        <v>285053.93</v>
      </c>
      <c r="D148" s="29">
        <v>0</v>
      </c>
      <c r="E148" s="29">
        <v>0</v>
      </c>
      <c r="F148" s="29">
        <v>0</v>
      </c>
      <c r="G148" s="29">
        <f>F148-C148</f>
        <v>-285053.93</v>
      </c>
      <c r="H148" s="29">
        <f>E148-F148</f>
        <v>0</v>
      </c>
      <c r="I148" s="30">
        <f>IF(ISERROR(F148/C148),0,F148/C148*100-100)</f>
        <v>-100</v>
      </c>
      <c r="J148" s="30">
        <f>IF(ISERROR(F148/E148),0,F148/E148*100)</f>
        <v>0</v>
      </c>
      <c r="K148" s="30">
        <f>IF(ISERROR(F148/D148),0,F148/D148*100)</f>
        <v>0</v>
      </c>
    </row>
    <row r="149" spans="1:11">
      <c r="A149" s="27" t="s">
        <v>32</v>
      </c>
      <c r="B149" s="28" t="s">
        <v>33</v>
      </c>
      <c r="C149" s="29">
        <v>285053.93</v>
      </c>
      <c r="D149" s="29">
        <v>0</v>
      </c>
      <c r="E149" s="29">
        <v>0</v>
      </c>
      <c r="F149" s="29">
        <v>0</v>
      </c>
      <c r="G149" s="29">
        <f>F149-C149</f>
        <v>-285053.93</v>
      </c>
      <c r="H149" s="29">
        <f>E149-F149</f>
        <v>0</v>
      </c>
      <c r="I149" s="30">
        <f>IF(ISERROR(F149/C149),0,F149/C149*100-100)</f>
        <v>-100</v>
      </c>
      <c r="J149" s="30">
        <f>IF(ISERROR(F149/E149),0,F149/E149*100)</f>
        <v>0</v>
      </c>
      <c r="K149" s="30">
        <f>IF(ISERROR(F149/D149),0,F149/D149*100)</f>
        <v>0</v>
      </c>
    </row>
    <row r="150" spans="1:11">
      <c r="A150" s="33" t="s">
        <v>34</v>
      </c>
      <c r="B150" s="28" t="s">
        <v>35</v>
      </c>
      <c r="C150" s="29">
        <v>285053.93</v>
      </c>
      <c r="D150" s="29">
        <v>0</v>
      </c>
      <c r="E150" s="29">
        <v>0</v>
      </c>
      <c r="F150" s="29">
        <v>0</v>
      </c>
      <c r="G150" s="29">
        <f>F150-C150</f>
        <v>-285053.93</v>
      </c>
      <c r="H150" s="29">
        <f>E150-F150</f>
        <v>0</v>
      </c>
      <c r="I150" s="30">
        <f>IF(ISERROR(F150/C150),0,F150/C150*100-100)</f>
        <v>-100</v>
      </c>
      <c r="J150" s="30">
        <f>IF(ISERROR(F150/E150),0,F150/E150*100)</f>
        <v>0</v>
      </c>
      <c r="K150" s="30">
        <f>IF(ISERROR(F150/D150),0,F150/D150*100)</f>
        <v>0</v>
      </c>
    </row>
    <row r="151" spans="1:11">
      <c r="A151" s="34" t="s">
        <v>44</v>
      </c>
      <c r="B151" s="28" t="s">
        <v>45</v>
      </c>
      <c r="C151" s="29">
        <v>285053.93</v>
      </c>
      <c r="D151" s="29">
        <v>0</v>
      </c>
      <c r="E151" s="29">
        <v>0</v>
      </c>
      <c r="F151" s="29">
        <v>0</v>
      </c>
      <c r="G151" s="29">
        <f>F151-C151</f>
        <v>-285053.93</v>
      </c>
      <c r="H151" s="29">
        <f>E151-F151</f>
        <v>0</v>
      </c>
      <c r="I151" s="30">
        <f>IF(ISERROR(F151/C151),0,F151/C151*100-100)</f>
        <v>-100</v>
      </c>
      <c r="J151" s="30">
        <f>IF(ISERROR(F151/E151),0,F151/E151*100)</f>
        <v>0</v>
      </c>
      <c r="K151" s="30">
        <f>IF(ISERROR(F151/D151),0,F151/D151*100)</f>
        <v>0</v>
      </c>
    </row>
    <row r="152" spans="1:11">
      <c r="A152" s="35" t="s">
        <v>46</v>
      </c>
      <c r="B152" s="28" t="s">
        <v>47</v>
      </c>
      <c r="C152" s="29">
        <v>285053.93</v>
      </c>
      <c r="D152" s="29">
        <v>0</v>
      </c>
      <c r="E152" s="29">
        <v>0</v>
      </c>
      <c r="F152" s="29">
        <v>0</v>
      </c>
      <c r="G152" s="29">
        <f>F152-C152</f>
        <v>-285053.93</v>
      </c>
      <c r="H152" s="29">
        <f>E152-F152</f>
        <v>0</v>
      </c>
      <c r="I152" s="30">
        <f>IF(ISERROR(F152/C152),0,F152/C152*100-100)</f>
        <v>-100</v>
      </c>
      <c r="J152" s="30">
        <f>IF(ISERROR(F152/E152),0,F152/E152*100)</f>
        <v>0</v>
      </c>
      <c r="K152" s="30">
        <f>IF(ISERROR(F152/D152),0,F152/D152*100)</f>
        <v>0</v>
      </c>
    </row>
    <row r="153" spans="1:11" s="42" customFormat="1" ht="25.5">
      <c r="A153" s="38" t="s">
        <v>163</v>
      </c>
      <c r="B153" s="39" t="s">
        <v>676</v>
      </c>
      <c r="C153" s="40"/>
      <c r="D153" s="40"/>
      <c r="E153" s="40"/>
      <c r="F153" s="40"/>
      <c r="G153" s="40"/>
      <c r="H153" s="40"/>
      <c r="I153" s="41"/>
      <c r="J153" s="41"/>
      <c r="K153" s="41"/>
    </row>
    <row r="154" spans="1:11">
      <c r="A154" s="27" t="s">
        <v>26</v>
      </c>
      <c r="B154" s="28" t="s">
        <v>27</v>
      </c>
      <c r="C154" s="29">
        <v>414914.17</v>
      </c>
      <c r="D154" s="29">
        <v>334420</v>
      </c>
      <c r="E154" s="29">
        <v>429420</v>
      </c>
      <c r="F154" s="29">
        <v>329632.69</v>
      </c>
      <c r="G154" s="29">
        <f>F154-C154</f>
        <v>-85281.479999999981</v>
      </c>
      <c r="H154" s="29">
        <f>E154-F154</f>
        <v>99787.31</v>
      </c>
      <c r="I154" s="30">
        <f>IF(ISERROR(F154/C154),0,F154/C154*100-100)</f>
        <v>-20.55400518136075</v>
      </c>
      <c r="J154" s="30">
        <f>IF(ISERROR(F154/E154),0,F154/E154*100)</f>
        <v>76.762304969493727</v>
      </c>
      <c r="K154" s="30">
        <f>IF(ISERROR(F154/D154),0,F154/D154*100)</f>
        <v>98.568473775491896</v>
      </c>
    </row>
    <row r="155" spans="1:11">
      <c r="A155" s="33" t="s">
        <v>28</v>
      </c>
      <c r="B155" s="28" t="s">
        <v>29</v>
      </c>
      <c r="C155" s="29">
        <v>414914.17</v>
      </c>
      <c r="D155" s="29">
        <v>334420</v>
      </c>
      <c r="E155" s="29">
        <v>429420</v>
      </c>
      <c r="F155" s="29">
        <v>329632.69</v>
      </c>
      <c r="G155" s="29">
        <f>F155-C155</f>
        <v>-85281.479999999981</v>
      </c>
      <c r="H155" s="29">
        <f>E155-F155</f>
        <v>99787.31</v>
      </c>
      <c r="I155" s="30">
        <f>IF(ISERROR(F155/C155),0,F155/C155*100-100)</f>
        <v>-20.55400518136075</v>
      </c>
      <c r="J155" s="30">
        <f>IF(ISERROR(F155/E155),0,F155/E155*100)</f>
        <v>76.762304969493727</v>
      </c>
      <c r="K155" s="30">
        <f>IF(ISERROR(F155/D155),0,F155/D155*100)</f>
        <v>98.568473775491896</v>
      </c>
    </row>
    <row r="156" spans="1:11">
      <c r="A156" s="34" t="s">
        <v>30</v>
      </c>
      <c r="B156" s="28" t="s">
        <v>31</v>
      </c>
      <c r="C156" s="29">
        <v>414914.17</v>
      </c>
      <c r="D156" s="29">
        <v>334420</v>
      </c>
      <c r="E156" s="29">
        <v>429420</v>
      </c>
      <c r="F156" s="29">
        <v>329632.69</v>
      </c>
      <c r="G156" s="29">
        <f>F156-C156</f>
        <v>-85281.479999999981</v>
      </c>
      <c r="H156" s="29">
        <f>E156-F156</f>
        <v>99787.31</v>
      </c>
      <c r="I156" s="30">
        <f>IF(ISERROR(F156/C156),0,F156/C156*100-100)</f>
        <v>-20.55400518136075</v>
      </c>
      <c r="J156" s="30">
        <f>IF(ISERROR(F156/E156),0,F156/E156*100)</f>
        <v>76.762304969493727</v>
      </c>
      <c r="K156" s="30">
        <f>IF(ISERROR(F156/D156),0,F156/D156*100)</f>
        <v>98.568473775491896</v>
      </c>
    </row>
    <row r="157" spans="1:11">
      <c r="A157" s="27" t="s">
        <v>32</v>
      </c>
      <c r="B157" s="28" t="s">
        <v>33</v>
      </c>
      <c r="C157" s="29">
        <v>414914.17</v>
      </c>
      <c r="D157" s="29">
        <v>334420</v>
      </c>
      <c r="E157" s="29">
        <v>429420</v>
      </c>
      <c r="F157" s="29">
        <v>329632.69</v>
      </c>
      <c r="G157" s="29">
        <f>F157-C157</f>
        <v>-85281.479999999981</v>
      </c>
      <c r="H157" s="29">
        <f>E157-F157</f>
        <v>99787.31</v>
      </c>
      <c r="I157" s="30">
        <f>IF(ISERROR(F157/C157),0,F157/C157*100-100)</f>
        <v>-20.55400518136075</v>
      </c>
      <c r="J157" s="30">
        <f>IF(ISERROR(F157/E157),0,F157/E157*100)</f>
        <v>76.762304969493727</v>
      </c>
      <c r="K157" s="30">
        <f>IF(ISERROR(F157/D157),0,F157/D157*100)</f>
        <v>98.568473775491896</v>
      </c>
    </row>
    <row r="158" spans="1:11">
      <c r="A158" s="33" t="s">
        <v>34</v>
      </c>
      <c r="B158" s="28" t="s">
        <v>35</v>
      </c>
      <c r="C158" s="29">
        <v>352059.51</v>
      </c>
      <c r="D158" s="29">
        <v>330904</v>
      </c>
      <c r="E158" s="29">
        <v>360904</v>
      </c>
      <c r="F158" s="29">
        <v>329632.69</v>
      </c>
      <c r="G158" s="29">
        <f>F158-C158</f>
        <v>-22426.820000000007</v>
      </c>
      <c r="H158" s="29">
        <f>E158-F158</f>
        <v>31271.309999999998</v>
      </c>
      <c r="I158" s="30">
        <f>IF(ISERROR(F158/C158),0,F158/C158*100-100)</f>
        <v>-6.3701787234777498</v>
      </c>
      <c r="J158" s="30">
        <f>IF(ISERROR(F158/E158),0,F158/E158*100)</f>
        <v>91.335283066965175</v>
      </c>
      <c r="K158" s="30">
        <f>IF(ISERROR(F158/D158),0,F158/D158*100)</f>
        <v>99.61580700142639</v>
      </c>
    </row>
    <row r="159" spans="1:11">
      <c r="A159" s="34" t="s">
        <v>36</v>
      </c>
      <c r="B159" s="28" t="s">
        <v>37</v>
      </c>
      <c r="C159" s="29">
        <v>103288.51</v>
      </c>
      <c r="D159" s="29">
        <v>82133</v>
      </c>
      <c r="E159" s="29">
        <v>112133</v>
      </c>
      <c r="F159" s="29">
        <v>80861.69</v>
      </c>
      <c r="G159" s="29">
        <f>F159-C159</f>
        <v>-22426.819999999992</v>
      </c>
      <c r="H159" s="29">
        <f>E159-F159</f>
        <v>31271.309999999998</v>
      </c>
      <c r="I159" s="30">
        <f>IF(ISERROR(F159/C159),0,F159/C159*100-100)</f>
        <v>-21.712792642666628</v>
      </c>
      <c r="J159" s="30">
        <f>IF(ISERROR(F159/E159),0,F159/E159*100)</f>
        <v>72.112304138835142</v>
      </c>
      <c r="K159" s="30">
        <f>IF(ISERROR(F159/D159),0,F159/D159*100)</f>
        <v>98.452132516771584</v>
      </c>
    </row>
    <row r="160" spans="1:11">
      <c r="A160" s="35" t="s">
        <v>38</v>
      </c>
      <c r="B160" s="28" t="s">
        <v>39</v>
      </c>
      <c r="C160" s="29">
        <v>100106.62</v>
      </c>
      <c r="D160" s="29">
        <v>80633</v>
      </c>
      <c r="E160" s="29">
        <v>110633</v>
      </c>
      <c r="F160" s="29">
        <v>80291.25</v>
      </c>
      <c r="G160" s="29">
        <f>F160-C160</f>
        <v>-19815.369999999995</v>
      </c>
      <c r="H160" s="29">
        <f>E160-F160</f>
        <v>30341.75</v>
      </c>
      <c r="I160" s="30">
        <f>IF(ISERROR(F160/C160),0,F160/C160*100-100)</f>
        <v>-19.794265354279261</v>
      </c>
      <c r="J160" s="30">
        <f>IF(ISERROR(F160/E160),0,F160/E160*100)</f>
        <v>72.574412697838795</v>
      </c>
      <c r="K160" s="30">
        <f>IF(ISERROR(F160/D160),0,F160/D160*100)</f>
        <v>99.576166085845742</v>
      </c>
    </row>
    <row r="161" spans="1:11">
      <c r="A161" s="35" t="s">
        <v>40</v>
      </c>
      <c r="B161" s="28" t="s">
        <v>41</v>
      </c>
      <c r="C161" s="29">
        <v>3181.89</v>
      </c>
      <c r="D161" s="29">
        <v>1500</v>
      </c>
      <c r="E161" s="29">
        <v>1500</v>
      </c>
      <c r="F161" s="29">
        <v>570.44000000000005</v>
      </c>
      <c r="G161" s="29">
        <f>F161-C161</f>
        <v>-2611.4499999999998</v>
      </c>
      <c r="H161" s="29">
        <f>E161-F161</f>
        <v>929.56</v>
      </c>
      <c r="I161" s="30">
        <f>IF(ISERROR(F161/C161),0,F161/C161*100-100)</f>
        <v>-82.072290368303115</v>
      </c>
      <c r="J161" s="30">
        <f>IF(ISERROR(F161/E161),0,F161/E161*100)</f>
        <v>38.029333333333341</v>
      </c>
      <c r="K161" s="30">
        <f>IF(ISERROR(F161/D161),0,F161/D161*100)</f>
        <v>38.029333333333341</v>
      </c>
    </row>
    <row r="162" spans="1:11">
      <c r="A162" s="36" t="s">
        <v>42</v>
      </c>
      <c r="B162" s="28" t="s">
        <v>43</v>
      </c>
      <c r="C162" s="29">
        <v>69.42</v>
      </c>
      <c r="D162" s="29">
        <v>0</v>
      </c>
      <c r="E162" s="29">
        <v>0</v>
      </c>
      <c r="F162" s="29">
        <v>0</v>
      </c>
      <c r="G162" s="29">
        <f>F162-C162</f>
        <v>-69.42</v>
      </c>
      <c r="H162" s="29">
        <f>E162-F162</f>
        <v>0</v>
      </c>
      <c r="I162" s="30">
        <f>IF(ISERROR(F162/C162),0,F162/C162*100-100)</f>
        <v>-100</v>
      </c>
      <c r="J162" s="30">
        <f>IF(ISERROR(F162/E162),0,F162/E162*100)</f>
        <v>0</v>
      </c>
      <c r="K162" s="30">
        <f>IF(ISERROR(F162/D162),0,F162/D162*100)</f>
        <v>0</v>
      </c>
    </row>
    <row r="163" spans="1:11">
      <c r="A163" s="34" t="s">
        <v>44</v>
      </c>
      <c r="B163" s="28" t="s">
        <v>45</v>
      </c>
      <c r="C163" s="29">
        <v>248771</v>
      </c>
      <c r="D163" s="29">
        <v>248771</v>
      </c>
      <c r="E163" s="29">
        <v>248771</v>
      </c>
      <c r="F163" s="29">
        <v>248771</v>
      </c>
      <c r="G163" s="29">
        <f>F163-C163</f>
        <v>0</v>
      </c>
      <c r="H163" s="29">
        <f>E163-F163</f>
        <v>0</v>
      </c>
      <c r="I163" s="30">
        <f>IF(ISERROR(F163/C163),0,F163/C163*100-100)</f>
        <v>0</v>
      </c>
      <c r="J163" s="30">
        <f>IF(ISERROR(F163/E163),0,F163/E163*100)</f>
        <v>100</v>
      </c>
      <c r="K163" s="30">
        <f>IF(ISERROR(F163/D163),0,F163/D163*100)</f>
        <v>100</v>
      </c>
    </row>
    <row r="164" spans="1:11">
      <c r="A164" s="35" t="s">
        <v>46</v>
      </c>
      <c r="B164" s="28" t="s">
        <v>47</v>
      </c>
      <c r="C164" s="29">
        <v>248771</v>
      </c>
      <c r="D164" s="29">
        <v>248771</v>
      </c>
      <c r="E164" s="29">
        <v>248771</v>
      </c>
      <c r="F164" s="29">
        <v>248771</v>
      </c>
      <c r="G164" s="29">
        <f>F164-C164</f>
        <v>0</v>
      </c>
      <c r="H164" s="29">
        <f>E164-F164</f>
        <v>0</v>
      </c>
      <c r="I164" s="30">
        <f>IF(ISERROR(F164/C164),0,F164/C164*100-100)</f>
        <v>0</v>
      </c>
      <c r="J164" s="30">
        <f>IF(ISERROR(F164/E164),0,F164/E164*100)</f>
        <v>100</v>
      </c>
      <c r="K164" s="30">
        <f>IF(ISERROR(F164/D164),0,F164/D164*100)</f>
        <v>100</v>
      </c>
    </row>
    <row r="165" spans="1:11">
      <c r="A165" s="33" t="s">
        <v>58</v>
      </c>
      <c r="B165" s="28" t="s">
        <v>59</v>
      </c>
      <c r="C165" s="29">
        <v>62854.66</v>
      </c>
      <c r="D165" s="29">
        <v>3516</v>
      </c>
      <c r="E165" s="29">
        <v>68516</v>
      </c>
      <c r="F165" s="29">
        <v>0</v>
      </c>
      <c r="G165" s="29">
        <f>F165-C165</f>
        <v>-62854.66</v>
      </c>
      <c r="H165" s="29">
        <f>E165-F165</f>
        <v>68516</v>
      </c>
      <c r="I165" s="30">
        <f>IF(ISERROR(F165/C165),0,F165/C165*100-100)</f>
        <v>-100</v>
      </c>
      <c r="J165" s="30">
        <f>IF(ISERROR(F165/E165),0,F165/E165*100)</f>
        <v>0</v>
      </c>
      <c r="K165" s="30">
        <f>IF(ISERROR(F165/D165),0,F165/D165*100)</f>
        <v>0</v>
      </c>
    </row>
    <row r="166" spans="1:11">
      <c r="A166" s="34" t="s">
        <v>60</v>
      </c>
      <c r="B166" s="28" t="s">
        <v>61</v>
      </c>
      <c r="C166" s="29">
        <v>62854.66</v>
      </c>
      <c r="D166" s="29">
        <v>3516</v>
      </c>
      <c r="E166" s="29">
        <v>68516</v>
      </c>
      <c r="F166" s="29">
        <v>0</v>
      </c>
      <c r="G166" s="29">
        <f>F166-C166</f>
        <v>-62854.66</v>
      </c>
      <c r="H166" s="29">
        <f>E166-F166</f>
        <v>68516</v>
      </c>
      <c r="I166" s="30">
        <f>IF(ISERROR(F166/C166),0,F166/C166*100-100)</f>
        <v>-100</v>
      </c>
      <c r="J166" s="30">
        <f>IF(ISERROR(F166/E166),0,F166/E166*100)</f>
        <v>0</v>
      </c>
      <c r="K166" s="30">
        <f>IF(ISERROR(F166/D166),0,F166/D166*100)</f>
        <v>0</v>
      </c>
    </row>
    <row r="167" spans="1:11" s="42" customFormat="1" ht="25.5">
      <c r="A167" s="38" t="s">
        <v>165</v>
      </c>
      <c r="B167" s="39" t="s">
        <v>677</v>
      </c>
      <c r="C167" s="40"/>
      <c r="D167" s="40"/>
      <c r="E167" s="40"/>
      <c r="F167" s="40"/>
      <c r="G167" s="40"/>
      <c r="H167" s="40"/>
      <c r="I167" s="41"/>
      <c r="J167" s="41"/>
      <c r="K167" s="41"/>
    </row>
    <row r="168" spans="1:11">
      <c r="A168" s="27" t="s">
        <v>26</v>
      </c>
      <c r="B168" s="28" t="s">
        <v>27</v>
      </c>
      <c r="C168" s="29">
        <v>353587</v>
      </c>
      <c r="D168" s="29">
        <v>338330</v>
      </c>
      <c r="E168" s="29">
        <v>557662</v>
      </c>
      <c r="F168" s="29">
        <v>338330</v>
      </c>
      <c r="G168" s="29">
        <f>F168-C168</f>
        <v>-15257</v>
      </c>
      <c r="H168" s="29">
        <f>E168-F168</f>
        <v>219332</v>
      </c>
      <c r="I168" s="30">
        <f>IF(ISERROR(F168/C168),0,F168/C168*100-100)</f>
        <v>-4.3149210802433373</v>
      </c>
      <c r="J168" s="30">
        <f>IF(ISERROR(F168/E168),0,F168/E168*100)</f>
        <v>60.669366031754002</v>
      </c>
      <c r="K168" s="30">
        <f>IF(ISERROR(F168/D168),0,F168/D168*100)</f>
        <v>100</v>
      </c>
    </row>
    <row r="169" spans="1:11">
      <c r="A169" s="33" t="s">
        <v>28</v>
      </c>
      <c r="B169" s="28" t="s">
        <v>29</v>
      </c>
      <c r="C169" s="29">
        <v>353587</v>
      </c>
      <c r="D169" s="29">
        <v>338330</v>
      </c>
      <c r="E169" s="29">
        <v>557662</v>
      </c>
      <c r="F169" s="29">
        <v>338330</v>
      </c>
      <c r="G169" s="29">
        <f>F169-C169</f>
        <v>-15257</v>
      </c>
      <c r="H169" s="29">
        <f>E169-F169</f>
        <v>219332</v>
      </c>
      <c r="I169" s="30">
        <f>IF(ISERROR(F169/C169),0,F169/C169*100-100)</f>
        <v>-4.3149210802433373</v>
      </c>
      <c r="J169" s="30">
        <f>IF(ISERROR(F169/E169),0,F169/E169*100)</f>
        <v>60.669366031754002</v>
      </c>
      <c r="K169" s="30">
        <f>IF(ISERROR(F169/D169),0,F169/D169*100)</f>
        <v>100</v>
      </c>
    </row>
    <row r="170" spans="1:11">
      <c r="A170" s="34" t="s">
        <v>30</v>
      </c>
      <c r="B170" s="28" t="s">
        <v>31</v>
      </c>
      <c r="C170" s="29">
        <v>353587</v>
      </c>
      <c r="D170" s="29">
        <v>338330</v>
      </c>
      <c r="E170" s="29">
        <v>557662</v>
      </c>
      <c r="F170" s="29">
        <v>338330</v>
      </c>
      <c r="G170" s="29">
        <f>F170-C170</f>
        <v>-15257</v>
      </c>
      <c r="H170" s="29">
        <f>E170-F170</f>
        <v>219332</v>
      </c>
      <c r="I170" s="30">
        <f>IF(ISERROR(F170/C170),0,F170/C170*100-100)</f>
        <v>-4.3149210802433373</v>
      </c>
      <c r="J170" s="30">
        <f>IF(ISERROR(F170/E170),0,F170/E170*100)</f>
        <v>60.669366031754002</v>
      </c>
      <c r="K170" s="30">
        <f>IF(ISERROR(F170/D170),0,F170/D170*100)</f>
        <v>100</v>
      </c>
    </row>
    <row r="171" spans="1:11">
      <c r="A171" s="27" t="s">
        <v>32</v>
      </c>
      <c r="B171" s="28" t="s">
        <v>33</v>
      </c>
      <c r="C171" s="29">
        <v>353587</v>
      </c>
      <c r="D171" s="29">
        <v>338330</v>
      </c>
      <c r="E171" s="29">
        <v>557662</v>
      </c>
      <c r="F171" s="29">
        <v>338330</v>
      </c>
      <c r="G171" s="29">
        <f>F171-C171</f>
        <v>-15257</v>
      </c>
      <c r="H171" s="29">
        <f>E171-F171</f>
        <v>219332</v>
      </c>
      <c r="I171" s="30">
        <f>IF(ISERROR(F171/C171),0,F171/C171*100-100)</f>
        <v>-4.3149210802433373</v>
      </c>
      <c r="J171" s="30">
        <f>IF(ISERROR(F171/E171),0,F171/E171*100)</f>
        <v>60.669366031754002</v>
      </c>
      <c r="K171" s="30">
        <f>IF(ISERROR(F171/D171),0,F171/D171*100)</f>
        <v>100</v>
      </c>
    </row>
    <row r="172" spans="1:11">
      <c r="A172" s="33" t="s">
        <v>34</v>
      </c>
      <c r="B172" s="28" t="s">
        <v>35</v>
      </c>
      <c r="C172" s="29">
        <v>353587</v>
      </c>
      <c r="D172" s="29">
        <v>338330</v>
      </c>
      <c r="E172" s="29">
        <v>557662</v>
      </c>
      <c r="F172" s="29">
        <v>338330</v>
      </c>
      <c r="G172" s="29">
        <f>F172-C172</f>
        <v>-15257</v>
      </c>
      <c r="H172" s="29">
        <f>E172-F172</f>
        <v>219332</v>
      </c>
      <c r="I172" s="30">
        <f>IF(ISERROR(F172/C172),0,F172/C172*100-100)</f>
        <v>-4.3149210802433373</v>
      </c>
      <c r="J172" s="30">
        <f>IF(ISERROR(F172/E172),0,F172/E172*100)</f>
        <v>60.669366031754002</v>
      </c>
      <c r="K172" s="30">
        <f>IF(ISERROR(F172/D172),0,F172/D172*100)</f>
        <v>100</v>
      </c>
    </row>
    <row r="173" spans="1:11">
      <c r="A173" s="34" t="s">
        <v>36</v>
      </c>
      <c r="B173" s="28" t="s">
        <v>37</v>
      </c>
      <c r="C173" s="29">
        <v>0</v>
      </c>
      <c r="D173" s="29">
        <v>0</v>
      </c>
      <c r="E173" s="29">
        <v>219332</v>
      </c>
      <c r="F173" s="29">
        <v>0</v>
      </c>
      <c r="G173" s="29">
        <f>F173-C173</f>
        <v>0</v>
      </c>
      <c r="H173" s="29">
        <f>E173-F173</f>
        <v>219332</v>
      </c>
      <c r="I173" s="30">
        <f>IF(ISERROR(F173/C173),0,F173/C173*100-100)</f>
        <v>0</v>
      </c>
      <c r="J173" s="30">
        <f>IF(ISERROR(F173/E173),0,F173/E173*100)</f>
        <v>0</v>
      </c>
      <c r="K173" s="30">
        <f>IF(ISERROR(F173/D173),0,F173/D173*100)</f>
        <v>0</v>
      </c>
    </row>
    <row r="174" spans="1:11">
      <c r="A174" s="35" t="s">
        <v>40</v>
      </c>
      <c r="B174" s="28" t="s">
        <v>41</v>
      </c>
      <c r="C174" s="29">
        <v>0</v>
      </c>
      <c r="D174" s="29">
        <v>0</v>
      </c>
      <c r="E174" s="29">
        <v>219332</v>
      </c>
      <c r="F174" s="29">
        <v>0</v>
      </c>
      <c r="G174" s="29">
        <f>F174-C174</f>
        <v>0</v>
      </c>
      <c r="H174" s="29">
        <f>E174-F174</f>
        <v>219332</v>
      </c>
      <c r="I174" s="30">
        <f>IF(ISERROR(F174/C174),0,F174/C174*100-100)</f>
        <v>0</v>
      </c>
      <c r="J174" s="30">
        <f>IF(ISERROR(F174/E174),0,F174/E174*100)</f>
        <v>0</v>
      </c>
      <c r="K174" s="30">
        <f>IF(ISERROR(F174/D174),0,F174/D174*100)</f>
        <v>0</v>
      </c>
    </row>
    <row r="175" spans="1:11">
      <c r="A175" s="34" t="s">
        <v>44</v>
      </c>
      <c r="B175" s="28" t="s">
        <v>45</v>
      </c>
      <c r="C175" s="29">
        <v>353587</v>
      </c>
      <c r="D175" s="29">
        <v>338330</v>
      </c>
      <c r="E175" s="29">
        <v>338330</v>
      </c>
      <c r="F175" s="29">
        <v>338330</v>
      </c>
      <c r="G175" s="29">
        <f>F175-C175</f>
        <v>-15257</v>
      </c>
      <c r="H175" s="29">
        <f>E175-F175</f>
        <v>0</v>
      </c>
      <c r="I175" s="30">
        <f>IF(ISERROR(F175/C175),0,F175/C175*100-100)</f>
        <v>-4.3149210802433373</v>
      </c>
      <c r="J175" s="30">
        <f>IF(ISERROR(F175/E175),0,F175/E175*100)</f>
        <v>100</v>
      </c>
      <c r="K175" s="30">
        <f>IF(ISERROR(F175/D175),0,F175/D175*100)</f>
        <v>100</v>
      </c>
    </row>
    <row r="176" spans="1:11">
      <c r="A176" s="35" t="s">
        <v>46</v>
      </c>
      <c r="B176" s="28" t="s">
        <v>47</v>
      </c>
      <c r="C176" s="29">
        <v>353587</v>
      </c>
      <c r="D176" s="29">
        <v>338330</v>
      </c>
      <c r="E176" s="29">
        <v>338330</v>
      </c>
      <c r="F176" s="29">
        <v>338330</v>
      </c>
      <c r="G176" s="29">
        <f>F176-C176</f>
        <v>-15257</v>
      </c>
      <c r="H176" s="29">
        <f>E176-F176</f>
        <v>0</v>
      </c>
      <c r="I176" s="30">
        <f>IF(ISERROR(F176/C176),0,F176/C176*100-100)</f>
        <v>-4.3149210802433373</v>
      </c>
      <c r="J176" s="30">
        <f>IF(ISERROR(F176/E176),0,F176/E176*100)</f>
        <v>100</v>
      </c>
      <c r="K176" s="30">
        <f>IF(ISERROR(F176/D176),0,F176/D176*100)</f>
        <v>100</v>
      </c>
    </row>
    <row r="177" spans="1:11" s="42" customFormat="1">
      <c r="A177" s="38" t="s">
        <v>237</v>
      </c>
      <c r="B177" s="39" t="s">
        <v>97</v>
      </c>
      <c r="C177" s="40"/>
      <c r="D177" s="40"/>
      <c r="E177" s="40"/>
      <c r="F177" s="40"/>
      <c r="G177" s="40"/>
      <c r="H177" s="40"/>
      <c r="I177" s="41"/>
      <c r="J177" s="41"/>
      <c r="K177" s="41"/>
    </row>
    <row r="178" spans="1:11">
      <c r="A178" s="27" t="s">
        <v>26</v>
      </c>
      <c r="B178" s="28" t="s">
        <v>27</v>
      </c>
      <c r="C178" s="29">
        <v>333219.45</v>
      </c>
      <c r="D178" s="29">
        <v>345878</v>
      </c>
      <c r="E178" s="29">
        <v>345878</v>
      </c>
      <c r="F178" s="29">
        <v>345877.64</v>
      </c>
      <c r="G178" s="29">
        <f>F178-C178</f>
        <v>12658.190000000002</v>
      </c>
      <c r="H178" s="29">
        <f>E178-F178</f>
        <v>0.35999999998603016</v>
      </c>
      <c r="I178" s="30">
        <f>IF(ISERROR(F178/C178),0,F178/C178*100-100)</f>
        <v>3.7987548445926649</v>
      </c>
      <c r="J178" s="30">
        <f>IF(ISERROR(F178/E178),0,F178/E178*100)</f>
        <v>99.999895917057472</v>
      </c>
      <c r="K178" s="30">
        <f>IF(ISERROR(F178/D178),0,F178/D178*100)</f>
        <v>99.999895917057472</v>
      </c>
    </row>
    <row r="179" spans="1:11">
      <c r="A179" s="33" t="s">
        <v>28</v>
      </c>
      <c r="B179" s="28" t="s">
        <v>29</v>
      </c>
      <c r="C179" s="29">
        <v>333219.45</v>
      </c>
      <c r="D179" s="29">
        <v>345878</v>
      </c>
      <c r="E179" s="29">
        <v>345878</v>
      </c>
      <c r="F179" s="29">
        <v>345877.64</v>
      </c>
      <c r="G179" s="29">
        <f>F179-C179</f>
        <v>12658.190000000002</v>
      </c>
      <c r="H179" s="29">
        <f>E179-F179</f>
        <v>0.35999999998603016</v>
      </c>
      <c r="I179" s="30">
        <f>IF(ISERROR(F179/C179),0,F179/C179*100-100)</f>
        <v>3.7987548445926649</v>
      </c>
      <c r="J179" s="30">
        <f>IF(ISERROR(F179/E179),0,F179/E179*100)</f>
        <v>99.999895917057472</v>
      </c>
      <c r="K179" s="30">
        <f>IF(ISERROR(F179/D179),0,F179/D179*100)</f>
        <v>99.999895917057472</v>
      </c>
    </row>
    <row r="180" spans="1:11">
      <c r="A180" s="34" t="s">
        <v>30</v>
      </c>
      <c r="B180" s="28" t="s">
        <v>31</v>
      </c>
      <c r="C180" s="29">
        <v>333219.45</v>
      </c>
      <c r="D180" s="29">
        <v>345878</v>
      </c>
      <c r="E180" s="29">
        <v>345878</v>
      </c>
      <c r="F180" s="29">
        <v>345877.64</v>
      </c>
      <c r="G180" s="29">
        <f>F180-C180</f>
        <v>12658.190000000002</v>
      </c>
      <c r="H180" s="29">
        <f>E180-F180</f>
        <v>0.35999999998603016</v>
      </c>
      <c r="I180" s="30">
        <f>IF(ISERROR(F180/C180),0,F180/C180*100-100)</f>
        <v>3.7987548445926649</v>
      </c>
      <c r="J180" s="30">
        <f>IF(ISERROR(F180/E180),0,F180/E180*100)</f>
        <v>99.999895917057472</v>
      </c>
      <c r="K180" s="30">
        <f>IF(ISERROR(F180/D180),0,F180/D180*100)</f>
        <v>99.999895917057472</v>
      </c>
    </row>
    <row r="181" spans="1:11">
      <c r="A181" s="27" t="s">
        <v>32</v>
      </c>
      <c r="B181" s="28" t="s">
        <v>33</v>
      </c>
      <c r="C181" s="29">
        <v>333219.45</v>
      </c>
      <c r="D181" s="29">
        <v>345878</v>
      </c>
      <c r="E181" s="29">
        <v>345878</v>
      </c>
      <c r="F181" s="29">
        <v>345877.64</v>
      </c>
      <c r="G181" s="29">
        <f>F181-C181</f>
        <v>12658.190000000002</v>
      </c>
      <c r="H181" s="29">
        <f>E181-F181</f>
        <v>0.35999999998603016</v>
      </c>
      <c r="I181" s="30">
        <f>IF(ISERROR(F181/C181),0,F181/C181*100-100)</f>
        <v>3.7987548445926649</v>
      </c>
      <c r="J181" s="30">
        <f>IF(ISERROR(F181/E181),0,F181/E181*100)</f>
        <v>99.999895917057472</v>
      </c>
      <c r="K181" s="30">
        <f>IF(ISERROR(F181/D181),0,F181/D181*100)</f>
        <v>99.999895917057472</v>
      </c>
    </row>
    <row r="182" spans="1:11">
      <c r="A182" s="33" t="s">
        <v>34</v>
      </c>
      <c r="B182" s="28" t="s">
        <v>35</v>
      </c>
      <c r="C182" s="29">
        <v>333219.45</v>
      </c>
      <c r="D182" s="29">
        <v>345878</v>
      </c>
      <c r="E182" s="29">
        <v>345878</v>
      </c>
      <c r="F182" s="29">
        <v>345877.64</v>
      </c>
      <c r="G182" s="29">
        <f>F182-C182</f>
        <v>12658.190000000002</v>
      </c>
      <c r="H182" s="29">
        <f>E182-F182</f>
        <v>0.35999999998603016</v>
      </c>
      <c r="I182" s="30">
        <f>IF(ISERROR(F182/C182),0,F182/C182*100-100)</f>
        <v>3.7987548445926649</v>
      </c>
      <c r="J182" s="30">
        <f>IF(ISERROR(F182/E182),0,F182/E182*100)</f>
        <v>99.999895917057472</v>
      </c>
      <c r="K182" s="30">
        <f>IF(ISERROR(F182/D182),0,F182/D182*100)</f>
        <v>99.999895917057472</v>
      </c>
    </row>
    <row r="183" spans="1:11" ht="25.5">
      <c r="A183" s="34" t="s">
        <v>81</v>
      </c>
      <c r="B183" s="28" t="s">
        <v>82</v>
      </c>
      <c r="C183" s="29">
        <v>333219.45</v>
      </c>
      <c r="D183" s="29">
        <v>345878</v>
      </c>
      <c r="E183" s="29">
        <v>345878</v>
      </c>
      <c r="F183" s="29">
        <v>345877.64</v>
      </c>
      <c r="G183" s="29">
        <f>F183-C183</f>
        <v>12658.190000000002</v>
      </c>
      <c r="H183" s="29">
        <f>E183-F183</f>
        <v>0.35999999998603016</v>
      </c>
      <c r="I183" s="30">
        <f>IF(ISERROR(F183/C183),0,F183/C183*100-100)</f>
        <v>3.7987548445926649</v>
      </c>
      <c r="J183" s="30">
        <f>IF(ISERROR(F183/E183),0,F183/E183*100)</f>
        <v>99.999895917057472</v>
      </c>
      <c r="K183" s="30">
        <f>IF(ISERROR(F183/D183),0,F183/D183*100)</f>
        <v>99.999895917057472</v>
      </c>
    </row>
    <row r="184" spans="1:11">
      <c r="A184" s="35" t="s">
        <v>83</v>
      </c>
      <c r="B184" s="28" t="s">
        <v>84</v>
      </c>
      <c r="C184" s="29">
        <v>333219.45</v>
      </c>
      <c r="D184" s="29">
        <v>345878</v>
      </c>
      <c r="E184" s="29">
        <v>345878</v>
      </c>
      <c r="F184" s="29">
        <v>345877.64</v>
      </c>
      <c r="G184" s="29">
        <f>F184-C184</f>
        <v>12658.190000000002</v>
      </c>
      <c r="H184" s="29">
        <f>E184-F184</f>
        <v>0.35999999998603016</v>
      </c>
      <c r="I184" s="30">
        <f>IF(ISERROR(F184/C184),0,F184/C184*100-100)</f>
        <v>3.7987548445926649</v>
      </c>
      <c r="J184" s="30">
        <f>IF(ISERROR(F184/E184),0,F184/E184*100)</f>
        <v>99.999895917057472</v>
      </c>
      <c r="K184" s="30">
        <f>IF(ISERROR(F184/D184),0,F184/D184*100)</f>
        <v>99.999895917057472</v>
      </c>
    </row>
    <row r="185" spans="1:11" s="42" customFormat="1">
      <c r="A185" s="38" t="s">
        <v>678</v>
      </c>
      <c r="B185" s="39" t="s">
        <v>679</v>
      </c>
      <c r="C185" s="40"/>
      <c r="D185" s="40"/>
      <c r="E185" s="40"/>
      <c r="F185" s="40"/>
      <c r="G185" s="40"/>
      <c r="H185" s="40"/>
      <c r="I185" s="41"/>
      <c r="J185" s="41"/>
      <c r="K185" s="41"/>
    </row>
    <row r="186" spans="1:11">
      <c r="A186" s="27" t="s">
        <v>26</v>
      </c>
      <c r="B186" s="28" t="s">
        <v>27</v>
      </c>
      <c r="C186" s="29">
        <v>287264279.91000003</v>
      </c>
      <c r="D186" s="29">
        <v>308232459</v>
      </c>
      <c r="E186" s="29">
        <v>306322459</v>
      </c>
      <c r="F186" s="29">
        <v>308232861.51999998</v>
      </c>
      <c r="G186" s="29">
        <f>F186-C186</f>
        <v>20968581.609999955</v>
      </c>
      <c r="H186" s="29">
        <f>E186-F186</f>
        <v>-1910402.5199999809</v>
      </c>
      <c r="I186" s="30">
        <f>IF(ISERROR(F186/C186),0,F186/C186*100-100)</f>
        <v>7.2994044426858125</v>
      </c>
      <c r="J186" s="30">
        <f>IF(ISERROR(F186/E186),0,F186/E186*100)</f>
        <v>100.62365734665246</v>
      </c>
      <c r="K186" s="30">
        <f>IF(ISERROR(F186/D186),0,F186/D186*100)</f>
        <v>100.00013058975077</v>
      </c>
    </row>
    <row r="187" spans="1:11" ht="25.5">
      <c r="A187" s="33" t="s">
        <v>69</v>
      </c>
      <c r="B187" s="28" t="s">
        <v>70</v>
      </c>
      <c r="C187" s="29">
        <v>424549.93</v>
      </c>
      <c r="D187" s="29">
        <v>2052287</v>
      </c>
      <c r="E187" s="29">
        <v>142287</v>
      </c>
      <c r="F187" s="29">
        <v>2052691.74</v>
      </c>
      <c r="G187" s="29">
        <f>F187-C187</f>
        <v>1628141.81</v>
      </c>
      <c r="H187" s="29">
        <f>E187-F187</f>
        <v>-1910404.74</v>
      </c>
      <c r="I187" s="30">
        <f>IF(ISERROR(F187/C187),0,F187/C187*100-100)</f>
        <v>383.49831078761457</v>
      </c>
      <c r="J187" s="30">
        <f>IF(ISERROR(F187/E187),0,F187/E187*100)</f>
        <v>1442.6418014295052</v>
      </c>
      <c r="K187" s="30">
        <f>IF(ISERROR(F187/D187),0,F187/D187*100)</f>
        <v>100.01972141323314</v>
      </c>
    </row>
    <row r="188" spans="1:11">
      <c r="A188" s="33" t="s">
        <v>28</v>
      </c>
      <c r="B188" s="28" t="s">
        <v>29</v>
      </c>
      <c r="C188" s="29">
        <v>286839729.98000002</v>
      </c>
      <c r="D188" s="29">
        <v>306180172</v>
      </c>
      <c r="E188" s="29">
        <v>306180172</v>
      </c>
      <c r="F188" s="29">
        <v>306180169.77999997</v>
      </c>
      <c r="G188" s="29">
        <f>F188-C188</f>
        <v>19340439.799999952</v>
      </c>
      <c r="H188" s="29">
        <f>E188-F188</f>
        <v>2.2200000286102295</v>
      </c>
      <c r="I188" s="30">
        <f>IF(ISERROR(F188/C188),0,F188/C188*100-100)</f>
        <v>6.7425944799726523</v>
      </c>
      <c r="J188" s="30">
        <f>IF(ISERROR(F188/E188),0,F188/E188*100)</f>
        <v>99.999999274936712</v>
      </c>
      <c r="K188" s="30">
        <f>IF(ISERROR(F188/D188),0,F188/D188*100)</f>
        <v>99.999999274936712</v>
      </c>
    </row>
    <row r="189" spans="1:11">
      <c r="A189" s="34" t="s">
        <v>30</v>
      </c>
      <c r="B189" s="28" t="s">
        <v>31</v>
      </c>
      <c r="C189" s="29">
        <v>286839729.98000002</v>
      </c>
      <c r="D189" s="29">
        <v>306180172</v>
      </c>
      <c r="E189" s="29">
        <v>306180172</v>
      </c>
      <c r="F189" s="29">
        <v>306180169.77999997</v>
      </c>
      <c r="G189" s="29">
        <f>F189-C189</f>
        <v>19340439.799999952</v>
      </c>
      <c r="H189" s="29">
        <f>E189-F189</f>
        <v>2.2200000286102295</v>
      </c>
      <c r="I189" s="30">
        <f>IF(ISERROR(F189/C189),0,F189/C189*100-100)</f>
        <v>6.7425944799726523</v>
      </c>
      <c r="J189" s="30">
        <f>IF(ISERROR(F189/E189),0,F189/E189*100)</f>
        <v>99.999999274936712</v>
      </c>
      <c r="K189" s="30">
        <f>IF(ISERROR(F189/D189),0,F189/D189*100)</f>
        <v>99.999999274936712</v>
      </c>
    </row>
    <row r="190" spans="1:11">
      <c r="A190" s="27" t="s">
        <v>32</v>
      </c>
      <c r="B190" s="28" t="s">
        <v>33</v>
      </c>
      <c r="C190" s="29">
        <v>287462202.98000002</v>
      </c>
      <c r="D190" s="29">
        <v>308514722</v>
      </c>
      <c r="E190" s="29">
        <v>306322459</v>
      </c>
      <c r="F190" s="29">
        <v>308189167.63</v>
      </c>
      <c r="G190" s="29">
        <f>F190-C190</f>
        <v>20726964.649999976</v>
      </c>
      <c r="H190" s="29">
        <f>E190-F190</f>
        <v>-1866708.6299999952</v>
      </c>
      <c r="I190" s="30">
        <f>IF(ISERROR(F190/C190),0,F190/C190*100-100)</f>
        <v>7.2103269352047761</v>
      </c>
      <c r="J190" s="30">
        <f>IF(ISERROR(F190/E190),0,F190/E190*100)</f>
        <v>100.60939332887766</v>
      </c>
      <c r="K190" s="30">
        <f>IF(ISERROR(F190/D190),0,F190/D190*100)</f>
        <v>99.894476876860352</v>
      </c>
    </row>
    <row r="191" spans="1:11">
      <c r="A191" s="33" t="s">
        <v>34</v>
      </c>
      <c r="B191" s="28" t="s">
        <v>35</v>
      </c>
      <c r="C191" s="29">
        <v>137288046.97999999</v>
      </c>
      <c r="D191" s="29">
        <v>140474981</v>
      </c>
      <c r="E191" s="29">
        <v>139048664</v>
      </c>
      <c r="F191" s="29">
        <v>140474978.78</v>
      </c>
      <c r="G191" s="29">
        <f>F191-C191</f>
        <v>3186931.8000000119</v>
      </c>
      <c r="H191" s="29">
        <f>E191-F191</f>
        <v>-1426314.7800000012</v>
      </c>
      <c r="I191" s="30">
        <f>IF(ISERROR(F191/C191),0,F191/C191*100-100)</f>
        <v>2.321346883508582</v>
      </c>
      <c r="J191" s="30">
        <f>IF(ISERROR(F191/E191),0,F191/E191*100)</f>
        <v>101.02576661937579</v>
      </c>
      <c r="K191" s="30">
        <f>IF(ISERROR(F191/D191),0,F191/D191*100)</f>
        <v>99.999998419647412</v>
      </c>
    </row>
    <row r="192" spans="1:11">
      <c r="A192" s="34" t="s">
        <v>36</v>
      </c>
      <c r="B192" s="28" t="s">
        <v>37</v>
      </c>
      <c r="C192" s="29">
        <v>80359877</v>
      </c>
      <c r="D192" s="29">
        <v>83328304</v>
      </c>
      <c r="E192" s="29">
        <v>81917798</v>
      </c>
      <c r="F192" s="29">
        <v>83328304</v>
      </c>
      <c r="G192" s="29">
        <f>F192-C192</f>
        <v>2968427</v>
      </c>
      <c r="H192" s="29">
        <f>E192-F192</f>
        <v>-1410506</v>
      </c>
      <c r="I192" s="30">
        <f>IF(ISERROR(F192/C192),0,F192/C192*100-100)</f>
        <v>3.693916803780084</v>
      </c>
      <c r="J192" s="30">
        <f>IF(ISERROR(F192/E192),0,F192/E192*100)</f>
        <v>101.72185536530169</v>
      </c>
      <c r="K192" s="30">
        <f>IF(ISERROR(F192/D192),0,F192/D192*100)</f>
        <v>100</v>
      </c>
    </row>
    <row r="193" spans="1:11">
      <c r="A193" s="35" t="s">
        <v>40</v>
      </c>
      <c r="B193" s="28" t="s">
        <v>41</v>
      </c>
      <c r="C193" s="29">
        <v>80359877</v>
      </c>
      <c r="D193" s="29">
        <v>83328304</v>
      </c>
      <c r="E193" s="29">
        <v>81917798</v>
      </c>
      <c r="F193" s="29">
        <v>83328304</v>
      </c>
      <c r="G193" s="29">
        <f>F193-C193</f>
        <v>2968427</v>
      </c>
      <c r="H193" s="29">
        <f>E193-F193</f>
        <v>-1410506</v>
      </c>
      <c r="I193" s="30">
        <f>IF(ISERROR(F193/C193),0,F193/C193*100-100)</f>
        <v>3.693916803780084</v>
      </c>
      <c r="J193" s="30">
        <f>IF(ISERROR(F193/E193),0,F193/E193*100)</f>
        <v>101.72185536530169</v>
      </c>
      <c r="K193" s="30">
        <f>IF(ISERROR(F193/D193),0,F193/D193*100)</f>
        <v>100</v>
      </c>
    </row>
    <row r="194" spans="1:11">
      <c r="A194" s="34" t="s">
        <v>44</v>
      </c>
      <c r="B194" s="28" t="s">
        <v>45</v>
      </c>
      <c r="C194" s="29">
        <v>13000000</v>
      </c>
      <c r="D194" s="29">
        <v>13164300</v>
      </c>
      <c r="E194" s="29">
        <v>13164300</v>
      </c>
      <c r="F194" s="29">
        <v>13164300</v>
      </c>
      <c r="G194" s="29">
        <f>F194-C194</f>
        <v>164300</v>
      </c>
      <c r="H194" s="29">
        <f>E194-F194</f>
        <v>0</v>
      </c>
      <c r="I194" s="30">
        <f>IF(ISERROR(F194/C194),0,F194/C194*100-100)</f>
        <v>1.2638461538461598</v>
      </c>
      <c r="J194" s="30">
        <f>IF(ISERROR(F194/E194),0,F194/E194*100)</f>
        <v>100</v>
      </c>
      <c r="K194" s="30">
        <f>IF(ISERROR(F194/D194),0,F194/D194*100)</f>
        <v>100</v>
      </c>
    </row>
    <row r="195" spans="1:11">
      <c r="A195" s="35" t="s">
        <v>46</v>
      </c>
      <c r="B195" s="28" t="s">
        <v>47</v>
      </c>
      <c r="C195" s="29">
        <v>13000000</v>
      </c>
      <c r="D195" s="29">
        <v>13164300</v>
      </c>
      <c r="E195" s="29">
        <v>13164300</v>
      </c>
      <c r="F195" s="29">
        <v>13164300</v>
      </c>
      <c r="G195" s="29">
        <f>F195-C195</f>
        <v>164300</v>
      </c>
      <c r="H195" s="29">
        <f>E195-F195</f>
        <v>0</v>
      </c>
      <c r="I195" s="30">
        <f>IF(ISERROR(F195/C195),0,F195/C195*100-100)</f>
        <v>1.2638461538461598</v>
      </c>
      <c r="J195" s="30">
        <f>IF(ISERROR(F195/E195),0,F195/E195*100)</f>
        <v>100</v>
      </c>
      <c r="K195" s="30">
        <f>IF(ISERROR(F195/D195),0,F195/D195*100)</f>
        <v>100</v>
      </c>
    </row>
    <row r="196" spans="1:11" ht="25.5">
      <c r="A196" s="34" t="s">
        <v>50</v>
      </c>
      <c r="B196" s="28" t="s">
        <v>51</v>
      </c>
      <c r="C196" s="29">
        <v>43928169.979999997</v>
      </c>
      <c r="D196" s="29">
        <v>43982377</v>
      </c>
      <c r="E196" s="29">
        <v>43966566</v>
      </c>
      <c r="F196" s="29">
        <v>43982374.780000001</v>
      </c>
      <c r="G196" s="29">
        <f>F196-C196</f>
        <v>54204.80000000447</v>
      </c>
      <c r="H196" s="29">
        <f>E196-F196</f>
        <v>-15808.780000001192</v>
      </c>
      <c r="I196" s="30">
        <f>IF(ISERROR(F196/C196),0,F196/C196*100-100)</f>
        <v>0.12339416830859307</v>
      </c>
      <c r="J196" s="30">
        <f>IF(ISERROR(F196/E196),0,F196/E196*100)</f>
        <v>100.03595636739063</v>
      </c>
      <c r="K196" s="30">
        <f>IF(ISERROR(F196/D196),0,F196/D196*100)</f>
        <v>99.999994952523835</v>
      </c>
    </row>
    <row r="197" spans="1:11" ht="25.5">
      <c r="A197" s="35" t="s">
        <v>138</v>
      </c>
      <c r="B197" s="28" t="s">
        <v>139</v>
      </c>
      <c r="C197" s="29">
        <v>43928169.979999997</v>
      </c>
      <c r="D197" s="29">
        <v>43982377</v>
      </c>
      <c r="E197" s="29">
        <v>43966566</v>
      </c>
      <c r="F197" s="29">
        <v>43982374.780000001</v>
      </c>
      <c r="G197" s="29">
        <f>F197-C197</f>
        <v>54204.80000000447</v>
      </c>
      <c r="H197" s="29">
        <f>E197-F197</f>
        <v>-15808.780000001192</v>
      </c>
      <c r="I197" s="30">
        <f>IF(ISERROR(F197/C197),0,F197/C197*100-100)</f>
        <v>0.12339416830859307</v>
      </c>
      <c r="J197" s="30">
        <f>IF(ISERROR(F197/E197),0,F197/E197*100)</f>
        <v>100.03595636739063</v>
      </c>
      <c r="K197" s="30">
        <f>IF(ISERROR(F197/D197),0,F197/D197*100)</f>
        <v>99.999994952523835</v>
      </c>
    </row>
    <row r="198" spans="1:11" ht="25.5">
      <c r="A198" s="36" t="s">
        <v>159</v>
      </c>
      <c r="B198" s="28" t="s">
        <v>160</v>
      </c>
      <c r="C198" s="29">
        <v>43928169.979999997</v>
      </c>
      <c r="D198" s="29">
        <v>43982377</v>
      </c>
      <c r="E198" s="29">
        <v>43966566</v>
      </c>
      <c r="F198" s="29">
        <v>43982374.780000001</v>
      </c>
      <c r="G198" s="29">
        <f>F198-C198</f>
        <v>54204.80000000447</v>
      </c>
      <c r="H198" s="29">
        <f>E198-F198</f>
        <v>-15808.780000001192</v>
      </c>
      <c r="I198" s="30">
        <f>IF(ISERROR(F198/C198),0,F198/C198*100-100)</f>
        <v>0.12339416830859307</v>
      </c>
      <c r="J198" s="30">
        <f>IF(ISERROR(F198/E198),0,F198/E198*100)</f>
        <v>100.03595636739063</v>
      </c>
      <c r="K198" s="30">
        <f>IF(ISERROR(F198/D198),0,F198/D198*100)</f>
        <v>99.999994952523835</v>
      </c>
    </row>
    <row r="199" spans="1:11">
      <c r="A199" s="33" t="s">
        <v>58</v>
      </c>
      <c r="B199" s="28" t="s">
        <v>59</v>
      </c>
      <c r="C199" s="29">
        <v>150174156</v>
      </c>
      <c r="D199" s="29">
        <v>168039741</v>
      </c>
      <c r="E199" s="29">
        <v>167273795</v>
      </c>
      <c r="F199" s="29">
        <v>167714188.84999999</v>
      </c>
      <c r="G199" s="29">
        <f>F199-C199</f>
        <v>17540032.849999994</v>
      </c>
      <c r="H199" s="29">
        <f>E199-F199</f>
        <v>-440393.84999999404</v>
      </c>
      <c r="I199" s="30">
        <f>IF(ISERROR(F199/C199),0,F199/C199*100-100)</f>
        <v>11.67979452469838</v>
      </c>
      <c r="J199" s="30">
        <f>IF(ISERROR(F199/E199),0,F199/E199*100)</f>
        <v>100.26327725152646</v>
      </c>
      <c r="K199" s="30">
        <f>IF(ISERROR(F199/D199),0,F199/D199*100)</f>
        <v>99.806264787089859</v>
      </c>
    </row>
    <row r="200" spans="1:11">
      <c r="A200" s="34" t="s">
        <v>60</v>
      </c>
      <c r="B200" s="28" t="s">
        <v>61</v>
      </c>
      <c r="C200" s="29">
        <v>130794889</v>
      </c>
      <c r="D200" s="29">
        <v>145202419</v>
      </c>
      <c r="E200" s="29">
        <v>144093613</v>
      </c>
      <c r="F200" s="29">
        <v>144876866.84999999</v>
      </c>
      <c r="G200" s="29">
        <f>F200-C200</f>
        <v>14081977.849999994</v>
      </c>
      <c r="H200" s="29">
        <f>E200-F200</f>
        <v>-783253.84999999404</v>
      </c>
      <c r="I200" s="30">
        <f>IF(ISERROR(F200/C200),0,F200/C200*100-100)</f>
        <v>10.766458810175678</v>
      </c>
      <c r="J200" s="30">
        <f>IF(ISERROR(F200/E200),0,F200/E200*100)</f>
        <v>100.54357291325604</v>
      </c>
      <c r="K200" s="30">
        <f>IF(ISERROR(F200/D200),0,F200/D200*100)</f>
        <v>99.775794265521156</v>
      </c>
    </row>
    <row r="201" spans="1:11">
      <c r="A201" s="34" t="s">
        <v>191</v>
      </c>
      <c r="B201" s="28" t="s">
        <v>192</v>
      </c>
      <c r="C201" s="29">
        <v>19379267</v>
      </c>
      <c r="D201" s="29">
        <v>22837322</v>
      </c>
      <c r="E201" s="29">
        <v>23180182</v>
      </c>
      <c r="F201" s="29">
        <v>22837322</v>
      </c>
      <c r="G201" s="29">
        <f>F201-C201</f>
        <v>3458055</v>
      </c>
      <c r="H201" s="29">
        <f>E201-F201</f>
        <v>342860</v>
      </c>
      <c r="I201" s="30">
        <f>IF(ISERROR(F201/C201),0,F201/C201*100-100)</f>
        <v>17.844095960905008</v>
      </c>
      <c r="J201" s="30">
        <f>IF(ISERROR(F201/E201),0,F201/E201*100)</f>
        <v>98.520891682386264</v>
      </c>
      <c r="K201" s="30">
        <f>IF(ISERROR(F201/D201),0,F201/D201*100)</f>
        <v>100</v>
      </c>
    </row>
    <row r="202" spans="1:11" ht="25.5">
      <c r="A202" s="35" t="s">
        <v>193</v>
      </c>
      <c r="B202" s="28" t="s">
        <v>194</v>
      </c>
      <c r="C202" s="29">
        <v>19379267</v>
      </c>
      <c r="D202" s="29">
        <v>22837322</v>
      </c>
      <c r="E202" s="29">
        <v>23180182</v>
      </c>
      <c r="F202" s="29">
        <v>22837322</v>
      </c>
      <c r="G202" s="29">
        <f>F202-C202</f>
        <v>3458055</v>
      </c>
      <c r="H202" s="29">
        <f>E202-F202</f>
        <v>342860</v>
      </c>
      <c r="I202" s="30">
        <f>IF(ISERROR(F202/C202),0,F202/C202*100-100)</f>
        <v>17.844095960905008</v>
      </c>
      <c r="J202" s="30">
        <f>IF(ISERROR(F202/E202),0,F202/E202*100)</f>
        <v>98.520891682386264</v>
      </c>
      <c r="K202" s="30">
        <f>IF(ISERROR(F202/D202),0,F202/D202*100)</f>
        <v>100</v>
      </c>
    </row>
    <row r="203" spans="1:11">
      <c r="A203" s="36" t="s">
        <v>195</v>
      </c>
      <c r="B203" s="28" t="s">
        <v>196</v>
      </c>
      <c r="C203" s="29">
        <v>19379267</v>
      </c>
      <c r="D203" s="29">
        <v>22837322</v>
      </c>
      <c r="E203" s="29">
        <v>23180182</v>
      </c>
      <c r="F203" s="29">
        <v>22837322</v>
      </c>
      <c r="G203" s="29">
        <f>F203-C203</f>
        <v>3458055</v>
      </c>
      <c r="H203" s="29">
        <f>E203-F203</f>
        <v>342860</v>
      </c>
      <c r="I203" s="30">
        <f>IF(ISERROR(F203/C203),0,F203/C203*100-100)</f>
        <v>17.844095960905008</v>
      </c>
      <c r="J203" s="30">
        <f>IF(ISERROR(F203/E203),0,F203/E203*100)</f>
        <v>98.520891682386264</v>
      </c>
      <c r="K203" s="30">
        <f>IF(ISERROR(F203/D203),0,F203/D203*100)</f>
        <v>100</v>
      </c>
    </row>
    <row r="204" spans="1:11">
      <c r="A204" s="27"/>
      <c r="B204" s="28" t="s">
        <v>87</v>
      </c>
      <c r="C204" s="29">
        <v>-197923.07</v>
      </c>
      <c r="D204" s="29">
        <v>-282263</v>
      </c>
      <c r="E204" s="29">
        <v>0</v>
      </c>
      <c r="F204" s="29">
        <v>43693.89</v>
      </c>
      <c r="G204" s="29">
        <f>F204-C204</f>
        <v>241616.96000000002</v>
      </c>
      <c r="H204" s="29">
        <f>E204-F204</f>
        <v>-43693.89</v>
      </c>
      <c r="I204" s="30">
        <f>IF(ISERROR(F204/C204),0,F204/C204*100-100)</f>
        <v>-122.07619859574733</v>
      </c>
      <c r="J204" s="30">
        <f>IF(ISERROR(F204/E204),0,F204/E204*100)</f>
        <v>0</v>
      </c>
      <c r="K204" s="30">
        <f>IF(ISERROR(F204/D204),0,F204/D204*100)</f>
        <v>-15.479850352330981</v>
      </c>
    </row>
    <row r="205" spans="1:11">
      <c r="A205" s="27" t="s">
        <v>88</v>
      </c>
      <c r="B205" s="28" t="s">
        <v>89</v>
      </c>
      <c r="C205" s="29">
        <v>197923.07</v>
      </c>
      <c r="D205" s="29">
        <v>282263</v>
      </c>
      <c r="E205" s="29">
        <v>0</v>
      </c>
      <c r="F205" s="29">
        <v>-43693.89</v>
      </c>
      <c r="G205" s="29">
        <f>F205-C205</f>
        <v>-241616.96000000002</v>
      </c>
      <c r="H205" s="29">
        <f>E205-F205</f>
        <v>43693.89</v>
      </c>
      <c r="I205" s="30">
        <f>IF(ISERROR(F205/C205),0,F205/C205*100-100)</f>
        <v>-122.07619859574733</v>
      </c>
      <c r="J205" s="30">
        <f>IF(ISERROR(F205/E205),0,F205/E205*100)</f>
        <v>0</v>
      </c>
      <c r="K205" s="30">
        <f>IF(ISERROR(F205/D205),0,F205/D205*100)</f>
        <v>-15.479850352330981</v>
      </c>
    </row>
    <row r="206" spans="1:11">
      <c r="A206" s="33" t="s">
        <v>90</v>
      </c>
      <c r="B206" s="28" t="s">
        <v>91</v>
      </c>
      <c r="C206" s="29">
        <v>197923.07</v>
      </c>
      <c r="D206" s="29">
        <v>282263</v>
      </c>
      <c r="E206" s="29">
        <v>0</v>
      </c>
      <c r="F206" s="29">
        <v>-43693.89</v>
      </c>
      <c r="G206" s="29">
        <f>F206-C206</f>
        <v>-241616.96000000002</v>
      </c>
      <c r="H206" s="29">
        <f>E206-F206</f>
        <v>43693.89</v>
      </c>
      <c r="I206" s="30">
        <f>IF(ISERROR(F206/C206),0,F206/C206*100-100)</f>
        <v>-122.07619859574733</v>
      </c>
      <c r="J206" s="30">
        <f>IF(ISERROR(F206/E206),0,F206/E206*100)</f>
        <v>0</v>
      </c>
      <c r="K206" s="30">
        <f>IF(ISERROR(F206/D206),0,F206/D206*100)</f>
        <v>-15.479850352330981</v>
      </c>
    </row>
    <row r="207" spans="1:11" ht="25.5">
      <c r="A207" s="34" t="s">
        <v>92</v>
      </c>
      <c r="B207" s="28" t="s">
        <v>93</v>
      </c>
      <c r="C207" s="29">
        <v>-480186</v>
      </c>
      <c r="D207" s="29">
        <v>282263</v>
      </c>
      <c r="E207" s="29">
        <v>0</v>
      </c>
      <c r="F207" s="29">
        <v>-282262.96000000002</v>
      </c>
      <c r="G207" s="29">
        <f>F207-C207</f>
        <v>197923.03999999998</v>
      </c>
      <c r="H207" s="29">
        <f>E207-F207</f>
        <v>282262.96000000002</v>
      </c>
      <c r="I207" s="30">
        <f>IF(ISERROR(F207/C207),0,F207/C207*100-100)</f>
        <v>-41.217994693722851</v>
      </c>
      <c r="J207" s="30">
        <f>IF(ISERROR(F207/E207),0,F207/E207*100)</f>
        <v>0</v>
      </c>
      <c r="K207" s="30">
        <f>IF(ISERROR(F207/D207),0,F207/D207*100)</f>
        <v>-99.99998582881922</v>
      </c>
    </row>
    <row r="208" spans="1:11" s="42" customFormat="1">
      <c r="A208" s="43" t="s">
        <v>680</v>
      </c>
      <c r="B208" s="39" t="s">
        <v>681</v>
      </c>
      <c r="C208" s="40"/>
      <c r="D208" s="40"/>
      <c r="E208" s="40"/>
      <c r="F208" s="40"/>
      <c r="G208" s="40"/>
      <c r="H208" s="40"/>
      <c r="I208" s="41"/>
      <c r="J208" s="41"/>
      <c r="K208" s="41"/>
    </row>
    <row r="209" spans="1:11">
      <c r="A209" s="27" t="s">
        <v>26</v>
      </c>
      <c r="B209" s="28" t="s">
        <v>27</v>
      </c>
      <c r="C209" s="29">
        <v>60188330.979999997</v>
      </c>
      <c r="D209" s="29">
        <v>60160038</v>
      </c>
      <c r="E209" s="29">
        <v>60144227</v>
      </c>
      <c r="F209" s="29">
        <v>60160035.780000001</v>
      </c>
      <c r="G209" s="29">
        <f>F209-C209</f>
        <v>-28295.19999999553</v>
      </c>
      <c r="H209" s="29">
        <f>E209-F209</f>
        <v>-15808.780000001192</v>
      </c>
      <c r="I209" s="30">
        <f>IF(ISERROR(F209/C209),0,F209/C209*100-100)</f>
        <v>-4.7011105872655889E-2</v>
      </c>
      <c r="J209" s="30">
        <f>IF(ISERROR(F209/E209),0,F209/E209*100)</f>
        <v>100.02628478374159</v>
      </c>
      <c r="K209" s="30">
        <f>IF(ISERROR(F209/D209),0,F209/D209*100)</f>
        <v>99.999996309842757</v>
      </c>
    </row>
    <row r="210" spans="1:11">
      <c r="A210" s="33" t="s">
        <v>28</v>
      </c>
      <c r="B210" s="28" t="s">
        <v>29</v>
      </c>
      <c r="C210" s="29">
        <v>60188330.979999997</v>
      </c>
      <c r="D210" s="29">
        <v>60160038</v>
      </c>
      <c r="E210" s="29">
        <v>60144227</v>
      </c>
      <c r="F210" s="29">
        <v>60160035.780000001</v>
      </c>
      <c r="G210" s="29">
        <f>F210-C210</f>
        <v>-28295.19999999553</v>
      </c>
      <c r="H210" s="29">
        <f>E210-F210</f>
        <v>-15808.780000001192</v>
      </c>
      <c r="I210" s="30">
        <f>IF(ISERROR(F210/C210),0,F210/C210*100-100)</f>
        <v>-4.7011105872655889E-2</v>
      </c>
      <c r="J210" s="30">
        <f>IF(ISERROR(F210/E210),0,F210/E210*100)</f>
        <v>100.02628478374159</v>
      </c>
      <c r="K210" s="30">
        <f>IF(ISERROR(F210/D210),0,F210/D210*100)</f>
        <v>99.999996309842757</v>
      </c>
    </row>
    <row r="211" spans="1:11">
      <c r="A211" s="34" t="s">
        <v>30</v>
      </c>
      <c r="B211" s="28" t="s">
        <v>31</v>
      </c>
      <c r="C211" s="29">
        <v>60188330.979999997</v>
      </c>
      <c r="D211" s="29">
        <v>60160038</v>
      </c>
      <c r="E211" s="29">
        <v>60144227</v>
      </c>
      <c r="F211" s="29">
        <v>60160035.780000001</v>
      </c>
      <c r="G211" s="29">
        <f>F211-C211</f>
        <v>-28295.19999999553</v>
      </c>
      <c r="H211" s="29">
        <f>E211-F211</f>
        <v>-15808.780000001192</v>
      </c>
      <c r="I211" s="30">
        <f>IF(ISERROR(F211/C211),0,F211/C211*100-100)</f>
        <v>-4.7011105872655889E-2</v>
      </c>
      <c r="J211" s="30">
        <f>IF(ISERROR(F211/E211),0,F211/E211*100)</f>
        <v>100.02628478374159</v>
      </c>
      <c r="K211" s="30">
        <f>IF(ISERROR(F211/D211),0,F211/D211*100)</f>
        <v>99.999996309842757</v>
      </c>
    </row>
    <row r="212" spans="1:11">
      <c r="A212" s="27" t="s">
        <v>32</v>
      </c>
      <c r="B212" s="28" t="s">
        <v>33</v>
      </c>
      <c r="C212" s="29">
        <v>60188330.979999997</v>
      </c>
      <c r="D212" s="29">
        <v>60160038</v>
      </c>
      <c r="E212" s="29">
        <v>60144227</v>
      </c>
      <c r="F212" s="29">
        <v>60160035.780000001</v>
      </c>
      <c r="G212" s="29">
        <f>F212-C212</f>
        <v>-28295.19999999553</v>
      </c>
      <c r="H212" s="29">
        <f>E212-F212</f>
        <v>-15808.780000001192</v>
      </c>
      <c r="I212" s="30">
        <f>IF(ISERROR(F212/C212),0,F212/C212*100-100)</f>
        <v>-4.7011105872655889E-2</v>
      </c>
      <c r="J212" s="30">
        <f>IF(ISERROR(F212/E212),0,F212/E212*100)</f>
        <v>100.02628478374159</v>
      </c>
      <c r="K212" s="30">
        <f>IF(ISERROR(F212/D212),0,F212/D212*100)</f>
        <v>99.999996309842757</v>
      </c>
    </row>
    <row r="213" spans="1:11">
      <c r="A213" s="33" t="s">
        <v>34</v>
      </c>
      <c r="B213" s="28" t="s">
        <v>35</v>
      </c>
      <c r="C213" s="29">
        <v>43928169.979999997</v>
      </c>
      <c r="D213" s="29">
        <v>43982377</v>
      </c>
      <c r="E213" s="29">
        <v>43966566</v>
      </c>
      <c r="F213" s="29">
        <v>43982374.780000001</v>
      </c>
      <c r="G213" s="29">
        <f>F213-C213</f>
        <v>54204.80000000447</v>
      </c>
      <c r="H213" s="29">
        <f>E213-F213</f>
        <v>-15808.780000001192</v>
      </c>
      <c r="I213" s="30">
        <f>IF(ISERROR(F213/C213),0,F213/C213*100-100)</f>
        <v>0.12339416830859307</v>
      </c>
      <c r="J213" s="30">
        <f>IF(ISERROR(F213/E213),0,F213/E213*100)</f>
        <v>100.03595636739063</v>
      </c>
      <c r="K213" s="30">
        <f>IF(ISERROR(F213/D213),0,F213/D213*100)</f>
        <v>99.999994952523835</v>
      </c>
    </row>
    <row r="214" spans="1:11" ht="25.5">
      <c r="A214" s="34" t="s">
        <v>50</v>
      </c>
      <c r="B214" s="28" t="s">
        <v>51</v>
      </c>
      <c r="C214" s="29">
        <v>43928169.979999997</v>
      </c>
      <c r="D214" s="29">
        <v>43982377</v>
      </c>
      <c r="E214" s="29">
        <v>43966566</v>
      </c>
      <c r="F214" s="29">
        <v>43982374.780000001</v>
      </c>
      <c r="G214" s="29">
        <f>F214-C214</f>
        <v>54204.80000000447</v>
      </c>
      <c r="H214" s="29">
        <f>E214-F214</f>
        <v>-15808.780000001192</v>
      </c>
      <c r="I214" s="30">
        <f>IF(ISERROR(F214/C214),0,F214/C214*100-100)</f>
        <v>0.12339416830859307</v>
      </c>
      <c r="J214" s="30">
        <f>IF(ISERROR(F214/E214),0,F214/E214*100)</f>
        <v>100.03595636739063</v>
      </c>
      <c r="K214" s="30">
        <f>IF(ISERROR(F214/D214),0,F214/D214*100)</f>
        <v>99.999994952523835</v>
      </c>
    </row>
    <row r="215" spans="1:11" ht="25.5">
      <c r="A215" s="35" t="s">
        <v>138</v>
      </c>
      <c r="B215" s="28" t="s">
        <v>139</v>
      </c>
      <c r="C215" s="29">
        <v>43928169.979999997</v>
      </c>
      <c r="D215" s="29">
        <v>43982377</v>
      </c>
      <c r="E215" s="29">
        <v>43966566</v>
      </c>
      <c r="F215" s="29">
        <v>43982374.780000001</v>
      </c>
      <c r="G215" s="29">
        <f>F215-C215</f>
        <v>54204.80000000447</v>
      </c>
      <c r="H215" s="29">
        <f>E215-F215</f>
        <v>-15808.780000001192</v>
      </c>
      <c r="I215" s="30">
        <f>IF(ISERROR(F215/C215),0,F215/C215*100-100)</f>
        <v>0.12339416830859307</v>
      </c>
      <c r="J215" s="30">
        <f>IF(ISERROR(F215/E215),0,F215/E215*100)</f>
        <v>100.03595636739063</v>
      </c>
      <c r="K215" s="30">
        <f>IF(ISERROR(F215/D215),0,F215/D215*100)</f>
        <v>99.999994952523835</v>
      </c>
    </row>
    <row r="216" spans="1:11" ht="25.5">
      <c r="A216" s="36" t="s">
        <v>159</v>
      </c>
      <c r="B216" s="28" t="s">
        <v>160</v>
      </c>
      <c r="C216" s="29">
        <v>43928169.979999997</v>
      </c>
      <c r="D216" s="29">
        <v>43982377</v>
      </c>
      <c r="E216" s="29">
        <v>43966566</v>
      </c>
      <c r="F216" s="29">
        <v>43982374.780000001</v>
      </c>
      <c r="G216" s="29">
        <f>F216-C216</f>
        <v>54204.80000000447</v>
      </c>
      <c r="H216" s="29">
        <f>E216-F216</f>
        <v>-15808.780000001192</v>
      </c>
      <c r="I216" s="30">
        <f>IF(ISERROR(F216/C216),0,F216/C216*100-100)</f>
        <v>0.12339416830859307</v>
      </c>
      <c r="J216" s="30">
        <f>IF(ISERROR(F216/E216),0,F216/E216*100)</f>
        <v>100.03595636739063</v>
      </c>
      <c r="K216" s="30">
        <f>IF(ISERROR(F216/D216),0,F216/D216*100)</f>
        <v>99.999994952523835</v>
      </c>
    </row>
    <row r="217" spans="1:11">
      <c r="A217" s="33" t="s">
        <v>58</v>
      </c>
      <c r="B217" s="28" t="s">
        <v>59</v>
      </c>
      <c r="C217" s="29">
        <v>16260161</v>
      </c>
      <c r="D217" s="29">
        <v>16177661</v>
      </c>
      <c r="E217" s="29">
        <v>16177661</v>
      </c>
      <c r="F217" s="29">
        <v>16177661</v>
      </c>
      <c r="G217" s="29">
        <f>F217-C217</f>
        <v>-82500</v>
      </c>
      <c r="H217" s="29">
        <f>E217-F217</f>
        <v>0</v>
      </c>
      <c r="I217" s="30">
        <f>IF(ISERROR(F217/C217),0,F217/C217*100-100)</f>
        <v>-0.50737504997644578</v>
      </c>
      <c r="J217" s="30">
        <f>IF(ISERROR(F217/E217),0,F217/E217*100)</f>
        <v>100</v>
      </c>
      <c r="K217" s="30">
        <f>IF(ISERROR(F217/D217),0,F217/D217*100)</f>
        <v>100</v>
      </c>
    </row>
    <row r="218" spans="1:11">
      <c r="A218" s="34" t="s">
        <v>191</v>
      </c>
      <c r="B218" s="28" t="s">
        <v>192</v>
      </c>
      <c r="C218" s="29">
        <v>16260161</v>
      </c>
      <c r="D218" s="29">
        <v>16177661</v>
      </c>
      <c r="E218" s="29">
        <v>16177661</v>
      </c>
      <c r="F218" s="29">
        <v>16177661</v>
      </c>
      <c r="G218" s="29">
        <f>F218-C218</f>
        <v>-82500</v>
      </c>
      <c r="H218" s="29">
        <f>E218-F218</f>
        <v>0</v>
      </c>
      <c r="I218" s="30">
        <f>IF(ISERROR(F218/C218),0,F218/C218*100-100)</f>
        <v>-0.50737504997644578</v>
      </c>
      <c r="J218" s="30">
        <f>IF(ISERROR(F218/E218),0,F218/E218*100)</f>
        <v>100</v>
      </c>
      <c r="K218" s="30">
        <f>IF(ISERROR(F218/D218),0,F218/D218*100)</f>
        <v>100</v>
      </c>
    </row>
    <row r="219" spans="1:11" ht="25.5">
      <c r="A219" s="35" t="s">
        <v>193</v>
      </c>
      <c r="B219" s="28" t="s">
        <v>194</v>
      </c>
      <c r="C219" s="29">
        <v>16260161</v>
      </c>
      <c r="D219" s="29">
        <v>16177661</v>
      </c>
      <c r="E219" s="29">
        <v>16177661</v>
      </c>
      <c r="F219" s="29">
        <v>16177661</v>
      </c>
      <c r="G219" s="29">
        <f>F219-C219</f>
        <v>-82500</v>
      </c>
      <c r="H219" s="29">
        <f>E219-F219</f>
        <v>0</v>
      </c>
      <c r="I219" s="30">
        <f>IF(ISERROR(F219/C219),0,F219/C219*100-100)</f>
        <v>-0.50737504997644578</v>
      </c>
      <c r="J219" s="30">
        <f>IF(ISERROR(F219/E219),0,F219/E219*100)</f>
        <v>100</v>
      </c>
      <c r="K219" s="30">
        <f>IF(ISERROR(F219/D219),0,F219/D219*100)</f>
        <v>100</v>
      </c>
    </row>
    <row r="220" spans="1:11">
      <c r="A220" s="36" t="s">
        <v>195</v>
      </c>
      <c r="B220" s="28" t="s">
        <v>196</v>
      </c>
      <c r="C220" s="29">
        <v>16260161</v>
      </c>
      <c r="D220" s="29">
        <v>16177661</v>
      </c>
      <c r="E220" s="29">
        <v>16177661</v>
      </c>
      <c r="F220" s="29">
        <v>16177661</v>
      </c>
      <c r="G220" s="29">
        <f>F220-C220</f>
        <v>-82500</v>
      </c>
      <c r="H220" s="29">
        <f>E220-F220</f>
        <v>0</v>
      </c>
      <c r="I220" s="30">
        <f>IF(ISERROR(F220/C220),0,F220/C220*100-100)</f>
        <v>-0.50737504997644578</v>
      </c>
      <c r="J220" s="30">
        <f>IF(ISERROR(F220/E220),0,F220/E220*100)</f>
        <v>100</v>
      </c>
      <c r="K220" s="30">
        <f>IF(ISERROR(F220/D220),0,F220/D220*100)</f>
        <v>100</v>
      </c>
    </row>
    <row r="221" spans="1:11" s="42" customFormat="1">
      <c r="A221" s="43" t="s">
        <v>682</v>
      </c>
      <c r="B221" s="39" t="s">
        <v>683</v>
      </c>
      <c r="C221" s="40"/>
      <c r="D221" s="40"/>
      <c r="E221" s="40"/>
      <c r="F221" s="40"/>
      <c r="G221" s="40"/>
      <c r="H221" s="40"/>
      <c r="I221" s="41"/>
      <c r="J221" s="41"/>
      <c r="K221" s="41"/>
    </row>
    <row r="222" spans="1:11">
      <c r="A222" s="27" t="s">
        <v>26</v>
      </c>
      <c r="B222" s="28" t="s">
        <v>27</v>
      </c>
      <c r="C222" s="29">
        <v>210823119.93000001</v>
      </c>
      <c r="D222" s="29">
        <v>232021395</v>
      </c>
      <c r="E222" s="29">
        <v>230127206</v>
      </c>
      <c r="F222" s="29">
        <v>232021799.74000001</v>
      </c>
      <c r="G222" s="29">
        <f>F222-C222</f>
        <v>21198679.810000002</v>
      </c>
      <c r="H222" s="29">
        <f>E222-F222</f>
        <v>-1894593.7400000095</v>
      </c>
      <c r="I222" s="30">
        <f>IF(ISERROR(F222/C222),0,F222/C222*100-100)</f>
        <v>10.055196895406283</v>
      </c>
      <c r="J222" s="30">
        <f>IF(ISERROR(F222/E222),0,F222/E222*100)</f>
        <v>100.82328107698835</v>
      </c>
      <c r="K222" s="30">
        <f>IF(ISERROR(F222/D222),0,F222/D222*100)</f>
        <v>100.00017444080966</v>
      </c>
    </row>
    <row r="223" spans="1:11" ht="25.5">
      <c r="A223" s="33" t="s">
        <v>69</v>
      </c>
      <c r="B223" s="28" t="s">
        <v>70</v>
      </c>
      <c r="C223" s="29">
        <v>424549.93</v>
      </c>
      <c r="D223" s="29">
        <v>2052287</v>
      </c>
      <c r="E223" s="29">
        <v>142287</v>
      </c>
      <c r="F223" s="29">
        <v>2052691.74</v>
      </c>
      <c r="G223" s="29">
        <f>F223-C223</f>
        <v>1628141.81</v>
      </c>
      <c r="H223" s="29">
        <f>E223-F223</f>
        <v>-1910404.74</v>
      </c>
      <c r="I223" s="30">
        <f>IF(ISERROR(F223/C223),0,F223/C223*100-100)</f>
        <v>383.49831078761457</v>
      </c>
      <c r="J223" s="30">
        <f>IF(ISERROR(F223/E223),0,F223/E223*100)</f>
        <v>1442.6418014295052</v>
      </c>
      <c r="K223" s="30">
        <f>IF(ISERROR(F223/D223),0,F223/D223*100)</f>
        <v>100.01972141323314</v>
      </c>
    </row>
    <row r="224" spans="1:11">
      <c r="A224" s="33" t="s">
        <v>28</v>
      </c>
      <c r="B224" s="28" t="s">
        <v>29</v>
      </c>
      <c r="C224" s="29">
        <v>210398570</v>
      </c>
      <c r="D224" s="29">
        <v>229969108</v>
      </c>
      <c r="E224" s="29">
        <v>229984919</v>
      </c>
      <c r="F224" s="29">
        <v>229969108</v>
      </c>
      <c r="G224" s="29">
        <f>F224-C224</f>
        <v>19570538</v>
      </c>
      <c r="H224" s="29">
        <f>E224-F224</f>
        <v>15811</v>
      </c>
      <c r="I224" s="30">
        <f>IF(ISERROR(F224/C224),0,F224/C224*100-100)</f>
        <v>9.3016497212885128</v>
      </c>
      <c r="J224" s="30">
        <f>IF(ISERROR(F224/E224),0,F224/E224*100)</f>
        <v>99.993125201396367</v>
      </c>
      <c r="K224" s="30">
        <f>IF(ISERROR(F224/D224),0,F224/D224*100)</f>
        <v>100</v>
      </c>
    </row>
    <row r="225" spans="1:11">
      <c r="A225" s="34" t="s">
        <v>30</v>
      </c>
      <c r="B225" s="28" t="s">
        <v>31</v>
      </c>
      <c r="C225" s="29">
        <v>210398570</v>
      </c>
      <c r="D225" s="29">
        <v>229969108</v>
      </c>
      <c r="E225" s="29">
        <v>229984919</v>
      </c>
      <c r="F225" s="29">
        <v>229969108</v>
      </c>
      <c r="G225" s="29">
        <f>F225-C225</f>
        <v>19570538</v>
      </c>
      <c r="H225" s="29">
        <f>E225-F225</f>
        <v>15811</v>
      </c>
      <c r="I225" s="30">
        <f>IF(ISERROR(F225/C225),0,F225/C225*100-100)</f>
        <v>9.3016497212885128</v>
      </c>
      <c r="J225" s="30">
        <f>IF(ISERROR(F225/E225),0,F225/E225*100)</f>
        <v>99.993125201396367</v>
      </c>
      <c r="K225" s="30">
        <f>IF(ISERROR(F225/D225),0,F225/D225*100)</f>
        <v>100</v>
      </c>
    </row>
    <row r="226" spans="1:11">
      <c r="A226" s="27" t="s">
        <v>32</v>
      </c>
      <c r="B226" s="28" t="s">
        <v>33</v>
      </c>
      <c r="C226" s="29">
        <v>211021043</v>
      </c>
      <c r="D226" s="29">
        <v>232303658</v>
      </c>
      <c r="E226" s="29">
        <v>230127206</v>
      </c>
      <c r="F226" s="29">
        <v>231978105.84999999</v>
      </c>
      <c r="G226" s="29">
        <f>F226-C226</f>
        <v>20957062.849999994</v>
      </c>
      <c r="H226" s="29">
        <f>E226-F226</f>
        <v>-1850899.849999994</v>
      </c>
      <c r="I226" s="30">
        <f>IF(ISERROR(F226/C226),0,F226/C226*100-100)</f>
        <v>9.9312668310524828</v>
      </c>
      <c r="J226" s="30">
        <f>IF(ISERROR(F226/E226),0,F226/E226*100)</f>
        <v>100.80429423455477</v>
      </c>
      <c r="K226" s="30">
        <f>IF(ISERROR(F226/D226),0,F226/D226*100)</f>
        <v>99.859859223568492</v>
      </c>
    </row>
    <row r="227" spans="1:11">
      <c r="A227" s="33" t="s">
        <v>34</v>
      </c>
      <c r="B227" s="28" t="s">
        <v>35</v>
      </c>
      <c r="C227" s="29">
        <v>77107048</v>
      </c>
      <c r="D227" s="29">
        <v>80441578</v>
      </c>
      <c r="E227" s="29">
        <v>79031072</v>
      </c>
      <c r="F227" s="29">
        <v>80441578</v>
      </c>
      <c r="G227" s="29">
        <f>F227-C227</f>
        <v>3334530</v>
      </c>
      <c r="H227" s="29">
        <f>E227-F227</f>
        <v>-1410506</v>
      </c>
      <c r="I227" s="30">
        <f>IF(ISERROR(F227/C227),0,F227/C227*100-100)</f>
        <v>4.3245463112529023</v>
      </c>
      <c r="J227" s="30">
        <f>IF(ISERROR(F227/E227),0,F227/E227*100)</f>
        <v>101.7847486618934</v>
      </c>
      <c r="K227" s="30">
        <f>IF(ISERROR(F227/D227),0,F227/D227*100)</f>
        <v>100</v>
      </c>
    </row>
    <row r="228" spans="1:11">
      <c r="A228" s="34" t="s">
        <v>36</v>
      </c>
      <c r="B228" s="28" t="s">
        <v>37</v>
      </c>
      <c r="C228" s="29">
        <v>77107048</v>
      </c>
      <c r="D228" s="29">
        <v>80441578</v>
      </c>
      <c r="E228" s="29">
        <v>79031072</v>
      </c>
      <c r="F228" s="29">
        <v>80441578</v>
      </c>
      <c r="G228" s="29">
        <f>F228-C228</f>
        <v>3334530</v>
      </c>
      <c r="H228" s="29">
        <f>E228-F228</f>
        <v>-1410506</v>
      </c>
      <c r="I228" s="30">
        <f>IF(ISERROR(F228/C228),0,F228/C228*100-100)</f>
        <v>4.3245463112529023</v>
      </c>
      <c r="J228" s="30">
        <f>IF(ISERROR(F228/E228),0,F228/E228*100)</f>
        <v>101.7847486618934</v>
      </c>
      <c r="K228" s="30">
        <f>IF(ISERROR(F228/D228),0,F228/D228*100)</f>
        <v>100</v>
      </c>
    </row>
    <row r="229" spans="1:11">
      <c r="A229" s="35" t="s">
        <v>40</v>
      </c>
      <c r="B229" s="28" t="s">
        <v>41</v>
      </c>
      <c r="C229" s="29">
        <v>77107048</v>
      </c>
      <c r="D229" s="29">
        <v>80441578</v>
      </c>
      <c r="E229" s="29">
        <v>79031072</v>
      </c>
      <c r="F229" s="29">
        <v>80441578</v>
      </c>
      <c r="G229" s="29">
        <f>F229-C229</f>
        <v>3334530</v>
      </c>
      <c r="H229" s="29">
        <f>E229-F229</f>
        <v>-1410506</v>
      </c>
      <c r="I229" s="30">
        <f>IF(ISERROR(F229/C229),0,F229/C229*100-100)</f>
        <v>4.3245463112529023</v>
      </c>
      <c r="J229" s="30">
        <f>IF(ISERROR(F229/E229),0,F229/E229*100)</f>
        <v>101.7847486618934</v>
      </c>
      <c r="K229" s="30">
        <f>IF(ISERROR(F229/D229),0,F229/D229*100)</f>
        <v>100</v>
      </c>
    </row>
    <row r="230" spans="1:11">
      <c r="A230" s="33" t="s">
        <v>58</v>
      </c>
      <c r="B230" s="28" t="s">
        <v>59</v>
      </c>
      <c r="C230" s="29">
        <v>133913995</v>
      </c>
      <c r="D230" s="29">
        <v>151862080</v>
      </c>
      <c r="E230" s="29">
        <v>151096134</v>
      </c>
      <c r="F230" s="29">
        <v>151536527.84999999</v>
      </c>
      <c r="G230" s="29">
        <f>F230-C230</f>
        <v>17622532.849999994</v>
      </c>
      <c r="H230" s="29">
        <f>E230-F230</f>
        <v>-440393.84999999404</v>
      </c>
      <c r="I230" s="30">
        <f>IF(ISERROR(F230/C230),0,F230/C230*100-100)</f>
        <v>13.159590116029321</v>
      </c>
      <c r="J230" s="30">
        <f>IF(ISERROR(F230/E230),0,F230/E230*100)</f>
        <v>100.29146599475536</v>
      </c>
      <c r="K230" s="30">
        <f>IF(ISERROR(F230/D230),0,F230/D230*100)</f>
        <v>99.785626438147034</v>
      </c>
    </row>
    <row r="231" spans="1:11">
      <c r="A231" s="34" t="s">
        <v>60</v>
      </c>
      <c r="B231" s="28" t="s">
        <v>61</v>
      </c>
      <c r="C231" s="29">
        <v>130794889</v>
      </c>
      <c r="D231" s="29">
        <v>145202419</v>
      </c>
      <c r="E231" s="29">
        <v>144093613</v>
      </c>
      <c r="F231" s="29">
        <v>144876866.84999999</v>
      </c>
      <c r="G231" s="29">
        <f>F231-C231</f>
        <v>14081977.849999994</v>
      </c>
      <c r="H231" s="29">
        <f>E231-F231</f>
        <v>-783253.84999999404</v>
      </c>
      <c r="I231" s="30">
        <f>IF(ISERROR(F231/C231),0,F231/C231*100-100)</f>
        <v>10.766458810175678</v>
      </c>
      <c r="J231" s="30">
        <f>IF(ISERROR(F231/E231),0,F231/E231*100)</f>
        <v>100.54357291325604</v>
      </c>
      <c r="K231" s="30">
        <f>IF(ISERROR(F231/D231),0,F231/D231*100)</f>
        <v>99.775794265521156</v>
      </c>
    </row>
    <row r="232" spans="1:11">
      <c r="A232" s="34" t="s">
        <v>191</v>
      </c>
      <c r="B232" s="28" t="s">
        <v>192</v>
      </c>
      <c r="C232" s="29">
        <v>3119106</v>
      </c>
      <c r="D232" s="29">
        <v>6659661</v>
      </c>
      <c r="E232" s="29">
        <v>7002521</v>
      </c>
      <c r="F232" s="29">
        <v>6659661</v>
      </c>
      <c r="G232" s="29">
        <f>F232-C232</f>
        <v>3540555</v>
      </c>
      <c r="H232" s="29">
        <f>E232-F232</f>
        <v>342860</v>
      </c>
      <c r="I232" s="30">
        <f>IF(ISERROR(F232/C232),0,F232/C232*100-100)</f>
        <v>113.51185243463991</v>
      </c>
      <c r="J232" s="30">
        <f>IF(ISERROR(F232/E232),0,F232/E232*100)</f>
        <v>95.103763344658304</v>
      </c>
      <c r="K232" s="30">
        <f>IF(ISERROR(F232/D232),0,F232/D232*100)</f>
        <v>100</v>
      </c>
    </row>
    <row r="233" spans="1:11" ht="25.5">
      <c r="A233" s="35" t="s">
        <v>193</v>
      </c>
      <c r="B233" s="28" t="s">
        <v>194</v>
      </c>
      <c r="C233" s="29">
        <v>3119106</v>
      </c>
      <c r="D233" s="29">
        <v>6659661</v>
      </c>
      <c r="E233" s="29">
        <v>7002521</v>
      </c>
      <c r="F233" s="29">
        <v>6659661</v>
      </c>
      <c r="G233" s="29">
        <f>F233-C233</f>
        <v>3540555</v>
      </c>
      <c r="H233" s="29">
        <f>E233-F233</f>
        <v>342860</v>
      </c>
      <c r="I233" s="30">
        <f>IF(ISERROR(F233/C233),0,F233/C233*100-100)</f>
        <v>113.51185243463991</v>
      </c>
      <c r="J233" s="30">
        <f>IF(ISERROR(F233/E233),0,F233/E233*100)</f>
        <v>95.103763344658304</v>
      </c>
      <c r="K233" s="30">
        <f>IF(ISERROR(F233/D233),0,F233/D233*100)</f>
        <v>100</v>
      </c>
    </row>
    <row r="234" spans="1:11">
      <c r="A234" s="36" t="s">
        <v>195</v>
      </c>
      <c r="B234" s="28" t="s">
        <v>196</v>
      </c>
      <c r="C234" s="29">
        <v>3119106</v>
      </c>
      <c r="D234" s="29">
        <v>6659661</v>
      </c>
      <c r="E234" s="29">
        <v>7002521</v>
      </c>
      <c r="F234" s="29">
        <v>6659661</v>
      </c>
      <c r="G234" s="29">
        <f>F234-C234</f>
        <v>3540555</v>
      </c>
      <c r="H234" s="29">
        <f>E234-F234</f>
        <v>342860</v>
      </c>
      <c r="I234" s="30">
        <f>IF(ISERROR(F234/C234),0,F234/C234*100-100)</f>
        <v>113.51185243463991</v>
      </c>
      <c r="J234" s="30">
        <f>IF(ISERROR(F234/E234),0,F234/E234*100)</f>
        <v>95.103763344658304</v>
      </c>
      <c r="K234" s="30">
        <f>IF(ISERROR(F234/D234),0,F234/D234*100)</f>
        <v>100</v>
      </c>
    </row>
    <row r="235" spans="1:11">
      <c r="A235" s="27"/>
      <c r="B235" s="28" t="s">
        <v>87</v>
      </c>
      <c r="C235" s="29">
        <v>-197923.07</v>
      </c>
      <c r="D235" s="29">
        <v>-282263</v>
      </c>
      <c r="E235" s="29">
        <v>0</v>
      </c>
      <c r="F235" s="29">
        <v>43693.89</v>
      </c>
      <c r="G235" s="29">
        <f>F235-C235</f>
        <v>241616.96000000002</v>
      </c>
      <c r="H235" s="29">
        <f>E235-F235</f>
        <v>-43693.89</v>
      </c>
      <c r="I235" s="30">
        <f>IF(ISERROR(F235/C235),0,F235/C235*100-100)</f>
        <v>-122.07619859574733</v>
      </c>
      <c r="J235" s="30">
        <f>IF(ISERROR(F235/E235),0,F235/E235*100)</f>
        <v>0</v>
      </c>
      <c r="K235" s="30">
        <f>IF(ISERROR(F235/D235),0,F235/D235*100)</f>
        <v>-15.479850352330981</v>
      </c>
    </row>
    <row r="236" spans="1:11">
      <c r="A236" s="27" t="s">
        <v>88</v>
      </c>
      <c r="B236" s="28" t="s">
        <v>89</v>
      </c>
      <c r="C236" s="29">
        <v>197923.07</v>
      </c>
      <c r="D236" s="29">
        <v>282263</v>
      </c>
      <c r="E236" s="29">
        <v>0</v>
      </c>
      <c r="F236" s="29">
        <v>-43693.89</v>
      </c>
      <c r="G236" s="29">
        <f>F236-C236</f>
        <v>-241616.96000000002</v>
      </c>
      <c r="H236" s="29">
        <f>E236-F236</f>
        <v>43693.89</v>
      </c>
      <c r="I236" s="30">
        <f>IF(ISERROR(F236/C236),0,F236/C236*100-100)</f>
        <v>-122.07619859574733</v>
      </c>
      <c r="J236" s="30">
        <f>IF(ISERROR(F236/E236),0,F236/E236*100)</f>
        <v>0</v>
      </c>
      <c r="K236" s="30">
        <f>IF(ISERROR(F236/D236),0,F236/D236*100)</f>
        <v>-15.479850352330981</v>
      </c>
    </row>
    <row r="237" spans="1:11">
      <c r="A237" s="33" t="s">
        <v>90</v>
      </c>
      <c r="B237" s="28" t="s">
        <v>91</v>
      </c>
      <c r="C237" s="29">
        <v>197923.07</v>
      </c>
      <c r="D237" s="29">
        <v>282263</v>
      </c>
      <c r="E237" s="29">
        <v>0</v>
      </c>
      <c r="F237" s="29">
        <v>-43693.89</v>
      </c>
      <c r="G237" s="29">
        <f>F237-C237</f>
        <v>-241616.96000000002</v>
      </c>
      <c r="H237" s="29">
        <f>E237-F237</f>
        <v>43693.89</v>
      </c>
      <c r="I237" s="30">
        <f>IF(ISERROR(F237/C237),0,F237/C237*100-100)</f>
        <v>-122.07619859574733</v>
      </c>
      <c r="J237" s="30">
        <f>IF(ISERROR(F237/E237),0,F237/E237*100)</f>
        <v>0</v>
      </c>
      <c r="K237" s="30">
        <f>IF(ISERROR(F237/D237),0,F237/D237*100)</f>
        <v>-15.479850352330981</v>
      </c>
    </row>
    <row r="238" spans="1:11" ht="25.5">
      <c r="A238" s="34" t="s">
        <v>92</v>
      </c>
      <c r="B238" s="28" t="s">
        <v>93</v>
      </c>
      <c r="C238" s="29">
        <v>-480186</v>
      </c>
      <c r="D238" s="29">
        <v>282263</v>
      </c>
      <c r="E238" s="29">
        <v>0</v>
      </c>
      <c r="F238" s="29">
        <v>-282262.96000000002</v>
      </c>
      <c r="G238" s="29">
        <f>F238-C238</f>
        <v>197923.03999999998</v>
      </c>
      <c r="H238" s="29">
        <f>E238-F238</f>
        <v>282262.96000000002</v>
      </c>
      <c r="I238" s="30">
        <f>IF(ISERROR(F238/C238),0,F238/C238*100-100)</f>
        <v>-41.217994693722851</v>
      </c>
      <c r="J238" s="30">
        <f>IF(ISERROR(F238/E238),0,F238/E238*100)</f>
        <v>0</v>
      </c>
      <c r="K238" s="30">
        <f>IF(ISERROR(F238/D238),0,F238/D238*100)</f>
        <v>-99.99998582881922</v>
      </c>
    </row>
    <row r="239" spans="1:11" s="42" customFormat="1">
      <c r="A239" s="43" t="s">
        <v>684</v>
      </c>
      <c r="B239" s="39" t="s">
        <v>685</v>
      </c>
      <c r="C239" s="40"/>
      <c r="D239" s="40"/>
      <c r="E239" s="40"/>
      <c r="F239" s="40"/>
      <c r="G239" s="40"/>
      <c r="H239" s="40"/>
      <c r="I239" s="41"/>
      <c r="J239" s="41"/>
      <c r="K239" s="41"/>
    </row>
    <row r="240" spans="1:11">
      <c r="A240" s="27" t="s">
        <v>26</v>
      </c>
      <c r="B240" s="28" t="s">
        <v>27</v>
      </c>
      <c r="C240" s="29">
        <v>16252829</v>
      </c>
      <c r="D240" s="29">
        <v>16051026</v>
      </c>
      <c r="E240" s="29">
        <v>16051026</v>
      </c>
      <c r="F240" s="29">
        <v>16051026</v>
      </c>
      <c r="G240" s="29">
        <f>F240-C240</f>
        <v>-201803</v>
      </c>
      <c r="H240" s="29">
        <f>E240-F240</f>
        <v>0</v>
      </c>
      <c r="I240" s="30">
        <f>IF(ISERROR(F240/C240),0,F240/C240*100-100)</f>
        <v>-1.2416484539399306</v>
      </c>
      <c r="J240" s="30">
        <f>IF(ISERROR(F240/E240),0,F240/E240*100)</f>
        <v>100</v>
      </c>
      <c r="K240" s="30">
        <f>IF(ISERROR(F240/D240),0,F240/D240*100)</f>
        <v>100</v>
      </c>
    </row>
    <row r="241" spans="1:11">
      <c r="A241" s="33" t="s">
        <v>28</v>
      </c>
      <c r="B241" s="28" t="s">
        <v>29</v>
      </c>
      <c r="C241" s="29">
        <v>16252829</v>
      </c>
      <c r="D241" s="29">
        <v>16051026</v>
      </c>
      <c r="E241" s="29">
        <v>16051026</v>
      </c>
      <c r="F241" s="29">
        <v>16051026</v>
      </c>
      <c r="G241" s="29">
        <f>F241-C241</f>
        <v>-201803</v>
      </c>
      <c r="H241" s="29">
        <f>E241-F241</f>
        <v>0</v>
      </c>
      <c r="I241" s="30">
        <f>IF(ISERROR(F241/C241),0,F241/C241*100-100)</f>
        <v>-1.2416484539399306</v>
      </c>
      <c r="J241" s="30">
        <f>IF(ISERROR(F241/E241),0,F241/E241*100)</f>
        <v>100</v>
      </c>
      <c r="K241" s="30">
        <f>IF(ISERROR(F241/D241),0,F241/D241*100)</f>
        <v>100</v>
      </c>
    </row>
    <row r="242" spans="1:11">
      <c r="A242" s="34" t="s">
        <v>30</v>
      </c>
      <c r="B242" s="28" t="s">
        <v>31</v>
      </c>
      <c r="C242" s="29">
        <v>16252829</v>
      </c>
      <c r="D242" s="29">
        <v>16051026</v>
      </c>
      <c r="E242" s="29">
        <v>16051026</v>
      </c>
      <c r="F242" s="29">
        <v>16051026</v>
      </c>
      <c r="G242" s="29">
        <f>F242-C242</f>
        <v>-201803</v>
      </c>
      <c r="H242" s="29">
        <f>E242-F242</f>
        <v>0</v>
      </c>
      <c r="I242" s="30">
        <f>IF(ISERROR(F242/C242),0,F242/C242*100-100)</f>
        <v>-1.2416484539399306</v>
      </c>
      <c r="J242" s="30">
        <f>IF(ISERROR(F242/E242),0,F242/E242*100)</f>
        <v>100</v>
      </c>
      <c r="K242" s="30">
        <f>IF(ISERROR(F242/D242),0,F242/D242*100)</f>
        <v>100</v>
      </c>
    </row>
    <row r="243" spans="1:11">
      <c r="A243" s="27" t="s">
        <v>32</v>
      </c>
      <c r="B243" s="28" t="s">
        <v>33</v>
      </c>
      <c r="C243" s="29">
        <v>16252829</v>
      </c>
      <c r="D243" s="29">
        <v>16051026</v>
      </c>
      <c r="E243" s="29">
        <v>16051026</v>
      </c>
      <c r="F243" s="29">
        <v>16051026</v>
      </c>
      <c r="G243" s="29">
        <f>F243-C243</f>
        <v>-201803</v>
      </c>
      <c r="H243" s="29">
        <f>E243-F243</f>
        <v>0</v>
      </c>
      <c r="I243" s="30">
        <f>IF(ISERROR(F243/C243),0,F243/C243*100-100)</f>
        <v>-1.2416484539399306</v>
      </c>
      <c r="J243" s="30">
        <f>IF(ISERROR(F243/E243),0,F243/E243*100)</f>
        <v>100</v>
      </c>
      <c r="K243" s="30">
        <f>IF(ISERROR(F243/D243),0,F243/D243*100)</f>
        <v>100</v>
      </c>
    </row>
    <row r="244" spans="1:11">
      <c r="A244" s="33" t="s">
        <v>34</v>
      </c>
      <c r="B244" s="28" t="s">
        <v>35</v>
      </c>
      <c r="C244" s="29">
        <v>16252829</v>
      </c>
      <c r="D244" s="29">
        <v>16051026</v>
      </c>
      <c r="E244" s="29">
        <v>16051026</v>
      </c>
      <c r="F244" s="29">
        <v>16051026</v>
      </c>
      <c r="G244" s="29">
        <f>F244-C244</f>
        <v>-201803</v>
      </c>
      <c r="H244" s="29">
        <f>E244-F244</f>
        <v>0</v>
      </c>
      <c r="I244" s="30">
        <f>IF(ISERROR(F244/C244),0,F244/C244*100-100)</f>
        <v>-1.2416484539399306</v>
      </c>
      <c r="J244" s="30">
        <f>IF(ISERROR(F244/E244),0,F244/E244*100)</f>
        <v>100</v>
      </c>
      <c r="K244" s="30">
        <f>IF(ISERROR(F244/D244),0,F244/D244*100)</f>
        <v>100</v>
      </c>
    </row>
    <row r="245" spans="1:11">
      <c r="A245" s="34" t="s">
        <v>36</v>
      </c>
      <c r="B245" s="28" t="s">
        <v>37</v>
      </c>
      <c r="C245" s="29">
        <v>3252829</v>
      </c>
      <c r="D245" s="29">
        <v>2886726</v>
      </c>
      <c r="E245" s="29">
        <v>2886726</v>
      </c>
      <c r="F245" s="29">
        <v>2886726</v>
      </c>
      <c r="G245" s="29">
        <f>F245-C245</f>
        <v>-366103</v>
      </c>
      <c r="H245" s="29">
        <f>E245-F245</f>
        <v>0</v>
      </c>
      <c r="I245" s="30">
        <f>IF(ISERROR(F245/C245),0,F245/C245*100-100)</f>
        <v>-11.254910725402411</v>
      </c>
      <c r="J245" s="30">
        <f>IF(ISERROR(F245/E245),0,F245/E245*100)</f>
        <v>100</v>
      </c>
      <c r="K245" s="30">
        <f>IF(ISERROR(F245/D245),0,F245/D245*100)</f>
        <v>100</v>
      </c>
    </row>
    <row r="246" spans="1:11">
      <c r="A246" s="35" t="s">
        <v>40</v>
      </c>
      <c r="B246" s="28" t="s">
        <v>41</v>
      </c>
      <c r="C246" s="29">
        <v>3252829</v>
      </c>
      <c r="D246" s="29">
        <v>2886726</v>
      </c>
      <c r="E246" s="29">
        <v>2886726</v>
      </c>
      <c r="F246" s="29">
        <v>2886726</v>
      </c>
      <c r="G246" s="29">
        <f>F246-C246</f>
        <v>-366103</v>
      </c>
      <c r="H246" s="29">
        <f>E246-F246</f>
        <v>0</v>
      </c>
      <c r="I246" s="30">
        <f>IF(ISERROR(F246/C246),0,F246/C246*100-100)</f>
        <v>-11.254910725402411</v>
      </c>
      <c r="J246" s="30">
        <f>IF(ISERROR(F246/E246),0,F246/E246*100)</f>
        <v>100</v>
      </c>
      <c r="K246" s="30">
        <f>IF(ISERROR(F246/D246),0,F246/D246*100)</f>
        <v>100</v>
      </c>
    </row>
    <row r="247" spans="1:11">
      <c r="A247" s="34" t="s">
        <v>44</v>
      </c>
      <c r="B247" s="28" t="s">
        <v>45</v>
      </c>
      <c r="C247" s="29">
        <v>13000000</v>
      </c>
      <c r="D247" s="29">
        <v>13164300</v>
      </c>
      <c r="E247" s="29">
        <v>13164300</v>
      </c>
      <c r="F247" s="29">
        <v>13164300</v>
      </c>
      <c r="G247" s="29">
        <f>F247-C247</f>
        <v>164300</v>
      </c>
      <c r="H247" s="29">
        <f>E247-F247</f>
        <v>0</v>
      </c>
      <c r="I247" s="30">
        <f>IF(ISERROR(F247/C247),0,F247/C247*100-100)</f>
        <v>1.2638461538461598</v>
      </c>
      <c r="J247" s="30">
        <f>IF(ISERROR(F247/E247),0,F247/E247*100)</f>
        <v>100</v>
      </c>
      <c r="K247" s="30">
        <f>IF(ISERROR(F247/D247),0,F247/D247*100)</f>
        <v>100</v>
      </c>
    </row>
    <row r="248" spans="1:11">
      <c r="A248" s="35" t="s">
        <v>46</v>
      </c>
      <c r="B248" s="28" t="s">
        <v>47</v>
      </c>
      <c r="C248" s="29">
        <v>13000000</v>
      </c>
      <c r="D248" s="29">
        <v>13164300</v>
      </c>
      <c r="E248" s="29">
        <v>13164300</v>
      </c>
      <c r="F248" s="29">
        <v>13164300</v>
      </c>
      <c r="G248" s="29">
        <f>F248-C248</f>
        <v>164300</v>
      </c>
      <c r="H248" s="29">
        <f>E248-F248</f>
        <v>0</v>
      </c>
      <c r="I248" s="30">
        <f>IF(ISERROR(F248/C248),0,F248/C248*100-100)</f>
        <v>1.2638461538461598</v>
      </c>
      <c r="J248" s="30">
        <f>IF(ISERROR(F248/E248),0,F248/E248*100)</f>
        <v>100</v>
      </c>
      <c r="K248" s="30">
        <f>IF(ISERROR(F248/D248),0,F248/D248*100)</f>
        <v>100</v>
      </c>
    </row>
    <row r="249" spans="1:11" s="42" customFormat="1">
      <c r="A249" s="38" t="s">
        <v>214</v>
      </c>
      <c r="B249" s="39" t="s">
        <v>686</v>
      </c>
      <c r="C249" s="40"/>
      <c r="D249" s="40"/>
      <c r="E249" s="40"/>
      <c r="F249" s="40"/>
      <c r="G249" s="40"/>
      <c r="H249" s="40"/>
      <c r="I249" s="41"/>
      <c r="J249" s="41"/>
      <c r="K249" s="41"/>
    </row>
    <row r="250" spans="1:11">
      <c r="A250" s="27" t="s">
        <v>26</v>
      </c>
      <c r="B250" s="28" t="s">
        <v>27</v>
      </c>
      <c r="C250" s="29">
        <v>174759729</v>
      </c>
      <c r="D250" s="29">
        <v>183704493</v>
      </c>
      <c r="E250" s="29">
        <v>162050975</v>
      </c>
      <c r="F250" s="29">
        <v>183388113</v>
      </c>
      <c r="G250" s="29">
        <f>F250-C250</f>
        <v>8628384</v>
      </c>
      <c r="H250" s="29">
        <f>E250-F250</f>
        <v>-21337138</v>
      </c>
      <c r="I250" s="30">
        <f>IF(ISERROR(F250/C250),0,F250/C250*100-100)</f>
        <v>4.9372839208282358</v>
      </c>
      <c r="J250" s="30">
        <f>IF(ISERROR(F250/E250),0,F250/E250*100)</f>
        <v>113.16692972689613</v>
      </c>
      <c r="K250" s="30">
        <f>IF(ISERROR(F250/D250),0,F250/D250*100)</f>
        <v>99.827777756094406</v>
      </c>
    </row>
    <row r="251" spans="1:11">
      <c r="A251" s="33" t="s">
        <v>28</v>
      </c>
      <c r="B251" s="28" t="s">
        <v>29</v>
      </c>
      <c r="C251" s="29">
        <v>174759729</v>
      </c>
      <c r="D251" s="29">
        <v>183704493</v>
      </c>
      <c r="E251" s="29">
        <v>162050975</v>
      </c>
      <c r="F251" s="29">
        <v>183388113</v>
      </c>
      <c r="G251" s="29">
        <f>F251-C251</f>
        <v>8628384</v>
      </c>
      <c r="H251" s="29">
        <f>E251-F251</f>
        <v>-21337138</v>
      </c>
      <c r="I251" s="30">
        <f>IF(ISERROR(F251/C251),0,F251/C251*100-100)</f>
        <v>4.9372839208282358</v>
      </c>
      <c r="J251" s="30">
        <f>IF(ISERROR(F251/E251),0,F251/E251*100)</f>
        <v>113.16692972689613</v>
      </c>
      <c r="K251" s="30">
        <f>IF(ISERROR(F251/D251),0,F251/D251*100)</f>
        <v>99.827777756094406</v>
      </c>
    </row>
    <row r="252" spans="1:11">
      <c r="A252" s="34" t="s">
        <v>30</v>
      </c>
      <c r="B252" s="28" t="s">
        <v>31</v>
      </c>
      <c r="C252" s="29">
        <v>174759729</v>
      </c>
      <c r="D252" s="29">
        <v>183704493</v>
      </c>
      <c r="E252" s="29">
        <v>162050975</v>
      </c>
      <c r="F252" s="29">
        <v>183388113</v>
      </c>
      <c r="G252" s="29">
        <f>F252-C252</f>
        <v>8628384</v>
      </c>
      <c r="H252" s="29">
        <f>E252-F252</f>
        <v>-21337138</v>
      </c>
      <c r="I252" s="30">
        <f>IF(ISERROR(F252/C252),0,F252/C252*100-100)</f>
        <v>4.9372839208282358</v>
      </c>
      <c r="J252" s="30">
        <f>IF(ISERROR(F252/E252),0,F252/E252*100)</f>
        <v>113.16692972689613</v>
      </c>
      <c r="K252" s="30">
        <f>IF(ISERROR(F252/D252),0,F252/D252*100)</f>
        <v>99.827777756094406</v>
      </c>
    </row>
    <row r="253" spans="1:11">
      <c r="A253" s="27" t="s">
        <v>32</v>
      </c>
      <c r="B253" s="28" t="s">
        <v>33</v>
      </c>
      <c r="C253" s="29">
        <v>174759729</v>
      </c>
      <c r="D253" s="29">
        <v>183704493</v>
      </c>
      <c r="E253" s="29">
        <v>162050975</v>
      </c>
      <c r="F253" s="29">
        <v>183388113</v>
      </c>
      <c r="G253" s="29">
        <f>F253-C253</f>
        <v>8628384</v>
      </c>
      <c r="H253" s="29">
        <f>E253-F253</f>
        <v>-21337138</v>
      </c>
      <c r="I253" s="30">
        <f>IF(ISERROR(F253/C253),0,F253/C253*100-100)</f>
        <v>4.9372839208282358</v>
      </c>
      <c r="J253" s="30">
        <f>IF(ISERROR(F253/E253),0,F253/E253*100)</f>
        <v>113.16692972689613</v>
      </c>
      <c r="K253" s="30">
        <f>IF(ISERROR(F253/D253),0,F253/D253*100)</f>
        <v>99.827777756094406</v>
      </c>
    </row>
    <row r="254" spans="1:11">
      <c r="A254" s="33" t="s">
        <v>34</v>
      </c>
      <c r="B254" s="28" t="s">
        <v>35</v>
      </c>
      <c r="C254" s="29">
        <v>174759729</v>
      </c>
      <c r="D254" s="29">
        <v>183704493</v>
      </c>
      <c r="E254" s="29">
        <v>162050975</v>
      </c>
      <c r="F254" s="29">
        <v>183388113</v>
      </c>
      <c r="G254" s="29">
        <f>F254-C254</f>
        <v>8628384</v>
      </c>
      <c r="H254" s="29">
        <f>E254-F254</f>
        <v>-21337138</v>
      </c>
      <c r="I254" s="30">
        <f>IF(ISERROR(F254/C254),0,F254/C254*100-100)</f>
        <v>4.9372839208282358</v>
      </c>
      <c r="J254" s="30">
        <f>IF(ISERROR(F254/E254),0,F254/E254*100)</f>
        <v>113.16692972689613</v>
      </c>
      <c r="K254" s="30">
        <f>IF(ISERROR(F254/D254),0,F254/D254*100)</f>
        <v>99.827777756094406</v>
      </c>
    </row>
    <row r="255" spans="1:11">
      <c r="A255" s="34" t="s">
        <v>44</v>
      </c>
      <c r="B255" s="28" t="s">
        <v>45</v>
      </c>
      <c r="C255" s="29">
        <v>160393695</v>
      </c>
      <c r="D255" s="29">
        <v>169985072</v>
      </c>
      <c r="E255" s="29">
        <v>147086197</v>
      </c>
      <c r="F255" s="29">
        <v>169676042</v>
      </c>
      <c r="G255" s="29">
        <f>F255-C255</f>
        <v>9282347</v>
      </c>
      <c r="H255" s="29">
        <f>E255-F255</f>
        <v>-22589845</v>
      </c>
      <c r="I255" s="30">
        <f>IF(ISERROR(F255/C255),0,F255/C255*100-100)</f>
        <v>5.78722686075659</v>
      </c>
      <c r="J255" s="30">
        <f>IF(ISERROR(F255/E255),0,F255/E255*100)</f>
        <v>115.35823582412699</v>
      </c>
      <c r="K255" s="30">
        <f>IF(ISERROR(F255/D255),0,F255/D255*100)</f>
        <v>99.81820168302778</v>
      </c>
    </row>
    <row r="256" spans="1:11">
      <c r="A256" s="35" t="s">
        <v>46</v>
      </c>
      <c r="B256" s="28" t="s">
        <v>47</v>
      </c>
      <c r="C256" s="29">
        <v>160393695</v>
      </c>
      <c r="D256" s="29">
        <v>169985072</v>
      </c>
      <c r="E256" s="29">
        <v>147086197</v>
      </c>
      <c r="F256" s="29">
        <v>169676042</v>
      </c>
      <c r="G256" s="29">
        <f>F256-C256</f>
        <v>9282347</v>
      </c>
      <c r="H256" s="29">
        <f>E256-F256</f>
        <v>-22589845</v>
      </c>
      <c r="I256" s="30">
        <f>IF(ISERROR(F256/C256),0,F256/C256*100-100)</f>
        <v>5.78722686075659</v>
      </c>
      <c r="J256" s="30">
        <f>IF(ISERROR(F256/E256),0,F256/E256*100)</f>
        <v>115.35823582412699</v>
      </c>
      <c r="K256" s="30">
        <f>IF(ISERROR(F256/D256),0,F256/D256*100)</f>
        <v>99.81820168302778</v>
      </c>
    </row>
    <row r="257" spans="1:11" ht="25.5">
      <c r="A257" s="34" t="s">
        <v>50</v>
      </c>
      <c r="B257" s="28" t="s">
        <v>51</v>
      </c>
      <c r="C257" s="29">
        <v>14366034</v>
      </c>
      <c r="D257" s="29">
        <v>13719421</v>
      </c>
      <c r="E257" s="29">
        <v>14964778</v>
      </c>
      <c r="F257" s="29">
        <v>13712071</v>
      </c>
      <c r="G257" s="29">
        <f>F257-C257</f>
        <v>-653963</v>
      </c>
      <c r="H257" s="29">
        <f>E257-F257</f>
        <v>1252707</v>
      </c>
      <c r="I257" s="30">
        <f>IF(ISERROR(F257/C257),0,F257/C257*100-100)</f>
        <v>-4.5521470991924389</v>
      </c>
      <c r="J257" s="30">
        <f>IF(ISERROR(F257/E257),0,F257/E257*100)</f>
        <v>91.628963690607364</v>
      </c>
      <c r="K257" s="30">
        <f>IF(ISERROR(F257/D257),0,F257/D257*100)</f>
        <v>99.946426310556404</v>
      </c>
    </row>
    <row r="258" spans="1:11" ht="25.5">
      <c r="A258" s="35" t="s">
        <v>138</v>
      </c>
      <c r="B258" s="28" t="s">
        <v>139</v>
      </c>
      <c r="C258" s="29">
        <v>14366034</v>
      </c>
      <c r="D258" s="29">
        <v>13719421</v>
      </c>
      <c r="E258" s="29">
        <v>14964778</v>
      </c>
      <c r="F258" s="29">
        <v>13712071</v>
      </c>
      <c r="G258" s="29">
        <f>F258-C258</f>
        <v>-653963</v>
      </c>
      <c r="H258" s="29">
        <f>E258-F258</f>
        <v>1252707</v>
      </c>
      <c r="I258" s="30">
        <f>IF(ISERROR(F258/C258),0,F258/C258*100-100)</f>
        <v>-4.5521470991924389</v>
      </c>
      <c r="J258" s="30">
        <f>IF(ISERROR(F258/E258),0,F258/E258*100)</f>
        <v>91.628963690607364</v>
      </c>
      <c r="K258" s="30">
        <f>IF(ISERROR(F258/D258),0,F258/D258*100)</f>
        <v>99.946426310556404</v>
      </c>
    </row>
    <row r="259" spans="1:11" ht="25.5">
      <c r="A259" s="36" t="s">
        <v>159</v>
      </c>
      <c r="B259" s="28" t="s">
        <v>160</v>
      </c>
      <c r="C259" s="29">
        <v>14101434</v>
      </c>
      <c r="D259" s="29">
        <v>13454821</v>
      </c>
      <c r="E259" s="29">
        <v>14700178</v>
      </c>
      <c r="F259" s="29">
        <v>13454821</v>
      </c>
      <c r="G259" s="29">
        <f>F259-C259</f>
        <v>-646613</v>
      </c>
      <c r="H259" s="29">
        <f>E259-F259</f>
        <v>1245357</v>
      </c>
      <c r="I259" s="30">
        <f>IF(ISERROR(F259/C259),0,F259/C259*100-100)</f>
        <v>-4.5854414522664797</v>
      </c>
      <c r="J259" s="30">
        <f>IF(ISERROR(F259/E259),0,F259/E259*100)</f>
        <v>91.528286256125597</v>
      </c>
      <c r="K259" s="30">
        <f>IF(ISERROR(F259/D259),0,F259/D259*100)</f>
        <v>100</v>
      </c>
    </row>
    <row r="260" spans="1:11" ht="38.25">
      <c r="A260" s="36" t="s">
        <v>140</v>
      </c>
      <c r="B260" s="28" t="s">
        <v>141</v>
      </c>
      <c r="C260" s="29">
        <v>264600</v>
      </c>
      <c r="D260" s="29">
        <v>264600</v>
      </c>
      <c r="E260" s="29">
        <v>264600</v>
      </c>
      <c r="F260" s="29">
        <v>257250</v>
      </c>
      <c r="G260" s="29">
        <f>F260-C260</f>
        <v>-7350</v>
      </c>
      <c r="H260" s="29">
        <f>E260-F260</f>
        <v>7350</v>
      </c>
      <c r="I260" s="30">
        <f>IF(ISERROR(F260/C260),0,F260/C260*100-100)</f>
        <v>-2.7777777777777857</v>
      </c>
      <c r="J260" s="30">
        <f>IF(ISERROR(F260/E260),0,F260/E260*100)</f>
        <v>97.222222222222214</v>
      </c>
      <c r="K260" s="30">
        <f>IF(ISERROR(F260/D260),0,F260/D260*100)</f>
        <v>97.222222222222214</v>
      </c>
    </row>
    <row r="261" spans="1:11" s="42" customFormat="1">
      <c r="A261" s="43" t="s">
        <v>687</v>
      </c>
      <c r="B261" s="39" t="s">
        <v>688</v>
      </c>
      <c r="C261" s="40"/>
      <c r="D261" s="40"/>
      <c r="E261" s="40"/>
      <c r="F261" s="40"/>
      <c r="G261" s="40"/>
      <c r="H261" s="40"/>
      <c r="I261" s="41"/>
      <c r="J261" s="41"/>
      <c r="K261" s="41"/>
    </row>
    <row r="262" spans="1:11">
      <c r="A262" s="27" t="s">
        <v>26</v>
      </c>
      <c r="B262" s="28" t="s">
        <v>27</v>
      </c>
      <c r="C262" s="29">
        <v>64257527</v>
      </c>
      <c r="D262" s="29">
        <v>87264752</v>
      </c>
      <c r="E262" s="29">
        <v>64257527</v>
      </c>
      <c r="F262" s="29">
        <v>87264752</v>
      </c>
      <c r="G262" s="29">
        <f>F262-C262</f>
        <v>23007225</v>
      </c>
      <c r="H262" s="29">
        <f>E262-F262</f>
        <v>-23007225</v>
      </c>
      <c r="I262" s="30">
        <f>IF(ISERROR(F262/C262),0,F262/C262*100-100)</f>
        <v>35.804715920673374</v>
      </c>
      <c r="J262" s="30">
        <f>IF(ISERROR(F262/E262),0,F262/E262*100)</f>
        <v>135.80471592067337</v>
      </c>
      <c r="K262" s="30">
        <f>IF(ISERROR(F262/D262),0,F262/D262*100)</f>
        <v>100</v>
      </c>
    </row>
    <row r="263" spans="1:11">
      <c r="A263" s="33" t="s">
        <v>28</v>
      </c>
      <c r="B263" s="28" t="s">
        <v>29</v>
      </c>
      <c r="C263" s="29">
        <v>64257527</v>
      </c>
      <c r="D263" s="29">
        <v>87264752</v>
      </c>
      <c r="E263" s="29">
        <v>64257527</v>
      </c>
      <c r="F263" s="29">
        <v>87264752</v>
      </c>
      <c r="G263" s="29">
        <f>F263-C263</f>
        <v>23007225</v>
      </c>
      <c r="H263" s="29">
        <f>E263-F263</f>
        <v>-23007225</v>
      </c>
      <c r="I263" s="30">
        <f>IF(ISERROR(F263/C263),0,F263/C263*100-100)</f>
        <v>35.804715920673374</v>
      </c>
      <c r="J263" s="30">
        <f>IF(ISERROR(F263/E263),0,F263/E263*100)</f>
        <v>135.80471592067337</v>
      </c>
      <c r="K263" s="30">
        <f>IF(ISERROR(F263/D263),0,F263/D263*100)</f>
        <v>100</v>
      </c>
    </row>
    <row r="264" spans="1:11">
      <c r="A264" s="34" t="s">
        <v>30</v>
      </c>
      <c r="B264" s="28" t="s">
        <v>31</v>
      </c>
      <c r="C264" s="29">
        <v>64257527</v>
      </c>
      <c r="D264" s="29">
        <v>87264752</v>
      </c>
      <c r="E264" s="29">
        <v>64257527</v>
      </c>
      <c r="F264" s="29">
        <v>87264752</v>
      </c>
      <c r="G264" s="29">
        <f>F264-C264</f>
        <v>23007225</v>
      </c>
      <c r="H264" s="29">
        <f>E264-F264</f>
        <v>-23007225</v>
      </c>
      <c r="I264" s="30">
        <f>IF(ISERROR(F264/C264),0,F264/C264*100-100)</f>
        <v>35.804715920673374</v>
      </c>
      <c r="J264" s="30">
        <f>IF(ISERROR(F264/E264),0,F264/E264*100)</f>
        <v>135.80471592067337</v>
      </c>
      <c r="K264" s="30">
        <f>IF(ISERROR(F264/D264),0,F264/D264*100)</f>
        <v>100</v>
      </c>
    </row>
    <row r="265" spans="1:11">
      <c r="A265" s="27" t="s">
        <v>32</v>
      </c>
      <c r="B265" s="28" t="s">
        <v>33</v>
      </c>
      <c r="C265" s="29">
        <v>64257527</v>
      </c>
      <c r="D265" s="29">
        <v>87264752</v>
      </c>
      <c r="E265" s="29">
        <v>64257527</v>
      </c>
      <c r="F265" s="29">
        <v>87264752</v>
      </c>
      <c r="G265" s="29">
        <f>F265-C265</f>
        <v>23007225</v>
      </c>
      <c r="H265" s="29">
        <f>E265-F265</f>
        <v>-23007225</v>
      </c>
      <c r="I265" s="30">
        <f>IF(ISERROR(F265/C265),0,F265/C265*100-100)</f>
        <v>35.804715920673374</v>
      </c>
      <c r="J265" s="30">
        <f>IF(ISERROR(F265/E265),0,F265/E265*100)</f>
        <v>135.80471592067337</v>
      </c>
      <c r="K265" s="30">
        <f>IF(ISERROR(F265/D265),0,F265/D265*100)</f>
        <v>100</v>
      </c>
    </row>
    <row r="266" spans="1:11">
      <c r="A266" s="33" t="s">
        <v>34</v>
      </c>
      <c r="B266" s="28" t="s">
        <v>35</v>
      </c>
      <c r="C266" s="29">
        <v>64257527</v>
      </c>
      <c r="D266" s="29">
        <v>87264752</v>
      </c>
      <c r="E266" s="29">
        <v>64257527</v>
      </c>
      <c r="F266" s="29">
        <v>87264752</v>
      </c>
      <c r="G266" s="29">
        <f>F266-C266</f>
        <v>23007225</v>
      </c>
      <c r="H266" s="29">
        <f>E266-F266</f>
        <v>-23007225</v>
      </c>
      <c r="I266" s="30">
        <f>IF(ISERROR(F266/C266),0,F266/C266*100-100)</f>
        <v>35.804715920673374</v>
      </c>
      <c r="J266" s="30">
        <f>IF(ISERROR(F266/E266),0,F266/E266*100)</f>
        <v>135.80471592067337</v>
      </c>
      <c r="K266" s="30">
        <f>IF(ISERROR(F266/D266),0,F266/D266*100)</f>
        <v>100</v>
      </c>
    </row>
    <row r="267" spans="1:11">
      <c r="A267" s="34" t="s">
        <v>44</v>
      </c>
      <c r="B267" s="28" t="s">
        <v>45</v>
      </c>
      <c r="C267" s="29">
        <v>64257527</v>
      </c>
      <c r="D267" s="29">
        <v>87264752</v>
      </c>
      <c r="E267" s="29">
        <v>64257527</v>
      </c>
      <c r="F267" s="29">
        <v>87264752</v>
      </c>
      <c r="G267" s="29">
        <f>F267-C267</f>
        <v>23007225</v>
      </c>
      <c r="H267" s="29">
        <f>E267-F267</f>
        <v>-23007225</v>
      </c>
      <c r="I267" s="30">
        <f>IF(ISERROR(F267/C267),0,F267/C267*100-100)</f>
        <v>35.804715920673374</v>
      </c>
      <c r="J267" s="30">
        <f>IF(ISERROR(F267/E267),0,F267/E267*100)</f>
        <v>135.80471592067337</v>
      </c>
      <c r="K267" s="30">
        <f>IF(ISERROR(F267/D267),0,F267/D267*100)</f>
        <v>100</v>
      </c>
    </row>
    <row r="268" spans="1:11">
      <c r="A268" s="35" t="s">
        <v>46</v>
      </c>
      <c r="B268" s="28" t="s">
        <v>47</v>
      </c>
      <c r="C268" s="29">
        <v>64257527</v>
      </c>
      <c r="D268" s="29">
        <v>87264752</v>
      </c>
      <c r="E268" s="29">
        <v>64257527</v>
      </c>
      <c r="F268" s="29">
        <v>87264752</v>
      </c>
      <c r="G268" s="29">
        <f>F268-C268</f>
        <v>23007225</v>
      </c>
      <c r="H268" s="29">
        <f>E268-F268</f>
        <v>-23007225</v>
      </c>
      <c r="I268" s="30">
        <f>IF(ISERROR(F268/C268),0,F268/C268*100-100)</f>
        <v>35.804715920673374</v>
      </c>
      <c r="J268" s="30">
        <f>IF(ISERROR(F268/E268),0,F268/E268*100)</f>
        <v>135.80471592067337</v>
      </c>
      <c r="K268" s="30">
        <f>IF(ISERROR(F268/D268),0,F268/D268*100)</f>
        <v>100</v>
      </c>
    </row>
    <row r="269" spans="1:11" s="42" customFormat="1" ht="25.5">
      <c r="A269" s="43" t="s">
        <v>689</v>
      </c>
      <c r="B269" s="39" t="s">
        <v>690</v>
      </c>
      <c r="C269" s="40"/>
      <c r="D269" s="40"/>
      <c r="E269" s="40"/>
      <c r="F269" s="40"/>
      <c r="G269" s="40"/>
      <c r="H269" s="40"/>
      <c r="I269" s="41"/>
      <c r="J269" s="41"/>
      <c r="K269" s="41"/>
    </row>
    <row r="270" spans="1:11">
      <c r="A270" s="27" t="s">
        <v>26</v>
      </c>
      <c r="B270" s="28" t="s">
        <v>27</v>
      </c>
      <c r="C270" s="29">
        <v>1028577</v>
      </c>
      <c r="D270" s="29">
        <v>1067523</v>
      </c>
      <c r="E270" s="29">
        <v>1067523</v>
      </c>
      <c r="F270" s="29">
        <v>1067523</v>
      </c>
      <c r="G270" s="29">
        <f>F270-C270</f>
        <v>38946</v>
      </c>
      <c r="H270" s="29">
        <f>E270-F270</f>
        <v>0</v>
      </c>
      <c r="I270" s="30">
        <f>IF(ISERROR(F270/C270),0,F270/C270*100-100)</f>
        <v>3.7863961570208176</v>
      </c>
      <c r="J270" s="30">
        <f>IF(ISERROR(F270/E270),0,F270/E270*100)</f>
        <v>100</v>
      </c>
      <c r="K270" s="30">
        <f>IF(ISERROR(F270/D270),0,F270/D270*100)</f>
        <v>100</v>
      </c>
    </row>
    <row r="271" spans="1:11">
      <c r="A271" s="33" t="s">
        <v>28</v>
      </c>
      <c r="B271" s="28" t="s">
        <v>29</v>
      </c>
      <c r="C271" s="29">
        <v>1028577</v>
      </c>
      <c r="D271" s="29">
        <v>1067523</v>
      </c>
      <c r="E271" s="29">
        <v>1067523</v>
      </c>
      <c r="F271" s="29">
        <v>1067523</v>
      </c>
      <c r="G271" s="29">
        <f>F271-C271</f>
        <v>38946</v>
      </c>
      <c r="H271" s="29">
        <f>E271-F271</f>
        <v>0</v>
      </c>
      <c r="I271" s="30">
        <f>IF(ISERROR(F271/C271),0,F271/C271*100-100)</f>
        <v>3.7863961570208176</v>
      </c>
      <c r="J271" s="30">
        <f>IF(ISERROR(F271/E271),0,F271/E271*100)</f>
        <v>100</v>
      </c>
      <c r="K271" s="30">
        <f>IF(ISERROR(F271/D271),0,F271/D271*100)</f>
        <v>100</v>
      </c>
    </row>
    <row r="272" spans="1:11">
      <c r="A272" s="34" t="s">
        <v>30</v>
      </c>
      <c r="B272" s="28" t="s">
        <v>31</v>
      </c>
      <c r="C272" s="29">
        <v>1028577</v>
      </c>
      <c r="D272" s="29">
        <v>1067523</v>
      </c>
      <c r="E272" s="29">
        <v>1067523</v>
      </c>
      <c r="F272" s="29">
        <v>1067523</v>
      </c>
      <c r="G272" s="29">
        <f>F272-C272</f>
        <v>38946</v>
      </c>
      <c r="H272" s="29">
        <f>E272-F272</f>
        <v>0</v>
      </c>
      <c r="I272" s="30">
        <f>IF(ISERROR(F272/C272),0,F272/C272*100-100)</f>
        <v>3.7863961570208176</v>
      </c>
      <c r="J272" s="30">
        <f>IF(ISERROR(F272/E272),0,F272/E272*100)</f>
        <v>100</v>
      </c>
      <c r="K272" s="30">
        <f>IF(ISERROR(F272/D272),0,F272/D272*100)</f>
        <v>100</v>
      </c>
    </row>
    <row r="273" spans="1:11">
      <c r="A273" s="27" t="s">
        <v>32</v>
      </c>
      <c r="B273" s="28" t="s">
        <v>33</v>
      </c>
      <c r="C273" s="29">
        <v>1028577</v>
      </c>
      <c r="D273" s="29">
        <v>1067523</v>
      </c>
      <c r="E273" s="29">
        <v>1067523</v>
      </c>
      <c r="F273" s="29">
        <v>1067523</v>
      </c>
      <c r="G273" s="29">
        <f>F273-C273</f>
        <v>38946</v>
      </c>
      <c r="H273" s="29">
        <f>E273-F273</f>
        <v>0</v>
      </c>
      <c r="I273" s="30">
        <f>IF(ISERROR(F273/C273),0,F273/C273*100-100)</f>
        <v>3.7863961570208176</v>
      </c>
      <c r="J273" s="30">
        <f>IF(ISERROR(F273/E273),0,F273/E273*100)</f>
        <v>100</v>
      </c>
      <c r="K273" s="30">
        <f>IF(ISERROR(F273/D273),0,F273/D273*100)</f>
        <v>100</v>
      </c>
    </row>
    <row r="274" spans="1:11">
      <c r="A274" s="33" t="s">
        <v>34</v>
      </c>
      <c r="B274" s="28" t="s">
        <v>35</v>
      </c>
      <c r="C274" s="29">
        <v>1028577</v>
      </c>
      <c r="D274" s="29">
        <v>1067523</v>
      </c>
      <c r="E274" s="29">
        <v>1067523</v>
      </c>
      <c r="F274" s="29">
        <v>1067523</v>
      </c>
      <c r="G274" s="29">
        <f>F274-C274</f>
        <v>38946</v>
      </c>
      <c r="H274" s="29">
        <f>E274-F274</f>
        <v>0</v>
      </c>
      <c r="I274" s="30">
        <f>IF(ISERROR(F274/C274),0,F274/C274*100-100)</f>
        <v>3.7863961570208176</v>
      </c>
      <c r="J274" s="30">
        <f>IF(ISERROR(F274/E274),0,F274/E274*100)</f>
        <v>100</v>
      </c>
      <c r="K274" s="30">
        <f>IF(ISERROR(F274/D274),0,F274/D274*100)</f>
        <v>100</v>
      </c>
    </row>
    <row r="275" spans="1:11">
      <c r="A275" s="34" t="s">
        <v>44</v>
      </c>
      <c r="B275" s="28" t="s">
        <v>45</v>
      </c>
      <c r="C275" s="29">
        <v>1028577</v>
      </c>
      <c r="D275" s="29">
        <v>1067523</v>
      </c>
      <c r="E275" s="29">
        <v>1067523</v>
      </c>
      <c r="F275" s="29">
        <v>1067523</v>
      </c>
      <c r="G275" s="29">
        <f>F275-C275</f>
        <v>38946</v>
      </c>
      <c r="H275" s="29">
        <f>E275-F275</f>
        <v>0</v>
      </c>
      <c r="I275" s="30">
        <f>IF(ISERROR(F275/C275),0,F275/C275*100-100)</f>
        <v>3.7863961570208176</v>
      </c>
      <c r="J275" s="30">
        <f>IF(ISERROR(F275/E275),0,F275/E275*100)</f>
        <v>100</v>
      </c>
      <c r="K275" s="30">
        <f>IF(ISERROR(F275/D275),0,F275/D275*100)</f>
        <v>100</v>
      </c>
    </row>
    <row r="276" spans="1:11">
      <c r="A276" s="35" t="s">
        <v>46</v>
      </c>
      <c r="B276" s="28" t="s">
        <v>47</v>
      </c>
      <c r="C276" s="29">
        <v>1028577</v>
      </c>
      <c r="D276" s="29">
        <v>1067523</v>
      </c>
      <c r="E276" s="29">
        <v>1067523</v>
      </c>
      <c r="F276" s="29">
        <v>1067523</v>
      </c>
      <c r="G276" s="29">
        <f>F276-C276</f>
        <v>38946</v>
      </c>
      <c r="H276" s="29">
        <f>E276-F276</f>
        <v>0</v>
      </c>
      <c r="I276" s="30">
        <f>IF(ISERROR(F276/C276),0,F276/C276*100-100)</f>
        <v>3.7863961570208176</v>
      </c>
      <c r="J276" s="30">
        <f>IF(ISERROR(F276/E276),0,F276/E276*100)</f>
        <v>100</v>
      </c>
      <c r="K276" s="30">
        <f>IF(ISERROR(F276/D276),0,F276/D276*100)</f>
        <v>100</v>
      </c>
    </row>
    <row r="277" spans="1:11" s="42" customFormat="1" ht="25.5">
      <c r="A277" s="43" t="s">
        <v>691</v>
      </c>
      <c r="B277" s="39" t="s">
        <v>692</v>
      </c>
      <c r="C277" s="40"/>
      <c r="D277" s="40"/>
      <c r="E277" s="40"/>
      <c r="F277" s="40"/>
      <c r="G277" s="40"/>
      <c r="H277" s="40"/>
      <c r="I277" s="41"/>
      <c r="J277" s="41"/>
      <c r="K277" s="41"/>
    </row>
    <row r="278" spans="1:11">
      <c r="A278" s="27" t="s">
        <v>26</v>
      </c>
      <c r="B278" s="28" t="s">
        <v>27</v>
      </c>
      <c r="C278" s="29">
        <v>105460155</v>
      </c>
      <c r="D278" s="29">
        <v>95107618</v>
      </c>
      <c r="E278" s="29">
        <v>93787014</v>
      </c>
      <c r="F278" s="29">
        <v>94798588</v>
      </c>
      <c r="G278" s="29">
        <f>F278-C278</f>
        <v>-10661567</v>
      </c>
      <c r="H278" s="29">
        <f>E278-F278</f>
        <v>-1011574</v>
      </c>
      <c r="I278" s="30">
        <f>IF(ISERROR(F278/C278),0,F278/C278*100-100)</f>
        <v>-10.109568869873172</v>
      </c>
      <c r="J278" s="30">
        <f>IF(ISERROR(F278/E278),0,F278/E278*100)</f>
        <v>101.07858642348928</v>
      </c>
      <c r="K278" s="30">
        <f>IF(ISERROR(F278/D278),0,F278/D278*100)</f>
        <v>99.675073346911063</v>
      </c>
    </row>
    <row r="279" spans="1:11">
      <c r="A279" s="33" t="s">
        <v>28</v>
      </c>
      <c r="B279" s="28" t="s">
        <v>29</v>
      </c>
      <c r="C279" s="29">
        <v>105460155</v>
      </c>
      <c r="D279" s="29">
        <v>95107618</v>
      </c>
      <c r="E279" s="29">
        <v>93787014</v>
      </c>
      <c r="F279" s="29">
        <v>94798588</v>
      </c>
      <c r="G279" s="29">
        <f>F279-C279</f>
        <v>-10661567</v>
      </c>
      <c r="H279" s="29">
        <f>E279-F279</f>
        <v>-1011574</v>
      </c>
      <c r="I279" s="30">
        <f>IF(ISERROR(F279/C279),0,F279/C279*100-100)</f>
        <v>-10.109568869873172</v>
      </c>
      <c r="J279" s="30">
        <f>IF(ISERROR(F279/E279),0,F279/E279*100)</f>
        <v>101.07858642348928</v>
      </c>
      <c r="K279" s="30">
        <f>IF(ISERROR(F279/D279),0,F279/D279*100)</f>
        <v>99.675073346911063</v>
      </c>
    </row>
    <row r="280" spans="1:11">
      <c r="A280" s="34" t="s">
        <v>30</v>
      </c>
      <c r="B280" s="28" t="s">
        <v>31</v>
      </c>
      <c r="C280" s="29">
        <v>105460155</v>
      </c>
      <c r="D280" s="29">
        <v>95107618</v>
      </c>
      <c r="E280" s="29">
        <v>93787014</v>
      </c>
      <c r="F280" s="29">
        <v>94798588</v>
      </c>
      <c r="G280" s="29">
        <f>F280-C280</f>
        <v>-10661567</v>
      </c>
      <c r="H280" s="29">
        <f>E280-F280</f>
        <v>-1011574</v>
      </c>
      <c r="I280" s="30">
        <f>IF(ISERROR(F280/C280),0,F280/C280*100-100)</f>
        <v>-10.109568869873172</v>
      </c>
      <c r="J280" s="30">
        <f>IF(ISERROR(F280/E280),0,F280/E280*100)</f>
        <v>101.07858642348928</v>
      </c>
      <c r="K280" s="30">
        <f>IF(ISERROR(F280/D280),0,F280/D280*100)</f>
        <v>99.675073346911063</v>
      </c>
    </row>
    <row r="281" spans="1:11">
      <c r="A281" s="27" t="s">
        <v>32</v>
      </c>
      <c r="B281" s="28" t="s">
        <v>33</v>
      </c>
      <c r="C281" s="29">
        <v>105460155</v>
      </c>
      <c r="D281" s="29">
        <v>95107618</v>
      </c>
      <c r="E281" s="29">
        <v>93787014</v>
      </c>
      <c r="F281" s="29">
        <v>94798588</v>
      </c>
      <c r="G281" s="29">
        <f>F281-C281</f>
        <v>-10661567</v>
      </c>
      <c r="H281" s="29">
        <f>E281-F281</f>
        <v>-1011574</v>
      </c>
      <c r="I281" s="30">
        <f>IF(ISERROR(F281/C281),0,F281/C281*100-100)</f>
        <v>-10.109568869873172</v>
      </c>
      <c r="J281" s="30">
        <f>IF(ISERROR(F281/E281),0,F281/E281*100)</f>
        <v>101.07858642348928</v>
      </c>
      <c r="K281" s="30">
        <f>IF(ISERROR(F281/D281),0,F281/D281*100)</f>
        <v>99.675073346911063</v>
      </c>
    </row>
    <row r="282" spans="1:11">
      <c r="A282" s="33" t="s">
        <v>34</v>
      </c>
      <c r="B282" s="28" t="s">
        <v>35</v>
      </c>
      <c r="C282" s="29">
        <v>105460155</v>
      </c>
      <c r="D282" s="29">
        <v>95107618</v>
      </c>
      <c r="E282" s="29">
        <v>93787014</v>
      </c>
      <c r="F282" s="29">
        <v>94798588</v>
      </c>
      <c r="G282" s="29">
        <f>F282-C282</f>
        <v>-10661567</v>
      </c>
      <c r="H282" s="29">
        <f>E282-F282</f>
        <v>-1011574</v>
      </c>
      <c r="I282" s="30">
        <f>IF(ISERROR(F282/C282),0,F282/C282*100-100)</f>
        <v>-10.109568869873172</v>
      </c>
      <c r="J282" s="30">
        <f>IF(ISERROR(F282/E282),0,F282/E282*100)</f>
        <v>101.07858642348928</v>
      </c>
      <c r="K282" s="30">
        <f>IF(ISERROR(F282/D282),0,F282/D282*100)</f>
        <v>99.675073346911063</v>
      </c>
    </row>
    <row r="283" spans="1:11">
      <c r="A283" s="34" t="s">
        <v>44</v>
      </c>
      <c r="B283" s="28" t="s">
        <v>45</v>
      </c>
      <c r="C283" s="29">
        <v>91358721</v>
      </c>
      <c r="D283" s="29">
        <v>81652797</v>
      </c>
      <c r="E283" s="29">
        <v>79086836</v>
      </c>
      <c r="F283" s="29">
        <v>81343767</v>
      </c>
      <c r="G283" s="29">
        <f>F283-C283</f>
        <v>-10014954</v>
      </c>
      <c r="H283" s="29">
        <f>E283-F283</f>
        <v>-2256931</v>
      </c>
      <c r="I283" s="30">
        <f>IF(ISERROR(F283/C283),0,F283/C283*100-100)</f>
        <v>-10.962230962055614</v>
      </c>
      <c r="J283" s="30">
        <f>IF(ISERROR(F283/E283),0,F283/E283*100)</f>
        <v>102.85373788376108</v>
      </c>
      <c r="K283" s="30">
        <f>IF(ISERROR(F283/D283),0,F283/D283*100)</f>
        <v>99.621531642082019</v>
      </c>
    </row>
    <row r="284" spans="1:11">
      <c r="A284" s="35" t="s">
        <v>46</v>
      </c>
      <c r="B284" s="28" t="s">
        <v>47</v>
      </c>
      <c r="C284" s="29">
        <v>91358721</v>
      </c>
      <c r="D284" s="29">
        <v>81652797</v>
      </c>
      <c r="E284" s="29">
        <v>79086836</v>
      </c>
      <c r="F284" s="29">
        <v>81343767</v>
      </c>
      <c r="G284" s="29">
        <f>F284-C284</f>
        <v>-10014954</v>
      </c>
      <c r="H284" s="29">
        <f>E284-F284</f>
        <v>-2256931</v>
      </c>
      <c r="I284" s="30">
        <f>IF(ISERROR(F284/C284),0,F284/C284*100-100)</f>
        <v>-10.962230962055614</v>
      </c>
      <c r="J284" s="30">
        <f>IF(ISERROR(F284/E284),0,F284/E284*100)</f>
        <v>102.85373788376108</v>
      </c>
      <c r="K284" s="30">
        <f>IF(ISERROR(F284/D284),0,F284/D284*100)</f>
        <v>99.621531642082019</v>
      </c>
    </row>
    <row r="285" spans="1:11" ht="25.5">
      <c r="A285" s="34" t="s">
        <v>50</v>
      </c>
      <c r="B285" s="28" t="s">
        <v>51</v>
      </c>
      <c r="C285" s="29">
        <v>14101434</v>
      </c>
      <c r="D285" s="29">
        <v>13454821</v>
      </c>
      <c r="E285" s="29">
        <v>14700178</v>
      </c>
      <c r="F285" s="29">
        <v>13454821</v>
      </c>
      <c r="G285" s="29">
        <f>F285-C285</f>
        <v>-646613</v>
      </c>
      <c r="H285" s="29">
        <f>E285-F285</f>
        <v>1245357</v>
      </c>
      <c r="I285" s="30">
        <f>IF(ISERROR(F285/C285),0,F285/C285*100-100)</f>
        <v>-4.5854414522664797</v>
      </c>
      <c r="J285" s="30">
        <f>IF(ISERROR(F285/E285),0,F285/E285*100)</f>
        <v>91.528286256125597</v>
      </c>
      <c r="K285" s="30">
        <f>IF(ISERROR(F285/D285),0,F285/D285*100)</f>
        <v>100</v>
      </c>
    </row>
    <row r="286" spans="1:11" ht="25.5">
      <c r="A286" s="35" t="s">
        <v>138</v>
      </c>
      <c r="B286" s="28" t="s">
        <v>139</v>
      </c>
      <c r="C286" s="29">
        <v>14101434</v>
      </c>
      <c r="D286" s="29">
        <v>13454821</v>
      </c>
      <c r="E286" s="29">
        <v>14700178</v>
      </c>
      <c r="F286" s="29">
        <v>13454821</v>
      </c>
      <c r="G286" s="29">
        <f>F286-C286</f>
        <v>-646613</v>
      </c>
      <c r="H286" s="29">
        <f>E286-F286</f>
        <v>1245357</v>
      </c>
      <c r="I286" s="30">
        <f>IF(ISERROR(F286/C286),0,F286/C286*100-100)</f>
        <v>-4.5854414522664797</v>
      </c>
      <c r="J286" s="30">
        <f>IF(ISERROR(F286/E286),0,F286/E286*100)</f>
        <v>91.528286256125597</v>
      </c>
      <c r="K286" s="30">
        <f>IF(ISERROR(F286/D286),0,F286/D286*100)</f>
        <v>100</v>
      </c>
    </row>
    <row r="287" spans="1:11" ht="25.5">
      <c r="A287" s="36" t="s">
        <v>159</v>
      </c>
      <c r="B287" s="28" t="s">
        <v>160</v>
      </c>
      <c r="C287" s="29">
        <v>14101434</v>
      </c>
      <c r="D287" s="29">
        <v>13454821</v>
      </c>
      <c r="E287" s="29">
        <v>14700178</v>
      </c>
      <c r="F287" s="29">
        <v>13454821</v>
      </c>
      <c r="G287" s="29">
        <f>F287-C287</f>
        <v>-646613</v>
      </c>
      <c r="H287" s="29">
        <f>E287-F287</f>
        <v>1245357</v>
      </c>
      <c r="I287" s="30">
        <f>IF(ISERROR(F287/C287),0,F287/C287*100-100)</f>
        <v>-4.5854414522664797</v>
      </c>
      <c r="J287" s="30">
        <f>IF(ISERROR(F287/E287),0,F287/E287*100)</f>
        <v>91.528286256125597</v>
      </c>
      <c r="K287" s="30">
        <f>IF(ISERROR(F287/D287),0,F287/D287*100)</f>
        <v>100</v>
      </c>
    </row>
    <row r="288" spans="1:11" s="42" customFormat="1" ht="25.5">
      <c r="A288" s="43" t="s">
        <v>693</v>
      </c>
      <c r="B288" s="39" t="s">
        <v>694</v>
      </c>
      <c r="C288" s="40"/>
      <c r="D288" s="40"/>
      <c r="E288" s="40"/>
      <c r="F288" s="40"/>
      <c r="G288" s="40"/>
      <c r="H288" s="40"/>
      <c r="I288" s="41"/>
      <c r="J288" s="41"/>
      <c r="K288" s="41"/>
    </row>
    <row r="289" spans="1:11">
      <c r="A289" s="27" t="s">
        <v>26</v>
      </c>
      <c r="B289" s="28" t="s">
        <v>27</v>
      </c>
      <c r="C289" s="29">
        <v>264600</v>
      </c>
      <c r="D289" s="29">
        <v>264600</v>
      </c>
      <c r="E289" s="29">
        <v>264600</v>
      </c>
      <c r="F289" s="29">
        <v>257250</v>
      </c>
      <c r="G289" s="29">
        <f>F289-C289</f>
        <v>-7350</v>
      </c>
      <c r="H289" s="29">
        <f>E289-F289</f>
        <v>7350</v>
      </c>
      <c r="I289" s="30">
        <f>IF(ISERROR(F289/C289),0,F289/C289*100-100)</f>
        <v>-2.7777777777777857</v>
      </c>
      <c r="J289" s="30">
        <f>IF(ISERROR(F289/E289),0,F289/E289*100)</f>
        <v>97.222222222222214</v>
      </c>
      <c r="K289" s="30">
        <f>IF(ISERROR(F289/D289),0,F289/D289*100)</f>
        <v>97.222222222222214</v>
      </c>
    </row>
    <row r="290" spans="1:11">
      <c r="A290" s="33" t="s">
        <v>28</v>
      </c>
      <c r="B290" s="28" t="s">
        <v>29</v>
      </c>
      <c r="C290" s="29">
        <v>264600</v>
      </c>
      <c r="D290" s="29">
        <v>264600</v>
      </c>
      <c r="E290" s="29">
        <v>264600</v>
      </c>
      <c r="F290" s="29">
        <v>257250</v>
      </c>
      <c r="G290" s="29">
        <f>F290-C290</f>
        <v>-7350</v>
      </c>
      <c r="H290" s="29">
        <f>E290-F290</f>
        <v>7350</v>
      </c>
      <c r="I290" s="30">
        <f>IF(ISERROR(F290/C290),0,F290/C290*100-100)</f>
        <v>-2.7777777777777857</v>
      </c>
      <c r="J290" s="30">
        <f>IF(ISERROR(F290/E290),0,F290/E290*100)</f>
        <v>97.222222222222214</v>
      </c>
      <c r="K290" s="30">
        <f>IF(ISERROR(F290/D290),0,F290/D290*100)</f>
        <v>97.222222222222214</v>
      </c>
    </row>
    <row r="291" spans="1:11">
      <c r="A291" s="34" t="s">
        <v>30</v>
      </c>
      <c r="B291" s="28" t="s">
        <v>31</v>
      </c>
      <c r="C291" s="29">
        <v>264600</v>
      </c>
      <c r="D291" s="29">
        <v>264600</v>
      </c>
      <c r="E291" s="29">
        <v>264600</v>
      </c>
      <c r="F291" s="29">
        <v>257250</v>
      </c>
      <c r="G291" s="29">
        <f>F291-C291</f>
        <v>-7350</v>
      </c>
      <c r="H291" s="29">
        <f>E291-F291</f>
        <v>7350</v>
      </c>
      <c r="I291" s="30">
        <f>IF(ISERROR(F291/C291),0,F291/C291*100-100)</f>
        <v>-2.7777777777777857</v>
      </c>
      <c r="J291" s="30">
        <f>IF(ISERROR(F291/E291),0,F291/E291*100)</f>
        <v>97.222222222222214</v>
      </c>
      <c r="K291" s="30">
        <f>IF(ISERROR(F291/D291),0,F291/D291*100)</f>
        <v>97.222222222222214</v>
      </c>
    </row>
    <row r="292" spans="1:11">
      <c r="A292" s="27" t="s">
        <v>32</v>
      </c>
      <c r="B292" s="28" t="s">
        <v>33</v>
      </c>
      <c r="C292" s="29">
        <v>264600</v>
      </c>
      <c r="D292" s="29">
        <v>264600</v>
      </c>
      <c r="E292" s="29">
        <v>264600</v>
      </c>
      <c r="F292" s="29">
        <v>257250</v>
      </c>
      <c r="G292" s="29">
        <f>F292-C292</f>
        <v>-7350</v>
      </c>
      <c r="H292" s="29">
        <f>E292-F292</f>
        <v>7350</v>
      </c>
      <c r="I292" s="30">
        <f>IF(ISERROR(F292/C292),0,F292/C292*100-100)</f>
        <v>-2.7777777777777857</v>
      </c>
      <c r="J292" s="30">
        <f>IF(ISERROR(F292/E292),0,F292/E292*100)</f>
        <v>97.222222222222214</v>
      </c>
      <c r="K292" s="30">
        <f>IF(ISERROR(F292/D292),0,F292/D292*100)</f>
        <v>97.222222222222214</v>
      </c>
    </row>
    <row r="293" spans="1:11">
      <c r="A293" s="33" t="s">
        <v>34</v>
      </c>
      <c r="B293" s="28" t="s">
        <v>35</v>
      </c>
      <c r="C293" s="29">
        <v>264600</v>
      </c>
      <c r="D293" s="29">
        <v>264600</v>
      </c>
      <c r="E293" s="29">
        <v>264600</v>
      </c>
      <c r="F293" s="29">
        <v>257250</v>
      </c>
      <c r="G293" s="29">
        <f>F293-C293</f>
        <v>-7350</v>
      </c>
      <c r="H293" s="29">
        <f>E293-F293</f>
        <v>7350</v>
      </c>
      <c r="I293" s="30">
        <f>IF(ISERROR(F293/C293),0,F293/C293*100-100)</f>
        <v>-2.7777777777777857</v>
      </c>
      <c r="J293" s="30">
        <f>IF(ISERROR(F293/E293),0,F293/E293*100)</f>
        <v>97.222222222222214</v>
      </c>
      <c r="K293" s="30">
        <f>IF(ISERROR(F293/D293),0,F293/D293*100)</f>
        <v>97.222222222222214</v>
      </c>
    </row>
    <row r="294" spans="1:11" ht="25.5">
      <c r="A294" s="34" t="s">
        <v>50</v>
      </c>
      <c r="B294" s="28" t="s">
        <v>51</v>
      </c>
      <c r="C294" s="29">
        <v>264600</v>
      </c>
      <c r="D294" s="29">
        <v>264600</v>
      </c>
      <c r="E294" s="29">
        <v>264600</v>
      </c>
      <c r="F294" s="29">
        <v>257250</v>
      </c>
      <c r="G294" s="29">
        <f>F294-C294</f>
        <v>-7350</v>
      </c>
      <c r="H294" s="29">
        <f>E294-F294</f>
        <v>7350</v>
      </c>
      <c r="I294" s="30">
        <f>IF(ISERROR(F294/C294),0,F294/C294*100-100)</f>
        <v>-2.7777777777777857</v>
      </c>
      <c r="J294" s="30">
        <f>IF(ISERROR(F294/E294),0,F294/E294*100)</f>
        <v>97.222222222222214</v>
      </c>
      <c r="K294" s="30">
        <f>IF(ISERROR(F294/D294),0,F294/D294*100)</f>
        <v>97.222222222222214</v>
      </c>
    </row>
    <row r="295" spans="1:11" ht="25.5">
      <c r="A295" s="35" t="s">
        <v>138</v>
      </c>
      <c r="B295" s="28" t="s">
        <v>139</v>
      </c>
      <c r="C295" s="29">
        <v>264600</v>
      </c>
      <c r="D295" s="29">
        <v>264600</v>
      </c>
      <c r="E295" s="29">
        <v>264600</v>
      </c>
      <c r="F295" s="29">
        <v>257250</v>
      </c>
      <c r="G295" s="29">
        <f>F295-C295</f>
        <v>-7350</v>
      </c>
      <c r="H295" s="29">
        <f>E295-F295</f>
        <v>7350</v>
      </c>
      <c r="I295" s="30">
        <f>IF(ISERROR(F295/C295),0,F295/C295*100-100)</f>
        <v>-2.7777777777777857</v>
      </c>
      <c r="J295" s="30">
        <f>IF(ISERROR(F295/E295),0,F295/E295*100)</f>
        <v>97.222222222222214</v>
      </c>
      <c r="K295" s="30">
        <f>IF(ISERROR(F295/D295),0,F295/D295*100)</f>
        <v>97.222222222222214</v>
      </c>
    </row>
    <row r="296" spans="1:11" ht="38.25">
      <c r="A296" s="36" t="s">
        <v>140</v>
      </c>
      <c r="B296" s="28" t="s">
        <v>141</v>
      </c>
      <c r="C296" s="29">
        <v>264600</v>
      </c>
      <c r="D296" s="29">
        <v>264600</v>
      </c>
      <c r="E296" s="29">
        <v>264600</v>
      </c>
      <c r="F296" s="29">
        <v>257250</v>
      </c>
      <c r="G296" s="29">
        <f>F296-C296</f>
        <v>-7350</v>
      </c>
      <c r="H296" s="29">
        <f>E296-F296</f>
        <v>7350</v>
      </c>
      <c r="I296" s="30">
        <f>IF(ISERROR(F296/C296),0,F296/C296*100-100)</f>
        <v>-2.7777777777777857</v>
      </c>
      <c r="J296" s="30">
        <f>IF(ISERROR(F296/E296),0,F296/E296*100)</f>
        <v>97.222222222222214</v>
      </c>
      <c r="K296" s="30">
        <f>IF(ISERROR(F296/D296),0,F296/D296*100)</f>
        <v>97.222222222222214</v>
      </c>
    </row>
    <row r="297" spans="1:11" s="42" customFormat="1">
      <c r="A297" s="43" t="s">
        <v>695</v>
      </c>
      <c r="B297" s="39" t="s">
        <v>696</v>
      </c>
      <c r="C297" s="40"/>
      <c r="D297" s="40"/>
      <c r="E297" s="40"/>
      <c r="F297" s="40"/>
      <c r="G297" s="40"/>
      <c r="H297" s="40"/>
      <c r="I297" s="41"/>
      <c r="J297" s="41"/>
      <c r="K297" s="41"/>
    </row>
    <row r="298" spans="1:11">
      <c r="A298" s="27" t="s">
        <v>26</v>
      </c>
      <c r="B298" s="28" t="s">
        <v>27</v>
      </c>
      <c r="C298" s="29">
        <v>3748870</v>
      </c>
      <c r="D298" s="29">
        <v>0</v>
      </c>
      <c r="E298" s="29">
        <v>2674311</v>
      </c>
      <c r="F298" s="29">
        <v>0</v>
      </c>
      <c r="G298" s="29">
        <f>F298-C298</f>
        <v>-3748870</v>
      </c>
      <c r="H298" s="29">
        <f>E298-F298</f>
        <v>2674311</v>
      </c>
      <c r="I298" s="30">
        <f>IF(ISERROR(F298/C298),0,F298/C298*100-100)</f>
        <v>-100</v>
      </c>
      <c r="J298" s="30">
        <f>IF(ISERROR(F298/E298),0,F298/E298*100)</f>
        <v>0</v>
      </c>
      <c r="K298" s="30">
        <f>IF(ISERROR(F298/D298),0,F298/D298*100)</f>
        <v>0</v>
      </c>
    </row>
    <row r="299" spans="1:11">
      <c r="A299" s="33" t="s">
        <v>28</v>
      </c>
      <c r="B299" s="28" t="s">
        <v>29</v>
      </c>
      <c r="C299" s="29">
        <v>3748870</v>
      </c>
      <c r="D299" s="29">
        <v>0</v>
      </c>
      <c r="E299" s="29">
        <v>2674311</v>
      </c>
      <c r="F299" s="29">
        <v>0</v>
      </c>
      <c r="G299" s="29">
        <f>F299-C299</f>
        <v>-3748870</v>
      </c>
      <c r="H299" s="29">
        <f>E299-F299</f>
        <v>2674311</v>
      </c>
      <c r="I299" s="30">
        <f>IF(ISERROR(F299/C299),0,F299/C299*100-100)</f>
        <v>-100</v>
      </c>
      <c r="J299" s="30">
        <f>IF(ISERROR(F299/E299),0,F299/E299*100)</f>
        <v>0</v>
      </c>
      <c r="K299" s="30">
        <f>IF(ISERROR(F299/D299),0,F299/D299*100)</f>
        <v>0</v>
      </c>
    </row>
    <row r="300" spans="1:11">
      <c r="A300" s="34" t="s">
        <v>30</v>
      </c>
      <c r="B300" s="28" t="s">
        <v>31</v>
      </c>
      <c r="C300" s="29">
        <v>3748870</v>
      </c>
      <c r="D300" s="29">
        <v>0</v>
      </c>
      <c r="E300" s="29">
        <v>2674311</v>
      </c>
      <c r="F300" s="29">
        <v>0</v>
      </c>
      <c r="G300" s="29">
        <f>F300-C300</f>
        <v>-3748870</v>
      </c>
      <c r="H300" s="29">
        <f>E300-F300</f>
        <v>2674311</v>
      </c>
      <c r="I300" s="30">
        <f>IF(ISERROR(F300/C300),0,F300/C300*100-100)</f>
        <v>-100</v>
      </c>
      <c r="J300" s="30">
        <f>IF(ISERROR(F300/E300),0,F300/E300*100)</f>
        <v>0</v>
      </c>
      <c r="K300" s="30">
        <f>IF(ISERROR(F300/D300),0,F300/D300*100)</f>
        <v>0</v>
      </c>
    </row>
    <row r="301" spans="1:11">
      <c r="A301" s="27" t="s">
        <v>32</v>
      </c>
      <c r="B301" s="28" t="s">
        <v>33</v>
      </c>
      <c r="C301" s="29">
        <v>3748870</v>
      </c>
      <c r="D301" s="29">
        <v>0</v>
      </c>
      <c r="E301" s="29">
        <v>2674311</v>
      </c>
      <c r="F301" s="29">
        <v>0</v>
      </c>
      <c r="G301" s="29">
        <f>F301-C301</f>
        <v>-3748870</v>
      </c>
      <c r="H301" s="29">
        <f>E301-F301</f>
        <v>2674311</v>
      </c>
      <c r="I301" s="30">
        <f>IF(ISERROR(F301/C301),0,F301/C301*100-100)</f>
        <v>-100</v>
      </c>
      <c r="J301" s="30">
        <f>IF(ISERROR(F301/E301),0,F301/E301*100)</f>
        <v>0</v>
      </c>
      <c r="K301" s="30">
        <f>IF(ISERROR(F301/D301),0,F301/D301*100)</f>
        <v>0</v>
      </c>
    </row>
    <row r="302" spans="1:11">
      <c r="A302" s="33" t="s">
        <v>34</v>
      </c>
      <c r="B302" s="28" t="s">
        <v>35</v>
      </c>
      <c r="C302" s="29">
        <v>3748870</v>
      </c>
      <c r="D302" s="29">
        <v>0</v>
      </c>
      <c r="E302" s="29">
        <v>2674311</v>
      </c>
      <c r="F302" s="29">
        <v>0</v>
      </c>
      <c r="G302" s="29">
        <f>F302-C302</f>
        <v>-3748870</v>
      </c>
      <c r="H302" s="29">
        <f>E302-F302</f>
        <v>2674311</v>
      </c>
      <c r="I302" s="30">
        <f>IF(ISERROR(F302/C302),0,F302/C302*100-100)</f>
        <v>-100</v>
      </c>
      <c r="J302" s="30">
        <f>IF(ISERROR(F302/E302),0,F302/E302*100)</f>
        <v>0</v>
      </c>
      <c r="K302" s="30">
        <f>IF(ISERROR(F302/D302),0,F302/D302*100)</f>
        <v>0</v>
      </c>
    </row>
    <row r="303" spans="1:11">
      <c r="A303" s="34" t="s">
        <v>44</v>
      </c>
      <c r="B303" s="28" t="s">
        <v>45</v>
      </c>
      <c r="C303" s="29">
        <v>3748870</v>
      </c>
      <c r="D303" s="29">
        <v>0</v>
      </c>
      <c r="E303" s="29">
        <v>2674311</v>
      </c>
      <c r="F303" s="29">
        <v>0</v>
      </c>
      <c r="G303" s="29">
        <f>F303-C303</f>
        <v>-3748870</v>
      </c>
      <c r="H303" s="29">
        <f>E303-F303</f>
        <v>2674311</v>
      </c>
      <c r="I303" s="30">
        <f>IF(ISERROR(F303/C303),0,F303/C303*100-100)</f>
        <v>-100</v>
      </c>
      <c r="J303" s="30">
        <f>IF(ISERROR(F303/E303),0,F303/E303*100)</f>
        <v>0</v>
      </c>
      <c r="K303" s="30">
        <f>IF(ISERROR(F303/D303),0,F303/D303*100)</f>
        <v>0</v>
      </c>
    </row>
    <row r="304" spans="1:11">
      <c r="A304" s="35" t="s">
        <v>46</v>
      </c>
      <c r="B304" s="28" t="s">
        <v>47</v>
      </c>
      <c r="C304" s="29">
        <v>3748870</v>
      </c>
      <c r="D304" s="29">
        <v>0</v>
      </c>
      <c r="E304" s="29">
        <v>2674311</v>
      </c>
      <c r="F304" s="29">
        <v>0</v>
      </c>
      <c r="G304" s="29">
        <f>F304-C304</f>
        <v>-3748870</v>
      </c>
      <c r="H304" s="29">
        <f>E304-F304</f>
        <v>2674311</v>
      </c>
      <c r="I304" s="30">
        <f>IF(ISERROR(F304/C304),0,F304/C304*100-100)</f>
        <v>-100</v>
      </c>
      <c r="J304" s="30">
        <f>IF(ISERROR(F304/E304),0,F304/E304*100)</f>
        <v>0</v>
      </c>
      <c r="K304" s="30">
        <f>IF(ISERROR(F304/D304),0,F304/D304*100)</f>
        <v>0</v>
      </c>
    </row>
    <row r="305" spans="1:11" s="42" customFormat="1" ht="25.5">
      <c r="A305" s="38" t="s">
        <v>433</v>
      </c>
      <c r="B305" s="39" t="s">
        <v>697</v>
      </c>
      <c r="C305" s="40"/>
      <c r="D305" s="40"/>
      <c r="E305" s="40"/>
      <c r="F305" s="40"/>
      <c r="G305" s="40"/>
      <c r="H305" s="40"/>
      <c r="I305" s="41"/>
      <c r="J305" s="41"/>
      <c r="K305" s="41"/>
    </row>
    <row r="306" spans="1:11">
      <c r="A306" s="27" t="s">
        <v>26</v>
      </c>
      <c r="B306" s="28" t="s">
        <v>27</v>
      </c>
      <c r="C306" s="29">
        <v>672418</v>
      </c>
      <c r="D306" s="29">
        <v>672418</v>
      </c>
      <c r="E306" s="29">
        <v>672418</v>
      </c>
      <c r="F306" s="29">
        <v>672418</v>
      </c>
      <c r="G306" s="29">
        <f>F306-C306</f>
        <v>0</v>
      </c>
      <c r="H306" s="29">
        <f>E306-F306</f>
        <v>0</v>
      </c>
      <c r="I306" s="30">
        <f>IF(ISERROR(F306/C306),0,F306/C306*100-100)</f>
        <v>0</v>
      </c>
      <c r="J306" s="30">
        <f>IF(ISERROR(F306/E306),0,F306/E306*100)</f>
        <v>100</v>
      </c>
      <c r="K306" s="30">
        <f>IF(ISERROR(F306/D306),0,F306/D306*100)</f>
        <v>100</v>
      </c>
    </row>
    <row r="307" spans="1:11">
      <c r="A307" s="33" t="s">
        <v>28</v>
      </c>
      <c r="B307" s="28" t="s">
        <v>29</v>
      </c>
      <c r="C307" s="29">
        <v>672418</v>
      </c>
      <c r="D307" s="29">
        <v>672418</v>
      </c>
      <c r="E307" s="29">
        <v>672418</v>
      </c>
      <c r="F307" s="29">
        <v>672418</v>
      </c>
      <c r="G307" s="29">
        <f>F307-C307</f>
        <v>0</v>
      </c>
      <c r="H307" s="29">
        <f>E307-F307</f>
        <v>0</v>
      </c>
      <c r="I307" s="30">
        <f>IF(ISERROR(F307/C307),0,F307/C307*100-100)</f>
        <v>0</v>
      </c>
      <c r="J307" s="30">
        <f>IF(ISERROR(F307/E307),0,F307/E307*100)</f>
        <v>100</v>
      </c>
      <c r="K307" s="30">
        <f>IF(ISERROR(F307/D307),0,F307/D307*100)</f>
        <v>100</v>
      </c>
    </row>
    <row r="308" spans="1:11">
      <c r="A308" s="34" t="s">
        <v>30</v>
      </c>
      <c r="B308" s="28" t="s">
        <v>31</v>
      </c>
      <c r="C308" s="29">
        <v>672418</v>
      </c>
      <c r="D308" s="29">
        <v>672418</v>
      </c>
      <c r="E308" s="29">
        <v>672418</v>
      </c>
      <c r="F308" s="29">
        <v>672418</v>
      </c>
      <c r="G308" s="29">
        <f>F308-C308</f>
        <v>0</v>
      </c>
      <c r="H308" s="29">
        <f>E308-F308</f>
        <v>0</v>
      </c>
      <c r="I308" s="30">
        <f>IF(ISERROR(F308/C308),0,F308/C308*100-100)</f>
        <v>0</v>
      </c>
      <c r="J308" s="30">
        <f>IF(ISERROR(F308/E308),0,F308/E308*100)</f>
        <v>100</v>
      </c>
      <c r="K308" s="30">
        <f>IF(ISERROR(F308/D308),0,F308/D308*100)</f>
        <v>100</v>
      </c>
    </row>
    <row r="309" spans="1:11">
      <c r="A309" s="27" t="s">
        <v>32</v>
      </c>
      <c r="B309" s="28" t="s">
        <v>33</v>
      </c>
      <c r="C309" s="29">
        <v>672418</v>
      </c>
      <c r="D309" s="29">
        <v>672418</v>
      </c>
      <c r="E309" s="29">
        <v>672418</v>
      </c>
      <c r="F309" s="29">
        <v>672418</v>
      </c>
      <c r="G309" s="29">
        <f>F309-C309</f>
        <v>0</v>
      </c>
      <c r="H309" s="29">
        <f>E309-F309</f>
        <v>0</v>
      </c>
      <c r="I309" s="30">
        <f>IF(ISERROR(F309/C309),0,F309/C309*100-100)</f>
        <v>0</v>
      </c>
      <c r="J309" s="30">
        <f>IF(ISERROR(F309/E309),0,F309/E309*100)</f>
        <v>100</v>
      </c>
      <c r="K309" s="30">
        <f>IF(ISERROR(F309/D309),0,F309/D309*100)</f>
        <v>100</v>
      </c>
    </row>
    <row r="310" spans="1:11">
      <c r="A310" s="33" t="s">
        <v>34</v>
      </c>
      <c r="B310" s="28" t="s">
        <v>35</v>
      </c>
      <c r="C310" s="29">
        <v>672418</v>
      </c>
      <c r="D310" s="29">
        <v>672418</v>
      </c>
      <c r="E310" s="29">
        <v>672418</v>
      </c>
      <c r="F310" s="29">
        <v>672418</v>
      </c>
      <c r="G310" s="29">
        <f>F310-C310</f>
        <v>0</v>
      </c>
      <c r="H310" s="29">
        <f>E310-F310</f>
        <v>0</v>
      </c>
      <c r="I310" s="30">
        <f>IF(ISERROR(F310/C310),0,F310/C310*100-100)</f>
        <v>0</v>
      </c>
      <c r="J310" s="30">
        <f>IF(ISERROR(F310/E310),0,F310/E310*100)</f>
        <v>100</v>
      </c>
      <c r="K310" s="30">
        <f>IF(ISERROR(F310/D310),0,F310/D310*100)</f>
        <v>100</v>
      </c>
    </row>
    <row r="311" spans="1:11">
      <c r="A311" s="34" t="s">
        <v>44</v>
      </c>
      <c r="B311" s="28" t="s">
        <v>45</v>
      </c>
      <c r="C311" s="29">
        <v>672418</v>
      </c>
      <c r="D311" s="29">
        <v>672418</v>
      </c>
      <c r="E311" s="29">
        <v>672418</v>
      </c>
      <c r="F311" s="29">
        <v>672418</v>
      </c>
      <c r="G311" s="29">
        <f>F311-C311</f>
        <v>0</v>
      </c>
      <c r="H311" s="29">
        <f>E311-F311</f>
        <v>0</v>
      </c>
      <c r="I311" s="30">
        <f>IF(ISERROR(F311/C311),0,F311/C311*100-100)</f>
        <v>0</v>
      </c>
      <c r="J311" s="30">
        <f>IF(ISERROR(F311/E311),0,F311/E311*100)</f>
        <v>100</v>
      </c>
      <c r="K311" s="30">
        <f>IF(ISERROR(F311/D311),0,F311/D311*100)</f>
        <v>100</v>
      </c>
    </row>
    <row r="312" spans="1:11">
      <c r="A312" s="35" t="s">
        <v>46</v>
      </c>
      <c r="B312" s="28" t="s">
        <v>47</v>
      </c>
      <c r="C312" s="29">
        <v>672418</v>
      </c>
      <c r="D312" s="29">
        <v>672418</v>
      </c>
      <c r="E312" s="29">
        <v>672418</v>
      </c>
      <c r="F312" s="29">
        <v>672418</v>
      </c>
      <c r="G312" s="29">
        <f>F312-C312</f>
        <v>0</v>
      </c>
      <c r="H312" s="29">
        <f>E312-F312</f>
        <v>0</v>
      </c>
      <c r="I312" s="30">
        <f>IF(ISERROR(F312/C312),0,F312/C312*100-100)</f>
        <v>0</v>
      </c>
      <c r="J312" s="30">
        <f>IF(ISERROR(F312/E312),0,F312/E312*100)</f>
        <v>100</v>
      </c>
      <c r="K312" s="30">
        <f>IF(ISERROR(F312/D312),0,F312/D312*100)</f>
        <v>100</v>
      </c>
    </row>
    <row r="313" spans="1:11" s="42" customFormat="1" ht="25.5">
      <c r="A313" s="38" t="s">
        <v>698</v>
      </c>
      <c r="B313" s="39" t="s">
        <v>699</v>
      </c>
      <c r="C313" s="40"/>
      <c r="D313" s="40"/>
      <c r="E313" s="40"/>
      <c r="F313" s="40"/>
      <c r="G313" s="40"/>
      <c r="H313" s="40"/>
      <c r="I313" s="41"/>
      <c r="J313" s="41"/>
      <c r="K313" s="41"/>
    </row>
    <row r="314" spans="1:11">
      <c r="A314" s="27" t="s">
        <v>26</v>
      </c>
      <c r="B314" s="28" t="s">
        <v>27</v>
      </c>
      <c r="C314" s="29">
        <v>0</v>
      </c>
      <c r="D314" s="29">
        <v>14000000</v>
      </c>
      <c r="E314" s="29">
        <v>0</v>
      </c>
      <c r="F314" s="29">
        <v>14000000</v>
      </c>
      <c r="G314" s="29">
        <f>F314-C314</f>
        <v>14000000</v>
      </c>
      <c r="H314" s="29">
        <f>E314-F314</f>
        <v>-14000000</v>
      </c>
      <c r="I314" s="30">
        <f>IF(ISERROR(F314/C314),0,F314/C314*100-100)</f>
        <v>0</v>
      </c>
      <c r="J314" s="30">
        <f>IF(ISERROR(F314/E314),0,F314/E314*100)</f>
        <v>0</v>
      </c>
      <c r="K314" s="30">
        <f>IF(ISERROR(F314/D314),0,F314/D314*100)</f>
        <v>100</v>
      </c>
    </row>
    <row r="315" spans="1:11">
      <c r="A315" s="33" t="s">
        <v>28</v>
      </c>
      <c r="B315" s="28" t="s">
        <v>29</v>
      </c>
      <c r="C315" s="29">
        <v>0</v>
      </c>
      <c r="D315" s="29">
        <v>14000000</v>
      </c>
      <c r="E315" s="29">
        <v>0</v>
      </c>
      <c r="F315" s="29">
        <v>14000000</v>
      </c>
      <c r="G315" s="29">
        <f>F315-C315</f>
        <v>14000000</v>
      </c>
      <c r="H315" s="29">
        <f>E315-F315</f>
        <v>-14000000</v>
      </c>
      <c r="I315" s="30">
        <f>IF(ISERROR(F315/C315),0,F315/C315*100-100)</f>
        <v>0</v>
      </c>
      <c r="J315" s="30">
        <f>IF(ISERROR(F315/E315),0,F315/E315*100)</f>
        <v>0</v>
      </c>
      <c r="K315" s="30">
        <f>IF(ISERROR(F315/D315),0,F315/D315*100)</f>
        <v>100</v>
      </c>
    </row>
    <row r="316" spans="1:11">
      <c r="A316" s="34" t="s">
        <v>30</v>
      </c>
      <c r="B316" s="28" t="s">
        <v>31</v>
      </c>
      <c r="C316" s="29">
        <v>0</v>
      </c>
      <c r="D316" s="29">
        <v>14000000</v>
      </c>
      <c r="E316" s="29">
        <v>0</v>
      </c>
      <c r="F316" s="29">
        <v>14000000</v>
      </c>
      <c r="G316" s="29">
        <f>F316-C316</f>
        <v>14000000</v>
      </c>
      <c r="H316" s="29">
        <f>E316-F316</f>
        <v>-14000000</v>
      </c>
      <c r="I316" s="30">
        <f>IF(ISERROR(F316/C316),0,F316/C316*100-100)</f>
        <v>0</v>
      </c>
      <c r="J316" s="30">
        <f>IF(ISERROR(F316/E316),0,F316/E316*100)</f>
        <v>0</v>
      </c>
      <c r="K316" s="30">
        <f>IF(ISERROR(F316/D316),0,F316/D316*100)</f>
        <v>100</v>
      </c>
    </row>
    <row r="317" spans="1:11">
      <c r="A317" s="27"/>
      <c r="B317" s="28" t="s">
        <v>87</v>
      </c>
      <c r="C317" s="29">
        <v>0</v>
      </c>
      <c r="D317" s="29">
        <v>14000000</v>
      </c>
      <c r="E317" s="29">
        <v>0</v>
      </c>
      <c r="F317" s="29">
        <v>14000000</v>
      </c>
      <c r="G317" s="29">
        <f>F317-C317</f>
        <v>14000000</v>
      </c>
      <c r="H317" s="29">
        <f>E317-F317</f>
        <v>-14000000</v>
      </c>
      <c r="I317" s="30">
        <f>IF(ISERROR(F317/C317),0,F317/C317*100-100)</f>
        <v>0</v>
      </c>
      <c r="J317" s="30">
        <f>IF(ISERROR(F317/E317),0,F317/E317*100)</f>
        <v>0</v>
      </c>
      <c r="K317" s="30">
        <f>IF(ISERROR(F317/D317),0,F317/D317*100)</f>
        <v>100</v>
      </c>
    </row>
    <row r="318" spans="1:11">
      <c r="A318" s="27" t="s">
        <v>88</v>
      </c>
      <c r="B318" s="28" t="s">
        <v>89</v>
      </c>
      <c r="C318" s="29">
        <v>0</v>
      </c>
      <c r="D318" s="29">
        <v>-14000000</v>
      </c>
      <c r="E318" s="29">
        <v>0</v>
      </c>
      <c r="F318" s="29">
        <v>-14000000</v>
      </c>
      <c r="G318" s="29">
        <f>F318-C318</f>
        <v>-14000000</v>
      </c>
      <c r="H318" s="29">
        <f>E318-F318</f>
        <v>14000000</v>
      </c>
      <c r="I318" s="30">
        <f>IF(ISERROR(F318/C318),0,F318/C318*100-100)</f>
        <v>0</v>
      </c>
      <c r="J318" s="30">
        <f>IF(ISERROR(F318/E318),0,F318/E318*100)</f>
        <v>0</v>
      </c>
      <c r="K318" s="30">
        <f>IF(ISERROR(F318/D318),0,F318/D318*100)</f>
        <v>100</v>
      </c>
    </row>
    <row r="319" spans="1:11">
      <c r="A319" s="33" t="s">
        <v>199</v>
      </c>
      <c r="B319" s="28" t="s">
        <v>200</v>
      </c>
      <c r="C319" s="29">
        <v>0</v>
      </c>
      <c r="D319" s="29">
        <v>-14000000</v>
      </c>
      <c r="E319" s="29">
        <v>0</v>
      </c>
      <c r="F319" s="29">
        <v>-14000000</v>
      </c>
      <c r="G319" s="29">
        <f>F319-C319</f>
        <v>-14000000</v>
      </c>
      <c r="H319" s="29">
        <f>E319-F319</f>
        <v>14000000</v>
      </c>
      <c r="I319" s="30">
        <f>IF(ISERROR(F319/C319),0,F319/C319*100-100)</f>
        <v>0</v>
      </c>
      <c r="J319" s="30">
        <f>IF(ISERROR(F319/E319),0,F319/E319*100)</f>
        <v>0</v>
      </c>
      <c r="K319" s="30">
        <f>IF(ISERROR(F319/D319),0,F319/D319*100)</f>
        <v>100</v>
      </c>
    </row>
    <row r="320" spans="1:11" s="42" customFormat="1">
      <c r="A320" s="38" t="s">
        <v>700</v>
      </c>
      <c r="B320" s="39" t="s">
        <v>701</v>
      </c>
      <c r="C320" s="40"/>
      <c r="D320" s="40"/>
      <c r="E320" s="40"/>
      <c r="F320" s="40"/>
      <c r="G320" s="40"/>
      <c r="H320" s="40"/>
      <c r="I320" s="41"/>
      <c r="J320" s="41"/>
      <c r="K320" s="41"/>
    </row>
    <row r="321" spans="1:11">
      <c r="A321" s="27" t="s">
        <v>26</v>
      </c>
      <c r="B321" s="28" t="s">
        <v>27</v>
      </c>
      <c r="C321" s="29">
        <v>551658</v>
      </c>
      <c r="D321" s="29">
        <v>4119071</v>
      </c>
      <c r="E321" s="29">
        <v>4807506</v>
      </c>
      <c r="F321" s="29">
        <v>3700110.04</v>
      </c>
      <c r="G321" s="29">
        <f>F321-C321</f>
        <v>3148452.04</v>
      </c>
      <c r="H321" s="29">
        <f>E321-F321</f>
        <v>1107395.96</v>
      </c>
      <c r="I321" s="30">
        <f>IF(ISERROR(F321/C321),0,F321/C321*100-100)</f>
        <v>570.72534795108561</v>
      </c>
      <c r="J321" s="30">
        <f>IF(ISERROR(F321/E321),0,F321/E321*100)</f>
        <v>76.965271390196904</v>
      </c>
      <c r="K321" s="30">
        <f>IF(ISERROR(F321/D321),0,F321/D321*100)</f>
        <v>89.828751191712882</v>
      </c>
    </row>
    <row r="322" spans="1:11">
      <c r="A322" s="33" t="s">
        <v>28</v>
      </c>
      <c r="B322" s="28" t="s">
        <v>29</v>
      </c>
      <c r="C322" s="29">
        <v>551658</v>
      </c>
      <c r="D322" s="29">
        <v>4119071</v>
      </c>
      <c r="E322" s="29">
        <v>4807506</v>
      </c>
      <c r="F322" s="29">
        <v>3700110.04</v>
      </c>
      <c r="G322" s="29">
        <f>F322-C322</f>
        <v>3148452.04</v>
      </c>
      <c r="H322" s="29">
        <f>E322-F322</f>
        <v>1107395.96</v>
      </c>
      <c r="I322" s="30">
        <f>IF(ISERROR(F322/C322),0,F322/C322*100-100)</f>
        <v>570.72534795108561</v>
      </c>
      <c r="J322" s="30">
        <f>IF(ISERROR(F322/E322),0,F322/E322*100)</f>
        <v>76.965271390196904</v>
      </c>
      <c r="K322" s="30">
        <f>IF(ISERROR(F322/D322),0,F322/D322*100)</f>
        <v>89.828751191712882</v>
      </c>
    </row>
    <row r="323" spans="1:11">
      <c r="A323" s="34" t="s">
        <v>30</v>
      </c>
      <c r="B323" s="28" t="s">
        <v>31</v>
      </c>
      <c r="C323" s="29">
        <v>551658</v>
      </c>
      <c r="D323" s="29">
        <v>4119071</v>
      </c>
      <c r="E323" s="29">
        <v>4807506</v>
      </c>
      <c r="F323" s="29">
        <v>3700110.04</v>
      </c>
      <c r="G323" s="29">
        <f>F323-C323</f>
        <v>3148452.04</v>
      </c>
      <c r="H323" s="29">
        <f>E323-F323</f>
        <v>1107395.96</v>
      </c>
      <c r="I323" s="30">
        <f>IF(ISERROR(F323/C323),0,F323/C323*100-100)</f>
        <v>570.72534795108561</v>
      </c>
      <c r="J323" s="30">
        <f>IF(ISERROR(F323/E323),0,F323/E323*100)</f>
        <v>76.965271390196904</v>
      </c>
      <c r="K323" s="30">
        <f>IF(ISERROR(F323/D323),0,F323/D323*100)</f>
        <v>89.828751191712882</v>
      </c>
    </row>
    <row r="324" spans="1:11">
      <c r="A324" s="27" t="s">
        <v>32</v>
      </c>
      <c r="B324" s="28" t="s">
        <v>33</v>
      </c>
      <c r="C324" s="29">
        <v>551658</v>
      </c>
      <c r="D324" s="29">
        <v>4119071</v>
      </c>
      <c r="E324" s="29">
        <v>4807506</v>
      </c>
      <c r="F324" s="29">
        <v>3700110.04</v>
      </c>
      <c r="G324" s="29">
        <f>F324-C324</f>
        <v>3148452.04</v>
      </c>
      <c r="H324" s="29">
        <f>E324-F324</f>
        <v>1107395.96</v>
      </c>
      <c r="I324" s="30">
        <f>IF(ISERROR(F324/C324),0,F324/C324*100-100)</f>
        <v>570.72534795108561</v>
      </c>
      <c r="J324" s="30">
        <f>IF(ISERROR(F324/E324),0,F324/E324*100)</f>
        <v>76.965271390196904</v>
      </c>
      <c r="K324" s="30">
        <f>IF(ISERROR(F324/D324),0,F324/D324*100)</f>
        <v>89.828751191712882</v>
      </c>
    </row>
    <row r="325" spans="1:11">
      <c r="A325" s="33" t="s">
        <v>34</v>
      </c>
      <c r="B325" s="28" t="s">
        <v>35</v>
      </c>
      <c r="C325" s="29">
        <v>507971.84000000003</v>
      </c>
      <c r="D325" s="29">
        <v>3453216</v>
      </c>
      <c r="E325" s="29">
        <v>1496084</v>
      </c>
      <c r="F325" s="29">
        <v>3259211.73</v>
      </c>
      <c r="G325" s="29">
        <f>F325-C325</f>
        <v>2751239.89</v>
      </c>
      <c r="H325" s="29">
        <f>E325-F325</f>
        <v>-1763127.73</v>
      </c>
      <c r="I325" s="30">
        <f>IF(ISERROR(F325/C325),0,F325/C325*100-100)</f>
        <v>541.61267876581508</v>
      </c>
      <c r="J325" s="30">
        <f>IF(ISERROR(F325/E325),0,F325/E325*100)</f>
        <v>217.84951446576528</v>
      </c>
      <c r="K325" s="30">
        <f>IF(ISERROR(F325/D325),0,F325/D325*100)</f>
        <v>94.38192484918406</v>
      </c>
    </row>
    <row r="326" spans="1:11">
      <c r="A326" s="34" t="s">
        <v>36</v>
      </c>
      <c r="B326" s="28" t="s">
        <v>37</v>
      </c>
      <c r="C326" s="29">
        <v>0</v>
      </c>
      <c r="D326" s="29">
        <v>947920</v>
      </c>
      <c r="E326" s="29">
        <v>911715</v>
      </c>
      <c r="F326" s="29">
        <v>753915.73</v>
      </c>
      <c r="G326" s="29">
        <f>F326-C326</f>
        <v>753915.73</v>
      </c>
      <c r="H326" s="29">
        <f>E326-F326</f>
        <v>157799.27000000002</v>
      </c>
      <c r="I326" s="30">
        <f>IF(ISERROR(F326/C326),0,F326/C326*100-100)</f>
        <v>0</v>
      </c>
      <c r="J326" s="30">
        <f>IF(ISERROR(F326/E326),0,F326/E326*100)</f>
        <v>82.692039727327071</v>
      </c>
      <c r="K326" s="30">
        <f>IF(ISERROR(F326/D326),0,F326/D326*100)</f>
        <v>79.53368744197823</v>
      </c>
    </row>
    <row r="327" spans="1:11">
      <c r="A327" s="35" t="s">
        <v>38</v>
      </c>
      <c r="B327" s="28" t="s">
        <v>39</v>
      </c>
      <c r="C327" s="29">
        <v>0</v>
      </c>
      <c r="D327" s="29">
        <v>911715</v>
      </c>
      <c r="E327" s="29">
        <v>911715</v>
      </c>
      <c r="F327" s="29">
        <v>741376.4</v>
      </c>
      <c r="G327" s="29">
        <f>F327-C327</f>
        <v>741376.4</v>
      </c>
      <c r="H327" s="29">
        <f>E327-F327</f>
        <v>170338.59999999998</v>
      </c>
      <c r="I327" s="30">
        <f>IF(ISERROR(F327/C327),0,F327/C327*100-100)</f>
        <v>0</v>
      </c>
      <c r="J327" s="30">
        <f>IF(ISERROR(F327/E327),0,F327/E327*100)</f>
        <v>81.316683393384992</v>
      </c>
      <c r="K327" s="30">
        <f>IF(ISERROR(F327/D327),0,F327/D327*100)</f>
        <v>81.316683393384992</v>
      </c>
    </row>
    <row r="328" spans="1:11">
      <c r="A328" s="35" t="s">
        <v>40</v>
      </c>
      <c r="B328" s="28" t="s">
        <v>41</v>
      </c>
      <c r="C328" s="29">
        <v>0</v>
      </c>
      <c r="D328" s="29">
        <v>36205</v>
      </c>
      <c r="E328" s="29">
        <v>0</v>
      </c>
      <c r="F328" s="29">
        <v>12539.33</v>
      </c>
      <c r="G328" s="29">
        <f>F328-C328</f>
        <v>12539.33</v>
      </c>
      <c r="H328" s="29">
        <f>E328-F328</f>
        <v>-12539.33</v>
      </c>
      <c r="I328" s="30">
        <f>IF(ISERROR(F328/C328),0,F328/C328*100-100)</f>
        <v>0</v>
      </c>
      <c r="J328" s="30">
        <f>IF(ISERROR(F328/E328),0,F328/E328*100)</f>
        <v>0</v>
      </c>
      <c r="K328" s="30">
        <f>IF(ISERROR(F328/D328),0,F328/D328*100)</f>
        <v>34.634249413064495</v>
      </c>
    </row>
    <row r="329" spans="1:11">
      <c r="A329" s="36" t="s">
        <v>42</v>
      </c>
      <c r="B329" s="28" t="s">
        <v>43</v>
      </c>
      <c r="C329" s="29">
        <v>0</v>
      </c>
      <c r="D329" s="29">
        <v>0</v>
      </c>
      <c r="E329" s="29">
        <v>0</v>
      </c>
      <c r="F329" s="29">
        <v>90</v>
      </c>
      <c r="G329" s="29">
        <f>F329-C329</f>
        <v>90</v>
      </c>
      <c r="H329" s="29">
        <f>E329-F329</f>
        <v>-90</v>
      </c>
      <c r="I329" s="30">
        <f>IF(ISERROR(F329/C329),0,F329/C329*100-100)</f>
        <v>0</v>
      </c>
      <c r="J329" s="30">
        <f>IF(ISERROR(F329/E329),0,F329/E329*100)</f>
        <v>0</v>
      </c>
      <c r="K329" s="30">
        <f>IF(ISERROR(F329/D329),0,F329/D329*100)</f>
        <v>0</v>
      </c>
    </row>
    <row r="330" spans="1:11">
      <c r="A330" s="34" t="s">
        <v>44</v>
      </c>
      <c r="B330" s="28" t="s">
        <v>45</v>
      </c>
      <c r="C330" s="29">
        <v>507971.84000000003</v>
      </c>
      <c r="D330" s="29">
        <v>2505296</v>
      </c>
      <c r="E330" s="29">
        <v>584369</v>
      </c>
      <c r="F330" s="29">
        <v>2505296</v>
      </c>
      <c r="G330" s="29">
        <f>F330-C330</f>
        <v>1997324.16</v>
      </c>
      <c r="H330" s="29">
        <f>E330-F330</f>
        <v>-1920927</v>
      </c>
      <c r="I330" s="30">
        <f>IF(ISERROR(F330/C330),0,F330/C330*100-100)</f>
        <v>393.19584329714024</v>
      </c>
      <c r="J330" s="30">
        <f>IF(ISERROR(F330/E330),0,F330/E330*100)</f>
        <v>428.7181558227764</v>
      </c>
      <c r="K330" s="30">
        <f>IF(ISERROR(F330/D330),0,F330/D330*100)</f>
        <v>100</v>
      </c>
    </row>
    <row r="331" spans="1:11">
      <c r="A331" s="35" t="s">
        <v>46</v>
      </c>
      <c r="B331" s="28" t="s">
        <v>47</v>
      </c>
      <c r="C331" s="29">
        <v>507971.84000000003</v>
      </c>
      <c r="D331" s="29">
        <v>2505296</v>
      </c>
      <c r="E331" s="29">
        <v>584369</v>
      </c>
      <c r="F331" s="29">
        <v>2505296</v>
      </c>
      <c r="G331" s="29">
        <f>F331-C331</f>
        <v>1997324.16</v>
      </c>
      <c r="H331" s="29">
        <f>E331-F331</f>
        <v>-1920927</v>
      </c>
      <c r="I331" s="30">
        <f>IF(ISERROR(F331/C331),0,F331/C331*100-100)</f>
        <v>393.19584329714024</v>
      </c>
      <c r="J331" s="30">
        <f>IF(ISERROR(F331/E331),0,F331/E331*100)</f>
        <v>428.7181558227764</v>
      </c>
      <c r="K331" s="30">
        <f>IF(ISERROR(F331/D331),0,F331/D331*100)</f>
        <v>100</v>
      </c>
    </row>
    <row r="332" spans="1:11">
      <c r="A332" s="33" t="s">
        <v>58</v>
      </c>
      <c r="B332" s="28" t="s">
        <v>59</v>
      </c>
      <c r="C332" s="29">
        <v>43686.16</v>
      </c>
      <c r="D332" s="29">
        <v>665855</v>
      </c>
      <c r="E332" s="29">
        <v>3311422</v>
      </c>
      <c r="F332" s="29">
        <v>440898.31</v>
      </c>
      <c r="G332" s="29">
        <f>F332-C332</f>
        <v>397212.15</v>
      </c>
      <c r="H332" s="29">
        <f>E332-F332</f>
        <v>2870523.69</v>
      </c>
      <c r="I332" s="30">
        <f>IF(ISERROR(F332/C332),0,F332/C332*100-100)</f>
        <v>909.24024908575166</v>
      </c>
      <c r="J332" s="30">
        <f>IF(ISERROR(F332/E332),0,F332/E332*100)</f>
        <v>13.31447064131361</v>
      </c>
      <c r="K332" s="30">
        <f>IF(ISERROR(F332/D332),0,F332/D332*100)</f>
        <v>66.215363705311219</v>
      </c>
    </row>
    <row r="333" spans="1:11">
      <c r="A333" s="34" t="s">
        <v>60</v>
      </c>
      <c r="B333" s="28" t="s">
        <v>61</v>
      </c>
      <c r="C333" s="29">
        <v>43686.16</v>
      </c>
      <c r="D333" s="29">
        <v>665855</v>
      </c>
      <c r="E333" s="29">
        <v>3311422</v>
      </c>
      <c r="F333" s="29">
        <v>440898.31</v>
      </c>
      <c r="G333" s="29">
        <f>F333-C333</f>
        <v>397212.15</v>
      </c>
      <c r="H333" s="29">
        <f>E333-F333</f>
        <v>2870523.69</v>
      </c>
      <c r="I333" s="30">
        <f>IF(ISERROR(F333/C333),0,F333/C333*100-100)</f>
        <v>909.24024908575166</v>
      </c>
      <c r="J333" s="30">
        <f>IF(ISERROR(F333/E333),0,F333/E333*100)</f>
        <v>13.31447064131361</v>
      </c>
      <c r="K333" s="30">
        <f>IF(ISERROR(F333/D333),0,F333/D333*100)</f>
        <v>66.215363705311219</v>
      </c>
    </row>
    <row r="334" spans="1:11" s="42" customFormat="1" ht="25.5">
      <c r="A334" s="38" t="s">
        <v>702</v>
      </c>
      <c r="B334" s="39" t="s">
        <v>703</v>
      </c>
      <c r="C334" s="40"/>
      <c r="D334" s="40"/>
      <c r="E334" s="40"/>
      <c r="F334" s="40"/>
      <c r="G334" s="40"/>
      <c r="H334" s="40"/>
      <c r="I334" s="41"/>
      <c r="J334" s="41"/>
      <c r="K334" s="41"/>
    </row>
    <row r="335" spans="1:11">
      <c r="A335" s="27" t="s">
        <v>26</v>
      </c>
      <c r="B335" s="28" t="s">
        <v>27</v>
      </c>
      <c r="C335" s="29">
        <v>23000000</v>
      </c>
      <c r="D335" s="29">
        <v>0</v>
      </c>
      <c r="E335" s="29">
        <v>0</v>
      </c>
      <c r="F335" s="29">
        <v>0</v>
      </c>
      <c r="G335" s="29">
        <f>F335-C335</f>
        <v>-23000000</v>
      </c>
      <c r="H335" s="29">
        <f>E335-F335</f>
        <v>0</v>
      </c>
      <c r="I335" s="30">
        <f>IF(ISERROR(F335/C335),0,F335/C335*100-100)</f>
        <v>-100</v>
      </c>
      <c r="J335" s="30">
        <f>IF(ISERROR(F335/E335),0,F335/E335*100)</f>
        <v>0</v>
      </c>
      <c r="K335" s="30">
        <f>IF(ISERROR(F335/D335),0,F335/D335*100)</f>
        <v>0</v>
      </c>
    </row>
    <row r="336" spans="1:11">
      <c r="A336" s="33" t="s">
        <v>28</v>
      </c>
      <c r="B336" s="28" t="s">
        <v>29</v>
      </c>
      <c r="C336" s="29">
        <v>23000000</v>
      </c>
      <c r="D336" s="29">
        <v>0</v>
      </c>
      <c r="E336" s="29">
        <v>0</v>
      </c>
      <c r="F336" s="29">
        <v>0</v>
      </c>
      <c r="G336" s="29">
        <f>F336-C336</f>
        <v>-23000000</v>
      </c>
      <c r="H336" s="29">
        <f>E336-F336</f>
        <v>0</v>
      </c>
      <c r="I336" s="30">
        <f>IF(ISERROR(F336/C336),0,F336/C336*100-100)</f>
        <v>-100</v>
      </c>
      <c r="J336" s="30">
        <f>IF(ISERROR(F336/E336),0,F336/E336*100)</f>
        <v>0</v>
      </c>
      <c r="K336" s="30">
        <f>IF(ISERROR(F336/D336),0,F336/D336*100)</f>
        <v>0</v>
      </c>
    </row>
    <row r="337" spans="1:11">
      <c r="A337" s="34" t="s">
        <v>30</v>
      </c>
      <c r="B337" s="28" t="s">
        <v>31</v>
      </c>
      <c r="C337" s="29">
        <v>23000000</v>
      </c>
      <c r="D337" s="29">
        <v>0</v>
      </c>
      <c r="E337" s="29">
        <v>0</v>
      </c>
      <c r="F337" s="29">
        <v>0</v>
      </c>
      <c r="G337" s="29">
        <f>F337-C337</f>
        <v>-23000000</v>
      </c>
      <c r="H337" s="29">
        <f>E337-F337</f>
        <v>0</v>
      </c>
      <c r="I337" s="30">
        <f>IF(ISERROR(F337/C337),0,F337/C337*100-100)</f>
        <v>-100</v>
      </c>
      <c r="J337" s="30">
        <f>IF(ISERROR(F337/E337),0,F337/E337*100)</f>
        <v>0</v>
      </c>
      <c r="K337" s="30">
        <f>IF(ISERROR(F337/D337),0,F337/D337*100)</f>
        <v>0</v>
      </c>
    </row>
    <row r="338" spans="1:11">
      <c r="A338" s="27" t="s">
        <v>32</v>
      </c>
      <c r="B338" s="28" t="s">
        <v>33</v>
      </c>
      <c r="C338" s="29">
        <v>23000000</v>
      </c>
      <c r="D338" s="29">
        <v>0</v>
      </c>
      <c r="E338" s="29">
        <v>0</v>
      </c>
      <c r="F338" s="29">
        <v>0</v>
      </c>
      <c r="G338" s="29">
        <f>F338-C338</f>
        <v>-23000000</v>
      </c>
      <c r="H338" s="29">
        <f>E338-F338</f>
        <v>0</v>
      </c>
      <c r="I338" s="30">
        <f>IF(ISERROR(F338/C338),0,F338/C338*100-100)</f>
        <v>-100</v>
      </c>
      <c r="J338" s="30">
        <f>IF(ISERROR(F338/E338),0,F338/E338*100)</f>
        <v>0</v>
      </c>
      <c r="K338" s="30">
        <f>IF(ISERROR(F338/D338),0,F338/D338*100)</f>
        <v>0</v>
      </c>
    </row>
    <row r="339" spans="1:11">
      <c r="A339" s="33" t="s">
        <v>58</v>
      </c>
      <c r="B339" s="28" t="s">
        <v>59</v>
      </c>
      <c r="C339" s="29">
        <v>23000000</v>
      </c>
      <c r="D339" s="29">
        <v>0</v>
      </c>
      <c r="E339" s="29">
        <v>0</v>
      </c>
      <c r="F339" s="29">
        <v>0</v>
      </c>
      <c r="G339" s="29">
        <f>F339-C339</f>
        <v>-23000000</v>
      </c>
      <c r="H339" s="29">
        <f>E339-F339</f>
        <v>0</v>
      </c>
      <c r="I339" s="30">
        <f>IF(ISERROR(F339/C339),0,F339/C339*100-100)</f>
        <v>-100</v>
      </c>
      <c r="J339" s="30">
        <f>IF(ISERROR(F339/E339),0,F339/E339*100)</f>
        <v>0</v>
      </c>
      <c r="K339" s="30">
        <f>IF(ISERROR(F339/D339),0,F339/D339*100)</f>
        <v>0</v>
      </c>
    </row>
    <row r="340" spans="1:11">
      <c r="A340" s="34" t="s">
        <v>191</v>
      </c>
      <c r="B340" s="28" t="s">
        <v>192</v>
      </c>
      <c r="C340" s="29">
        <v>23000000</v>
      </c>
      <c r="D340" s="29">
        <v>0</v>
      </c>
      <c r="E340" s="29">
        <v>0</v>
      </c>
      <c r="F340" s="29">
        <v>0</v>
      </c>
      <c r="G340" s="29">
        <f>F340-C340</f>
        <v>-23000000</v>
      </c>
      <c r="H340" s="29">
        <f>E340-F340</f>
        <v>0</v>
      </c>
      <c r="I340" s="30">
        <f>IF(ISERROR(F340/C340),0,F340/C340*100-100)</f>
        <v>-100</v>
      </c>
      <c r="J340" s="30">
        <f>IF(ISERROR(F340/E340),0,F340/E340*100)</f>
        <v>0</v>
      </c>
      <c r="K340" s="30">
        <f>IF(ISERROR(F340/D340),0,F340/D340*100)</f>
        <v>0</v>
      </c>
    </row>
    <row r="341" spans="1:11" ht="25.5">
      <c r="A341" s="35" t="s">
        <v>193</v>
      </c>
      <c r="B341" s="28" t="s">
        <v>194</v>
      </c>
      <c r="C341" s="29">
        <v>23000000</v>
      </c>
      <c r="D341" s="29">
        <v>0</v>
      </c>
      <c r="E341" s="29">
        <v>0</v>
      </c>
      <c r="F341" s="29">
        <v>0</v>
      </c>
      <c r="G341" s="29">
        <f>F341-C341</f>
        <v>-23000000</v>
      </c>
      <c r="H341" s="29">
        <f>E341-F341</f>
        <v>0</v>
      </c>
      <c r="I341" s="30">
        <f>IF(ISERROR(F341/C341),0,F341/C341*100-100)</f>
        <v>-100</v>
      </c>
      <c r="J341" s="30">
        <f>IF(ISERROR(F341/E341),0,F341/E341*100)</f>
        <v>0</v>
      </c>
      <c r="K341" s="30">
        <f>IF(ISERROR(F341/D341),0,F341/D341*100)</f>
        <v>0</v>
      </c>
    </row>
    <row r="342" spans="1:11">
      <c r="A342" s="36" t="s">
        <v>195</v>
      </c>
      <c r="B342" s="28" t="s">
        <v>196</v>
      </c>
      <c r="C342" s="29">
        <v>23000000</v>
      </c>
      <c r="D342" s="29">
        <v>0</v>
      </c>
      <c r="E342" s="29">
        <v>0</v>
      </c>
      <c r="F342" s="29">
        <v>0</v>
      </c>
      <c r="G342" s="29">
        <f>F342-C342</f>
        <v>-23000000</v>
      </c>
      <c r="H342" s="29">
        <f>E342-F342</f>
        <v>0</v>
      </c>
      <c r="I342" s="30">
        <f>IF(ISERROR(F342/C342),0,F342/C342*100-100)</f>
        <v>-100</v>
      </c>
      <c r="J342" s="30">
        <f>IF(ISERROR(F342/E342),0,F342/E342*100)</f>
        <v>0</v>
      </c>
      <c r="K342" s="30">
        <f>IF(ISERROR(F342/D342),0,F342/D342*100)</f>
        <v>0</v>
      </c>
    </row>
    <row r="343" spans="1:11" s="42" customFormat="1">
      <c r="A343" s="38" t="s">
        <v>220</v>
      </c>
      <c r="B343" s="39" t="s">
        <v>221</v>
      </c>
      <c r="C343" s="40"/>
      <c r="D343" s="40"/>
      <c r="E343" s="40"/>
      <c r="F343" s="40"/>
      <c r="G343" s="40"/>
      <c r="H343" s="40"/>
      <c r="I343" s="41"/>
      <c r="J343" s="41"/>
      <c r="K343" s="41"/>
    </row>
    <row r="344" spans="1:11">
      <c r="A344" s="27" t="s">
        <v>26</v>
      </c>
      <c r="B344" s="28" t="s">
        <v>27</v>
      </c>
      <c r="C344" s="29">
        <v>54036805.219999999</v>
      </c>
      <c r="D344" s="29">
        <v>7687574</v>
      </c>
      <c r="E344" s="29">
        <v>8402724</v>
      </c>
      <c r="F344" s="29">
        <v>7509027.5800000001</v>
      </c>
      <c r="G344" s="29">
        <f>F344-C344</f>
        <v>-46527777.640000001</v>
      </c>
      <c r="H344" s="29">
        <f>E344-F344</f>
        <v>893696.41999999993</v>
      </c>
      <c r="I344" s="30">
        <f>IF(ISERROR(F344/C344),0,F344/C344*100-100)</f>
        <v>-86.103864672553271</v>
      </c>
      <c r="J344" s="30">
        <f>IF(ISERROR(F344/E344),0,F344/E344*100)</f>
        <v>89.364205940835376</v>
      </c>
      <c r="K344" s="30">
        <f>IF(ISERROR(F344/D344),0,F344/D344*100)</f>
        <v>97.677467299826972</v>
      </c>
    </row>
    <row r="345" spans="1:11" ht="25.5">
      <c r="A345" s="33" t="s">
        <v>69</v>
      </c>
      <c r="B345" s="28" t="s">
        <v>70</v>
      </c>
      <c r="C345" s="29">
        <v>1213685.24</v>
      </c>
      <c r="D345" s="29">
        <v>1086206</v>
      </c>
      <c r="E345" s="29">
        <v>910000</v>
      </c>
      <c r="F345" s="29">
        <v>1376144.84</v>
      </c>
      <c r="G345" s="29">
        <f>F345-C345</f>
        <v>162459.60000000009</v>
      </c>
      <c r="H345" s="29">
        <f>E345-F345</f>
        <v>-466144.84000000008</v>
      </c>
      <c r="I345" s="30">
        <f>IF(ISERROR(F345/C345),0,F345/C345*100-100)</f>
        <v>13.38564519413616</v>
      </c>
      <c r="J345" s="30">
        <f>IF(ISERROR(F345/E345),0,F345/E345*100)</f>
        <v>151.2247076923077</v>
      </c>
      <c r="K345" s="30">
        <f>IF(ISERROR(F345/D345),0,F345/D345*100)</f>
        <v>126.6928041273939</v>
      </c>
    </row>
    <row r="346" spans="1:11">
      <c r="A346" s="33" t="s">
        <v>71</v>
      </c>
      <c r="B346" s="28" t="s">
        <v>72</v>
      </c>
      <c r="C346" s="29">
        <v>3865.96</v>
      </c>
      <c r="D346" s="29">
        <v>5000</v>
      </c>
      <c r="E346" s="29">
        <v>0</v>
      </c>
      <c r="F346" s="29">
        <v>3851.95</v>
      </c>
      <c r="G346" s="29">
        <f>F346-C346</f>
        <v>-14.010000000000218</v>
      </c>
      <c r="H346" s="29">
        <f>E346-F346</f>
        <v>-3851.95</v>
      </c>
      <c r="I346" s="30">
        <f>IF(ISERROR(F346/C346),0,F346/C346*100-100)</f>
        <v>-0.36239381680101701</v>
      </c>
      <c r="J346" s="30">
        <f>IF(ISERROR(F346/E346),0,F346/E346*100)</f>
        <v>0</v>
      </c>
      <c r="K346" s="30">
        <f>IF(ISERROR(F346/D346),0,F346/D346*100)</f>
        <v>77.038999999999987</v>
      </c>
    </row>
    <row r="347" spans="1:11">
      <c r="A347" s="34" t="s">
        <v>73</v>
      </c>
      <c r="B347" s="28" t="s">
        <v>74</v>
      </c>
      <c r="C347" s="29">
        <v>3865.96</v>
      </c>
      <c r="D347" s="29">
        <v>5000</v>
      </c>
      <c r="E347" s="29">
        <v>0</v>
      </c>
      <c r="F347" s="29">
        <v>3851.95</v>
      </c>
      <c r="G347" s="29">
        <f>F347-C347</f>
        <v>-14.010000000000218</v>
      </c>
      <c r="H347" s="29">
        <f>E347-F347</f>
        <v>-3851.95</v>
      </c>
      <c r="I347" s="30">
        <f>IF(ISERROR(F347/C347),0,F347/C347*100-100)</f>
        <v>-0.36239381680101701</v>
      </c>
      <c r="J347" s="30">
        <f>IF(ISERROR(F347/E347),0,F347/E347*100)</f>
        <v>0</v>
      </c>
      <c r="K347" s="30">
        <f>IF(ISERROR(F347/D347),0,F347/D347*100)</f>
        <v>77.038999999999987</v>
      </c>
    </row>
    <row r="348" spans="1:11">
      <c r="A348" s="35" t="s">
        <v>75</v>
      </c>
      <c r="B348" s="28" t="s">
        <v>76</v>
      </c>
      <c r="C348" s="29">
        <v>3865.96</v>
      </c>
      <c r="D348" s="29">
        <v>5000</v>
      </c>
      <c r="E348" s="29">
        <v>0</v>
      </c>
      <c r="F348" s="29">
        <v>3851.95</v>
      </c>
      <c r="G348" s="29">
        <f>F348-C348</f>
        <v>-14.010000000000218</v>
      </c>
      <c r="H348" s="29">
        <f>E348-F348</f>
        <v>-3851.95</v>
      </c>
      <c r="I348" s="30">
        <f>IF(ISERROR(F348/C348),0,F348/C348*100-100)</f>
        <v>-0.36239381680101701</v>
      </c>
      <c r="J348" s="30">
        <f>IF(ISERROR(F348/E348),0,F348/E348*100)</f>
        <v>0</v>
      </c>
      <c r="K348" s="30">
        <f>IF(ISERROR(F348/D348),0,F348/D348*100)</f>
        <v>77.038999999999987</v>
      </c>
    </row>
    <row r="349" spans="1:11" ht="25.5">
      <c r="A349" s="36" t="s">
        <v>77</v>
      </c>
      <c r="B349" s="28" t="s">
        <v>78</v>
      </c>
      <c r="C349" s="29">
        <v>3865.96</v>
      </c>
      <c r="D349" s="29">
        <v>5000</v>
      </c>
      <c r="E349" s="29">
        <v>0</v>
      </c>
      <c r="F349" s="29">
        <v>3851.95</v>
      </c>
      <c r="G349" s="29">
        <f>F349-C349</f>
        <v>-14.010000000000218</v>
      </c>
      <c r="H349" s="29">
        <f>E349-F349</f>
        <v>-3851.95</v>
      </c>
      <c r="I349" s="30">
        <f>IF(ISERROR(F349/C349),0,F349/C349*100-100)</f>
        <v>-0.36239381680101701</v>
      </c>
      <c r="J349" s="30">
        <f>IF(ISERROR(F349/E349),0,F349/E349*100)</f>
        <v>0</v>
      </c>
      <c r="K349" s="30">
        <f>IF(ISERROR(F349/D349),0,F349/D349*100)</f>
        <v>77.038999999999987</v>
      </c>
    </row>
    <row r="350" spans="1:11" ht="25.5">
      <c r="A350" s="37" t="s">
        <v>79</v>
      </c>
      <c r="B350" s="28" t="s">
        <v>80</v>
      </c>
      <c r="C350" s="29">
        <v>3865.96</v>
      </c>
      <c r="D350" s="29">
        <v>5000</v>
      </c>
      <c r="E350" s="29">
        <v>0</v>
      </c>
      <c r="F350" s="29">
        <v>3851.95</v>
      </c>
      <c r="G350" s="29">
        <f>F350-C350</f>
        <v>-14.010000000000218</v>
      </c>
      <c r="H350" s="29">
        <f>E350-F350</f>
        <v>-3851.95</v>
      </c>
      <c r="I350" s="30">
        <f>IF(ISERROR(F350/C350),0,F350/C350*100-100)</f>
        <v>-0.36239381680101701</v>
      </c>
      <c r="J350" s="30">
        <f>IF(ISERROR(F350/E350),0,F350/E350*100)</f>
        <v>0</v>
      </c>
      <c r="K350" s="30">
        <f>IF(ISERROR(F350/D350),0,F350/D350*100)</f>
        <v>77.038999999999987</v>
      </c>
    </row>
    <row r="351" spans="1:11">
      <c r="A351" s="33" t="s">
        <v>28</v>
      </c>
      <c r="B351" s="28" t="s">
        <v>29</v>
      </c>
      <c r="C351" s="29">
        <v>52819254.020000003</v>
      </c>
      <c r="D351" s="29">
        <v>6596368</v>
      </c>
      <c r="E351" s="29">
        <v>7492724</v>
      </c>
      <c r="F351" s="29">
        <v>6129030.79</v>
      </c>
      <c r="G351" s="29">
        <f>F351-C351</f>
        <v>-46690223.230000004</v>
      </c>
      <c r="H351" s="29">
        <f>E351-F351</f>
        <v>1363693.21</v>
      </c>
      <c r="I351" s="30">
        <f>IF(ISERROR(F351/C351),0,F351/C351*100-100)</f>
        <v>-88.396218568934643</v>
      </c>
      <c r="J351" s="30">
        <f>IF(ISERROR(F351/E351),0,F351/E351*100)</f>
        <v>81.799767214166707</v>
      </c>
      <c r="K351" s="30">
        <f>IF(ISERROR(F351/D351),0,F351/D351*100)</f>
        <v>92.915234413847131</v>
      </c>
    </row>
    <row r="352" spans="1:11">
      <c r="A352" s="34" t="s">
        <v>30</v>
      </c>
      <c r="B352" s="28" t="s">
        <v>31</v>
      </c>
      <c r="C352" s="29">
        <v>52819254.020000003</v>
      </c>
      <c r="D352" s="29">
        <v>6596368</v>
      </c>
      <c r="E352" s="29">
        <v>7492724</v>
      </c>
      <c r="F352" s="29">
        <v>6129030.79</v>
      </c>
      <c r="G352" s="29">
        <f>F352-C352</f>
        <v>-46690223.230000004</v>
      </c>
      <c r="H352" s="29">
        <f>E352-F352</f>
        <v>1363693.21</v>
      </c>
      <c r="I352" s="30">
        <f>IF(ISERROR(F352/C352),0,F352/C352*100-100)</f>
        <v>-88.396218568934643</v>
      </c>
      <c r="J352" s="30">
        <f>IF(ISERROR(F352/E352),0,F352/E352*100)</f>
        <v>81.799767214166707</v>
      </c>
      <c r="K352" s="30">
        <f>IF(ISERROR(F352/D352),0,F352/D352*100)</f>
        <v>92.915234413847131</v>
      </c>
    </row>
    <row r="353" spans="1:11">
      <c r="A353" s="27" t="s">
        <v>32</v>
      </c>
      <c r="B353" s="28" t="s">
        <v>33</v>
      </c>
      <c r="C353" s="29">
        <v>7344201.4400000004</v>
      </c>
      <c r="D353" s="29">
        <v>8142115</v>
      </c>
      <c r="E353" s="29">
        <v>8853554</v>
      </c>
      <c r="F353" s="29">
        <v>7443131.3399999999</v>
      </c>
      <c r="G353" s="29">
        <f>F353-C353</f>
        <v>98929.899999999441</v>
      </c>
      <c r="H353" s="29">
        <f>E353-F353</f>
        <v>1410422.6600000001</v>
      </c>
      <c r="I353" s="30">
        <f>IF(ISERROR(F353/C353),0,F353/C353*100-100)</f>
        <v>1.3470477465552761</v>
      </c>
      <c r="J353" s="30">
        <f>IF(ISERROR(F353/E353),0,F353/E353*100)</f>
        <v>84.069418224590947</v>
      </c>
      <c r="K353" s="30">
        <f>IF(ISERROR(F353/D353),0,F353/D353*100)</f>
        <v>91.415207719370201</v>
      </c>
    </row>
    <row r="354" spans="1:11">
      <c r="A354" s="33" t="s">
        <v>34</v>
      </c>
      <c r="B354" s="28" t="s">
        <v>35</v>
      </c>
      <c r="C354" s="29">
        <v>7308573.5499999998</v>
      </c>
      <c r="D354" s="29">
        <v>8085380</v>
      </c>
      <c r="E354" s="29">
        <v>8696639</v>
      </c>
      <c r="F354" s="29">
        <v>7401954.6399999997</v>
      </c>
      <c r="G354" s="29">
        <f>F354-C354</f>
        <v>93381.089999999851</v>
      </c>
      <c r="H354" s="29">
        <f>E354-F354</f>
        <v>1294684.3600000003</v>
      </c>
      <c r="I354" s="30">
        <f>IF(ISERROR(F354/C354),0,F354/C354*100-100)</f>
        <v>1.2776924164634096</v>
      </c>
      <c r="J354" s="30">
        <f>IF(ISERROR(F354/E354),0,F354/E354*100)</f>
        <v>85.112819331698148</v>
      </c>
      <c r="K354" s="30">
        <f>IF(ISERROR(F354/D354),0,F354/D354*100)</f>
        <v>91.547393443474505</v>
      </c>
    </row>
    <row r="355" spans="1:11">
      <c r="A355" s="34" t="s">
        <v>36</v>
      </c>
      <c r="B355" s="28" t="s">
        <v>37</v>
      </c>
      <c r="C355" s="29">
        <v>7047131.5499999998</v>
      </c>
      <c r="D355" s="29">
        <v>7623710</v>
      </c>
      <c r="E355" s="29">
        <v>8566580</v>
      </c>
      <c r="F355" s="29">
        <v>7152876.6399999997</v>
      </c>
      <c r="G355" s="29">
        <f>F355-C355</f>
        <v>105745.08999999985</v>
      </c>
      <c r="H355" s="29">
        <f>E355-F355</f>
        <v>1413703.3600000003</v>
      </c>
      <c r="I355" s="30">
        <f>IF(ISERROR(F355/C355),0,F355/C355*100-100)</f>
        <v>1.500540883190979</v>
      </c>
      <c r="J355" s="30">
        <f>IF(ISERROR(F355/E355),0,F355/E355*100)</f>
        <v>83.497459196085245</v>
      </c>
      <c r="K355" s="30">
        <f>IF(ISERROR(F355/D355),0,F355/D355*100)</f>
        <v>93.824091420056632</v>
      </c>
    </row>
    <row r="356" spans="1:11">
      <c r="A356" s="35" t="s">
        <v>38</v>
      </c>
      <c r="B356" s="28" t="s">
        <v>39</v>
      </c>
      <c r="C356" s="29">
        <v>5656812.9199999999</v>
      </c>
      <c r="D356" s="29">
        <v>5920910</v>
      </c>
      <c r="E356" s="29">
        <v>5867285</v>
      </c>
      <c r="F356" s="29">
        <v>5677085.4900000002</v>
      </c>
      <c r="G356" s="29">
        <f>F356-C356</f>
        <v>20272.570000000298</v>
      </c>
      <c r="H356" s="29">
        <f>E356-F356</f>
        <v>190199.50999999978</v>
      </c>
      <c r="I356" s="30">
        <f>IF(ISERROR(F356/C356),0,F356/C356*100-100)</f>
        <v>0.35837441129307024</v>
      </c>
      <c r="J356" s="30">
        <f>IF(ISERROR(F356/E356),0,F356/E356*100)</f>
        <v>96.758304565058623</v>
      </c>
      <c r="K356" s="30">
        <f>IF(ISERROR(F356/D356),0,F356/D356*100)</f>
        <v>95.881975743593472</v>
      </c>
    </row>
    <row r="357" spans="1:11">
      <c r="A357" s="35" t="s">
        <v>40</v>
      </c>
      <c r="B357" s="28" t="s">
        <v>41</v>
      </c>
      <c r="C357" s="29">
        <v>1390318.63</v>
      </c>
      <c r="D357" s="29">
        <v>1702800</v>
      </c>
      <c r="E357" s="29">
        <v>2699295</v>
      </c>
      <c r="F357" s="29">
        <v>1475791.15</v>
      </c>
      <c r="G357" s="29">
        <f>F357-C357</f>
        <v>85472.520000000019</v>
      </c>
      <c r="H357" s="29">
        <f>E357-F357</f>
        <v>1223503.8500000001</v>
      </c>
      <c r="I357" s="30">
        <f>IF(ISERROR(F357/C357),0,F357/C357*100-100)</f>
        <v>6.1476929212982014</v>
      </c>
      <c r="J357" s="30">
        <f>IF(ISERROR(F357/E357),0,F357/E357*100)</f>
        <v>54.673207263378032</v>
      </c>
      <c r="K357" s="30">
        <f>IF(ISERROR(F357/D357),0,F357/D357*100)</f>
        <v>86.668496006577399</v>
      </c>
    </row>
    <row r="358" spans="1:11">
      <c r="A358" s="36" t="s">
        <v>42</v>
      </c>
      <c r="B358" s="28" t="s">
        <v>43</v>
      </c>
      <c r="C358" s="29">
        <v>7509.23</v>
      </c>
      <c r="D358" s="29">
        <v>0</v>
      </c>
      <c r="E358" s="29">
        <v>0</v>
      </c>
      <c r="F358" s="29">
        <v>1659.49</v>
      </c>
      <c r="G358" s="29">
        <f>F358-C358</f>
        <v>-5849.74</v>
      </c>
      <c r="H358" s="29">
        <f>E358-F358</f>
        <v>-1659.49</v>
      </c>
      <c r="I358" s="30">
        <f>IF(ISERROR(F358/C358),0,F358/C358*100-100)</f>
        <v>-77.900663583350081</v>
      </c>
      <c r="J358" s="30">
        <f>IF(ISERROR(F358/E358),0,F358/E358*100)</f>
        <v>0</v>
      </c>
      <c r="K358" s="30">
        <f>IF(ISERROR(F358/D358),0,F358/D358*100)</f>
        <v>0</v>
      </c>
    </row>
    <row r="359" spans="1:11">
      <c r="A359" s="34" t="s">
        <v>44</v>
      </c>
      <c r="B359" s="28" t="s">
        <v>45</v>
      </c>
      <c r="C359" s="29">
        <v>177622</v>
      </c>
      <c r="D359" s="29">
        <v>377647</v>
      </c>
      <c r="E359" s="29">
        <v>127467</v>
      </c>
      <c r="F359" s="29">
        <v>167647</v>
      </c>
      <c r="G359" s="29">
        <f>F359-C359</f>
        <v>-9975</v>
      </c>
      <c r="H359" s="29">
        <f>E359-F359</f>
        <v>-40180</v>
      </c>
      <c r="I359" s="30">
        <f>IF(ISERROR(F359/C359),0,F359/C359*100-100)</f>
        <v>-5.6158583959194317</v>
      </c>
      <c r="J359" s="30">
        <f>IF(ISERROR(F359/E359),0,F359/E359*100)</f>
        <v>131.5218840954914</v>
      </c>
      <c r="K359" s="30">
        <f>IF(ISERROR(F359/D359),0,F359/D359*100)</f>
        <v>44.392514702883915</v>
      </c>
    </row>
    <row r="360" spans="1:11">
      <c r="A360" s="35" t="s">
        <v>46</v>
      </c>
      <c r="B360" s="28" t="s">
        <v>47</v>
      </c>
      <c r="C360" s="29">
        <v>177467</v>
      </c>
      <c r="D360" s="29">
        <v>377467</v>
      </c>
      <c r="E360" s="29">
        <v>127467</v>
      </c>
      <c r="F360" s="29">
        <v>167467</v>
      </c>
      <c r="G360" s="29">
        <f>F360-C360</f>
        <v>-10000</v>
      </c>
      <c r="H360" s="29">
        <f>E360-F360</f>
        <v>-40000</v>
      </c>
      <c r="I360" s="30">
        <f>IF(ISERROR(F360/C360),0,F360/C360*100-100)</f>
        <v>-5.634850422895525</v>
      </c>
      <c r="J360" s="30">
        <f>IF(ISERROR(F360/E360),0,F360/E360*100)</f>
        <v>131.38067107565095</v>
      </c>
      <c r="K360" s="30">
        <f>IF(ISERROR(F360/D360),0,F360/D360*100)</f>
        <v>44.365997557402373</v>
      </c>
    </row>
    <row r="361" spans="1:11">
      <c r="A361" s="35" t="s">
        <v>48</v>
      </c>
      <c r="B361" s="28" t="s">
        <v>49</v>
      </c>
      <c r="C361" s="29">
        <v>155</v>
      </c>
      <c r="D361" s="29">
        <v>180</v>
      </c>
      <c r="E361" s="29">
        <v>0</v>
      </c>
      <c r="F361" s="29">
        <v>180</v>
      </c>
      <c r="G361" s="29">
        <f>F361-C361</f>
        <v>25</v>
      </c>
      <c r="H361" s="29">
        <f>E361-F361</f>
        <v>-180</v>
      </c>
      <c r="I361" s="30">
        <f>IF(ISERROR(F361/C361),0,F361/C361*100-100)</f>
        <v>16.129032258064527</v>
      </c>
      <c r="J361" s="30">
        <f>IF(ISERROR(F361/E361),0,F361/E361*100)</f>
        <v>0</v>
      </c>
      <c r="K361" s="30">
        <f>IF(ISERROR(F361/D361),0,F361/D361*100)</f>
        <v>100</v>
      </c>
    </row>
    <row r="362" spans="1:11" ht="25.5">
      <c r="A362" s="34" t="s">
        <v>81</v>
      </c>
      <c r="B362" s="28" t="s">
        <v>82</v>
      </c>
      <c r="C362" s="29">
        <v>81431</v>
      </c>
      <c r="D362" s="29">
        <v>81431</v>
      </c>
      <c r="E362" s="29">
        <v>0</v>
      </c>
      <c r="F362" s="29">
        <v>81431</v>
      </c>
      <c r="G362" s="29">
        <f>F362-C362</f>
        <v>0</v>
      </c>
      <c r="H362" s="29">
        <f>E362-F362</f>
        <v>-81431</v>
      </c>
      <c r="I362" s="30">
        <f>IF(ISERROR(F362/C362),0,F362/C362*100-100)</f>
        <v>0</v>
      </c>
      <c r="J362" s="30">
        <f>IF(ISERROR(F362/E362),0,F362/E362*100)</f>
        <v>0</v>
      </c>
      <c r="K362" s="30">
        <f>IF(ISERROR(F362/D362),0,F362/D362*100)</f>
        <v>100</v>
      </c>
    </row>
    <row r="363" spans="1:11">
      <c r="A363" s="35" t="s">
        <v>83</v>
      </c>
      <c r="B363" s="28" t="s">
        <v>84</v>
      </c>
      <c r="C363" s="29">
        <v>81431</v>
      </c>
      <c r="D363" s="29">
        <v>81431</v>
      </c>
      <c r="E363" s="29">
        <v>0</v>
      </c>
      <c r="F363" s="29">
        <v>81431</v>
      </c>
      <c r="G363" s="29">
        <f>F363-C363</f>
        <v>0</v>
      </c>
      <c r="H363" s="29">
        <f>E363-F363</f>
        <v>-81431</v>
      </c>
      <c r="I363" s="30">
        <f>IF(ISERROR(F363/C363),0,F363/C363*100-100)</f>
        <v>0</v>
      </c>
      <c r="J363" s="30">
        <f>IF(ISERROR(F363/E363),0,F363/E363*100)</f>
        <v>0</v>
      </c>
      <c r="K363" s="30">
        <f>IF(ISERROR(F363/D363),0,F363/D363*100)</f>
        <v>100</v>
      </c>
    </row>
    <row r="364" spans="1:11" ht="25.5">
      <c r="A364" s="34" t="s">
        <v>50</v>
      </c>
      <c r="B364" s="28" t="s">
        <v>51</v>
      </c>
      <c r="C364" s="29">
        <v>2389</v>
      </c>
      <c r="D364" s="29">
        <v>2592</v>
      </c>
      <c r="E364" s="29">
        <v>2592</v>
      </c>
      <c r="F364" s="29">
        <v>0</v>
      </c>
      <c r="G364" s="29">
        <f>F364-C364</f>
        <v>-2389</v>
      </c>
      <c r="H364" s="29">
        <f>E364-F364</f>
        <v>2592</v>
      </c>
      <c r="I364" s="30">
        <f>IF(ISERROR(F364/C364),0,F364/C364*100-100)</f>
        <v>-100</v>
      </c>
      <c r="J364" s="30">
        <f>IF(ISERROR(F364/E364),0,F364/E364*100)</f>
        <v>0</v>
      </c>
      <c r="K364" s="30">
        <f>IF(ISERROR(F364/D364),0,F364/D364*100)</f>
        <v>0</v>
      </c>
    </row>
    <row r="365" spans="1:11">
      <c r="A365" s="35" t="s">
        <v>52</v>
      </c>
      <c r="B365" s="28" t="s">
        <v>53</v>
      </c>
      <c r="C365" s="29">
        <v>0</v>
      </c>
      <c r="D365" s="29">
        <v>2592</v>
      </c>
      <c r="E365" s="29">
        <v>2592</v>
      </c>
      <c r="F365" s="29">
        <v>0</v>
      </c>
      <c r="G365" s="29">
        <f>F365-C365</f>
        <v>0</v>
      </c>
      <c r="H365" s="29">
        <f>E365-F365</f>
        <v>2592</v>
      </c>
      <c r="I365" s="30">
        <f>IF(ISERROR(F365/C365),0,F365/C365*100-100)</f>
        <v>0</v>
      </c>
      <c r="J365" s="30">
        <f>IF(ISERROR(F365/E365),0,F365/E365*100)</f>
        <v>0</v>
      </c>
      <c r="K365" s="30">
        <f>IF(ISERROR(F365/D365),0,F365/D365*100)</f>
        <v>0</v>
      </c>
    </row>
    <row r="366" spans="1:11" ht="25.5">
      <c r="A366" s="36" t="s">
        <v>85</v>
      </c>
      <c r="B366" s="28" t="s">
        <v>86</v>
      </c>
      <c r="C366" s="29">
        <v>0</v>
      </c>
      <c r="D366" s="29">
        <v>2592</v>
      </c>
      <c r="E366" s="29">
        <v>2592</v>
      </c>
      <c r="F366" s="29">
        <v>0</v>
      </c>
      <c r="G366" s="29">
        <f>F366-C366</f>
        <v>0</v>
      </c>
      <c r="H366" s="29">
        <f>E366-F366</f>
        <v>2592</v>
      </c>
      <c r="I366" s="30">
        <f>IF(ISERROR(F366/C366),0,F366/C366*100-100)</f>
        <v>0</v>
      </c>
      <c r="J366" s="30">
        <f>IF(ISERROR(F366/E366),0,F366/E366*100)</f>
        <v>0</v>
      </c>
      <c r="K366" s="30">
        <f>IF(ISERROR(F366/D366),0,F366/D366*100)</f>
        <v>0</v>
      </c>
    </row>
    <row r="367" spans="1:11" ht="25.5">
      <c r="A367" s="35" t="s">
        <v>138</v>
      </c>
      <c r="B367" s="28" t="s">
        <v>139</v>
      </c>
      <c r="C367" s="29">
        <v>2389</v>
      </c>
      <c r="D367" s="29">
        <v>0</v>
      </c>
      <c r="E367" s="29">
        <v>0</v>
      </c>
      <c r="F367" s="29">
        <v>0</v>
      </c>
      <c r="G367" s="29">
        <f>F367-C367</f>
        <v>-2389</v>
      </c>
      <c r="H367" s="29">
        <f>E367-F367</f>
        <v>0</v>
      </c>
      <c r="I367" s="30">
        <f>IF(ISERROR(F367/C367),0,F367/C367*100-100)</f>
        <v>-100</v>
      </c>
      <c r="J367" s="30">
        <f>IF(ISERROR(F367/E367),0,F367/E367*100)</f>
        <v>0</v>
      </c>
      <c r="K367" s="30">
        <f>IF(ISERROR(F367/D367),0,F367/D367*100)</f>
        <v>0</v>
      </c>
    </row>
    <row r="368" spans="1:11" ht="38.25">
      <c r="A368" s="36" t="s">
        <v>140</v>
      </c>
      <c r="B368" s="28" t="s">
        <v>141</v>
      </c>
      <c r="C368" s="29">
        <v>2389</v>
      </c>
      <c r="D368" s="29">
        <v>0</v>
      </c>
      <c r="E368" s="29">
        <v>0</v>
      </c>
      <c r="F368" s="29">
        <v>0</v>
      </c>
      <c r="G368" s="29">
        <f>F368-C368</f>
        <v>-2389</v>
      </c>
      <c r="H368" s="29">
        <f>E368-F368</f>
        <v>0</v>
      </c>
      <c r="I368" s="30">
        <f>IF(ISERROR(F368/C368),0,F368/C368*100-100)</f>
        <v>-100</v>
      </c>
      <c r="J368" s="30">
        <f>IF(ISERROR(F368/E368),0,F368/E368*100)</f>
        <v>0</v>
      </c>
      <c r="K368" s="30">
        <f>IF(ISERROR(F368/D368),0,F368/D368*100)</f>
        <v>0</v>
      </c>
    </row>
    <row r="369" spans="1:11">
      <c r="A369" s="33" t="s">
        <v>58</v>
      </c>
      <c r="B369" s="28" t="s">
        <v>59</v>
      </c>
      <c r="C369" s="29">
        <v>35627.89</v>
      </c>
      <c r="D369" s="29">
        <v>56735</v>
      </c>
      <c r="E369" s="29">
        <v>156915</v>
      </c>
      <c r="F369" s="29">
        <v>41176.699999999997</v>
      </c>
      <c r="G369" s="29">
        <f>F369-C369</f>
        <v>5548.8099999999977</v>
      </c>
      <c r="H369" s="29">
        <f>E369-F369</f>
        <v>115738.3</v>
      </c>
      <c r="I369" s="30">
        <f>IF(ISERROR(F369/C369),0,F369/C369*100-100)</f>
        <v>15.574343583074949</v>
      </c>
      <c r="J369" s="30">
        <f>IF(ISERROR(F369/E369),0,F369/E369*100)</f>
        <v>26.241404582098589</v>
      </c>
      <c r="K369" s="30">
        <f>IF(ISERROR(F369/D369),0,F369/D369*100)</f>
        <v>72.577245086807082</v>
      </c>
    </row>
    <row r="370" spans="1:11">
      <c r="A370" s="34" t="s">
        <v>60</v>
      </c>
      <c r="B370" s="28" t="s">
        <v>61</v>
      </c>
      <c r="C370" s="29">
        <v>35627.89</v>
      </c>
      <c r="D370" s="29">
        <v>56735</v>
      </c>
      <c r="E370" s="29">
        <v>156915</v>
      </c>
      <c r="F370" s="29">
        <v>41176.699999999997</v>
      </c>
      <c r="G370" s="29">
        <f>F370-C370</f>
        <v>5548.8099999999977</v>
      </c>
      <c r="H370" s="29">
        <f>E370-F370</f>
        <v>115738.3</v>
      </c>
      <c r="I370" s="30">
        <f>IF(ISERROR(F370/C370),0,F370/C370*100-100)</f>
        <v>15.574343583074949</v>
      </c>
      <c r="J370" s="30">
        <f>IF(ISERROR(F370/E370),0,F370/E370*100)</f>
        <v>26.241404582098589</v>
      </c>
      <c r="K370" s="30">
        <f>IF(ISERROR(F370/D370),0,F370/D370*100)</f>
        <v>72.577245086807082</v>
      </c>
    </row>
    <row r="371" spans="1:11">
      <c r="A371" s="27"/>
      <c r="B371" s="28" t="s">
        <v>87</v>
      </c>
      <c r="C371" s="29">
        <v>46692603.780000001</v>
      </c>
      <c r="D371" s="29">
        <v>-454541</v>
      </c>
      <c r="E371" s="29">
        <v>-450830</v>
      </c>
      <c r="F371" s="29">
        <v>65896.240000000005</v>
      </c>
      <c r="G371" s="29">
        <f>F371-C371</f>
        <v>-46626707.539999999</v>
      </c>
      <c r="H371" s="29">
        <f>E371-F371</f>
        <v>-516726.24</v>
      </c>
      <c r="I371" s="30">
        <f>IF(ISERROR(F371/C371),0,F371/C371*100-100)</f>
        <v>-99.858872209589165</v>
      </c>
      <c r="J371" s="30">
        <f>IF(ISERROR(F371/E371),0,F371/E371*100)</f>
        <v>-14.616649291307146</v>
      </c>
      <c r="K371" s="30">
        <f>IF(ISERROR(F371/D371),0,F371/D371*100)</f>
        <v>-14.497314873685763</v>
      </c>
    </row>
    <row r="372" spans="1:11">
      <c r="A372" s="27" t="s">
        <v>88</v>
      </c>
      <c r="B372" s="28" t="s">
        <v>89</v>
      </c>
      <c r="C372" s="29">
        <v>-46692603.780000001</v>
      </c>
      <c r="D372" s="29">
        <v>454541</v>
      </c>
      <c r="E372" s="29">
        <v>450830</v>
      </c>
      <c r="F372" s="29">
        <v>-65896.240000000005</v>
      </c>
      <c r="G372" s="29">
        <f>F372-C372</f>
        <v>46626707.539999999</v>
      </c>
      <c r="H372" s="29">
        <f>E372-F372</f>
        <v>516726.24</v>
      </c>
      <c r="I372" s="30">
        <f>IF(ISERROR(F372/C372),0,F372/C372*100-100)</f>
        <v>-99.858872209589165</v>
      </c>
      <c r="J372" s="30">
        <f>IF(ISERROR(F372/E372),0,F372/E372*100)</f>
        <v>-14.616649291307146</v>
      </c>
      <c r="K372" s="30">
        <f>IF(ISERROR(F372/D372),0,F372/D372*100)</f>
        <v>-14.497314873685763</v>
      </c>
    </row>
    <row r="373" spans="1:11">
      <c r="A373" s="33" t="s">
        <v>90</v>
      </c>
      <c r="B373" s="28" t="s">
        <v>91</v>
      </c>
      <c r="C373" s="29">
        <v>105551.22</v>
      </c>
      <c r="D373" s="29">
        <v>454541</v>
      </c>
      <c r="E373" s="29">
        <v>450830</v>
      </c>
      <c r="F373" s="29">
        <v>-65896.240000000005</v>
      </c>
      <c r="G373" s="29">
        <f>F373-C373</f>
        <v>-171447.46000000002</v>
      </c>
      <c r="H373" s="29">
        <f>E373-F373</f>
        <v>516726.24</v>
      </c>
      <c r="I373" s="30">
        <f>IF(ISERROR(F373/C373),0,F373/C373*100-100)</f>
        <v>-162.4305810960783</v>
      </c>
      <c r="J373" s="30">
        <f>IF(ISERROR(F373/E373),0,F373/E373*100)</f>
        <v>-14.616649291307146</v>
      </c>
      <c r="K373" s="30">
        <f>IF(ISERROR(F373/D373),0,F373/D373*100)</f>
        <v>-14.497314873685763</v>
      </c>
    </row>
    <row r="374" spans="1:11" ht="25.5">
      <c r="A374" s="34" t="s">
        <v>92</v>
      </c>
      <c r="B374" s="28" t="s">
        <v>93</v>
      </c>
      <c r="C374" s="29">
        <v>-454687.35</v>
      </c>
      <c r="D374" s="29">
        <v>454541</v>
      </c>
      <c r="E374" s="29">
        <v>450830</v>
      </c>
      <c r="F374" s="29">
        <v>-454540.29</v>
      </c>
      <c r="G374" s="29">
        <f>F374-C374</f>
        <v>147.05999999999767</v>
      </c>
      <c r="H374" s="29">
        <f>E374-F374</f>
        <v>905370.29</v>
      </c>
      <c r="I374" s="30">
        <f>IF(ISERROR(F374/C374),0,F374/C374*100-100)</f>
        <v>-3.2343103453385424E-2</v>
      </c>
      <c r="J374" s="30">
        <f>IF(ISERROR(F374/E374),0,F374/E374*100)</f>
        <v>-100.82299092784419</v>
      </c>
      <c r="K374" s="30">
        <f>IF(ISERROR(F374/D374),0,F374/D374*100)</f>
        <v>-99.999843798469229</v>
      </c>
    </row>
    <row r="375" spans="1:11">
      <c r="A375" s="33" t="s">
        <v>199</v>
      </c>
      <c r="B375" s="28" t="s">
        <v>200</v>
      </c>
      <c r="C375" s="29">
        <v>-46798155</v>
      </c>
      <c r="D375" s="29">
        <v>0</v>
      </c>
      <c r="E375" s="29">
        <v>0</v>
      </c>
      <c r="F375" s="29">
        <v>0</v>
      </c>
      <c r="G375" s="29">
        <f>F375-C375</f>
        <v>46798155</v>
      </c>
      <c r="H375" s="29">
        <f>E375-F375</f>
        <v>0</v>
      </c>
      <c r="I375" s="30">
        <f>IF(ISERROR(F375/C375),0,F375/C375*100-100)</f>
        <v>-100</v>
      </c>
      <c r="J375" s="30">
        <f>IF(ISERROR(F375/E375),0,F375/E375*100)</f>
        <v>0</v>
      </c>
      <c r="K375" s="30">
        <f>IF(ISERROR(F375/D375),0,F375/D375*100)</f>
        <v>0</v>
      </c>
    </row>
    <row r="376" spans="1:11" s="42" customFormat="1">
      <c r="A376" s="38" t="s">
        <v>65</v>
      </c>
      <c r="B376" s="39" t="s">
        <v>66</v>
      </c>
      <c r="C376" s="40"/>
      <c r="D376" s="40"/>
      <c r="E376" s="40"/>
      <c r="F376" s="40"/>
      <c r="G376" s="40"/>
      <c r="H376" s="40"/>
      <c r="I376" s="41"/>
      <c r="J376" s="41"/>
      <c r="K376" s="41"/>
    </row>
    <row r="377" spans="1:11">
      <c r="A377" s="27" t="s">
        <v>26</v>
      </c>
      <c r="B377" s="28" t="s">
        <v>27</v>
      </c>
      <c r="C377" s="29">
        <v>7650537.6600000001</v>
      </c>
      <c r="D377" s="29">
        <v>23430865</v>
      </c>
      <c r="E377" s="29">
        <v>0</v>
      </c>
      <c r="F377" s="29">
        <v>19241161.309999999</v>
      </c>
      <c r="G377" s="29">
        <f>F377-C377</f>
        <v>11590623.649999999</v>
      </c>
      <c r="H377" s="29">
        <f>E377-F377</f>
        <v>-19241161.309999999</v>
      </c>
      <c r="I377" s="30">
        <f>IF(ISERROR(F377/C377),0,F377/C377*100-100)</f>
        <v>151.50077243067904</v>
      </c>
      <c r="J377" s="30">
        <f>IF(ISERROR(F377/E377),0,F377/E377*100)</f>
        <v>0</v>
      </c>
      <c r="K377" s="30">
        <f>IF(ISERROR(F377/D377),0,F377/D377*100)</f>
        <v>82.118868893657989</v>
      </c>
    </row>
    <row r="378" spans="1:11">
      <c r="A378" s="33" t="s">
        <v>28</v>
      </c>
      <c r="B378" s="28" t="s">
        <v>29</v>
      </c>
      <c r="C378" s="29">
        <v>7650537.6600000001</v>
      </c>
      <c r="D378" s="29">
        <v>23430865</v>
      </c>
      <c r="E378" s="29">
        <v>0</v>
      </c>
      <c r="F378" s="29">
        <v>19241161.309999999</v>
      </c>
      <c r="G378" s="29">
        <f>F378-C378</f>
        <v>11590623.649999999</v>
      </c>
      <c r="H378" s="29">
        <f>E378-F378</f>
        <v>-19241161.309999999</v>
      </c>
      <c r="I378" s="30">
        <f>IF(ISERROR(F378/C378),0,F378/C378*100-100)</f>
        <v>151.50077243067904</v>
      </c>
      <c r="J378" s="30">
        <f>IF(ISERROR(F378/E378),0,F378/E378*100)</f>
        <v>0</v>
      </c>
      <c r="K378" s="30">
        <f>IF(ISERROR(F378/D378),0,F378/D378*100)</f>
        <v>82.118868893657989</v>
      </c>
    </row>
    <row r="379" spans="1:11">
      <c r="A379" s="34" t="s">
        <v>30</v>
      </c>
      <c r="B379" s="28" t="s">
        <v>31</v>
      </c>
      <c r="C379" s="29">
        <v>7650537.6600000001</v>
      </c>
      <c r="D379" s="29">
        <v>23430865</v>
      </c>
      <c r="E379" s="29">
        <v>0</v>
      </c>
      <c r="F379" s="29">
        <v>19241161.309999999</v>
      </c>
      <c r="G379" s="29">
        <f>F379-C379</f>
        <v>11590623.649999999</v>
      </c>
      <c r="H379" s="29">
        <f>E379-F379</f>
        <v>-19241161.309999999</v>
      </c>
      <c r="I379" s="30">
        <f>IF(ISERROR(F379/C379),0,F379/C379*100-100)</f>
        <v>151.50077243067904</v>
      </c>
      <c r="J379" s="30">
        <f>IF(ISERROR(F379/E379),0,F379/E379*100)</f>
        <v>0</v>
      </c>
      <c r="K379" s="30">
        <f>IF(ISERROR(F379/D379),0,F379/D379*100)</f>
        <v>82.118868893657989</v>
      </c>
    </row>
    <row r="380" spans="1:11">
      <c r="A380" s="27" t="s">
        <v>32</v>
      </c>
      <c r="B380" s="28" t="s">
        <v>33</v>
      </c>
      <c r="C380" s="29">
        <v>7650537.6600000001</v>
      </c>
      <c r="D380" s="29">
        <v>23430865</v>
      </c>
      <c r="E380" s="29">
        <v>0</v>
      </c>
      <c r="F380" s="29">
        <v>19241161.309999999</v>
      </c>
      <c r="G380" s="29">
        <f>F380-C380</f>
        <v>11590623.649999999</v>
      </c>
      <c r="H380" s="29">
        <f>E380-F380</f>
        <v>-19241161.309999999</v>
      </c>
      <c r="I380" s="30">
        <f>IF(ISERROR(F380/C380),0,F380/C380*100-100)</f>
        <v>151.50077243067904</v>
      </c>
      <c r="J380" s="30">
        <f>IF(ISERROR(F380/E380),0,F380/E380*100)</f>
        <v>0</v>
      </c>
      <c r="K380" s="30">
        <f>IF(ISERROR(F380/D380),0,F380/D380*100)</f>
        <v>82.118868893657989</v>
      </c>
    </row>
    <row r="381" spans="1:11">
      <c r="A381" s="33" t="s">
        <v>34</v>
      </c>
      <c r="B381" s="28" t="s">
        <v>35</v>
      </c>
      <c r="C381" s="29">
        <v>3803622.66</v>
      </c>
      <c r="D381" s="29">
        <v>15657469</v>
      </c>
      <c r="E381" s="29">
        <v>0</v>
      </c>
      <c r="F381" s="29">
        <v>13657467.66</v>
      </c>
      <c r="G381" s="29">
        <f>F381-C381</f>
        <v>9853845</v>
      </c>
      <c r="H381" s="29">
        <f>E381-F381</f>
        <v>-13657467.66</v>
      </c>
      <c r="I381" s="30">
        <f>IF(ISERROR(F381/C381),0,F381/C381*100-100)</f>
        <v>259.06473593255959</v>
      </c>
      <c r="J381" s="30">
        <f>IF(ISERROR(F381/E381),0,F381/E381*100)</f>
        <v>0</v>
      </c>
      <c r="K381" s="30">
        <f>IF(ISERROR(F381/D381),0,F381/D381*100)</f>
        <v>87.226534888876358</v>
      </c>
    </row>
    <row r="382" spans="1:11">
      <c r="A382" s="34" t="s">
        <v>36</v>
      </c>
      <c r="B382" s="28" t="s">
        <v>37</v>
      </c>
      <c r="C382" s="29">
        <v>456784.66</v>
      </c>
      <c r="D382" s="29">
        <v>651069</v>
      </c>
      <c r="E382" s="29">
        <v>0</v>
      </c>
      <c r="F382" s="29">
        <v>651067.66</v>
      </c>
      <c r="G382" s="29">
        <f>F382-C382</f>
        <v>194283.00000000006</v>
      </c>
      <c r="H382" s="29">
        <f>E382-F382</f>
        <v>-651067.66</v>
      </c>
      <c r="I382" s="30">
        <f>IF(ISERROR(F382/C382),0,F382/C382*100-100)</f>
        <v>42.532733038802149</v>
      </c>
      <c r="J382" s="30">
        <f>IF(ISERROR(F382/E382),0,F382/E382*100)</f>
        <v>0</v>
      </c>
      <c r="K382" s="30">
        <f>IF(ISERROR(F382/D382),0,F382/D382*100)</f>
        <v>99.999794184640962</v>
      </c>
    </row>
    <row r="383" spans="1:11">
      <c r="A383" s="35" t="s">
        <v>40</v>
      </c>
      <c r="B383" s="28" t="s">
        <v>41</v>
      </c>
      <c r="C383" s="29">
        <v>456784.66</v>
      </c>
      <c r="D383" s="29">
        <v>651069</v>
      </c>
      <c r="E383" s="29">
        <v>0</v>
      </c>
      <c r="F383" s="29">
        <v>651067.66</v>
      </c>
      <c r="G383" s="29">
        <f>F383-C383</f>
        <v>194283.00000000006</v>
      </c>
      <c r="H383" s="29">
        <f>E383-F383</f>
        <v>-651067.66</v>
      </c>
      <c r="I383" s="30">
        <f>IF(ISERROR(F383/C383),0,F383/C383*100-100)</f>
        <v>42.532733038802149</v>
      </c>
      <c r="J383" s="30">
        <f>IF(ISERROR(F383/E383),0,F383/E383*100)</f>
        <v>0</v>
      </c>
      <c r="K383" s="30">
        <f>IF(ISERROR(F383/D383),0,F383/D383*100)</f>
        <v>99.999794184640962</v>
      </c>
    </row>
    <row r="384" spans="1:11">
      <c r="A384" s="34" t="s">
        <v>44</v>
      </c>
      <c r="B384" s="28" t="s">
        <v>45</v>
      </c>
      <c r="C384" s="29">
        <v>3346838</v>
      </c>
      <c r="D384" s="29">
        <v>15006400</v>
      </c>
      <c r="E384" s="29">
        <v>0</v>
      </c>
      <c r="F384" s="29">
        <v>13006400</v>
      </c>
      <c r="G384" s="29">
        <f>F384-C384</f>
        <v>9659562</v>
      </c>
      <c r="H384" s="29">
        <f>E384-F384</f>
        <v>-13006400</v>
      </c>
      <c r="I384" s="30">
        <f>IF(ISERROR(F384/C384),0,F384/C384*100-100)</f>
        <v>288.61755483832798</v>
      </c>
      <c r="J384" s="30">
        <f>IF(ISERROR(F384/E384),0,F384/E384*100)</f>
        <v>0</v>
      </c>
      <c r="K384" s="30">
        <f>IF(ISERROR(F384/D384),0,F384/D384*100)</f>
        <v>86.672353129331484</v>
      </c>
    </row>
    <row r="385" spans="1:11">
      <c r="A385" s="35" t="s">
        <v>46</v>
      </c>
      <c r="B385" s="28" t="s">
        <v>47</v>
      </c>
      <c r="C385" s="29">
        <v>3346838</v>
      </c>
      <c r="D385" s="29">
        <v>15006400</v>
      </c>
      <c r="E385" s="29">
        <v>0</v>
      </c>
      <c r="F385" s="29">
        <v>13006400</v>
      </c>
      <c r="G385" s="29">
        <f>F385-C385</f>
        <v>9659562</v>
      </c>
      <c r="H385" s="29">
        <f>E385-F385</f>
        <v>-13006400</v>
      </c>
      <c r="I385" s="30">
        <f>IF(ISERROR(F385/C385),0,F385/C385*100-100)</f>
        <v>288.61755483832798</v>
      </c>
      <c r="J385" s="30">
        <f>IF(ISERROR(F385/E385),0,F385/E385*100)</f>
        <v>0</v>
      </c>
      <c r="K385" s="30">
        <f>IF(ISERROR(F385/D385),0,F385/D385*100)</f>
        <v>86.672353129331484</v>
      </c>
    </row>
    <row r="386" spans="1:11">
      <c r="A386" s="33" t="s">
        <v>58</v>
      </c>
      <c r="B386" s="28" t="s">
        <v>59</v>
      </c>
      <c r="C386" s="29">
        <v>3846915</v>
      </c>
      <c r="D386" s="29">
        <v>7773396</v>
      </c>
      <c r="E386" s="29">
        <v>0</v>
      </c>
      <c r="F386" s="29">
        <v>5583693.6500000004</v>
      </c>
      <c r="G386" s="29">
        <f>F386-C386</f>
        <v>1736778.6500000004</v>
      </c>
      <c r="H386" s="29">
        <f>E386-F386</f>
        <v>-5583693.6500000004</v>
      </c>
      <c r="I386" s="30">
        <f>IF(ISERROR(F386/C386),0,F386/C386*100-100)</f>
        <v>45.147310247302073</v>
      </c>
      <c r="J386" s="30">
        <f>IF(ISERROR(F386/E386),0,F386/E386*100)</f>
        <v>0</v>
      </c>
      <c r="K386" s="30">
        <f>IF(ISERROR(F386/D386),0,F386/D386*100)</f>
        <v>71.830814357071233</v>
      </c>
    </row>
    <row r="387" spans="1:11">
      <c r="A387" s="34" t="s">
        <v>60</v>
      </c>
      <c r="B387" s="28" t="s">
        <v>61</v>
      </c>
      <c r="C387" s="29">
        <v>3846915</v>
      </c>
      <c r="D387" s="29">
        <v>7773396</v>
      </c>
      <c r="E387" s="29">
        <v>0</v>
      </c>
      <c r="F387" s="29">
        <v>5583693.6500000004</v>
      </c>
      <c r="G387" s="29">
        <f>F387-C387</f>
        <v>1736778.6500000004</v>
      </c>
      <c r="H387" s="29">
        <f>E387-F387</f>
        <v>-5583693.6500000004</v>
      </c>
      <c r="I387" s="30">
        <f>IF(ISERROR(F387/C387),0,F387/C387*100-100)</f>
        <v>45.147310247302073</v>
      </c>
      <c r="J387" s="30">
        <f>IF(ISERROR(F387/E387),0,F387/E387*100)</f>
        <v>0</v>
      </c>
      <c r="K387" s="30">
        <f>IF(ISERROR(F387/D387),0,F387/D387*100)</f>
        <v>71.830814357071233</v>
      </c>
    </row>
    <row r="388" spans="1:11">
      <c r="A388" s="27"/>
      <c r="B388" s="28"/>
      <c r="C388" s="29"/>
      <c r="D388" s="29"/>
      <c r="E388" s="29"/>
      <c r="F388" s="29"/>
      <c r="G388" s="29"/>
      <c r="H388" s="29"/>
      <c r="I388" s="30"/>
      <c r="J388" s="30"/>
      <c r="K388" s="30"/>
    </row>
    <row r="389" spans="1:11" s="42" customFormat="1" ht="38.25">
      <c r="A389" s="38"/>
      <c r="B389" s="39" t="s">
        <v>109</v>
      </c>
      <c r="C389" s="40"/>
      <c r="D389" s="40"/>
      <c r="E389" s="40"/>
      <c r="F389" s="40"/>
      <c r="G389" s="40"/>
      <c r="H389" s="40"/>
      <c r="I389" s="41"/>
      <c r="J389" s="41"/>
      <c r="K389" s="41"/>
    </row>
    <row r="390" spans="1:11">
      <c r="A390" s="27" t="s">
        <v>26</v>
      </c>
      <c r="B390" s="28" t="s">
        <v>27</v>
      </c>
      <c r="C390" s="29">
        <v>358317151.87</v>
      </c>
      <c r="D390" s="29">
        <v>527919149</v>
      </c>
      <c r="E390" s="29">
        <v>257693194</v>
      </c>
      <c r="F390" s="29">
        <v>343317593.82999998</v>
      </c>
      <c r="G390" s="29">
        <f>F390-C390</f>
        <v>-14999558.040000021</v>
      </c>
      <c r="H390" s="29">
        <f>E390-F390</f>
        <v>-85624399.829999983</v>
      </c>
      <c r="I390" s="30">
        <f>IF(ISERROR(F390/C390),0,F390/C390*100-100)</f>
        <v>-4.1861122086173452</v>
      </c>
      <c r="J390" s="30">
        <f>IF(ISERROR(F390/E390),0,F390/E390*100)</f>
        <v>133.22726475655386</v>
      </c>
      <c r="K390" s="30">
        <f>IF(ISERROR(F390/D390),0,F390/D390*100)</f>
        <v>65.032229742058462</v>
      </c>
    </row>
    <row r="391" spans="1:11">
      <c r="A391" s="33" t="s">
        <v>100</v>
      </c>
      <c r="B391" s="28" t="s">
        <v>101</v>
      </c>
      <c r="C391" s="29">
        <v>147503214.90000001</v>
      </c>
      <c r="D391" s="29">
        <v>320189485</v>
      </c>
      <c r="E391" s="29">
        <v>176875934</v>
      </c>
      <c r="F391" s="29">
        <v>154192622.87</v>
      </c>
      <c r="G391" s="29">
        <f>F391-C391</f>
        <v>6689407.9699999988</v>
      </c>
      <c r="H391" s="29">
        <f>E391-F391</f>
        <v>22683311.129999995</v>
      </c>
      <c r="I391" s="30">
        <f>IF(ISERROR(F391/C391),0,F391/C391*100-100)</f>
        <v>4.5350929974882916</v>
      </c>
      <c r="J391" s="30">
        <f>IF(ISERROR(F391/E391),0,F391/E391*100)</f>
        <v>87.175580862233076</v>
      </c>
      <c r="K391" s="30">
        <f>IF(ISERROR(F391/D391),0,F391/D391*100)</f>
        <v>48.156679120802487</v>
      </c>
    </row>
    <row r="392" spans="1:11">
      <c r="A392" s="33" t="s">
        <v>71</v>
      </c>
      <c r="B392" s="28" t="s">
        <v>72</v>
      </c>
      <c r="C392" s="29">
        <v>15727</v>
      </c>
      <c r="D392" s="29">
        <v>367285</v>
      </c>
      <c r="E392" s="29">
        <v>0</v>
      </c>
      <c r="F392" s="29">
        <v>301306.81</v>
      </c>
      <c r="G392" s="29">
        <f>F392-C392</f>
        <v>285579.81</v>
      </c>
      <c r="H392" s="29">
        <f>E392-F392</f>
        <v>-301306.81</v>
      </c>
      <c r="I392" s="30">
        <f>IF(ISERROR(F392/C392),0,F392/C392*100-100)</f>
        <v>1815.8568703503529</v>
      </c>
      <c r="J392" s="30">
        <f>IF(ISERROR(F392/E392),0,F392/E392*100)</f>
        <v>0</v>
      </c>
      <c r="K392" s="30">
        <f>IF(ISERROR(F392/D392),0,F392/D392*100)</f>
        <v>82.036241610738259</v>
      </c>
    </row>
    <row r="393" spans="1:11">
      <c r="A393" s="34" t="s">
        <v>73</v>
      </c>
      <c r="B393" s="28" t="s">
        <v>74</v>
      </c>
      <c r="C393" s="29">
        <v>15727</v>
      </c>
      <c r="D393" s="29">
        <v>367285</v>
      </c>
      <c r="E393" s="29">
        <v>0</v>
      </c>
      <c r="F393" s="29">
        <v>301306.81</v>
      </c>
      <c r="G393" s="29">
        <f>F393-C393</f>
        <v>285579.81</v>
      </c>
      <c r="H393" s="29">
        <f>E393-F393</f>
        <v>-301306.81</v>
      </c>
      <c r="I393" s="30">
        <f>IF(ISERROR(F393/C393),0,F393/C393*100-100)</f>
        <v>1815.8568703503529</v>
      </c>
      <c r="J393" s="30">
        <f>IF(ISERROR(F393/E393),0,F393/E393*100)</f>
        <v>0</v>
      </c>
      <c r="K393" s="30">
        <f>IF(ISERROR(F393/D393),0,F393/D393*100)</f>
        <v>82.036241610738259</v>
      </c>
    </row>
    <row r="394" spans="1:11">
      <c r="A394" s="35" t="s">
        <v>75</v>
      </c>
      <c r="B394" s="28" t="s">
        <v>76</v>
      </c>
      <c r="C394" s="29">
        <v>15727</v>
      </c>
      <c r="D394" s="29">
        <v>367285</v>
      </c>
      <c r="E394" s="29">
        <v>0</v>
      </c>
      <c r="F394" s="29">
        <v>301306.81</v>
      </c>
      <c r="G394" s="29">
        <f>F394-C394</f>
        <v>285579.81</v>
      </c>
      <c r="H394" s="29">
        <f>E394-F394</f>
        <v>-301306.81</v>
      </c>
      <c r="I394" s="30">
        <f>IF(ISERROR(F394/C394),0,F394/C394*100-100)</f>
        <v>1815.8568703503529</v>
      </c>
      <c r="J394" s="30">
        <f>IF(ISERROR(F394/E394),0,F394/E394*100)</f>
        <v>0</v>
      </c>
      <c r="K394" s="30">
        <f>IF(ISERROR(F394/D394),0,F394/D394*100)</f>
        <v>82.036241610738259</v>
      </c>
    </row>
    <row r="395" spans="1:11" ht="25.5">
      <c r="A395" s="36" t="s">
        <v>77</v>
      </c>
      <c r="B395" s="28" t="s">
        <v>78</v>
      </c>
      <c r="C395" s="29">
        <v>15727</v>
      </c>
      <c r="D395" s="29">
        <v>367285</v>
      </c>
      <c r="E395" s="29">
        <v>0</v>
      </c>
      <c r="F395" s="29">
        <v>301306.81</v>
      </c>
      <c r="G395" s="29">
        <f>F395-C395</f>
        <v>285579.81</v>
      </c>
      <c r="H395" s="29">
        <f>E395-F395</f>
        <v>-301306.81</v>
      </c>
      <c r="I395" s="30">
        <f>IF(ISERROR(F395/C395),0,F395/C395*100-100)</f>
        <v>1815.8568703503529</v>
      </c>
      <c r="J395" s="30">
        <f>IF(ISERROR(F395/E395),0,F395/E395*100)</f>
        <v>0</v>
      </c>
      <c r="K395" s="30">
        <f>IF(ISERROR(F395/D395),0,F395/D395*100)</f>
        <v>82.036241610738259</v>
      </c>
    </row>
    <row r="396" spans="1:11" ht="25.5">
      <c r="A396" s="37" t="s">
        <v>79</v>
      </c>
      <c r="B396" s="28" t="s">
        <v>80</v>
      </c>
      <c r="C396" s="29">
        <v>0</v>
      </c>
      <c r="D396" s="29">
        <v>326700</v>
      </c>
      <c r="E396" s="29">
        <v>0</v>
      </c>
      <c r="F396" s="29">
        <v>301306.81</v>
      </c>
      <c r="G396" s="29">
        <f>F396-C396</f>
        <v>301306.81</v>
      </c>
      <c r="H396" s="29">
        <f>E396-F396</f>
        <v>-301306.81</v>
      </c>
      <c r="I396" s="30">
        <f>IF(ISERROR(F396/C396),0,F396/C396*100-100)</f>
        <v>0</v>
      </c>
      <c r="J396" s="30">
        <f>IF(ISERROR(F396/E396),0,F396/E396*100)</f>
        <v>0</v>
      </c>
      <c r="K396" s="30">
        <f>IF(ISERROR(F396/D396),0,F396/D396*100)</f>
        <v>92.22736761554944</v>
      </c>
    </row>
    <row r="397" spans="1:11" ht="25.5">
      <c r="A397" s="37" t="s">
        <v>102</v>
      </c>
      <c r="B397" s="28" t="s">
        <v>103</v>
      </c>
      <c r="C397" s="29">
        <v>15727</v>
      </c>
      <c r="D397" s="29">
        <v>40585</v>
      </c>
      <c r="E397" s="29">
        <v>0</v>
      </c>
      <c r="F397" s="29">
        <v>0</v>
      </c>
      <c r="G397" s="29">
        <f>F397-C397</f>
        <v>-15727</v>
      </c>
      <c r="H397" s="29">
        <f>E397-F397</f>
        <v>0</v>
      </c>
      <c r="I397" s="30">
        <f>IF(ISERROR(F397/C397),0,F397/C397*100-100)</f>
        <v>-100</v>
      </c>
      <c r="J397" s="30">
        <f>IF(ISERROR(F397/E397),0,F397/E397*100)</f>
        <v>0</v>
      </c>
      <c r="K397" s="30">
        <f>IF(ISERROR(F397/D397),0,F397/D397*100)</f>
        <v>0</v>
      </c>
    </row>
    <row r="398" spans="1:11">
      <c r="A398" s="33" t="s">
        <v>28</v>
      </c>
      <c r="B398" s="28" t="s">
        <v>29</v>
      </c>
      <c r="C398" s="29">
        <v>210798209.97</v>
      </c>
      <c r="D398" s="29">
        <v>207362379</v>
      </c>
      <c r="E398" s="29">
        <v>80817260</v>
      </c>
      <c r="F398" s="29">
        <v>188823664.15000001</v>
      </c>
      <c r="G398" s="29">
        <f>F398-C398</f>
        <v>-21974545.819999993</v>
      </c>
      <c r="H398" s="29">
        <f>E398-F398</f>
        <v>-108006404.15000001</v>
      </c>
      <c r="I398" s="30">
        <f>IF(ISERROR(F398/C398),0,F398/C398*100-100)</f>
        <v>-10.424446119882774</v>
      </c>
      <c r="J398" s="30">
        <f>IF(ISERROR(F398/E398),0,F398/E398*100)</f>
        <v>233.64274432219059</v>
      </c>
      <c r="K398" s="30">
        <f>IF(ISERROR(F398/D398),0,F398/D398*100)</f>
        <v>91.059750115038952</v>
      </c>
    </row>
    <row r="399" spans="1:11">
      <c r="A399" s="34" t="s">
        <v>30</v>
      </c>
      <c r="B399" s="28" t="s">
        <v>31</v>
      </c>
      <c r="C399" s="29">
        <v>210798209.97</v>
      </c>
      <c r="D399" s="29">
        <v>207362379</v>
      </c>
      <c r="E399" s="29">
        <v>80817260</v>
      </c>
      <c r="F399" s="29">
        <v>188823664.15000001</v>
      </c>
      <c r="G399" s="29">
        <f>F399-C399</f>
        <v>-21974545.819999993</v>
      </c>
      <c r="H399" s="29">
        <f>E399-F399</f>
        <v>-108006404.15000001</v>
      </c>
      <c r="I399" s="30">
        <f>IF(ISERROR(F399/C399),0,F399/C399*100-100)</f>
        <v>-10.424446119882774</v>
      </c>
      <c r="J399" s="30">
        <f>IF(ISERROR(F399/E399),0,F399/E399*100)</f>
        <v>233.64274432219059</v>
      </c>
      <c r="K399" s="30">
        <f>IF(ISERROR(F399/D399),0,F399/D399*100)</f>
        <v>91.059750115038952</v>
      </c>
    </row>
    <row r="400" spans="1:11">
      <c r="A400" s="27" t="s">
        <v>32</v>
      </c>
      <c r="B400" s="28" t="s">
        <v>33</v>
      </c>
      <c r="C400" s="29">
        <v>303181990.26999998</v>
      </c>
      <c r="D400" s="29">
        <v>597358802</v>
      </c>
      <c r="E400" s="29">
        <v>257693194</v>
      </c>
      <c r="F400" s="29">
        <v>252912792.91</v>
      </c>
      <c r="G400" s="29">
        <f>F400-C400</f>
        <v>-50269197.359999985</v>
      </c>
      <c r="H400" s="29">
        <f>E400-F400</f>
        <v>4780401.0900000036</v>
      </c>
      <c r="I400" s="30">
        <f>IF(ISERROR(F400/C400),0,F400/C400*100-100)</f>
        <v>-16.580535445140583</v>
      </c>
      <c r="J400" s="30">
        <f>IF(ISERROR(F400/E400),0,F400/E400*100)</f>
        <v>98.144925360349262</v>
      </c>
      <c r="K400" s="30">
        <f>IF(ISERROR(F400/D400),0,F400/D400*100)</f>
        <v>42.338506114454141</v>
      </c>
    </row>
    <row r="401" spans="1:11">
      <c r="A401" s="33" t="s">
        <v>34</v>
      </c>
      <c r="B401" s="28" t="s">
        <v>35</v>
      </c>
      <c r="C401" s="29">
        <v>91670436.909999996</v>
      </c>
      <c r="D401" s="29">
        <v>113391130</v>
      </c>
      <c r="E401" s="29">
        <v>82718285</v>
      </c>
      <c r="F401" s="29">
        <v>32980443.149999999</v>
      </c>
      <c r="G401" s="29">
        <f>F401-C401</f>
        <v>-58689993.759999998</v>
      </c>
      <c r="H401" s="29">
        <f>E401-F401</f>
        <v>49737841.850000001</v>
      </c>
      <c r="I401" s="30">
        <f>IF(ISERROR(F401/C401),0,F401/C401*100-100)</f>
        <v>-64.022814484478275</v>
      </c>
      <c r="J401" s="30">
        <f>IF(ISERROR(F401/E401),0,F401/E401*100)</f>
        <v>39.870801419541039</v>
      </c>
      <c r="K401" s="30">
        <f>IF(ISERROR(F401/D401),0,F401/D401*100)</f>
        <v>29.085558235463388</v>
      </c>
    </row>
    <row r="402" spans="1:11">
      <c r="A402" s="34" t="s">
        <v>36</v>
      </c>
      <c r="B402" s="28" t="s">
        <v>37</v>
      </c>
      <c r="C402" s="29">
        <v>3661603.86</v>
      </c>
      <c r="D402" s="29">
        <v>20309336</v>
      </c>
      <c r="E402" s="29">
        <v>19765987</v>
      </c>
      <c r="F402" s="29">
        <v>1904895.41</v>
      </c>
      <c r="G402" s="29">
        <f>F402-C402</f>
        <v>-1756708.45</v>
      </c>
      <c r="H402" s="29">
        <f>E402-F402</f>
        <v>17861091.59</v>
      </c>
      <c r="I402" s="30">
        <f>IF(ISERROR(F402/C402),0,F402/C402*100-100)</f>
        <v>-47.976474713460668</v>
      </c>
      <c r="J402" s="30">
        <f>IF(ISERROR(F402/E402),0,F402/E402*100)</f>
        <v>9.6372390106297239</v>
      </c>
      <c r="K402" s="30">
        <f>IF(ISERROR(F402/D402),0,F402/D402*100)</f>
        <v>9.3794076280977379</v>
      </c>
    </row>
    <row r="403" spans="1:11">
      <c r="A403" s="35" t="s">
        <v>38</v>
      </c>
      <c r="B403" s="28" t="s">
        <v>39</v>
      </c>
      <c r="C403" s="29">
        <v>1360583.3</v>
      </c>
      <c r="D403" s="29">
        <v>1816368</v>
      </c>
      <c r="E403" s="29">
        <v>1835271</v>
      </c>
      <c r="F403" s="29">
        <v>900005.52</v>
      </c>
      <c r="G403" s="29">
        <f>F403-C403</f>
        <v>-460577.78</v>
      </c>
      <c r="H403" s="29">
        <f>E403-F403</f>
        <v>935265.48</v>
      </c>
      <c r="I403" s="30">
        <f>IF(ISERROR(F403/C403),0,F403/C403*100-100)</f>
        <v>-33.851494428896785</v>
      </c>
      <c r="J403" s="30">
        <f>IF(ISERROR(F403/E403),0,F403/E403*100)</f>
        <v>49.039380015267504</v>
      </c>
      <c r="K403" s="30">
        <f>IF(ISERROR(F403/D403),0,F403/D403*100)</f>
        <v>49.549734415052463</v>
      </c>
    </row>
    <row r="404" spans="1:11">
      <c r="A404" s="35" t="s">
        <v>40</v>
      </c>
      <c r="B404" s="28" t="s">
        <v>41</v>
      </c>
      <c r="C404" s="29">
        <v>2301020.56</v>
      </c>
      <c r="D404" s="29">
        <v>18492968</v>
      </c>
      <c r="E404" s="29">
        <v>17930716</v>
      </c>
      <c r="F404" s="29">
        <v>1004889.89</v>
      </c>
      <c r="G404" s="29">
        <f>F404-C404</f>
        <v>-1296130.67</v>
      </c>
      <c r="H404" s="29">
        <f>E404-F404</f>
        <v>16925826.109999999</v>
      </c>
      <c r="I404" s="30">
        <f>IF(ISERROR(F404/C404),0,F404/C404*100-100)</f>
        <v>-56.328513205462187</v>
      </c>
      <c r="J404" s="30">
        <f>IF(ISERROR(F404/E404),0,F404/E404*100)</f>
        <v>5.604293158176171</v>
      </c>
      <c r="K404" s="30">
        <f>IF(ISERROR(F404/D404),0,F404/D404*100)</f>
        <v>5.4339027137234002</v>
      </c>
    </row>
    <row r="405" spans="1:11">
      <c r="A405" s="36" t="s">
        <v>42</v>
      </c>
      <c r="B405" s="28" t="s">
        <v>43</v>
      </c>
      <c r="C405" s="29">
        <v>92</v>
      </c>
      <c r="D405" s="29">
        <v>0</v>
      </c>
      <c r="E405" s="29">
        <v>0</v>
      </c>
      <c r="F405" s="29">
        <v>0</v>
      </c>
      <c r="G405" s="29">
        <f>F405-C405</f>
        <v>-92</v>
      </c>
      <c r="H405" s="29">
        <f>E405-F405</f>
        <v>0</v>
      </c>
      <c r="I405" s="30">
        <f>IF(ISERROR(F405/C405),0,F405/C405*100-100)</f>
        <v>-100</v>
      </c>
      <c r="J405" s="30">
        <f>IF(ISERROR(F405/E405),0,F405/E405*100)</f>
        <v>0</v>
      </c>
      <c r="K405" s="30">
        <f>IF(ISERROR(F405/D405),0,F405/D405*100)</f>
        <v>0</v>
      </c>
    </row>
    <row r="406" spans="1:11">
      <c r="A406" s="34" t="s">
        <v>44</v>
      </c>
      <c r="B406" s="28" t="s">
        <v>45</v>
      </c>
      <c r="C406" s="29">
        <v>88008833.049999997</v>
      </c>
      <c r="D406" s="29">
        <v>54785048</v>
      </c>
      <c r="E406" s="29">
        <v>24721413</v>
      </c>
      <c r="F406" s="29">
        <v>30844590.620000001</v>
      </c>
      <c r="G406" s="29">
        <f>F406-C406</f>
        <v>-57164242.429999992</v>
      </c>
      <c r="H406" s="29">
        <f>E406-F406</f>
        <v>-6123177.620000001</v>
      </c>
      <c r="I406" s="30">
        <f>IF(ISERROR(F406/C406),0,F406/C406*100-100)</f>
        <v>-64.952846718832831</v>
      </c>
      <c r="J406" s="30">
        <f>IF(ISERROR(F406/E406),0,F406/E406*100)</f>
        <v>124.7687202183791</v>
      </c>
      <c r="K406" s="30">
        <f>IF(ISERROR(F406/D406),0,F406/D406*100)</f>
        <v>56.301110879742225</v>
      </c>
    </row>
    <row r="407" spans="1:11">
      <c r="A407" s="35" t="s">
        <v>46</v>
      </c>
      <c r="B407" s="28" t="s">
        <v>47</v>
      </c>
      <c r="C407" s="29">
        <v>88008833.049999997</v>
      </c>
      <c r="D407" s="29">
        <v>54785048</v>
      </c>
      <c r="E407" s="29">
        <v>24721413</v>
      </c>
      <c r="F407" s="29">
        <v>30844590.620000001</v>
      </c>
      <c r="G407" s="29">
        <f>F407-C407</f>
        <v>-57164242.429999992</v>
      </c>
      <c r="H407" s="29">
        <f>E407-F407</f>
        <v>-6123177.620000001</v>
      </c>
      <c r="I407" s="30">
        <f>IF(ISERROR(F407/C407),0,F407/C407*100-100)</f>
        <v>-64.952846718832831</v>
      </c>
      <c r="J407" s="30">
        <f>IF(ISERROR(F407/E407),0,F407/E407*100)</f>
        <v>124.7687202183791</v>
      </c>
      <c r="K407" s="30">
        <f>IF(ISERROR(F407/D407),0,F407/D407*100)</f>
        <v>56.301110879742225</v>
      </c>
    </row>
    <row r="408" spans="1:11" ht="25.5">
      <c r="A408" s="34" t="s">
        <v>50</v>
      </c>
      <c r="B408" s="28" t="s">
        <v>51</v>
      </c>
      <c r="C408" s="29">
        <v>0</v>
      </c>
      <c r="D408" s="29">
        <v>38296746</v>
      </c>
      <c r="E408" s="29">
        <v>38230885</v>
      </c>
      <c r="F408" s="29">
        <v>230957.12</v>
      </c>
      <c r="G408" s="29">
        <f>F408-C408</f>
        <v>230957.12</v>
      </c>
      <c r="H408" s="29">
        <f>E408-F408</f>
        <v>37999927.880000003</v>
      </c>
      <c r="I408" s="30">
        <f>IF(ISERROR(F408/C408),0,F408/C408*100-100)</f>
        <v>0</v>
      </c>
      <c r="J408" s="30">
        <f>IF(ISERROR(F408/E408),0,F408/E408*100)</f>
        <v>0.60411136179557445</v>
      </c>
      <c r="K408" s="30">
        <f>IF(ISERROR(F408/D408),0,F408/D408*100)</f>
        <v>0.60307243858264092</v>
      </c>
    </row>
    <row r="409" spans="1:11">
      <c r="A409" s="35" t="s">
        <v>52</v>
      </c>
      <c r="B409" s="28" t="s">
        <v>53</v>
      </c>
      <c r="C409" s="29">
        <v>0</v>
      </c>
      <c r="D409" s="29">
        <v>5654</v>
      </c>
      <c r="E409" s="29">
        <v>0</v>
      </c>
      <c r="F409" s="29">
        <v>5653.12</v>
      </c>
      <c r="G409" s="29">
        <f>F409-C409</f>
        <v>5653.12</v>
      </c>
      <c r="H409" s="29">
        <f>E409-F409</f>
        <v>-5653.12</v>
      </c>
      <c r="I409" s="30">
        <f>IF(ISERROR(F409/C409),0,F409/C409*100-100)</f>
        <v>0</v>
      </c>
      <c r="J409" s="30">
        <f>IF(ISERROR(F409/E409),0,F409/E409*100)</f>
        <v>0</v>
      </c>
      <c r="K409" s="30">
        <f>IF(ISERROR(F409/D409),0,F409/D409*100)</f>
        <v>99.98443579766537</v>
      </c>
    </row>
    <row r="410" spans="1:11" ht="25.5">
      <c r="A410" s="36" t="s">
        <v>54</v>
      </c>
      <c r="B410" s="28" t="s">
        <v>55</v>
      </c>
      <c r="C410" s="29">
        <v>0</v>
      </c>
      <c r="D410" s="29">
        <v>5654</v>
      </c>
      <c r="E410" s="29">
        <v>0</v>
      </c>
      <c r="F410" s="29">
        <v>5653.12</v>
      </c>
      <c r="G410" s="29">
        <f>F410-C410</f>
        <v>5653.12</v>
      </c>
      <c r="H410" s="29">
        <f>E410-F410</f>
        <v>-5653.12</v>
      </c>
      <c r="I410" s="30">
        <f>IF(ISERROR(F410/C410),0,F410/C410*100-100)</f>
        <v>0</v>
      </c>
      <c r="J410" s="30">
        <f>IF(ISERROR(F410/E410),0,F410/E410*100)</f>
        <v>0</v>
      </c>
      <c r="K410" s="30">
        <f>IF(ISERROR(F410/D410),0,F410/D410*100)</f>
        <v>99.98443579766537</v>
      </c>
    </row>
    <row r="411" spans="1:11" ht="25.5">
      <c r="A411" s="37" t="s">
        <v>185</v>
      </c>
      <c r="B411" s="28" t="s">
        <v>186</v>
      </c>
      <c r="C411" s="29">
        <v>0</v>
      </c>
      <c r="D411" s="29">
        <v>5654</v>
      </c>
      <c r="E411" s="29">
        <v>0</v>
      </c>
      <c r="F411" s="29">
        <v>5653.12</v>
      </c>
      <c r="G411" s="29">
        <f>F411-C411</f>
        <v>5653.12</v>
      </c>
      <c r="H411" s="29">
        <f>E411-F411</f>
        <v>-5653.12</v>
      </c>
      <c r="I411" s="30">
        <f>IF(ISERROR(F411/C411),0,F411/C411*100-100)</f>
        <v>0</v>
      </c>
      <c r="J411" s="30">
        <f>IF(ISERROR(F411/E411),0,F411/E411*100)</f>
        <v>0</v>
      </c>
      <c r="K411" s="30">
        <f>IF(ISERROR(F411/D411),0,F411/D411*100)</f>
        <v>99.98443579766537</v>
      </c>
    </row>
    <row r="412" spans="1:11">
      <c r="A412" s="35" t="s">
        <v>189</v>
      </c>
      <c r="B412" s="28" t="s">
        <v>190</v>
      </c>
      <c r="C412" s="29">
        <v>0</v>
      </c>
      <c r="D412" s="29">
        <v>38291092</v>
      </c>
      <c r="E412" s="29">
        <v>38230885</v>
      </c>
      <c r="F412" s="29">
        <v>225304</v>
      </c>
      <c r="G412" s="29">
        <f>F412-C412</f>
        <v>225304</v>
      </c>
      <c r="H412" s="29">
        <f>E412-F412</f>
        <v>38005581</v>
      </c>
      <c r="I412" s="30">
        <f>IF(ISERROR(F412/C412),0,F412/C412*100-100)</f>
        <v>0</v>
      </c>
      <c r="J412" s="30">
        <f>IF(ISERROR(F412/E412),0,F412/E412*100)</f>
        <v>0.58932457357448043</v>
      </c>
      <c r="K412" s="30">
        <f>IF(ISERROR(F412/D412),0,F412/D412*100)</f>
        <v>0.58839794905823006</v>
      </c>
    </row>
    <row r="413" spans="1:11">
      <c r="A413" s="33" t="s">
        <v>58</v>
      </c>
      <c r="B413" s="28" t="s">
        <v>59</v>
      </c>
      <c r="C413" s="29">
        <v>211511553.36000001</v>
      </c>
      <c r="D413" s="29">
        <v>483967672</v>
      </c>
      <c r="E413" s="29">
        <v>174974909</v>
      </c>
      <c r="F413" s="29">
        <v>219932349.75999999</v>
      </c>
      <c r="G413" s="29">
        <f>F413-C413</f>
        <v>8420796.3999999762</v>
      </c>
      <c r="H413" s="29">
        <f>E413-F413</f>
        <v>-44957440.75999999</v>
      </c>
      <c r="I413" s="30">
        <f>IF(ISERROR(F413/C413),0,F413/C413*100-100)</f>
        <v>3.981246540073144</v>
      </c>
      <c r="J413" s="30">
        <f>IF(ISERROR(F413/E413),0,F413/E413*100)</f>
        <v>125.69365003070239</v>
      </c>
      <c r="K413" s="30">
        <f>IF(ISERROR(F413/D413),0,F413/D413*100)</f>
        <v>45.44360346448925</v>
      </c>
    </row>
    <row r="414" spans="1:11">
      <c r="A414" s="34" t="s">
        <v>60</v>
      </c>
      <c r="B414" s="28" t="s">
        <v>61</v>
      </c>
      <c r="C414" s="29">
        <v>211511553.36000001</v>
      </c>
      <c r="D414" s="29">
        <v>483967672</v>
      </c>
      <c r="E414" s="29">
        <v>174974909</v>
      </c>
      <c r="F414" s="29">
        <v>219932349.75999999</v>
      </c>
      <c r="G414" s="29">
        <f>F414-C414</f>
        <v>8420796.3999999762</v>
      </c>
      <c r="H414" s="29">
        <f>E414-F414</f>
        <v>-44957440.75999999</v>
      </c>
      <c r="I414" s="30">
        <f>IF(ISERROR(F414/C414),0,F414/C414*100-100)</f>
        <v>3.981246540073144</v>
      </c>
      <c r="J414" s="30">
        <f>IF(ISERROR(F414/E414),0,F414/E414*100)</f>
        <v>125.69365003070239</v>
      </c>
      <c r="K414" s="30">
        <f>IF(ISERROR(F414/D414),0,F414/D414*100)</f>
        <v>45.44360346448925</v>
      </c>
    </row>
    <row r="415" spans="1:11">
      <c r="A415" s="27"/>
      <c r="B415" s="28" t="s">
        <v>87</v>
      </c>
      <c r="C415" s="29">
        <v>55135161.600000001</v>
      </c>
      <c r="D415" s="29">
        <v>-69439653</v>
      </c>
      <c r="E415" s="29">
        <v>0</v>
      </c>
      <c r="F415" s="29">
        <v>90404800.920000002</v>
      </c>
      <c r="G415" s="29">
        <f>F415-C415</f>
        <v>35269639.32</v>
      </c>
      <c r="H415" s="29">
        <f>E415-F415</f>
        <v>-90404800.920000002</v>
      </c>
      <c r="I415" s="30">
        <f>IF(ISERROR(F415/C415),0,F415/C415*100-100)</f>
        <v>63.969413159387557</v>
      </c>
      <c r="J415" s="30">
        <f>IF(ISERROR(F415/E415),0,F415/E415*100)</f>
        <v>0</v>
      </c>
      <c r="K415" s="30">
        <f>IF(ISERROR(F415/D415),0,F415/D415*100)</f>
        <v>-130.19189614902024</v>
      </c>
    </row>
    <row r="416" spans="1:11">
      <c r="A416" s="27" t="s">
        <v>88</v>
      </c>
      <c r="B416" s="28" t="s">
        <v>89</v>
      </c>
      <c r="C416" s="29">
        <v>-55135161.600000001</v>
      </c>
      <c r="D416" s="29">
        <v>69439653</v>
      </c>
      <c r="E416" s="29">
        <v>0</v>
      </c>
      <c r="F416" s="29">
        <v>-90404800.920000002</v>
      </c>
      <c r="G416" s="29">
        <f>F416-C416</f>
        <v>-35269639.32</v>
      </c>
      <c r="H416" s="29">
        <f>E416-F416</f>
        <v>90404800.920000002</v>
      </c>
      <c r="I416" s="30">
        <f>IF(ISERROR(F416/C416),0,F416/C416*100-100)</f>
        <v>63.969413159387557</v>
      </c>
      <c r="J416" s="30">
        <f>IF(ISERROR(F416/E416),0,F416/E416*100)</f>
        <v>0</v>
      </c>
      <c r="K416" s="30">
        <f>IF(ISERROR(F416/D416),0,F416/D416*100)</f>
        <v>-130.19189614902024</v>
      </c>
    </row>
    <row r="417" spans="1:11">
      <c r="A417" s="33" t="s">
        <v>90</v>
      </c>
      <c r="B417" s="28" t="s">
        <v>91</v>
      </c>
      <c r="C417" s="29">
        <v>-55135161.600000001</v>
      </c>
      <c r="D417" s="29">
        <v>69439653</v>
      </c>
      <c r="E417" s="29">
        <v>0</v>
      </c>
      <c r="F417" s="29">
        <v>-90404800.920000002</v>
      </c>
      <c r="G417" s="29">
        <f>F417-C417</f>
        <v>-35269639.32</v>
      </c>
      <c r="H417" s="29">
        <f>E417-F417</f>
        <v>90404800.920000002</v>
      </c>
      <c r="I417" s="30">
        <f>IF(ISERROR(F417/C417),0,F417/C417*100-100)</f>
        <v>63.969413159387557</v>
      </c>
      <c r="J417" s="30">
        <f>IF(ISERROR(F417/E417),0,F417/E417*100)</f>
        <v>0</v>
      </c>
      <c r="K417" s="30">
        <f>IF(ISERROR(F417/D417),0,F417/D417*100)</f>
        <v>-130.19189614902024</v>
      </c>
    </row>
    <row r="418" spans="1:11" ht="25.5">
      <c r="A418" s="34" t="s">
        <v>104</v>
      </c>
      <c r="B418" s="28" t="s">
        <v>105</v>
      </c>
      <c r="C418" s="29">
        <v>-14304484.26</v>
      </c>
      <c r="D418" s="29">
        <v>69439653</v>
      </c>
      <c r="E418" s="29">
        <v>0</v>
      </c>
      <c r="F418" s="29">
        <v>-69439645.859999999</v>
      </c>
      <c r="G418" s="29">
        <f>F418-C418</f>
        <v>-55135161.600000001</v>
      </c>
      <c r="H418" s="29">
        <f>E418-F418</f>
        <v>69439645.859999999</v>
      </c>
      <c r="I418" s="30">
        <f>IF(ISERROR(F418/C418),0,F418/C418*100-100)</f>
        <v>385.43970266845537</v>
      </c>
      <c r="J418" s="30">
        <f>IF(ISERROR(F418/E418),0,F418/E418*100)</f>
        <v>0</v>
      </c>
      <c r="K418" s="30">
        <f>IF(ISERROR(F418/D418),0,F418/D418*100)</f>
        <v>-99.999989717690553</v>
      </c>
    </row>
    <row r="419" spans="1:11" s="42" customFormat="1" ht="51">
      <c r="A419" s="38" t="s">
        <v>282</v>
      </c>
      <c r="B419" s="39" t="s">
        <v>283</v>
      </c>
      <c r="C419" s="40"/>
      <c r="D419" s="40"/>
      <c r="E419" s="40"/>
      <c r="F419" s="40"/>
      <c r="G419" s="40"/>
      <c r="H419" s="40"/>
      <c r="I419" s="41"/>
      <c r="J419" s="41"/>
      <c r="K419" s="41"/>
    </row>
    <row r="420" spans="1:11">
      <c r="A420" s="27" t="s">
        <v>26</v>
      </c>
      <c r="B420" s="28" t="s">
        <v>27</v>
      </c>
      <c r="C420" s="29">
        <v>231944723.56</v>
      </c>
      <c r="D420" s="29">
        <v>459821046</v>
      </c>
      <c r="E420" s="29">
        <v>217074147</v>
      </c>
      <c r="F420" s="29">
        <v>281666670.18000001</v>
      </c>
      <c r="G420" s="29">
        <f>F420-C420</f>
        <v>49721946.620000005</v>
      </c>
      <c r="H420" s="29">
        <f>E420-F420</f>
        <v>-64592523.180000007</v>
      </c>
      <c r="I420" s="30">
        <f>IF(ISERROR(F420/C420),0,F420/C420*100-100)</f>
        <v>21.436981129315427</v>
      </c>
      <c r="J420" s="30">
        <f>IF(ISERROR(F420/E420),0,F420/E420*100)</f>
        <v>129.75597235906679</v>
      </c>
      <c r="K420" s="30">
        <f>IF(ISERROR(F420/D420),0,F420/D420*100)</f>
        <v>61.255715159240452</v>
      </c>
    </row>
    <row r="421" spans="1:11">
      <c r="A421" s="33" t="s">
        <v>100</v>
      </c>
      <c r="B421" s="28" t="s">
        <v>101</v>
      </c>
      <c r="C421" s="29">
        <v>147263688.31</v>
      </c>
      <c r="D421" s="29">
        <v>320189485</v>
      </c>
      <c r="E421" s="29">
        <v>176875934</v>
      </c>
      <c r="F421" s="29">
        <v>154192622.87</v>
      </c>
      <c r="G421" s="29">
        <f>F421-C421</f>
        <v>6928934.5600000024</v>
      </c>
      <c r="H421" s="29">
        <f>E421-F421</f>
        <v>22683311.129999995</v>
      </c>
      <c r="I421" s="30">
        <f>IF(ISERROR(F421/C421),0,F421/C421*100-100)</f>
        <v>4.705120888602309</v>
      </c>
      <c r="J421" s="30">
        <f>IF(ISERROR(F421/E421),0,F421/E421*100)</f>
        <v>87.175580862233076</v>
      </c>
      <c r="K421" s="30">
        <f>IF(ISERROR(F421/D421),0,F421/D421*100)</f>
        <v>48.156679120802487</v>
      </c>
    </row>
    <row r="422" spans="1:11">
      <c r="A422" s="33" t="s">
        <v>28</v>
      </c>
      <c r="B422" s="28" t="s">
        <v>29</v>
      </c>
      <c r="C422" s="29">
        <v>84681035.25</v>
      </c>
      <c r="D422" s="29">
        <v>139631561</v>
      </c>
      <c r="E422" s="29">
        <v>40198213</v>
      </c>
      <c r="F422" s="29">
        <v>127474047.31</v>
      </c>
      <c r="G422" s="29">
        <f>F422-C422</f>
        <v>42793012.060000002</v>
      </c>
      <c r="H422" s="29">
        <f>E422-F422</f>
        <v>-87275834.310000002</v>
      </c>
      <c r="I422" s="30">
        <f>IF(ISERROR(F422/C422),0,F422/C422*100-100)</f>
        <v>50.534351562500518</v>
      </c>
      <c r="J422" s="30">
        <f>IF(ISERROR(F422/E422),0,F422/E422*100)</f>
        <v>317.11371674656283</v>
      </c>
      <c r="K422" s="30">
        <f>IF(ISERROR(F422/D422),0,F422/D422*100)</f>
        <v>91.29314776478077</v>
      </c>
    </row>
    <row r="423" spans="1:11">
      <c r="A423" s="34" t="s">
        <v>30</v>
      </c>
      <c r="B423" s="28" t="s">
        <v>31</v>
      </c>
      <c r="C423" s="29">
        <v>84681035.25</v>
      </c>
      <c r="D423" s="29">
        <v>139631561</v>
      </c>
      <c r="E423" s="29">
        <v>40198213</v>
      </c>
      <c r="F423" s="29">
        <v>127474047.31</v>
      </c>
      <c r="G423" s="29">
        <f>F423-C423</f>
        <v>42793012.060000002</v>
      </c>
      <c r="H423" s="29">
        <f>E423-F423</f>
        <v>-87275834.310000002</v>
      </c>
      <c r="I423" s="30">
        <f>IF(ISERROR(F423/C423),0,F423/C423*100-100)</f>
        <v>50.534351562500518</v>
      </c>
      <c r="J423" s="30">
        <f>IF(ISERROR(F423/E423),0,F423/E423*100)</f>
        <v>317.11371674656283</v>
      </c>
      <c r="K423" s="30">
        <f>IF(ISERROR(F423/D423),0,F423/D423*100)</f>
        <v>91.29314776478077</v>
      </c>
    </row>
    <row r="424" spans="1:11">
      <c r="A424" s="27" t="s">
        <v>32</v>
      </c>
      <c r="B424" s="28" t="s">
        <v>33</v>
      </c>
      <c r="C424" s="29">
        <v>177035091.78999999</v>
      </c>
      <c r="D424" s="29">
        <v>528994760</v>
      </c>
      <c r="E424" s="29">
        <v>217074147</v>
      </c>
      <c r="F424" s="29">
        <v>191147484.97</v>
      </c>
      <c r="G424" s="29">
        <f>F424-C424</f>
        <v>14112393.180000007</v>
      </c>
      <c r="H424" s="29">
        <f>E424-F424</f>
        <v>25926662.030000001</v>
      </c>
      <c r="I424" s="30">
        <f>IF(ISERROR(F424/C424),0,F424/C424*100-100)</f>
        <v>7.9715230677204829</v>
      </c>
      <c r="J424" s="30">
        <f>IF(ISERROR(F424/E424),0,F424/E424*100)</f>
        <v>88.056310533377342</v>
      </c>
      <c r="K424" s="30">
        <f>IF(ISERROR(F424/D424),0,F424/D424*100)</f>
        <v>36.134097995602069</v>
      </c>
    </row>
    <row r="425" spans="1:11">
      <c r="A425" s="33" t="s">
        <v>34</v>
      </c>
      <c r="B425" s="28" t="s">
        <v>35</v>
      </c>
      <c r="C425" s="29">
        <v>12713538.43</v>
      </c>
      <c r="D425" s="29">
        <v>91574777</v>
      </c>
      <c r="E425" s="29">
        <v>81645227</v>
      </c>
      <c r="F425" s="29">
        <v>14500424.23</v>
      </c>
      <c r="G425" s="29">
        <f>F425-C425</f>
        <v>1786885.8000000007</v>
      </c>
      <c r="H425" s="29">
        <f>E425-F425</f>
        <v>67144802.769999996</v>
      </c>
      <c r="I425" s="30">
        <f>IF(ISERROR(F425/C425),0,F425/C425*100-100)</f>
        <v>14.054984061585145</v>
      </c>
      <c r="J425" s="30">
        <f>IF(ISERROR(F425/E425),0,F425/E425*100)</f>
        <v>17.760284051877274</v>
      </c>
      <c r="K425" s="30">
        <f>IF(ISERROR(F425/D425),0,F425/D425*100)</f>
        <v>15.834517653261662</v>
      </c>
    </row>
    <row r="426" spans="1:11">
      <c r="A426" s="34" t="s">
        <v>36</v>
      </c>
      <c r="B426" s="28" t="s">
        <v>37</v>
      </c>
      <c r="C426" s="29">
        <v>2751626.72</v>
      </c>
      <c r="D426" s="29">
        <v>19035435</v>
      </c>
      <c r="E426" s="29">
        <v>18692929</v>
      </c>
      <c r="F426" s="29">
        <v>886825.27</v>
      </c>
      <c r="G426" s="29">
        <f>F426-C426</f>
        <v>-1864801.4500000002</v>
      </c>
      <c r="H426" s="29">
        <f>E426-F426</f>
        <v>17806103.73</v>
      </c>
      <c r="I426" s="30">
        <f>IF(ISERROR(F426/C426),0,F426/C426*100-100)</f>
        <v>-67.770873005623386</v>
      </c>
      <c r="J426" s="30">
        <f>IF(ISERROR(F426/E426),0,F426/E426*100)</f>
        <v>4.7441750300340839</v>
      </c>
      <c r="K426" s="30">
        <f>IF(ISERROR(F426/D426),0,F426/D426*100)</f>
        <v>4.6588127353012947</v>
      </c>
    </row>
    <row r="427" spans="1:11">
      <c r="A427" s="35" t="s">
        <v>38</v>
      </c>
      <c r="B427" s="28" t="s">
        <v>39</v>
      </c>
      <c r="C427" s="29">
        <v>584050.41</v>
      </c>
      <c r="D427" s="29">
        <v>928847</v>
      </c>
      <c r="E427" s="29">
        <v>864627</v>
      </c>
      <c r="F427" s="29">
        <v>58869.02</v>
      </c>
      <c r="G427" s="29">
        <f>F427-C427</f>
        <v>-525181.39</v>
      </c>
      <c r="H427" s="29">
        <f>E427-F427</f>
        <v>805757.98</v>
      </c>
      <c r="I427" s="30">
        <f>IF(ISERROR(F427/C427),0,F427/C427*100-100)</f>
        <v>-89.920558398375235</v>
      </c>
      <c r="J427" s="30">
        <f>IF(ISERROR(F427/E427),0,F427/E427*100)</f>
        <v>6.8086030160982709</v>
      </c>
      <c r="K427" s="30">
        <f>IF(ISERROR(F427/D427),0,F427/D427*100)</f>
        <v>6.3378597336267442</v>
      </c>
    </row>
    <row r="428" spans="1:11">
      <c r="A428" s="35" t="s">
        <v>40</v>
      </c>
      <c r="B428" s="28" t="s">
        <v>41</v>
      </c>
      <c r="C428" s="29">
        <v>2167576.31</v>
      </c>
      <c r="D428" s="29">
        <v>18106588</v>
      </c>
      <c r="E428" s="29">
        <v>17828302</v>
      </c>
      <c r="F428" s="29">
        <v>827956.25</v>
      </c>
      <c r="G428" s="29">
        <f>F428-C428</f>
        <v>-1339620.06</v>
      </c>
      <c r="H428" s="29">
        <f>E428-F428</f>
        <v>17000345.75</v>
      </c>
      <c r="I428" s="30">
        <f>IF(ISERROR(F428/C428),0,F428/C428*100-100)</f>
        <v>-61.802671205610288</v>
      </c>
      <c r="J428" s="30">
        <f>IF(ISERROR(F428/E428),0,F428/E428*100)</f>
        <v>4.6440555584037115</v>
      </c>
      <c r="K428" s="30">
        <f>IF(ISERROR(F428/D428),0,F428/D428*100)</f>
        <v>4.5726795683427488</v>
      </c>
    </row>
    <row r="429" spans="1:11">
      <c r="A429" s="36" t="s">
        <v>42</v>
      </c>
      <c r="B429" s="28" t="s">
        <v>43</v>
      </c>
      <c r="C429" s="29">
        <v>46</v>
      </c>
      <c r="D429" s="29">
        <v>0</v>
      </c>
      <c r="E429" s="29">
        <v>0</v>
      </c>
      <c r="F429" s="29">
        <v>0</v>
      </c>
      <c r="G429" s="29">
        <f>F429-C429</f>
        <v>-46</v>
      </c>
      <c r="H429" s="29">
        <f>E429-F429</f>
        <v>0</v>
      </c>
      <c r="I429" s="30">
        <f>IF(ISERROR(F429/C429),0,F429/C429*100-100)</f>
        <v>-100</v>
      </c>
      <c r="J429" s="30">
        <f>IF(ISERROR(F429/E429),0,F429/E429*100)</f>
        <v>0</v>
      </c>
      <c r="K429" s="30">
        <f>IF(ISERROR(F429/D429),0,F429/D429*100)</f>
        <v>0</v>
      </c>
    </row>
    <row r="430" spans="1:11">
      <c r="A430" s="34" t="s">
        <v>44</v>
      </c>
      <c r="B430" s="28" t="s">
        <v>45</v>
      </c>
      <c r="C430" s="29">
        <v>9961911.7100000009</v>
      </c>
      <c r="D430" s="29">
        <v>34248250</v>
      </c>
      <c r="E430" s="29">
        <v>24721413</v>
      </c>
      <c r="F430" s="29">
        <v>13388294.960000001</v>
      </c>
      <c r="G430" s="29">
        <f>F430-C430</f>
        <v>3426383.25</v>
      </c>
      <c r="H430" s="29">
        <f>E430-F430</f>
        <v>11333118.039999999</v>
      </c>
      <c r="I430" s="30">
        <f>IF(ISERROR(F430/C430),0,F430/C430*100-100)</f>
        <v>34.394836550905325</v>
      </c>
      <c r="J430" s="30">
        <f>IF(ISERROR(F430/E430),0,F430/E430*100)</f>
        <v>54.156673649681764</v>
      </c>
      <c r="K430" s="30">
        <f>IF(ISERROR(F430/D430),0,F430/D430*100)</f>
        <v>39.091909688816216</v>
      </c>
    </row>
    <row r="431" spans="1:11">
      <c r="A431" s="35" t="s">
        <v>46</v>
      </c>
      <c r="B431" s="28" t="s">
        <v>47</v>
      </c>
      <c r="C431" s="29">
        <v>9961911.7100000009</v>
      </c>
      <c r="D431" s="29">
        <v>34248250</v>
      </c>
      <c r="E431" s="29">
        <v>24721413</v>
      </c>
      <c r="F431" s="29">
        <v>13388294.960000001</v>
      </c>
      <c r="G431" s="29">
        <f>F431-C431</f>
        <v>3426383.25</v>
      </c>
      <c r="H431" s="29">
        <f>E431-F431</f>
        <v>11333118.039999999</v>
      </c>
      <c r="I431" s="30">
        <f>IF(ISERROR(F431/C431),0,F431/C431*100-100)</f>
        <v>34.394836550905325</v>
      </c>
      <c r="J431" s="30">
        <f>IF(ISERROR(F431/E431),0,F431/E431*100)</f>
        <v>54.156673649681764</v>
      </c>
      <c r="K431" s="30">
        <f>IF(ISERROR(F431/D431),0,F431/D431*100)</f>
        <v>39.091909688816216</v>
      </c>
    </row>
    <row r="432" spans="1:11" ht="25.5">
      <c r="A432" s="34" t="s">
        <v>50</v>
      </c>
      <c r="B432" s="28" t="s">
        <v>51</v>
      </c>
      <c r="C432" s="29">
        <v>0</v>
      </c>
      <c r="D432" s="29">
        <v>38291092</v>
      </c>
      <c r="E432" s="29">
        <v>38230885</v>
      </c>
      <c r="F432" s="29">
        <v>225304</v>
      </c>
      <c r="G432" s="29">
        <f>F432-C432</f>
        <v>225304</v>
      </c>
      <c r="H432" s="29">
        <f>E432-F432</f>
        <v>38005581</v>
      </c>
      <c r="I432" s="30">
        <f>IF(ISERROR(F432/C432),0,F432/C432*100-100)</f>
        <v>0</v>
      </c>
      <c r="J432" s="30">
        <f>IF(ISERROR(F432/E432),0,F432/E432*100)</f>
        <v>0.58932457357448043</v>
      </c>
      <c r="K432" s="30">
        <f>IF(ISERROR(F432/D432),0,F432/D432*100)</f>
        <v>0.58839794905823006</v>
      </c>
    </row>
    <row r="433" spans="1:11">
      <c r="A433" s="35" t="s">
        <v>189</v>
      </c>
      <c r="B433" s="28" t="s">
        <v>190</v>
      </c>
      <c r="C433" s="29">
        <v>0</v>
      </c>
      <c r="D433" s="29">
        <v>38291092</v>
      </c>
      <c r="E433" s="29">
        <v>38230885</v>
      </c>
      <c r="F433" s="29">
        <v>225304</v>
      </c>
      <c r="G433" s="29">
        <f>F433-C433</f>
        <v>225304</v>
      </c>
      <c r="H433" s="29">
        <f>E433-F433</f>
        <v>38005581</v>
      </c>
      <c r="I433" s="30">
        <f>IF(ISERROR(F433/C433),0,F433/C433*100-100)</f>
        <v>0</v>
      </c>
      <c r="J433" s="30">
        <f>IF(ISERROR(F433/E433),0,F433/E433*100)</f>
        <v>0.58932457357448043</v>
      </c>
      <c r="K433" s="30">
        <f>IF(ISERROR(F433/D433),0,F433/D433*100)</f>
        <v>0.58839794905823006</v>
      </c>
    </row>
    <row r="434" spans="1:11">
      <c r="A434" s="33" t="s">
        <v>58</v>
      </c>
      <c r="B434" s="28" t="s">
        <v>59</v>
      </c>
      <c r="C434" s="29">
        <v>164321553.36000001</v>
      </c>
      <c r="D434" s="29">
        <v>437419983</v>
      </c>
      <c r="E434" s="29">
        <v>135428920</v>
      </c>
      <c r="F434" s="29">
        <v>176647060.74000001</v>
      </c>
      <c r="G434" s="29">
        <f>F434-C434</f>
        <v>12325507.379999995</v>
      </c>
      <c r="H434" s="29">
        <f>E434-F434</f>
        <v>-41218140.74000001</v>
      </c>
      <c r="I434" s="30">
        <f>IF(ISERROR(F434/C434),0,F434/C434*100-100)</f>
        <v>7.5008464367403889</v>
      </c>
      <c r="J434" s="30">
        <f>IF(ISERROR(F434/E434),0,F434/E434*100)</f>
        <v>130.4352576539782</v>
      </c>
      <c r="K434" s="30">
        <f>IF(ISERROR(F434/D434),0,F434/D434*100)</f>
        <v>40.383857072208798</v>
      </c>
    </row>
    <row r="435" spans="1:11">
      <c r="A435" s="34" t="s">
        <v>60</v>
      </c>
      <c r="B435" s="28" t="s">
        <v>61</v>
      </c>
      <c r="C435" s="29">
        <v>164321553.36000001</v>
      </c>
      <c r="D435" s="29">
        <v>437419983</v>
      </c>
      <c r="E435" s="29">
        <v>135428920</v>
      </c>
      <c r="F435" s="29">
        <v>176647060.74000001</v>
      </c>
      <c r="G435" s="29">
        <f>F435-C435</f>
        <v>12325507.379999995</v>
      </c>
      <c r="H435" s="29">
        <f>E435-F435</f>
        <v>-41218140.74000001</v>
      </c>
      <c r="I435" s="30">
        <f>IF(ISERROR(F435/C435),0,F435/C435*100-100)</f>
        <v>7.5008464367403889</v>
      </c>
      <c r="J435" s="30">
        <f>IF(ISERROR(F435/E435),0,F435/E435*100)</f>
        <v>130.4352576539782</v>
      </c>
      <c r="K435" s="30">
        <f>IF(ISERROR(F435/D435),0,F435/D435*100)</f>
        <v>40.383857072208798</v>
      </c>
    </row>
    <row r="436" spans="1:11">
      <c r="A436" s="27"/>
      <c r="B436" s="28" t="s">
        <v>87</v>
      </c>
      <c r="C436" s="29">
        <v>54909631.770000003</v>
      </c>
      <c r="D436" s="29">
        <v>-69173714</v>
      </c>
      <c r="E436" s="29">
        <v>0</v>
      </c>
      <c r="F436" s="29">
        <v>90519185.209999993</v>
      </c>
      <c r="G436" s="29">
        <f>F436-C436</f>
        <v>35609553.43999999</v>
      </c>
      <c r="H436" s="29">
        <f>E436-F436</f>
        <v>-90519185.209999993</v>
      </c>
      <c r="I436" s="30">
        <f>IF(ISERROR(F436/C436),0,F436/C436*100-100)</f>
        <v>64.851196943293559</v>
      </c>
      <c r="J436" s="30">
        <f>IF(ISERROR(F436/E436),0,F436/E436*100)</f>
        <v>0</v>
      </c>
      <c r="K436" s="30">
        <f>IF(ISERROR(F436/D436),0,F436/D436*100)</f>
        <v>-130.85777815833336</v>
      </c>
    </row>
    <row r="437" spans="1:11">
      <c r="A437" s="27" t="s">
        <v>88</v>
      </c>
      <c r="B437" s="28" t="s">
        <v>89</v>
      </c>
      <c r="C437" s="29">
        <v>-54909631.770000003</v>
      </c>
      <c r="D437" s="29">
        <v>69173714</v>
      </c>
      <c r="E437" s="29">
        <v>0</v>
      </c>
      <c r="F437" s="29">
        <v>-90519185.209999993</v>
      </c>
      <c r="G437" s="29">
        <f>F437-C437</f>
        <v>-35609553.43999999</v>
      </c>
      <c r="H437" s="29">
        <f>E437-F437</f>
        <v>90519185.209999993</v>
      </c>
      <c r="I437" s="30">
        <f>IF(ISERROR(F437/C437),0,F437/C437*100-100)</f>
        <v>64.851196943293559</v>
      </c>
      <c r="J437" s="30">
        <f>IF(ISERROR(F437/E437),0,F437/E437*100)</f>
        <v>0</v>
      </c>
      <c r="K437" s="30">
        <f>IF(ISERROR(F437/D437),0,F437/D437*100)</f>
        <v>-130.85777815833336</v>
      </c>
    </row>
    <row r="438" spans="1:11">
      <c r="A438" s="33" t="s">
        <v>90</v>
      </c>
      <c r="B438" s="28" t="s">
        <v>91</v>
      </c>
      <c r="C438" s="29">
        <v>-54909631.770000003</v>
      </c>
      <c r="D438" s="29">
        <v>69173714</v>
      </c>
      <c r="E438" s="29">
        <v>0</v>
      </c>
      <c r="F438" s="29">
        <v>-90519185.209999993</v>
      </c>
      <c r="G438" s="29">
        <f>F438-C438</f>
        <v>-35609553.43999999</v>
      </c>
      <c r="H438" s="29">
        <f>E438-F438</f>
        <v>90519185.209999993</v>
      </c>
      <c r="I438" s="30">
        <f>IF(ISERROR(F438/C438),0,F438/C438*100-100)</f>
        <v>64.851196943293559</v>
      </c>
      <c r="J438" s="30">
        <f>IF(ISERROR(F438/E438),0,F438/E438*100)</f>
        <v>0</v>
      </c>
      <c r="K438" s="30">
        <f>IF(ISERROR(F438/D438),0,F438/D438*100)</f>
        <v>-130.85777815833336</v>
      </c>
    </row>
    <row r="439" spans="1:11" ht="25.5">
      <c r="A439" s="34" t="s">
        <v>104</v>
      </c>
      <c r="B439" s="28" t="s">
        <v>105</v>
      </c>
      <c r="C439" s="29">
        <v>-14264075.859999999</v>
      </c>
      <c r="D439" s="29">
        <v>69173714</v>
      </c>
      <c r="E439" s="29">
        <v>0</v>
      </c>
      <c r="F439" s="29">
        <v>-69173707.629999995</v>
      </c>
      <c r="G439" s="29">
        <f>F439-C439</f>
        <v>-54909631.769999996</v>
      </c>
      <c r="H439" s="29">
        <f>E439-F439</f>
        <v>69173707.629999995</v>
      </c>
      <c r="I439" s="30">
        <f>IF(ISERROR(F439/C439),0,F439/C439*100-100)</f>
        <v>384.95050299038434</v>
      </c>
      <c r="J439" s="30">
        <f>IF(ISERROR(F439/E439),0,F439/E439*100)</f>
        <v>0</v>
      </c>
      <c r="K439" s="30">
        <f>IF(ISERROR(F439/D439),0,F439/D439*100)</f>
        <v>-99.999990791299709</v>
      </c>
    </row>
    <row r="440" spans="1:11" s="42" customFormat="1">
      <c r="A440" s="43" t="s">
        <v>704</v>
      </c>
      <c r="B440" s="39" t="s">
        <v>705</v>
      </c>
      <c r="C440" s="40"/>
      <c r="D440" s="40"/>
      <c r="E440" s="40"/>
      <c r="F440" s="40"/>
      <c r="G440" s="40"/>
      <c r="H440" s="40"/>
      <c r="I440" s="41"/>
      <c r="J440" s="41"/>
      <c r="K440" s="41"/>
    </row>
    <row r="441" spans="1:11">
      <c r="A441" s="27" t="s">
        <v>26</v>
      </c>
      <c r="B441" s="28" t="s">
        <v>27</v>
      </c>
      <c r="C441" s="29">
        <v>222724958.47</v>
      </c>
      <c r="D441" s="29">
        <v>412739630</v>
      </c>
      <c r="E441" s="29">
        <v>170486332</v>
      </c>
      <c r="F441" s="29">
        <v>273341261.36000001</v>
      </c>
      <c r="G441" s="29">
        <f>F441-C441</f>
        <v>50616302.890000015</v>
      </c>
      <c r="H441" s="29">
        <f>E441-F441</f>
        <v>-102854929.36000001</v>
      </c>
      <c r="I441" s="30">
        <f>IF(ISERROR(F441/C441),0,F441/C441*100-100)</f>
        <v>22.725923146515157</v>
      </c>
      <c r="J441" s="30">
        <f>IF(ISERROR(F441/E441),0,F441/E441*100)</f>
        <v>160.33030809766029</v>
      </c>
      <c r="K441" s="30">
        <f>IF(ISERROR(F441/D441),0,F441/D441*100)</f>
        <v>66.226076076096689</v>
      </c>
    </row>
    <row r="442" spans="1:11">
      <c r="A442" s="33" t="s">
        <v>100</v>
      </c>
      <c r="B442" s="28" t="s">
        <v>101</v>
      </c>
      <c r="C442" s="29">
        <v>143479936.47999999</v>
      </c>
      <c r="D442" s="29">
        <v>281005344</v>
      </c>
      <c r="E442" s="29">
        <v>138032119</v>
      </c>
      <c r="F442" s="29">
        <v>153687199.87</v>
      </c>
      <c r="G442" s="29">
        <f>F442-C442</f>
        <v>10207263.390000015</v>
      </c>
      <c r="H442" s="29">
        <f>E442-F442</f>
        <v>-15655080.870000005</v>
      </c>
      <c r="I442" s="30">
        <f>IF(ISERROR(F442/C442),0,F442/C442*100-100)</f>
        <v>7.1140701901710344</v>
      </c>
      <c r="J442" s="30">
        <f>IF(ISERROR(F442/E442),0,F442/E442*100)</f>
        <v>111.34162177862386</v>
      </c>
      <c r="K442" s="30">
        <f>IF(ISERROR(F442/D442),0,F442/D442*100)</f>
        <v>54.691913570867889</v>
      </c>
    </row>
    <row r="443" spans="1:11">
      <c r="A443" s="33" t="s">
        <v>28</v>
      </c>
      <c r="B443" s="28" t="s">
        <v>29</v>
      </c>
      <c r="C443" s="29">
        <v>79245021.989999995</v>
      </c>
      <c r="D443" s="29">
        <v>131734286</v>
      </c>
      <c r="E443" s="29">
        <v>32454213</v>
      </c>
      <c r="F443" s="29">
        <v>119654061.48999999</v>
      </c>
      <c r="G443" s="29">
        <f>F443-C443</f>
        <v>40409039.5</v>
      </c>
      <c r="H443" s="29">
        <f>E443-F443</f>
        <v>-87199848.489999995</v>
      </c>
      <c r="I443" s="30">
        <f>IF(ISERROR(F443/C443),0,F443/C443*100-100)</f>
        <v>50.992527335154591</v>
      </c>
      <c r="J443" s="30">
        <f>IF(ISERROR(F443/E443),0,F443/E443*100)</f>
        <v>368.68575888745164</v>
      </c>
      <c r="K443" s="30">
        <f>IF(ISERROR(F443/D443),0,F443/D443*100)</f>
        <v>90.82985540301938</v>
      </c>
    </row>
    <row r="444" spans="1:11">
      <c r="A444" s="34" t="s">
        <v>30</v>
      </c>
      <c r="B444" s="28" t="s">
        <v>31</v>
      </c>
      <c r="C444" s="29">
        <v>79245021.989999995</v>
      </c>
      <c r="D444" s="29">
        <v>131734286</v>
      </c>
      <c r="E444" s="29">
        <v>32454213</v>
      </c>
      <c r="F444" s="29">
        <v>119654061.48999999</v>
      </c>
      <c r="G444" s="29">
        <f>F444-C444</f>
        <v>40409039.5</v>
      </c>
      <c r="H444" s="29">
        <f>E444-F444</f>
        <v>-87199848.489999995</v>
      </c>
      <c r="I444" s="30">
        <f>IF(ISERROR(F444/C444),0,F444/C444*100-100)</f>
        <v>50.992527335154591</v>
      </c>
      <c r="J444" s="30">
        <f>IF(ISERROR(F444/E444),0,F444/E444*100)</f>
        <v>368.68575888745164</v>
      </c>
      <c r="K444" s="30">
        <f>IF(ISERROR(F444/D444),0,F444/D444*100)</f>
        <v>90.82985540301938</v>
      </c>
    </row>
    <row r="445" spans="1:11">
      <c r="A445" s="27" t="s">
        <v>32</v>
      </c>
      <c r="B445" s="28" t="s">
        <v>33</v>
      </c>
      <c r="C445" s="29">
        <v>170521415.44999999</v>
      </c>
      <c r="D445" s="29">
        <v>478927933</v>
      </c>
      <c r="E445" s="29">
        <v>170486332</v>
      </c>
      <c r="F445" s="29">
        <v>180054702.19</v>
      </c>
      <c r="G445" s="29">
        <f>F445-C445</f>
        <v>9533286.7400000095</v>
      </c>
      <c r="H445" s="29">
        <f>E445-F445</f>
        <v>-9568370.1899999976</v>
      </c>
      <c r="I445" s="30">
        <f>IF(ISERROR(F445/C445),0,F445/C445*100-100)</f>
        <v>5.5906683127406609</v>
      </c>
      <c r="J445" s="30">
        <f>IF(ISERROR(F445/E445),0,F445/E445*100)</f>
        <v>105.61239723897631</v>
      </c>
      <c r="K445" s="30">
        <f>IF(ISERROR(F445/D445),0,F445/D445*100)</f>
        <v>37.595364518026557</v>
      </c>
    </row>
    <row r="446" spans="1:11">
      <c r="A446" s="33" t="s">
        <v>34</v>
      </c>
      <c r="B446" s="28" t="s">
        <v>35</v>
      </c>
      <c r="C446" s="29">
        <v>12534936.970000001</v>
      </c>
      <c r="D446" s="29">
        <v>52818258</v>
      </c>
      <c r="E446" s="29">
        <v>43414342</v>
      </c>
      <c r="F446" s="29">
        <v>14027729.65</v>
      </c>
      <c r="G446" s="29">
        <f>F446-C446</f>
        <v>1492792.6799999997</v>
      </c>
      <c r="H446" s="29">
        <f>E446-F446</f>
        <v>29386612.350000001</v>
      </c>
      <c r="I446" s="30">
        <f>IF(ISERROR(F446/C446),0,F446/C446*100-100)</f>
        <v>11.90905613305209</v>
      </c>
      <c r="J446" s="30">
        <f>IF(ISERROR(F446/E446),0,F446/E446*100)</f>
        <v>32.311280106468047</v>
      </c>
      <c r="K446" s="30">
        <f>IF(ISERROR(F446/D446),0,F446/D446*100)</f>
        <v>26.558485987932428</v>
      </c>
    </row>
    <row r="447" spans="1:11">
      <c r="A447" s="34" t="s">
        <v>36</v>
      </c>
      <c r="B447" s="28" t="s">
        <v>37</v>
      </c>
      <c r="C447" s="29">
        <v>2573025.2599999998</v>
      </c>
      <c r="D447" s="29">
        <v>18755316</v>
      </c>
      <c r="E447" s="29">
        <v>18692929</v>
      </c>
      <c r="F447" s="29">
        <v>824742.28</v>
      </c>
      <c r="G447" s="29">
        <f>F447-C447</f>
        <v>-1748282.9799999997</v>
      </c>
      <c r="H447" s="29">
        <f>E447-F447</f>
        <v>17868186.719999999</v>
      </c>
      <c r="I447" s="30">
        <f>IF(ISERROR(F447/C447),0,F447/C447*100-100)</f>
        <v>-67.946592176090803</v>
      </c>
      <c r="J447" s="30">
        <f>IF(ISERROR(F447/E447),0,F447/E447*100)</f>
        <v>4.4120548470493848</v>
      </c>
      <c r="K447" s="30">
        <f>IF(ISERROR(F447/D447),0,F447/D447*100)</f>
        <v>4.3973787485105564</v>
      </c>
    </row>
    <row r="448" spans="1:11">
      <c r="A448" s="35" t="s">
        <v>38</v>
      </c>
      <c r="B448" s="28" t="s">
        <v>39</v>
      </c>
      <c r="C448" s="29">
        <v>540743.25</v>
      </c>
      <c r="D448" s="29">
        <v>864627</v>
      </c>
      <c r="E448" s="29">
        <v>864627</v>
      </c>
      <c r="F448" s="29">
        <v>13223.78</v>
      </c>
      <c r="G448" s="29">
        <f>F448-C448</f>
        <v>-527519.47</v>
      </c>
      <c r="H448" s="29">
        <f>E448-F448</f>
        <v>851403.22</v>
      </c>
      <c r="I448" s="30">
        <f>IF(ISERROR(F448/C448),0,F448/C448*100-100)</f>
        <v>-97.554517786398634</v>
      </c>
      <c r="J448" s="30">
        <f>IF(ISERROR(F448/E448),0,F448/E448*100)</f>
        <v>1.5294202008496149</v>
      </c>
      <c r="K448" s="30">
        <f>IF(ISERROR(F448/D448),0,F448/D448*100)</f>
        <v>1.5294202008496149</v>
      </c>
    </row>
    <row r="449" spans="1:11">
      <c r="A449" s="35" t="s">
        <v>40</v>
      </c>
      <c r="B449" s="28" t="s">
        <v>41</v>
      </c>
      <c r="C449" s="29">
        <v>2032282.01</v>
      </c>
      <c r="D449" s="29">
        <v>17890689</v>
      </c>
      <c r="E449" s="29">
        <v>17828302</v>
      </c>
      <c r="F449" s="29">
        <v>811518.5</v>
      </c>
      <c r="G449" s="29">
        <f>F449-C449</f>
        <v>-1220763.51</v>
      </c>
      <c r="H449" s="29">
        <f>E449-F449</f>
        <v>17016783.5</v>
      </c>
      <c r="I449" s="30">
        <f>IF(ISERROR(F449/C449),0,F449/C449*100-100)</f>
        <v>-60.068607801138782</v>
      </c>
      <c r="J449" s="30">
        <f>IF(ISERROR(F449/E449),0,F449/E449*100)</f>
        <v>4.5518552467868227</v>
      </c>
      <c r="K449" s="30">
        <f>IF(ISERROR(F449/D449),0,F449/D449*100)</f>
        <v>4.5359823760840063</v>
      </c>
    </row>
    <row r="450" spans="1:11">
      <c r="A450" s="36" t="s">
        <v>42</v>
      </c>
      <c r="B450" s="28" t="s">
        <v>43</v>
      </c>
      <c r="C450" s="29">
        <v>46</v>
      </c>
      <c r="D450" s="29">
        <v>0</v>
      </c>
      <c r="E450" s="29">
        <v>0</v>
      </c>
      <c r="F450" s="29">
        <v>0</v>
      </c>
      <c r="G450" s="29">
        <f>F450-C450</f>
        <v>-46</v>
      </c>
      <c r="H450" s="29">
        <f>E450-F450</f>
        <v>0</v>
      </c>
      <c r="I450" s="30">
        <f>IF(ISERROR(F450/C450),0,F450/C450*100-100)</f>
        <v>-100</v>
      </c>
      <c r="J450" s="30">
        <f>IF(ISERROR(F450/E450),0,F450/E450*100)</f>
        <v>0</v>
      </c>
      <c r="K450" s="30">
        <f>IF(ISERROR(F450/D450),0,F450/D450*100)</f>
        <v>0</v>
      </c>
    </row>
    <row r="451" spans="1:11">
      <c r="A451" s="34" t="s">
        <v>44</v>
      </c>
      <c r="B451" s="28" t="s">
        <v>45</v>
      </c>
      <c r="C451" s="29">
        <v>9961911.7100000009</v>
      </c>
      <c r="D451" s="29">
        <v>34062942</v>
      </c>
      <c r="E451" s="29">
        <v>24721413</v>
      </c>
      <c r="F451" s="29">
        <v>13202987.369999999</v>
      </c>
      <c r="G451" s="29">
        <f>F451-C451</f>
        <v>3241075.6599999983</v>
      </c>
      <c r="H451" s="29">
        <f>E451-F451</f>
        <v>11518425.630000001</v>
      </c>
      <c r="I451" s="30">
        <f>IF(ISERROR(F451/C451),0,F451/C451*100-100)</f>
        <v>32.534675615991773</v>
      </c>
      <c r="J451" s="30">
        <f>IF(ISERROR(F451/E451),0,F451/E451*100)</f>
        <v>53.407090322871106</v>
      </c>
      <c r="K451" s="30">
        <f>IF(ISERROR(F451/D451),0,F451/D451*100)</f>
        <v>38.760560875804565</v>
      </c>
    </row>
    <row r="452" spans="1:11">
      <c r="A452" s="35" t="s">
        <v>46</v>
      </c>
      <c r="B452" s="28" t="s">
        <v>47</v>
      </c>
      <c r="C452" s="29">
        <v>9961911.7100000009</v>
      </c>
      <c r="D452" s="29">
        <v>34062942</v>
      </c>
      <c r="E452" s="29">
        <v>24721413</v>
      </c>
      <c r="F452" s="29">
        <v>13202987.369999999</v>
      </c>
      <c r="G452" s="29">
        <f>F452-C452</f>
        <v>3241075.6599999983</v>
      </c>
      <c r="H452" s="29">
        <f>E452-F452</f>
        <v>11518425.630000001</v>
      </c>
      <c r="I452" s="30">
        <f>IF(ISERROR(F452/C452),0,F452/C452*100-100)</f>
        <v>32.534675615991773</v>
      </c>
      <c r="J452" s="30">
        <f>IF(ISERROR(F452/E452),0,F452/E452*100)</f>
        <v>53.407090322871106</v>
      </c>
      <c r="K452" s="30">
        <f>IF(ISERROR(F452/D452),0,F452/D452*100)</f>
        <v>38.760560875804565</v>
      </c>
    </row>
    <row r="453" spans="1:11">
      <c r="A453" s="33" t="s">
        <v>58</v>
      </c>
      <c r="B453" s="28" t="s">
        <v>59</v>
      </c>
      <c r="C453" s="29">
        <v>157986478.47999999</v>
      </c>
      <c r="D453" s="29">
        <v>426109675</v>
      </c>
      <c r="E453" s="29">
        <v>127071990</v>
      </c>
      <c r="F453" s="29">
        <v>166026972.53999999</v>
      </c>
      <c r="G453" s="29">
        <f>F453-C453</f>
        <v>8040494.0600000024</v>
      </c>
      <c r="H453" s="29">
        <f>E453-F453</f>
        <v>-38954982.539999992</v>
      </c>
      <c r="I453" s="30">
        <f>IF(ISERROR(F453/C453),0,F453/C453*100-100)</f>
        <v>5.0893558343462217</v>
      </c>
      <c r="J453" s="30">
        <f>IF(ISERROR(F453/E453),0,F453/E453*100)</f>
        <v>130.6558373249683</v>
      </c>
      <c r="K453" s="30">
        <f>IF(ISERROR(F453/D453),0,F453/D453*100)</f>
        <v>38.963436476770916</v>
      </c>
    </row>
    <row r="454" spans="1:11">
      <c r="A454" s="34" t="s">
        <v>60</v>
      </c>
      <c r="B454" s="28" t="s">
        <v>61</v>
      </c>
      <c r="C454" s="29">
        <v>157986478.47999999</v>
      </c>
      <c r="D454" s="29">
        <v>426109675</v>
      </c>
      <c r="E454" s="29">
        <v>127071990</v>
      </c>
      <c r="F454" s="29">
        <v>166026972.53999999</v>
      </c>
      <c r="G454" s="29">
        <f>F454-C454</f>
        <v>8040494.0600000024</v>
      </c>
      <c r="H454" s="29">
        <f>E454-F454</f>
        <v>-38954982.539999992</v>
      </c>
      <c r="I454" s="30">
        <f>IF(ISERROR(F454/C454),0,F454/C454*100-100)</f>
        <v>5.0893558343462217</v>
      </c>
      <c r="J454" s="30">
        <f>IF(ISERROR(F454/E454),0,F454/E454*100)</f>
        <v>130.6558373249683</v>
      </c>
      <c r="K454" s="30">
        <f>IF(ISERROR(F454/D454),0,F454/D454*100)</f>
        <v>38.963436476770916</v>
      </c>
    </row>
    <row r="455" spans="1:11">
      <c r="A455" s="27"/>
      <c r="B455" s="28" t="s">
        <v>87</v>
      </c>
      <c r="C455" s="29">
        <v>52203543.020000003</v>
      </c>
      <c r="D455" s="29">
        <v>-66188303</v>
      </c>
      <c r="E455" s="29">
        <v>0</v>
      </c>
      <c r="F455" s="29">
        <v>93286559.170000002</v>
      </c>
      <c r="G455" s="29">
        <f>F455-C455</f>
        <v>41083016.149999999</v>
      </c>
      <c r="H455" s="29">
        <f>E455-F455</f>
        <v>-93286559.170000002</v>
      </c>
      <c r="I455" s="30">
        <f>IF(ISERROR(F455/C455),0,F455/C455*100-100)</f>
        <v>78.697754545626253</v>
      </c>
      <c r="J455" s="30">
        <f>IF(ISERROR(F455/E455),0,F455/E455*100)</f>
        <v>0</v>
      </c>
      <c r="K455" s="30">
        <f>IF(ISERROR(F455/D455),0,F455/D455*100)</f>
        <v>-140.94115567519538</v>
      </c>
    </row>
    <row r="456" spans="1:11">
      <c r="A456" s="27" t="s">
        <v>88</v>
      </c>
      <c r="B456" s="28" t="s">
        <v>89</v>
      </c>
      <c r="C456" s="29">
        <v>-52203543.020000003</v>
      </c>
      <c r="D456" s="29">
        <v>66188303</v>
      </c>
      <c r="E456" s="29">
        <v>0</v>
      </c>
      <c r="F456" s="29">
        <v>-93286559.170000002</v>
      </c>
      <c r="G456" s="29">
        <f>F456-C456</f>
        <v>-41083016.149999999</v>
      </c>
      <c r="H456" s="29">
        <f>E456-F456</f>
        <v>93286559.170000002</v>
      </c>
      <c r="I456" s="30">
        <f>IF(ISERROR(F456/C456),0,F456/C456*100-100)</f>
        <v>78.697754545626253</v>
      </c>
      <c r="J456" s="30">
        <f>IF(ISERROR(F456/E456),0,F456/E456*100)</f>
        <v>0</v>
      </c>
      <c r="K456" s="30">
        <f>IF(ISERROR(F456/D456),0,F456/D456*100)</f>
        <v>-140.94115567519538</v>
      </c>
    </row>
    <row r="457" spans="1:11">
      <c r="A457" s="33" t="s">
        <v>90</v>
      </c>
      <c r="B457" s="28" t="s">
        <v>91</v>
      </c>
      <c r="C457" s="29">
        <v>-52203543.020000003</v>
      </c>
      <c r="D457" s="29">
        <v>66188303</v>
      </c>
      <c r="E457" s="29">
        <v>0</v>
      </c>
      <c r="F457" s="29">
        <v>-93286559.170000002</v>
      </c>
      <c r="G457" s="29">
        <f>F457-C457</f>
        <v>-41083016.149999999</v>
      </c>
      <c r="H457" s="29">
        <f>E457-F457</f>
        <v>93286559.170000002</v>
      </c>
      <c r="I457" s="30">
        <f>IF(ISERROR(F457/C457),0,F457/C457*100-100)</f>
        <v>78.697754545626253</v>
      </c>
      <c r="J457" s="30">
        <f>IF(ISERROR(F457/E457),0,F457/E457*100)</f>
        <v>0</v>
      </c>
      <c r="K457" s="30">
        <f>IF(ISERROR(F457/D457),0,F457/D457*100)</f>
        <v>-140.94115567519538</v>
      </c>
    </row>
    <row r="458" spans="1:11" ht="25.5">
      <c r="A458" s="34" t="s">
        <v>104</v>
      </c>
      <c r="B458" s="28" t="s">
        <v>105</v>
      </c>
      <c r="C458" s="29">
        <v>-13984754.640000001</v>
      </c>
      <c r="D458" s="29">
        <v>66188303</v>
      </c>
      <c r="E458" s="29">
        <v>0</v>
      </c>
      <c r="F458" s="29">
        <v>-66188297.659999996</v>
      </c>
      <c r="G458" s="29">
        <f>F458-C458</f>
        <v>-52203543.019999996</v>
      </c>
      <c r="H458" s="29">
        <f>E458-F458</f>
        <v>66188297.659999996</v>
      </c>
      <c r="I458" s="30">
        <f>IF(ISERROR(F458/C458),0,F458/C458*100-100)</f>
        <v>373.2889447390404</v>
      </c>
      <c r="J458" s="30">
        <f>IF(ISERROR(F458/E458),0,F458/E458*100)</f>
        <v>0</v>
      </c>
      <c r="K458" s="30">
        <f>IF(ISERROR(F458/D458),0,F458/D458*100)</f>
        <v>-99.999991932109211</v>
      </c>
    </row>
    <row r="459" spans="1:11" s="42" customFormat="1" ht="25.5">
      <c r="A459" s="43" t="s">
        <v>706</v>
      </c>
      <c r="B459" s="39" t="s">
        <v>707</v>
      </c>
      <c r="C459" s="40"/>
      <c r="D459" s="40"/>
      <c r="E459" s="40"/>
      <c r="F459" s="40"/>
      <c r="G459" s="40"/>
      <c r="H459" s="40"/>
      <c r="I459" s="41"/>
      <c r="J459" s="41"/>
      <c r="K459" s="41"/>
    </row>
    <row r="460" spans="1:11">
      <c r="A460" s="27" t="s">
        <v>26</v>
      </c>
      <c r="B460" s="28" t="s">
        <v>27</v>
      </c>
      <c r="C460" s="29">
        <v>9133374.25</v>
      </c>
      <c r="D460" s="29">
        <v>8356930</v>
      </c>
      <c r="E460" s="29">
        <v>8356930</v>
      </c>
      <c r="F460" s="29">
        <v>7666710.8200000003</v>
      </c>
      <c r="G460" s="29">
        <f>F460-C460</f>
        <v>-1466663.4299999997</v>
      </c>
      <c r="H460" s="29">
        <f>E460-F460</f>
        <v>690219.1799999997</v>
      </c>
      <c r="I460" s="30">
        <f>IF(ISERROR(F460/C460),0,F460/C460*100-100)</f>
        <v>-16.058286782675097</v>
      </c>
      <c r="J460" s="30">
        <f>IF(ISERROR(F460/E460),0,F460/E460*100)</f>
        <v>91.740756713290651</v>
      </c>
      <c r="K460" s="30">
        <f>IF(ISERROR(F460/D460),0,F460/D460*100)</f>
        <v>91.740756713290651</v>
      </c>
    </row>
    <row r="461" spans="1:11">
      <c r="A461" s="33" t="s">
        <v>100</v>
      </c>
      <c r="B461" s="28" t="s">
        <v>101</v>
      </c>
      <c r="C461" s="29">
        <v>3774121.25</v>
      </c>
      <c r="D461" s="29">
        <v>612930</v>
      </c>
      <c r="E461" s="29">
        <v>612930</v>
      </c>
      <c r="F461" s="29">
        <v>0</v>
      </c>
      <c r="G461" s="29">
        <f>F461-C461</f>
        <v>-3774121.25</v>
      </c>
      <c r="H461" s="29">
        <f>E461-F461</f>
        <v>612930</v>
      </c>
      <c r="I461" s="30">
        <f>IF(ISERROR(F461/C461),0,F461/C461*100-100)</f>
        <v>-100</v>
      </c>
      <c r="J461" s="30">
        <f>IF(ISERROR(F461/E461),0,F461/E461*100)</f>
        <v>0</v>
      </c>
      <c r="K461" s="30">
        <f>IF(ISERROR(F461/D461),0,F461/D461*100)</f>
        <v>0</v>
      </c>
    </row>
    <row r="462" spans="1:11">
      <c r="A462" s="33" t="s">
        <v>28</v>
      </c>
      <c r="B462" s="28" t="s">
        <v>29</v>
      </c>
      <c r="C462" s="29">
        <v>5359253</v>
      </c>
      <c r="D462" s="29">
        <v>7744000</v>
      </c>
      <c r="E462" s="29">
        <v>7744000</v>
      </c>
      <c r="F462" s="29">
        <v>7666710.8200000003</v>
      </c>
      <c r="G462" s="29">
        <f>F462-C462</f>
        <v>2307457.8200000003</v>
      </c>
      <c r="H462" s="29">
        <f>E462-F462</f>
        <v>77289.179999999702</v>
      </c>
      <c r="I462" s="30">
        <f>IF(ISERROR(F462/C462),0,F462/C462*100-100)</f>
        <v>43.055586664783334</v>
      </c>
      <c r="J462" s="30">
        <f>IF(ISERROR(F462/E462),0,F462/E462*100)</f>
        <v>99.001947572314052</v>
      </c>
      <c r="K462" s="30">
        <f>IF(ISERROR(F462/D462),0,F462/D462*100)</f>
        <v>99.001947572314052</v>
      </c>
    </row>
    <row r="463" spans="1:11">
      <c r="A463" s="34" t="s">
        <v>30</v>
      </c>
      <c r="B463" s="28" t="s">
        <v>31</v>
      </c>
      <c r="C463" s="29">
        <v>5359253</v>
      </c>
      <c r="D463" s="29">
        <v>7744000</v>
      </c>
      <c r="E463" s="29">
        <v>7744000</v>
      </c>
      <c r="F463" s="29">
        <v>7666710.8200000003</v>
      </c>
      <c r="G463" s="29">
        <f>F463-C463</f>
        <v>2307457.8200000003</v>
      </c>
      <c r="H463" s="29">
        <f>E463-F463</f>
        <v>77289.179999999702</v>
      </c>
      <c r="I463" s="30">
        <f>IF(ISERROR(F463/C463),0,F463/C463*100-100)</f>
        <v>43.055586664783334</v>
      </c>
      <c r="J463" s="30">
        <f>IF(ISERROR(F463/E463),0,F463/E463*100)</f>
        <v>99.001947572314052</v>
      </c>
      <c r="K463" s="30">
        <f>IF(ISERROR(F463/D463),0,F463/D463*100)</f>
        <v>99.001947572314052</v>
      </c>
    </row>
    <row r="464" spans="1:11">
      <c r="A464" s="27" t="s">
        <v>32</v>
      </c>
      <c r="B464" s="28" t="s">
        <v>33</v>
      </c>
      <c r="C464" s="29">
        <v>6368508.21</v>
      </c>
      <c r="D464" s="29">
        <v>11310308</v>
      </c>
      <c r="E464" s="29">
        <v>8356930</v>
      </c>
      <c r="F464" s="29">
        <v>10620088.199999999</v>
      </c>
      <c r="G464" s="29">
        <f>F464-C464</f>
        <v>4251579.9899999993</v>
      </c>
      <c r="H464" s="29">
        <f>E464-F464</f>
        <v>-2263158.1999999993</v>
      </c>
      <c r="I464" s="30">
        <f>IF(ISERROR(F464/C464),0,F464/C464*100-100)</f>
        <v>66.759433289636888</v>
      </c>
      <c r="J464" s="30">
        <f>IF(ISERROR(F464/E464),0,F464/E464*100)</f>
        <v>127.08121523095204</v>
      </c>
      <c r="K464" s="30">
        <f>IF(ISERROR(F464/D464),0,F464/D464*100)</f>
        <v>93.8974270196709</v>
      </c>
    </row>
    <row r="465" spans="1:11">
      <c r="A465" s="33" t="s">
        <v>34</v>
      </c>
      <c r="B465" s="28" t="s">
        <v>35</v>
      </c>
      <c r="C465" s="29">
        <v>33433.33</v>
      </c>
      <c r="D465" s="29">
        <v>0</v>
      </c>
      <c r="E465" s="29">
        <v>0</v>
      </c>
      <c r="F465" s="29">
        <v>0</v>
      </c>
      <c r="G465" s="29">
        <f>F465-C465</f>
        <v>-33433.33</v>
      </c>
      <c r="H465" s="29">
        <f>E465-F465</f>
        <v>0</v>
      </c>
      <c r="I465" s="30">
        <f>IF(ISERROR(F465/C465),0,F465/C465*100-100)</f>
        <v>-100</v>
      </c>
      <c r="J465" s="30">
        <f>IF(ISERROR(F465/E465),0,F465/E465*100)</f>
        <v>0</v>
      </c>
      <c r="K465" s="30">
        <f>IF(ISERROR(F465/D465),0,F465/D465*100)</f>
        <v>0</v>
      </c>
    </row>
    <row r="466" spans="1:11">
      <c r="A466" s="34" t="s">
        <v>36</v>
      </c>
      <c r="B466" s="28" t="s">
        <v>37</v>
      </c>
      <c r="C466" s="29">
        <v>33433.33</v>
      </c>
      <c r="D466" s="29">
        <v>0</v>
      </c>
      <c r="E466" s="29">
        <v>0</v>
      </c>
      <c r="F466" s="29">
        <v>0</v>
      </c>
      <c r="G466" s="29">
        <f>F466-C466</f>
        <v>-33433.33</v>
      </c>
      <c r="H466" s="29">
        <f>E466-F466</f>
        <v>0</v>
      </c>
      <c r="I466" s="30">
        <f>IF(ISERROR(F466/C466),0,F466/C466*100-100)</f>
        <v>-100</v>
      </c>
      <c r="J466" s="30">
        <f>IF(ISERROR(F466/E466),0,F466/E466*100)</f>
        <v>0</v>
      </c>
      <c r="K466" s="30">
        <f>IF(ISERROR(F466/D466),0,F466/D466*100)</f>
        <v>0</v>
      </c>
    </row>
    <row r="467" spans="1:11">
      <c r="A467" s="35" t="s">
        <v>38</v>
      </c>
      <c r="B467" s="28" t="s">
        <v>39</v>
      </c>
      <c r="C467" s="29">
        <v>27855.38</v>
      </c>
      <c r="D467" s="29">
        <v>0</v>
      </c>
      <c r="E467" s="29">
        <v>0</v>
      </c>
      <c r="F467" s="29">
        <v>0</v>
      </c>
      <c r="G467" s="29">
        <f>F467-C467</f>
        <v>-27855.38</v>
      </c>
      <c r="H467" s="29">
        <f>E467-F467</f>
        <v>0</v>
      </c>
      <c r="I467" s="30">
        <f>IF(ISERROR(F467/C467),0,F467/C467*100-100)</f>
        <v>-100</v>
      </c>
      <c r="J467" s="30">
        <f>IF(ISERROR(F467/E467),0,F467/E467*100)</f>
        <v>0</v>
      </c>
      <c r="K467" s="30">
        <f>IF(ISERROR(F467/D467),0,F467/D467*100)</f>
        <v>0</v>
      </c>
    </row>
    <row r="468" spans="1:11">
      <c r="A468" s="35" t="s">
        <v>40</v>
      </c>
      <c r="B468" s="28" t="s">
        <v>41</v>
      </c>
      <c r="C468" s="29">
        <v>5577.95</v>
      </c>
      <c r="D468" s="29">
        <v>0</v>
      </c>
      <c r="E468" s="29">
        <v>0</v>
      </c>
      <c r="F468" s="29">
        <v>0</v>
      </c>
      <c r="G468" s="29">
        <f>F468-C468</f>
        <v>-5577.95</v>
      </c>
      <c r="H468" s="29">
        <f>E468-F468</f>
        <v>0</v>
      </c>
      <c r="I468" s="30">
        <f>IF(ISERROR(F468/C468),0,F468/C468*100-100)</f>
        <v>-100</v>
      </c>
      <c r="J468" s="30">
        <f>IF(ISERROR(F468/E468),0,F468/E468*100)</f>
        <v>0</v>
      </c>
      <c r="K468" s="30">
        <f>IF(ISERROR(F468/D468),0,F468/D468*100)</f>
        <v>0</v>
      </c>
    </row>
    <row r="469" spans="1:11">
      <c r="A469" s="33" t="s">
        <v>58</v>
      </c>
      <c r="B469" s="28" t="s">
        <v>59</v>
      </c>
      <c r="C469" s="29">
        <v>6335074.8799999999</v>
      </c>
      <c r="D469" s="29">
        <v>11310308</v>
      </c>
      <c r="E469" s="29">
        <v>8356930</v>
      </c>
      <c r="F469" s="29">
        <v>10620088.199999999</v>
      </c>
      <c r="G469" s="29">
        <f>F469-C469</f>
        <v>4285013.3199999994</v>
      </c>
      <c r="H469" s="29">
        <f>E469-F469</f>
        <v>-2263158.1999999993</v>
      </c>
      <c r="I469" s="30">
        <f>IF(ISERROR(F469/C469),0,F469/C469*100-100)</f>
        <v>67.639505470217898</v>
      </c>
      <c r="J469" s="30">
        <f>IF(ISERROR(F469/E469),0,F469/E469*100)</f>
        <v>127.08121523095204</v>
      </c>
      <c r="K469" s="30">
        <f>IF(ISERROR(F469/D469),0,F469/D469*100)</f>
        <v>93.8974270196709</v>
      </c>
    </row>
    <row r="470" spans="1:11">
      <c r="A470" s="34" t="s">
        <v>60</v>
      </c>
      <c r="B470" s="28" t="s">
        <v>61</v>
      </c>
      <c r="C470" s="29">
        <v>6335074.8799999999</v>
      </c>
      <c r="D470" s="29">
        <v>11310308</v>
      </c>
      <c r="E470" s="29">
        <v>8356930</v>
      </c>
      <c r="F470" s="29">
        <v>10620088.199999999</v>
      </c>
      <c r="G470" s="29">
        <f>F470-C470</f>
        <v>4285013.3199999994</v>
      </c>
      <c r="H470" s="29">
        <f>E470-F470</f>
        <v>-2263158.1999999993</v>
      </c>
      <c r="I470" s="30">
        <f>IF(ISERROR(F470/C470),0,F470/C470*100-100)</f>
        <v>67.639505470217898</v>
      </c>
      <c r="J470" s="30">
        <f>IF(ISERROR(F470/E470),0,F470/E470*100)</f>
        <v>127.08121523095204</v>
      </c>
      <c r="K470" s="30">
        <f>IF(ISERROR(F470/D470),0,F470/D470*100)</f>
        <v>93.8974270196709</v>
      </c>
    </row>
    <row r="471" spans="1:11">
      <c r="A471" s="27"/>
      <c r="B471" s="28" t="s">
        <v>87</v>
      </c>
      <c r="C471" s="29">
        <v>2764866.04</v>
      </c>
      <c r="D471" s="29">
        <v>-2953378</v>
      </c>
      <c r="E471" s="29">
        <v>0</v>
      </c>
      <c r="F471" s="29">
        <v>-2953377.38</v>
      </c>
      <c r="G471" s="29">
        <f>F471-C471</f>
        <v>-5718243.4199999999</v>
      </c>
      <c r="H471" s="29">
        <f>E471-F471</f>
        <v>2953377.38</v>
      </c>
      <c r="I471" s="30">
        <f>IF(ISERROR(F471/C471),0,F471/C471*100-100)</f>
        <v>-206.81810030839685</v>
      </c>
      <c r="J471" s="30">
        <f>IF(ISERROR(F471/E471),0,F471/E471*100)</f>
        <v>0</v>
      </c>
      <c r="K471" s="30">
        <f>IF(ISERROR(F471/D471),0,F471/D471*100)</f>
        <v>99.999979007089507</v>
      </c>
    </row>
    <row r="472" spans="1:11">
      <c r="A472" s="27" t="s">
        <v>88</v>
      </c>
      <c r="B472" s="28" t="s">
        <v>89</v>
      </c>
      <c r="C472" s="29">
        <v>-2764866.04</v>
      </c>
      <c r="D472" s="29">
        <v>2953378</v>
      </c>
      <c r="E472" s="29">
        <v>0</v>
      </c>
      <c r="F472" s="29">
        <v>2953377.38</v>
      </c>
      <c r="G472" s="29">
        <f>F472-C472</f>
        <v>5718243.4199999999</v>
      </c>
      <c r="H472" s="29">
        <f>E472-F472</f>
        <v>-2953377.38</v>
      </c>
      <c r="I472" s="30">
        <f>IF(ISERROR(F472/C472),0,F472/C472*100-100)</f>
        <v>-206.81810030839685</v>
      </c>
      <c r="J472" s="30">
        <f>IF(ISERROR(F472/E472),0,F472/E472*100)</f>
        <v>0</v>
      </c>
      <c r="K472" s="30">
        <f>IF(ISERROR(F472/D472),0,F472/D472*100)</f>
        <v>99.999979007089507</v>
      </c>
    </row>
    <row r="473" spans="1:11">
      <c r="A473" s="33" t="s">
        <v>90</v>
      </c>
      <c r="B473" s="28" t="s">
        <v>91</v>
      </c>
      <c r="C473" s="29">
        <v>-2764866.04</v>
      </c>
      <c r="D473" s="29">
        <v>2953378</v>
      </c>
      <c r="E473" s="29">
        <v>0</v>
      </c>
      <c r="F473" s="29">
        <v>2953377.38</v>
      </c>
      <c r="G473" s="29">
        <f>F473-C473</f>
        <v>5718243.4199999999</v>
      </c>
      <c r="H473" s="29">
        <f>E473-F473</f>
        <v>-2953377.38</v>
      </c>
      <c r="I473" s="30">
        <f>IF(ISERROR(F473/C473),0,F473/C473*100-100)</f>
        <v>-206.81810030839685</v>
      </c>
      <c r="J473" s="30">
        <f>IF(ISERROR(F473/E473),0,F473/E473*100)</f>
        <v>0</v>
      </c>
      <c r="K473" s="30">
        <f>IF(ISERROR(F473/D473),0,F473/D473*100)</f>
        <v>99.999979007089507</v>
      </c>
    </row>
    <row r="474" spans="1:11" ht="25.5">
      <c r="A474" s="34" t="s">
        <v>104</v>
      </c>
      <c r="B474" s="28" t="s">
        <v>105</v>
      </c>
      <c r="C474" s="29">
        <v>-188511.34</v>
      </c>
      <c r="D474" s="29">
        <v>2953378</v>
      </c>
      <c r="E474" s="29">
        <v>0</v>
      </c>
      <c r="F474" s="29">
        <v>-2953377.38</v>
      </c>
      <c r="G474" s="29">
        <f>F474-C474</f>
        <v>-2764866.04</v>
      </c>
      <c r="H474" s="29">
        <f>E474-F474</f>
        <v>2953377.38</v>
      </c>
      <c r="I474" s="30">
        <f>IF(ISERROR(F474/C474),0,F474/C474*100-100)</f>
        <v>1466.6842005366891</v>
      </c>
      <c r="J474" s="30">
        <f>IF(ISERROR(F474/E474),0,F474/E474*100)</f>
        <v>0</v>
      </c>
      <c r="K474" s="30">
        <f>IF(ISERROR(F474/D474),0,F474/D474*100)</f>
        <v>-99.999979007089507</v>
      </c>
    </row>
    <row r="475" spans="1:11" s="42" customFormat="1" ht="25.5">
      <c r="A475" s="43" t="s">
        <v>708</v>
      </c>
      <c r="B475" s="39" t="s">
        <v>709</v>
      </c>
      <c r="C475" s="40"/>
      <c r="D475" s="40"/>
      <c r="E475" s="40"/>
      <c r="F475" s="40"/>
      <c r="G475" s="40"/>
      <c r="H475" s="40"/>
      <c r="I475" s="41"/>
      <c r="J475" s="41"/>
      <c r="K475" s="41"/>
    </row>
    <row r="476" spans="1:11">
      <c r="A476" s="27" t="s">
        <v>26</v>
      </c>
      <c r="B476" s="28" t="s">
        <v>27</v>
      </c>
      <c r="C476" s="29">
        <v>0</v>
      </c>
      <c r="D476" s="29">
        <v>153275</v>
      </c>
      <c r="E476" s="29">
        <v>0</v>
      </c>
      <c r="F476" s="29">
        <v>153275</v>
      </c>
      <c r="G476" s="29">
        <f>F476-C476</f>
        <v>153275</v>
      </c>
      <c r="H476" s="29">
        <f>E476-F476</f>
        <v>-153275</v>
      </c>
      <c r="I476" s="30">
        <f>IF(ISERROR(F476/C476),0,F476/C476*100-100)</f>
        <v>0</v>
      </c>
      <c r="J476" s="30">
        <f>IF(ISERROR(F476/E476),0,F476/E476*100)</f>
        <v>0</v>
      </c>
      <c r="K476" s="30">
        <f>IF(ISERROR(F476/D476),0,F476/D476*100)</f>
        <v>100</v>
      </c>
    </row>
    <row r="477" spans="1:11">
      <c r="A477" s="33" t="s">
        <v>28</v>
      </c>
      <c r="B477" s="28" t="s">
        <v>29</v>
      </c>
      <c r="C477" s="29">
        <v>0</v>
      </c>
      <c r="D477" s="29">
        <v>153275</v>
      </c>
      <c r="E477" s="29">
        <v>0</v>
      </c>
      <c r="F477" s="29">
        <v>153275</v>
      </c>
      <c r="G477" s="29">
        <f>F477-C477</f>
        <v>153275</v>
      </c>
      <c r="H477" s="29">
        <f>E477-F477</f>
        <v>-153275</v>
      </c>
      <c r="I477" s="30">
        <f>IF(ISERROR(F477/C477),0,F477/C477*100-100)</f>
        <v>0</v>
      </c>
      <c r="J477" s="30">
        <f>IF(ISERROR(F477/E477),0,F477/E477*100)</f>
        <v>0</v>
      </c>
      <c r="K477" s="30">
        <f>IF(ISERROR(F477/D477),0,F477/D477*100)</f>
        <v>100</v>
      </c>
    </row>
    <row r="478" spans="1:11">
      <c r="A478" s="34" t="s">
        <v>30</v>
      </c>
      <c r="B478" s="28" t="s">
        <v>31</v>
      </c>
      <c r="C478" s="29">
        <v>0</v>
      </c>
      <c r="D478" s="29">
        <v>153275</v>
      </c>
      <c r="E478" s="29">
        <v>0</v>
      </c>
      <c r="F478" s="29">
        <v>153275</v>
      </c>
      <c r="G478" s="29">
        <f>F478-C478</f>
        <v>153275</v>
      </c>
      <c r="H478" s="29">
        <f>E478-F478</f>
        <v>-153275</v>
      </c>
      <c r="I478" s="30">
        <f>IF(ISERROR(F478/C478),0,F478/C478*100-100)</f>
        <v>0</v>
      </c>
      <c r="J478" s="30">
        <f>IF(ISERROR(F478/E478),0,F478/E478*100)</f>
        <v>0</v>
      </c>
      <c r="K478" s="30">
        <f>IF(ISERROR(F478/D478),0,F478/D478*100)</f>
        <v>100</v>
      </c>
    </row>
    <row r="479" spans="1:11">
      <c r="A479" s="27" t="s">
        <v>32</v>
      </c>
      <c r="B479" s="28" t="s">
        <v>33</v>
      </c>
      <c r="C479" s="29">
        <v>0</v>
      </c>
      <c r="D479" s="29">
        <v>153275</v>
      </c>
      <c r="E479" s="29">
        <v>0</v>
      </c>
      <c r="F479" s="29">
        <v>153275</v>
      </c>
      <c r="G479" s="29">
        <f>F479-C479</f>
        <v>153275</v>
      </c>
      <c r="H479" s="29">
        <f>E479-F479</f>
        <v>-153275</v>
      </c>
      <c r="I479" s="30">
        <f>IF(ISERROR(F479/C479),0,F479/C479*100-100)</f>
        <v>0</v>
      </c>
      <c r="J479" s="30">
        <f>IF(ISERROR(F479/E479),0,F479/E479*100)</f>
        <v>0</v>
      </c>
      <c r="K479" s="30">
        <f>IF(ISERROR(F479/D479),0,F479/D479*100)</f>
        <v>100</v>
      </c>
    </row>
    <row r="480" spans="1:11">
      <c r="A480" s="33" t="s">
        <v>34</v>
      </c>
      <c r="B480" s="28" t="s">
        <v>35</v>
      </c>
      <c r="C480" s="29">
        <v>0</v>
      </c>
      <c r="D480" s="29">
        <v>153275</v>
      </c>
      <c r="E480" s="29">
        <v>0</v>
      </c>
      <c r="F480" s="29">
        <v>153275</v>
      </c>
      <c r="G480" s="29">
        <f>F480-C480</f>
        <v>153275</v>
      </c>
      <c r="H480" s="29">
        <f>E480-F480</f>
        <v>-153275</v>
      </c>
      <c r="I480" s="30">
        <f>IF(ISERROR(F480/C480),0,F480/C480*100-100)</f>
        <v>0</v>
      </c>
      <c r="J480" s="30">
        <f>IF(ISERROR(F480/E480),0,F480/E480*100)</f>
        <v>0</v>
      </c>
      <c r="K480" s="30">
        <f>IF(ISERROR(F480/D480),0,F480/D480*100)</f>
        <v>100</v>
      </c>
    </row>
    <row r="481" spans="1:11">
      <c r="A481" s="34" t="s">
        <v>44</v>
      </c>
      <c r="B481" s="28" t="s">
        <v>45</v>
      </c>
      <c r="C481" s="29">
        <v>0</v>
      </c>
      <c r="D481" s="29">
        <v>153275</v>
      </c>
      <c r="E481" s="29">
        <v>0</v>
      </c>
      <c r="F481" s="29">
        <v>153275</v>
      </c>
      <c r="G481" s="29">
        <f>F481-C481</f>
        <v>153275</v>
      </c>
      <c r="H481" s="29">
        <f>E481-F481</f>
        <v>-153275</v>
      </c>
      <c r="I481" s="30">
        <f>IF(ISERROR(F481/C481),0,F481/C481*100-100)</f>
        <v>0</v>
      </c>
      <c r="J481" s="30">
        <f>IF(ISERROR(F481/E481),0,F481/E481*100)</f>
        <v>0</v>
      </c>
      <c r="K481" s="30">
        <f>IF(ISERROR(F481/D481),0,F481/D481*100)</f>
        <v>100</v>
      </c>
    </row>
    <row r="482" spans="1:11">
      <c r="A482" s="35" t="s">
        <v>46</v>
      </c>
      <c r="B482" s="28" t="s">
        <v>47</v>
      </c>
      <c r="C482" s="29">
        <v>0</v>
      </c>
      <c r="D482" s="29">
        <v>153275</v>
      </c>
      <c r="E482" s="29">
        <v>0</v>
      </c>
      <c r="F482" s="29">
        <v>153275</v>
      </c>
      <c r="G482" s="29">
        <f>F482-C482</f>
        <v>153275</v>
      </c>
      <c r="H482" s="29">
        <f>E482-F482</f>
        <v>-153275</v>
      </c>
      <c r="I482" s="30">
        <f>IF(ISERROR(F482/C482),0,F482/C482*100-100)</f>
        <v>0</v>
      </c>
      <c r="J482" s="30">
        <f>IF(ISERROR(F482/E482),0,F482/E482*100)</f>
        <v>0</v>
      </c>
      <c r="K482" s="30">
        <f>IF(ISERROR(F482/D482),0,F482/D482*100)</f>
        <v>100</v>
      </c>
    </row>
    <row r="483" spans="1:11" s="42" customFormat="1" ht="38.25">
      <c r="A483" s="43" t="s">
        <v>710</v>
      </c>
      <c r="B483" s="39" t="s">
        <v>711</v>
      </c>
      <c r="C483" s="40"/>
      <c r="D483" s="40"/>
      <c r="E483" s="40"/>
      <c r="F483" s="40"/>
      <c r="G483" s="40"/>
      <c r="H483" s="40"/>
      <c r="I483" s="41"/>
      <c r="J483" s="41"/>
      <c r="K483" s="41"/>
    </row>
    <row r="484" spans="1:11">
      <c r="A484" s="27" t="s">
        <v>26</v>
      </c>
      <c r="B484" s="28" t="s">
        <v>27</v>
      </c>
      <c r="C484" s="29">
        <v>9630.58</v>
      </c>
      <c r="D484" s="29">
        <v>0</v>
      </c>
      <c r="E484" s="29">
        <v>0</v>
      </c>
      <c r="F484" s="29">
        <v>0</v>
      </c>
      <c r="G484" s="29">
        <f>F484-C484</f>
        <v>-9630.58</v>
      </c>
      <c r="H484" s="29">
        <f>E484-F484</f>
        <v>0</v>
      </c>
      <c r="I484" s="30">
        <f>IF(ISERROR(F484/C484),0,F484/C484*100-100)</f>
        <v>-100</v>
      </c>
      <c r="J484" s="30">
        <f>IF(ISERROR(F484/E484),0,F484/E484*100)</f>
        <v>0</v>
      </c>
      <c r="K484" s="30">
        <f>IF(ISERROR(F484/D484),0,F484/D484*100)</f>
        <v>0</v>
      </c>
    </row>
    <row r="485" spans="1:11">
      <c r="A485" s="33" t="s">
        <v>100</v>
      </c>
      <c r="B485" s="28" t="s">
        <v>101</v>
      </c>
      <c r="C485" s="29">
        <v>9630.58</v>
      </c>
      <c r="D485" s="29">
        <v>0</v>
      </c>
      <c r="E485" s="29">
        <v>0</v>
      </c>
      <c r="F485" s="29">
        <v>0</v>
      </c>
      <c r="G485" s="29">
        <f>F485-C485</f>
        <v>-9630.58</v>
      </c>
      <c r="H485" s="29">
        <f>E485-F485</f>
        <v>0</v>
      </c>
      <c r="I485" s="30">
        <f>IF(ISERROR(F485/C485),0,F485/C485*100-100)</f>
        <v>-100</v>
      </c>
      <c r="J485" s="30">
        <f>IF(ISERROR(F485/E485),0,F485/E485*100)</f>
        <v>0</v>
      </c>
      <c r="K485" s="30">
        <f>IF(ISERROR(F485/D485),0,F485/D485*100)</f>
        <v>0</v>
      </c>
    </row>
    <row r="486" spans="1:11">
      <c r="A486" s="27" t="s">
        <v>32</v>
      </c>
      <c r="B486" s="28" t="s">
        <v>33</v>
      </c>
      <c r="C486" s="29">
        <v>20879.05</v>
      </c>
      <c r="D486" s="29">
        <v>0</v>
      </c>
      <c r="E486" s="29">
        <v>0</v>
      </c>
      <c r="F486" s="29">
        <v>0</v>
      </c>
      <c r="G486" s="29">
        <f>F486-C486</f>
        <v>-20879.05</v>
      </c>
      <c r="H486" s="29">
        <f>E486-F486</f>
        <v>0</v>
      </c>
      <c r="I486" s="30">
        <f>IF(ISERROR(F486/C486),0,F486/C486*100-100)</f>
        <v>-100</v>
      </c>
      <c r="J486" s="30">
        <f>IF(ISERROR(F486/E486),0,F486/E486*100)</f>
        <v>0</v>
      </c>
      <c r="K486" s="30">
        <f>IF(ISERROR(F486/D486),0,F486/D486*100)</f>
        <v>0</v>
      </c>
    </row>
    <row r="487" spans="1:11">
      <c r="A487" s="33" t="s">
        <v>34</v>
      </c>
      <c r="B487" s="28" t="s">
        <v>35</v>
      </c>
      <c r="C487" s="29">
        <v>20879.05</v>
      </c>
      <c r="D487" s="29">
        <v>0</v>
      </c>
      <c r="E487" s="29">
        <v>0</v>
      </c>
      <c r="F487" s="29">
        <v>0</v>
      </c>
      <c r="G487" s="29">
        <f>F487-C487</f>
        <v>-20879.05</v>
      </c>
      <c r="H487" s="29">
        <f>E487-F487</f>
        <v>0</v>
      </c>
      <c r="I487" s="30">
        <f>IF(ISERROR(F487/C487),0,F487/C487*100-100)</f>
        <v>-100</v>
      </c>
      <c r="J487" s="30">
        <f>IF(ISERROR(F487/E487),0,F487/E487*100)</f>
        <v>0</v>
      </c>
      <c r="K487" s="30">
        <f>IF(ISERROR(F487/D487),0,F487/D487*100)</f>
        <v>0</v>
      </c>
    </row>
    <row r="488" spans="1:11">
      <c r="A488" s="34" t="s">
        <v>36</v>
      </c>
      <c r="B488" s="28" t="s">
        <v>37</v>
      </c>
      <c r="C488" s="29">
        <v>20879.05</v>
      </c>
      <c r="D488" s="29">
        <v>0</v>
      </c>
      <c r="E488" s="29">
        <v>0</v>
      </c>
      <c r="F488" s="29">
        <v>0</v>
      </c>
      <c r="G488" s="29">
        <f>F488-C488</f>
        <v>-20879.05</v>
      </c>
      <c r="H488" s="29">
        <f>E488-F488</f>
        <v>0</v>
      </c>
      <c r="I488" s="30">
        <f>IF(ISERROR(F488/C488),0,F488/C488*100-100)</f>
        <v>-100</v>
      </c>
      <c r="J488" s="30">
        <f>IF(ISERROR(F488/E488),0,F488/E488*100)</f>
        <v>0</v>
      </c>
      <c r="K488" s="30">
        <f>IF(ISERROR(F488/D488),0,F488/D488*100)</f>
        <v>0</v>
      </c>
    </row>
    <row r="489" spans="1:11">
      <c r="A489" s="35" t="s">
        <v>40</v>
      </c>
      <c r="B489" s="28" t="s">
        <v>41</v>
      </c>
      <c r="C489" s="29">
        <v>20879.05</v>
      </c>
      <c r="D489" s="29">
        <v>0</v>
      </c>
      <c r="E489" s="29">
        <v>0</v>
      </c>
      <c r="F489" s="29">
        <v>0</v>
      </c>
      <c r="G489" s="29">
        <f>F489-C489</f>
        <v>-20879.05</v>
      </c>
      <c r="H489" s="29">
        <f>E489-F489</f>
        <v>0</v>
      </c>
      <c r="I489" s="30">
        <f>IF(ISERROR(F489/C489),0,F489/C489*100-100)</f>
        <v>-100</v>
      </c>
      <c r="J489" s="30">
        <f>IF(ISERROR(F489/E489),0,F489/E489*100)</f>
        <v>0</v>
      </c>
      <c r="K489" s="30">
        <f>IF(ISERROR(F489/D489),0,F489/D489*100)</f>
        <v>0</v>
      </c>
    </row>
    <row r="490" spans="1:11">
      <c r="A490" s="27"/>
      <c r="B490" s="28" t="s">
        <v>87</v>
      </c>
      <c r="C490" s="29">
        <v>-11248.47</v>
      </c>
      <c r="D490" s="29">
        <v>0</v>
      </c>
      <c r="E490" s="29">
        <v>0</v>
      </c>
      <c r="F490" s="29">
        <v>0</v>
      </c>
      <c r="G490" s="29">
        <f>F490-C490</f>
        <v>11248.47</v>
      </c>
      <c r="H490" s="29">
        <f>E490-F490</f>
        <v>0</v>
      </c>
      <c r="I490" s="30">
        <f>IF(ISERROR(F490/C490),0,F490/C490*100-100)</f>
        <v>-100</v>
      </c>
      <c r="J490" s="30">
        <f>IF(ISERROR(F490/E490),0,F490/E490*100)</f>
        <v>0</v>
      </c>
      <c r="K490" s="30">
        <f>IF(ISERROR(F490/D490),0,F490/D490*100)</f>
        <v>0</v>
      </c>
    </row>
    <row r="491" spans="1:11">
      <c r="A491" s="27" t="s">
        <v>88</v>
      </c>
      <c r="B491" s="28" t="s">
        <v>89</v>
      </c>
      <c r="C491" s="29">
        <v>11248.47</v>
      </c>
      <c r="D491" s="29">
        <v>0</v>
      </c>
      <c r="E491" s="29">
        <v>0</v>
      </c>
      <c r="F491" s="29">
        <v>0</v>
      </c>
      <c r="G491" s="29">
        <f>F491-C491</f>
        <v>-11248.47</v>
      </c>
      <c r="H491" s="29">
        <f>E491-F491</f>
        <v>0</v>
      </c>
      <c r="I491" s="30">
        <f>IF(ISERROR(F491/C491),0,F491/C491*100-100)</f>
        <v>-100</v>
      </c>
      <c r="J491" s="30">
        <f>IF(ISERROR(F491/E491),0,F491/E491*100)</f>
        <v>0</v>
      </c>
      <c r="K491" s="30">
        <f>IF(ISERROR(F491/D491),0,F491/D491*100)</f>
        <v>0</v>
      </c>
    </row>
    <row r="492" spans="1:11">
      <c r="A492" s="33" t="s">
        <v>90</v>
      </c>
      <c r="B492" s="28" t="s">
        <v>91</v>
      </c>
      <c r="C492" s="29">
        <v>11248.47</v>
      </c>
      <c r="D492" s="29">
        <v>0</v>
      </c>
      <c r="E492" s="29">
        <v>0</v>
      </c>
      <c r="F492" s="29">
        <v>0</v>
      </c>
      <c r="G492" s="29">
        <f>F492-C492</f>
        <v>-11248.47</v>
      </c>
      <c r="H492" s="29">
        <f>E492-F492</f>
        <v>0</v>
      </c>
      <c r="I492" s="30">
        <f>IF(ISERROR(F492/C492),0,F492/C492*100-100)</f>
        <v>-100</v>
      </c>
      <c r="J492" s="30">
        <f>IF(ISERROR(F492/E492),0,F492/E492*100)</f>
        <v>0</v>
      </c>
      <c r="K492" s="30">
        <f>IF(ISERROR(F492/D492),0,F492/D492*100)</f>
        <v>0</v>
      </c>
    </row>
    <row r="493" spans="1:11" ht="25.5">
      <c r="A493" s="34" t="s">
        <v>104</v>
      </c>
      <c r="B493" s="28" t="s">
        <v>105</v>
      </c>
      <c r="C493" s="29">
        <v>-11248.47</v>
      </c>
      <c r="D493" s="29">
        <v>0</v>
      </c>
      <c r="E493" s="29">
        <v>0</v>
      </c>
      <c r="F493" s="29">
        <v>0</v>
      </c>
      <c r="G493" s="29">
        <f>F493-C493</f>
        <v>11248.47</v>
      </c>
      <c r="H493" s="29">
        <f>E493-F493</f>
        <v>0</v>
      </c>
      <c r="I493" s="30">
        <f>IF(ISERROR(F493/C493),0,F493/C493*100-100)</f>
        <v>-100</v>
      </c>
      <c r="J493" s="30">
        <f>IF(ISERROR(F493/E493),0,F493/E493*100)</f>
        <v>0</v>
      </c>
      <c r="K493" s="30">
        <f>IF(ISERROR(F493/D493),0,F493/D493*100)</f>
        <v>0</v>
      </c>
    </row>
    <row r="494" spans="1:11" s="42" customFormat="1" ht="51">
      <c r="A494" s="43" t="s">
        <v>712</v>
      </c>
      <c r="B494" s="39" t="s">
        <v>713</v>
      </c>
      <c r="C494" s="40"/>
      <c r="D494" s="40"/>
      <c r="E494" s="40"/>
      <c r="F494" s="40"/>
      <c r="G494" s="40"/>
      <c r="H494" s="40"/>
      <c r="I494" s="41"/>
      <c r="J494" s="41"/>
      <c r="K494" s="41"/>
    </row>
    <row r="495" spans="1:11">
      <c r="A495" s="27" t="s">
        <v>26</v>
      </c>
      <c r="B495" s="28" t="s">
        <v>27</v>
      </c>
      <c r="C495" s="29">
        <v>0</v>
      </c>
      <c r="D495" s="29">
        <v>38065788</v>
      </c>
      <c r="E495" s="29">
        <v>38065788</v>
      </c>
      <c r="F495" s="29">
        <v>0</v>
      </c>
      <c r="G495" s="29">
        <f>F495-C495</f>
        <v>0</v>
      </c>
      <c r="H495" s="29">
        <f>E495-F495</f>
        <v>38065788</v>
      </c>
      <c r="I495" s="30">
        <f>IF(ISERROR(F495/C495),0,F495/C495*100-100)</f>
        <v>0</v>
      </c>
      <c r="J495" s="30">
        <f>IF(ISERROR(F495/E495),0,F495/E495*100)</f>
        <v>0</v>
      </c>
      <c r="K495" s="30">
        <f>IF(ISERROR(F495/D495),0,F495/D495*100)</f>
        <v>0</v>
      </c>
    </row>
    <row r="496" spans="1:11">
      <c r="A496" s="33" t="s">
        <v>100</v>
      </c>
      <c r="B496" s="28" t="s">
        <v>101</v>
      </c>
      <c r="C496" s="29">
        <v>0</v>
      </c>
      <c r="D496" s="29">
        <v>38065788</v>
      </c>
      <c r="E496" s="29">
        <v>38065788</v>
      </c>
      <c r="F496" s="29">
        <v>0</v>
      </c>
      <c r="G496" s="29">
        <f>F496-C496</f>
        <v>0</v>
      </c>
      <c r="H496" s="29">
        <f>E496-F496</f>
        <v>38065788</v>
      </c>
      <c r="I496" s="30">
        <f>IF(ISERROR(F496/C496),0,F496/C496*100-100)</f>
        <v>0</v>
      </c>
      <c r="J496" s="30">
        <f>IF(ISERROR(F496/E496),0,F496/E496*100)</f>
        <v>0</v>
      </c>
      <c r="K496" s="30">
        <f>IF(ISERROR(F496/D496),0,F496/D496*100)</f>
        <v>0</v>
      </c>
    </row>
    <row r="497" spans="1:11">
      <c r="A497" s="27" t="s">
        <v>32</v>
      </c>
      <c r="B497" s="28" t="s">
        <v>33</v>
      </c>
      <c r="C497" s="29">
        <v>0</v>
      </c>
      <c r="D497" s="29">
        <v>38065788</v>
      </c>
      <c r="E497" s="29">
        <v>38065788</v>
      </c>
      <c r="F497" s="29">
        <v>0</v>
      </c>
      <c r="G497" s="29">
        <f>F497-C497</f>
        <v>0</v>
      </c>
      <c r="H497" s="29">
        <f>E497-F497</f>
        <v>38065788</v>
      </c>
      <c r="I497" s="30">
        <f>IF(ISERROR(F497/C497),0,F497/C497*100-100)</f>
        <v>0</v>
      </c>
      <c r="J497" s="30">
        <f>IF(ISERROR(F497/E497),0,F497/E497*100)</f>
        <v>0</v>
      </c>
      <c r="K497" s="30">
        <f>IF(ISERROR(F497/D497),0,F497/D497*100)</f>
        <v>0</v>
      </c>
    </row>
    <row r="498" spans="1:11">
      <c r="A498" s="33" t="s">
        <v>34</v>
      </c>
      <c r="B498" s="28" t="s">
        <v>35</v>
      </c>
      <c r="C498" s="29">
        <v>0</v>
      </c>
      <c r="D498" s="29">
        <v>38065788</v>
      </c>
      <c r="E498" s="29">
        <v>38065788</v>
      </c>
      <c r="F498" s="29">
        <v>0</v>
      </c>
      <c r="G498" s="29">
        <f>F498-C498</f>
        <v>0</v>
      </c>
      <c r="H498" s="29">
        <f>E498-F498</f>
        <v>38065788</v>
      </c>
      <c r="I498" s="30">
        <f>IF(ISERROR(F498/C498),0,F498/C498*100-100)</f>
        <v>0</v>
      </c>
      <c r="J498" s="30">
        <f>IF(ISERROR(F498/E498),0,F498/E498*100)</f>
        <v>0</v>
      </c>
      <c r="K498" s="30">
        <f>IF(ISERROR(F498/D498),0,F498/D498*100)</f>
        <v>0</v>
      </c>
    </row>
    <row r="499" spans="1:11" ht="25.5">
      <c r="A499" s="34" t="s">
        <v>50</v>
      </c>
      <c r="B499" s="28" t="s">
        <v>51</v>
      </c>
      <c r="C499" s="29">
        <v>0</v>
      </c>
      <c r="D499" s="29">
        <v>38065788</v>
      </c>
      <c r="E499" s="29">
        <v>38065788</v>
      </c>
      <c r="F499" s="29">
        <v>0</v>
      </c>
      <c r="G499" s="29">
        <f>F499-C499</f>
        <v>0</v>
      </c>
      <c r="H499" s="29">
        <f>E499-F499</f>
        <v>38065788</v>
      </c>
      <c r="I499" s="30">
        <f>IF(ISERROR(F499/C499),0,F499/C499*100-100)</f>
        <v>0</v>
      </c>
      <c r="J499" s="30">
        <f>IF(ISERROR(F499/E499),0,F499/E499*100)</f>
        <v>0</v>
      </c>
      <c r="K499" s="30">
        <f>IF(ISERROR(F499/D499),0,F499/D499*100)</f>
        <v>0</v>
      </c>
    </row>
    <row r="500" spans="1:11">
      <c r="A500" s="35" t="s">
        <v>189</v>
      </c>
      <c r="B500" s="28" t="s">
        <v>190</v>
      </c>
      <c r="C500" s="29">
        <v>0</v>
      </c>
      <c r="D500" s="29">
        <v>38065788</v>
      </c>
      <c r="E500" s="29">
        <v>38065788</v>
      </c>
      <c r="F500" s="29">
        <v>0</v>
      </c>
      <c r="G500" s="29">
        <f>F500-C500</f>
        <v>0</v>
      </c>
      <c r="H500" s="29">
        <f>E500-F500</f>
        <v>38065788</v>
      </c>
      <c r="I500" s="30">
        <f>IF(ISERROR(F500/C500),0,F500/C500*100-100)</f>
        <v>0</v>
      </c>
      <c r="J500" s="30">
        <f>IF(ISERROR(F500/E500),0,F500/E500*100)</f>
        <v>0</v>
      </c>
      <c r="K500" s="30">
        <f>IF(ISERROR(F500/D500),0,F500/D500*100)</f>
        <v>0</v>
      </c>
    </row>
    <row r="501" spans="1:11" s="42" customFormat="1" ht="38.25">
      <c r="A501" s="43" t="s">
        <v>714</v>
      </c>
      <c r="B501" s="39" t="s">
        <v>715</v>
      </c>
      <c r="C501" s="40"/>
      <c r="D501" s="40"/>
      <c r="E501" s="40"/>
      <c r="F501" s="40"/>
      <c r="G501" s="40"/>
      <c r="H501" s="40"/>
      <c r="I501" s="41"/>
      <c r="J501" s="41"/>
      <c r="K501" s="41"/>
    </row>
    <row r="502" spans="1:11">
      <c r="A502" s="27" t="s">
        <v>26</v>
      </c>
      <c r="B502" s="28" t="s">
        <v>27</v>
      </c>
      <c r="C502" s="29">
        <v>76760.259999999995</v>
      </c>
      <c r="D502" s="29">
        <v>280119</v>
      </c>
      <c r="E502" s="29">
        <v>0</v>
      </c>
      <c r="F502" s="29">
        <v>280119</v>
      </c>
      <c r="G502" s="29">
        <f>F502-C502</f>
        <v>203358.74</v>
      </c>
      <c r="H502" s="29">
        <f>E502-F502</f>
        <v>-280119</v>
      </c>
      <c r="I502" s="30">
        <f>IF(ISERROR(F502/C502),0,F502/C502*100-100)</f>
        <v>264.92711202385192</v>
      </c>
      <c r="J502" s="30">
        <f>IF(ISERROR(F502/E502),0,F502/E502*100)</f>
        <v>0</v>
      </c>
      <c r="K502" s="30">
        <f>IF(ISERROR(F502/D502),0,F502/D502*100)</f>
        <v>100</v>
      </c>
    </row>
    <row r="503" spans="1:11">
      <c r="A503" s="33" t="s">
        <v>100</v>
      </c>
      <c r="B503" s="28" t="s">
        <v>101</v>
      </c>
      <c r="C503" s="29">
        <v>0</v>
      </c>
      <c r="D503" s="29">
        <v>280119</v>
      </c>
      <c r="E503" s="29">
        <v>0</v>
      </c>
      <c r="F503" s="29">
        <v>280119</v>
      </c>
      <c r="G503" s="29">
        <f>F503-C503</f>
        <v>280119</v>
      </c>
      <c r="H503" s="29">
        <f>E503-F503</f>
        <v>-280119</v>
      </c>
      <c r="I503" s="30">
        <f>IF(ISERROR(F503/C503),0,F503/C503*100-100)</f>
        <v>0</v>
      </c>
      <c r="J503" s="30">
        <f>IF(ISERROR(F503/E503),0,F503/E503*100)</f>
        <v>0</v>
      </c>
      <c r="K503" s="30">
        <f>IF(ISERROR(F503/D503),0,F503/D503*100)</f>
        <v>100</v>
      </c>
    </row>
    <row r="504" spans="1:11">
      <c r="A504" s="33" t="s">
        <v>28</v>
      </c>
      <c r="B504" s="28" t="s">
        <v>29</v>
      </c>
      <c r="C504" s="29">
        <v>76760.259999999995</v>
      </c>
      <c r="D504" s="29">
        <v>0</v>
      </c>
      <c r="E504" s="29">
        <v>0</v>
      </c>
      <c r="F504" s="29">
        <v>0</v>
      </c>
      <c r="G504" s="29">
        <f>F504-C504</f>
        <v>-76760.259999999995</v>
      </c>
      <c r="H504" s="29">
        <f>E504-F504</f>
        <v>0</v>
      </c>
      <c r="I504" s="30">
        <f>IF(ISERROR(F504/C504),0,F504/C504*100-100)</f>
        <v>-100</v>
      </c>
      <c r="J504" s="30">
        <f>IF(ISERROR(F504/E504),0,F504/E504*100)</f>
        <v>0</v>
      </c>
      <c r="K504" s="30">
        <f>IF(ISERROR(F504/D504),0,F504/D504*100)</f>
        <v>0</v>
      </c>
    </row>
    <row r="505" spans="1:11">
      <c r="A505" s="34" t="s">
        <v>30</v>
      </c>
      <c r="B505" s="28" t="s">
        <v>31</v>
      </c>
      <c r="C505" s="29">
        <v>76760.259999999995</v>
      </c>
      <c r="D505" s="29">
        <v>0</v>
      </c>
      <c r="E505" s="29">
        <v>0</v>
      </c>
      <c r="F505" s="29">
        <v>0</v>
      </c>
      <c r="G505" s="29">
        <f>F505-C505</f>
        <v>-76760.259999999995</v>
      </c>
      <c r="H505" s="29">
        <f>E505-F505</f>
        <v>0</v>
      </c>
      <c r="I505" s="30">
        <f>IF(ISERROR(F505/C505),0,F505/C505*100-100)</f>
        <v>-100</v>
      </c>
      <c r="J505" s="30">
        <f>IF(ISERROR(F505/E505),0,F505/E505*100)</f>
        <v>0</v>
      </c>
      <c r="K505" s="30">
        <f>IF(ISERROR(F505/D505),0,F505/D505*100)</f>
        <v>0</v>
      </c>
    </row>
    <row r="506" spans="1:11">
      <c r="A506" s="27" t="s">
        <v>32</v>
      </c>
      <c r="B506" s="28" t="s">
        <v>33</v>
      </c>
      <c r="C506" s="29">
        <v>124289.08</v>
      </c>
      <c r="D506" s="29">
        <v>280119</v>
      </c>
      <c r="E506" s="29">
        <v>0</v>
      </c>
      <c r="F506" s="29">
        <v>62082.99</v>
      </c>
      <c r="G506" s="29">
        <f>F506-C506</f>
        <v>-62206.090000000004</v>
      </c>
      <c r="H506" s="29">
        <f>E506-F506</f>
        <v>-62082.99</v>
      </c>
      <c r="I506" s="30">
        <f>IF(ISERROR(F506/C506),0,F506/C506*100-100)</f>
        <v>-50.049521647436769</v>
      </c>
      <c r="J506" s="30">
        <f>IF(ISERROR(F506/E506),0,F506/E506*100)</f>
        <v>0</v>
      </c>
      <c r="K506" s="30">
        <f>IF(ISERROR(F506/D506),0,F506/D506*100)</f>
        <v>22.163077120795091</v>
      </c>
    </row>
    <row r="507" spans="1:11">
      <c r="A507" s="33" t="s">
        <v>34</v>
      </c>
      <c r="B507" s="28" t="s">
        <v>35</v>
      </c>
      <c r="C507" s="29">
        <v>124289.08</v>
      </c>
      <c r="D507" s="29">
        <v>280119</v>
      </c>
      <c r="E507" s="29">
        <v>0</v>
      </c>
      <c r="F507" s="29">
        <v>62082.99</v>
      </c>
      <c r="G507" s="29">
        <f>F507-C507</f>
        <v>-62206.090000000004</v>
      </c>
      <c r="H507" s="29">
        <f>E507-F507</f>
        <v>-62082.99</v>
      </c>
      <c r="I507" s="30">
        <f>IF(ISERROR(F507/C507),0,F507/C507*100-100)</f>
        <v>-50.049521647436769</v>
      </c>
      <c r="J507" s="30">
        <f>IF(ISERROR(F507/E507),0,F507/E507*100)</f>
        <v>0</v>
      </c>
      <c r="K507" s="30">
        <f>IF(ISERROR(F507/D507),0,F507/D507*100)</f>
        <v>22.163077120795091</v>
      </c>
    </row>
    <row r="508" spans="1:11">
      <c r="A508" s="34" t="s">
        <v>36</v>
      </c>
      <c r="B508" s="28" t="s">
        <v>37</v>
      </c>
      <c r="C508" s="29">
        <v>124289.08</v>
      </c>
      <c r="D508" s="29">
        <v>280119</v>
      </c>
      <c r="E508" s="29">
        <v>0</v>
      </c>
      <c r="F508" s="29">
        <v>62082.99</v>
      </c>
      <c r="G508" s="29">
        <f>F508-C508</f>
        <v>-62206.090000000004</v>
      </c>
      <c r="H508" s="29">
        <f>E508-F508</f>
        <v>-62082.99</v>
      </c>
      <c r="I508" s="30">
        <f>IF(ISERROR(F508/C508),0,F508/C508*100-100)</f>
        <v>-50.049521647436769</v>
      </c>
      <c r="J508" s="30">
        <f>IF(ISERROR(F508/E508),0,F508/E508*100)</f>
        <v>0</v>
      </c>
      <c r="K508" s="30">
        <f>IF(ISERROR(F508/D508),0,F508/D508*100)</f>
        <v>22.163077120795091</v>
      </c>
    </row>
    <row r="509" spans="1:11">
      <c r="A509" s="35" t="s">
        <v>38</v>
      </c>
      <c r="B509" s="28" t="s">
        <v>39</v>
      </c>
      <c r="C509" s="29">
        <v>15451.78</v>
      </c>
      <c r="D509" s="29">
        <v>64220</v>
      </c>
      <c r="E509" s="29">
        <v>0</v>
      </c>
      <c r="F509" s="29">
        <v>45645.24</v>
      </c>
      <c r="G509" s="29">
        <f>F509-C509</f>
        <v>30193.46</v>
      </c>
      <c r="H509" s="29">
        <f>E509-F509</f>
        <v>-45645.24</v>
      </c>
      <c r="I509" s="30">
        <f>IF(ISERROR(F509/C509),0,F509/C509*100-100)</f>
        <v>195.40441295436511</v>
      </c>
      <c r="J509" s="30">
        <f>IF(ISERROR(F509/E509),0,F509/E509*100)</f>
        <v>0</v>
      </c>
      <c r="K509" s="30">
        <f>IF(ISERROR(F509/D509),0,F509/D509*100)</f>
        <v>71.076362503892867</v>
      </c>
    </row>
    <row r="510" spans="1:11">
      <c r="A510" s="35" t="s">
        <v>40</v>
      </c>
      <c r="B510" s="28" t="s">
        <v>41</v>
      </c>
      <c r="C510" s="29">
        <v>108837.3</v>
      </c>
      <c r="D510" s="29">
        <v>215899</v>
      </c>
      <c r="E510" s="29">
        <v>0</v>
      </c>
      <c r="F510" s="29">
        <v>16437.75</v>
      </c>
      <c r="G510" s="29">
        <f>F510-C510</f>
        <v>-92399.55</v>
      </c>
      <c r="H510" s="29">
        <f>E510-F510</f>
        <v>-16437.75</v>
      </c>
      <c r="I510" s="30">
        <f>IF(ISERROR(F510/C510),0,F510/C510*100-100)</f>
        <v>-84.896951688437696</v>
      </c>
      <c r="J510" s="30">
        <f>IF(ISERROR(F510/E510),0,F510/E510*100)</f>
        <v>0</v>
      </c>
      <c r="K510" s="30">
        <f>IF(ISERROR(F510/D510),0,F510/D510*100)</f>
        <v>7.6136295212113065</v>
      </c>
    </row>
    <row r="511" spans="1:11">
      <c r="A511" s="27"/>
      <c r="B511" s="28" t="s">
        <v>87</v>
      </c>
      <c r="C511" s="29">
        <v>-47528.82</v>
      </c>
      <c r="D511" s="29">
        <v>0</v>
      </c>
      <c r="E511" s="29">
        <v>0</v>
      </c>
      <c r="F511" s="29">
        <v>218036.01</v>
      </c>
      <c r="G511" s="29">
        <f>F511-C511</f>
        <v>265564.83</v>
      </c>
      <c r="H511" s="29">
        <f>E511-F511</f>
        <v>-218036.01</v>
      </c>
      <c r="I511" s="30">
        <f>IF(ISERROR(F511/C511),0,F511/C511*100-100)</f>
        <v>-558.74484155087384</v>
      </c>
      <c r="J511" s="30">
        <f>IF(ISERROR(F511/E511),0,F511/E511*100)</f>
        <v>0</v>
      </c>
      <c r="K511" s="30">
        <f>IF(ISERROR(F511/D511),0,F511/D511*100)</f>
        <v>0</v>
      </c>
    </row>
    <row r="512" spans="1:11">
      <c r="A512" s="27" t="s">
        <v>88</v>
      </c>
      <c r="B512" s="28" t="s">
        <v>89</v>
      </c>
      <c r="C512" s="29">
        <v>47528.82</v>
      </c>
      <c r="D512" s="29">
        <v>0</v>
      </c>
      <c r="E512" s="29">
        <v>0</v>
      </c>
      <c r="F512" s="29">
        <v>-218036.01</v>
      </c>
      <c r="G512" s="29">
        <f>F512-C512</f>
        <v>-265564.83</v>
      </c>
      <c r="H512" s="29">
        <f>E512-F512</f>
        <v>218036.01</v>
      </c>
      <c r="I512" s="30">
        <f>IF(ISERROR(F512/C512),0,F512/C512*100-100)</f>
        <v>-558.74484155087384</v>
      </c>
      <c r="J512" s="30">
        <f>IF(ISERROR(F512/E512),0,F512/E512*100)</f>
        <v>0</v>
      </c>
      <c r="K512" s="30">
        <f>IF(ISERROR(F512/D512),0,F512/D512*100)</f>
        <v>0</v>
      </c>
    </row>
    <row r="513" spans="1:11">
      <c r="A513" s="33" t="s">
        <v>90</v>
      </c>
      <c r="B513" s="28" t="s">
        <v>91</v>
      </c>
      <c r="C513" s="29">
        <v>47528.82</v>
      </c>
      <c r="D513" s="29">
        <v>0</v>
      </c>
      <c r="E513" s="29">
        <v>0</v>
      </c>
      <c r="F513" s="29">
        <v>-218036.01</v>
      </c>
      <c r="G513" s="29">
        <f>F513-C513</f>
        <v>-265564.83</v>
      </c>
      <c r="H513" s="29">
        <f>E513-F513</f>
        <v>218036.01</v>
      </c>
      <c r="I513" s="30">
        <f>IF(ISERROR(F513/C513),0,F513/C513*100-100)</f>
        <v>-558.74484155087384</v>
      </c>
      <c r="J513" s="30">
        <f>IF(ISERROR(F513/E513),0,F513/E513*100)</f>
        <v>0</v>
      </c>
      <c r="K513" s="30">
        <f>IF(ISERROR(F513/D513),0,F513/D513*100)</f>
        <v>0</v>
      </c>
    </row>
    <row r="514" spans="1:11" ht="25.5">
      <c r="A514" s="34" t="s">
        <v>104</v>
      </c>
      <c r="B514" s="28" t="s">
        <v>105</v>
      </c>
      <c r="C514" s="29">
        <v>-79561.41</v>
      </c>
      <c r="D514" s="29">
        <v>0</v>
      </c>
      <c r="E514" s="29">
        <v>0</v>
      </c>
      <c r="F514" s="29">
        <v>0</v>
      </c>
      <c r="G514" s="29">
        <f>F514-C514</f>
        <v>79561.41</v>
      </c>
      <c r="H514" s="29">
        <f>E514-F514</f>
        <v>0</v>
      </c>
      <c r="I514" s="30">
        <f>IF(ISERROR(F514/C514),0,F514/C514*100-100)</f>
        <v>-100</v>
      </c>
      <c r="J514" s="30">
        <f>IF(ISERROR(F514/E514),0,F514/E514*100)</f>
        <v>0</v>
      </c>
      <c r="K514" s="30">
        <f>IF(ISERROR(F514/D514),0,F514/D514*100)</f>
        <v>0</v>
      </c>
    </row>
    <row r="515" spans="1:11" s="42" customFormat="1" ht="51">
      <c r="A515" s="43" t="s">
        <v>716</v>
      </c>
      <c r="B515" s="39" t="s">
        <v>717</v>
      </c>
      <c r="C515" s="40"/>
      <c r="D515" s="40"/>
      <c r="E515" s="40"/>
      <c r="F515" s="40"/>
      <c r="G515" s="40"/>
      <c r="H515" s="40"/>
      <c r="I515" s="41"/>
      <c r="J515" s="41"/>
      <c r="K515" s="41"/>
    </row>
    <row r="516" spans="1:11">
      <c r="A516" s="27" t="s">
        <v>26</v>
      </c>
      <c r="B516" s="28" t="s">
        <v>27</v>
      </c>
      <c r="C516" s="29">
        <v>0</v>
      </c>
      <c r="D516" s="29">
        <v>225304</v>
      </c>
      <c r="E516" s="29">
        <v>165097</v>
      </c>
      <c r="F516" s="29">
        <v>225304</v>
      </c>
      <c r="G516" s="29">
        <f>F516-C516</f>
        <v>225304</v>
      </c>
      <c r="H516" s="29">
        <f>E516-F516</f>
        <v>-60207</v>
      </c>
      <c r="I516" s="30">
        <f>IF(ISERROR(F516/C516),0,F516/C516*100-100)</f>
        <v>0</v>
      </c>
      <c r="J516" s="30">
        <f>IF(ISERROR(F516/E516),0,F516/E516*100)</f>
        <v>136.4676523498307</v>
      </c>
      <c r="K516" s="30">
        <f>IF(ISERROR(F516/D516),0,F516/D516*100)</f>
        <v>100</v>
      </c>
    </row>
    <row r="517" spans="1:11">
      <c r="A517" s="33" t="s">
        <v>100</v>
      </c>
      <c r="B517" s="28" t="s">
        <v>101</v>
      </c>
      <c r="C517" s="29">
        <v>0</v>
      </c>
      <c r="D517" s="29">
        <v>225304</v>
      </c>
      <c r="E517" s="29">
        <v>165097</v>
      </c>
      <c r="F517" s="29">
        <v>225304</v>
      </c>
      <c r="G517" s="29">
        <f>F517-C517</f>
        <v>225304</v>
      </c>
      <c r="H517" s="29">
        <f>E517-F517</f>
        <v>-60207</v>
      </c>
      <c r="I517" s="30">
        <f>IF(ISERROR(F517/C517),0,F517/C517*100-100)</f>
        <v>0</v>
      </c>
      <c r="J517" s="30">
        <f>IF(ISERROR(F517/E517),0,F517/E517*100)</f>
        <v>136.4676523498307</v>
      </c>
      <c r="K517" s="30">
        <f>IF(ISERROR(F517/D517),0,F517/D517*100)</f>
        <v>100</v>
      </c>
    </row>
    <row r="518" spans="1:11">
      <c r="A518" s="27" t="s">
        <v>32</v>
      </c>
      <c r="B518" s="28" t="s">
        <v>33</v>
      </c>
      <c r="C518" s="29">
        <v>0</v>
      </c>
      <c r="D518" s="29">
        <v>257337</v>
      </c>
      <c r="E518" s="29">
        <v>165097</v>
      </c>
      <c r="F518" s="29">
        <v>257336.59</v>
      </c>
      <c r="G518" s="29">
        <f>F518-C518</f>
        <v>257336.59</v>
      </c>
      <c r="H518" s="29">
        <f>E518-F518</f>
        <v>-92239.59</v>
      </c>
      <c r="I518" s="30">
        <f>IF(ISERROR(F518/C518),0,F518/C518*100-100)</f>
        <v>0</v>
      </c>
      <c r="J518" s="30">
        <f>IF(ISERROR(F518/E518),0,F518/E518*100)</f>
        <v>155.86993706729984</v>
      </c>
      <c r="K518" s="30">
        <f>IF(ISERROR(F518/D518),0,F518/D518*100)</f>
        <v>99.999840675845292</v>
      </c>
    </row>
    <row r="519" spans="1:11">
      <c r="A519" s="33" t="s">
        <v>34</v>
      </c>
      <c r="B519" s="28" t="s">
        <v>35</v>
      </c>
      <c r="C519" s="29">
        <v>0</v>
      </c>
      <c r="D519" s="29">
        <v>257337</v>
      </c>
      <c r="E519" s="29">
        <v>165097</v>
      </c>
      <c r="F519" s="29">
        <v>257336.59</v>
      </c>
      <c r="G519" s="29">
        <f>F519-C519</f>
        <v>257336.59</v>
      </c>
      <c r="H519" s="29">
        <f>E519-F519</f>
        <v>-92239.59</v>
      </c>
      <c r="I519" s="30">
        <f>IF(ISERROR(F519/C519),0,F519/C519*100-100)</f>
        <v>0</v>
      </c>
      <c r="J519" s="30">
        <f>IF(ISERROR(F519/E519),0,F519/E519*100)</f>
        <v>155.86993706729984</v>
      </c>
      <c r="K519" s="30">
        <f>IF(ISERROR(F519/D519),0,F519/D519*100)</f>
        <v>99.999840675845292</v>
      </c>
    </row>
    <row r="520" spans="1:11">
      <c r="A520" s="34" t="s">
        <v>44</v>
      </c>
      <c r="B520" s="28" t="s">
        <v>45</v>
      </c>
      <c r="C520" s="29">
        <v>0</v>
      </c>
      <c r="D520" s="29">
        <v>32033</v>
      </c>
      <c r="E520" s="29">
        <v>0</v>
      </c>
      <c r="F520" s="29">
        <v>32032.59</v>
      </c>
      <c r="G520" s="29">
        <f>F520-C520</f>
        <v>32032.59</v>
      </c>
      <c r="H520" s="29">
        <f>E520-F520</f>
        <v>-32032.59</v>
      </c>
      <c r="I520" s="30">
        <f>IF(ISERROR(F520/C520),0,F520/C520*100-100)</f>
        <v>0</v>
      </c>
      <c r="J520" s="30">
        <f>IF(ISERROR(F520/E520),0,F520/E520*100)</f>
        <v>0</v>
      </c>
      <c r="K520" s="30">
        <f>IF(ISERROR(F520/D520),0,F520/D520*100)</f>
        <v>99.998720069927884</v>
      </c>
    </row>
    <row r="521" spans="1:11">
      <c r="A521" s="35" t="s">
        <v>46</v>
      </c>
      <c r="B521" s="28" t="s">
        <v>47</v>
      </c>
      <c r="C521" s="29">
        <v>0</v>
      </c>
      <c r="D521" s="29">
        <v>32033</v>
      </c>
      <c r="E521" s="29">
        <v>0</v>
      </c>
      <c r="F521" s="29">
        <v>32032.59</v>
      </c>
      <c r="G521" s="29">
        <f>F521-C521</f>
        <v>32032.59</v>
      </c>
      <c r="H521" s="29">
        <f>E521-F521</f>
        <v>-32032.59</v>
      </c>
      <c r="I521" s="30">
        <f>IF(ISERROR(F521/C521),0,F521/C521*100-100)</f>
        <v>0</v>
      </c>
      <c r="J521" s="30">
        <f>IF(ISERROR(F521/E521),0,F521/E521*100)</f>
        <v>0</v>
      </c>
      <c r="K521" s="30">
        <f>IF(ISERROR(F521/D521),0,F521/D521*100)</f>
        <v>99.998720069927884</v>
      </c>
    </row>
    <row r="522" spans="1:11" ht="25.5">
      <c r="A522" s="34" t="s">
        <v>50</v>
      </c>
      <c r="B522" s="28" t="s">
        <v>51</v>
      </c>
      <c r="C522" s="29">
        <v>0</v>
      </c>
      <c r="D522" s="29">
        <v>225304</v>
      </c>
      <c r="E522" s="29">
        <v>165097</v>
      </c>
      <c r="F522" s="29">
        <v>225304</v>
      </c>
      <c r="G522" s="29">
        <f>F522-C522</f>
        <v>225304</v>
      </c>
      <c r="H522" s="29">
        <f>E522-F522</f>
        <v>-60207</v>
      </c>
      <c r="I522" s="30">
        <f>IF(ISERROR(F522/C522),0,F522/C522*100-100)</f>
        <v>0</v>
      </c>
      <c r="J522" s="30">
        <f>IF(ISERROR(F522/E522),0,F522/E522*100)</f>
        <v>136.4676523498307</v>
      </c>
      <c r="K522" s="30">
        <f>IF(ISERROR(F522/D522),0,F522/D522*100)</f>
        <v>100</v>
      </c>
    </row>
    <row r="523" spans="1:11">
      <c r="A523" s="35" t="s">
        <v>189</v>
      </c>
      <c r="B523" s="28" t="s">
        <v>190</v>
      </c>
      <c r="C523" s="29">
        <v>0</v>
      </c>
      <c r="D523" s="29">
        <v>225304</v>
      </c>
      <c r="E523" s="29">
        <v>165097</v>
      </c>
      <c r="F523" s="29">
        <v>225304</v>
      </c>
      <c r="G523" s="29">
        <f>F523-C523</f>
        <v>225304</v>
      </c>
      <c r="H523" s="29">
        <f>E523-F523</f>
        <v>-60207</v>
      </c>
      <c r="I523" s="30">
        <f>IF(ISERROR(F523/C523),0,F523/C523*100-100)</f>
        <v>0</v>
      </c>
      <c r="J523" s="30">
        <f>IF(ISERROR(F523/E523),0,F523/E523*100)</f>
        <v>136.4676523498307</v>
      </c>
      <c r="K523" s="30">
        <f>IF(ISERROR(F523/D523),0,F523/D523*100)</f>
        <v>100</v>
      </c>
    </row>
    <row r="524" spans="1:11">
      <c r="A524" s="27"/>
      <c r="B524" s="28" t="s">
        <v>87</v>
      </c>
      <c r="C524" s="29">
        <v>0</v>
      </c>
      <c r="D524" s="29">
        <v>-32033</v>
      </c>
      <c r="E524" s="29">
        <v>0</v>
      </c>
      <c r="F524" s="29">
        <v>-32032.59</v>
      </c>
      <c r="G524" s="29">
        <f>F524-C524</f>
        <v>-32032.59</v>
      </c>
      <c r="H524" s="29">
        <f>E524-F524</f>
        <v>32032.59</v>
      </c>
      <c r="I524" s="30">
        <f>IF(ISERROR(F524/C524),0,F524/C524*100-100)</f>
        <v>0</v>
      </c>
      <c r="J524" s="30">
        <f>IF(ISERROR(F524/E524),0,F524/E524*100)</f>
        <v>0</v>
      </c>
      <c r="K524" s="30">
        <f>IF(ISERROR(F524/D524),0,F524/D524*100)</f>
        <v>99.998720069927884</v>
      </c>
    </row>
    <row r="525" spans="1:11">
      <c r="A525" s="27" t="s">
        <v>88</v>
      </c>
      <c r="B525" s="28" t="s">
        <v>89</v>
      </c>
      <c r="C525" s="29">
        <v>0</v>
      </c>
      <c r="D525" s="29">
        <v>32033</v>
      </c>
      <c r="E525" s="29">
        <v>0</v>
      </c>
      <c r="F525" s="29">
        <v>32032.59</v>
      </c>
      <c r="G525" s="29">
        <f>F525-C525</f>
        <v>32032.59</v>
      </c>
      <c r="H525" s="29">
        <f>E525-F525</f>
        <v>-32032.59</v>
      </c>
      <c r="I525" s="30">
        <f>IF(ISERROR(F525/C525),0,F525/C525*100-100)</f>
        <v>0</v>
      </c>
      <c r="J525" s="30">
        <f>IF(ISERROR(F525/E525),0,F525/E525*100)</f>
        <v>0</v>
      </c>
      <c r="K525" s="30">
        <f>IF(ISERROR(F525/D525),0,F525/D525*100)</f>
        <v>99.998720069927884</v>
      </c>
    </row>
    <row r="526" spans="1:11">
      <c r="A526" s="33" t="s">
        <v>90</v>
      </c>
      <c r="B526" s="28" t="s">
        <v>91</v>
      </c>
      <c r="C526" s="29">
        <v>0</v>
      </c>
      <c r="D526" s="29">
        <v>32033</v>
      </c>
      <c r="E526" s="29">
        <v>0</v>
      </c>
      <c r="F526" s="29">
        <v>32032.59</v>
      </c>
      <c r="G526" s="29">
        <f>F526-C526</f>
        <v>32032.59</v>
      </c>
      <c r="H526" s="29">
        <f>E526-F526</f>
        <v>-32032.59</v>
      </c>
      <c r="I526" s="30">
        <f>IF(ISERROR(F526/C526),0,F526/C526*100-100)</f>
        <v>0</v>
      </c>
      <c r="J526" s="30">
        <f>IF(ISERROR(F526/E526),0,F526/E526*100)</f>
        <v>0</v>
      </c>
      <c r="K526" s="30">
        <f>IF(ISERROR(F526/D526),0,F526/D526*100)</f>
        <v>99.998720069927884</v>
      </c>
    </row>
    <row r="527" spans="1:11" ht="25.5">
      <c r="A527" s="34" t="s">
        <v>104</v>
      </c>
      <c r="B527" s="28" t="s">
        <v>105</v>
      </c>
      <c r="C527" s="29">
        <v>0</v>
      </c>
      <c r="D527" s="29">
        <v>32033</v>
      </c>
      <c r="E527" s="29">
        <v>0</v>
      </c>
      <c r="F527" s="29">
        <v>-32032.59</v>
      </c>
      <c r="G527" s="29">
        <f>F527-C527</f>
        <v>-32032.59</v>
      </c>
      <c r="H527" s="29">
        <f>E527-F527</f>
        <v>32032.59</v>
      </c>
      <c r="I527" s="30">
        <f>IF(ISERROR(F527/C527),0,F527/C527*100-100)</f>
        <v>0</v>
      </c>
      <c r="J527" s="30">
        <f>IF(ISERROR(F527/E527),0,F527/E527*100)</f>
        <v>0</v>
      </c>
      <c r="K527" s="30">
        <f>IF(ISERROR(F527/D527),0,F527/D527*100)</f>
        <v>-99.998720069927884</v>
      </c>
    </row>
    <row r="528" spans="1:11" s="42" customFormat="1">
      <c r="A528" s="38" t="s">
        <v>359</v>
      </c>
      <c r="B528" s="39" t="s">
        <v>360</v>
      </c>
      <c r="C528" s="40"/>
      <c r="D528" s="40"/>
      <c r="E528" s="40"/>
      <c r="F528" s="40"/>
      <c r="G528" s="40"/>
      <c r="H528" s="40"/>
      <c r="I528" s="41"/>
      <c r="J528" s="41"/>
      <c r="K528" s="41"/>
    </row>
    <row r="529" spans="1:11">
      <c r="A529" s="27" t="s">
        <v>26</v>
      </c>
      <c r="B529" s="28" t="s">
        <v>27</v>
      </c>
      <c r="C529" s="29">
        <v>78046921.340000004</v>
      </c>
      <c r="D529" s="29">
        <v>8352520</v>
      </c>
      <c r="E529" s="29">
        <v>0</v>
      </c>
      <c r="F529" s="29">
        <v>4889454.33</v>
      </c>
      <c r="G529" s="29">
        <f>F529-C529</f>
        <v>-73157467.010000005</v>
      </c>
      <c r="H529" s="29">
        <f>E529-F529</f>
        <v>-4889454.33</v>
      </c>
      <c r="I529" s="30">
        <f>IF(ISERROR(F529/C529),0,F529/C529*100-100)</f>
        <v>-93.735237410967429</v>
      </c>
      <c r="J529" s="30">
        <f>IF(ISERROR(F529/E529),0,F529/E529*100)</f>
        <v>0</v>
      </c>
      <c r="K529" s="30">
        <f>IF(ISERROR(F529/D529),0,F529/D529*100)</f>
        <v>58.538672520389056</v>
      </c>
    </row>
    <row r="530" spans="1:11">
      <c r="A530" s="33" t="s">
        <v>28</v>
      </c>
      <c r="B530" s="28" t="s">
        <v>29</v>
      </c>
      <c r="C530" s="29">
        <v>78046921.340000004</v>
      </c>
      <c r="D530" s="29">
        <v>8352520</v>
      </c>
      <c r="E530" s="29">
        <v>0</v>
      </c>
      <c r="F530" s="29">
        <v>4889454.33</v>
      </c>
      <c r="G530" s="29">
        <f>F530-C530</f>
        <v>-73157467.010000005</v>
      </c>
      <c r="H530" s="29">
        <f>E530-F530</f>
        <v>-4889454.33</v>
      </c>
      <c r="I530" s="30">
        <f>IF(ISERROR(F530/C530),0,F530/C530*100-100)</f>
        <v>-93.735237410967429</v>
      </c>
      <c r="J530" s="30">
        <f>IF(ISERROR(F530/E530),0,F530/E530*100)</f>
        <v>0</v>
      </c>
      <c r="K530" s="30">
        <f>IF(ISERROR(F530/D530),0,F530/D530*100)</f>
        <v>58.538672520389056</v>
      </c>
    </row>
    <row r="531" spans="1:11">
      <c r="A531" s="34" t="s">
        <v>30</v>
      </c>
      <c r="B531" s="28" t="s">
        <v>31</v>
      </c>
      <c r="C531" s="29">
        <v>78046921.340000004</v>
      </c>
      <c r="D531" s="29">
        <v>8352520</v>
      </c>
      <c r="E531" s="29">
        <v>0</v>
      </c>
      <c r="F531" s="29">
        <v>4889454.33</v>
      </c>
      <c r="G531" s="29">
        <f>F531-C531</f>
        <v>-73157467.010000005</v>
      </c>
      <c r="H531" s="29">
        <f>E531-F531</f>
        <v>-4889454.33</v>
      </c>
      <c r="I531" s="30">
        <f>IF(ISERROR(F531/C531),0,F531/C531*100-100)</f>
        <v>-93.735237410967429</v>
      </c>
      <c r="J531" s="30">
        <f>IF(ISERROR(F531/E531),0,F531/E531*100)</f>
        <v>0</v>
      </c>
      <c r="K531" s="30">
        <f>IF(ISERROR(F531/D531),0,F531/D531*100)</f>
        <v>58.538672520389056</v>
      </c>
    </row>
    <row r="532" spans="1:11">
      <c r="A532" s="27" t="s">
        <v>32</v>
      </c>
      <c r="B532" s="28" t="s">
        <v>33</v>
      </c>
      <c r="C532" s="29">
        <v>78046921.340000004</v>
      </c>
      <c r="D532" s="29">
        <v>8352520</v>
      </c>
      <c r="E532" s="29">
        <v>0</v>
      </c>
      <c r="F532" s="29">
        <v>4889454.33</v>
      </c>
      <c r="G532" s="29">
        <f>F532-C532</f>
        <v>-73157467.010000005</v>
      </c>
      <c r="H532" s="29">
        <f>E532-F532</f>
        <v>-4889454.33</v>
      </c>
      <c r="I532" s="30">
        <f>IF(ISERROR(F532/C532),0,F532/C532*100-100)</f>
        <v>-93.735237410967429</v>
      </c>
      <c r="J532" s="30">
        <f>IF(ISERROR(F532/E532),0,F532/E532*100)</f>
        <v>0</v>
      </c>
      <c r="K532" s="30">
        <f>IF(ISERROR(F532/D532),0,F532/D532*100)</f>
        <v>58.538672520389056</v>
      </c>
    </row>
    <row r="533" spans="1:11">
      <c r="A533" s="33" t="s">
        <v>34</v>
      </c>
      <c r="B533" s="28" t="s">
        <v>35</v>
      </c>
      <c r="C533" s="29">
        <v>78046921.340000004</v>
      </c>
      <c r="D533" s="29">
        <v>6852520</v>
      </c>
      <c r="E533" s="29">
        <v>0</v>
      </c>
      <c r="F533" s="29">
        <v>3772017.66</v>
      </c>
      <c r="G533" s="29">
        <f>F533-C533</f>
        <v>-74274903.680000007</v>
      </c>
      <c r="H533" s="29">
        <f>E533-F533</f>
        <v>-3772017.66</v>
      </c>
      <c r="I533" s="30">
        <f>IF(ISERROR(F533/C533),0,F533/C533*100-100)</f>
        <v>-95.166987249160343</v>
      </c>
      <c r="J533" s="30">
        <f>IF(ISERROR(F533/E533),0,F533/E533*100)</f>
        <v>0</v>
      </c>
      <c r="K533" s="30">
        <f>IF(ISERROR(F533/D533),0,F533/D533*100)</f>
        <v>55.0457008516575</v>
      </c>
    </row>
    <row r="534" spans="1:11">
      <c r="A534" s="34" t="s">
        <v>44</v>
      </c>
      <c r="B534" s="28" t="s">
        <v>45</v>
      </c>
      <c r="C534" s="29">
        <v>78046921.340000004</v>
      </c>
      <c r="D534" s="29">
        <v>6852520</v>
      </c>
      <c r="E534" s="29">
        <v>0</v>
      </c>
      <c r="F534" s="29">
        <v>3772017.66</v>
      </c>
      <c r="G534" s="29">
        <f>F534-C534</f>
        <v>-74274903.680000007</v>
      </c>
      <c r="H534" s="29">
        <f>E534-F534</f>
        <v>-3772017.66</v>
      </c>
      <c r="I534" s="30">
        <f>IF(ISERROR(F534/C534),0,F534/C534*100-100)</f>
        <v>-95.166987249160343</v>
      </c>
      <c r="J534" s="30">
        <f>IF(ISERROR(F534/E534),0,F534/E534*100)</f>
        <v>0</v>
      </c>
      <c r="K534" s="30">
        <f>IF(ISERROR(F534/D534),0,F534/D534*100)</f>
        <v>55.0457008516575</v>
      </c>
    </row>
    <row r="535" spans="1:11">
      <c r="A535" s="35" t="s">
        <v>46</v>
      </c>
      <c r="B535" s="28" t="s">
        <v>47</v>
      </c>
      <c r="C535" s="29">
        <v>78046921.340000004</v>
      </c>
      <c r="D535" s="29">
        <v>6852520</v>
      </c>
      <c r="E535" s="29">
        <v>0</v>
      </c>
      <c r="F535" s="29">
        <v>3772017.66</v>
      </c>
      <c r="G535" s="29">
        <f>F535-C535</f>
        <v>-74274903.680000007</v>
      </c>
      <c r="H535" s="29">
        <f>E535-F535</f>
        <v>-3772017.66</v>
      </c>
      <c r="I535" s="30">
        <f>IF(ISERROR(F535/C535),0,F535/C535*100-100)</f>
        <v>-95.166987249160343</v>
      </c>
      <c r="J535" s="30">
        <f>IF(ISERROR(F535/E535),0,F535/E535*100)</f>
        <v>0</v>
      </c>
      <c r="K535" s="30">
        <f>IF(ISERROR(F535/D535),0,F535/D535*100)</f>
        <v>55.0457008516575</v>
      </c>
    </row>
    <row r="536" spans="1:11">
      <c r="A536" s="33" t="s">
        <v>58</v>
      </c>
      <c r="B536" s="28" t="s">
        <v>59</v>
      </c>
      <c r="C536" s="29">
        <v>0</v>
      </c>
      <c r="D536" s="29">
        <v>1500000</v>
      </c>
      <c r="E536" s="29">
        <v>0</v>
      </c>
      <c r="F536" s="29">
        <v>1117436.67</v>
      </c>
      <c r="G536" s="29">
        <f>F536-C536</f>
        <v>1117436.67</v>
      </c>
      <c r="H536" s="29">
        <f>E536-F536</f>
        <v>-1117436.67</v>
      </c>
      <c r="I536" s="30">
        <f>IF(ISERROR(F536/C536),0,F536/C536*100-100)</f>
        <v>0</v>
      </c>
      <c r="J536" s="30">
        <f>IF(ISERROR(F536/E536),0,F536/E536*100)</f>
        <v>0</v>
      </c>
      <c r="K536" s="30">
        <f>IF(ISERROR(F536/D536),0,F536/D536*100)</f>
        <v>74.495777999999987</v>
      </c>
    </row>
    <row r="537" spans="1:11">
      <c r="A537" s="34" t="s">
        <v>60</v>
      </c>
      <c r="B537" s="28" t="s">
        <v>61</v>
      </c>
      <c r="C537" s="29">
        <v>0</v>
      </c>
      <c r="D537" s="29">
        <v>1500000</v>
      </c>
      <c r="E537" s="29">
        <v>0</v>
      </c>
      <c r="F537" s="29">
        <v>1117436.67</v>
      </c>
      <c r="G537" s="29">
        <f>F537-C537</f>
        <v>1117436.67</v>
      </c>
      <c r="H537" s="29">
        <f>E537-F537</f>
        <v>-1117436.67</v>
      </c>
      <c r="I537" s="30">
        <f>IF(ISERROR(F537/C537),0,F537/C537*100-100)</f>
        <v>0</v>
      </c>
      <c r="J537" s="30">
        <f>IF(ISERROR(F537/E537),0,F537/E537*100)</f>
        <v>0</v>
      </c>
      <c r="K537" s="30">
        <f>IF(ISERROR(F537/D537),0,F537/D537*100)</f>
        <v>74.495777999999987</v>
      </c>
    </row>
    <row r="538" spans="1:11" s="42" customFormat="1" ht="25.5">
      <c r="A538" s="43" t="s">
        <v>718</v>
      </c>
      <c r="B538" s="39" t="s">
        <v>719</v>
      </c>
      <c r="C538" s="40"/>
      <c r="D538" s="40"/>
      <c r="E538" s="40"/>
      <c r="F538" s="40"/>
      <c r="G538" s="40"/>
      <c r="H538" s="40"/>
      <c r="I538" s="41"/>
      <c r="J538" s="41"/>
      <c r="K538" s="41"/>
    </row>
    <row r="539" spans="1:11">
      <c r="A539" s="27" t="s">
        <v>26</v>
      </c>
      <c r="B539" s="28" t="s">
        <v>27</v>
      </c>
      <c r="C539" s="29">
        <v>78046921.340000004</v>
      </c>
      <c r="D539" s="29">
        <v>6852520</v>
      </c>
      <c r="E539" s="29">
        <v>0</v>
      </c>
      <c r="F539" s="29">
        <v>3772017.66</v>
      </c>
      <c r="G539" s="29">
        <f>F539-C539</f>
        <v>-74274903.680000007</v>
      </c>
      <c r="H539" s="29">
        <f>E539-F539</f>
        <v>-3772017.66</v>
      </c>
      <c r="I539" s="30">
        <f>IF(ISERROR(F539/C539),0,F539/C539*100-100)</f>
        <v>-95.166987249160343</v>
      </c>
      <c r="J539" s="30">
        <f>IF(ISERROR(F539/E539),0,F539/E539*100)</f>
        <v>0</v>
      </c>
      <c r="K539" s="30">
        <f>IF(ISERROR(F539/D539),0,F539/D539*100)</f>
        <v>55.0457008516575</v>
      </c>
    </row>
    <row r="540" spans="1:11">
      <c r="A540" s="33" t="s">
        <v>28</v>
      </c>
      <c r="B540" s="28" t="s">
        <v>29</v>
      </c>
      <c r="C540" s="29">
        <v>78046921.340000004</v>
      </c>
      <c r="D540" s="29">
        <v>6852520</v>
      </c>
      <c r="E540" s="29">
        <v>0</v>
      </c>
      <c r="F540" s="29">
        <v>3772017.66</v>
      </c>
      <c r="G540" s="29">
        <f>F540-C540</f>
        <v>-74274903.680000007</v>
      </c>
      <c r="H540" s="29">
        <f>E540-F540</f>
        <v>-3772017.66</v>
      </c>
      <c r="I540" s="30">
        <f>IF(ISERROR(F540/C540),0,F540/C540*100-100)</f>
        <v>-95.166987249160343</v>
      </c>
      <c r="J540" s="30">
        <f>IF(ISERROR(F540/E540),0,F540/E540*100)</f>
        <v>0</v>
      </c>
      <c r="K540" s="30">
        <f>IF(ISERROR(F540/D540),0,F540/D540*100)</f>
        <v>55.0457008516575</v>
      </c>
    </row>
    <row r="541" spans="1:11">
      <c r="A541" s="34" t="s">
        <v>30</v>
      </c>
      <c r="B541" s="28" t="s">
        <v>31</v>
      </c>
      <c r="C541" s="29">
        <v>78046921.340000004</v>
      </c>
      <c r="D541" s="29">
        <v>6852520</v>
      </c>
      <c r="E541" s="29">
        <v>0</v>
      </c>
      <c r="F541" s="29">
        <v>3772017.66</v>
      </c>
      <c r="G541" s="29">
        <f>F541-C541</f>
        <v>-74274903.680000007</v>
      </c>
      <c r="H541" s="29">
        <f>E541-F541</f>
        <v>-3772017.66</v>
      </c>
      <c r="I541" s="30">
        <f>IF(ISERROR(F541/C541),0,F541/C541*100-100)</f>
        <v>-95.166987249160343</v>
      </c>
      <c r="J541" s="30">
        <f>IF(ISERROR(F541/E541),0,F541/E541*100)</f>
        <v>0</v>
      </c>
      <c r="K541" s="30">
        <f>IF(ISERROR(F541/D541),0,F541/D541*100)</f>
        <v>55.0457008516575</v>
      </c>
    </row>
    <row r="542" spans="1:11">
      <c r="A542" s="27" t="s">
        <v>32</v>
      </c>
      <c r="B542" s="28" t="s">
        <v>33</v>
      </c>
      <c r="C542" s="29">
        <v>78046921.340000004</v>
      </c>
      <c r="D542" s="29">
        <v>6852520</v>
      </c>
      <c r="E542" s="29">
        <v>0</v>
      </c>
      <c r="F542" s="29">
        <v>3772017.66</v>
      </c>
      <c r="G542" s="29">
        <f>F542-C542</f>
        <v>-74274903.680000007</v>
      </c>
      <c r="H542" s="29">
        <f>E542-F542</f>
        <v>-3772017.66</v>
      </c>
      <c r="I542" s="30">
        <f>IF(ISERROR(F542/C542),0,F542/C542*100-100)</f>
        <v>-95.166987249160343</v>
      </c>
      <c r="J542" s="30">
        <f>IF(ISERROR(F542/E542),0,F542/E542*100)</f>
        <v>0</v>
      </c>
      <c r="K542" s="30">
        <f>IF(ISERROR(F542/D542),0,F542/D542*100)</f>
        <v>55.0457008516575</v>
      </c>
    </row>
    <row r="543" spans="1:11">
      <c r="A543" s="33" t="s">
        <v>34</v>
      </c>
      <c r="B543" s="28" t="s">
        <v>35</v>
      </c>
      <c r="C543" s="29">
        <v>78046921.340000004</v>
      </c>
      <c r="D543" s="29">
        <v>6852520</v>
      </c>
      <c r="E543" s="29">
        <v>0</v>
      </c>
      <c r="F543" s="29">
        <v>3772017.66</v>
      </c>
      <c r="G543" s="29">
        <f>F543-C543</f>
        <v>-74274903.680000007</v>
      </c>
      <c r="H543" s="29">
        <f>E543-F543</f>
        <v>-3772017.66</v>
      </c>
      <c r="I543" s="30">
        <f>IF(ISERROR(F543/C543),0,F543/C543*100-100)</f>
        <v>-95.166987249160343</v>
      </c>
      <c r="J543" s="30">
        <f>IF(ISERROR(F543/E543),0,F543/E543*100)</f>
        <v>0</v>
      </c>
      <c r="K543" s="30">
        <f>IF(ISERROR(F543/D543),0,F543/D543*100)</f>
        <v>55.0457008516575</v>
      </c>
    </row>
    <row r="544" spans="1:11">
      <c r="A544" s="34" t="s">
        <v>44</v>
      </c>
      <c r="B544" s="28" t="s">
        <v>45</v>
      </c>
      <c r="C544" s="29">
        <v>78046921.340000004</v>
      </c>
      <c r="D544" s="29">
        <v>6852520</v>
      </c>
      <c r="E544" s="29">
        <v>0</v>
      </c>
      <c r="F544" s="29">
        <v>3772017.66</v>
      </c>
      <c r="G544" s="29">
        <f>F544-C544</f>
        <v>-74274903.680000007</v>
      </c>
      <c r="H544" s="29">
        <f>E544-F544</f>
        <v>-3772017.66</v>
      </c>
      <c r="I544" s="30">
        <f>IF(ISERROR(F544/C544),0,F544/C544*100-100)</f>
        <v>-95.166987249160343</v>
      </c>
      <c r="J544" s="30">
        <f>IF(ISERROR(F544/E544),0,F544/E544*100)</f>
        <v>0</v>
      </c>
      <c r="K544" s="30">
        <f>IF(ISERROR(F544/D544),0,F544/D544*100)</f>
        <v>55.0457008516575</v>
      </c>
    </row>
    <row r="545" spans="1:11">
      <c r="A545" s="35" t="s">
        <v>46</v>
      </c>
      <c r="B545" s="28" t="s">
        <v>47</v>
      </c>
      <c r="C545" s="29">
        <v>78046921.340000004</v>
      </c>
      <c r="D545" s="29">
        <v>6852520</v>
      </c>
      <c r="E545" s="29">
        <v>0</v>
      </c>
      <c r="F545" s="29">
        <v>3772017.66</v>
      </c>
      <c r="G545" s="29">
        <f>F545-C545</f>
        <v>-74274903.680000007</v>
      </c>
      <c r="H545" s="29">
        <f>E545-F545</f>
        <v>-3772017.66</v>
      </c>
      <c r="I545" s="30">
        <f>IF(ISERROR(F545/C545),0,F545/C545*100-100)</f>
        <v>-95.166987249160343</v>
      </c>
      <c r="J545" s="30">
        <f>IF(ISERROR(F545/E545),0,F545/E545*100)</f>
        <v>0</v>
      </c>
      <c r="K545" s="30">
        <f>IF(ISERROR(F545/D545),0,F545/D545*100)</f>
        <v>55.0457008516575</v>
      </c>
    </row>
    <row r="546" spans="1:11" s="42" customFormat="1" ht="25.5">
      <c r="A546" s="43" t="s">
        <v>720</v>
      </c>
      <c r="B546" s="39" t="s">
        <v>721</v>
      </c>
      <c r="C546" s="40"/>
      <c r="D546" s="40"/>
      <c r="E546" s="40"/>
      <c r="F546" s="40"/>
      <c r="G546" s="40"/>
      <c r="H546" s="40"/>
      <c r="I546" s="41"/>
      <c r="J546" s="41"/>
      <c r="K546" s="41"/>
    </row>
    <row r="547" spans="1:11">
      <c r="A547" s="27" t="s">
        <v>26</v>
      </c>
      <c r="B547" s="28" t="s">
        <v>27</v>
      </c>
      <c r="C547" s="29">
        <v>0</v>
      </c>
      <c r="D547" s="29">
        <v>1500000</v>
      </c>
      <c r="E547" s="29">
        <v>0</v>
      </c>
      <c r="F547" s="29">
        <v>1117436.67</v>
      </c>
      <c r="G547" s="29">
        <f>F547-C547</f>
        <v>1117436.67</v>
      </c>
      <c r="H547" s="29">
        <f>E547-F547</f>
        <v>-1117436.67</v>
      </c>
      <c r="I547" s="30">
        <f>IF(ISERROR(F547/C547),0,F547/C547*100-100)</f>
        <v>0</v>
      </c>
      <c r="J547" s="30">
        <f>IF(ISERROR(F547/E547),0,F547/E547*100)</f>
        <v>0</v>
      </c>
      <c r="K547" s="30">
        <f>IF(ISERROR(F547/D547),0,F547/D547*100)</f>
        <v>74.495777999999987</v>
      </c>
    </row>
    <row r="548" spans="1:11">
      <c r="A548" s="33" t="s">
        <v>28</v>
      </c>
      <c r="B548" s="28" t="s">
        <v>29</v>
      </c>
      <c r="C548" s="29">
        <v>0</v>
      </c>
      <c r="D548" s="29">
        <v>1500000</v>
      </c>
      <c r="E548" s="29">
        <v>0</v>
      </c>
      <c r="F548" s="29">
        <v>1117436.67</v>
      </c>
      <c r="G548" s="29">
        <f>F548-C548</f>
        <v>1117436.67</v>
      </c>
      <c r="H548" s="29">
        <f>E548-F548</f>
        <v>-1117436.67</v>
      </c>
      <c r="I548" s="30">
        <f>IF(ISERROR(F548/C548),0,F548/C548*100-100)</f>
        <v>0</v>
      </c>
      <c r="J548" s="30">
        <f>IF(ISERROR(F548/E548),0,F548/E548*100)</f>
        <v>0</v>
      </c>
      <c r="K548" s="30">
        <f>IF(ISERROR(F548/D548),0,F548/D548*100)</f>
        <v>74.495777999999987</v>
      </c>
    </row>
    <row r="549" spans="1:11">
      <c r="A549" s="34" t="s">
        <v>30</v>
      </c>
      <c r="B549" s="28" t="s">
        <v>31</v>
      </c>
      <c r="C549" s="29">
        <v>0</v>
      </c>
      <c r="D549" s="29">
        <v>1500000</v>
      </c>
      <c r="E549" s="29">
        <v>0</v>
      </c>
      <c r="F549" s="29">
        <v>1117436.67</v>
      </c>
      <c r="G549" s="29">
        <f>F549-C549</f>
        <v>1117436.67</v>
      </c>
      <c r="H549" s="29">
        <f>E549-F549</f>
        <v>-1117436.67</v>
      </c>
      <c r="I549" s="30">
        <f>IF(ISERROR(F549/C549),0,F549/C549*100-100)</f>
        <v>0</v>
      </c>
      <c r="J549" s="30">
        <f>IF(ISERROR(F549/E549),0,F549/E549*100)</f>
        <v>0</v>
      </c>
      <c r="K549" s="30">
        <f>IF(ISERROR(F549/D549),0,F549/D549*100)</f>
        <v>74.495777999999987</v>
      </c>
    </row>
    <row r="550" spans="1:11">
      <c r="A550" s="27" t="s">
        <v>32</v>
      </c>
      <c r="B550" s="28" t="s">
        <v>33</v>
      </c>
      <c r="C550" s="29">
        <v>0</v>
      </c>
      <c r="D550" s="29">
        <v>1500000</v>
      </c>
      <c r="E550" s="29">
        <v>0</v>
      </c>
      <c r="F550" s="29">
        <v>1117436.67</v>
      </c>
      <c r="G550" s="29">
        <f>F550-C550</f>
        <v>1117436.67</v>
      </c>
      <c r="H550" s="29">
        <f>E550-F550</f>
        <v>-1117436.67</v>
      </c>
      <c r="I550" s="30">
        <f>IF(ISERROR(F550/C550),0,F550/C550*100-100)</f>
        <v>0</v>
      </c>
      <c r="J550" s="30">
        <f>IF(ISERROR(F550/E550),0,F550/E550*100)</f>
        <v>0</v>
      </c>
      <c r="K550" s="30">
        <f>IF(ISERROR(F550/D550),0,F550/D550*100)</f>
        <v>74.495777999999987</v>
      </c>
    </row>
    <row r="551" spans="1:11">
      <c r="A551" s="33" t="s">
        <v>58</v>
      </c>
      <c r="B551" s="28" t="s">
        <v>59</v>
      </c>
      <c r="C551" s="29">
        <v>0</v>
      </c>
      <c r="D551" s="29">
        <v>1500000</v>
      </c>
      <c r="E551" s="29">
        <v>0</v>
      </c>
      <c r="F551" s="29">
        <v>1117436.67</v>
      </c>
      <c r="G551" s="29">
        <f>F551-C551</f>
        <v>1117436.67</v>
      </c>
      <c r="H551" s="29">
        <f>E551-F551</f>
        <v>-1117436.67</v>
      </c>
      <c r="I551" s="30">
        <f>IF(ISERROR(F551/C551),0,F551/C551*100-100)</f>
        <v>0</v>
      </c>
      <c r="J551" s="30">
        <f>IF(ISERROR(F551/E551),0,F551/E551*100)</f>
        <v>0</v>
      </c>
      <c r="K551" s="30">
        <f>IF(ISERROR(F551/D551),0,F551/D551*100)</f>
        <v>74.495777999999987</v>
      </c>
    </row>
    <row r="552" spans="1:11">
      <c r="A552" s="34" t="s">
        <v>60</v>
      </c>
      <c r="B552" s="28" t="s">
        <v>61</v>
      </c>
      <c r="C552" s="29">
        <v>0</v>
      </c>
      <c r="D552" s="29">
        <v>1500000</v>
      </c>
      <c r="E552" s="29">
        <v>0</v>
      </c>
      <c r="F552" s="29">
        <v>1117436.67</v>
      </c>
      <c r="G552" s="29">
        <f>F552-C552</f>
        <v>1117436.67</v>
      </c>
      <c r="H552" s="29">
        <f>E552-F552</f>
        <v>-1117436.67</v>
      </c>
      <c r="I552" s="30">
        <f>IF(ISERROR(F552/C552),0,F552/C552*100-100)</f>
        <v>0</v>
      </c>
      <c r="J552" s="30">
        <f>IF(ISERROR(F552/E552),0,F552/E552*100)</f>
        <v>0</v>
      </c>
      <c r="K552" s="30">
        <f>IF(ISERROR(F552/D552),0,F552/D552*100)</f>
        <v>74.495777999999987</v>
      </c>
    </row>
    <row r="553" spans="1:11" s="42" customFormat="1" ht="25.5">
      <c r="A553" s="38" t="s">
        <v>110</v>
      </c>
      <c r="B553" s="39" t="s">
        <v>111</v>
      </c>
      <c r="C553" s="40"/>
      <c r="D553" s="40"/>
      <c r="E553" s="40"/>
      <c r="F553" s="40"/>
      <c r="G553" s="40"/>
      <c r="H553" s="40"/>
      <c r="I553" s="41"/>
      <c r="J553" s="41"/>
      <c r="K553" s="41"/>
    </row>
    <row r="554" spans="1:11">
      <c r="A554" s="27" t="s">
        <v>26</v>
      </c>
      <c r="B554" s="28" t="s">
        <v>27</v>
      </c>
      <c r="C554" s="29">
        <v>0</v>
      </c>
      <c r="D554" s="29">
        <v>5204973</v>
      </c>
      <c r="E554" s="29">
        <v>0</v>
      </c>
      <c r="F554" s="29">
        <v>4570494.71</v>
      </c>
      <c r="G554" s="29">
        <f>F554-C554</f>
        <v>4570494.71</v>
      </c>
      <c r="H554" s="29">
        <f>E554-F554</f>
        <v>-4570494.71</v>
      </c>
      <c r="I554" s="30">
        <f>IF(ISERROR(F554/C554),0,F554/C554*100-100)</f>
        <v>0</v>
      </c>
      <c r="J554" s="30">
        <f>IF(ISERROR(F554/E554),0,F554/E554*100)</f>
        <v>0</v>
      </c>
      <c r="K554" s="30">
        <f>IF(ISERROR(F554/D554),0,F554/D554*100)</f>
        <v>87.810152137196482</v>
      </c>
    </row>
    <row r="555" spans="1:11">
      <c r="A555" s="33" t="s">
        <v>28</v>
      </c>
      <c r="B555" s="28" t="s">
        <v>29</v>
      </c>
      <c r="C555" s="29">
        <v>0</v>
      </c>
      <c r="D555" s="29">
        <v>5204973</v>
      </c>
      <c r="E555" s="29">
        <v>0</v>
      </c>
      <c r="F555" s="29">
        <v>4570494.71</v>
      </c>
      <c r="G555" s="29">
        <f>F555-C555</f>
        <v>4570494.71</v>
      </c>
      <c r="H555" s="29">
        <f>E555-F555</f>
        <v>-4570494.71</v>
      </c>
      <c r="I555" s="30">
        <f>IF(ISERROR(F555/C555),0,F555/C555*100-100)</f>
        <v>0</v>
      </c>
      <c r="J555" s="30">
        <f>IF(ISERROR(F555/E555),0,F555/E555*100)</f>
        <v>0</v>
      </c>
      <c r="K555" s="30">
        <f>IF(ISERROR(F555/D555),0,F555/D555*100)</f>
        <v>87.810152137196482</v>
      </c>
    </row>
    <row r="556" spans="1:11">
      <c r="A556" s="34" t="s">
        <v>30</v>
      </c>
      <c r="B556" s="28" t="s">
        <v>31</v>
      </c>
      <c r="C556" s="29">
        <v>0</v>
      </c>
      <c r="D556" s="29">
        <v>5204973</v>
      </c>
      <c r="E556" s="29">
        <v>0</v>
      </c>
      <c r="F556" s="29">
        <v>4570494.71</v>
      </c>
      <c r="G556" s="29">
        <f>F556-C556</f>
        <v>4570494.71</v>
      </c>
      <c r="H556" s="29">
        <f>E556-F556</f>
        <v>-4570494.71</v>
      </c>
      <c r="I556" s="30">
        <f>IF(ISERROR(F556/C556),0,F556/C556*100-100)</f>
        <v>0</v>
      </c>
      <c r="J556" s="30">
        <f>IF(ISERROR(F556/E556),0,F556/E556*100)</f>
        <v>0</v>
      </c>
      <c r="K556" s="30">
        <f>IF(ISERROR(F556/D556),0,F556/D556*100)</f>
        <v>87.810152137196482</v>
      </c>
    </row>
    <row r="557" spans="1:11">
      <c r="A557" s="27" t="s">
        <v>32</v>
      </c>
      <c r="B557" s="28" t="s">
        <v>33</v>
      </c>
      <c r="C557" s="29">
        <v>0</v>
      </c>
      <c r="D557" s="29">
        <v>5204973</v>
      </c>
      <c r="E557" s="29">
        <v>0</v>
      </c>
      <c r="F557" s="29">
        <v>4570494.71</v>
      </c>
      <c r="G557" s="29">
        <f>F557-C557</f>
        <v>4570494.71</v>
      </c>
      <c r="H557" s="29">
        <f>E557-F557</f>
        <v>-4570494.71</v>
      </c>
      <c r="I557" s="30">
        <f>IF(ISERROR(F557/C557),0,F557/C557*100-100)</f>
        <v>0</v>
      </c>
      <c r="J557" s="30">
        <f>IF(ISERROR(F557/E557),0,F557/E557*100)</f>
        <v>0</v>
      </c>
      <c r="K557" s="30">
        <f>IF(ISERROR(F557/D557),0,F557/D557*100)</f>
        <v>87.810152137196482</v>
      </c>
    </row>
    <row r="558" spans="1:11">
      <c r="A558" s="33" t="s">
        <v>34</v>
      </c>
      <c r="B558" s="28" t="s">
        <v>35</v>
      </c>
      <c r="C558" s="29">
        <v>0</v>
      </c>
      <c r="D558" s="29">
        <v>29973</v>
      </c>
      <c r="E558" s="29">
        <v>0</v>
      </c>
      <c r="F558" s="29">
        <v>18211.5</v>
      </c>
      <c r="G558" s="29">
        <f>F558-C558</f>
        <v>18211.5</v>
      </c>
      <c r="H558" s="29">
        <f>E558-F558</f>
        <v>-18211.5</v>
      </c>
      <c r="I558" s="30">
        <f>IF(ISERROR(F558/C558),0,F558/C558*100-100)</f>
        <v>0</v>
      </c>
      <c r="J558" s="30">
        <f>IF(ISERROR(F558/E558),0,F558/E558*100)</f>
        <v>0</v>
      </c>
      <c r="K558" s="30">
        <f>IF(ISERROR(F558/D558),0,F558/D558*100)</f>
        <v>60.759683715343805</v>
      </c>
    </row>
    <row r="559" spans="1:11">
      <c r="A559" s="34" t="s">
        <v>36</v>
      </c>
      <c r="B559" s="28" t="s">
        <v>37</v>
      </c>
      <c r="C559" s="29">
        <v>0</v>
      </c>
      <c r="D559" s="29">
        <v>29973</v>
      </c>
      <c r="E559" s="29">
        <v>0</v>
      </c>
      <c r="F559" s="29">
        <v>18211.5</v>
      </c>
      <c r="G559" s="29">
        <f>F559-C559</f>
        <v>18211.5</v>
      </c>
      <c r="H559" s="29">
        <f>E559-F559</f>
        <v>-18211.5</v>
      </c>
      <c r="I559" s="30">
        <f>IF(ISERROR(F559/C559),0,F559/C559*100-100)</f>
        <v>0</v>
      </c>
      <c r="J559" s="30">
        <f>IF(ISERROR(F559/E559),0,F559/E559*100)</f>
        <v>0</v>
      </c>
      <c r="K559" s="30">
        <f>IF(ISERROR(F559/D559),0,F559/D559*100)</f>
        <v>60.759683715343805</v>
      </c>
    </row>
    <row r="560" spans="1:11">
      <c r="A560" s="35" t="s">
        <v>38</v>
      </c>
      <c r="B560" s="28" t="s">
        <v>39</v>
      </c>
      <c r="C560" s="29">
        <v>0</v>
      </c>
      <c r="D560" s="29">
        <v>17667</v>
      </c>
      <c r="E560" s="29">
        <v>0</v>
      </c>
      <c r="F560" s="29">
        <v>17667</v>
      </c>
      <c r="G560" s="29">
        <f>F560-C560</f>
        <v>17667</v>
      </c>
      <c r="H560" s="29">
        <f>E560-F560</f>
        <v>-17667</v>
      </c>
      <c r="I560" s="30">
        <f>IF(ISERROR(F560/C560),0,F560/C560*100-100)</f>
        <v>0</v>
      </c>
      <c r="J560" s="30">
        <f>IF(ISERROR(F560/E560),0,F560/E560*100)</f>
        <v>0</v>
      </c>
      <c r="K560" s="30">
        <f>IF(ISERROR(F560/D560),0,F560/D560*100)</f>
        <v>100</v>
      </c>
    </row>
    <row r="561" spans="1:11">
      <c r="A561" s="35" t="s">
        <v>40</v>
      </c>
      <c r="B561" s="28" t="s">
        <v>41</v>
      </c>
      <c r="C561" s="29">
        <v>0</v>
      </c>
      <c r="D561" s="29">
        <v>12306</v>
      </c>
      <c r="E561" s="29">
        <v>0</v>
      </c>
      <c r="F561" s="29">
        <v>544.5</v>
      </c>
      <c r="G561" s="29">
        <f>F561-C561</f>
        <v>544.5</v>
      </c>
      <c r="H561" s="29">
        <f>E561-F561</f>
        <v>-544.5</v>
      </c>
      <c r="I561" s="30">
        <f>IF(ISERROR(F561/C561),0,F561/C561*100-100)</f>
        <v>0</v>
      </c>
      <c r="J561" s="30">
        <f>IF(ISERROR(F561/E561),0,F561/E561*100)</f>
        <v>0</v>
      </c>
      <c r="K561" s="30">
        <f>IF(ISERROR(F561/D561),0,F561/D561*100)</f>
        <v>4.4246708922476845</v>
      </c>
    </row>
    <row r="562" spans="1:11">
      <c r="A562" s="33" t="s">
        <v>58</v>
      </c>
      <c r="B562" s="28" t="s">
        <v>59</v>
      </c>
      <c r="C562" s="29">
        <v>0</v>
      </c>
      <c r="D562" s="29">
        <v>5175000</v>
      </c>
      <c r="E562" s="29">
        <v>0</v>
      </c>
      <c r="F562" s="29">
        <v>4552283.21</v>
      </c>
      <c r="G562" s="29">
        <f>F562-C562</f>
        <v>4552283.21</v>
      </c>
      <c r="H562" s="29">
        <f>E562-F562</f>
        <v>-4552283.21</v>
      </c>
      <c r="I562" s="30">
        <f>IF(ISERROR(F562/C562),0,F562/C562*100-100)</f>
        <v>0</v>
      </c>
      <c r="J562" s="30">
        <f>IF(ISERROR(F562/E562),0,F562/E562*100)</f>
        <v>0</v>
      </c>
      <c r="K562" s="30">
        <f>IF(ISERROR(F562/D562),0,F562/D562*100)</f>
        <v>87.966825314009654</v>
      </c>
    </row>
    <row r="563" spans="1:11">
      <c r="A563" s="34" t="s">
        <v>60</v>
      </c>
      <c r="B563" s="28" t="s">
        <v>61</v>
      </c>
      <c r="C563" s="29">
        <v>0</v>
      </c>
      <c r="D563" s="29">
        <v>5175000</v>
      </c>
      <c r="E563" s="29">
        <v>0</v>
      </c>
      <c r="F563" s="29">
        <v>4552283.21</v>
      </c>
      <c r="G563" s="29">
        <f>F563-C563</f>
        <v>4552283.21</v>
      </c>
      <c r="H563" s="29">
        <f>E563-F563</f>
        <v>-4552283.21</v>
      </c>
      <c r="I563" s="30">
        <f>IF(ISERROR(F563/C563),0,F563/C563*100-100)</f>
        <v>0</v>
      </c>
      <c r="J563" s="30">
        <f>IF(ISERROR(F563/E563),0,F563/E563*100)</f>
        <v>0</v>
      </c>
      <c r="K563" s="30">
        <f>IF(ISERROR(F563/D563),0,F563/D563*100)</f>
        <v>87.966825314009654</v>
      </c>
    </row>
    <row r="564" spans="1:11" s="42" customFormat="1" ht="25.5">
      <c r="A564" s="43" t="s">
        <v>722</v>
      </c>
      <c r="B564" s="39" t="s">
        <v>723</v>
      </c>
      <c r="C564" s="40"/>
      <c r="D564" s="40"/>
      <c r="E564" s="40"/>
      <c r="F564" s="40"/>
      <c r="G564" s="40"/>
      <c r="H564" s="40"/>
      <c r="I564" s="41"/>
      <c r="J564" s="41"/>
      <c r="K564" s="41"/>
    </row>
    <row r="565" spans="1:11">
      <c r="A565" s="27" t="s">
        <v>26</v>
      </c>
      <c r="B565" s="28" t="s">
        <v>27</v>
      </c>
      <c r="C565" s="29">
        <v>0</v>
      </c>
      <c r="D565" s="29">
        <v>5175000</v>
      </c>
      <c r="E565" s="29">
        <v>0</v>
      </c>
      <c r="F565" s="29">
        <v>4552283.21</v>
      </c>
      <c r="G565" s="29">
        <f>F565-C565</f>
        <v>4552283.21</v>
      </c>
      <c r="H565" s="29">
        <f>E565-F565</f>
        <v>-4552283.21</v>
      </c>
      <c r="I565" s="30">
        <f>IF(ISERROR(F565/C565),0,F565/C565*100-100)</f>
        <v>0</v>
      </c>
      <c r="J565" s="30">
        <f>IF(ISERROR(F565/E565),0,F565/E565*100)</f>
        <v>0</v>
      </c>
      <c r="K565" s="30">
        <f>IF(ISERROR(F565/D565),0,F565/D565*100)</f>
        <v>87.966825314009654</v>
      </c>
    </row>
    <row r="566" spans="1:11">
      <c r="A566" s="33" t="s">
        <v>28</v>
      </c>
      <c r="B566" s="28" t="s">
        <v>29</v>
      </c>
      <c r="C566" s="29">
        <v>0</v>
      </c>
      <c r="D566" s="29">
        <v>5175000</v>
      </c>
      <c r="E566" s="29">
        <v>0</v>
      </c>
      <c r="F566" s="29">
        <v>4552283.21</v>
      </c>
      <c r="G566" s="29">
        <f>F566-C566</f>
        <v>4552283.21</v>
      </c>
      <c r="H566" s="29">
        <f>E566-F566</f>
        <v>-4552283.21</v>
      </c>
      <c r="I566" s="30">
        <f>IF(ISERROR(F566/C566),0,F566/C566*100-100)</f>
        <v>0</v>
      </c>
      <c r="J566" s="30">
        <f>IF(ISERROR(F566/E566),0,F566/E566*100)</f>
        <v>0</v>
      </c>
      <c r="K566" s="30">
        <f>IF(ISERROR(F566/D566),0,F566/D566*100)</f>
        <v>87.966825314009654</v>
      </c>
    </row>
    <row r="567" spans="1:11">
      <c r="A567" s="34" t="s">
        <v>30</v>
      </c>
      <c r="B567" s="28" t="s">
        <v>31</v>
      </c>
      <c r="C567" s="29">
        <v>0</v>
      </c>
      <c r="D567" s="29">
        <v>5175000</v>
      </c>
      <c r="E567" s="29">
        <v>0</v>
      </c>
      <c r="F567" s="29">
        <v>4552283.21</v>
      </c>
      <c r="G567" s="29">
        <f>F567-C567</f>
        <v>4552283.21</v>
      </c>
      <c r="H567" s="29">
        <f>E567-F567</f>
        <v>-4552283.21</v>
      </c>
      <c r="I567" s="30">
        <f>IF(ISERROR(F567/C567),0,F567/C567*100-100)</f>
        <v>0</v>
      </c>
      <c r="J567" s="30">
        <f>IF(ISERROR(F567/E567),0,F567/E567*100)</f>
        <v>0</v>
      </c>
      <c r="K567" s="30">
        <f>IF(ISERROR(F567/D567),0,F567/D567*100)</f>
        <v>87.966825314009654</v>
      </c>
    </row>
    <row r="568" spans="1:11">
      <c r="A568" s="27" t="s">
        <v>32</v>
      </c>
      <c r="B568" s="28" t="s">
        <v>33</v>
      </c>
      <c r="C568" s="29">
        <v>0</v>
      </c>
      <c r="D568" s="29">
        <v>5175000</v>
      </c>
      <c r="E568" s="29">
        <v>0</v>
      </c>
      <c r="F568" s="29">
        <v>4552283.21</v>
      </c>
      <c r="G568" s="29">
        <f>F568-C568</f>
        <v>4552283.21</v>
      </c>
      <c r="H568" s="29">
        <f>E568-F568</f>
        <v>-4552283.21</v>
      </c>
      <c r="I568" s="30">
        <f>IF(ISERROR(F568/C568),0,F568/C568*100-100)</f>
        <v>0</v>
      </c>
      <c r="J568" s="30">
        <f>IF(ISERROR(F568/E568),0,F568/E568*100)</f>
        <v>0</v>
      </c>
      <c r="K568" s="30">
        <f>IF(ISERROR(F568/D568),0,F568/D568*100)</f>
        <v>87.966825314009654</v>
      </c>
    </row>
    <row r="569" spans="1:11">
      <c r="A569" s="33" t="s">
        <v>58</v>
      </c>
      <c r="B569" s="28" t="s">
        <v>59</v>
      </c>
      <c r="C569" s="29">
        <v>0</v>
      </c>
      <c r="D569" s="29">
        <v>5175000</v>
      </c>
      <c r="E569" s="29">
        <v>0</v>
      </c>
      <c r="F569" s="29">
        <v>4552283.21</v>
      </c>
      <c r="G569" s="29">
        <f>F569-C569</f>
        <v>4552283.21</v>
      </c>
      <c r="H569" s="29">
        <f>E569-F569</f>
        <v>-4552283.21</v>
      </c>
      <c r="I569" s="30">
        <f>IF(ISERROR(F569/C569),0,F569/C569*100-100)</f>
        <v>0</v>
      </c>
      <c r="J569" s="30">
        <f>IF(ISERROR(F569/E569),0,F569/E569*100)</f>
        <v>0</v>
      </c>
      <c r="K569" s="30">
        <f>IF(ISERROR(F569/D569),0,F569/D569*100)</f>
        <v>87.966825314009654</v>
      </c>
    </row>
    <row r="570" spans="1:11">
      <c r="A570" s="34" t="s">
        <v>60</v>
      </c>
      <c r="B570" s="28" t="s">
        <v>61</v>
      </c>
      <c r="C570" s="29">
        <v>0</v>
      </c>
      <c r="D570" s="29">
        <v>5175000</v>
      </c>
      <c r="E570" s="29">
        <v>0</v>
      </c>
      <c r="F570" s="29">
        <v>4552283.21</v>
      </c>
      <c r="G570" s="29">
        <f>F570-C570</f>
        <v>4552283.21</v>
      </c>
      <c r="H570" s="29">
        <f>E570-F570</f>
        <v>-4552283.21</v>
      </c>
      <c r="I570" s="30">
        <f>IF(ISERROR(F570/C570),0,F570/C570*100-100)</f>
        <v>0</v>
      </c>
      <c r="J570" s="30">
        <f>IF(ISERROR(F570/E570),0,F570/E570*100)</f>
        <v>0</v>
      </c>
      <c r="K570" s="30">
        <f>IF(ISERROR(F570/D570),0,F570/D570*100)</f>
        <v>87.966825314009654</v>
      </c>
    </row>
    <row r="571" spans="1:11" s="42" customFormat="1" ht="25.5">
      <c r="A571" s="43" t="s">
        <v>724</v>
      </c>
      <c r="B571" s="39" t="s">
        <v>725</v>
      </c>
      <c r="C571" s="40"/>
      <c r="D571" s="40"/>
      <c r="E571" s="40"/>
      <c r="F571" s="40"/>
      <c r="G571" s="40"/>
      <c r="H571" s="40"/>
      <c r="I571" s="41"/>
      <c r="J571" s="41"/>
      <c r="K571" s="41"/>
    </row>
    <row r="572" spans="1:11">
      <c r="A572" s="27" t="s">
        <v>26</v>
      </c>
      <c r="B572" s="28" t="s">
        <v>27</v>
      </c>
      <c r="C572" s="29">
        <v>0</v>
      </c>
      <c r="D572" s="29">
        <v>29973</v>
      </c>
      <c r="E572" s="29">
        <v>0</v>
      </c>
      <c r="F572" s="29">
        <v>18211.5</v>
      </c>
      <c r="G572" s="29">
        <f>F572-C572</f>
        <v>18211.5</v>
      </c>
      <c r="H572" s="29">
        <f>E572-F572</f>
        <v>-18211.5</v>
      </c>
      <c r="I572" s="30">
        <f>IF(ISERROR(F572/C572),0,F572/C572*100-100)</f>
        <v>0</v>
      </c>
      <c r="J572" s="30">
        <f>IF(ISERROR(F572/E572),0,F572/E572*100)</f>
        <v>0</v>
      </c>
      <c r="K572" s="30">
        <f>IF(ISERROR(F572/D572),0,F572/D572*100)</f>
        <v>60.759683715343805</v>
      </c>
    </row>
    <row r="573" spans="1:11">
      <c r="A573" s="33" t="s">
        <v>28</v>
      </c>
      <c r="B573" s="28" t="s">
        <v>29</v>
      </c>
      <c r="C573" s="29">
        <v>0</v>
      </c>
      <c r="D573" s="29">
        <v>29973</v>
      </c>
      <c r="E573" s="29">
        <v>0</v>
      </c>
      <c r="F573" s="29">
        <v>18211.5</v>
      </c>
      <c r="G573" s="29">
        <f>F573-C573</f>
        <v>18211.5</v>
      </c>
      <c r="H573" s="29">
        <f>E573-F573</f>
        <v>-18211.5</v>
      </c>
      <c r="I573" s="30">
        <f>IF(ISERROR(F573/C573),0,F573/C573*100-100)</f>
        <v>0</v>
      </c>
      <c r="J573" s="30">
        <f>IF(ISERROR(F573/E573),0,F573/E573*100)</f>
        <v>0</v>
      </c>
      <c r="K573" s="30">
        <f>IF(ISERROR(F573/D573),0,F573/D573*100)</f>
        <v>60.759683715343805</v>
      </c>
    </row>
    <row r="574" spans="1:11">
      <c r="A574" s="34" t="s">
        <v>30</v>
      </c>
      <c r="B574" s="28" t="s">
        <v>31</v>
      </c>
      <c r="C574" s="29">
        <v>0</v>
      </c>
      <c r="D574" s="29">
        <v>29973</v>
      </c>
      <c r="E574" s="29">
        <v>0</v>
      </c>
      <c r="F574" s="29">
        <v>18211.5</v>
      </c>
      <c r="G574" s="29">
        <f>F574-C574</f>
        <v>18211.5</v>
      </c>
      <c r="H574" s="29">
        <f>E574-F574</f>
        <v>-18211.5</v>
      </c>
      <c r="I574" s="30">
        <f>IF(ISERROR(F574/C574),0,F574/C574*100-100)</f>
        <v>0</v>
      </c>
      <c r="J574" s="30">
        <f>IF(ISERROR(F574/E574),0,F574/E574*100)</f>
        <v>0</v>
      </c>
      <c r="K574" s="30">
        <f>IF(ISERROR(F574/D574),0,F574/D574*100)</f>
        <v>60.759683715343805</v>
      </c>
    </row>
    <row r="575" spans="1:11">
      <c r="A575" s="27" t="s">
        <v>32</v>
      </c>
      <c r="B575" s="28" t="s">
        <v>33</v>
      </c>
      <c r="C575" s="29">
        <v>0</v>
      </c>
      <c r="D575" s="29">
        <v>29973</v>
      </c>
      <c r="E575" s="29">
        <v>0</v>
      </c>
      <c r="F575" s="29">
        <v>18211.5</v>
      </c>
      <c r="G575" s="29">
        <f>F575-C575</f>
        <v>18211.5</v>
      </c>
      <c r="H575" s="29">
        <f>E575-F575</f>
        <v>-18211.5</v>
      </c>
      <c r="I575" s="30">
        <f>IF(ISERROR(F575/C575),0,F575/C575*100-100)</f>
        <v>0</v>
      </c>
      <c r="J575" s="30">
        <f>IF(ISERROR(F575/E575),0,F575/E575*100)</f>
        <v>0</v>
      </c>
      <c r="K575" s="30">
        <f>IF(ISERROR(F575/D575),0,F575/D575*100)</f>
        <v>60.759683715343805</v>
      </c>
    </row>
    <row r="576" spans="1:11">
      <c r="A576" s="33" t="s">
        <v>34</v>
      </c>
      <c r="B576" s="28" t="s">
        <v>35</v>
      </c>
      <c r="C576" s="29">
        <v>0</v>
      </c>
      <c r="D576" s="29">
        <v>29973</v>
      </c>
      <c r="E576" s="29">
        <v>0</v>
      </c>
      <c r="F576" s="29">
        <v>18211.5</v>
      </c>
      <c r="G576" s="29">
        <f>F576-C576</f>
        <v>18211.5</v>
      </c>
      <c r="H576" s="29">
        <f>E576-F576</f>
        <v>-18211.5</v>
      </c>
      <c r="I576" s="30">
        <f>IF(ISERROR(F576/C576),0,F576/C576*100-100)</f>
        <v>0</v>
      </c>
      <c r="J576" s="30">
        <f>IF(ISERROR(F576/E576),0,F576/E576*100)</f>
        <v>0</v>
      </c>
      <c r="K576" s="30">
        <f>IF(ISERROR(F576/D576),0,F576/D576*100)</f>
        <v>60.759683715343805</v>
      </c>
    </row>
    <row r="577" spans="1:11">
      <c r="A577" s="34" t="s">
        <v>36</v>
      </c>
      <c r="B577" s="28" t="s">
        <v>37</v>
      </c>
      <c r="C577" s="29">
        <v>0</v>
      </c>
      <c r="D577" s="29">
        <v>29973</v>
      </c>
      <c r="E577" s="29">
        <v>0</v>
      </c>
      <c r="F577" s="29">
        <v>18211.5</v>
      </c>
      <c r="G577" s="29">
        <f>F577-C577</f>
        <v>18211.5</v>
      </c>
      <c r="H577" s="29">
        <f>E577-F577</f>
        <v>-18211.5</v>
      </c>
      <c r="I577" s="30">
        <f>IF(ISERROR(F577/C577),0,F577/C577*100-100)</f>
        <v>0</v>
      </c>
      <c r="J577" s="30">
        <f>IF(ISERROR(F577/E577),0,F577/E577*100)</f>
        <v>0</v>
      </c>
      <c r="K577" s="30">
        <f>IF(ISERROR(F577/D577),0,F577/D577*100)</f>
        <v>60.759683715343805</v>
      </c>
    </row>
    <row r="578" spans="1:11">
      <c r="A578" s="35" t="s">
        <v>38</v>
      </c>
      <c r="B578" s="28" t="s">
        <v>39</v>
      </c>
      <c r="C578" s="29">
        <v>0</v>
      </c>
      <c r="D578" s="29">
        <v>17667</v>
      </c>
      <c r="E578" s="29">
        <v>0</v>
      </c>
      <c r="F578" s="29">
        <v>17667</v>
      </c>
      <c r="G578" s="29">
        <f>F578-C578</f>
        <v>17667</v>
      </c>
      <c r="H578" s="29">
        <f>E578-F578</f>
        <v>-17667</v>
      </c>
      <c r="I578" s="30">
        <f>IF(ISERROR(F578/C578),0,F578/C578*100-100)</f>
        <v>0</v>
      </c>
      <c r="J578" s="30">
        <f>IF(ISERROR(F578/E578),0,F578/E578*100)</f>
        <v>0</v>
      </c>
      <c r="K578" s="30">
        <f>IF(ISERROR(F578/D578),0,F578/D578*100)</f>
        <v>100</v>
      </c>
    </row>
    <row r="579" spans="1:11">
      <c r="A579" s="35" t="s">
        <v>40</v>
      </c>
      <c r="B579" s="28" t="s">
        <v>41</v>
      </c>
      <c r="C579" s="29">
        <v>0</v>
      </c>
      <c r="D579" s="29">
        <v>12306</v>
      </c>
      <c r="E579" s="29">
        <v>0</v>
      </c>
      <c r="F579" s="29">
        <v>544.5</v>
      </c>
      <c r="G579" s="29">
        <f>F579-C579</f>
        <v>544.5</v>
      </c>
      <c r="H579" s="29">
        <f>E579-F579</f>
        <v>-544.5</v>
      </c>
      <c r="I579" s="30">
        <f>IF(ISERROR(F579/C579),0,F579/C579*100-100)</f>
        <v>0</v>
      </c>
      <c r="J579" s="30">
        <f>IF(ISERROR(F579/E579),0,F579/E579*100)</f>
        <v>0</v>
      </c>
      <c r="K579" s="30">
        <f>IF(ISERROR(F579/D579),0,F579/D579*100)</f>
        <v>4.4246708922476845</v>
      </c>
    </row>
    <row r="580" spans="1:11" s="42" customFormat="1" ht="25.5">
      <c r="A580" s="38" t="s">
        <v>118</v>
      </c>
      <c r="B580" s="39" t="s">
        <v>119</v>
      </c>
      <c r="C580" s="40"/>
      <c r="D580" s="40"/>
      <c r="E580" s="40"/>
      <c r="F580" s="40"/>
      <c r="G580" s="40"/>
      <c r="H580" s="40"/>
      <c r="I580" s="41"/>
      <c r="J580" s="41"/>
      <c r="K580" s="41"/>
    </row>
    <row r="581" spans="1:11">
      <c r="A581" s="27" t="s">
        <v>26</v>
      </c>
      <c r="B581" s="28" t="s">
        <v>27</v>
      </c>
      <c r="C581" s="29">
        <v>984584.65</v>
      </c>
      <c r="D581" s="29">
        <v>1177621</v>
      </c>
      <c r="E581" s="29">
        <v>751758</v>
      </c>
      <c r="F581" s="29">
        <v>1090228.9099999999</v>
      </c>
      <c r="G581" s="29">
        <f>F581-C581</f>
        <v>105644.25999999989</v>
      </c>
      <c r="H581" s="29">
        <f>E581-F581</f>
        <v>-338470.90999999992</v>
      </c>
      <c r="I581" s="30">
        <f>IF(ISERROR(F581/C581),0,F581/C581*100-100)</f>
        <v>10.729830086219593</v>
      </c>
      <c r="J581" s="30">
        <f>IF(ISERROR(F581/E581),0,F581/E581*100)</f>
        <v>145.02391860146483</v>
      </c>
      <c r="K581" s="30">
        <f>IF(ISERROR(F581/D581),0,F581/D581*100)</f>
        <v>92.578929044234087</v>
      </c>
    </row>
    <row r="582" spans="1:11">
      <c r="A582" s="33" t="s">
        <v>100</v>
      </c>
      <c r="B582" s="28" t="s">
        <v>101</v>
      </c>
      <c r="C582" s="29">
        <v>239526.59</v>
      </c>
      <c r="D582" s="29">
        <v>0</v>
      </c>
      <c r="E582" s="29">
        <v>0</v>
      </c>
      <c r="F582" s="29">
        <v>0</v>
      </c>
      <c r="G582" s="29">
        <f>F582-C582</f>
        <v>-239526.59</v>
      </c>
      <c r="H582" s="29">
        <f>E582-F582</f>
        <v>0</v>
      </c>
      <c r="I582" s="30">
        <f>IF(ISERROR(F582/C582),0,F582/C582*100-100)</f>
        <v>-100</v>
      </c>
      <c r="J582" s="30">
        <f>IF(ISERROR(F582/E582),0,F582/E582*100)</f>
        <v>0</v>
      </c>
      <c r="K582" s="30">
        <f>IF(ISERROR(F582/D582),0,F582/D582*100)</f>
        <v>0</v>
      </c>
    </row>
    <row r="583" spans="1:11">
      <c r="A583" s="33" t="s">
        <v>71</v>
      </c>
      <c r="B583" s="28" t="s">
        <v>72</v>
      </c>
      <c r="C583" s="29">
        <v>15727</v>
      </c>
      <c r="D583" s="29">
        <v>40585</v>
      </c>
      <c r="E583" s="29">
        <v>0</v>
      </c>
      <c r="F583" s="29">
        <v>0</v>
      </c>
      <c r="G583" s="29">
        <f>F583-C583</f>
        <v>-15727</v>
      </c>
      <c r="H583" s="29">
        <f>E583-F583</f>
        <v>0</v>
      </c>
      <c r="I583" s="30">
        <f>IF(ISERROR(F583/C583),0,F583/C583*100-100)</f>
        <v>-100</v>
      </c>
      <c r="J583" s="30">
        <f>IF(ISERROR(F583/E583),0,F583/E583*100)</f>
        <v>0</v>
      </c>
      <c r="K583" s="30">
        <f>IF(ISERROR(F583/D583),0,F583/D583*100)</f>
        <v>0</v>
      </c>
    </row>
    <row r="584" spans="1:11">
      <c r="A584" s="34" t="s">
        <v>73</v>
      </c>
      <c r="B584" s="28" t="s">
        <v>74</v>
      </c>
      <c r="C584" s="29">
        <v>15727</v>
      </c>
      <c r="D584" s="29">
        <v>40585</v>
      </c>
      <c r="E584" s="29">
        <v>0</v>
      </c>
      <c r="F584" s="29">
        <v>0</v>
      </c>
      <c r="G584" s="29">
        <f>F584-C584</f>
        <v>-15727</v>
      </c>
      <c r="H584" s="29">
        <f>E584-F584</f>
        <v>0</v>
      </c>
      <c r="I584" s="30">
        <f>IF(ISERROR(F584/C584),0,F584/C584*100-100)</f>
        <v>-100</v>
      </c>
      <c r="J584" s="30">
        <f>IF(ISERROR(F584/E584),0,F584/E584*100)</f>
        <v>0</v>
      </c>
      <c r="K584" s="30">
        <f>IF(ISERROR(F584/D584),0,F584/D584*100)</f>
        <v>0</v>
      </c>
    </row>
    <row r="585" spans="1:11">
      <c r="A585" s="35" t="s">
        <v>75</v>
      </c>
      <c r="B585" s="28" t="s">
        <v>76</v>
      </c>
      <c r="C585" s="29">
        <v>15727</v>
      </c>
      <c r="D585" s="29">
        <v>40585</v>
      </c>
      <c r="E585" s="29">
        <v>0</v>
      </c>
      <c r="F585" s="29">
        <v>0</v>
      </c>
      <c r="G585" s="29">
        <f>F585-C585</f>
        <v>-15727</v>
      </c>
      <c r="H585" s="29">
        <f>E585-F585</f>
        <v>0</v>
      </c>
      <c r="I585" s="30">
        <f>IF(ISERROR(F585/C585),0,F585/C585*100-100)</f>
        <v>-100</v>
      </c>
      <c r="J585" s="30">
        <f>IF(ISERROR(F585/E585),0,F585/E585*100)</f>
        <v>0</v>
      </c>
      <c r="K585" s="30">
        <f>IF(ISERROR(F585/D585),0,F585/D585*100)</f>
        <v>0</v>
      </c>
    </row>
    <row r="586" spans="1:11" ht="25.5">
      <c r="A586" s="36" t="s">
        <v>77</v>
      </c>
      <c r="B586" s="28" t="s">
        <v>78</v>
      </c>
      <c r="C586" s="29">
        <v>15727</v>
      </c>
      <c r="D586" s="29">
        <v>40585</v>
      </c>
      <c r="E586" s="29">
        <v>0</v>
      </c>
      <c r="F586" s="29">
        <v>0</v>
      </c>
      <c r="G586" s="29">
        <f>F586-C586</f>
        <v>-15727</v>
      </c>
      <c r="H586" s="29">
        <f>E586-F586</f>
        <v>0</v>
      </c>
      <c r="I586" s="30">
        <f>IF(ISERROR(F586/C586),0,F586/C586*100-100)</f>
        <v>-100</v>
      </c>
      <c r="J586" s="30">
        <f>IF(ISERROR(F586/E586),0,F586/E586*100)</f>
        <v>0</v>
      </c>
      <c r="K586" s="30">
        <f>IF(ISERROR(F586/D586),0,F586/D586*100)</f>
        <v>0</v>
      </c>
    </row>
    <row r="587" spans="1:11" ht="25.5">
      <c r="A587" s="37" t="s">
        <v>102</v>
      </c>
      <c r="B587" s="28" t="s">
        <v>103</v>
      </c>
      <c r="C587" s="29">
        <v>15727</v>
      </c>
      <c r="D587" s="29">
        <v>40585</v>
      </c>
      <c r="E587" s="29">
        <v>0</v>
      </c>
      <c r="F587" s="29">
        <v>0</v>
      </c>
      <c r="G587" s="29">
        <f>F587-C587</f>
        <v>-15727</v>
      </c>
      <c r="H587" s="29">
        <f>E587-F587</f>
        <v>0</v>
      </c>
      <c r="I587" s="30">
        <f>IF(ISERROR(F587/C587),0,F587/C587*100-100)</f>
        <v>-100</v>
      </c>
      <c r="J587" s="30">
        <f>IF(ISERROR(F587/E587),0,F587/E587*100)</f>
        <v>0</v>
      </c>
      <c r="K587" s="30">
        <f>IF(ISERROR(F587/D587),0,F587/D587*100)</f>
        <v>0</v>
      </c>
    </row>
    <row r="588" spans="1:11">
      <c r="A588" s="33" t="s">
        <v>28</v>
      </c>
      <c r="B588" s="28" t="s">
        <v>29</v>
      </c>
      <c r="C588" s="29">
        <v>729331.06</v>
      </c>
      <c r="D588" s="29">
        <v>1137036</v>
      </c>
      <c r="E588" s="29">
        <v>751758</v>
      </c>
      <c r="F588" s="29">
        <v>1090228.9099999999</v>
      </c>
      <c r="G588" s="29">
        <f>F588-C588</f>
        <v>360897.84999999986</v>
      </c>
      <c r="H588" s="29">
        <f>E588-F588</f>
        <v>-338470.90999999992</v>
      </c>
      <c r="I588" s="30">
        <f>IF(ISERROR(F588/C588),0,F588/C588*100-100)</f>
        <v>49.483406068020741</v>
      </c>
      <c r="J588" s="30">
        <f>IF(ISERROR(F588/E588),0,F588/E588*100)</f>
        <v>145.02391860146483</v>
      </c>
      <c r="K588" s="30">
        <f>IF(ISERROR(F588/D588),0,F588/D588*100)</f>
        <v>95.883411782916269</v>
      </c>
    </row>
    <row r="589" spans="1:11">
      <c r="A589" s="34" t="s">
        <v>30</v>
      </c>
      <c r="B589" s="28" t="s">
        <v>31</v>
      </c>
      <c r="C589" s="29">
        <v>729331.06</v>
      </c>
      <c r="D589" s="29">
        <v>1137036</v>
      </c>
      <c r="E589" s="29">
        <v>751758</v>
      </c>
      <c r="F589" s="29">
        <v>1090228.9099999999</v>
      </c>
      <c r="G589" s="29">
        <f>F589-C589</f>
        <v>360897.84999999986</v>
      </c>
      <c r="H589" s="29">
        <f>E589-F589</f>
        <v>-338470.90999999992</v>
      </c>
      <c r="I589" s="30">
        <f>IF(ISERROR(F589/C589),0,F589/C589*100-100)</f>
        <v>49.483406068020741</v>
      </c>
      <c r="J589" s="30">
        <f>IF(ISERROR(F589/E589),0,F589/E589*100)</f>
        <v>145.02391860146483</v>
      </c>
      <c r="K589" s="30">
        <f>IF(ISERROR(F589/D589),0,F589/D589*100)</f>
        <v>95.883411782916269</v>
      </c>
    </row>
    <row r="590" spans="1:11">
      <c r="A590" s="27" t="s">
        <v>32</v>
      </c>
      <c r="B590" s="28" t="s">
        <v>33</v>
      </c>
      <c r="C590" s="29">
        <v>759054.82</v>
      </c>
      <c r="D590" s="29">
        <v>1443560</v>
      </c>
      <c r="E590" s="29">
        <v>751758</v>
      </c>
      <c r="F590" s="29">
        <v>1204613.2</v>
      </c>
      <c r="G590" s="29">
        <f>F590-C590</f>
        <v>445558.38</v>
      </c>
      <c r="H590" s="29">
        <f>E590-F590</f>
        <v>-452855.19999999995</v>
      </c>
      <c r="I590" s="30">
        <f>IF(ISERROR(F590/C590),0,F590/C590*100-100)</f>
        <v>58.699104235975994</v>
      </c>
      <c r="J590" s="30">
        <f>IF(ISERROR(F590/E590),0,F590/E590*100)</f>
        <v>160.2394919641693</v>
      </c>
      <c r="K590" s="30">
        <f>IF(ISERROR(F590/D590),0,F590/D590*100)</f>
        <v>83.44739394275264</v>
      </c>
    </row>
    <row r="591" spans="1:11">
      <c r="A591" s="33" t="s">
        <v>34</v>
      </c>
      <c r="B591" s="28" t="s">
        <v>35</v>
      </c>
      <c r="C591" s="29">
        <v>759054.82</v>
      </c>
      <c r="D591" s="29">
        <v>1443560</v>
      </c>
      <c r="E591" s="29">
        <v>751758</v>
      </c>
      <c r="F591" s="29">
        <v>1204613.2</v>
      </c>
      <c r="G591" s="29">
        <f>F591-C591</f>
        <v>445558.38</v>
      </c>
      <c r="H591" s="29">
        <f>E591-F591</f>
        <v>-452855.19999999995</v>
      </c>
      <c r="I591" s="30">
        <f>IF(ISERROR(F591/C591),0,F591/C591*100-100)</f>
        <v>58.699104235975994</v>
      </c>
      <c r="J591" s="30">
        <f>IF(ISERROR(F591/E591),0,F591/E591*100)</f>
        <v>160.2394919641693</v>
      </c>
      <c r="K591" s="30">
        <f>IF(ISERROR(F591/D591),0,F591/D591*100)</f>
        <v>83.44739394275264</v>
      </c>
    </row>
    <row r="592" spans="1:11">
      <c r="A592" s="34" t="s">
        <v>36</v>
      </c>
      <c r="B592" s="28" t="s">
        <v>37</v>
      </c>
      <c r="C592" s="29">
        <v>759054.82</v>
      </c>
      <c r="D592" s="29">
        <v>1063628</v>
      </c>
      <c r="E592" s="29">
        <v>751758</v>
      </c>
      <c r="F592" s="29">
        <v>824682.08</v>
      </c>
      <c r="G592" s="29">
        <f>F592-C592</f>
        <v>65627.260000000009</v>
      </c>
      <c r="H592" s="29">
        <f>E592-F592</f>
        <v>-72924.079999999958</v>
      </c>
      <c r="I592" s="30">
        <f>IF(ISERROR(F592/C592),0,F592/C592*100-100)</f>
        <v>8.6459183540920037</v>
      </c>
      <c r="J592" s="30">
        <f>IF(ISERROR(F592/E592),0,F592/E592*100)</f>
        <v>109.70047275852069</v>
      </c>
      <c r="K592" s="30">
        <f>IF(ISERROR(F592/D592),0,F592/D592*100)</f>
        <v>77.534822325098617</v>
      </c>
    </row>
    <row r="593" spans="1:11">
      <c r="A593" s="35" t="s">
        <v>38</v>
      </c>
      <c r="B593" s="28" t="s">
        <v>39</v>
      </c>
      <c r="C593" s="29">
        <v>625610.56999999995</v>
      </c>
      <c r="D593" s="29">
        <v>689554</v>
      </c>
      <c r="E593" s="29">
        <v>649344</v>
      </c>
      <c r="F593" s="29">
        <v>648292.93999999994</v>
      </c>
      <c r="G593" s="29">
        <f>F593-C593</f>
        <v>22682.369999999995</v>
      </c>
      <c r="H593" s="29">
        <f>E593-F593</f>
        <v>1051.0600000000559</v>
      </c>
      <c r="I593" s="30">
        <f>IF(ISERROR(F593/C593),0,F593/C593*100-100)</f>
        <v>3.6256372714418745</v>
      </c>
      <c r="J593" s="30">
        <f>IF(ISERROR(F593/E593),0,F593/E593*100)</f>
        <v>99.838135102503443</v>
      </c>
      <c r="K593" s="30">
        <f>IF(ISERROR(F593/D593),0,F593/D593*100)</f>
        <v>94.016268486586966</v>
      </c>
    </row>
    <row r="594" spans="1:11">
      <c r="A594" s="35" t="s">
        <v>40</v>
      </c>
      <c r="B594" s="28" t="s">
        <v>41</v>
      </c>
      <c r="C594" s="29">
        <v>133444.25</v>
      </c>
      <c r="D594" s="29">
        <v>374074</v>
      </c>
      <c r="E594" s="29">
        <v>102414</v>
      </c>
      <c r="F594" s="29">
        <v>176389.14</v>
      </c>
      <c r="G594" s="29">
        <f>F594-C594</f>
        <v>42944.890000000014</v>
      </c>
      <c r="H594" s="29">
        <f>E594-F594</f>
        <v>-73975.140000000014</v>
      </c>
      <c r="I594" s="30">
        <f>IF(ISERROR(F594/C594),0,F594/C594*100-100)</f>
        <v>32.181896185111015</v>
      </c>
      <c r="J594" s="30">
        <f>IF(ISERROR(F594/E594),0,F594/E594*100)</f>
        <v>172.23147225965201</v>
      </c>
      <c r="K594" s="30">
        <f>IF(ISERROR(F594/D594),0,F594/D594*100)</f>
        <v>47.153541812582539</v>
      </c>
    </row>
    <row r="595" spans="1:11">
      <c r="A595" s="36" t="s">
        <v>42</v>
      </c>
      <c r="B595" s="28" t="s">
        <v>43</v>
      </c>
      <c r="C595" s="29">
        <v>46</v>
      </c>
      <c r="D595" s="29">
        <v>0</v>
      </c>
      <c r="E595" s="29">
        <v>0</v>
      </c>
      <c r="F595" s="29">
        <v>0</v>
      </c>
      <c r="G595" s="29">
        <f>F595-C595</f>
        <v>-46</v>
      </c>
      <c r="H595" s="29">
        <f>E595-F595</f>
        <v>0</v>
      </c>
      <c r="I595" s="30">
        <f>IF(ISERROR(F595/C595),0,F595/C595*100-100)</f>
        <v>-100</v>
      </c>
      <c r="J595" s="30">
        <f>IF(ISERROR(F595/E595),0,F595/E595*100)</f>
        <v>0</v>
      </c>
      <c r="K595" s="30">
        <f>IF(ISERROR(F595/D595),0,F595/D595*100)</f>
        <v>0</v>
      </c>
    </row>
    <row r="596" spans="1:11">
      <c r="A596" s="34" t="s">
        <v>44</v>
      </c>
      <c r="B596" s="28" t="s">
        <v>45</v>
      </c>
      <c r="C596" s="29">
        <v>0</v>
      </c>
      <c r="D596" s="29">
        <v>374278</v>
      </c>
      <c r="E596" s="29">
        <v>0</v>
      </c>
      <c r="F596" s="29">
        <v>374278</v>
      </c>
      <c r="G596" s="29">
        <f>F596-C596</f>
        <v>374278</v>
      </c>
      <c r="H596" s="29">
        <f>E596-F596</f>
        <v>-374278</v>
      </c>
      <c r="I596" s="30">
        <f>IF(ISERROR(F596/C596),0,F596/C596*100-100)</f>
        <v>0</v>
      </c>
      <c r="J596" s="30">
        <f>IF(ISERROR(F596/E596),0,F596/E596*100)</f>
        <v>0</v>
      </c>
      <c r="K596" s="30">
        <f>IF(ISERROR(F596/D596),0,F596/D596*100)</f>
        <v>100</v>
      </c>
    </row>
    <row r="597" spans="1:11">
      <c r="A597" s="35" t="s">
        <v>46</v>
      </c>
      <c r="B597" s="28" t="s">
        <v>47</v>
      </c>
      <c r="C597" s="29">
        <v>0</v>
      </c>
      <c r="D597" s="29">
        <v>374278</v>
      </c>
      <c r="E597" s="29">
        <v>0</v>
      </c>
      <c r="F597" s="29">
        <v>374278</v>
      </c>
      <c r="G597" s="29">
        <f>F597-C597</f>
        <v>374278</v>
      </c>
      <c r="H597" s="29">
        <f>E597-F597</f>
        <v>-374278</v>
      </c>
      <c r="I597" s="30">
        <f>IF(ISERROR(F597/C597),0,F597/C597*100-100)</f>
        <v>0</v>
      </c>
      <c r="J597" s="30">
        <f>IF(ISERROR(F597/E597),0,F597/E597*100)</f>
        <v>0</v>
      </c>
      <c r="K597" s="30">
        <f>IF(ISERROR(F597/D597),0,F597/D597*100)</f>
        <v>100</v>
      </c>
    </row>
    <row r="598" spans="1:11" ht="25.5">
      <c r="A598" s="34" t="s">
        <v>50</v>
      </c>
      <c r="B598" s="28" t="s">
        <v>51</v>
      </c>
      <c r="C598" s="29">
        <v>0</v>
      </c>
      <c r="D598" s="29">
        <v>5654</v>
      </c>
      <c r="E598" s="29">
        <v>0</v>
      </c>
      <c r="F598" s="29">
        <v>5653.12</v>
      </c>
      <c r="G598" s="29">
        <f>F598-C598</f>
        <v>5653.12</v>
      </c>
      <c r="H598" s="29">
        <f>E598-F598</f>
        <v>-5653.12</v>
      </c>
      <c r="I598" s="30">
        <f>IF(ISERROR(F598/C598),0,F598/C598*100-100)</f>
        <v>0</v>
      </c>
      <c r="J598" s="30">
        <f>IF(ISERROR(F598/E598),0,F598/E598*100)</f>
        <v>0</v>
      </c>
      <c r="K598" s="30">
        <f>IF(ISERROR(F598/D598),0,F598/D598*100)</f>
        <v>99.98443579766537</v>
      </c>
    </row>
    <row r="599" spans="1:11">
      <c r="A599" s="35" t="s">
        <v>52</v>
      </c>
      <c r="B599" s="28" t="s">
        <v>53</v>
      </c>
      <c r="C599" s="29">
        <v>0</v>
      </c>
      <c r="D599" s="29">
        <v>5654</v>
      </c>
      <c r="E599" s="29">
        <v>0</v>
      </c>
      <c r="F599" s="29">
        <v>5653.12</v>
      </c>
      <c r="G599" s="29">
        <f>F599-C599</f>
        <v>5653.12</v>
      </c>
      <c r="H599" s="29">
        <f>E599-F599</f>
        <v>-5653.12</v>
      </c>
      <c r="I599" s="30">
        <f>IF(ISERROR(F599/C599),0,F599/C599*100-100)</f>
        <v>0</v>
      </c>
      <c r="J599" s="30">
        <f>IF(ISERROR(F599/E599),0,F599/E599*100)</f>
        <v>0</v>
      </c>
      <c r="K599" s="30">
        <f>IF(ISERROR(F599/D599),0,F599/D599*100)</f>
        <v>99.98443579766537</v>
      </c>
    </row>
    <row r="600" spans="1:11" ht="25.5">
      <c r="A600" s="36" t="s">
        <v>54</v>
      </c>
      <c r="B600" s="28" t="s">
        <v>55</v>
      </c>
      <c r="C600" s="29">
        <v>0</v>
      </c>
      <c r="D600" s="29">
        <v>5654</v>
      </c>
      <c r="E600" s="29">
        <v>0</v>
      </c>
      <c r="F600" s="29">
        <v>5653.12</v>
      </c>
      <c r="G600" s="29">
        <f>F600-C600</f>
        <v>5653.12</v>
      </c>
      <c r="H600" s="29">
        <f>E600-F600</f>
        <v>-5653.12</v>
      </c>
      <c r="I600" s="30">
        <f>IF(ISERROR(F600/C600),0,F600/C600*100-100)</f>
        <v>0</v>
      </c>
      <c r="J600" s="30">
        <f>IF(ISERROR(F600/E600),0,F600/E600*100)</f>
        <v>0</v>
      </c>
      <c r="K600" s="30">
        <f>IF(ISERROR(F600/D600),0,F600/D600*100)</f>
        <v>99.98443579766537</v>
      </c>
    </row>
    <row r="601" spans="1:11" ht="25.5">
      <c r="A601" s="37" t="s">
        <v>185</v>
      </c>
      <c r="B601" s="28" t="s">
        <v>186</v>
      </c>
      <c r="C601" s="29">
        <v>0</v>
      </c>
      <c r="D601" s="29">
        <v>5654</v>
      </c>
      <c r="E601" s="29">
        <v>0</v>
      </c>
      <c r="F601" s="29">
        <v>5653.12</v>
      </c>
      <c r="G601" s="29">
        <f>F601-C601</f>
        <v>5653.12</v>
      </c>
      <c r="H601" s="29">
        <f>E601-F601</f>
        <v>-5653.12</v>
      </c>
      <c r="I601" s="30">
        <f>IF(ISERROR(F601/C601),0,F601/C601*100-100)</f>
        <v>0</v>
      </c>
      <c r="J601" s="30">
        <f>IF(ISERROR(F601/E601),0,F601/E601*100)</f>
        <v>0</v>
      </c>
      <c r="K601" s="30">
        <f>IF(ISERROR(F601/D601),0,F601/D601*100)</f>
        <v>99.98443579766537</v>
      </c>
    </row>
    <row r="602" spans="1:11">
      <c r="A602" s="27"/>
      <c r="B602" s="28" t="s">
        <v>87</v>
      </c>
      <c r="C602" s="29">
        <v>225529.83</v>
      </c>
      <c r="D602" s="29">
        <v>-265939</v>
      </c>
      <c r="E602" s="29">
        <v>0</v>
      </c>
      <c r="F602" s="29">
        <v>-114384.29</v>
      </c>
      <c r="G602" s="29">
        <f>F602-C602</f>
        <v>-339914.12</v>
      </c>
      <c r="H602" s="29">
        <f>E602-F602</f>
        <v>114384.29</v>
      </c>
      <c r="I602" s="30">
        <f>IF(ISERROR(F602/C602),0,F602/C602*100-100)</f>
        <v>-150.71803140187708</v>
      </c>
      <c r="J602" s="30">
        <f>IF(ISERROR(F602/E602),0,F602/E602*100)</f>
        <v>0</v>
      </c>
      <c r="K602" s="30">
        <f>IF(ISERROR(F602/D602),0,F602/D602*100)</f>
        <v>43.011476315997278</v>
      </c>
    </row>
    <row r="603" spans="1:11">
      <c r="A603" s="27" t="s">
        <v>88</v>
      </c>
      <c r="B603" s="28" t="s">
        <v>89</v>
      </c>
      <c r="C603" s="29">
        <v>-225529.83</v>
      </c>
      <c r="D603" s="29">
        <v>265939</v>
      </c>
      <c r="E603" s="29">
        <v>0</v>
      </c>
      <c r="F603" s="29">
        <v>114384.29</v>
      </c>
      <c r="G603" s="29">
        <f>F603-C603</f>
        <v>339914.12</v>
      </c>
      <c r="H603" s="29">
        <f>E603-F603</f>
        <v>-114384.29</v>
      </c>
      <c r="I603" s="30">
        <f>IF(ISERROR(F603/C603),0,F603/C603*100-100)</f>
        <v>-150.71803140187708</v>
      </c>
      <c r="J603" s="30">
        <f>IF(ISERROR(F603/E603),0,F603/E603*100)</f>
        <v>0</v>
      </c>
      <c r="K603" s="30">
        <f>IF(ISERROR(F603/D603),0,F603/D603*100)</f>
        <v>43.011476315997278</v>
      </c>
    </row>
    <row r="604" spans="1:11">
      <c r="A604" s="33" t="s">
        <v>90</v>
      </c>
      <c r="B604" s="28" t="s">
        <v>91</v>
      </c>
      <c r="C604" s="29">
        <v>-225529.83</v>
      </c>
      <c r="D604" s="29">
        <v>265939</v>
      </c>
      <c r="E604" s="29">
        <v>0</v>
      </c>
      <c r="F604" s="29">
        <v>114384.29</v>
      </c>
      <c r="G604" s="29">
        <f>F604-C604</f>
        <v>339914.12</v>
      </c>
      <c r="H604" s="29">
        <f>E604-F604</f>
        <v>-114384.29</v>
      </c>
      <c r="I604" s="30">
        <f>IF(ISERROR(F604/C604),0,F604/C604*100-100)</f>
        <v>-150.71803140187708</v>
      </c>
      <c r="J604" s="30">
        <f>IF(ISERROR(F604/E604),0,F604/E604*100)</f>
        <v>0</v>
      </c>
      <c r="K604" s="30">
        <f>IF(ISERROR(F604/D604),0,F604/D604*100)</f>
        <v>43.011476315997278</v>
      </c>
    </row>
    <row r="605" spans="1:11" ht="25.5">
      <c r="A605" s="34" t="s">
        <v>104</v>
      </c>
      <c r="B605" s="28" t="s">
        <v>105</v>
      </c>
      <c r="C605" s="29">
        <v>-40408.400000000001</v>
      </c>
      <c r="D605" s="29">
        <v>265939</v>
      </c>
      <c r="E605" s="29">
        <v>0</v>
      </c>
      <c r="F605" s="29">
        <v>-265938.23</v>
      </c>
      <c r="G605" s="29">
        <f>F605-C605</f>
        <v>-225529.83</v>
      </c>
      <c r="H605" s="29">
        <f>E605-F605</f>
        <v>265938.23</v>
      </c>
      <c r="I605" s="30">
        <f>IF(ISERROR(F605/C605),0,F605/C605*100-100)</f>
        <v>558.12610744300684</v>
      </c>
      <c r="J605" s="30">
        <f>IF(ISERROR(F605/E605),0,F605/E605*100)</f>
        <v>0</v>
      </c>
      <c r="K605" s="30">
        <f>IF(ISERROR(F605/D605),0,F605/D605*100)</f>
        <v>-99.999710459917495</v>
      </c>
    </row>
    <row r="606" spans="1:11" s="42" customFormat="1" ht="38.25">
      <c r="A606" s="43" t="s">
        <v>222</v>
      </c>
      <c r="B606" s="39" t="s">
        <v>121</v>
      </c>
      <c r="C606" s="40"/>
      <c r="D606" s="40"/>
      <c r="E606" s="40"/>
      <c r="F606" s="40"/>
      <c r="G606" s="40"/>
      <c r="H606" s="40"/>
      <c r="I606" s="41"/>
      <c r="J606" s="41"/>
      <c r="K606" s="41"/>
    </row>
    <row r="607" spans="1:11">
      <c r="A607" s="27" t="s">
        <v>26</v>
      </c>
      <c r="B607" s="28" t="s">
        <v>27</v>
      </c>
      <c r="C607" s="29">
        <v>15727</v>
      </c>
      <c r="D607" s="29">
        <v>40585</v>
      </c>
      <c r="E607" s="29">
        <v>0</v>
      </c>
      <c r="F607" s="29">
        <v>0</v>
      </c>
      <c r="G607" s="29">
        <f>F607-C607</f>
        <v>-15727</v>
      </c>
      <c r="H607" s="29">
        <f>E607-F607</f>
        <v>0</v>
      </c>
      <c r="I607" s="30">
        <f>IF(ISERROR(F607/C607),0,F607/C607*100-100)</f>
        <v>-100</v>
      </c>
      <c r="J607" s="30">
        <f>IF(ISERROR(F607/E607),0,F607/E607*100)</f>
        <v>0</v>
      </c>
      <c r="K607" s="30">
        <f>IF(ISERROR(F607/D607),0,F607/D607*100)</f>
        <v>0</v>
      </c>
    </row>
    <row r="608" spans="1:11">
      <c r="A608" s="33" t="s">
        <v>71</v>
      </c>
      <c r="B608" s="28" t="s">
        <v>72</v>
      </c>
      <c r="C608" s="29">
        <v>15727</v>
      </c>
      <c r="D608" s="29">
        <v>40585</v>
      </c>
      <c r="E608" s="29">
        <v>0</v>
      </c>
      <c r="F608" s="29">
        <v>0</v>
      </c>
      <c r="G608" s="29">
        <f>F608-C608</f>
        <v>-15727</v>
      </c>
      <c r="H608" s="29">
        <f>E608-F608</f>
        <v>0</v>
      </c>
      <c r="I608" s="30">
        <f>IF(ISERROR(F608/C608),0,F608/C608*100-100)</f>
        <v>-100</v>
      </c>
      <c r="J608" s="30">
        <f>IF(ISERROR(F608/E608),0,F608/E608*100)</f>
        <v>0</v>
      </c>
      <c r="K608" s="30">
        <f>IF(ISERROR(F608/D608),0,F608/D608*100)</f>
        <v>0</v>
      </c>
    </row>
    <row r="609" spans="1:11">
      <c r="A609" s="34" t="s">
        <v>73</v>
      </c>
      <c r="B609" s="28" t="s">
        <v>74</v>
      </c>
      <c r="C609" s="29">
        <v>15727</v>
      </c>
      <c r="D609" s="29">
        <v>40585</v>
      </c>
      <c r="E609" s="29">
        <v>0</v>
      </c>
      <c r="F609" s="29">
        <v>0</v>
      </c>
      <c r="G609" s="29">
        <f>F609-C609</f>
        <v>-15727</v>
      </c>
      <c r="H609" s="29">
        <f>E609-F609</f>
        <v>0</v>
      </c>
      <c r="I609" s="30">
        <f>IF(ISERROR(F609/C609),0,F609/C609*100-100)</f>
        <v>-100</v>
      </c>
      <c r="J609" s="30">
        <f>IF(ISERROR(F609/E609),0,F609/E609*100)</f>
        <v>0</v>
      </c>
      <c r="K609" s="30">
        <f>IF(ISERROR(F609/D609),0,F609/D609*100)</f>
        <v>0</v>
      </c>
    </row>
    <row r="610" spans="1:11">
      <c r="A610" s="35" t="s">
        <v>75</v>
      </c>
      <c r="B610" s="28" t="s">
        <v>76</v>
      </c>
      <c r="C610" s="29">
        <v>15727</v>
      </c>
      <c r="D610" s="29">
        <v>40585</v>
      </c>
      <c r="E610" s="29">
        <v>0</v>
      </c>
      <c r="F610" s="29">
        <v>0</v>
      </c>
      <c r="G610" s="29">
        <f>F610-C610</f>
        <v>-15727</v>
      </c>
      <c r="H610" s="29">
        <f>E610-F610</f>
        <v>0</v>
      </c>
      <c r="I610" s="30">
        <f>IF(ISERROR(F610/C610),0,F610/C610*100-100)</f>
        <v>-100</v>
      </c>
      <c r="J610" s="30">
        <f>IF(ISERROR(F610/E610),0,F610/E610*100)</f>
        <v>0</v>
      </c>
      <c r="K610" s="30">
        <f>IF(ISERROR(F610/D610),0,F610/D610*100)</f>
        <v>0</v>
      </c>
    </row>
    <row r="611" spans="1:11" ht="25.5">
      <c r="A611" s="36" t="s">
        <v>77</v>
      </c>
      <c r="B611" s="28" t="s">
        <v>78</v>
      </c>
      <c r="C611" s="29">
        <v>15727</v>
      </c>
      <c r="D611" s="29">
        <v>40585</v>
      </c>
      <c r="E611" s="29">
        <v>0</v>
      </c>
      <c r="F611" s="29">
        <v>0</v>
      </c>
      <c r="G611" s="29">
        <f>F611-C611</f>
        <v>-15727</v>
      </c>
      <c r="H611" s="29">
        <f>E611-F611</f>
        <v>0</v>
      </c>
      <c r="I611" s="30">
        <f>IF(ISERROR(F611/C611),0,F611/C611*100-100)</f>
        <v>-100</v>
      </c>
      <c r="J611" s="30">
        <f>IF(ISERROR(F611/E611),0,F611/E611*100)</f>
        <v>0</v>
      </c>
      <c r="K611" s="30">
        <f>IF(ISERROR(F611/D611),0,F611/D611*100)</f>
        <v>0</v>
      </c>
    </row>
    <row r="612" spans="1:11" ht="25.5">
      <c r="A612" s="37" t="s">
        <v>102</v>
      </c>
      <c r="B612" s="28" t="s">
        <v>103</v>
      </c>
      <c r="C612" s="29">
        <v>15727</v>
      </c>
      <c r="D612" s="29">
        <v>40585</v>
      </c>
      <c r="E612" s="29">
        <v>0</v>
      </c>
      <c r="F612" s="29">
        <v>0</v>
      </c>
      <c r="G612" s="29">
        <f>F612-C612</f>
        <v>-15727</v>
      </c>
      <c r="H612" s="29">
        <f>E612-F612</f>
        <v>0</v>
      </c>
      <c r="I612" s="30">
        <f>IF(ISERROR(F612/C612),0,F612/C612*100-100)</f>
        <v>-100</v>
      </c>
      <c r="J612" s="30">
        <f>IF(ISERROR(F612/E612),0,F612/E612*100)</f>
        <v>0</v>
      </c>
      <c r="K612" s="30">
        <f>IF(ISERROR(F612/D612),0,F612/D612*100)</f>
        <v>0</v>
      </c>
    </row>
    <row r="613" spans="1:11">
      <c r="A613" s="27" t="s">
        <v>32</v>
      </c>
      <c r="B613" s="28" t="s">
        <v>33</v>
      </c>
      <c r="C613" s="29">
        <v>10598.04</v>
      </c>
      <c r="D613" s="29">
        <v>86123</v>
      </c>
      <c r="E613" s="29">
        <v>0</v>
      </c>
      <c r="F613" s="29">
        <v>20731.919999999998</v>
      </c>
      <c r="G613" s="29">
        <f>F613-C613</f>
        <v>10133.879999999997</v>
      </c>
      <c r="H613" s="29">
        <f>E613-F613</f>
        <v>-20731.919999999998</v>
      </c>
      <c r="I613" s="30">
        <f>IF(ISERROR(F613/C613),0,F613/C613*100-100)</f>
        <v>95.620322248264728</v>
      </c>
      <c r="J613" s="30">
        <f>IF(ISERROR(F613/E613),0,F613/E613*100)</f>
        <v>0</v>
      </c>
      <c r="K613" s="30">
        <f>IF(ISERROR(F613/D613),0,F613/D613*100)</f>
        <v>24.072454512731788</v>
      </c>
    </row>
    <row r="614" spans="1:11">
      <c r="A614" s="33" t="s">
        <v>34</v>
      </c>
      <c r="B614" s="28" t="s">
        <v>35</v>
      </c>
      <c r="C614" s="29">
        <v>10598.04</v>
      </c>
      <c r="D614" s="29">
        <v>86123</v>
      </c>
      <c r="E614" s="29">
        <v>0</v>
      </c>
      <c r="F614" s="29">
        <v>20731.919999999998</v>
      </c>
      <c r="G614" s="29">
        <f>F614-C614</f>
        <v>10133.879999999997</v>
      </c>
      <c r="H614" s="29">
        <f>E614-F614</f>
        <v>-20731.919999999998</v>
      </c>
      <c r="I614" s="30">
        <f>IF(ISERROR(F614/C614),0,F614/C614*100-100)</f>
        <v>95.620322248264728</v>
      </c>
      <c r="J614" s="30">
        <f>IF(ISERROR(F614/E614),0,F614/E614*100)</f>
        <v>0</v>
      </c>
      <c r="K614" s="30">
        <f>IF(ISERROR(F614/D614),0,F614/D614*100)</f>
        <v>24.072454512731788</v>
      </c>
    </row>
    <row r="615" spans="1:11">
      <c r="A615" s="34" t="s">
        <v>36</v>
      </c>
      <c r="B615" s="28" t="s">
        <v>37</v>
      </c>
      <c r="C615" s="29">
        <v>10598.04</v>
      </c>
      <c r="D615" s="29">
        <v>80469</v>
      </c>
      <c r="E615" s="29">
        <v>0</v>
      </c>
      <c r="F615" s="29">
        <v>15078.8</v>
      </c>
      <c r="G615" s="29">
        <f>F615-C615</f>
        <v>4480.7599999999984</v>
      </c>
      <c r="H615" s="29">
        <f>E615-F615</f>
        <v>-15078.8</v>
      </c>
      <c r="I615" s="30">
        <f>IF(ISERROR(F615/C615),0,F615/C615*100-100)</f>
        <v>42.279138406724229</v>
      </c>
      <c r="J615" s="30">
        <f>IF(ISERROR(F615/E615),0,F615/E615*100)</f>
        <v>0</v>
      </c>
      <c r="K615" s="30">
        <f>IF(ISERROR(F615/D615),0,F615/D615*100)</f>
        <v>18.738644695472789</v>
      </c>
    </row>
    <row r="616" spans="1:11">
      <c r="A616" s="35" t="s">
        <v>40</v>
      </c>
      <c r="B616" s="28" t="s">
        <v>41</v>
      </c>
      <c r="C616" s="29">
        <v>10598.04</v>
      </c>
      <c r="D616" s="29">
        <v>80469</v>
      </c>
      <c r="E616" s="29">
        <v>0</v>
      </c>
      <c r="F616" s="29">
        <v>15078.8</v>
      </c>
      <c r="G616" s="29">
        <f>F616-C616</f>
        <v>4480.7599999999984</v>
      </c>
      <c r="H616" s="29">
        <f>E616-F616</f>
        <v>-15078.8</v>
      </c>
      <c r="I616" s="30">
        <f>IF(ISERROR(F616/C616),0,F616/C616*100-100)</f>
        <v>42.279138406724229</v>
      </c>
      <c r="J616" s="30">
        <f>IF(ISERROR(F616/E616),0,F616/E616*100)</f>
        <v>0</v>
      </c>
      <c r="K616" s="30">
        <f>IF(ISERROR(F616/D616),0,F616/D616*100)</f>
        <v>18.738644695472789</v>
      </c>
    </row>
    <row r="617" spans="1:11" ht="25.5">
      <c r="A617" s="34" t="s">
        <v>50</v>
      </c>
      <c r="B617" s="28" t="s">
        <v>51</v>
      </c>
      <c r="C617" s="29">
        <v>0</v>
      </c>
      <c r="D617" s="29">
        <v>5654</v>
      </c>
      <c r="E617" s="29">
        <v>0</v>
      </c>
      <c r="F617" s="29">
        <v>5653.12</v>
      </c>
      <c r="G617" s="29">
        <f>F617-C617</f>
        <v>5653.12</v>
      </c>
      <c r="H617" s="29">
        <f>E617-F617</f>
        <v>-5653.12</v>
      </c>
      <c r="I617" s="30">
        <f>IF(ISERROR(F617/C617),0,F617/C617*100-100)</f>
        <v>0</v>
      </c>
      <c r="J617" s="30">
        <f>IF(ISERROR(F617/E617),0,F617/E617*100)</f>
        <v>0</v>
      </c>
      <c r="K617" s="30">
        <f>IF(ISERROR(F617/D617),0,F617/D617*100)</f>
        <v>99.98443579766537</v>
      </c>
    </row>
    <row r="618" spans="1:11">
      <c r="A618" s="35" t="s">
        <v>52</v>
      </c>
      <c r="B618" s="28" t="s">
        <v>53</v>
      </c>
      <c r="C618" s="29">
        <v>0</v>
      </c>
      <c r="D618" s="29">
        <v>5654</v>
      </c>
      <c r="E618" s="29">
        <v>0</v>
      </c>
      <c r="F618" s="29">
        <v>5653.12</v>
      </c>
      <c r="G618" s="29">
        <f>F618-C618</f>
        <v>5653.12</v>
      </c>
      <c r="H618" s="29">
        <f>E618-F618</f>
        <v>-5653.12</v>
      </c>
      <c r="I618" s="30">
        <f>IF(ISERROR(F618/C618),0,F618/C618*100-100)</f>
        <v>0</v>
      </c>
      <c r="J618" s="30">
        <f>IF(ISERROR(F618/E618),0,F618/E618*100)</f>
        <v>0</v>
      </c>
      <c r="K618" s="30">
        <f>IF(ISERROR(F618/D618),0,F618/D618*100)</f>
        <v>99.98443579766537</v>
      </c>
    </row>
    <row r="619" spans="1:11" ht="25.5">
      <c r="A619" s="36" t="s">
        <v>54</v>
      </c>
      <c r="B619" s="28" t="s">
        <v>55</v>
      </c>
      <c r="C619" s="29">
        <v>0</v>
      </c>
      <c r="D619" s="29">
        <v>5654</v>
      </c>
      <c r="E619" s="29">
        <v>0</v>
      </c>
      <c r="F619" s="29">
        <v>5653.12</v>
      </c>
      <c r="G619" s="29">
        <f>F619-C619</f>
        <v>5653.12</v>
      </c>
      <c r="H619" s="29">
        <f>E619-F619</f>
        <v>-5653.12</v>
      </c>
      <c r="I619" s="30">
        <f>IF(ISERROR(F619/C619),0,F619/C619*100-100)</f>
        <v>0</v>
      </c>
      <c r="J619" s="30">
        <f>IF(ISERROR(F619/E619),0,F619/E619*100)</f>
        <v>0</v>
      </c>
      <c r="K619" s="30">
        <f>IF(ISERROR(F619/D619),0,F619/D619*100)</f>
        <v>99.98443579766537</v>
      </c>
    </row>
    <row r="620" spans="1:11" ht="25.5">
      <c r="A620" s="37" t="s">
        <v>185</v>
      </c>
      <c r="B620" s="28" t="s">
        <v>186</v>
      </c>
      <c r="C620" s="29">
        <v>0</v>
      </c>
      <c r="D620" s="29">
        <v>5654</v>
      </c>
      <c r="E620" s="29">
        <v>0</v>
      </c>
      <c r="F620" s="29">
        <v>5653.12</v>
      </c>
      <c r="G620" s="29">
        <f>F620-C620</f>
        <v>5653.12</v>
      </c>
      <c r="H620" s="29">
        <f>E620-F620</f>
        <v>-5653.12</v>
      </c>
      <c r="I620" s="30">
        <f>IF(ISERROR(F620/C620),0,F620/C620*100-100)</f>
        <v>0</v>
      </c>
      <c r="J620" s="30">
        <f>IF(ISERROR(F620/E620),0,F620/E620*100)</f>
        <v>0</v>
      </c>
      <c r="K620" s="30">
        <f>IF(ISERROR(F620/D620),0,F620/D620*100)</f>
        <v>99.98443579766537</v>
      </c>
    </row>
    <row r="621" spans="1:11">
      <c r="A621" s="27"/>
      <c r="B621" s="28" t="s">
        <v>87</v>
      </c>
      <c r="C621" s="29">
        <v>5128.96</v>
      </c>
      <c r="D621" s="29">
        <v>-45538</v>
      </c>
      <c r="E621" s="29">
        <v>0</v>
      </c>
      <c r="F621" s="29">
        <v>-20731.919999999998</v>
      </c>
      <c r="G621" s="29">
        <f>F621-C621</f>
        <v>-25860.879999999997</v>
      </c>
      <c r="H621" s="29">
        <f>E621-F621</f>
        <v>20731.919999999998</v>
      </c>
      <c r="I621" s="30">
        <f>IF(ISERROR(F621/C621),0,F621/C621*100-100)</f>
        <v>-504.21293985525324</v>
      </c>
      <c r="J621" s="30">
        <f>IF(ISERROR(F621/E621),0,F621/E621*100)</f>
        <v>0</v>
      </c>
      <c r="K621" s="30">
        <f>IF(ISERROR(F621/D621),0,F621/D621*100)</f>
        <v>45.52663709429487</v>
      </c>
    </row>
    <row r="622" spans="1:11">
      <c r="A622" s="27" t="s">
        <v>88</v>
      </c>
      <c r="B622" s="28" t="s">
        <v>89</v>
      </c>
      <c r="C622" s="29">
        <v>-5128.96</v>
      </c>
      <c r="D622" s="29">
        <v>45538</v>
      </c>
      <c r="E622" s="29">
        <v>0</v>
      </c>
      <c r="F622" s="29">
        <v>20731.919999999998</v>
      </c>
      <c r="G622" s="29">
        <f>F622-C622</f>
        <v>25860.879999999997</v>
      </c>
      <c r="H622" s="29">
        <f>E622-F622</f>
        <v>-20731.919999999998</v>
      </c>
      <c r="I622" s="30">
        <f>IF(ISERROR(F622/C622),0,F622/C622*100-100)</f>
        <v>-504.21293985525324</v>
      </c>
      <c r="J622" s="30">
        <f>IF(ISERROR(F622/E622),0,F622/E622*100)</f>
        <v>0</v>
      </c>
      <c r="K622" s="30">
        <f>IF(ISERROR(F622/D622),0,F622/D622*100)</f>
        <v>45.52663709429487</v>
      </c>
    </row>
    <row r="623" spans="1:11">
      <c r="A623" s="33" t="s">
        <v>90</v>
      </c>
      <c r="B623" s="28" t="s">
        <v>91</v>
      </c>
      <c r="C623" s="29">
        <v>-5128.96</v>
      </c>
      <c r="D623" s="29">
        <v>45538</v>
      </c>
      <c r="E623" s="29">
        <v>0</v>
      </c>
      <c r="F623" s="29">
        <v>20731.919999999998</v>
      </c>
      <c r="G623" s="29">
        <f>F623-C623</f>
        <v>25860.879999999997</v>
      </c>
      <c r="H623" s="29">
        <f>E623-F623</f>
        <v>-20731.919999999998</v>
      </c>
      <c r="I623" s="30">
        <f>IF(ISERROR(F623/C623),0,F623/C623*100-100)</f>
        <v>-504.21293985525324</v>
      </c>
      <c r="J623" s="30">
        <f>IF(ISERROR(F623/E623),0,F623/E623*100)</f>
        <v>0</v>
      </c>
      <c r="K623" s="30">
        <f>IF(ISERROR(F623/D623),0,F623/D623*100)</f>
        <v>45.52663709429487</v>
      </c>
    </row>
    <row r="624" spans="1:11" ht="25.5">
      <c r="A624" s="34" t="s">
        <v>104</v>
      </c>
      <c r="B624" s="28" t="s">
        <v>105</v>
      </c>
      <c r="C624" s="29">
        <v>-40408.400000000001</v>
      </c>
      <c r="D624" s="29">
        <v>45538</v>
      </c>
      <c r="E624" s="29">
        <v>0</v>
      </c>
      <c r="F624" s="29">
        <v>-45537.36</v>
      </c>
      <c r="G624" s="29">
        <f>F624-C624</f>
        <v>-5128.9599999999991</v>
      </c>
      <c r="H624" s="29">
        <f>E624-F624</f>
        <v>45537.36</v>
      </c>
      <c r="I624" s="30">
        <f>IF(ISERROR(F624/C624),0,F624/C624*100-100)</f>
        <v>12.692806446184449</v>
      </c>
      <c r="J624" s="30">
        <f>IF(ISERROR(F624/E624),0,F624/E624*100)</f>
        <v>0</v>
      </c>
      <c r="K624" s="30">
        <f>IF(ISERROR(F624/D624),0,F624/D624*100)</f>
        <v>-99.998594580350471</v>
      </c>
    </row>
    <row r="625" spans="1:11" s="42" customFormat="1">
      <c r="A625" s="43" t="s">
        <v>144</v>
      </c>
      <c r="B625" s="39" t="s">
        <v>299</v>
      </c>
      <c r="C625" s="40"/>
      <c r="D625" s="40"/>
      <c r="E625" s="40"/>
      <c r="F625" s="40"/>
      <c r="G625" s="40"/>
      <c r="H625" s="40"/>
      <c r="I625" s="41"/>
      <c r="J625" s="41"/>
      <c r="K625" s="41"/>
    </row>
    <row r="626" spans="1:11">
      <c r="A626" s="27" t="s">
        <v>26</v>
      </c>
      <c r="B626" s="28" t="s">
        <v>27</v>
      </c>
      <c r="C626" s="29">
        <v>239526.59</v>
      </c>
      <c r="D626" s="29">
        <v>0</v>
      </c>
      <c r="E626" s="29">
        <v>0</v>
      </c>
      <c r="F626" s="29">
        <v>0</v>
      </c>
      <c r="G626" s="29">
        <f>F626-C626</f>
        <v>-239526.59</v>
      </c>
      <c r="H626" s="29">
        <f>E626-F626</f>
        <v>0</v>
      </c>
      <c r="I626" s="30">
        <f>IF(ISERROR(F626/C626),0,F626/C626*100-100)</f>
        <v>-100</v>
      </c>
      <c r="J626" s="30">
        <f>IF(ISERROR(F626/E626),0,F626/E626*100)</f>
        <v>0</v>
      </c>
      <c r="K626" s="30">
        <f>IF(ISERROR(F626/D626),0,F626/D626*100)</f>
        <v>0</v>
      </c>
    </row>
    <row r="627" spans="1:11">
      <c r="A627" s="33" t="s">
        <v>100</v>
      </c>
      <c r="B627" s="28" t="s">
        <v>101</v>
      </c>
      <c r="C627" s="29">
        <v>239526.59</v>
      </c>
      <c r="D627" s="29">
        <v>0</v>
      </c>
      <c r="E627" s="29">
        <v>0</v>
      </c>
      <c r="F627" s="29">
        <v>0</v>
      </c>
      <c r="G627" s="29">
        <f>F627-C627</f>
        <v>-239526.59</v>
      </c>
      <c r="H627" s="29">
        <f>E627-F627</f>
        <v>0</v>
      </c>
      <c r="I627" s="30">
        <f>IF(ISERROR(F627/C627),0,F627/C627*100-100)</f>
        <v>-100</v>
      </c>
      <c r="J627" s="30">
        <f>IF(ISERROR(F627/E627),0,F627/E627*100)</f>
        <v>0</v>
      </c>
      <c r="K627" s="30">
        <f>IF(ISERROR(F627/D627),0,F627/D627*100)</f>
        <v>0</v>
      </c>
    </row>
    <row r="628" spans="1:11">
      <c r="A628" s="27" t="s">
        <v>32</v>
      </c>
      <c r="B628" s="28" t="s">
        <v>33</v>
      </c>
      <c r="C628" s="29">
        <v>19125.72</v>
      </c>
      <c r="D628" s="29">
        <v>220401</v>
      </c>
      <c r="E628" s="29">
        <v>0</v>
      </c>
      <c r="F628" s="29">
        <v>93652.37</v>
      </c>
      <c r="G628" s="29">
        <f>F628-C628</f>
        <v>74526.649999999994</v>
      </c>
      <c r="H628" s="29">
        <f>E628-F628</f>
        <v>-93652.37</v>
      </c>
      <c r="I628" s="30">
        <f>IF(ISERROR(F628/C628),0,F628/C628*100-100)</f>
        <v>389.6671602428562</v>
      </c>
      <c r="J628" s="30">
        <f>IF(ISERROR(F628/E628),0,F628/E628*100)</f>
        <v>0</v>
      </c>
      <c r="K628" s="30">
        <f>IF(ISERROR(F628/D628),0,F628/D628*100)</f>
        <v>42.491808113393311</v>
      </c>
    </row>
    <row r="629" spans="1:11">
      <c r="A629" s="33" t="s">
        <v>34</v>
      </c>
      <c r="B629" s="28" t="s">
        <v>35</v>
      </c>
      <c r="C629" s="29">
        <v>19125.72</v>
      </c>
      <c r="D629" s="29">
        <v>220401</v>
      </c>
      <c r="E629" s="29">
        <v>0</v>
      </c>
      <c r="F629" s="29">
        <v>93652.37</v>
      </c>
      <c r="G629" s="29">
        <f>F629-C629</f>
        <v>74526.649999999994</v>
      </c>
      <c r="H629" s="29">
        <f>E629-F629</f>
        <v>-93652.37</v>
      </c>
      <c r="I629" s="30">
        <f>IF(ISERROR(F629/C629),0,F629/C629*100-100)</f>
        <v>389.6671602428562</v>
      </c>
      <c r="J629" s="30">
        <f>IF(ISERROR(F629/E629),0,F629/E629*100)</f>
        <v>0</v>
      </c>
      <c r="K629" s="30">
        <f>IF(ISERROR(F629/D629),0,F629/D629*100)</f>
        <v>42.491808113393311</v>
      </c>
    </row>
    <row r="630" spans="1:11">
      <c r="A630" s="34" t="s">
        <v>36</v>
      </c>
      <c r="B630" s="28" t="s">
        <v>37</v>
      </c>
      <c r="C630" s="29">
        <v>19125.72</v>
      </c>
      <c r="D630" s="29">
        <v>220401</v>
      </c>
      <c r="E630" s="29">
        <v>0</v>
      </c>
      <c r="F630" s="29">
        <v>93652.37</v>
      </c>
      <c r="G630" s="29">
        <f>F630-C630</f>
        <v>74526.649999999994</v>
      </c>
      <c r="H630" s="29">
        <f>E630-F630</f>
        <v>-93652.37</v>
      </c>
      <c r="I630" s="30">
        <f>IF(ISERROR(F630/C630),0,F630/C630*100-100)</f>
        <v>389.6671602428562</v>
      </c>
      <c r="J630" s="30">
        <f>IF(ISERROR(F630/E630),0,F630/E630*100)</f>
        <v>0</v>
      </c>
      <c r="K630" s="30">
        <f>IF(ISERROR(F630/D630),0,F630/D630*100)</f>
        <v>42.491808113393311</v>
      </c>
    </row>
    <row r="631" spans="1:11">
      <c r="A631" s="35" t="s">
        <v>38</v>
      </c>
      <c r="B631" s="28" t="s">
        <v>39</v>
      </c>
      <c r="C631" s="29">
        <v>19125.72</v>
      </c>
      <c r="D631" s="29">
        <v>36960</v>
      </c>
      <c r="E631" s="29">
        <v>0</v>
      </c>
      <c r="F631" s="29">
        <v>36796.79</v>
      </c>
      <c r="G631" s="29">
        <f>F631-C631</f>
        <v>17671.07</v>
      </c>
      <c r="H631" s="29">
        <f>E631-F631</f>
        <v>-36796.79</v>
      </c>
      <c r="I631" s="30">
        <f>IF(ISERROR(F631/C631),0,F631/C631*100-100)</f>
        <v>92.394273261346513</v>
      </c>
      <c r="J631" s="30">
        <f>IF(ISERROR(F631/E631),0,F631/E631*100)</f>
        <v>0</v>
      </c>
      <c r="K631" s="30">
        <f>IF(ISERROR(F631/D631),0,F631/D631*100)</f>
        <v>99.55841450216451</v>
      </c>
    </row>
    <row r="632" spans="1:11">
      <c r="A632" s="35" t="s">
        <v>40</v>
      </c>
      <c r="B632" s="28" t="s">
        <v>41</v>
      </c>
      <c r="C632" s="29">
        <v>0</v>
      </c>
      <c r="D632" s="29">
        <v>183441</v>
      </c>
      <c r="E632" s="29">
        <v>0</v>
      </c>
      <c r="F632" s="29">
        <v>56855.58</v>
      </c>
      <c r="G632" s="29">
        <f>F632-C632</f>
        <v>56855.58</v>
      </c>
      <c r="H632" s="29">
        <f>E632-F632</f>
        <v>-56855.58</v>
      </c>
      <c r="I632" s="30">
        <f>IF(ISERROR(F632/C632),0,F632/C632*100-100)</f>
        <v>0</v>
      </c>
      <c r="J632" s="30">
        <f>IF(ISERROR(F632/E632),0,F632/E632*100)</f>
        <v>0</v>
      </c>
      <c r="K632" s="30">
        <f>IF(ISERROR(F632/D632),0,F632/D632*100)</f>
        <v>30.993932654095868</v>
      </c>
    </row>
    <row r="633" spans="1:11">
      <c r="A633" s="27"/>
      <c r="B633" s="28" t="s">
        <v>87</v>
      </c>
      <c r="C633" s="29">
        <v>220400.87</v>
      </c>
      <c r="D633" s="29">
        <v>-220401</v>
      </c>
      <c r="E633" s="29">
        <v>0</v>
      </c>
      <c r="F633" s="29">
        <v>-93652.37</v>
      </c>
      <c r="G633" s="29">
        <f>F633-C633</f>
        <v>-314053.24</v>
      </c>
      <c r="H633" s="29">
        <f>E633-F633</f>
        <v>93652.37</v>
      </c>
      <c r="I633" s="30">
        <f>IF(ISERROR(F633/C633),0,F633/C633*100-100)</f>
        <v>-142.49183317652057</v>
      </c>
      <c r="J633" s="30">
        <f>IF(ISERROR(F633/E633),0,F633/E633*100)</f>
        <v>0</v>
      </c>
      <c r="K633" s="30">
        <f>IF(ISERROR(F633/D633),0,F633/D633*100)</f>
        <v>42.491808113393311</v>
      </c>
    </row>
    <row r="634" spans="1:11">
      <c r="A634" s="27" t="s">
        <v>88</v>
      </c>
      <c r="B634" s="28" t="s">
        <v>89</v>
      </c>
      <c r="C634" s="29">
        <v>-220400.87</v>
      </c>
      <c r="D634" s="29">
        <v>220401</v>
      </c>
      <c r="E634" s="29">
        <v>0</v>
      </c>
      <c r="F634" s="29">
        <v>93652.37</v>
      </c>
      <c r="G634" s="29">
        <f>F634-C634</f>
        <v>314053.24</v>
      </c>
      <c r="H634" s="29">
        <f>E634-F634</f>
        <v>-93652.37</v>
      </c>
      <c r="I634" s="30">
        <f>IF(ISERROR(F634/C634),0,F634/C634*100-100)</f>
        <v>-142.49183317652057</v>
      </c>
      <c r="J634" s="30">
        <f>IF(ISERROR(F634/E634),0,F634/E634*100)</f>
        <v>0</v>
      </c>
      <c r="K634" s="30">
        <f>IF(ISERROR(F634/D634),0,F634/D634*100)</f>
        <v>42.491808113393311</v>
      </c>
    </row>
    <row r="635" spans="1:11">
      <c r="A635" s="33" t="s">
        <v>90</v>
      </c>
      <c r="B635" s="28" t="s">
        <v>91</v>
      </c>
      <c r="C635" s="29">
        <v>-220400.87</v>
      </c>
      <c r="D635" s="29">
        <v>220401</v>
      </c>
      <c r="E635" s="29">
        <v>0</v>
      </c>
      <c r="F635" s="29">
        <v>93652.37</v>
      </c>
      <c r="G635" s="29">
        <f>F635-C635</f>
        <v>314053.24</v>
      </c>
      <c r="H635" s="29">
        <f>E635-F635</f>
        <v>-93652.37</v>
      </c>
      <c r="I635" s="30">
        <f>IF(ISERROR(F635/C635),0,F635/C635*100-100)</f>
        <v>-142.49183317652057</v>
      </c>
      <c r="J635" s="30">
        <f>IF(ISERROR(F635/E635),0,F635/E635*100)</f>
        <v>0</v>
      </c>
      <c r="K635" s="30">
        <f>IF(ISERROR(F635/D635),0,F635/D635*100)</f>
        <v>42.491808113393311</v>
      </c>
    </row>
    <row r="636" spans="1:11" ht="25.5">
      <c r="A636" s="34" t="s">
        <v>104</v>
      </c>
      <c r="B636" s="28" t="s">
        <v>105</v>
      </c>
      <c r="C636" s="29">
        <v>0</v>
      </c>
      <c r="D636" s="29">
        <v>220401</v>
      </c>
      <c r="E636" s="29">
        <v>0</v>
      </c>
      <c r="F636" s="29">
        <v>-220400.87</v>
      </c>
      <c r="G636" s="29">
        <f>F636-C636</f>
        <v>-220400.87</v>
      </c>
      <c r="H636" s="29">
        <f>E636-F636</f>
        <v>220400.87</v>
      </c>
      <c r="I636" s="30">
        <f>IF(ISERROR(F636/C636),0,F636/C636*100-100)</f>
        <v>0</v>
      </c>
      <c r="J636" s="30">
        <f>IF(ISERROR(F636/E636),0,F636/E636*100)</f>
        <v>0</v>
      </c>
      <c r="K636" s="30">
        <f>IF(ISERROR(F636/D636),0,F636/D636*100)</f>
        <v>-99.999941016601554</v>
      </c>
    </row>
    <row r="637" spans="1:11" s="42" customFormat="1">
      <c r="A637" s="43" t="s">
        <v>377</v>
      </c>
      <c r="B637" s="39" t="s">
        <v>726</v>
      </c>
      <c r="C637" s="40"/>
      <c r="D637" s="40"/>
      <c r="E637" s="40"/>
      <c r="F637" s="40"/>
      <c r="G637" s="40"/>
      <c r="H637" s="40"/>
      <c r="I637" s="41"/>
      <c r="J637" s="41"/>
      <c r="K637" s="41"/>
    </row>
    <row r="638" spans="1:11">
      <c r="A638" s="27" t="s">
        <v>26</v>
      </c>
      <c r="B638" s="28" t="s">
        <v>27</v>
      </c>
      <c r="C638" s="29">
        <v>0</v>
      </c>
      <c r="D638" s="29">
        <v>374278</v>
      </c>
      <c r="E638" s="29">
        <v>0</v>
      </c>
      <c r="F638" s="29">
        <v>374278</v>
      </c>
      <c r="G638" s="29">
        <f>F638-C638</f>
        <v>374278</v>
      </c>
      <c r="H638" s="29">
        <f>E638-F638</f>
        <v>-374278</v>
      </c>
      <c r="I638" s="30">
        <f>IF(ISERROR(F638/C638),0,F638/C638*100-100)</f>
        <v>0</v>
      </c>
      <c r="J638" s="30">
        <f>IF(ISERROR(F638/E638),0,F638/E638*100)</f>
        <v>0</v>
      </c>
      <c r="K638" s="30">
        <f>IF(ISERROR(F638/D638),0,F638/D638*100)</f>
        <v>100</v>
      </c>
    </row>
    <row r="639" spans="1:11">
      <c r="A639" s="33" t="s">
        <v>28</v>
      </c>
      <c r="B639" s="28" t="s">
        <v>29</v>
      </c>
      <c r="C639" s="29">
        <v>0</v>
      </c>
      <c r="D639" s="29">
        <v>374278</v>
      </c>
      <c r="E639" s="29">
        <v>0</v>
      </c>
      <c r="F639" s="29">
        <v>374278</v>
      </c>
      <c r="G639" s="29">
        <f>F639-C639</f>
        <v>374278</v>
      </c>
      <c r="H639" s="29">
        <f>E639-F639</f>
        <v>-374278</v>
      </c>
      <c r="I639" s="30">
        <f>IF(ISERROR(F639/C639),0,F639/C639*100-100)</f>
        <v>0</v>
      </c>
      <c r="J639" s="30">
        <f>IF(ISERROR(F639/E639),0,F639/E639*100)</f>
        <v>0</v>
      </c>
      <c r="K639" s="30">
        <f>IF(ISERROR(F639/D639),0,F639/D639*100)</f>
        <v>100</v>
      </c>
    </row>
    <row r="640" spans="1:11">
      <c r="A640" s="34" t="s">
        <v>30</v>
      </c>
      <c r="B640" s="28" t="s">
        <v>31</v>
      </c>
      <c r="C640" s="29">
        <v>0</v>
      </c>
      <c r="D640" s="29">
        <v>374278</v>
      </c>
      <c r="E640" s="29">
        <v>0</v>
      </c>
      <c r="F640" s="29">
        <v>374278</v>
      </c>
      <c r="G640" s="29">
        <f>F640-C640</f>
        <v>374278</v>
      </c>
      <c r="H640" s="29">
        <f>E640-F640</f>
        <v>-374278</v>
      </c>
      <c r="I640" s="30">
        <f>IF(ISERROR(F640/C640),0,F640/C640*100-100)</f>
        <v>0</v>
      </c>
      <c r="J640" s="30">
        <f>IF(ISERROR(F640/E640),0,F640/E640*100)</f>
        <v>0</v>
      </c>
      <c r="K640" s="30">
        <f>IF(ISERROR(F640/D640),0,F640/D640*100)</f>
        <v>100</v>
      </c>
    </row>
    <row r="641" spans="1:11">
      <c r="A641" s="27" t="s">
        <v>32</v>
      </c>
      <c r="B641" s="28" t="s">
        <v>33</v>
      </c>
      <c r="C641" s="29">
        <v>0</v>
      </c>
      <c r="D641" s="29">
        <v>374278</v>
      </c>
      <c r="E641" s="29">
        <v>0</v>
      </c>
      <c r="F641" s="29">
        <v>374278</v>
      </c>
      <c r="G641" s="29">
        <f>F641-C641</f>
        <v>374278</v>
      </c>
      <c r="H641" s="29">
        <f>E641-F641</f>
        <v>-374278</v>
      </c>
      <c r="I641" s="30">
        <f>IF(ISERROR(F641/C641),0,F641/C641*100-100)</f>
        <v>0</v>
      </c>
      <c r="J641" s="30">
        <f>IF(ISERROR(F641/E641),0,F641/E641*100)</f>
        <v>0</v>
      </c>
      <c r="K641" s="30">
        <f>IF(ISERROR(F641/D641),0,F641/D641*100)</f>
        <v>100</v>
      </c>
    </row>
    <row r="642" spans="1:11">
      <c r="A642" s="33" t="s">
        <v>34</v>
      </c>
      <c r="B642" s="28" t="s">
        <v>35</v>
      </c>
      <c r="C642" s="29">
        <v>0</v>
      </c>
      <c r="D642" s="29">
        <v>374278</v>
      </c>
      <c r="E642" s="29">
        <v>0</v>
      </c>
      <c r="F642" s="29">
        <v>374278</v>
      </c>
      <c r="G642" s="29">
        <f>F642-C642</f>
        <v>374278</v>
      </c>
      <c r="H642" s="29">
        <f>E642-F642</f>
        <v>-374278</v>
      </c>
      <c r="I642" s="30">
        <f>IF(ISERROR(F642/C642),0,F642/C642*100-100)</f>
        <v>0</v>
      </c>
      <c r="J642" s="30">
        <f>IF(ISERROR(F642/E642),0,F642/E642*100)</f>
        <v>0</v>
      </c>
      <c r="K642" s="30">
        <f>IF(ISERROR(F642/D642),0,F642/D642*100)</f>
        <v>100</v>
      </c>
    </row>
    <row r="643" spans="1:11">
      <c r="A643" s="34" t="s">
        <v>44</v>
      </c>
      <c r="B643" s="28" t="s">
        <v>45</v>
      </c>
      <c r="C643" s="29">
        <v>0</v>
      </c>
      <c r="D643" s="29">
        <v>374278</v>
      </c>
      <c r="E643" s="29">
        <v>0</v>
      </c>
      <c r="F643" s="29">
        <v>374278</v>
      </c>
      <c r="G643" s="29">
        <f>F643-C643</f>
        <v>374278</v>
      </c>
      <c r="H643" s="29">
        <f>E643-F643</f>
        <v>-374278</v>
      </c>
      <c r="I643" s="30">
        <f>IF(ISERROR(F643/C643),0,F643/C643*100-100)</f>
        <v>0</v>
      </c>
      <c r="J643" s="30">
        <f>IF(ISERROR(F643/E643),0,F643/E643*100)</f>
        <v>0</v>
      </c>
      <c r="K643" s="30">
        <f>IF(ISERROR(F643/D643),0,F643/D643*100)</f>
        <v>100</v>
      </c>
    </row>
    <row r="644" spans="1:11">
      <c r="A644" s="35" t="s">
        <v>46</v>
      </c>
      <c r="B644" s="28" t="s">
        <v>47</v>
      </c>
      <c r="C644" s="29">
        <v>0</v>
      </c>
      <c r="D644" s="29">
        <v>374278</v>
      </c>
      <c r="E644" s="29">
        <v>0</v>
      </c>
      <c r="F644" s="29">
        <v>374278</v>
      </c>
      <c r="G644" s="29">
        <f>F644-C644</f>
        <v>374278</v>
      </c>
      <c r="H644" s="29">
        <f>E644-F644</f>
        <v>-374278</v>
      </c>
      <c r="I644" s="30">
        <f>IF(ISERROR(F644/C644),0,F644/C644*100-100)</f>
        <v>0</v>
      </c>
      <c r="J644" s="30">
        <f>IF(ISERROR(F644/E644),0,F644/E644*100)</f>
        <v>0</v>
      </c>
      <c r="K644" s="30">
        <f>IF(ISERROR(F644/D644),0,F644/D644*100)</f>
        <v>100</v>
      </c>
    </row>
    <row r="645" spans="1:11" s="42" customFormat="1" ht="25.5">
      <c r="A645" s="43" t="s">
        <v>122</v>
      </c>
      <c r="B645" s="39" t="s">
        <v>123</v>
      </c>
      <c r="C645" s="40"/>
      <c r="D645" s="40"/>
      <c r="E645" s="40"/>
      <c r="F645" s="40"/>
      <c r="G645" s="40"/>
      <c r="H645" s="40"/>
      <c r="I645" s="41"/>
      <c r="J645" s="41"/>
      <c r="K645" s="41"/>
    </row>
    <row r="646" spans="1:11">
      <c r="A646" s="27" t="s">
        <v>26</v>
      </c>
      <c r="B646" s="28" t="s">
        <v>27</v>
      </c>
      <c r="C646" s="29">
        <v>729331.06</v>
      </c>
      <c r="D646" s="29">
        <v>762758</v>
      </c>
      <c r="E646" s="29">
        <v>751758</v>
      </c>
      <c r="F646" s="29">
        <v>715950.91</v>
      </c>
      <c r="G646" s="29">
        <f>F646-C646</f>
        <v>-13380.150000000023</v>
      </c>
      <c r="H646" s="29">
        <f>E646-F646</f>
        <v>35807.089999999967</v>
      </c>
      <c r="I646" s="30">
        <f>IF(ISERROR(F646/C646),0,F646/C646*100-100)</f>
        <v>-1.8345783874883921</v>
      </c>
      <c r="J646" s="30">
        <f>IF(ISERROR(F646/E646),0,F646/E646*100)</f>
        <v>95.236886072379676</v>
      </c>
      <c r="K646" s="30">
        <f>IF(ISERROR(F646/D646),0,F646/D646*100)</f>
        <v>93.863441615820491</v>
      </c>
    </row>
    <row r="647" spans="1:11">
      <c r="A647" s="33" t="s">
        <v>28</v>
      </c>
      <c r="B647" s="28" t="s">
        <v>29</v>
      </c>
      <c r="C647" s="29">
        <v>729331.06</v>
      </c>
      <c r="D647" s="29">
        <v>762758</v>
      </c>
      <c r="E647" s="29">
        <v>751758</v>
      </c>
      <c r="F647" s="29">
        <v>715950.91</v>
      </c>
      <c r="G647" s="29">
        <f>F647-C647</f>
        <v>-13380.150000000023</v>
      </c>
      <c r="H647" s="29">
        <f>E647-F647</f>
        <v>35807.089999999967</v>
      </c>
      <c r="I647" s="30">
        <f>IF(ISERROR(F647/C647),0,F647/C647*100-100)</f>
        <v>-1.8345783874883921</v>
      </c>
      <c r="J647" s="30">
        <f>IF(ISERROR(F647/E647),0,F647/E647*100)</f>
        <v>95.236886072379676</v>
      </c>
      <c r="K647" s="30">
        <f>IF(ISERROR(F647/D647),0,F647/D647*100)</f>
        <v>93.863441615820491</v>
      </c>
    </row>
    <row r="648" spans="1:11">
      <c r="A648" s="34" t="s">
        <v>30</v>
      </c>
      <c r="B648" s="28" t="s">
        <v>31</v>
      </c>
      <c r="C648" s="29">
        <v>729331.06</v>
      </c>
      <c r="D648" s="29">
        <v>762758</v>
      </c>
      <c r="E648" s="29">
        <v>751758</v>
      </c>
      <c r="F648" s="29">
        <v>715950.91</v>
      </c>
      <c r="G648" s="29">
        <f>F648-C648</f>
        <v>-13380.150000000023</v>
      </c>
      <c r="H648" s="29">
        <f>E648-F648</f>
        <v>35807.089999999967</v>
      </c>
      <c r="I648" s="30">
        <f>IF(ISERROR(F648/C648),0,F648/C648*100-100)</f>
        <v>-1.8345783874883921</v>
      </c>
      <c r="J648" s="30">
        <f>IF(ISERROR(F648/E648),0,F648/E648*100)</f>
        <v>95.236886072379676</v>
      </c>
      <c r="K648" s="30">
        <f>IF(ISERROR(F648/D648),0,F648/D648*100)</f>
        <v>93.863441615820491</v>
      </c>
    </row>
    <row r="649" spans="1:11">
      <c r="A649" s="27" t="s">
        <v>32</v>
      </c>
      <c r="B649" s="28" t="s">
        <v>33</v>
      </c>
      <c r="C649" s="29">
        <v>729331.06</v>
      </c>
      <c r="D649" s="29">
        <v>762758</v>
      </c>
      <c r="E649" s="29">
        <v>751758</v>
      </c>
      <c r="F649" s="29">
        <v>715950.91</v>
      </c>
      <c r="G649" s="29">
        <f>F649-C649</f>
        <v>-13380.150000000023</v>
      </c>
      <c r="H649" s="29">
        <f>E649-F649</f>
        <v>35807.089999999967</v>
      </c>
      <c r="I649" s="30">
        <f>IF(ISERROR(F649/C649),0,F649/C649*100-100)</f>
        <v>-1.8345783874883921</v>
      </c>
      <c r="J649" s="30">
        <f>IF(ISERROR(F649/E649),0,F649/E649*100)</f>
        <v>95.236886072379676</v>
      </c>
      <c r="K649" s="30">
        <f>IF(ISERROR(F649/D649),0,F649/D649*100)</f>
        <v>93.863441615820491</v>
      </c>
    </row>
    <row r="650" spans="1:11">
      <c r="A650" s="33" t="s">
        <v>34</v>
      </c>
      <c r="B650" s="28" t="s">
        <v>35</v>
      </c>
      <c r="C650" s="29">
        <v>729331.06</v>
      </c>
      <c r="D650" s="29">
        <v>762758</v>
      </c>
      <c r="E650" s="29">
        <v>751758</v>
      </c>
      <c r="F650" s="29">
        <v>715950.91</v>
      </c>
      <c r="G650" s="29">
        <f>F650-C650</f>
        <v>-13380.150000000023</v>
      </c>
      <c r="H650" s="29">
        <f>E650-F650</f>
        <v>35807.089999999967</v>
      </c>
      <c r="I650" s="30">
        <f>IF(ISERROR(F650/C650),0,F650/C650*100-100)</f>
        <v>-1.8345783874883921</v>
      </c>
      <c r="J650" s="30">
        <f>IF(ISERROR(F650/E650),0,F650/E650*100)</f>
        <v>95.236886072379676</v>
      </c>
      <c r="K650" s="30">
        <f>IF(ISERROR(F650/D650),0,F650/D650*100)</f>
        <v>93.863441615820491</v>
      </c>
    </row>
    <row r="651" spans="1:11">
      <c r="A651" s="34" t="s">
        <v>36</v>
      </c>
      <c r="B651" s="28" t="s">
        <v>37</v>
      </c>
      <c r="C651" s="29">
        <v>729331.06</v>
      </c>
      <c r="D651" s="29">
        <v>762758</v>
      </c>
      <c r="E651" s="29">
        <v>751758</v>
      </c>
      <c r="F651" s="29">
        <v>715950.91</v>
      </c>
      <c r="G651" s="29">
        <f>F651-C651</f>
        <v>-13380.150000000023</v>
      </c>
      <c r="H651" s="29">
        <f>E651-F651</f>
        <v>35807.089999999967</v>
      </c>
      <c r="I651" s="30">
        <f>IF(ISERROR(F651/C651),0,F651/C651*100-100)</f>
        <v>-1.8345783874883921</v>
      </c>
      <c r="J651" s="30">
        <f>IF(ISERROR(F651/E651),0,F651/E651*100)</f>
        <v>95.236886072379676</v>
      </c>
      <c r="K651" s="30">
        <f>IF(ISERROR(F651/D651),0,F651/D651*100)</f>
        <v>93.863441615820491</v>
      </c>
    </row>
    <row r="652" spans="1:11">
      <c r="A652" s="35" t="s">
        <v>38</v>
      </c>
      <c r="B652" s="28" t="s">
        <v>39</v>
      </c>
      <c r="C652" s="29">
        <v>606484.85</v>
      </c>
      <c r="D652" s="29">
        <v>652594</v>
      </c>
      <c r="E652" s="29">
        <v>649344</v>
      </c>
      <c r="F652" s="29">
        <v>611496.15</v>
      </c>
      <c r="G652" s="29">
        <f>F652-C652</f>
        <v>5011.3000000000466</v>
      </c>
      <c r="H652" s="29">
        <f>E652-F652</f>
        <v>37847.849999999977</v>
      </c>
      <c r="I652" s="30">
        <f>IF(ISERROR(F652/C652),0,F652/C652*100-100)</f>
        <v>0.82628609766592831</v>
      </c>
      <c r="J652" s="30">
        <f>IF(ISERROR(F652/E652),0,F652/E652*100)</f>
        <v>94.171371414843293</v>
      </c>
      <c r="K652" s="30">
        <f>IF(ISERROR(F652/D652),0,F652/D652*100)</f>
        <v>93.702386169655256</v>
      </c>
    </row>
    <row r="653" spans="1:11">
      <c r="A653" s="35" t="s">
        <v>40</v>
      </c>
      <c r="B653" s="28" t="s">
        <v>41</v>
      </c>
      <c r="C653" s="29">
        <v>122846.21</v>
      </c>
      <c r="D653" s="29">
        <v>110164</v>
      </c>
      <c r="E653" s="29">
        <v>102414</v>
      </c>
      <c r="F653" s="29">
        <v>104454.76</v>
      </c>
      <c r="G653" s="29">
        <f>F653-C653</f>
        <v>-18391.450000000012</v>
      </c>
      <c r="H653" s="29">
        <f>E653-F653</f>
        <v>-2040.7599999999948</v>
      </c>
      <c r="I653" s="30">
        <f>IF(ISERROR(F653/C653),0,F653/C653*100-100)</f>
        <v>-14.971117139063566</v>
      </c>
      <c r="J653" s="30">
        <f>IF(ISERROR(F653/E653),0,F653/E653*100)</f>
        <v>101.99265725389107</v>
      </c>
      <c r="K653" s="30">
        <f>IF(ISERROR(F653/D653),0,F653/D653*100)</f>
        <v>94.817508441959248</v>
      </c>
    </row>
    <row r="654" spans="1:11">
      <c r="A654" s="36" t="s">
        <v>42</v>
      </c>
      <c r="B654" s="28" t="s">
        <v>43</v>
      </c>
      <c r="C654" s="29">
        <v>46</v>
      </c>
      <c r="D654" s="29">
        <v>0</v>
      </c>
      <c r="E654" s="29">
        <v>0</v>
      </c>
      <c r="F654" s="29">
        <v>0</v>
      </c>
      <c r="G654" s="29">
        <f>F654-C654</f>
        <v>-46</v>
      </c>
      <c r="H654" s="29">
        <f>E654-F654</f>
        <v>0</v>
      </c>
      <c r="I654" s="30">
        <f>IF(ISERROR(F654/C654),0,F654/C654*100-100)</f>
        <v>-100</v>
      </c>
      <c r="J654" s="30">
        <f>IF(ISERROR(F654/E654),0,F654/E654*100)</f>
        <v>0</v>
      </c>
      <c r="K654" s="30">
        <f>IF(ISERROR(F654/D654),0,F654/D654*100)</f>
        <v>0</v>
      </c>
    </row>
    <row r="655" spans="1:11" s="42" customFormat="1" ht="25.5">
      <c r="A655" s="38" t="s">
        <v>128</v>
      </c>
      <c r="B655" s="39" t="s">
        <v>589</v>
      </c>
      <c r="C655" s="40"/>
      <c r="D655" s="40"/>
      <c r="E655" s="40"/>
      <c r="F655" s="40"/>
      <c r="G655" s="40"/>
      <c r="H655" s="40"/>
      <c r="I655" s="41"/>
      <c r="J655" s="41"/>
      <c r="K655" s="41"/>
    </row>
    <row r="656" spans="1:11">
      <c r="A656" s="27" t="s">
        <v>26</v>
      </c>
      <c r="B656" s="28" t="s">
        <v>27</v>
      </c>
      <c r="C656" s="29">
        <v>47340922.32</v>
      </c>
      <c r="D656" s="29">
        <v>53362989</v>
      </c>
      <c r="E656" s="29">
        <v>39867289</v>
      </c>
      <c r="F656" s="29">
        <v>51100745.700000003</v>
      </c>
      <c r="G656" s="29">
        <f>F656-C656</f>
        <v>3759823.3800000027</v>
      </c>
      <c r="H656" s="29">
        <f>E656-F656</f>
        <v>-11233456.700000003</v>
      </c>
      <c r="I656" s="30">
        <f>IF(ISERROR(F656/C656),0,F656/C656*100-100)</f>
        <v>7.9420154820507065</v>
      </c>
      <c r="J656" s="30">
        <f>IF(ISERROR(F656/E656),0,F656/E656*100)</f>
        <v>128.17712711792367</v>
      </c>
      <c r="K656" s="30">
        <f>IF(ISERROR(F656/D656),0,F656/D656*100)</f>
        <v>95.760651075973286</v>
      </c>
    </row>
    <row r="657" spans="1:11">
      <c r="A657" s="33" t="s">
        <v>71</v>
      </c>
      <c r="B657" s="28" t="s">
        <v>72</v>
      </c>
      <c r="C657" s="29">
        <v>0</v>
      </c>
      <c r="D657" s="29">
        <v>326700</v>
      </c>
      <c r="E657" s="29">
        <v>0</v>
      </c>
      <c r="F657" s="29">
        <v>301306.81</v>
      </c>
      <c r="G657" s="29">
        <f>F657-C657</f>
        <v>301306.81</v>
      </c>
      <c r="H657" s="29">
        <f>E657-F657</f>
        <v>-301306.81</v>
      </c>
      <c r="I657" s="30">
        <f>IF(ISERROR(F657/C657),0,F657/C657*100-100)</f>
        <v>0</v>
      </c>
      <c r="J657" s="30">
        <f>IF(ISERROR(F657/E657),0,F657/E657*100)</f>
        <v>0</v>
      </c>
      <c r="K657" s="30">
        <f>IF(ISERROR(F657/D657),0,F657/D657*100)</f>
        <v>92.22736761554944</v>
      </c>
    </row>
    <row r="658" spans="1:11">
      <c r="A658" s="34" t="s">
        <v>73</v>
      </c>
      <c r="B658" s="28" t="s">
        <v>74</v>
      </c>
      <c r="C658" s="29">
        <v>0</v>
      </c>
      <c r="D658" s="29">
        <v>326700</v>
      </c>
      <c r="E658" s="29">
        <v>0</v>
      </c>
      <c r="F658" s="29">
        <v>301306.81</v>
      </c>
      <c r="G658" s="29">
        <f>F658-C658</f>
        <v>301306.81</v>
      </c>
      <c r="H658" s="29">
        <f>E658-F658</f>
        <v>-301306.81</v>
      </c>
      <c r="I658" s="30">
        <f>IF(ISERROR(F658/C658),0,F658/C658*100-100)</f>
        <v>0</v>
      </c>
      <c r="J658" s="30">
        <f>IF(ISERROR(F658/E658),0,F658/E658*100)</f>
        <v>0</v>
      </c>
      <c r="K658" s="30">
        <f>IF(ISERROR(F658/D658),0,F658/D658*100)</f>
        <v>92.22736761554944</v>
      </c>
    </row>
    <row r="659" spans="1:11">
      <c r="A659" s="35" t="s">
        <v>75</v>
      </c>
      <c r="B659" s="28" t="s">
        <v>76</v>
      </c>
      <c r="C659" s="29">
        <v>0</v>
      </c>
      <c r="D659" s="29">
        <v>326700</v>
      </c>
      <c r="E659" s="29">
        <v>0</v>
      </c>
      <c r="F659" s="29">
        <v>301306.81</v>
      </c>
      <c r="G659" s="29">
        <f>F659-C659</f>
        <v>301306.81</v>
      </c>
      <c r="H659" s="29">
        <f>E659-F659</f>
        <v>-301306.81</v>
      </c>
      <c r="I659" s="30">
        <f>IF(ISERROR(F659/C659),0,F659/C659*100-100)</f>
        <v>0</v>
      </c>
      <c r="J659" s="30">
        <f>IF(ISERROR(F659/E659),0,F659/E659*100)</f>
        <v>0</v>
      </c>
      <c r="K659" s="30">
        <f>IF(ISERROR(F659/D659),0,F659/D659*100)</f>
        <v>92.22736761554944</v>
      </c>
    </row>
    <row r="660" spans="1:11" ht="25.5">
      <c r="A660" s="36" t="s">
        <v>77</v>
      </c>
      <c r="B660" s="28" t="s">
        <v>78</v>
      </c>
      <c r="C660" s="29">
        <v>0</v>
      </c>
      <c r="D660" s="29">
        <v>326700</v>
      </c>
      <c r="E660" s="29">
        <v>0</v>
      </c>
      <c r="F660" s="29">
        <v>301306.81</v>
      </c>
      <c r="G660" s="29">
        <f>F660-C660</f>
        <v>301306.81</v>
      </c>
      <c r="H660" s="29">
        <f>E660-F660</f>
        <v>-301306.81</v>
      </c>
      <c r="I660" s="30">
        <f>IF(ISERROR(F660/C660),0,F660/C660*100-100)</f>
        <v>0</v>
      </c>
      <c r="J660" s="30">
        <f>IF(ISERROR(F660/E660),0,F660/E660*100)</f>
        <v>0</v>
      </c>
      <c r="K660" s="30">
        <f>IF(ISERROR(F660/D660),0,F660/D660*100)</f>
        <v>92.22736761554944</v>
      </c>
    </row>
    <row r="661" spans="1:11" ht="25.5">
      <c r="A661" s="37" t="s">
        <v>79</v>
      </c>
      <c r="B661" s="28" t="s">
        <v>80</v>
      </c>
      <c r="C661" s="29">
        <v>0</v>
      </c>
      <c r="D661" s="29">
        <v>326700</v>
      </c>
      <c r="E661" s="29">
        <v>0</v>
      </c>
      <c r="F661" s="29">
        <v>301306.81</v>
      </c>
      <c r="G661" s="29">
        <f>F661-C661</f>
        <v>301306.81</v>
      </c>
      <c r="H661" s="29">
        <f>E661-F661</f>
        <v>-301306.81</v>
      </c>
      <c r="I661" s="30">
        <f>IF(ISERROR(F661/C661),0,F661/C661*100-100)</f>
        <v>0</v>
      </c>
      <c r="J661" s="30">
        <f>IF(ISERROR(F661/E661),0,F661/E661*100)</f>
        <v>0</v>
      </c>
      <c r="K661" s="30">
        <f>IF(ISERROR(F661/D661),0,F661/D661*100)</f>
        <v>92.22736761554944</v>
      </c>
    </row>
    <row r="662" spans="1:11">
      <c r="A662" s="33" t="s">
        <v>28</v>
      </c>
      <c r="B662" s="28" t="s">
        <v>29</v>
      </c>
      <c r="C662" s="29">
        <v>47340922.32</v>
      </c>
      <c r="D662" s="29">
        <v>53036289</v>
      </c>
      <c r="E662" s="29">
        <v>39867289</v>
      </c>
      <c r="F662" s="29">
        <v>50799438.890000001</v>
      </c>
      <c r="G662" s="29">
        <f>F662-C662</f>
        <v>3458516.5700000003</v>
      </c>
      <c r="H662" s="29">
        <f>E662-F662</f>
        <v>-10932149.890000001</v>
      </c>
      <c r="I662" s="30">
        <f>IF(ISERROR(F662/C662),0,F662/C662*100-100)</f>
        <v>7.3055538432948737</v>
      </c>
      <c r="J662" s="30">
        <f>IF(ISERROR(F662/E662),0,F662/E662*100)</f>
        <v>127.42135260313286</v>
      </c>
      <c r="K662" s="30">
        <f>IF(ISERROR(F662/D662),0,F662/D662*100)</f>
        <v>95.782415866238296</v>
      </c>
    </row>
    <row r="663" spans="1:11">
      <c r="A663" s="34" t="s">
        <v>30</v>
      </c>
      <c r="B663" s="28" t="s">
        <v>31</v>
      </c>
      <c r="C663" s="29">
        <v>47340922.32</v>
      </c>
      <c r="D663" s="29">
        <v>53036289</v>
      </c>
      <c r="E663" s="29">
        <v>39867289</v>
      </c>
      <c r="F663" s="29">
        <v>50799438.890000001</v>
      </c>
      <c r="G663" s="29">
        <f>F663-C663</f>
        <v>3458516.5700000003</v>
      </c>
      <c r="H663" s="29">
        <f>E663-F663</f>
        <v>-10932149.890000001</v>
      </c>
      <c r="I663" s="30">
        <f>IF(ISERROR(F663/C663),0,F663/C663*100-100)</f>
        <v>7.3055538432948737</v>
      </c>
      <c r="J663" s="30">
        <f>IF(ISERROR(F663/E663),0,F663/E663*100)</f>
        <v>127.42135260313286</v>
      </c>
      <c r="K663" s="30">
        <f>IF(ISERROR(F663/D663),0,F663/D663*100)</f>
        <v>95.782415866238296</v>
      </c>
    </row>
    <row r="664" spans="1:11">
      <c r="A664" s="27" t="s">
        <v>32</v>
      </c>
      <c r="B664" s="28" t="s">
        <v>33</v>
      </c>
      <c r="C664" s="29">
        <v>47340922.32</v>
      </c>
      <c r="D664" s="29">
        <v>53362989</v>
      </c>
      <c r="E664" s="29">
        <v>39867289</v>
      </c>
      <c r="F664" s="29">
        <v>51100745.700000003</v>
      </c>
      <c r="G664" s="29">
        <f>F664-C664</f>
        <v>3759823.3800000027</v>
      </c>
      <c r="H664" s="29">
        <f>E664-F664</f>
        <v>-11233456.700000003</v>
      </c>
      <c r="I664" s="30">
        <f>IF(ISERROR(F664/C664),0,F664/C664*100-100)</f>
        <v>7.9420154820507065</v>
      </c>
      <c r="J664" s="30">
        <f>IF(ISERROR(F664/E664),0,F664/E664*100)</f>
        <v>128.17712711792367</v>
      </c>
      <c r="K664" s="30">
        <f>IF(ISERROR(F664/D664),0,F664/D664*100)</f>
        <v>95.760651075973286</v>
      </c>
    </row>
    <row r="665" spans="1:11">
      <c r="A665" s="33" t="s">
        <v>34</v>
      </c>
      <c r="B665" s="28" t="s">
        <v>35</v>
      </c>
      <c r="C665" s="29">
        <v>150922.32</v>
      </c>
      <c r="D665" s="29">
        <v>13490300</v>
      </c>
      <c r="E665" s="29">
        <v>321300</v>
      </c>
      <c r="F665" s="29">
        <v>13485176.560000001</v>
      </c>
      <c r="G665" s="29">
        <f>F665-C665</f>
        <v>13334254.24</v>
      </c>
      <c r="H665" s="29">
        <f>E665-F665</f>
        <v>-13163876.560000001</v>
      </c>
      <c r="I665" s="30">
        <f>IF(ISERROR(F665/C665),0,F665/C665*100-100)</f>
        <v>8835.1770897770457</v>
      </c>
      <c r="J665" s="30">
        <f>IF(ISERROR(F665/E665),0,F665/E665*100)</f>
        <v>4197.0670899470906</v>
      </c>
      <c r="K665" s="30">
        <f>IF(ISERROR(F665/D665),0,F665/D665*100)</f>
        <v>99.962021304196355</v>
      </c>
    </row>
    <row r="666" spans="1:11">
      <c r="A666" s="34" t="s">
        <v>36</v>
      </c>
      <c r="B666" s="28" t="s">
        <v>37</v>
      </c>
      <c r="C666" s="29">
        <v>150922.32</v>
      </c>
      <c r="D666" s="29">
        <v>180300</v>
      </c>
      <c r="E666" s="29">
        <v>321300</v>
      </c>
      <c r="F666" s="29">
        <v>175176.56</v>
      </c>
      <c r="G666" s="29">
        <f>F666-C666</f>
        <v>24254.239999999991</v>
      </c>
      <c r="H666" s="29">
        <f>E666-F666</f>
        <v>146123.44</v>
      </c>
      <c r="I666" s="30">
        <f>IF(ISERROR(F666/C666),0,F666/C666*100-100)</f>
        <v>16.070677948761983</v>
      </c>
      <c r="J666" s="30">
        <f>IF(ISERROR(F666/E666),0,F666/E666*100)</f>
        <v>54.52118269530034</v>
      </c>
      <c r="K666" s="30">
        <f>IF(ISERROR(F666/D666),0,F666/D666*100)</f>
        <v>97.158380476982813</v>
      </c>
    </row>
    <row r="667" spans="1:11">
      <c r="A667" s="35" t="s">
        <v>38</v>
      </c>
      <c r="B667" s="28" t="s">
        <v>39</v>
      </c>
      <c r="C667" s="29">
        <v>150922.32</v>
      </c>
      <c r="D667" s="29">
        <v>180300</v>
      </c>
      <c r="E667" s="29">
        <v>321300</v>
      </c>
      <c r="F667" s="29">
        <v>175176.56</v>
      </c>
      <c r="G667" s="29">
        <f>F667-C667</f>
        <v>24254.239999999991</v>
      </c>
      <c r="H667" s="29">
        <f>E667-F667</f>
        <v>146123.44</v>
      </c>
      <c r="I667" s="30">
        <f>IF(ISERROR(F667/C667),0,F667/C667*100-100)</f>
        <v>16.070677948761983</v>
      </c>
      <c r="J667" s="30">
        <f>IF(ISERROR(F667/E667),0,F667/E667*100)</f>
        <v>54.52118269530034</v>
      </c>
      <c r="K667" s="30">
        <f>IF(ISERROR(F667/D667),0,F667/D667*100)</f>
        <v>97.158380476982813</v>
      </c>
    </row>
    <row r="668" spans="1:11">
      <c r="A668" s="34" t="s">
        <v>44</v>
      </c>
      <c r="B668" s="28" t="s">
        <v>45</v>
      </c>
      <c r="C668" s="29">
        <v>0</v>
      </c>
      <c r="D668" s="29">
        <v>13310000</v>
      </c>
      <c r="E668" s="29">
        <v>0</v>
      </c>
      <c r="F668" s="29">
        <v>13310000</v>
      </c>
      <c r="G668" s="29">
        <f>F668-C668</f>
        <v>13310000</v>
      </c>
      <c r="H668" s="29">
        <f>E668-F668</f>
        <v>-13310000</v>
      </c>
      <c r="I668" s="30">
        <f>IF(ISERROR(F668/C668),0,F668/C668*100-100)</f>
        <v>0</v>
      </c>
      <c r="J668" s="30">
        <f>IF(ISERROR(F668/E668),0,F668/E668*100)</f>
        <v>0</v>
      </c>
      <c r="K668" s="30">
        <f>IF(ISERROR(F668/D668),0,F668/D668*100)</f>
        <v>100</v>
      </c>
    </row>
    <row r="669" spans="1:11">
      <c r="A669" s="35" t="s">
        <v>46</v>
      </c>
      <c r="B669" s="28" t="s">
        <v>47</v>
      </c>
      <c r="C669" s="29">
        <v>0</v>
      </c>
      <c r="D669" s="29">
        <v>13310000</v>
      </c>
      <c r="E669" s="29">
        <v>0</v>
      </c>
      <c r="F669" s="29">
        <v>13310000</v>
      </c>
      <c r="G669" s="29">
        <f>F669-C669</f>
        <v>13310000</v>
      </c>
      <c r="H669" s="29">
        <f>E669-F669</f>
        <v>-13310000</v>
      </c>
      <c r="I669" s="30">
        <f>IF(ISERROR(F669/C669),0,F669/C669*100-100)</f>
        <v>0</v>
      </c>
      <c r="J669" s="30">
        <f>IF(ISERROR(F669/E669),0,F669/E669*100)</f>
        <v>0</v>
      </c>
      <c r="K669" s="30">
        <f>IF(ISERROR(F669/D669),0,F669/D669*100)</f>
        <v>100</v>
      </c>
    </row>
    <row r="670" spans="1:11">
      <c r="A670" s="33" t="s">
        <v>58</v>
      </c>
      <c r="B670" s="28" t="s">
        <v>59</v>
      </c>
      <c r="C670" s="29">
        <v>47190000</v>
      </c>
      <c r="D670" s="29">
        <v>39872689</v>
      </c>
      <c r="E670" s="29">
        <v>39545989</v>
      </c>
      <c r="F670" s="29">
        <v>37615569.140000001</v>
      </c>
      <c r="G670" s="29">
        <f>F670-C670</f>
        <v>-9574430.8599999994</v>
      </c>
      <c r="H670" s="29">
        <f>E670-F670</f>
        <v>1930419.8599999994</v>
      </c>
      <c r="I670" s="30">
        <f>IF(ISERROR(F670/C670),0,F670/C670*100-100)</f>
        <v>-20.289109684255138</v>
      </c>
      <c r="J670" s="30">
        <f>IF(ISERROR(F670/E670),0,F670/E670*100)</f>
        <v>95.118544487533242</v>
      </c>
      <c r="K670" s="30">
        <f>IF(ISERROR(F670/D670),0,F670/D670*100)</f>
        <v>94.339183243949265</v>
      </c>
    </row>
    <row r="671" spans="1:11">
      <c r="A671" s="34" t="s">
        <v>60</v>
      </c>
      <c r="B671" s="28" t="s">
        <v>61</v>
      </c>
      <c r="C671" s="29">
        <v>47190000</v>
      </c>
      <c r="D671" s="29">
        <v>39872689</v>
      </c>
      <c r="E671" s="29">
        <v>39545989</v>
      </c>
      <c r="F671" s="29">
        <v>37615569.140000001</v>
      </c>
      <c r="G671" s="29">
        <f>F671-C671</f>
        <v>-9574430.8599999994</v>
      </c>
      <c r="H671" s="29">
        <f>E671-F671</f>
        <v>1930419.8599999994</v>
      </c>
      <c r="I671" s="30">
        <f>IF(ISERROR(F671/C671),0,F671/C671*100-100)</f>
        <v>-20.289109684255138</v>
      </c>
      <c r="J671" s="30">
        <f>IF(ISERROR(F671/E671),0,F671/E671*100)</f>
        <v>95.118544487533242</v>
      </c>
      <c r="K671" s="30">
        <f>IF(ISERROR(F671/D671),0,F671/D671*100)</f>
        <v>94.339183243949265</v>
      </c>
    </row>
    <row r="672" spans="1:11" s="42" customFormat="1" ht="25.5">
      <c r="A672" s="43" t="s">
        <v>130</v>
      </c>
      <c r="B672" s="39" t="s">
        <v>727</v>
      </c>
      <c r="C672" s="40"/>
      <c r="D672" s="40"/>
      <c r="E672" s="40"/>
      <c r="F672" s="40"/>
      <c r="G672" s="40"/>
      <c r="H672" s="40"/>
      <c r="I672" s="41"/>
      <c r="J672" s="41"/>
      <c r="K672" s="41"/>
    </row>
    <row r="673" spans="1:11">
      <c r="A673" s="27" t="s">
        <v>26</v>
      </c>
      <c r="B673" s="28" t="s">
        <v>27</v>
      </c>
      <c r="C673" s="29">
        <v>47190000</v>
      </c>
      <c r="D673" s="29">
        <v>39872689</v>
      </c>
      <c r="E673" s="29">
        <v>39545989</v>
      </c>
      <c r="F673" s="29">
        <v>37615569.140000001</v>
      </c>
      <c r="G673" s="29">
        <f>F673-C673</f>
        <v>-9574430.8599999994</v>
      </c>
      <c r="H673" s="29">
        <f>E673-F673</f>
        <v>1930419.8599999994</v>
      </c>
      <c r="I673" s="30">
        <f>IF(ISERROR(F673/C673),0,F673/C673*100-100)</f>
        <v>-20.289109684255138</v>
      </c>
      <c r="J673" s="30">
        <f>IF(ISERROR(F673/E673),0,F673/E673*100)</f>
        <v>95.118544487533242</v>
      </c>
      <c r="K673" s="30">
        <f>IF(ISERROR(F673/D673),0,F673/D673*100)</f>
        <v>94.339183243949265</v>
      </c>
    </row>
    <row r="674" spans="1:11">
      <c r="A674" s="33" t="s">
        <v>71</v>
      </c>
      <c r="B674" s="28" t="s">
        <v>72</v>
      </c>
      <c r="C674" s="29">
        <v>0</v>
      </c>
      <c r="D674" s="29">
        <v>326700</v>
      </c>
      <c r="E674" s="29">
        <v>0</v>
      </c>
      <c r="F674" s="29">
        <v>301306.81</v>
      </c>
      <c r="G674" s="29">
        <f>F674-C674</f>
        <v>301306.81</v>
      </c>
      <c r="H674" s="29">
        <f>E674-F674</f>
        <v>-301306.81</v>
      </c>
      <c r="I674" s="30">
        <f>IF(ISERROR(F674/C674),0,F674/C674*100-100)</f>
        <v>0</v>
      </c>
      <c r="J674" s="30">
        <f>IF(ISERROR(F674/E674),0,F674/E674*100)</f>
        <v>0</v>
      </c>
      <c r="K674" s="30">
        <f>IF(ISERROR(F674/D674),0,F674/D674*100)</f>
        <v>92.22736761554944</v>
      </c>
    </row>
    <row r="675" spans="1:11">
      <c r="A675" s="34" t="s">
        <v>73</v>
      </c>
      <c r="B675" s="28" t="s">
        <v>74</v>
      </c>
      <c r="C675" s="29">
        <v>0</v>
      </c>
      <c r="D675" s="29">
        <v>326700</v>
      </c>
      <c r="E675" s="29">
        <v>0</v>
      </c>
      <c r="F675" s="29">
        <v>301306.81</v>
      </c>
      <c r="G675" s="29">
        <f>F675-C675</f>
        <v>301306.81</v>
      </c>
      <c r="H675" s="29">
        <f>E675-F675</f>
        <v>-301306.81</v>
      </c>
      <c r="I675" s="30">
        <f>IF(ISERROR(F675/C675),0,F675/C675*100-100)</f>
        <v>0</v>
      </c>
      <c r="J675" s="30">
        <f>IF(ISERROR(F675/E675),0,F675/E675*100)</f>
        <v>0</v>
      </c>
      <c r="K675" s="30">
        <f>IF(ISERROR(F675/D675),0,F675/D675*100)</f>
        <v>92.22736761554944</v>
      </c>
    </row>
    <row r="676" spans="1:11">
      <c r="A676" s="35" t="s">
        <v>75</v>
      </c>
      <c r="B676" s="28" t="s">
        <v>76</v>
      </c>
      <c r="C676" s="29">
        <v>0</v>
      </c>
      <c r="D676" s="29">
        <v>326700</v>
      </c>
      <c r="E676" s="29">
        <v>0</v>
      </c>
      <c r="F676" s="29">
        <v>301306.81</v>
      </c>
      <c r="G676" s="29">
        <f>F676-C676</f>
        <v>301306.81</v>
      </c>
      <c r="H676" s="29">
        <f>E676-F676</f>
        <v>-301306.81</v>
      </c>
      <c r="I676" s="30">
        <f>IF(ISERROR(F676/C676),0,F676/C676*100-100)</f>
        <v>0</v>
      </c>
      <c r="J676" s="30">
        <f>IF(ISERROR(F676/E676),0,F676/E676*100)</f>
        <v>0</v>
      </c>
      <c r="K676" s="30">
        <f>IF(ISERROR(F676/D676),0,F676/D676*100)</f>
        <v>92.22736761554944</v>
      </c>
    </row>
    <row r="677" spans="1:11" ht="25.5">
      <c r="A677" s="36" t="s">
        <v>77</v>
      </c>
      <c r="B677" s="28" t="s">
        <v>78</v>
      </c>
      <c r="C677" s="29">
        <v>0</v>
      </c>
      <c r="D677" s="29">
        <v>326700</v>
      </c>
      <c r="E677" s="29">
        <v>0</v>
      </c>
      <c r="F677" s="29">
        <v>301306.81</v>
      </c>
      <c r="G677" s="29">
        <f>F677-C677</f>
        <v>301306.81</v>
      </c>
      <c r="H677" s="29">
        <f>E677-F677</f>
        <v>-301306.81</v>
      </c>
      <c r="I677" s="30">
        <f>IF(ISERROR(F677/C677),0,F677/C677*100-100)</f>
        <v>0</v>
      </c>
      <c r="J677" s="30">
        <f>IF(ISERROR(F677/E677),0,F677/E677*100)</f>
        <v>0</v>
      </c>
      <c r="K677" s="30">
        <f>IF(ISERROR(F677/D677),0,F677/D677*100)</f>
        <v>92.22736761554944</v>
      </c>
    </row>
    <row r="678" spans="1:11" ht="25.5">
      <c r="A678" s="37" t="s">
        <v>79</v>
      </c>
      <c r="B678" s="28" t="s">
        <v>80</v>
      </c>
      <c r="C678" s="29">
        <v>0</v>
      </c>
      <c r="D678" s="29">
        <v>326700</v>
      </c>
      <c r="E678" s="29">
        <v>0</v>
      </c>
      <c r="F678" s="29">
        <v>301306.81</v>
      </c>
      <c r="G678" s="29">
        <f>F678-C678</f>
        <v>301306.81</v>
      </c>
      <c r="H678" s="29">
        <f>E678-F678</f>
        <v>-301306.81</v>
      </c>
      <c r="I678" s="30">
        <f>IF(ISERROR(F678/C678),0,F678/C678*100-100)</f>
        <v>0</v>
      </c>
      <c r="J678" s="30">
        <f>IF(ISERROR(F678/E678),0,F678/E678*100)</f>
        <v>0</v>
      </c>
      <c r="K678" s="30">
        <f>IF(ISERROR(F678/D678),0,F678/D678*100)</f>
        <v>92.22736761554944</v>
      </c>
    </row>
    <row r="679" spans="1:11">
      <c r="A679" s="33" t="s">
        <v>28</v>
      </c>
      <c r="B679" s="28" t="s">
        <v>29</v>
      </c>
      <c r="C679" s="29">
        <v>47190000</v>
      </c>
      <c r="D679" s="29">
        <v>39545989</v>
      </c>
      <c r="E679" s="29">
        <v>39545989</v>
      </c>
      <c r="F679" s="29">
        <v>37314262.329999998</v>
      </c>
      <c r="G679" s="29">
        <f>F679-C679</f>
        <v>-9875737.6700000018</v>
      </c>
      <c r="H679" s="29">
        <f>E679-F679</f>
        <v>2231726.6700000018</v>
      </c>
      <c r="I679" s="30">
        <f>IF(ISERROR(F679/C679),0,F679/C679*100-100)</f>
        <v>-20.927606844670493</v>
      </c>
      <c r="J679" s="30">
        <f>IF(ISERROR(F679/E679),0,F679/E679*100)</f>
        <v>94.356629518103588</v>
      </c>
      <c r="K679" s="30">
        <f>IF(ISERROR(F679/D679),0,F679/D679*100)</f>
        <v>94.356629518103588</v>
      </c>
    </row>
    <row r="680" spans="1:11">
      <c r="A680" s="34" t="s">
        <v>30</v>
      </c>
      <c r="B680" s="28" t="s">
        <v>31</v>
      </c>
      <c r="C680" s="29">
        <v>47190000</v>
      </c>
      <c r="D680" s="29">
        <v>39545989</v>
      </c>
      <c r="E680" s="29">
        <v>39545989</v>
      </c>
      <c r="F680" s="29">
        <v>37314262.329999998</v>
      </c>
      <c r="G680" s="29">
        <f>F680-C680</f>
        <v>-9875737.6700000018</v>
      </c>
      <c r="H680" s="29">
        <f>E680-F680</f>
        <v>2231726.6700000018</v>
      </c>
      <c r="I680" s="30">
        <f>IF(ISERROR(F680/C680),0,F680/C680*100-100)</f>
        <v>-20.927606844670493</v>
      </c>
      <c r="J680" s="30">
        <f>IF(ISERROR(F680/E680),0,F680/E680*100)</f>
        <v>94.356629518103588</v>
      </c>
      <c r="K680" s="30">
        <f>IF(ISERROR(F680/D680),0,F680/D680*100)</f>
        <v>94.356629518103588</v>
      </c>
    </row>
    <row r="681" spans="1:11">
      <c r="A681" s="27" t="s">
        <v>32</v>
      </c>
      <c r="B681" s="28" t="s">
        <v>33</v>
      </c>
      <c r="C681" s="29">
        <v>47190000</v>
      </c>
      <c r="D681" s="29">
        <v>39872689</v>
      </c>
      <c r="E681" s="29">
        <v>39545989</v>
      </c>
      <c r="F681" s="29">
        <v>37615569.140000001</v>
      </c>
      <c r="G681" s="29">
        <f>F681-C681</f>
        <v>-9574430.8599999994</v>
      </c>
      <c r="H681" s="29">
        <f>E681-F681</f>
        <v>1930419.8599999994</v>
      </c>
      <c r="I681" s="30">
        <f>IF(ISERROR(F681/C681),0,F681/C681*100-100)</f>
        <v>-20.289109684255138</v>
      </c>
      <c r="J681" s="30">
        <f>IF(ISERROR(F681/E681),0,F681/E681*100)</f>
        <v>95.118544487533242</v>
      </c>
      <c r="K681" s="30">
        <f>IF(ISERROR(F681/D681),0,F681/D681*100)</f>
        <v>94.339183243949265</v>
      </c>
    </row>
    <row r="682" spans="1:11">
      <c r="A682" s="33" t="s">
        <v>58</v>
      </c>
      <c r="B682" s="28" t="s">
        <v>59</v>
      </c>
      <c r="C682" s="29">
        <v>47190000</v>
      </c>
      <c r="D682" s="29">
        <v>39872689</v>
      </c>
      <c r="E682" s="29">
        <v>39545989</v>
      </c>
      <c r="F682" s="29">
        <v>37615569.140000001</v>
      </c>
      <c r="G682" s="29">
        <f>F682-C682</f>
        <v>-9574430.8599999994</v>
      </c>
      <c r="H682" s="29">
        <f>E682-F682</f>
        <v>1930419.8599999994</v>
      </c>
      <c r="I682" s="30">
        <f>IF(ISERROR(F682/C682),0,F682/C682*100-100)</f>
        <v>-20.289109684255138</v>
      </c>
      <c r="J682" s="30">
        <f>IF(ISERROR(F682/E682),0,F682/E682*100)</f>
        <v>95.118544487533242</v>
      </c>
      <c r="K682" s="30">
        <f>IF(ISERROR(F682/D682),0,F682/D682*100)</f>
        <v>94.339183243949265</v>
      </c>
    </row>
    <row r="683" spans="1:11">
      <c r="A683" s="34" t="s">
        <v>60</v>
      </c>
      <c r="B683" s="28" t="s">
        <v>61</v>
      </c>
      <c r="C683" s="29">
        <v>47190000</v>
      </c>
      <c r="D683" s="29">
        <v>39872689</v>
      </c>
      <c r="E683" s="29">
        <v>39545989</v>
      </c>
      <c r="F683" s="29">
        <v>37615569.140000001</v>
      </c>
      <c r="G683" s="29">
        <f>F683-C683</f>
        <v>-9574430.8599999994</v>
      </c>
      <c r="H683" s="29">
        <f>E683-F683</f>
        <v>1930419.8599999994</v>
      </c>
      <c r="I683" s="30">
        <f>IF(ISERROR(F683/C683),0,F683/C683*100-100)</f>
        <v>-20.289109684255138</v>
      </c>
      <c r="J683" s="30">
        <f>IF(ISERROR(F683/E683),0,F683/E683*100)</f>
        <v>95.118544487533242</v>
      </c>
      <c r="K683" s="30">
        <f>IF(ISERROR(F683/D683),0,F683/D683*100)</f>
        <v>94.339183243949265</v>
      </c>
    </row>
    <row r="684" spans="1:11" s="42" customFormat="1" ht="25.5">
      <c r="A684" s="43" t="s">
        <v>395</v>
      </c>
      <c r="B684" s="39" t="s">
        <v>728</v>
      </c>
      <c r="C684" s="40"/>
      <c r="D684" s="40"/>
      <c r="E684" s="40"/>
      <c r="F684" s="40"/>
      <c r="G684" s="40"/>
      <c r="H684" s="40"/>
      <c r="I684" s="41"/>
      <c r="J684" s="41"/>
      <c r="K684" s="41"/>
    </row>
    <row r="685" spans="1:11">
      <c r="A685" s="27" t="s">
        <v>26</v>
      </c>
      <c r="B685" s="28" t="s">
        <v>27</v>
      </c>
      <c r="C685" s="29">
        <v>0</v>
      </c>
      <c r="D685" s="29">
        <v>13310000</v>
      </c>
      <c r="E685" s="29">
        <v>0</v>
      </c>
      <c r="F685" s="29">
        <v>13310000</v>
      </c>
      <c r="G685" s="29">
        <f>F685-C685</f>
        <v>13310000</v>
      </c>
      <c r="H685" s="29">
        <f>E685-F685</f>
        <v>-13310000</v>
      </c>
      <c r="I685" s="30">
        <f>IF(ISERROR(F685/C685),0,F685/C685*100-100)</f>
        <v>0</v>
      </c>
      <c r="J685" s="30">
        <f>IF(ISERROR(F685/E685),0,F685/E685*100)</f>
        <v>0</v>
      </c>
      <c r="K685" s="30">
        <f>IF(ISERROR(F685/D685),0,F685/D685*100)</f>
        <v>100</v>
      </c>
    </row>
    <row r="686" spans="1:11">
      <c r="A686" s="33" t="s">
        <v>28</v>
      </c>
      <c r="B686" s="28" t="s">
        <v>29</v>
      </c>
      <c r="C686" s="29">
        <v>0</v>
      </c>
      <c r="D686" s="29">
        <v>13310000</v>
      </c>
      <c r="E686" s="29">
        <v>0</v>
      </c>
      <c r="F686" s="29">
        <v>13310000</v>
      </c>
      <c r="G686" s="29">
        <f>F686-C686</f>
        <v>13310000</v>
      </c>
      <c r="H686" s="29">
        <f>E686-F686</f>
        <v>-13310000</v>
      </c>
      <c r="I686" s="30">
        <f>IF(ISERROR(F686/C686),0,F686/C686*100-100)</f>
        <v>0</v>
      </c>
      <c r="J686" s="30">
        <f>IF(ISERROR(F686/E686),0,F686/E686*100)</f>
        <v>0</v>
      </c>
      <c r="K686" s="30">
        <f>IF(ISERROR(F686/D686),0,F686/D686*100)</f>
        <v>100</v>
      </c>
    </row>
    <row r="687" spans="1:11">
      <c r="A687" s="34" t="s">
        <v>30</v>
      </c>
      <c r="B687" s="28" t="s">
        <v>31</v>
      </c>
      <c r="C687" s="29">
        <v>0</v>
      </c>
      <c r="D687" s="29">
        <v>13310000</v>
      </c>
      <c r="E687" s="29">
        <v>0</v>
      </c>
      <c r="F687" s="29">
        <v>13310000</v>
      </c>
      <c r="G687" s="29">
        <f>F687-C687</f>
        <v>13310000</v>
      </c>
      <c r="H687" s="29">
        <f>E687-F687</f>
        <v>-13310000</v>
      </c>
      <c r="I687" s="30">
        <f>IF(ISERROR(F687/C687),0,F687/C687*100-100)</f>
        <v>0</v>
      </c>
      <c r="J687" s="30">
        <f>IF(ISERROR(F687/E687),0,F687/E687*100)</f>
        <v>0</v>
      </c>
      <c r="K687" s="30">
        <f>IF(ISERROR(F687/D687),0,F687/D687*100)</f>
        <v>100</v>
      </c>
    </row>
    <row r="688" spans="1:11">
      <c r="A688" s="27" t="s">
        <v>32</v>
      </c>
      <c r="B688" s="28" t="s">
        <v>33</v>
      </c>
      <c r="C688" s="29">
        <v>0</v>
      </c>
      <c r="D688" s="29">
        <v>13310000</v>
      </c>
      <c r="E688" s="29">
        <v>0</v>
      </c>
      <c r="F688" s="29">
        <v>13310000</v>
      </c>
      <c r="G688" s="29">
        <f>F688-C688</f>
        <v>13310000</v>
      </c>
      <c r="H688" s="29">
        <f>E688-F688</f>
        <v>-13310000</v>
      </c>
      <c r="I688" s="30">
        <f>IF(ISERROR(F688/C688),0,F688/C688*100-100)</f>
        <v>0</v>
      </c>
      <c r="J688" s="30">
        <f>IF(ISERROR(F688/E688),0,F688/E688*100)</f>
        <v>0</v>
      </c>
      <c r="K688" s="30">
        <f>IF(ISERROR(F688/D688),0,F688/D688*100)</f>
        <v>100</v>
      </c>
    </row>
    <row r="689" spans="1:11">
      <c r="A689" s="33" t="s">
        <v>34</v>
      </c>
      <c r="B689" s="28" t="s">
        <v>35</v>
      </c>
      <c r="C689" s="29">
        <v>0</v>
      </c>
      <c r="D689" s="29">
        <v>13310000</v>
      </c>
      <c r="E689" s="29">
        <v>0</v>
      </c>
      <c r="F689" s="29">
        <v>13310000</v>
      </c>
      <c r="G689" s="29">
        <f>F689-C689</f>
        <v>13310000</v>
      </c>
      <c r="H689" s="29">
        <f>E689-F689</f>
        <v>-13310000</v>
      </c>
      <c r="I689" s="30">
        <f>IF(ISERROR(F689/C689),0,F689/C689*100-100)</f>
        <v>0</v>
      </c>
      <c r="J689" s="30">
        <f>IF(ISERROR(F689/E689),0,F689/E689*100)</f>
        <v>0</v>
      </c>
      <c r="K689" s="30">
        <f>IF(ISERROR(F689/D689),0,F689/D689*100)</f>
        <v>100</v>
      </c>
    </row>
    <row r="690" spans="1:11">
      <c r="A690" s="34" t="s">
        <v>44</v>
      </c>
      <c r="B690" s="28" t="s">
        <v>45</v>
      </c>
      <c r="C690" s="29">
        <v>0</v>
      </c>
      <c r="D690" s="29">
        <v>13310000</v>
      </c>
      <c r="E690" s="29">
        <v>0</v>
      </c>
      <c r="F690" s="29">
        <v>13310000</v>
      </c>
      <c r="G690" s="29">
        <f>F690-C690</f>
        <v>13310000</v>
      </c>
      <c r="H690" s="29">
        <f>E690-F690</f>
        <v>-13310000</v>
      </c>
      <c r="I690" s="30">
        <f>IF(ISERROR(F690/C690),0,F690/C690*100-100)</f>
        <v>0</v>
      </c>
      <c r="J690" s="30">
        <f>IF(ISERROR(F690/E690),0,F690/E690*100)</f>
        <v>0</v>
      </c>
      <c r="K690" s="30">
        <f>IF(ISERROR(F690/D690),0,F690/D690*100)</f>
        <v>100</v>
      </c>
    </row>
    <row r="691" spans="1:11">
      <c r="A691" s="35" t="s">
        <v>46</v>
      </c>
      <c r="B691" s="28" t="s">
        <v>47</v>
      </c>
      <c r="C691" s="29">
        <v>0</v>
      </c>
      <c r="D691" s="29">
        <v>13310000</v>
      </c>
      <c r="E691" s="29">
        <v>0</v>
      </c>
      <c r="F691" s="29">
        <v>13310000</v>
      </c>
      <c r="G691" s="29">
        <f>F691-C691</f>
        <v>13310000</v>
      </c>
      <c r="H691" s="29">
        <f>E691-F691</f>
        <v>-13310000</v>
      </c>
      <c r="I691" s="30">
        <f>IF(ISERROR(F691/C691),0,F691/C691*100-100)</f>
        <v>0</v>
      </c>
      <c r="J691" s="30">
        <f>IF(ISERROR(F691/E691),0,F691/E691*100)</f>
        <v>0</v>
      </c>
      <c r="K691" s="30">
        <f>IF(ISERROR(F691/D691),0,F691/D691*100)</f>
        <v>100</v>
      </c>
    </row>
    <row r="692" spans="1:11" s="42" customFormat="1" ht="25.5">
      <c r="A692" s="43" t="s">
        <v>132</v>
      </c>
      <c r="B692" s="39" t="s">
        <v>133</v>
      </c>
      <c r="C692" s="40"/>
      <c r="D692" s="40"/>
      <c r="E692" s="40"/>
      <c r="F692" s="40"/>
      <c r="G692" s="40"/>
      <c r="H692" s="40"/>
      <c r="I692" s="41"/>
      <c r="J692" s="41"/>
      <c r="K692" s="41"/>
    </row>
    <row r="693" spans="1:11">
      <c r="A693" s="27" t="s">
        <v>26</v>
      </c>
      <c r="B693" s="28" t="s">
        <v>27</v>
      </c>
      <c r="C693" s="29">
        <v>150922.32</v>
      </c>
      <c r="D693" s="29">
        <v>180300</v>
      </c>
      <c r="E693" s="29">
        <v>321300</v>
      </c>
      <c r="F693" s="29">
        <v>175176.56</v>
      </c>
      <c r="G693" s="29">
        <f>F693-C693</f>
        <v>24254.239999999991</v>
      </c>
      <c r="H693" s="29">
        <f>E693-F693</f>
        <v>146123.44</v>
      </c>
      <c r="I693" s="30">
        <f>IF(ISERROR(F693/C693),0,F693/C693*100-100)</f>
        <v>16.070677948761983</v>
      </c>
      <c r="J693" s="30">
        <f>IF(ISERROR(F693/E693),0,F693/E693*100)</f>
        <v>54.52118269530034</v>
      </c>
      <c r="K693" s="30">
        <f>IF(ISERROR(F693/D693),0,F693/D693*100)</f>
        <v>97.158380476982813</v>
      </c>
    </row>
    <row r="694" spans="1:11">
      <c r="A694" s="33" t="s">
        <v>28</v>
      </c>
      <c r="B694" s="28" t="s">
        <v>29</v>
      </c>
      <c r="C694" s="29">
        <v>150922.32</v>
      </c>
      <c r="D694" s="29">
        <v>180300</v>
      </c>
      <c r="E694" s="29">
        <v>321300</v>
      </c>
      <c r="F694" s="29">
        <v>175176.56</v>
      </c>
      <c r="G694" s="29">
        <f>F694-C694</f>
        <v>24254.239999999991</v>
      </c>
      <c r="H694" s="29">
        <f>E694-F694</f>
        <v>146123.44</v>
      </c>
      <c r="I694" s="30">
        <f>IF(ISERROR(F694/C694),0,F694/C694*100-100)</f>
        <v>16.070677948761983</v>
      </c>
      <c r="J694" s="30">
        <f>IF(ISERROR(F694/E694),0,F694/E694*100)</f>
        <v>54.52118269530034</v>
      </c>
      <c r="K694" s="30">
        <f>IF(ISERROR(F694/D694),0,F694/D694*100)</f>
        <v>97.158380476982813</v>
      </c>
    </row>
    <row r="695" spans="1:11">
      <c r="A695" s="34" t="s">
        <v>30</v>
      </c>
      <c r="B695" s="28" t="s">
        <v>31</v>
      </c>
      <c r="C695" s="29">
        <v>150922.32</v>
      </c>
      <c r="D695" s="29">
        <v>180300</v>
      </c>
      <c r="E695" s="29">
        <v>321300</v>
      </c>
      <c r="F695" s="29">
        <v>175176.56</v>
      </c>
      <c r="G695" s="29">
        <f>F695-C695</f>
        <v>24254.239999999991</v>
      </c>
      <c r="H695" s="29">
        <f>E695-F695</f>
        <v>146123.44</v>
      </c>
      <c r="I695" s="30">
        <f>IF(ISERROR(F695/C695),0,F695/C695*100-100)</f>
        <v>16.070677948761983</v>
      </c>
      <c r="J695" s="30">
        <f>IF(ISERROR(F695/E695),0,F695/E695*100)</f>
        <v>54.52118269530034</v>
      </c>
      <c r="K695" s="30">
        <f>IF(ISERROR(F695/D695),0,F695/D695*100)</f>
        <v>97.158380476982813</v>
      </c>
    </row>
    <row r="696" spans="1:11">
      <c r="A696" s="27" t="s">
        <v>32</v>
      </c>
      <c r="B696" s="28" t="s">
        <v>33</v>
      </c>
      <c r="C696" s="29">
        <v>150922.32</v>
      </c>
      <c r="D696" s="29">
        <v>180300</v>
      </c>
      <c r="E696" s="29">
        <v>321300</v>
      </c>
      <c r="F696" s="29">
        <v>175176.56</v>
      </c>
      <c r="G696" s="29">
        <f>F696-C696</f>
        <v>24254.239999999991</v>
      </c>
      <c r="H696" s="29">
        <f>E696-F696</f>
        <v>146123.44</v>
      </c>
      <c r="I696" s="30">
        <f>IF(ISERROR(F696/C696),0,F696/C696*100-100)</f>
        <v>16.070677948761983</v>
      </c>
      <c r="J696" s="30">
        <f>IF(ISERROR(F696/E696),0,F696/E696*100)</f>
        <v>54.52118269530034</v>
      </c>
      <c r="K696" s="30">
        <f>IF(ISERROR(F696/D696),0,F696/D696*100)</f>
        <v>97.158380476982813</v>
      </c>
    </row>
    <row r="697" spans="1:11">
      <c r="A697" s="33" t="s">
        <v>34</v>
      </c>
      <c r="B697" s="28" t="s">
        <v>35</v>
      </c>
      <c r="C697" s="29">
        <v>150922.32</v>
      </c>
      <c r="D697" s="29">
        <v>180300</v>
      </c>
      <c r="E697" s="29">
        <v>321300</v>
      </c>
      <c r="F697" s="29">
        <v>175176.56</v>
      </c>
      <c r="G697" s="29">
        <f>F697-C697</f>
        <v>24254.239999999991</v>
      </c>
      <c r="H697" s="29">
        <f>E697-F697</f>
        <v>146123.44</v>
      </c>
      <c r="I697" s="30">
        <f>IF(ISERROR(F697/C697),0,F697/C697*100-100)</f>
        <v>16.070677948761983</v>
      </c>
      <c r="J697" s="30">
        <f>IF(ISERROR(F697/E697),0,F697/E697*100)</f>
        <v>54.52118269530034</v>
      </c>
      <c r="K697" s="30">
        <f>IF(ISERROR(F697/D697),0,F697/D697*100)</f>
        <v>97.158380476982813</v>
      </c>
    </row>
    <row r="698" spans="1:11">
      <c r="A698" s="34" t="s">
        <v>36</v>
      </c>
      <c r="B698" s="28" t="s">
        <v>37</v>
      </c>
      <c r="C698" s="29">
        <v>150922.32</v>
      </c>
      <c r="D698" s="29">
        <v>180300</v>
      </c>
      <c r="E698" s="29">
        <v>321300</v>
      </c>
      <c r="F698" s="29">
        <v>175176.56</v>
      </c>
      <c r="G698" s="29">
        <f>F698-C698</f>
        <v>24254.239999999991</v>
      </c>
      <c r="H698" s="29">
        <f>E698-F698</f>
        <v>146123.44</v>
      </c>
      <c r="I698" s="30">
        <f>IF(ISERROR(F698/C698),0,F698/C698*100-100)</f>
        <v>16.070677948761983</v>
      </c>
      <c r="J698" s="30">
        <f>IF(ISERROR(F698/E698),0,F698/E698*100)</f>
        <v>54.52118269530034</v>
      </c>
      <c r="K698" s="30">
        <f>IF(ISERROR(F698/D698),0,F698/D698*100)</f>
        <v>97.158380476982813</v>
      </c>
    </row>
    <row r="699" spans="1:11">
      <c r="A699" s="35" t="s">
        <v>38</v>
      </c>
      <c r="B699" s="28" t="s">
        <v>39</v>
      </c>
      <c r="C699" s="29">
        <v>150922.32</v>
      </c>
      <c r="D699" s="29">
        <v>180300</v>
      </c>
      <c r="E699" s="29">
        <v>321300</v>
      </c>
      <c r="F699" s="29">
        <v>175176.56</v>
      </c>
      <c r="G699" s="29">
        <f>F699-C699</f>
        <v>24254.239999999991</v>
      </c>
      <c r="H699" s="29">
        <f>E699-F699</f>
        <v>146123.44</v>
      </c>
      <c r="I699" s="30">
        <f>IF(ISERROR(F699/C699),0,F699/C699*100-100)</f>
        <v>16.070677948761983</v>
      </c>
      <c r="J699" s="30">
        <f>IF(ISERROR(F699/E699),0,F699/E699*100)</f>
        <v>54.52118269530034</v>
      </c>
      <c r="K699" s="30">
        <f>IF(ISERROR(F699/D699),0,F699/D699*100)</f>
        <v>97.158380476982813</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5718-A715-4B2B-B06B-B91886FF2588}">
  <sheetPr>
    <pageSetUpPr fitToPage="1"/>
  </sheetPr>
  <dimension ref="A1:K1001"/>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729</v>
      </c>
      <c r="B13" s="32" t="s">
        <v>730</v>
      </c>
      <c r="C13" s="29"/>
      <c r="D13" s="29"/>
      <c r="E13" s="29"/>
      <c r="F13" s="29"/>
      <c r="G13" s="29"/>
      <c r="H13" s="29"/>
      <c r="I13" s="30"/>
      <c r="J13" s="30"/>
      <c r="K13" s="30"/>
    </row>
    <row r="14" spans="1:11">
      <c r="A14" s="27" t="s">
        <v>26</v>
      </c>
      <c r="B14" s="28" t="s">
        <v>27</v>
      </c>
      <c r="C14" s="29">
        <v>1064739549.38</v>
      </c>
      <c r="D14" s="29">
        <v>1197520899</v>
      </c>
      <c r="E14" s="29">
        <v>1183665490</v>
      </c>
      <c r="F14" s="29">
        <v>1183574420.3399999</v>
      </c>
      <c r="G14" s="29">
        <f>F14-C14</f>
        <v>118834870.95999992</v>
      </c>
      <c r="H14" s="29">
        <f>E14-F14</f>
        <v>91069.660000085831</v>
      </c>
      <c r="I14" s="30">
        <f>IF(ISERROR(F14/C14),0,F14/C14*100-100)</f>
        <v>11.160933303285077</v>
      </c>
      <c r="J14" s="30">
        <f>IF(ISERROR(F14/E14),0,F14/E14*100)</f>
        <v>99.992306132030578</v>
      </c>
      <c r="K14" s="30">
        <f>IF(ISERROR(F14/D14),0,F14/D14*100)</f>
        <v>98.835387451555448</v>
      </c>
    </row>
    <row r="15" spans="1:11" ht="25.5">
      <c r="A15" s="33" t="s">
        <v>69</v>
      </c>
      <c r="B15" s="28" t="s">
        <v>70</v>
      </c>
      <c r="C15" s="29">
        <v>9350375.8499999996</v>
      </c>
      <c r="D15" s="29">
        <v>10584654</v>
      </c>
      <c r="E15" s="29">
        <v>10582568</v>
      </c>
      <c r="F15" s="29">
        <v>10188344.25</v>
      </c>
      <c r="G15" s="29">
        <f>F15-C15</f>
        <v>837968.40000000037</v>
      </c>
      <c r="H15" s="29">
        <f>E15-F15</f>
        <v>394223.75</v>
      </c>
      <c r="I15" s="30">
        <f>IF(ISERROR(F15/C15),0,F15/C15*100-100)</f>
        <v>8.9618686290562408</v>
      </c>
      <c r="J15" s="30">
        <f>IF(ISERROR(F15/E15),0,F15/E15*100)</f>
        <v>96.274781792094316</v>
      </c>
      <c r="K15" s="30">
        <f>IF(ISERROR(F15/D15),0,F15/D15*100)</f>
        <v>96.255808172851005</v>
      </c>
    </row>
    <row r="16" spans="1:11">
      <c r="A16" s="33" t="s">
        <v>100</v>
      </c>
      <c r="B16" s="28" t="s">
        <v>101</v>
      </c>
      <c r="C16" s="29">
        <v>130778.22</v>
      </c>
      <c r="D16" s="29">
        <v>253832</v>
      </c>
      <c r="E16" s="29">
        <v>119636</v>
      </c>
      <c r="F16" s="29">
        <v>204250.36</v>
      </c>
      <c r="G16" s="29">
        <f>F16-C16</f>
        <v>73472.139999999985</v>
      </c>
      <c r="H16" s="29">
        <f>E16-F16</f>
        <v>-84614.359999999986</v>
      </c>
      <c r="I16" s="30">
        <f>IF(ISERROR(F16/C16),0,F16/C16*100-100)</f>
        <v>56.180715718565352</v>
      </c>
      <c r="J16" s="30">
        <f>IF(ISERROR(F16/E16),0,F16/E16*100)</f>
        <v>170.72650372797483</v>
      </c>
      <c r="K16" s="30">
        <f>IF(ISERROR(F16/D16),0,F16/D16*100)</f>
        <v>80.466749661193234</v>
      </c>
    </row>
    <row r="17" spans="1:11">
      <c r="A17" s="33" t="s">
        <v>71</v>
      </c>
      <c r="B17" s="28" t="s">
        <v>72</v>
      </c>
      <c r="C17" s="29">
        <v>654591.13</v>
      </c>
      <c r="D17" s="29">
        <v>1032043</v>
      </c>
      <c r="E17" s="29">
        <v>263861</v>
      </c>
      <c r="F17" s="29">
        <v>926136.18</v>
      </c>
      <c r="G17" s="29">
        <f>F17-C17</f>
        <v>271545.05000000005</v>
      </c>
      <c r="H17" s="29">
        <f>E17-F17</f>
        <v>-662275.18000000005</v>
      </c>
      <c r="I17" s="30">
        <f>IF(ISERROR(F17/C17),0,F17/C17*100-100)</f>
        <v>41.48315453037074</v>
      </c>
      <c r="J17" s="30">
        <f>IF(ISERROR(F17/E17),0,F17/E17*100)</f>
        <v>350.99396273037701</v>
      </c>
      <c r="K17" s="30">
        <f>IF(ISERROR(F17/D17),0,F17/D17*100)</f>
        <v>89.738138817859337</v>
      </c>
    </row>
    <row r="18" spans="1:11">
      <c r="A18" s="34" t="s">
        <v>73</v>
      </c>
      <c r="B18" s="28" t="s">
        <v>74</v>
      </c>
      <c r="C18" s="29">
        <v>654591.13</v>
      </c>
      <c r="D18" s="29">
        <v>1032043</v>
      </c>
      <c r="E18" s="29">
        <v>263861</v>
      </c>
      <c r="F18" s="29">
        <v>926136.18</v>
      </c>
      <c r="G18" s="29">
        <f>F18-C18</f>
        <v>271545.05000000005</v>
      </c>
      <c r="H18" s="29">
        <f>E18-F18</f>
        <v>-662275.18000000005</v>
      </c>
      <c r="I18" s="30">
        <f>IF(ISERROR(F18/C18),0,F18/C18*100-100)</f>
        <v>41.48315453037074</v>
      </c>
      <c r="J18" s="30">
        <f>IF(ISERROR(F18/E18),0,F18/E18*100)</f>
        <v>350.99396273037701</v>
      </c>
      <c r="K18" s="30">
        <f>IF(ISERROR(F18/D18),0,F18/D18*100)</f>
        <v>89.738138817859337</v>
      </c>
    </row>
    <row r="19" spans="1:11">
      <c r="A19" s="35" t="s">
        <v>75</v>
      </c>
      <c r="B19" s="28" t="s">
        <v>76</v>
      </c>
      <c r="C19" s="29">
        <v>623430.81000000006</v>
      </c>
      <c r="D19" s="29">
        <v>991243</v>
      </c>
      <c r="E19" s="29">
        <v>248861</v>
      </c>
      <c r="F19" s="29">
        <v>888088.53</v>
      </c>
      <c r="G19" s="29">
        <f>F19-C19</f>
        <v>264657.71999999997</v>
      </c>
      <c r="H19" s="29">
        <f>E19-F19</f>
        <v>-639227.53</v>
      </c>
      <c r="I19" s="30">
        <f>IF(ISERROR(F19/C19),0,F19/C19*100-100)</f>
        <v>42.451819152152581</v>
      </c>
      <c r="J19" s="30">
        <f>IF(ISERROR(F19/E19),0,F19/E19*100)</f>
        <v>356.86127195502712</v>
      </c>
      <c r="K19" s="30">
        <f>IF(ISERROR(F19/D19),0,F19/D19*100)</f>
        <v>89.59342260172329</v>
      </c>
    </row>
    <row r="20" spans="1:11" ht="25.5">
      <c r="A20" s="36" t="s">
        <v>77</v>
      </c>
      <c r="B20" s="28" t="s">
        <v>78</v>
      </c>
      <c r="C20" s="29">
        <v>623430.81000000006</v>
      </c>
      <c r="D20" s="29">
        <v>991243</v>
      </c>
      <c r="E20" s="29">
        <v>248861</v>
      </c>
      <c r="F20" s="29">
        <v>888088.53</v>
      </c>
      <c r="G20" s="29">
        <f>F20-C20</f>
        <v>264657.71999999997</v>
      </c>
      <c r="H20" s="29">
        <f>E20-F20</f>
        <v>-639227.53</v>
      </c>
      <c r="I20" s="30">
        <f>IF(ISERROR(F20/C20),0,F20/C20*100-100)</f>
        <v>42.451819152152581</v>
      </c>
      <c r="J20" s="30">
        <f>IF(ISERROR(F20/E20),0,F20/E20*100)</f>
        <v>356.86127195502712</v>
      </c>
      <c r="K20" s="30">
        <f>IF(ISERROR(F20/D20),0,F20/D20*100)</f>
        <v>89.59342260172329</v>
      </c>
    </row>
    <row r="21" spans="1:11" ht="25.5">
      <c r="A21" s="37" t="s">
        <v>79</v>
      </c>
      <c r="B21" s="28" t="s">
        <v>80</v>
      </c>
      <c r="C21" s="29">
        <v>440581.23</v>
      </c>
      <c r="D21" s="29">
        <v>800809</v>
      </c>
      <c r="E21" s="29">
        <v>227828</v>
      </c>
      <c r="F21" s="29">
        <v>712580.05</v>
      </c>
      <c r="G21" s="29">
        <f>F21-C21</f>
        <v>271998.82000000007</v>
      </c>
      <c r="H21" s="29">
        <f>E21-F21</f>
        <v>-484752.05000000005</v>
      </c>
      <c r="I21" s="30">
        <f>IF(ISERROR(F21/C21),0,F21/C21*100-100)</f>
        <v>61.736361306177315</v>
      </c>
      <c r="J21" s="30">
        <f>IF(ISERROR(F21/E21),0,F21/E21*100)</f>
        <v>312.77105974682655</v>
      </c>
      <c r="K21" s="30">
        <f>IF(ISERROR(F21/D21),0,F21/D21*100)</f>
        <v>88.982522673945979</v>
      </c>
    </row>
    <row r="22" spans="1:11" ht="25.5">
      <c r="A22" s="37" t="s">
        <v>102</v>
      </c>
      <c r="B22" s="28" t="s">
        <v>103</v>
      </c>
      <c r="C22" s="29">
        <v>104106.58</v>
      </c>
      <c r="D22" s="29">
        <v>61487</v>
      </c>
      <c r="E22" s="29">
        <v>21033</v>
      </c>
      <c r="F22" s="29">
        <v>46561.48</v>
      </c>
      <c r="G22" s="29">
        <f>F22-C22</f>
        <v>-57545.1</v>
      </c>
      <c r="H22" s="29">
        <f>E22-F22</f>
        <v>-25528.480000000003</v>
      </c>
      <c r="I22" s="30">
        <f>IF(ISERROR(F22/C22),0,F22/C22*100-100)</f>
        <v>-55.275180492914089</v>
      </c>
      <c r="J22" s="30">
        <f>IF(ISERROR(F22/E22),0,F22/E22*100)</f>
        <v>221.3734607521514</v>
      </c>
      <c r="K22" s="30">
        <f>IF(ISERROR(F22/D22),0,F22/D22*100)</f>
        <v>75.725730642249587</v>
      </c>
    </row>
    <row r="23" spans="1:11" ht="25.5">
      <c r="A23" s="37" t="s">
        <v>136</v>
      </c>
      <c r="B23" s="28" t="s">
        <v>137</v>
      </c>
      <c r="C23" s="29">
        <v>78743</v>
      </c>
      <c r="D23" s="29">
        <v>128947</v>
      </c>
      <c r="E23" s="29">
        <v>0</v>
      </c>
      <c r="F23" s="29">
        <v>128947</v>
      </c>
      <c r="G23" s="29">
        <f>F23-C23</f>
        <v>50204</v>
      </c>
      <c r="H23" s="29">
        <f>E23-F23</f>
        <v>-128947</v>
      </c>
      <c r="I23" s="30">
        <f>IF(ISERROR(F23/C23),0,F23/C23*100-100)</f>
        <v>63.75677838030046</v>
      </c>
      <c r="J23" s="30">
        <f>IF(ISERROR(F23/E23),0,F23/E23*100)</f>
        <v>0</v>
      </c>
      <c r="K23" s="30">
        <f>IF(ISERROR(F23/D23),0,F23/D23*100)</f>
        <v>100</v>
      </c>
    </row>
    <row r="24" spans="1:11" ht="25.5">
      <c r="A24" s="35" t="s">
        <v>183</v>
      </c>
      <c r="B24" s="28" t="s">
        <v>184</v>
      </c>
      <c r="C24" s="29">
        <v>31160.32</v>
      </c>
      <c r="D24" s="29">
        <v>40800</v>
      </c>
      <c r="E24" s="29">
        <v>15000</v>
      </c>
      <c r="F24" s="29">
        <v>38047.65</v>
      </c>
      <c r="G24" s="29">
        <f>F24-C24</f>
        <v>6887.3300000000017</v>
      </c>
      <c r="H24" s="29">
        <f>E24-F24</f>
        <v>-23047.65</v>
      </c>
      <c r="I24" s="30">
        <f>IF(ISERROR(F24/C24),0,F24/C24*100-100)</f>
        <v>22.102885978064421</v>
      </c>
      <c r="J24" s="30">
        <f>IF(ISERROR(F24/E24),0,F24/E24*100)</f>
        <v>253.65100000000004</v>
      </c>
      <c r="K24" s="30">
        <f>IF(ISERROR(F24/D24),0,F24/D24*100)</f>
        <v>93.254044117647055</v>
      </c>
    </row>
    <row r="25" spans="1:11">
      <c r="A25" s="33" t="s">
        <v>28</v>
      </c>
      <c r="B25" s="28" t="s">
        <v>29</v>
      </c>
      <c r="C25" s="29">
        <v>1054603804.1799999</v>
      </c>
      <c r="D25" s="29">
        <v>1185650370</v>
      </c>
      <c r="E25" s="29">
        <v>1172699425</v>
      </c>
      <c r="F25" s="29">
        <v>1172255689.55</v>
      </c>
      <c r="G25" s="29">
        <f>F25-C25</f>
        <v>117651885.37</v>
      </c>
      <c r="H25" s="29">
        <f>E25-F25</f>
        <v>443735.45000004768</v>
      </c>
      <c r="I25" s="30">
        <f>IF(ISERROR(F25/C25),0,F25/C25*100-100)</f>
        <v>11.156027022060627</v>
      </c>
      <c r="J25" s="30">
        <f>IF(ISERROR(F25/E25),0,F25/E25*100)</f>
        <v>99.962161194885894</v>
      </c>
      <c r="K25" s="30">
        <f>IF(ISERROR(F25/D25),0,F25/D25*100)</f>
        <v>98.870267256779925</v>
      </c>
    </row>
    <row r="26" spans="1:11">
      <c r="A26" s="34" t="s">
        <v>30</v>
      </c>
      <c r="B26" s="28" t="s">
        <v>31</v>
      </c>
      <c r="C26" s="29">
        <v>1054603804.1799999</v>
      </c>
      <c r="D26" s="29">
        <v>1185650370</v>
      </c>
      <c r="E26" s="29">
        <v>1172699425</v>
      </c>
      <c r="F26" s="29">
        <v>1172255689.55</v>
      </c>
      <c r="G26" s="29">
        <f>F26-C26</f>
        <v>117651885.37</v>
      </c>
      <c r="H26" s="29">
        <f>E26-F26</f>
        <v>443735.45000004768</v>
      </c>
      <c r="I26" s="30">
        <f>IF(ISERROR(F26/C26),0,F26/C26*100-100)</f>
        <v>11.156027022060627</v>
      </c>
      <c r="J26" s="30">
        <f>IF(ISERROR(F26/E26),0,F26/E26*100)</f>
        <v>99.962161194885894</v>
      </c>
      <c r="K26" s="30">
        <f>IF(ISERROR(F26/D26),0,F26/D26*100)</f>
        <v>98.870267256779925</v>
      </c>
    </row>
    <row r="27" spans="1:11">
      <c r="A27" s="27" t="s">
        <v>32</v>
      </c>
      <c r="B27" s="28" t="s">
        <v>33</v>
      </c>
      <c r="C27" s="29">
        <v>1064870622.8200001</v>
      </c>
      <c r="D27" s="29">
        <v>1197938893</v>
      </c>
      <c r="E27" s="29">
        <v>1183665490</v>
      </c>
      <c r="F27" s="29">
        <v>1183753577.1600001</v>
      </c>
      <c r="G27" s="29">
        <f>F27-C27</f>
        <v>118882954.34000003</v>
      </c>
      <c r="H27" s="29">
        <f>E27-F27</f>
        <v>-88087.160000085831</v>
      </c>
      <c r="I27" s="30">
        <f>IF(ISERROR(F27/C27),0,F27/C27*100-100)</f>
        <v>11.164074939467582</v>
      </c>
      <c r="J27" s="30">
        <f>IF(ISERROR(F27/E27),0,F27/E27*100)</f>
        <v>100.00744189644324</v>
      </c>
      <c r="K27" s="30">
        <f>IF(ISERROR(F27/D27),0,F27/D27*100)</f>
        <v>98.815856474575625</v>
      </c>
    </row>
    <row r="28" spans="1:11">
      <c r="A28" s="33" t="s">
        <v>34</v>
      </c>
      <c r="B28" s="28" t="s">
        <v>35</v>
      </c>
      <c r="C28" s="29">
        <v>1060379126.55</v>
      </c>
      <c r="D28" s="29">
        <v>1183561516</v>
      </c>
      <c r="E28" s="29">
        <v>1172866622</v>
      </c>
      <c r="F28" s="29">
        <v>1170213682.97</v>
      </c>
      <c r="G28" s="29">
        <f>F28-C28</f>
        <v>109834556.42000008</v>
      </c>
      <c r="H28" s="29">
        <f>E28-F28</f>
        <v>2652939.0299999714</v>
      </c>
      <c r="I28" s="30">
        <f>IF(ISERROR(F28/C28),0,F28/C28*100-100)</f>
        <v>10.358045879057684</v>
      </c>
      <c r="J28" s="30">
        <f>IF(ISERROR(F28/E28),0,F28/E28*100)</f>
        <v>99.773807270133062</v>
      </c>
      <c r="K28" s="30">
        <f>IF(ISERROR(F28/D28),0,F28/D28*100)</f>
        <v>98.872231578202147</v>
      </c>
    </row>
    <row r="29" spans="1:11">
      <c r="A29" s="34" t="s">
        <v>36</v>
      </c>
      <c r="B29" s="28" t="s">
        <v>37</v>
      </c>
      <c r="C29" s="29">
        <v>111171752.51000001</v>
      </c>
      <c r="D29" s="29">
        <v>123528396</v>
      </c>
      <c r="E29" s="29">
        <v>122026757</v>
      </c>
      <c r="F29" s="29">
        <v>121318269.19</v>
      </c>
      <c r="G29" s="29">
        <f>F29-C29</f>
        <v>10146516.679999992</v>
      </c>
      <c r="H29" s="29">
        <f>E29-F29</f>
        <v>708487.81000000238</v>
      </c>
      <c r="I29" s="30">
        <f>IF(ISERROR(F29/C29),0,F29/C29*100-100)</f>
        <v>9.1268838089849424</v>
      </c>
      <c r="J29" s="30">
        <f>IF(ISERROR(F29/E29),0,F29/E29*100)</f>
        <v>99.419399623969355</v>
      </c>
      <c r="K29" s="30">
        <f>IF(ISERROR(F29/D29),0,F29/D29*100)</f>
        <v>98.210835013190007</v>
      </c>
    </row>
    <row r="30" spans="1:11">
      <c r="A30" s="35" t="s">
        <v>38</v>
      </c>
      <c r="B30" s="28" t="s">
        <v>39</v>
      </c>
      <c r="C30" s="29">
        <v>87117623.859999999</v>
      </c>
      <c r="D30" s="29">
        <v>91678748</v>
      </c>
      <c r="E30" s="29">
        <v>90847732</v>
      </c>
      <c r="F30" s="29">
        <v>90873274.840000004</v>
      </c>
      <c r="G30" s="29">
        <f>F30-C30</f>
        <v>3755650.9800000042</v>
      </c>
      <c r="H30" s="29">
        <f>E30-F30</f>
        <v>-25542.840000003576</v>
      </c>
      <c r="I30" s="30">
        <f>IF(ISERROR(F30/C30),0,F30/C30*100-100)</f>
        <v>4.3110117259802934</v>
      </c>
      <c r="J30" s="30">
        <f>IF(ISERROR(F30/E30),0,F30/E30*100)</f>
        <v>100.02811610090608</v>
      </c>
      <c r="K30" s="30">
        <f>IF(ISERROR(F30/D30),0,F30/D30*100)</f>
        <v>99.121417801211692</v>
      </c>
    </row>
    <row r="31" spans="1:11">
      <c r="A31" s="35" t="s">
        <v>40</v>
      </c>
      <c r="B31" s="28" t="s">
        <v>41</v>
      </c>
      <c r="C31" s="29">
        <v>24054128.649999999</v>
      </c>
      <c r="D31" s="29">
        <v>31849648</v>
      </c>
      <c r="E31" s="29">
        <v>31179025</v>
      </c>
      <c r="F31" s="29">
        <v>30444994.350000001</v>
      </c>
      <c r="G31" s="29">
        <f>F31-C31</f>
        <v>6390865.700000003</v>
      </c>
      <c r="H31" s="29">
        <f>E31-F31</f>
        <v>734030.64999999851</v>
      </c>
      <c r="I31" s="30">
        <f>IF(ISERROR(F31/C31),0,F31/C31*100-100)</f>
        <v>26.568685122584995</v>
      </c>
      <c r="J31" s="30">
        <f>IF(ISERROR(F31/E31),0,F31/E31*100)</f>
        <v>97.645754958662124</v>
      </c>
      <c r="K31" s="30">
        <f>IF(ISERROR(F31/D31),0,F31/D31*100)</f>
        <v>95.58973571701641</v>
      </c>
    </row>
    <row r="32" spans="1:11">
      <c r="A32" s="36" t="s">
        <v>42</v>
      </c>
      <c r="B32" s="28" t="s">
        <v>43</v>
      </c>
      <c r="C32" s="29">
        <v>621532.16000000003</v>
      </c>
      <c r="D32" s="29">
        <v>0</v>
      </c>
      <c r="E32" s="29">
        <v>0</v>
      </c>
      <c r="F32" s="29">
        <v>1390523.29</v>
      </c>
      <c r="G32" s="29">
        <f>F32-C32</f>
        <v>768991.13</v>
      </c>
      <c r="H32" s="29">
        <f>E32-F32</f>
        <v>-1390523.29</v>
      </c>
      <c r="I32" s="30">
        <f>IF(ISERROR(F32/C32),0,F32/C32*100-100)</f>
        <v>123.72507482155063</v>
      </c>
      <c r="J32" s="30">
        <f>IF(ISERROR(F32/E32),0,F32/E32*100)</f>
        <v>0</v>
      </c>
      <c r="K32" s="30">
        <f>IF(ISERROR(F32/D32),0,F32/D32*100)</f>
        <v>0</v>
      </c>
    </row>
    <row r="33" spans="1:11">
      <c r="A33" s="34" t="s">
        <v>44</v>
      </c>
      <c r="B33" s="28" t="s">
        <v>45</v>
      </c>
      <c r="C33" s="29">
        <v>579491913.67999995</v>
      </c>
      <c r="D33" s="29">
        <v>630924370</v>
      </c>
      <c r="E33" s="29">
        <v>617212305</v>
      </c>
      <c r="F33" s="29">
        <v>625713018.83000004</v>
      </c>
      <c r="G33" s="29">
        <f>F33-C33</f>
        <v>46221105.150000095</v>
      </c>
      <c r="H33" s="29">
        <f>E33-F33</f>
        <v>-8500713.8300000429</v>
      </c>
      <c r="I33" s="30">
        <f>IF(ISERROR(F33/C33),0,F33/C33*100-100)</f>
        <v>7.9761432487431989</v>
      </c>
      <c r="J33" s="30">
        <f>IF(ISERROR(F33/E33),0,F33/E33*100)</f>
        <v>101.3772754951799</v>
      </c>
      <c r="K33" s="30">
        <f>IF(ISERROR(F33/D33),0,F33/D33*100)</f>
        <v>99.174013333801014</v>
      </c>
    </row>
    <row r="34" spans="1:11">
      <c r="A34" s="35" t="s">
        <v>46</v>
      </c>
      <c r="B34" s="28" t="s">
        <v>47</v>
      </c>
      <c r="C34" s="29">
        <v>53284508.100000001</v>
      </c>
      <c r="D34" s="29">
        <v>75223083</v>
      </c>
      <c r="E34" s="29">
        <v>63461872</v>
      </c>
      <c r="F34" s="29">
        <v>75091212.939999998</v>
      </c>
      <c r="G34" s="29">
        <f>F34-C34</f>
        <v>21806704.839999996</v>
      </c>
      <c r="H34" s="29">
        <f>E34-F34</f>
        <v>-11629340.939999998</v>
      </c>
      <c r="I34" s="30">
        <f>IF(ISERROR(F34/C34),0,F34/C34*100-100)</f>
        <v>40.925037346830635</v>
      </c>
      <c r="J34" s="30">
        <f>IF(ISERROR(F34/E34),0,F34/E34*100)</f>
        <v>118.32492577590526</v>
      </c>
      <c r="K34" s="30">
        <f>IF(ISERROR(F34/D34),0,F34/D34*100)</f>
        <v>99.824694688464177</v>
      </c>
    </row>
    <row r="35" spans="1:11">
      <c r="A35" s="35" t="s">
        <v>48</v>
      </c>
      <c r="B35" s="28" t="s">
        <v>49</v>
      </c>
      <c r="C35" s="29">
        <v>526207405.57999998</v>
      </c>
      <c r="D35" s="29">
        <v>555701287</v>
      </c>
      <c r="E35" s="29">
        <v>553750433</v>
      </c>
      <c r="F35" s="29">
        <v>550621805.88999999</v>
      </c>
      <c r="G35" s="29">
        <f>F35-C35</f>
        <v>24414400.310000002</v>
      </c>
      <c r="H35" s="29">
        <f>E35-F35</f>
        <v>3128627.1100000143</v>
      </c>
      <c r="I35" s="30">
        <f>IF(ISERROR(F35/C35),0,F35/C35*100-100)</f>
        <v>4.639691507779105</v>
      </c>
      <c r="J35" s="30">
        <f>IF(ISERROR(F35/E35),0,F35/E35*100)</f>
        <v>99.435011347431299</v>
      </c>
      <c r="K35" s="30">
        <f>IF(ISERROR(F35/D35),0,F35/D35*100)</f>
        <v>99.085933175101687</v>
      </c>
    </row>
    <row r="36" spans="1:11" ht="25.5">
      <c r="A36" s="34" t="s">
        <v>81</v>
      </c>
      <c r="B36" s="28" t="s">
        <v>82</v>
      </c>
      <c r="C36" s="29">
        <v>259938.56</v>
      </c>
      <c r="D36" s="29">
        <v>238093</v>
      </c>
      <c r="E36" s="29">
        <v>235250</v>
      </c>
      <c r="F36" s="29">
        <v>238091.82</v>
      </c>
      <c r="G36" s="29">
        <f>F36-C36</f>
        <v>-21846.739999999991</v>
      </c>
      <c r="H36" s="29">
        <f>E36-F36</f>
        <v>-2841.820000000007</v>
      </c>
      <c r="I36" s="30">
        <f>IF(ISERROR(F36/C36),0,F36/C36*100-100)</f>
        <v>-8.4045783742127327</v>
      </c>
      <c r="J36" s="30">
        <f>IF(ISERROR(F36/E36),0,F36/E36*100)</f>
        <v>101.20800000000001</v>
      </c>
      <c r="K36" s="30">
        <f>IF(ISERROR(F36/D36),0,F36/D36*100)</f>
        <v>99.999504395341319</v>
      </c>
    </row>
    <row r="37" spans="1:11">
      <c r="A37" s="35" t="s">
        <v>83</v>
      </c>
      <c r="B37" s="28" t="s">
        <v>84</v>
      </c>
      <c r="C37" s="29">
        <v>259938.56</v>
      </c>
      <c r="D37" s="29">
        <v>238093</v>
      </c>
      <c r="E37" s="29">
        <v>235250</v>
      </c>
      <c r="F37" s="29">
        <v>238091.82</v>
      </c>
      <c r="G37" s="29">
        <f>F37-C37</f>
        <v>-21846.739999999991</v>
      </c>
      <c r="H37" s="29">
        <f>E37-F37</f>
        <v>-2841.820000000007</v>
      </c>
      <c r="I37" s="30">
        <f>IF(ISERROR(F37/C37),0,F37/C37*100-100)</f>
        <v>-8.4045783742127327</v>
      </c>
      <c r="J37" s="30">
        <f>IF(ISERROR(F37/E37),0,F37/E37*100)</f>
        <v>101.20800000000001</v>
      </c>
      <c r="K37" s="30">
        <f>IF(ISERROR(F37/D37),0,F37/D37*100)</f>
        <v>99.999504395341319</v>
      </c>
    </row>
    <row r="38" spans="1:11" ht="25.5">
      <c r="A38" s="34" t="s">
        <v>50</v>
      </c>
      <c r="B38" s="28" t="s">
        <v>51</v>
      </c>
      <c r="C38" s="29">
        <v>369455521.80000001</v>
      </c>
      <c r="D38" s="29">
        <v>428870657</v>
      </c>
      <c r="E38" s="29">
        <v>433392310</v>
      </c>
      <c r="F38" s="29">
        <v>422944303.13</v>
      </c>
      <c r="G38" s="29">
        <f>F38-C38</f>
        <v>53488781.329999983</v>
      </c>
      <c r="H38" s="29">
        <f>E38-F38</f>
        <v>10448006.870000005</v>
      </c>
      <c r="I38" s="30">
        <f>IF(ISERROR(F38/C38),0,F38/C38*100-100)</f>
        <v>14.477732277325515</v>
      </c>
      <c r="J38" s="30">
        <f>IF(ISERROR(F38/E38),0,F38/E38*100)</f>
        <v>97.58924959466863</v>
      </c>
      <c r="K38" s="30">
        <f>IF(ISERROR(F38/D38),0,F38/D38*100)</f>
        <v>98.618148904973935</v>
      </c>
    </row>
    <row r="39" spans="1:11">
      <c r="A39" s="35" t="s">
        <v>52</v>
      </c>
      <c r="B39" s="28" t="s">
        <v>53</v>
      </c>
      <c r="C39" s="29">
        <v>285871215.64999998</v>
      </c>
      <c r="D39" s="29">
        <v>329199014</v>
      </c>
      <c r="E39" s="29">
        <v>329040869</v>
      </c>
      <c r="F39" s="29">
        <v>323546218.32999998</v>
      </c>
      <c r="G39" s="29">
        <f>F39-C39</f>
        <v>37675002.680000007</v>
      </c>
      <c r="H39" s="29">
        <f>E39-F39</f>
        <v>5494650.6700000167</v>
      </c>
      <c r="I39" s="30">
        <f>IF(ISERROR(F39/C39),0,F39/C39*100-100)</f>
        <v>13.179012302563038</v>
      </c>
      <c r="J39" s="30">
        <f>IF(ISERROR(F39/E39),0,F39/E39*100)</f>
        <v>98.330100851393027</v>
      </c>
      <c r="K39" s="30">
        <f>IF(ISERROR(F39/D39),0,F39/D39*100)</f>
        <v>98.282863729962443</v>
      </c>
    </row>
    <row r="40" spans="1:11" ht="25.5">
      <c r="A40" s="36" t="s">
        <v>85</v>
      </c>
      <c r="B40" s="28" t="s">
        <v>86</v>
      </c>
      <c r="C40" s="29">
        <v>285747803.16000003</v>
      </c>
      <c r="D40" s="29">
        <v>328770136</v>
      </c>
      <c r="E40" s="29">
        <v>328745316</v>
      </c>
      <c r="F40" s="29">
        <v>323178649.02999997</v>
      </c>
      <c r="G40" s="29">
        <f>F40-C40</f>
        <v>37430845.869999945</v>
      </c>
      <c r="H40" s="29">
        <f>E40-F40</f>
        <v>5566666.9700000286</v>
      </c>
      <c r="I40" s="30">
        <f>IF(ISERROR(F40/C40),0,F40/C40*100-100)</f>
        <v>13.099259366498472</v>
      </c>
      <c r="J40" s="30">
        <f>IF(ISERROR(F40/E40),0,F40/E40*100)</f>
        <v>98.30669314540134</v>
      </c>
      <c r="K40" s="30">
        <f>IF(ISERROR(F40/D40),0,F40/D40*100)</f>
        <v>98.299271631532847</v>
      </c>
    </row>
    <row r="41" spans="1:11" ht="25.5">
      <c r="A41" s="36" t="s">
        <v>54</v>
      </c>
      <c r="B41" s="28" t="s">
        <v>55</v>
      </c>
      <c r="C41" s="29">
        <v>123412.49</v>
      </c>
      <c r="D41" s="29">
        <v>428878</v>
      </c>
      <c r="E41" s="29">
        <v>295553</v>
      </c>
      <c r="F41" s="29">
        <v>367569.3</v>
      </c>
      <c r="G41" s="29">
        <f>F41-C41</f>
        <v>244156.81</v>
      </c>
      <c r="H41" s="29">
        <f>E41-F41</f>
        <v>-72016.299999999988</v>
      </c>
      <c r="I41" s="30">
        <f>IF(ISERROR(F41/C41),0,F41/C41*100-100)</f>
        <v>197.83800650971386</v>
      </c>
      <c r="J41" s="30">
        <f>IF(ISERROR(F41/E41),0,F41/E41*100)</f>
        <v>124.36662798212164</v>
      </c>
      <c r="K41" s="30">
        <f>IF(ISERROR(F41/D41),0,F41/D41*100)</f>
        <v>85.704862455057153</v>
      </c>
    </row>
    <row r="42" spans="1:11" ht="25.5">
      <c r="A42" s="37" t="s">
        <v>56</v>
      </c>
      <c r="B42" s="28" t="s">
        <v>57</v>
      </c>
      <c r="C42" s="29">
        <v>123412.49</v>
      </c>
      <c r="D42" s="29">
        <v>232671</v>
      </c>
      <c r="E42" s="29">
        <v>295553</v>
      </c>
      <c r="F42" s="29">
        <v>171363.3</v>
      </c>
      <c r="G42" s="29">
        <f>F42-C42</f>
        <v>47950.809999999983</v>
      </c>
      <c r="H42" s="29">
        <f>E42-F42</f>
        <v>124189.70000000001</v>
      </c>
      <c r="I42" s="30">
        <f>IF(ISERROR(F42/C42),0,F42/C42*100-100)</f>
        <v>38.854098154895013</v>
      </c>
      <c r="J42" s="30">
        <f>IF(ISERROR(F42/E42),0,F42/E42*100)</f>
        <v>57.980565245488961</v>
      </c>
      <c r="K42" s="30">
        <f>IF(ISERROR(F42/D42),0,F42/D42*100)</f>
        <v>73.650476423791531</v>
      </c>
    </row>
    <row r="43" spans="1:11" ht="25.5">
      <c r="A43" s="37" t="s">
        <v>185</v>
      </c>
      <c r="B43" s="28" t="s">
        <v>186</v>
      </c>
      <c r="C43" s="29">
        <v>0</v>
      </c>
      <c r="D43" s="29">
        <v>724</v>
      </c>
      <c r="E43" s="29">
        <v>0</v>
      </c>
      <c r="F43" s="29">
        <v>723.6</v>
      </c>
      <c r="G43" s="29">
        <f>F43-C43</f>
        <v>723.6</v>
      </c>
      <c r="H43" s="29">
        <f>E43-F43</f>
        <v>-723.6</v>
      </c>
      <c r="I43" s="30">
        <f>IF(ISERROR(F43/C43),0,F43/C43*100-100)</f>
        <v>0</v>
      </c>
      <c r="J43" s="30">
        <f>IF(ISERROR(F43/E43),0,F43/E43*100)</f>
        <v>0</v>
      </c>
      <c r="K43" s="30">
        <f>IF(ISERROR(F43/D43),0,F43/D43*100)</f>
        <v>99.944751381215468</v>
      </c>
    </row>
    <row r="44" spans="1:11" ht="25.5">
      <c r="A44" s="37" t="s">
        <v>313</v>
      </c>
      <c r="B44" s="28" t="s">
        <v>314</v>
      </c>
      <c r="C44" s="29">
        <v>0</v>
      </c>
      <c r="D44" s="29">
        <v>195483</v>
      </c>
      <c r="E44" s="29">
        <v>0</v>
      </c>
      <c r="F44" s="29">
        <v>195482.4</v>
      </c>
      <c r="G44" s="29">
        <f>F44-C44</f>
        <v>195482.4</v>
      </c>
      <c r="H44" s="29">
        <f>E44-F44</f>
        <v>-195482.4</v>
      </c>
      <c r="I44" s="30">
        <f>IF(ISERROR(F44/C44),0,F44/C44*100-100)</f>
        <v>0</v>
      </c>
      <c r="J44" s="30">
        <f>IF(ISERROR(F44/E44),0,F44/E44*100)</f>
        <v>0</v>
      </c>
      <c r="K44" s="30">
        <f>IF(ISERROR(F44/D44),0,F44/D44*100)</f>
        <v>99.999693067939404</v>
      </c>
    </row>
    <row r="45" spans="1:11" ht="51">
      <c r="A45" s="35" t="s">
        <v>155</v>
      </c>
      <c r="B45" s="28" t="s">
        <v>156</v>
      </c>
      <c r="C45" s="29">
        <v>602774.57999999996</v>
      </c>
      <c r="D45" s="29">
        <v>1974969</v>
      </c>
      <c r="E45" s="29">
        <v>1112347</v>
      </c>
      <c r="F45" s="29">
        <v>1835788.47</v>
      </c>
      <c r="G45" s="29">
        <f>F45-C45</f>
        <v>1233013.8900000001</v>
      </c>
      <c r="H45" s="29">
        <f>E45-F45</f>
        <v>-723441.47</v>
      </c>
      <c r="I45" s="30">
        <f>IF(ISERROR(F45/C45),0,F45/C45*100-100)</f>
        <v>204.55638490926412</v>
      </c>
      <c r="J45" s="30">
        <f>IF(ISERROR(F45/E45),0,F45/E45*100)</f>
        <v>165.03739120975737</v>
      </c>
      <c r="K45" s="30">
        <f>IF(ISERROR(F45/D45),0,F45/D45*100)</f>
        <v>92.952773942274533</v>
      </c>
    </row>
    <row r="46" spans="1:11" ht="38.25">
      <c r="A46" s="36" t="s">
        <v>157</v>
      </c>
      <c r="B46" s="28" t="s">
        <v>158</v>
      </c>
      <c r="C46" s="29">
        <v>391611.38</v>
      </c>
      <c r="D46" s="29">
        <v>1641334</v>
      </c>
      <c r="E46" s="29">
        <v>679134</v>
      </c>
      <c r="F46" s="29">
        <v>1580413.55</v>
      </c>
      <c r="G46" s="29">
        <f>F46-C46</f>
        <v>1188802.17</v>
      </c>
      <c r="H46" s="29">
        <f>E46-F46</f>
        <v>-901279.55</v>
      </c>
      <c r="I46" s="30">
        <f>IF(ISERROR(F46/C46),0,F46/C46*100-100)</f>
        <v>303.5668090135685</v>
      </c>
      <c r="J46" s="30">
        <f>IF(ISERROR(F46/E46),0,F46/E46*100)</f>
        <v>232.71012053585892</v>
      </c>
      <c r="K46" s="30">
        <f>IF(ISERROR(F46/D46),0,F46/D46*100)</f>
        <v>96.288357518944963</v>
      </c>
    </row>
    <row r="47" spans="1:11" ht="63.75">
      <c r="A47" s="36" t="s">
        <v>187</v>
      </c>
      <c r="B47" s="28" t="s">
        <v>188</v>
      </c>
      <c r="C47" s="29">
        <v>211163.2</v>
      </c>
      <c r="D47" s="29">
        <v>333635</v>
      </c>
      <c r="E47" s="29">
        <v>433213</v>
      </c>
      <c r="F47" s="29">
        <v>255374.92</v>
      </c>
      <c r="G47" s="29">
        <f>F47-C47</f>
        <v>44211.72</v>
      </c>
      <c r="H47" s="29">
        <f>E47-F47</f>
        <v>177838.07999999999</v>
      </c>
      <c r="I47" s="30">
        <f>IF(ISERROR(F47/C47),0,F47/C47*100-100)</f>
        <v>20.937227698765696</v>
      </c>
      <c r="J47" s="30">
        <f>IF(ISERROR(F47/E47),0,F47/E47*100)</f>
        <v>58.949043542091303</v>
      </c>
      <c r="K47" s="30">
        <f>IF(ISERROR(F47/D47),0,F47/D47*100)</f>
        <v>76.543204400017984</v>
      </c>
    </row>
    <row r="48" spans="1:11" ht="25.5">
      <c r="A48" s="35" t="s">
        <v>138</v>
      </c>
      <c r="B48" s="28" t="s">
        <v>139</v>
      </c>
      <c r="C48" s="29">
        <v>82970211.569999993</v>
      </c>
      <c r="D48" s="29">
        <v>97473095</v>
      </c>
      <c r="E48" s="29">
        <v>103119458</v>
      </c>
      <c r="F48" s="29">
        <v>97388298.769999996</v>
      </c>
      <c r="G48" s="29">
        <f>F48-C48</f>
        <v>14418087.200000003</v>
      </c>
      <c r="H48" s="29">
        <f>E48-F48</f>
        <v>5731159.2300000042</v>
      </c>
      <c r="I48" s="30">
        <f>IF(ISERROR(F48/C48),0,F48/C48*100-100)</f>
        <v>17.377426099288428</v>
      </c>
      <c r="J48" s="30">
        <f>IF(ISERROR(F48/E48),0,F48/E48*100)</f>
        <v>94.442213583007771</v>
      </c>
      <c r="K48" s="30">
        <f>IF(ISERROR(F48/D48),0,F48/D48*100)</f>
        <v>99.913005501672032</v>
      </c>
    </row>
    <row r="49" spans="1:11" ht="25.5">
      <c r="A49" s="36" t="s">
        <v>159</v>
      </c>
      <c r="B49" s="28" t="s">
        <v>160</v>
      </c>
      <c r="C49" s="29">
        <v>82970211.569999993</v>
      </c>
      <c r="D49" s="29">
        <v>97473095</v>
      </c>
      <c r="E49" s="29">
        <v>103119458</v>
      </c>
      <c r="F49" s="29">
        <v>97388298.769999996</v>
      </c>
      <c r="G49" s="29">
        <f>F49-C49</f>
        <v>14418087.200000003</v>
      </c>
      <c r="H49" s="29">
        <f>E49-F49</f>
        <v>5731159.2300000042</v>
      </c>
      <c r="I49" s="30">
        <f>IF(ISERROR(F49/C49),0,F49/C49*100-100)</f>
        <v>17.377426099288428</v>
      </c>
      <c r="J49" s="30">
        <f>IF(ISERROR(F49/E49),0,F49/E49*100)</f>
        <v>94.442213583007771</v>
      </c>
      <c r="K49" s="30">
        <f>IF(ISERROR(F49/D49),0,F49/D49*100)</f>
        <v>99.913005501672032</v>
      </c>
    </row>
    <row r="50" spans="1:11">
      <c r="A50" s="35" t="s">
        <v>189</v>
      </c>
      <c r="B50" s="28" t="s">
        <v>190</v>
      </c>
      <c r="C50" s="29">
        <v>11320</v>
      </c>
      <c r="D50" s="29">
        <v>223579</v>
      </c>
      <c r="E50" s="29">
        <v>119636</v>
      </c>
      <c r="F50" s="29">
        <v>173997.56</v>
      </c>
      <c r="G50" s="29">
        <f>F50-C50</f>
        <v>162677.56</v>
      </c>
      <c r="H50" s="29">
        <f>E50-F50</f>
        <v>-54361.56</v>
      </c>
      <c r="I50" s="30">
        <f>IF(ISERROR(F50/C50),0,F50/C50*100-100)</f>
        <v>1437.0809187279151</v>
      </c>
      <c r="J50" s="30">
        <f>IF(ISERROR(F50/E50),0,F50/E50*100)</f>
        <v>145.43913203383596</v>
      </c>
      <c r="K50" s="30">
        <f>IF(ISERROR(F50/D50),0,F50/D50*100)</f>
        <v>77.823749099870739</v>
      </c>
    </row>
    <row r="51" spans="1:11">
      <c r="A51" s="33" t="s">
        <v>58</v>
      </c>
      <c r="B51" s="28" t="s">
        <v>59</v>
      </c>
      <c r="C51" s="29">
        <v>4491496.2699999996</v>
      </c>
      <c r="D51" s="29">
        <v>14377377</v>
      </c>
      <c r="E51" s="29">
        <v>10798868</v>
      </c>
      <c r="F51" s="29">
        <v>13539894.189999999</v>
      </c>
      <c r="G51" s="29">
        <f>F51-C51</f>
        <v>9048397.9199999999</v>
      </c>
      <c r="H51" s="29">
        <f>E51-F51</f>
        <v>-2741026.1899999995</v>
      </c>
      <c r="I51" s="30">
        <f>IF(ISERROR(F51/C51),0,F51/C51*100-100)</f>
        <v>201.45620470480765</v>
      </c>
      <c r="J51" s="30">
        <f>IF(ISERROR(F51/E51),0,F51/E51*100)</f>
        <v>125.38253259508312</v>
      </c>
      <c r="K51" s="30">
        <f>IF(ISERROR(F51/D51),0,F51/D51*100)</f>
        <v>94.174995828515861</v>
      </c>
    </row>
    <row r="52" spans="1:11">
      <c r="A52" s="34" t="s">
        <v>60</v>
      </c>
      <c r="B52" s="28" t="s">
        <v>61</v>
      </c>
      <c r="C52" s="29">
        <v>4139641.27</v>
      </c>
      <c r="D52" s="29">
        <v>14145266</v>
      </c>
      <c r="E52" s="29">
        <v>10566757</v>
      </c>
      <c r="F52" s="29">
        <v>13310733.189999999</v>
      </c>
      <c r="G52" s="29">
        <f>F52-C52</f>
        <v>9171091.9199999999</v>
      </c>
      <c r="H52" s="29">
        <f>E52-F52</f>
        <v>-2743976.1899999995</v>
      </c>
      <c r="I52" s="30">
        <f>IF(ISERROR(F52/C52),0,F52/C52*100-100)</f>
        <v>221.54315608125142</v>
      </c>
      <c r="J52" s="30">
        <f>IF(ISERROR(F52/E52),0,F52/E52*100)</f>
        <v>125.96800692965684</v>
      </c>
      <c r="K52" s="30">
        <f>IF(ISERROR(F52/D52),0,F52/D52*100)</f>
        <v>94.100267821050522</v>
      </c>
    </row>
    <row r="53" spans="1:11">
      <c r="A53" s="34" t="s">
        <v>191</v>
      </c>
      <c r="B53" s="28" t="s">
        <v>192</v>
      </c>
      <c r="C53" s="29">
        <v>351855</v>
      </c>
      <c r="D53" s="29">
        <v>232111</v>
      </c>
      <c r="E53" s="29">
        <v>232111</v>
      </c>
      <c r="F53" s="29">
        <v>229161</v>
      </c>
      <c r="G53" s="29">
        <f>F53-C53</f>
        <v>-122694</v>
      </c>
      <c r="H53" s="29">
        <f>E53-F53</f>
        <v>2950</v>
      </c>
      <c r="I53" s="30">
        <f>IF(ISERROR(F53/C53),0,F53/C53*100-100)</f>
        <v>-34.870614315556125</v>
      </c>
      <c r="J53" s="30">
        <f>IF(ISERROR(F53/E53),0,F53/E53*100)</f>
        <v>98.72905635665694</v>
      </c>
      <c r="K53" s="30">
        <f>IF(ISERROR(F53/D53),0,F53/D53*100)</f>
        <v>98.72905635665694</v>
      </c>
    </row>
    <row r="54" spans="1:11">
      <c r="A54" s="35" t="s">
        <v>731</v>
      </c>
      <c r="B54" s="28" t="s">
        <v>732</v>
      </c>
      <c r="C54" s="29">
        <v>351855</v>
      </c>
      <c r="D54" s="29">
        <v>232111</v>
      </c>
      <c r="E54" s="29">
        <v>232111</v>
      </c>
      <c r="F54" s="29">
        <v>229161</v>
      </c>
      <c r="G54" s="29">
        <f>F54-C54</f>
        <v>-122694</v>
      </c>
      <c r="H54" s="29">
        <f>E54-F54</f>
        <v>2950</v>
      </c>
      <c r="I54" s="30">
        <f>IF(ISERROR(F54/C54),0,F54/C54*100-100)</f>
        <v>-34.870614315556125</v>
      </c>
      <c r="J54" s="30">
        <f>IF(ISERROR(F54/E54),0,F54/E54*100)</f>
        <v>98.72905635665694</v>
      </c>
      <c r="K54" s="30">
        <f>IF(ISERROR(F54/D54),0,F54/D54*100)</f>
        <v>98.72905635665694</v>
      </c>
    </row>
    <row r="55" spans="1:11" ht="25.5">
      <c r="A55" s="36" t="s">
        <v>733</v>
      </c>
      <c r="B55" s="28" t="s">
        <v>734</v>
      </c>
      <c r="C55" s="29">
        <v>351855</v>
      </c>
      <c r="D55" s="29">
        <v>232111</v>
      </c>
      <c r="E55" s="29">
        <v>232111</v>
      </c>
      <c r="F55" s="29">
        <v>229161</v>
      </c>
      <c r="G55" s="29">
        <f>F55-C55</f>
        <v>-122694</v>
      </c>
      <c r="H55" s="29">
        <f>E55-F55</f>
        <v>2950</v>
      </c>
      <c r="I55" s="30">
        <f>IF(ISERROR(F55/C55),0,F55/C55*100-100)</f>
        <v>-34.870614315556125</v>
      </c>
      <c r="J55" s="30">
        <f>IF(ISERROR(F55/E55),0,F55/E55*100)</f>
        <v>98.72905635665694</v>
      </c>
      <c r="K55" s="30">
        <f>IF(ISERROR(F55/D55),0,F55/D55*100)</f>
        <v>98.72905635665694</v>
      </c>
    </row>
    <row r="56" spans="1:11">
      <c r="A56" s="27"/>
      <c r="B56" s="28" t="s">
        <v>87</v>
      </c>
      <c r="C56" s="29">
        <v>-131073.44</v>
      </c>
      <c r="D56" s="29">
        <v>-417994</v>
      </c>
      <c r="E56" s="29">
        <v>0</v>
      </c>
      <c r="F56" s="29">
        <v>-179156.82</v>
      </c>
      <c r="G56" s="29">
        <f>F56-C56</f>
        <v>-48083.380000000005</v>
      </c>
      <c r="H56" s="29">
        <f>E56-F56</f>
        <v>179156.82</v>
      </c>
      <c r="I56" s="30">
        <f>IF(ISERROR(F56/C56),0,F56/C56*100-100)</f>
        <v>36.684304615794019</v>
      </c>
      <c r="J56" s="30">
        <f>IF(ISERROR(F56/E56),0,F56/E56*100)</f>
        <v>0</v>
      </c>
      <c r="K56" s="30">
        <f>IF(ISERROR(F56/D56),0,F56/D56*100)</f>
        <v>42.861098484667245</v>
      </c>
    </row>
    <row r="57" spans="1:11">
      <c r="A57" s="27" t="s">
        <v>88</v>
      </c>
      <c r="B57" s="28" t="s">
        <v>89</v>
      </c>
      <c r="C57" s="29">
        <v>131073.44</v>
      </c>
      <c r="D57" s="29">
        <v>417994</v>
      </c>
      <c r="E57" s="29">
        <v>0</v>
      </c>
      <c r="F57" s="29">
        <v>179156.82</v>
      </c>
      <c r="G57" s="29">
        <f>F57-C57</f>
        <v>48083.380000000005</v>
      </c>
      <c r="H57" s="29">
        <f>E57-F57</f>
        <v>-179156.82</v>
      </c>
      <c r="I57" s="30">
        <f>IF(ISERROR(F57/C57),0,F57/C57*100-100)</f>
        <v>36.684304615794019</v>
      </c>
      <c r="J57" s="30">
        <f>IF(ISERROR(F57/E57),0,F57/E57*100)</f>
        <v>0</v>
      </c>
      <c r="K57" s="30">
        <f>IF(ISERROR(F57/D57),0,F57/D57*100)</f>
        <v>42.861098484667245</v>
      </c>
    </row>
    <row r="58" spans="1:11">
      <c r="A58" s="33" t="s">
        <v>90</v>
      </c>
      <c r="B58" s="28" t="s">
        <v>91</v>
      </c>
      <c r="C58" s="29">
        <v>131073.44</v>
      </c>
      <c r="D58" s="29">
        <v>417994</v>
      </c>
      <c r="E58" s="29">
        <v>0</v>
      </c>
      <c r="F58" s="29">
        <v>179156.82</v>
      </c>
      <c r="G58" s="29">
        <f>F58-C58</f>
        <v>48083.380000000005</v>
      </c>
      <c r="H58" s="29">
        <f>E58-F58</f>
        <v>-179156.82</v>
      </c>
      <c r="I58" s="30">
        <f>IF(ISERROR(F58/C58),0,F58/C58*100-100)</f>
        <v>36.684304615794019</v>
      </c>
      <c r="J58" s="30">
        <f>IF(ISERROR(F58/E58),0,F58/E58*100)</f>
        <v>0</v>
      </c>
      <c r="K58" s="30">
        <f>IF(ISERROR(F58/D58),0,F58/D58*100)</f>
        <v>42.861098484667245</v>
      </c>
    </row>
    <row r="59" spans="1:11" ht="25.5">
      <c r="A59" s="34" t="s">
        <v>92</v>
      </c>
      <c r="B59" s="28" t="s">
        <v>93</v>
      </c>
      <c r="C59" s="29">
        <v>-380380.7</v>
      </c>
      <c r="D59" s="29">
        <v>365895</v>
      </c>
      <c r="E59" s="29">
        <v>0</v>
      </c>
      <c r="F59" s="29">
        <v>-365893.57</v>
      </c>
      <c r="G59" s="29">
        <f>F59-C59</f>
        <v>14487.130000000005</v>
      </c>
      <c r="H59" s="29">
        <f>E59-F59</f>
        <v>365893.57</v>
      </c>
      <c r="I59" s="30">
        <f>IF(ISERROR(F59/C59),0,F59/C59*100-100)</f>
        <v>-3.8085870287320063</v>
      </c>
      <c r="J59" s="30">
        <f>IF(ISERROR(F59/E59),0,F59/E59*100)</f>
        <v>0</v>
      </c>
      <c r="K59" s="30">
        <f>IF(ISERROR(F59/D59),0,F59/D59*100)</f>
        <v>-99.999609177496268</v>
      </c>
    </row>
    <row r="60" spans="1:11" ht="25.5">
      <c r="A60" s="34" t="s">
        <v>104</v>
      </c>
      <c r="B60" s="28" t="s">
        <v>105</v>
      </c>
      <c r="C60" s="29">
        <v>-34755.19</v>
      </c>
      <c r="D60" s="29">
        <v>52099</v>
      </c>
      <c r="E60" s="29">
        <v>0</v>
      </c>
      <c r="F60" s="29">
        <v>-52096.58</v>
      </c>
      <c r="G60" s="29">
        <f>F60-C60</f>
        <v>-17341.39</v>
      </c>
      <c r="H60" s="29">
        <f>E60-F60</f>
        <v>52096.58</v>
      </c>
      <c r="I60" s="30">
        <f>IF(ISERROR(F60/C60),0,F60/C60*100-100)</f>
        <v>49.895828507914928</v>
      </c>
      <c r="J60" s="30">
        <f>IF(ISERROR(F60/E60),0,F60/E60*100)</f>
        <v>0</v>
      </c>
      <c r="K60" s="30">
        <f>IF(ISERROR(F60/D60),0,F60/D60*100)</f>
        <v>-99.99535499721685</v>
      </c>
    </row>
    <row r="61" spans="1:11">
      <c r="A61" s="27"/>
      <c r="B61" s="28"/>
      <c r="C61" s="29"/>
      <c r="D61" s="29"/>
      <c r="E61" s="29"/>
      <c r="F61" s="29"/>
      <c r="G61" s="29"/>
      <c r="H61" s="29"/>
      <c r="I61" s="30"/>
      <c r="J61" s="30"/>
      <c r="K61" s="30"/>
    </row>
    <row r="62" spans="1:11" s="42" customFormat="1">
      <c r="A62" s="38"/>
      <c r="B62" s="39" t="s">
        <v>62</v>
      </c>
      <c r="C62" s="40"/>
      <c r="D62" s="40"/>
      <c r="E62" s="40"/>
      <c r="F62" s="40"/>
      <c r="G62" s="40"/>
      <c r="H62" s="40"/>
      <c r="I62" s="41"/>
      <c r="J62" s="41"/>
      <c r="K62" s="41"/>
    </row>
    <row r="63" spans="1:11">
      <c r="A63" s="27" t="s">
        <v>26</v>
      </c>
      <c r="B63" s="28" t="s">
        <v>27</v>
      </c>
      <c r="C63" s="29">
        <v>1039330766.4</v>
      </c>
      <c r="D63" s="29">
        <v>1145073403</v>
      </c>
      <c r="E63" s="29">
        <v>1133352254</v>
      </c>
      <c r="F63" s="29">
        <v>1133542784.9300001</v>
      </c>
      <c r="G63" s="29">
        <f>F63-C63</f>
        <v>94212018.530000091</v>
      </c>
      <c r="H63" s="29">
        <f>E63-F63</f>
        <v>-190530.93000006676</v>
      </c>
      <c r="I63" s="30">
        <f>IF(ISERROR(F63/C63),0,F63/C63*100-100)</f>
        <v>9.0646810020190713</v>
      </c>
      <c r="J63" s="30">
        <f>IF(ISERROR(F63/E63),0,F63/E63*100)</f>
        <v>100.01681127198782</v>
      </c>
      <c r="K63" s="30">
        <f>IF(ISERROR(F63/D63),0,F63/D63*100)</f>
        <v>98.993023675181817</v>
      </c>
    </row>
    <row r="64" spans="1:11" ht="25.5">
      <c r="A64" s="33" t="s">
        <v>69</v>
      </c>
      <c r="B64" s="28" t="s">
        <v>70</v>
      </c>
      <c r="C64" s="29">
        <v>9350375.8499999996</v>
      </c>
      <c r="D64" s="29">
        <v>10584654</v>
      </c>
      <c r="E64" s="29">
        <v>10582568</v>
      </c>
      <c r="F64" s="29">
        <v>10188344.25</v>
      </c>
      <c r="G64" s="29">
        <f>F64-C64</f>
        <v>837968.40000000037</v>
      </c>
      <c r="H64" s="29">
        <f>E64-F64</f>
        <v>394223.75</v>
      </c>
      <c r="I64" s="30">
        <f>IF(ISERROR(F64/C64),0,F64/C64*100-100)</f>
        <v>8.9618686290562408</v>
      </c>
      <c r="J64" s="30">
        <f>IF(ISERROR(F64/E64),0,F64/E64*100)</f>
        <v>96.274781792094316</v>
      </c>
      <c r="K64" s="30">
        <f>IF(ISERROR(F64/D64),0,F64/D64*100)</f>
        <v>96.255808172851005</v>
      </c>
    </row>
    <row r="65" spans="1:11">
      <c r="A65" s="33" t="s">
        <v>71</v>
      </c>
      <c r="B65" s="28" t="s">
        <v>72</v>
      </c>
      <c r="C65" s="29">
        <v>427948.96</v>
      </c>
      <c r="D65" s="29">
        <v>449109</v>
      </c>
      <c r="E65" s="29">
        <v>242828</v>
      </c>
      <c r="F65" s="29">
        <v>446355.7</v>
      </c>
      <c r="G65" s="29">
        <f>F65-C65</f>
        <v>18406.739999999991</v>
      </c>
      <c r="H65" s="29">
        <f>E65-F65</f>
        <v>-203527.7</v>
      </c>
      <c r="I65" s="30">
        <f>IF(ISERROR(F65/C65),0,F65/C65*100-100)</f>
        <v>4.3011531094736029</v>
      </c>
      <c r="J65" s="30">
        <f>IF(ISERROR(F65/E65),0,F65/E65*100)</f>
        <v>183.81558139917965</v>
      </c>
      <c r="K65" s="30">
        <f>IF(ISERROR(F65/D65),0,F65/D65*100)</f>
        <v>99.386941700121795</v>
      </c>
    </row>
    <row r="66" spans="1:11">
      <c r="A66" s="34" t="s">
        <v>73</v>
      </c>
      <c r="B66" s="28" t="s">
        <v>74</v>
      </c>
      <c r="C66" s="29">
        <v>427948.96</v>
      </c>
      <c r="D66" s="29">
        <v>449109</v>
      </c>
      <c r="E66" s="29">
        <v>242828</v>
      </c>
      <c r="F66" s="29">
        <v>446355.7</v>
      </c>
      <c r="G66" s="29">
        <f>F66-C66</f>
        <v>18406.739999999991</v>
      </c>
      <c r="H66" s="29">
        <f>E66-F66</f>
        <v>-203527.7</v>
      </c>
      <c r="I66" s="30">
        <f>IF(ISERROR(F66/C66),0,F66/C66*100-100)</f>
        <v>4.3011531094736029</v>
      </c>
      <c r="J66" s="30">
        <f>IF(ISERROR(F66/E66),0,F66/E66*100)</f>
        <v>183.81558139917965</v>
      </c>
      <c r="K66" s="30">
        <f>IF(ISERROR(F66/D66),0,F66/D66*100)</f>
        <v>99.386941700121795</v>
      </c>
    </row>
    <row r="67" spans="1:11">
      <c r="A67" s="35" t="s">
        <v>75</v>
      </c>
      <c r="B67" s="28" t="s">
        <v>76</v>
      </c>
      <c r="C67" s="29">
        <v>396788.64</v>
      </c>
      <c r="D67" s="29">
        <v>408309</v>
      </c>
      <c r="E67" s="29">
        <v>227828</v>
      </c>
      <c r="F67" s="29">
        <v>408308.05</v>
      </c>
      <c r="G67" s="29">
        <f>F67-C67</f>
        <v>11519.409999999974</v>
      </c>
      <c r="H67" s="29">
        <f>E67-F67</f>
        <v>-180480.05</v>
      </c>
      <c r="I67" s="30">
        <f>IF(ISERROR(F67/C67),0,F67/C67*100-100)</f>
        <v>2.903160231603394</v>
      </c>
      <c r="J67" s="30">
        <f>IF(ISERROR(F67/E67),0,F67/E67*100)</f>
        <v>179.21767737064803</v>
      </c>
      <c r="K67" s="30">
        <f>IF(ISERROR(F67/D67),0,F67/D67*100)</f>
        <v>99.99976733307372</v>
      </c>
    </row>
    <row r="68" spans="1:11" ht="25.5">
      <c r="A68" s="36" t="s">
        <v>77</v>
      </c>
      <c r="B68" s="28" t="s">
        <v>78</v>
      </c>
      <c r="C68" s="29">
        <v>396788.64</v>
      </c>
      <c r="D68" s="29">
        <v>408309</v>
      </c>
      <c r="E68" s="29">
        <v>227828</v>
      </c>
      <c r="F68" s="29">
        <v>408308.05</v>
      </c>
      <c r="G68" s="29">
        <f>F68-C68</f>
        <v>11519.409999999974</v>
      </c>
      <c r="H68" s="29">
        <f>E68-F68</f>
        <v>-180480.05</v>
      </c>
      <c r="I68" s="30">
        <f>IF(ISERROR(F68/C68),0,F68/C68*100-100)</f>
        <v>2.903160231603394</v>
      </c>
      <c r="J68" s="30">
        <f>IF(ISERROR(F68/E68),0,F68/E68*100)</f>
        <v>179.21767737064803</v>
      </c>
      <c r="K68" s="30">
        <f>IF(ISERROR(F68/D68),0,F68/D68*100)</f>
        <v>99.99976733307372</v>
      </c>
    </row>
    <row r="69" spans="1:11" ht="25.5">
      <c r="A69" s="37" t="s">
        <v>79</v>
      </c>
      <c r="B69" s="28" t="s">
        <v>80</v>
      </c>
      <c r="C69" s="29">
        <v>318045.64</v>
      </c>
      <c r="D69" s="29">
        <v>279362</v>
      </c>
      <c r="E69" s="29">
        <v>227828</v>
      </c>
      <c r="F69" s="29">
        <v>279361.05</v>
      </c>
      <c r="G69" s="29">
        <f>F69-C69</f>
        <v>-38684.590000000026</v>
      </c>
      <c r="H69" s="29">
        <f>E69-F69</f>
        <v>-51533.049999999988</v>
      </c>
      <c r="I69" s="30">
        <f>IF(ISERROR(F69/C69),0,F69/C69*100-100)</f>
        <v>-12.163219719031531</v>
      </c>
      <c r="J69" s="30">
        <f>IF(ISERROR(F69/E69),0,F69/E69*100)</f>
        <v>122.61927857857683</v>
      </c>
      <c r="K69" s="30">
        <f>IF(ISERROR(F69/D69),0,F69/D69*100)</f>
        <v>99.999659939433414</v>
      </c>
    </row>
    <row r="70" spans="1:11" ht="25.5">
      <c r="A70" s="37" t="s">
        <v>136</v>
      </c>
      <c r="B70" s="28" t="s">
        <v>137</v>
      </c>
      <c r="C70" s="29">
        <v>78743</v>
      </c>
      <c r="D70" s="29">
        <v>128947</v>
      </c>
      <c r="E70" s="29">
        <v>0</v>
      </c>
      <c r="F70" s="29">
        <v>128947</v>
      </c>
      <c r="G70" s="29">
        <f>F70-C70</f>
        <v>50204</v>
      </c>
      <c r="H70" s="29">
        <f>E70-F70</f>
        <v>-128947</v>
      </c>
      <c r="I70" s="30">
        <f>IF(ISERROR(F70/C70),0,F70/C70*100-100)</f>
        <v>63.75677838030046</v>
      </c>
      <c r="J70" s="30">
        <f>IF(ISERROR(F70/E70),0,F70/E70*100)</f>
        <v>0</v>
      </c>
      <c r="K70" s="30">
        <f>IF(ISERROR(F70/D70),0,F70/D70*100)</f>
        <v>100</v>
      </c>
    </row>
    <row r="71" spans="1:11" ht="25.5">
      <c r="A71" s="35" t="s">
        <v>183</v>
      </c>
      <c r="B71" s="28" t="s">
        <v>184</v>
      </c>
      <c r="C71" s="29">
        <v>31160.32</v>
      </c>
      <c r="D71" s="29">
        <v>40800</v>
      </c>
      <c r="E71" s="29">
        <v>15000</v>
      </c>
      <c r="F71" s="29">
        <v>38047.65</v>
      </c>
      <c r="G71" s="29">
        <f>F71-C71</f>
        <v>6887.3300000000017</v>
      </c>
      <c r="H71" s="29">
        <f>E71-F71</f>
        <v>-23047.65</v>
      </c>
      <c r="I71" s="30">
        <f>IF(ISERROR(F71/C71),0,F71/C71*100-100)</f>
        <v>22.102885978064421</v>
      </c>
      <c r="J71" s="30">
        <f>IF(ISERROR(F71/E71),0,F71/E71*100)</f>
        <v>253.65100000000004</v>
      </c>
      <c r="K71" s="30">
        <f>IF(ISERROR(F71/D71),0,F71/D71*100)</f>
        <v>93.254044117647055</v>
      </c>
    </row>
    <row r="72" spans="1:11">
      <c r="A72" s="33" t="s">
        <v>28</v>
      </c>
      <c r="B72" s="28" t="s">
        <v>29</v>
      </c>
      <c r="C72" s="29">
        <v>1029552441.59</v>
      </c>
      <c r="D72" s="29">
        <v>1134039640</v>
      </c>
      <c r="E72" s="29">
        <v>1122526858</v>
      </c>
      <c r="F72" s="29">
        <v>1122908084.98</v>
      </c>
      <c r="G72" s="29">
        <f>F72-C72</f>
        <v>93355643.389999986</v>
      </c>
      <c r="H72" s="29">
        <f>E72-F72</f>
        <v>-381226.98000001907</v>
      </c>
      <c r="I72" s="30">
        <f>IF(ISERROR(F72/C72),0,F72/C72*100-100)</f>
        <v>9.0675947740772784</v>
      </c>
      <c r="J72" s="30">
        <f>IF(ISERROR(F72/E72),0,F72/E72*100)</f>
        <v>100.03396150188151</v>
      </c>
      <c r="K72" s="30">
        <f>IF(ISERROR(F72/D72),0,F72/D72*100)</f>
        <v>99.018415703705031</v>
      </c>
    </row>
    <row r="73" spans="1:11">
      <c r="A73" s="34" t="s">
        <v>30</v>
      </c>
      <c r="B73" s="28" t="s">
        <v>31</v>
      </c>
      <c r="C73" s="29">
        <v>1029552441.59</v>
      </c>
      <c r="D73" s="29">
        <v>1134039640</v>
      </c>
      <c r="E73" s="29">
        <v>1122526858</v>
      </c>
      <c r="F73" s="29">
        <v>1122908084.98</v>
      </c>
      <c r="G73" s="29">
        <f>F73-C73</f>
        <v>93355643.389999986</v>
      </c>
      <c r="H73" s="29">
        <f>E73-F73</f>
        <v>-381226.98000001907</v>
      </c>
      <c r="I73" s="30">
        <f>IF(ISERROR(F73/C73),0,F73/C73*100-100)</f>
        <v>9.0675947740772784</v>
      </c>
      <c r="J73" s="30">
        <f>IF(ISERROR(F73/E73),0,F73/E73*100)</f>
        <v>100.03396150188151</v>
      </c>
      <c r="K73" s="30">
        <f>IF(ISERROR(F73/D73),0,F73/D73*100)</f>
        <v>99.018415703705031</v>
      </c>
    </row>
    <row r="74" spans="1:11">
      <c r="A74" s="27" t="s">
        <v>32</v>
      </c>
      <c r="B74" s="28" t="s">
        <v>33</v>
      </c>
      <c r="C74" s="29">
        <v>1039468122.0700001</v>
      </c>
      <c r="D74" s="29">
        <v>1145439298</v>
      </c>
      <c r="E74" s="29">
        <v>1133352254</v>
      </c>
      <c r="F74" s="29">
        <v>1133701839.47</v>
      </c>
      <c r="G74" s="29">
        <f>F74-C74</f>
        <v>94233717.399999976</v>
      </c>
      <c r="H74" s="29">
        <f>E74-F74</f>
        <v>-349585.47000002861</v>
      </c>
      <c r="I74" s="30">
        <f>IF(ISERROR(F74/C74),0,F74/C74*100-100)</f>
        <v>9.0655706893966794</v>
      </c>
      <c r="J74" s="30">
        <f>IF(ISERROR(F74/E74),0,F74/E74*100)</f>
        <v>100.03084526181215</v>
      </c>
      <c r="K74" s="30">
        <f>IF(ISERROR(F74/D74),0,F74/D74*100)</f>
        <v>98.975287599221176</v>
      </c>
    </row>
    <row r="75" spans="1:11">
      <c r="A75" s="33" t="s">
        <v>34</v>
      </c>
      <c r="B75" s="28" t="s">
        <v>35</v>
      </c>
      <c r="C75" s="29">
        <v>1035949898.8</v>
      </c>
      <c r="D75" s="29">
        <v>1141616715</v>
      </c>
      <c r="E75" s="29">
        <v>1131479443</v>
      </c>
      <c r="F75" s="29">
        <v>1130214675.5999999</v>
      </c>
      <c r="G75" s="29">
        <f>F75-C75</f>
        <v>94264776.799999952</v>
      </c>
      <c r="H75" s="29">
        <f>E75-F75</f>
        <v>1264767.4000000954</v>
      </c>
      <c r="I75" s="30">
        <f>IF(ISERROR(F75/C75),0,F75/C75*100-100)</f>
        <v>9.0993567265359161</v>
      </c>
      <c r="J75" s="30">
        <f>IF(ISERROR(F75/E75),0,F75/E75*100)</f>
        <v>99.888220028403978</v>
      </c>
      <c r="K75" s="30">
        <f>IF(ISERROR(F75/D75),0,F75/D75*100)</f>
        <v>99.001237521298904</v>
      </c>
    </row>
    <row r="76" spans="1:11">
      <c r="A76" s="34" t="s">
        <v>36</v>
      </c>
      <c r="B76" s="28" t="s">
        <v>37</v>
      </c>
      <c r="C76" s="29">
        <v>101605057.20999999</v>
      </c>
      <c r="D76" s="29">
        <v>107999076</v>
      </c>
      <c r="E76" s="29">
        <v>104936947</v>
      </c>
      <c r="F76" s="29">
        <v>107226227.7</v>
      </c>
      <c r="G76" s="29">
        <f>F76-C76</f>
        <v>5621170.4900000095</v>
      </c>
      <c r="H76" s="29">
        <f>E76-F76</f>
        <v>-2289280.700000003</v>
      </c>
      <c r="I76" s="30">
        <f>IF(ISERROR(F76/C76),0,F76/C76*100-100)</f>
        <v>5.5323727424138269</v>
      </c>
      <c r="J76" s="30">
        <f>IF(ISERROR(F76/E76),0,F76/E76*100)</f>
        <v>102.18157738093905</v>
      </c>
      <c r="K76" s="30">
        <f>IF(ISERROR(F76/D76),0,F76/D76*100)</f>
        <v>99.284393599811921</v>
      </c>
    </row>
    <row r="77" spans="1:11">
      <c r="A77" s="35" t="s">
        <v>38</v>
      </c>
      <c r="B77" s="28" t="s">
        <v>39</v>
      </c>
      <c r="C77" s="29">
        <v>79965281.530000001</v>
      </c>
      <c r="D77" s="29">
        <v>82892908</v>
      </c>
      <c r="E77" s="29">
        <v>82731682</v>
      </c>
      <c r="F77" s="29">
        <v>82517436.439999998</v>
      </c>
      <c r="G77" s="29">
        <f>F77-C77</f>
        <v>2552154.9099999964</v>
      </c>
      <c r="H77" s="29">
        <f>E77-F77</f>
        <v>214245.56000000238</v>
      </c>
      <c r="I77" s="30">
        <f>IF(ISERROR(F77/C77),0,F77/C77*100-100)</f>
        <v>3.1915787216262288</v>
      </c>
      <c r="J77" s="30">
        <f>IF(ISERROR(F77/E77),0,F77/E77*100)</f>
        <v>99.741035653064557</v>
      </c>
      <c r="K77" s="30">
        <f>IF(ISERROR(F77/D77),0,F77/D77*100)</f>
        <v>99.547040188287269</v>
      </c>
    </row>
    <row r="78" spans="1:11">
      <c r="A78" s="35" t="s">
        <v>40</v>
      </c>
      <c r="B78" s="28" t="s">
        <v>41</v>
      </c>
      <c r="C78" s="29">
        <v>21639775.68</v>
      </c>
      <c r="D78" s="29">
        <v>25106168</v>
      </c>
      <c r="E78" s="29">
        <v>22205265</v>
      </c>
      <c r="F78" s="29">
        <v>24708791.260000002</v>
      </c>
      <c r="G78" s="29">
        <f>F78-C78</f>
        <v>3069015.5800000019</v>
      </c>
      <c r="H78" s="29">
        <f>E78-F78</f>
        <v>-2503526.2600000016</v>
      </c>
      <c r="I78" s="30">
        <f>IF(ISERROR(F78/C78),0,F78/C78*100-100)</f>
        <v>14.18228925005198</v>
      </c>
      <c r="J78" s="30">
        <f>IF(ISERROR(F78/E78),0,F78/E78*100)</f>
        <v>111.27447143729201</v>
      </c>
      <c r="K78" s="30">
        <f>IF(ISERROR(F78/D78),0,F78/D78*100)</f>
        <v>98.417214686048467</v>
      </c>
    </row>
    <row r="79" spans="1:11">
      <c r="A79" s="36" t="s">
        <v>42</v>
      </c>
      <c r="B79" s="28" t="s">
        <v>43</v>
      </c>
      <c r="C79" s="29">
        <v>390217.89</v>
      </c>
      <c r="D79" s="29">
        <v>0</v>
      </c>
      <c r="E79" s="29">
        <v>0</v>
      </c>
      <c r="F79" s="29">
        <v>294564.89</v>
      </c>
      <c r="G79" s="29">
        <f>F79-C79</f>
        <v>-95653</v>
      </c>
      <c r="H79" s="29">
        <f>E79-F79</f>
        <v>-294564.89</v>
      </c>
      <c r="I79" s="30">
        <f>IF(ISERROR(F79/C79),0,F79/C79*100-100)</f>
        <v>-24.512715190992395</v>
      </c>
      <c r="J79" s="30">
        <f>IF(ISERROR(F79/E79),0,F79/E79*100)</f>
        <v>0</v>
      </c>
      <c r="K79" s="30">
        <f>IF(ISERROR(F79/D79),0,F79/D79*100)</f>
        <v>0</v>
      </c>
    </row>
    <row r="80" spans="1:11">
      <c r="A80" s="34" t="s">
        <v>44</v>
      </c>
      <c r="B80" s="28" t="s">
        <v>45</v>
      </c>
      <c r="C80" s="29">
        <v>565385049.57000005</v>
      </c>
      <c r="D80" s="29">
        <v>606998567</v>
      </c>
      <c r="E80" s="29">
        <v>594475387</v>
      </c>
      <c r="F80" s="29">
        <v>602043863.91999996</v>
      </c>
      <c r="G80" s="29">
        <f>F80-C80</f>
        <v>36658814.349999905</v>
      </c>
      <c r="H80" s="29">
        <f>E80-F80</f>
        <v>-7568476.9199999571</v>
      </c>
      <c r="I80" s="30">
        <f>IF(ISERROR(F80/C80),0,F80/C80*100-100)</f>
        <v>6.4838669465845555</v>
      </c>
      <c r="J80" s="30">
        <f>IF(ISERROR(F80/E80),0,F80/E80*100)</f>
        <v>101.27313545447088</v>
      </c>
      <c r="K80" s="30">
        <f>IF(ISERROR(F80/D80),0,F80/D80*100)</f>
        <v>99.183737269020597</v>
      </c>
    </row>
    <row r="81" spans="1:11">
      <c r="A81" s="35" t="s">
        <v>46</v>
      </c>
      <c r="B81" s="28" t="s">
        <v>47</v>
      </c>
      <c r="C81" s="29">
        <v>40419716.200000003</v>
      </c>
      <c r="D81" s="29">
        <v>52951629</v>
      </c>
      <c r="E81" s="29">
        <v>42477986</v>
      </c>
      <c r="F81" s="29">
        <v>52891299.600000001</v>
      </c>
      <c r="G81" s="29">
        <f>F81-C81</f>
        <v>12471583.399999999</v>
      </c>
      <c r="H81" s="29">
        <f>E81-F81</f>
        <v>-10413313.600000001</v>
      </c>
      <c r="I81" s="30">
        <f>IF(ISERROR(F81/C81),0,F81/C81*100-100)</f>
        <v>30.855197840305465</v>
      </c>
      <c r="J81" s="30">
        <f>IF(ISERROR(F81/E81),0,F81/E81*100)</f>
        <v>124.51461234532164</v>
      </c>
      <c r="K81" s="30">
        <f>IF(ISERROR(F81/D81),0,F81/D81*100)</f>
        <v>99.886066961226078</v>
      </c>
    </row>
    <row r="82" spans="1:11">
      <c r="A82" s="35" t="s">
        <v>48</v>
      </c>
      <c r="B82" s="28" t="s">
        <v>49</v>
      </c>
      <c r="C82" s="29">
        <v>524965333.37</v>
      </c>
      <c r="D82" s="29">
        <v>554046938</v>
      </c>
      <c r="E82" s="29">
        <v>551997401</v>
      </c>
      <c r="F82" s="29">
        <v>549152564.32000005</v>
      </c>
      <c r="G82" s="29">
        <f>F82-C82</f>
        <v>24187230.950000048</v>
      </c>
      <c r="H82" s="29">
        <f>E82-F82</f>
        <v>2844836.6799999475</v>
      </c>
      <c r="I82" s="30">
        <f>IF(ISERROR(F82/C82),0,F82/C82*100-100)</f>
        <v>4.6073958435942473</v>
      </c>
      <c r="J82" s="30">
        <f>IF(ISERROR(F82/E82),0,F82/E82*100)</f>
        <v>99.484628609691597</v>
      </c>
      <c r="K82" s="30">
        <f>IF(ISERROR(F82/D82),0,F82/D82*100)</f>
        <v>99.116613892377487</v>
      </c>
    </row>
    <row r="83" spans="1:11" ht="25.5">
      <c r="A83" s="34" t="s">
        <v>81</v>
      </c>
      <c r="B83" s="28" t="s">
        <v>82</v>
      </c>
      <c r="C83" s="29">
        <v>231778.56</v>
      </c>
      <c r="D83" s="29">
        <v>231053</v>
      </c>
      <c r="E83" s="29">
        <v>228210</v>
      </c>
      <c r="F83" s="29">
        <v>231051.82</v>
      </c>
      <c r="G83" s="29">
        <f>F83-C83</f>
        <v>-726.73999999999069</v>
      </c>
      <c r="H83" s="29">
        <f>E83-F83</f>
        <v>-2841.820000000007</v>
      </c>
      <c r="I83" s="30">
        <f>IF(ISERROR(F83/C83),0,F83/C83*100-100)</f>
        <v>-0.31354927737923788</v>
      </c>
      <c r="J83" s="30">
        <f>IF(ISERROR(F83/E83),0,F83/E83*100)</f>
        <v>101.24526532579642</v>
      </c>
      <c r="K83" s="30">
        <f>IF(ISERROR(F83/D83),0,F83/D83*100)</f>
        <v>99.999489294664002</v>
      </c>
    </row>
    <row r="84" spans="1:11">
      <c r="A84" s="35" t="s">
        <v>83</v>
      </c>
      <c r="B84" s="28" t="s">
        <v>84</v>
      </c>
      <c r="C84" s="29">
        <v>231778.56</v>
      </c>
      <c r="D84" s="29">
        <v>231053</v>
      </c>
      <c r="E84" s="29">
        <v>228210</v>
      </c>
      <c r="F84" s="29">
        <v>231051.82</v>
      </c>
      <c r="G84" s="29">
        <f>F84-C84</f>
        <v>-726.73999999999069</v>
      </c>
      <c r="H84" s="29">
        <f>E84-F84</f>
        <v>-2841.820000000007</v>
      </c>
      <c r="I84" s="30">
        <f>IF(ISERROR(F84/C84),0,F84/C84*100-100)</f>
        <v>-0.31354927737923788</v>
      </c>
      <c r="J84" s="30">
        <f>IF(ISERROR(F84/E84),0,F84/E84*100)</f>
        <v>101.24526532579642</v>
      </c>
      <c r="K84" s="30">
        <f>IF(ISERROR(F84/D84),0,F84/D84*100)</f>
        <v>99.999489294664002</v>
      </c>
    </row>
    <row r="85" spans="1:11" ht="25.5">
      <c r="A85" s="34" t="s">
        <v>50</v>
      </c>
      <c r="B85" s="28" t="s">
        <v>51</v>
      </c>
      <c r="C85" s="29">
        <v>368728013.45999998</v>
      </c>
      <c r="D85" s="29">
        <v>426388019</v>
      </c>
      <c r="E85" s="29">
        <v>431838899</v>
      </c>
      <c r="F85" s="29">
        <v>420713532.16000003</v>
      </c>
      <c r="G85" s="29">
        <f>F85-C85</f>
        <v>51985518.700000048</v>
      </c>
      <c r="H85" s="29">
        <f>E85-F85</f>
        <v>11125366.839999974</v>
      </c>
      <c r="I85" s="30">
        <f>IF(ISERROR(F85/C85),0,F85/C85*100-100)</f>
        <v>14.098608405742823</v>
      </c>
      <c r="J85" s="30">
        <f>IF(ISERROR(F85/E85),0,F85/E85*100)</f>
        <v>97.423722859204503</v>
      </c>
      <c r="K85" s="30">
        <f>IF(ISERROR(F85/D85),0,F85/D85*100)</f>
        <v>98.669173009760385</v>
      </c>
    </row>
    <row r="86" spans="1:11">
      <c r="A86" s="35" t="s">
        <v>52</v>
      </c>
      <c r="B86" s="28" t="s">
        <v>53</v>
      </c>
      <c r="C86" s="29">
        <v>285757801.88999999</v>
      </c>
      <c r="D86" s="29">
        <v>328914924</v>
      </c>
      <c r="E86" s="29">
        <v>328719441</v>
      </c>
      <c r="F86" s="29">
        <v>323325233.38999999</v>
      </c>
      <c r="G86" s="29">
        <f>F86-C86</f>
        <v>37567431.5</v>
      </c>
      <c r="H86" s="29">
        <f>E86-F86</f>
        <v>5394207.6100000143</v>
      </c>
      <c r="I86" s="30">
        <f>IF(ISERROR(F86/C86),0,F86/C86*100-100)</f>
        <v>13.146598711051553</v>
      </c>
      <c r="J86" s="30">
        <f>IF(ISERROR(F86/E86),0,F86/E86*100)</f>
        <v>98.359023855239514</v>
      </c>
      <c r="K86" s="30">
        <f>IF(ISERROR(F86/D86),0,F86/D86*100)</f>
        <v>98.300566437660336</v>
      </c>
    </row>
    <row r="87" spans="1:11" ht="25.5">
      <c r="A87" s="36" t="s">
        <v>85</v>
      </c>
      <c r="B87" s="28" t="s">
        <v>86</v>
      </c>
      <c r="C87" s="29">
        <v>285742409.88999999</v>
      </c>
      <c r="D87" s="29">
        <v>328719441</v>
      </c>
      <c r="E87" s="29">
        <v>328719441</v>
      </c>
      <c r="F87" s="29">
        <v>323129750.99000001</v>
      </c>
      <c r="G87" s="29">
        <f>F87-C87</f>
        <v>37387341.100000024</v>
      </c>
      <c r="H87" s="29">
        <f>E87-F87</f>
        <v>5589690.0099999905</v>
      </c>
      <c r="I87" s="30">
        <f>IF(ISERROR(F87/C87),0,F87/C87*100-100)</f>
        <v>13.084281438794036</v>
      </c>
      <c r="J87" s="30">
        <f>IF(ISERROR(F87/E87),0,F87/E87*100)</f>
        <v>98.299556000400969</v>
      </c>
      <c r="K87" s="30">
        <f>IF(ISERROR(F87/D87),0,F87/D87*100)</f>
        <v>98.299556000400969</v>
      </c>
    </row>
    <row r="88" spans="1:11" ht="25.5">
      <c r="A88" s="36" t="s">
        <v>54</v>
      </c>
      <c r="B88" s="28" t="s">
        <v>55</v>
      </c>
      <c r="C88" s="29">
        <v>15392</v>
      </c>
      <c r="D88" s="29">
        <v>195483</v>
      </c>
      <c r="E88" s="29">
        <v>0</v>
      </c>
      <c r="F88" s="29">
        <v>195482.4</v>
      </c>
      <c r="G88" s="29">
        <f>F88-C88</f>
        <v>180090.4</v>
      </c>
      <c r="H88" s="29">
        <f>E88-F88</f>
        <v>-195482.4</v>
      </c>
      <c r="I88" s="30">
        <f>IF(ISERROR(F88/C88),0,F88/C88*100-100)</f>
        <v>1170.0259875259874</v>
      </c>
      <c r="J88" s="30">
        <f>IF(ISERROR(F88/E88),0,F88/E88*100)</f>
        <v>0</v>
      </c>
      <c r="K88" s="30">
        <f>IF(ISERROR(F88/D88),0,F88/D88*100)</f>
        <v>99.999693067939404</v>
      </c>
    </row>
    <row r="89" spans="1:11" ht="25.5">
      <c r="A89" s="37" t="s">
        <v>56</v>
      </c>
      <c r="B89" s="28" t="s">
        <v>57</v>
      </c>
      <c r="C89" s="29">
        <v>15392</v>
      </c>
      <c r="D89" s="29">
        <v>0</v>
      </c>
      <c r="E89" s="29">
        <v>0</v>
      </c>
      <c r="F89" s="29">
        <v>0</v>
      </c>
      <c r="G89" s="29">
        <f>F89-C89</f>
        <v>-15392</v>
      </c>
      <c r="H89" s="29">
        <f>E89-F89</f>
        <v>0</v>
      </c>
      <c r="I89" s="30">
        <f>IF(ISERROR(F89/C89),0,F89/C89*100-100)</f>
        <v>-100</v>
      </c>
      <c r="J89" s="30">
        <f>IF(ISERROR(F89/E89),0,F89/E89*100)</f>
        <v>0</v>
      </c>
      <c r="K89" s="30">
        <f>IF(ISERROR(F89/D89),0,F89/D89*100)</f>
        <v>0</v>
      </c>
    </row>
    <row r="90" spans="1:11" ht="25.5">
      <c r="A90" s="37" t="s">
        <v>313</v>
      </c>
      <c r="B90" s="28" t="s">
        <v>314</v>
      </c>
      <c r="C90" s="29">
        <v>0</v>
      </c>
      <c r="D90" s="29">
        <v>195483</v>
      </c>
      <c r="E90" s="29">
        <v>0</v>
      </c>
      <c r="F90" s="29">
        <v>195482.4</v>
      </c>
      <c r="G90" s="29">
        <f>F90-C90</f>
        <v>195482.4</v>
      </c>
      <c r="H90" s="29">
        <f>E90-F90</f>
        <v>-195482.4</v>
      </c>
      <c r="I90" s="30">
        <f>IF(ISERROR(F90/C90),0,F90/C90*100-100)</f>
        <v>0</v>
      </c>
      <c r="J90" s="30">
        <f>IF(ISERROR(F90/E90),0,F90/E90*100)</f>
        <v>0</v>
      </c>
      <c r="K90" s="30">
        <f>IF(ISERROR(F90/D90),0,F90/D90*100)</f>
        <v>99.999693067939404</v>
      </c>
    </row>
    <row r="91" spans="1:11" ht="25.5">
      <c r="A91" s="35" t="s">
        <v>138</v>
      </c>
      <c r="B91" s="28" t="s">
        <v>139</v>
      </c>
      <c r="C91" s="29">
        <v>82970211.569999993</v>
      </c>
      <c r="D91" s="29">
        <v>97473095</v>
      </c>
      <c r="E91" s="29">
        <v>103119458</v>
      </c>
      <c r="F91" s="29">
        <v>97388298.769999996</v>
      </c>
      <c r="G91" s="29">
        <f>F91-C91</f>
        <v>14418087.200000003</v>
      </c>
      <c r="H91" s="29">
        <f>E91-F91</f>
        <v>5731159.2300000042</v>
      </c>
      <c r="I91" s="30">
        <f>IF(ISERROR(F91/C91),0,F91/C91*100-100)</f>
        <v>17.377426099288428</v>
      </c>
      <c r="J91" s="30">
        <f>IF(ISERROR(F91/E91),0,F91/E91*100)</f>
        <v>94.442213583007771</v>
      </c>
      <c r="K91" s="30">
        <f>IF(ISERROR(F91/D91),0,F91/D91*100)</f>
        <v>99.913005501672032</v>
      </c>
    </row>
    <row r="92" spans="1:11" ht="25.5">
      <c r="A92" s="36" t="s">
        <v>159</v>
      </c>
      <c r="B92" s="28" t="s">
        <v>160</v>
      </c>
      <c r="C92" s="29">
        <v>82970211.569999993</v>
      </c>
      <c r="D92" s="29">
        <v>97473095</v>
      </c>
      <c r="E92" s="29">
        <v>103119458</v>
      </c>
      <c r="F92" s="29">
        <v>97388298.769999996</v>
      </c>
      <c r="G92" s="29">
        <f>F92-C92</f>
        <v>14418087.200000003</v>
      </c>
      <c r="H92" s="29">
        <f>E92-F92</f>
        <v>5731159.2300000042</v>
      </c>
      <c r="I92" s="30">
        <f>IF(ISERROR(F92/C92),0,F92/C92*100-100)</f>
        <v>17.377426099288428</v>
      </c>
      <c r="J92" s="30">
        <f>IF(ISERROR(F92/E92),0,F92/E92*100)</f>
        <v>94.442213583007771</v>
      </c>
      <c r="K92" s="30">
        <f>IF(ISERROR(F92/D92),0,F92/D92*100)</f>
        <v>99.913005501672032</v>
      </c>
    </row>
    <row r="93" spans="1:11">
      <c r="A93" s="33" t="s">
        <v>58</v>
      </c>
      <c r="B93" s="28" t="s">
        <v>59</v>
      </c>
      <c r="C93" s="29">
        <v>3518223.27</v>
      </c>
      <c r="D93" s="29">
        <v>3822583</v>
      </c>
      <c r="E93" s="29">
        <v>1872811</v>
      </c>
      <c r="F93" s="29">
        <v>3487163.87</v>
      </c>
      <c r="G93" s="29">
        <f>F93-C93</f>
        <v>-31059.399999999907</v>
      </c>
      <c r="H93" s="29">
        <f>E93-F93</f>
        <v>-1614352.87</v>
      </c>
      <c r="I93" s="30">
        <f>IF(ISERROR(F93/C93),0,F93/C93*100-100)</f>
        <v>-0.88281492152144381</v>
      </c>
      <c r="J93" s="30">
        <f>IF(ISERROR(F93/E93),0,F93/E93*100)</f>
        <v>186.19945472340774</v>
      </c>
      <c r="K93" s="30">
        <f>IF(ISERROR(F93/D93),0,F93/D93*100)</f>
        <v>91.225327743047046</v>
      </c>
    </row>
    <row r="94" spans="1:11">
      <c r="A94" s="34" t="s">
        <v>60</v>
      </c>
      <c r="B94" s="28" t="s">
        <v>61</v>
      </c>
      <c r="C94" s="29">
        <v>3166368.27</v>
      </c>
      <c r="D94" s="29">
        <v>3590472</v>
      </c>
      <c r="E94" s="29">
        <v>1640700</v>
      </c>
      <c r="F94" s="29">
        <v>3258002.87</v>
      </c>
      <c r="G94" s="29">
        <f>F94-C94</f>
        <v>91634.600000000093</v>
      </c>
      <c r="H94" s="29">
        <f>E94-F94</f>
        <v>-1617302.87</v>
      </c>
      <c r="I94" s="30">
        <f>IF(ISERROR(F94/C94),0,F94/C94*100-100)</f>
        <v>2.893996913378615</v>
      </c>
      <c r="J94" s="30">
        <f>IF(ISERROR(F94/E94),0,F94/E94*100)</f>
        <v>198.57395440970319</v>
      </c>
      <c r="K94" s="30">
        <f>IF(ISERROR(F94/D94),0,F94/D94*100)</f>
        <v>90.740238887811969</v>
      </c>
    </row>
    <row r="95" spans="1:11">
      <c r="A95" s="34" t="s">
        <v>191</v>
      </c>
      <c r="B95" s="28" t="s">
        <v>192</v>
      </c>
      <c r="C95" s="29">
        <v>351855</v>
      </c>
      <c r="D95" s="29">
        <v>232111</v>
      </c>
      <c r="E95" s="29">
        <v>232111</v>
      </c>
      <c r="F95" s="29">
        <v>229161</v>
      </c>
      <c r="G95" s="29">
        <f>F95-C95</f>
        <v>-122694</v>
      </c>
      <c r="H95" s="29">
        <f>E95-F95</f>
        <v>2950</v>
      </c>
      <c r="I95" s="30">
        <f>IF(ISERROR(F95/C95),0,F95/C95*100-100)</f>
        <v>-34.870614315556125</v>
      </c>
      <c r="J95" s="30">
        <f>IF(ISERROR(F95/E95),0,F95/E95*100)</f>
        <v>98.72905635665694</v>
      </c>
      <c r="K95" s="30">
        <f>IF(ISERROR(F95/D95),0,F95/D95*100)</f>
        <v>98.72905635665694</v>
      </c>
    </row>
    <row r="96" spans="1:11">
      <c r="A96" s="35" t="s">
        <v>731</v>
      </c>
      <c r="B96" s="28" t="s">
        <v>732</v>
      </c>
      <c r="C96" s="29">
        <v>351855</v>
      </c>
      <c r="D96" s="29">
        <v>232111</v>
      </c>
      <c r="E96" s="29">
        <v>232111</v>
      </c>
      <c r="F96" s="29">
        <v>229161</v>
      </c>
      <c r="G96" s="29">
        <f>F96-C96</f>
        <v>-122694</v>
      </c>
      <c r="H96" s="29">
        <f>E96-F96</f>
        <v>2950</v>
      </c>
      <c r="I96" s="30">
        <f>IF(ISERROR(F96/C96),0,F96/C96*100-100)</f>
        <v>-34.870614315556125</v>
      </c>
      <c r="J96" s="30">
        <f>IF(ISERROR(F96/E96),0,F96/E96*100)</f>
        <v>98.72905635665694</v>
      </c>
      <c r="K96" s="30">
        <f>IF(ISERROR(F96/D96),0,F96/D96*100)</f>
        <v>98.72905635665694</v>
      </c>
    </row>
    <row r="97" spans="1:11" ht="25.5">
      <c r="A97" s="36" t="s">
        <v>733</v>
      </c>
      <c r="B97" s="28" t="s">
        <v>734</v>
      </c>
      <c r="C97" s="29">
        <v>351855</v>
      </c>
      <c r="D97" s="29">
        <v>232111</v>
      </c>
      <c r="E97" s="29">
        <v>232111</v>
      </c>
      <c r="F97" s="29">
        <v>229161</v>
      </c>
      <c r="G97" s="29">
        <f>F97-C97</f>
        <v>-122694</v>
      </c>
      <c r="H97" s="29">
        <f>E97-F97</f>
        <v>2950</v>
      </c>
      <c r="I97" s="30">
        <f>IF(ISERROR(F97/C97),0,F97/C97*100-100)</f>
        <v>-34.870614315556125</v>
      </c>
      <c r="J97" s="30">
        <f>IF(ISERROR(F97/E97),0,F97/E97*100)</f>
        <v>98.72905635665694</v>
      </c>
      <c r="K97" s="30">
        <f>IF(ISERROR(F97/D97),0,F97/D97*100)</f>
        <v>98.72905635665694</v>
      </c>
    </row>
    <row r="98" spans="1:11">
      <c r="A98" s="27"/>
      <c r="B98" s="28" t="s">
        <v>87</v>
      </c>
      <c r="C98" s="29">
        <v>-137355.67000000001</v>
      </c>
      <c r="D98" s="29">
        <v>-365895</v>
      </c>
      <c r="E98" s="29">
        <v>0</v>
      </c>
      <c r="F98" s="29">
        <v>-159054.54</v>
      </c>
      <c r="G98" s="29">
        <f>F98-C98</f>
        <v>-21698.869999999995</v>
      </c>
      <c r="H98" s="29">
        <f>E98-F98</f>
        <v>159054.54</v>
      </c>
      <c r="I98" s="30">
        <f>IF(ISERROR(F98/C98),0,F98/C98*100-100)</f>
        <v>15.797578651103365</v>
      </c>
      <c r="J98" s="30">
        <f>IF(ISERROR(F98/E98),0,F98/E98*100)</f>
        <v>0</v>
      </c>
      <c r="K98" s="30">
        <f>IF(ISERROR(F98/D98),0,F98/D98*100)</f>
        <v>43.469995490509575</v>
      </c>
    </row>
    <row r="99" spans="1:11">
      <c r="A99" s="27" t="s">
        <v>88</v>
      </c>
      <c r="B99" s="28" t="s">
        <v>89</v>
      </c>
      <c r="C99" s="29">
        <v>137355.67000000001</v>
      </c>
      <c r="D99" s="29">
        <v>365895</v>
      </c>
      <c r="E99" s="29">
        <v>0</v>
      </c>
      <c r="F99" s="29">
        <v>159054.54</v>
      </c>
      <c r="G99" s="29">
        <f>F99-C99</f>
        <v>21698.869999999995</v>
      </c>
      <c r="H99" s="29">
        <f>E99-F99</f>
        <v>-159054.54</v>
      </c>
      <c r="I99" s="30">
        <f>IF(ISERROR(F99/C99),0,F99/C99*100-100)</f>
        <v>15.797578651103365</v>
      </c>
      <c r="J99" s="30">
        <f>IF(ISERROR(F99/E99),0,F99/E99*100)</f>
        <v>0</v>
      </c>
      <c r="K99" s="30">
        <f>IF(ISERROR(F99/D99),0,F99/D99*100)</f>
        <v>43.469995490509575</v>
      </c>
    </row>
    <row r="100" spans="1:11">
      <c r="A100" s="33" t="s">
        <v>90</v>
      </c>
      <c r="B100" s="28" t="s">
        <v>91</v>
      </c>
      <c r="C100" s="29">
        <v>137355.67000000001</v>
      </c>
      <c r="D100" s="29">
        <v>365895</v>
      </c>
      <c r="E100" s="29">
        <v>0</v>
      </c>
      <c r="F100" s="29">
        <v>159054.54</v>
      </c>
      <c r="G100" s="29">
        <f>F100-C100</f>
        <v>21698.869999999995</v>
      </c>
      <c r="H100" s="29">
        <f>E100-F100</f>
        <v>-159054.54</v>
      </c>
      <c r="I100" s="30">
        <f>IF(ISERROR(F100/C100),0,F100/C100*100-100)</f>
        <v>15.797578651103365</v>
      </c>
      <c r="J100" s="30">
        <f>IF(ISERROR(F100/E100),0,F100/E100*100)</f>
        <v>0</v>
      </c>
      <c r="K100" s="30">
        <f>IF(ISERROR(F100/D100),0,F100/D100*100)</f>
        <v>43.469995490509575</v>
      </c>
    </row>
    <row r="101" spans="1:11" ht="25.5">
      <c r="A101" s="34" t="s">
        <v>92</v>
      </c>
      <c r="B101" s="28" t="s">
        <v>93</v>
      </c>
      <c r="C101" s="29">
        <v>-369321.54</v>
      </c>
      <c r="D101" s="29">
        <v>365895</v>
      </c>
      <c r="E101" s="29">
        <v>0</v>
      </c>
      <c r="F101" s="29">
        <v>-365893.57</v>
      </c>
      <c r="G101" s="29">
        <f>F101-C101</f>
        <v>3427.9699999999721</v>
      </c>
      <c r="H101" s="29">
        <f>E101-F101</f>
        <v>365893.57</v>
      </c>
      <c r="I101" s="30">
        <f>IF(ISERROR(F101/C101),0,F101/C101*100-100)</f>
        <v>-0.92818036012737082</v>
      </c>
      <c r="J101" s="30">
        <f>IF(ISERROR(F101/E101),0,F101/E101*100)</f>
        <v>0</v>
      </c>
      <c r="K101" s="30">
        <f>IF(ISERROR(F101/D101),0,F101/D101*100)</f>
        <v>-99.999609177496268</v>
      </c>
    </row>
    <row r="102" spans="1:11" s="42" customFormat="1">
      <c r="A102" s="38" t="s">
        <v>63</v>
      </c>
      <c r="B102" s="39" t="s">
        <v>735</v>
      </c>
      <c r="C102" s="40"/>
      <c r="D102" s="40"/>
      <c r="E102" s="40"/>
      <c r="F102" s="40"/>
      <c r="G102" s="40"/>
      <c r="H102" s="40"/>
      <c r="I102" s="41"/>
      <c r="J102" s="41"/>
      <c r="K102" s="41"/>
    </row>
    <row r="103" spans="1:11">
      <c r="A103" s="27" t="s">
        <v>26</v>
      </c>
      <c r="B103" s="28" t="s">
        <v>27</v>
      </c>
      <c r="C103" s="29">
        <v>102585042.18000001</v>
      </c>
      <c r="D103" s="29">
        <v>128824860</v>
      </c>
      <c r="E103" s="29">
        <v>128824860</v>
      </c>
      <c r="F103" s="29">
        <v>128408251.98999999</v>
      </c>
      <c r="G103" s="29">
        <f>F103-C103</f>
        <v>25823209.809999987</v>
      </c>
      <c r="H103" s="29">
        <f>E103-F103</f>
        <v>416608.01000000536</v>
      </c>
      <c r="I103" s="30">
        <f>IF(ISERROR(F103/C103),0,F103/C103*100-100)</f>
        <v>25.172490317535278</v>
      </c>
      <c r="J103" s="30">
        <f>IF(ISERROR(F103/E103),0,F103/E103*100)</f>
        <v>99.676608994568284</v>
      </c>
      <c r="K103" s="30">
        <f>IF(ISERROR(F103/D103),0,F103/D103*100)</f>
        <v>99.676608994568284</v>
      </c>
    </row>
    <row r="104" spans="1:11">
      <c r="A104" s="33" t="s">
        <v>28</v>
      </c>
      <c r="B104" s="28" t="s">
        <v>29</v>
      </c>
      <c r="C104" s="29">
        <v>102585042.18000001</v>
      </c>
      <c r="D104" s="29">
        <v>128824860</v>
      </c>
      <c r="E104" s="29">
        <v>128824860</v>
      </c>
      <c r="F104" s="29">
        <v>128408251.98999999</v>
      </c>
      <c r="G104" s="29">
        <f>F104-C104</f>
        <v>25823209.809999987</v>
      </c>
      <c r="H104" s="29">
        <f>E104-F104</f>
        <v>416608.01000000536</v>
      </c>
      <c r="I104" s="30">
        <f>IF(ISERROR(F104/C104),0,F104/C104*100-100)</f>
        <v>25.172490317535278</v>
      </c>
      <c r="J104" s="30">
        <f>IF(ISERROR(F104/E104),0,F104/E104*100)</f>
        <v>99.676608994568284</v>
      </c>
      <c r="K104" s="30">
        <f>IF(ISERROR(F104/D104),0,F104/D104*100)</f>
        <v>99.676608994568284</v>
      </c>
    </row>
    <row r="105" spans="1:11">
      <c r="A105" s="34" t="s">
        <v>30</v>
      </c>
      <c r="B105" s="28" t="s">
        <v>31</v>
      </c>
      <c r="C105" s="29">
        <v>102585042.18000001</v>
      </c>
      <c r="D105" s="29">
        <v>128824860</v>
      </c>
      <c r="E105" s="29">
        <v>128824860</v>
      </c>
      <c r="F105" s="29">
        <v>128408251.98999999</v>
      </c>
      <c r="G105" s="29">
        <f>F105-C105</f>
        <v>25823209.809999987</v>
      </c>
      <c r="H105" s="29">
        <f>E105-F105</f>
        <v>416608.01000000536</v>
      </c>
      <c r="I105" s="30">
        <f>IF(ISERROR(F105/C105),0,F105/C105*100-100)</f>
        <v>25.172490317535278</v>
      </c>
      <c r="J105" s="30">
        <f>IF(ISERROR(F105/E105),0,F105/E105*100)</f>
        <v>99.676608994568284</v>
      </c>
      <c r="K105" s="30">
        <f>IF(ISERROR(F105/D105),0,F105/D105*100)</f>
        <v>99.676608994568284</v>
      </c>
    </row>
    <row r="106" spans="1:11">
      <c r="A106" s="27" t="s">
        <v>32</v>
      </c>
      <c r="B106" s="28" t="s">
        <v>33</v>
      </c>
      <c r="C106" s="29">
        <v>102585042.18000001</v>
      </c>
      <c r="D106" s="29">
        <v>128824860</v>
      </c>
      <c r="E106" s="29">
        <v>128824860</v>
      </c>
      <c r="F106" s="29">
        <v>128408251.98999999</v>
      </c>
      <c r="G106" s="29">
        <f>F106-C106</f>
        <v>25823209.809999987</v>
      </c>
      <c r="H106" s="29">
        <f>E106-F106</f>
        <v>416608.01000000536</v>
      </c>
      <c r="I106" s="30">
        <f>IF(ISERROR(F106/C106),0,F106/C106*100-100)</f>
        <v>25.172490317535278</v>
      </c>
      <c r="J106" s="30">
        <f>IF(ISERROR(F106/E106),0,F106/E106*100)</f>
        <v>99.676608994568284</v>
      </c>
      <c r="K106" s="30">
        <f>IF(ISERROR(F106/D106),0,F106/D106*100)</f>
        <v>99.676608994568284</v>
      </c>
    </row>
    <row r="107" spans="1:11">
      <c r="A107" s="33" t="s">
        <v>34</v>
      </c>
      <c r="B107" s="28" t="s">
        <v>35</v>
      </c>
      <c r="C107" s="29">
        <v>102585042.18000001</v>
      </c>
      <c r="D107" s="29">
        <v>128824860</v>
      </c>
      <c r="E107" s="29">
        <v>128824860</v>
      </c>
      <c r="F107" s="29">
        <v>128408251.98999999</v>
      </c>
      <c r="G107" s="29">
        <f>F107-C107</f>
        <v>25823209.809999987</v>
      </c>
      <c r="H107" s="29">
        <f>E107-F107</f>
        <v>416608.01000000536</v>
      </c>
      <c r="I107" s="30">
        <f>IF(ISERROR(F107/C107),0,F107/C107*100-100)</f>
        <v>25.172490317535278</v>
      </c>
      <c r="J107" s="30">
        <f>IF(ISERROR(F107/E107),0,F107/E107*100)</f>
        <v>99.676608994568284</v>
      </c>
      <c r="K107" s="30">
        <f>IF(ISERROR(F107/D107),0,F107/D107*100)</f>
        <v>99.676608994568284</v>
      </c>
    </row>
    <row r="108" spans="1:11" ht="25.5">
      <c r="A108" s="34" t="s">
        <v>50</v>
      </c>
      <c r="B108" s="28" t="s">
        <v>51</v>
      </c>
      <c r="C108" s="29">
        <v>102585042.18000001</v>
      </c>
      <c r="D108" s="29">
        <v>128824860</v>
      </c>
      <c r="E108" s="29">
        <v>128824860</v>
      </c>
      <c r="F108" s="29">
        <v>128408251.98999999</v>
      </c>
      <c r="G108" s="29">
        <f>F108-C108</f>
        <v>25823209.809999987</v>
      </c>
      <c r="H108" s="29">
        <f>E108-F108</f>
        <v>416608.01000000536</v>
      </c>
      <c r="I108" s="30">
        <f>IF(ISERROR(F108/C108),0,F108/C108*100-100)</f>
        <v>25.172490317535278</v>
      </c>
      <c r="J108" s="30">
        <f>IF(ISERROR(F108/E108),0,F108/E108*100)</f>
        <v>99.676608994568284</v>
      </c>
      <c r="K108" s="30">
        <f>IF(ISERROR(F108/D108),0,F108/D108*100)</f>
        <v>99.676608994568284</v>
      </c>
    </row>
    <row r="109" spans="1:11">
      <c r="A109" s="35" t="s">
        <v>52</v>
      </c>
      <c r="B109" s="28" t="s">
        <v>53</v>
      </c>
      <c r="C109" s="29">
        <v>102585042.18000001</v>
      </c>
      <c r="D109" s="29">
        <v>128824860</v>
      </c>
      <c r="E109" s="29">
        <v>128824860</v>
      </c>
      <c r="F109" s="29">
        <v>128408251.98999999</v>
      </c>
      <c r="G109" s="29">
        <f>F109-C109</f>
        <v>25823209.809999987</v>
      </c>
      <c r="H109" s="29">
        <f>E109-F109</f>
        <v>416608.01000000536</v>
      </c>
      <c r="I109" s="30">
        <f>IF(ISERROR(F109/C109),0,F109/C109*100-100)</f>
        <v>25.172490317535278</v>
      </c>
      <c r="J109" s="30">
        <f>IF(ISERROR(F109/E109),0,F109/E109*100)</f>
        <v>99.676608994568284</v>
      </c>
      <c r="K109" s="30">
        <f>IF(ISERROR(F109/D109),0,F109/D109*100)</f>
        <v>99.676608994568284</v>
      </c>
    </row>
    <row r="110" spans="1:11" ht="25.5">
      <c r="A110" s="36" t="s">
        <v>85</v>
      </c>
      <c r="B110" s="28" t="s">
        <v>86</v>
      </c>
      <c r="C110" s="29">
        <v>102585042.18000001</v>
      </c>
      <c r="D110" s="29">
        <v>128824860</v>
      </c>
      <c r="E110" s="29">
        <v>128824860</v>
      </c>
      <c r="F110" s="29">
        <v>128408251.98999999</v>
      </c>
      <c r="G110" s="29">
        <f>F110-C110</f>
        <v>25823209.809999987</v>
      </c>
      <c r="H110" s="29">
        <f>E110-F110</f>
        <v>416608.01000000536</v>
      </c>
      <c r="I110" s="30">
        <f>IF(ISERROR(F110/C110),0,F110/C110*100-100)</f>
        <v>25.172490317535278</v>
      </c>
      <c r="J110" s="30">
        <f>IF(ISERROR(F110/E110),0,F110/E110*100)</f>
        <v>99.676608994568284</v>
      </c>
      <c r="K110" s="30">
        <f>IF(ISERROR(F110/D110),0,F110/D110*100)</f>
        <v>99.676608994568284</v>
      </c>
    </row>
    <row r="111" spans="1:11" s="42" customFormat="1">
      <c r="A111" s="38" t="s">
        <v>163</v>
      </c>
      <c r="B111" s="39" t="s">
        <v>736</v>
      </c>
      <c r="C111" s="40"/>
      <c r="D111" s="40"/>
      <c r="E111" s="40"/>
      <c r="F111" s="40"/>
      <c r="G111" s="40"/>
      <c r="H111" s="40"/>
      <c r="I111" s="41"/>
      <c r="J111" s="41"/>
      <c r="K111" s="41"/>
    </row>
    <row r="112" spans="1:11">
      <c r="A112" s="27" t="s">
        <v>26</v>
      </c>
      <c r="B112" s="28" t="s">
        <v>27</v>
      </c>
      <c r="C112" s="29">
        <v>197932111.34</v>
      </c>
      <c r="D112" s="29">
        <v>221827198</v>
      </c>
      <c r="E112" s="29">
        <v>219935660</v>
      </c>
      <c r="F112" s="29">
        <v>221171412.02000001</v>
      </c>
      <c r="G112" s="29">
        <f>F112-C112</f>
        <v>23239300.680000007</v>
      </c>
      <c r="H112" s="29">
        <f>E112-F112</f>
        <v>-1235752.0200000107</v>
      </c>
      <c r="I112" s="30">
        <f>IF(ISERROR(F112/C112),0,F112/C112*100-100)</f>
        <v>11.741046221691875</v>
      </c>
      <c r="J112" s="30">
        <f>IF(ISERROR(F112/E112),0,F112/E112*100)</f>
        <v>100.56186978500894</v>
      </c>
      <c r="K112" s="30">
        <f>IF(ISERROR(F112/D112),0,F112/D112*100)</f>
        <v>99.704370795866069</v>
      </c>
    </row>
    <row r="113" spans="1:11" ht="25.5">
      <c r="A113" s="33" t="s">
        <v>69</v>
      </c>
      <c r="B113" s="28" t="s">
        <v>70</v>
      </c>
      <c r="C113" s="29">
        <v>9348272.1199999992</v>
      </c>
      <c r="D113" s="29">
        <v>10582017</v>
      </c>
      <c r="E113" s="29">
        <v>10582017</v>
      </c>
      <c r="F113" s="29">
        <v>10186804.77</v>
      </c>
      <c r="G113" s="29">
        <f>F113-C113</f>
        <v>838532.65000000037</v>
      </c>
      <c r="H113" s="29">
        <f>E113-F113</f>
        <v>395212.23000000045</v>
      </c>
      <c r="I113" s="30">
        <f>IF(ISERROR(F113/C113),0,F113/C113*100-100)</f>
        <v>8.9699212778157715</v>
      </c>
      <c r="J113" s="30">
        <f>IF(ISERROR(F113/E113),0,F113/E113*100)</f>
        <v>96.26524669162788</v>
      </c>
      <c r="K113" s="30">
        <f>IF(ISERROR(F113/D113),0,F113/D113*100)</f>
        <v>96.26524669162788</v>
      </c>
    </row>
    <row r="114" spans="1:11">
      <c r="A114" s="33" t="s">
        <v>71</v>
      </c>
      <c r="B114" s="28" t="s">
        <v>72</v>
      </c>
      <c r="C114" s="29">
        <v>349205.96</v>
      </c>
      <c r="D114" s="29">
        <v>442454</v>
      </c>
      <c r="E114" s="29">
        <v>242828</v>
      </c>
      <c r="F114" s="29">
        <v>439700.7</v>
      </c>
      <c r="G114" s="29">
        <f>F114-C114</f>
        <v>90494.739999999991</v>
      </c>
      <c r="H114" s="29">
        <f>E114-F114</f>
        <v>-196872.7</v>
      </c>
      <c r="I114" s="30">
        <f>IF(ISERROR(F114/C114),0,F114/C114*100-100)</f>
        <v>25.914431700993873</v>
      </c>
      <c r="J114" s="30">
        <f>IF(ISERROR(F114/E114),0,F114/E114*100)</f>
        <v>181.07495840677353</v>
      </c>
      <c r="K114" s="30">
        <f>IF(ISERROR(F114/D114),0,F114/D114*100)</f>
        <v>99.377720621804755</v>
      </c>
    </row>
    <row r="115" spans="1:11">
      <c r="A115" s="34" t="s">
        <v>73</v>
      </c>
      <c r="B115" s="28" t="s">
        <v>74</v>
      </c>
      <c r="C115" s="29">
        <v>349205.96</v>
      </c>
      <c r="D115" s="29">
        <v>442454</v>
      </c>
      <c r="E115" s="29">
        <v>242828</v>
      </c>
      <c r="F115" s="29">
        <v>439700.7</v>
      </c>
      <c r="G115" s="29">
        <f>F115-C115</f>
        <v>90494.739999999991</v>
      </c>
      <c r="H115" s="29">
        <f>E115-F115</f>
        <v>-196872.7</v>
      </c>
      <c r="I115" s="30">
        <f>IF(ISERROR(F115/C115),0,F115/C115*100-100)</f>
        <v>25.914431700993873</v>
      </c>
      <c r="J115" s="30">
        <f>IF(ISERROR(F115/E115),0,F115/E115*100)</f>
        <v>181.07495840677353</v>
      </c>
      <c r="K115" s="30">
        <f>IF(ISERROR(F115/D115),0,F115/D115*100)</f>
        <v>99.377720621804755</v>
      </c>
    </row>
    <row r="116" spans="1:11">
      <c r="A116" s="35" t="s">
        <v>75</v>
      </c>
      <c r="B116" s="28" t="s">
        <v>76</v>
      </c>
      <c r="C116" s="29">
        <v>318045.64</v>
      </c>
      <c r="D116" s="29">
        <v>401654</v>
      </c>
      <c r="E116" s="29">
        <v>227828</v>
      </c>
      <c r="F116" s="29">
        <v>401653.05</v>
      </c>
      <c r="G116" s="29">
        <f>F116-C116</f>
        <v>83607.409999999974</v>
      </c>
      <c r="H116" s="29">
        <f>E116-F116</f>
        <v>-173825.05</v>
      </c>
      <c r="I116" s="30">
        <f>IF(ISERROR(F116/C116),0,F116/C116*100-100)</f>
        <v>26.287865477420141</v>
      </c>
      <c r="J116" s="30">
        <f>IF(ISERROR(F116/E116),0,F116/E116*100)</f>
        <v>176.29661411240059</v>
      </c>
      <c r="K116" s="30">
        <f>IF(ISERROR(F116/D116),0,F116/D116*100)</f>
        <v>99.999763478018394</v>
      </c>
    </row>
    <row r="117" spans="1:11" ht="25.5">
      <c r="A117" s="36" t="s">
        <v>77</v>
      </c>
      <c r="B117" s="28" t="s">
        <v>78</v>
      </c>
      <c r="C117" s="29">
        <v>318045.64</v>
      </c>
      <c r="D117" s="29">
        <v>401654</v>
      </c>
      <c r="E117" s="29">
        <v>227828</v>
      </c>
      <c r="F117" s="29">
        <v>401653.05</v>
      </c>
      <c r="G117" s="29">
        <f>F117-C117</f>
        <v>83607.409999999974</v>
      </c>
      <c r="H117" s="29">
        <f>E117-F117</f>
        <v>-173825.05</v>
      </c>
      <c r="I117" s="30">
        <f>IF(ISERROR(F117/C117),0,F117/C117*100-100)</f>
        <v>26.287865477420141</v>
      </c>
      <c r="J117" s="30">
        <f>IF(ISERROR(F117/E117),0,F117/E117*100)</f>
        <v>176.29661411240059</v>
      </c>
      <c r="K117" s="30">
        <f>IF(ISERROR(F117/D117),0,F117/D117*100)</f>
        <v>99.999763478018394</v>
      </c>
    </row>
    <row r="118" spans="1:11" ht="25.5">
      <c r="A118" s="37" t="s">
        <v>79</v>
      </c>
      <c r="B118" s="28" t="s">
        <v>80</v>
      </c>
      <c r="C118" s="29">
        <v>318045.64</v>
      </c>
      <c r="D118" s="29">
        <v>279362</v>
      </c>
      <c r="E118" s="29">
        <v>227828</v>
      </c>
      <c r="F118" s="29">
        <v>279361.05</v>
      </c>
      <c r="G118" s="29">
        <f>F118-C118</f>
        <v>-38684.590000000026</v>
      </c>
      <c r="H118" s="29">
        <f>E118-F118</f>
        <v>-51533.049999999988</v>
      </c>
      <c r="I118" s="30">
        <f>IF(ISERROR(F118/C118),0,F118/C118*100-100)</f>
        <v>-12.163219719031531</v>
      </c>
      <c r="J118" s="30">
        <f>IF(ISERROR(F118/E118),0,F118/E118*100)</f>
        <v>122.61927857857683</v>
      </c>
      <c r="K118" s="30">
        <f>IF(ISERROR(F118/D118),0,F118/D118*100)</f>
        <v>99.999659939433414</v>
      </c>
    </row>
    <row r="119" spans="1:11" ht="25.5">
      <c r="A119" s="37" t="s">
        <v>136</v>
      </c>
      <c r="B119" s="28" t="s">
        <v>137</v>
      </c>
      <c r="C119" s="29">
        <v>0</v>
      </c>
      <c r="D119" s="29">
        <v>122292</v>
      </c>
      <c r="E119" s="29">
        <v>0</v>
      </c>
      <c r="F119" s="29">
        <v>122292</v>
      </c>
      <c r="G119" s="29">
        <f>F119-C119</f>
        <v>122292</v>
      </c>
      <c r="H119" s="29">
        <f>E119-F119</f>
        <v>-122292</v>
      </c>
      <c r="I119" s="30">
        <f>IF(ISERROR(F119/C119),0,F119/C119*100-100)</f>
        <v>0</v>
      </c>
      <c r="J119" s="30">
        <f>IF(ISERROR(F119/E119),0,F119/E119*100)</f>
        <v>0</v>
      </c>
      <c r="K119" s="30">
        <f>IF(ISERROR(F119/D119),0,F119/D119*100)</f>
        <v>100</v>
      </c>
    </row>
    <row r="120" spans="1:11" ht="25.5">
      <c r="A120" s="35" t="s">
        <v>183</v>
      </c>
      <c r="B120" s="28" t="s">
        <v>184</v>
      </c>
      <c r="C120" s="29">
        <v>31160.32</v>
      </c>
      <c r="D120" s="29">
        <v>40800</v>
      </c>
      <c r="E120" s="29">
        <v>15000</v>
      </c>
      <c r="F120" s="29">
        <v>38047.65</v>
      </c>
      <c r="G120" s="29">
        <f>F120-C120</f>
        <v>6887.3300000000017</v>
      </c>
      <c r="H120" s="29">
        <f>E120-F120</f>
        <v>-23047.65</v>
      </c>
      <c r="I120" s="30">
        <f>IF(ISERROR(F120/C120),0,F120/C120*100-100)</f>
        <v>22.102885978064421</v>
      </c>
      <c r="J120" s="30">
        <f>IF(ISERROR(F120/E120),0,F120/E120*100)</f>
        <v>253.65100000000004</v>
      </c>
      <c r="K120" s="30">
        <f>IF(ISERROR(F120/D120),0,F120/D120*100)</f>
        <v>93.254044117647055</v>
      </c>
    </row>
    <row r="121" spans="1:11">
      <c r="A121" s="33" t="s">
        <v>28</v>
      </c>
      <c r="B121" s="28" t="s">
        <v>29</v>
      </c>
      <c r="C121" s="29">
        <v>188234633.25999999</v>
      </c>
      <c r="D121" s="29">
        <v>210802727</v>
      </c>
      <c r="E121" s="29">
        <v>209110815</v>
      </c>
      <c r="F121" s="29">
        <v>210544906.55000001</v>
      </c>
      <c r="G121" s="29">
        <f>F121-C121</f>
        <v>22310273.290000021</v>
      </c>
      <c r="H121" s="29">
        <f>E121-F121</f>
        <v>-1434091.5500000119</v>
      </c>
      <c r="I121" s="30">
        <f>IF(ISERROR(F121/C121),0,F121/C121*100-100)</f>
        <v>11.852374296702266</v>
      </c>
      <c r="J121" s="30">
        <f>IF(ISERROR(F121/E121),0,F121/E121*100)</f>
        <v>100.68580458165208</v>
      </c>
      <c r="K121" s="30">
        <f>IF(ISERROR(F121/D121),0,F121/D121*100)</f>
        <v>99.877695865860417</v>
      </c>
    </row>
    <row r="122" spans="1:11">
      <c r="A122" s="34" t="s">
        <v>30</v>
      </c>
      <c r="B122" s="28" t="s">
        <v>31</v>
      </c>
      <c r="C122" s="29">
        <v>188234633.25999999</v>
      </c>
      <c r="D122" s="29">
        <v>210802727</v>
      </c>
      <c r="E122" s="29">
        <v>209110815</v>
      </c>
      <c r="F122" s="29">
        <v>210544906.55000001</v>
      </c>
      <c r="G122" s="29">
        <f>F122-C122</f>
        <v>22310273.290000021</v>
      </c>
      <c r="H122" s="29">
        <f>E122-F122</f>
        <v>-1434091.5500000119</v>
      </c>
      <c r="I122" s="30">
        <f>IF(ISERROR(F122/C122),0,F122/C122*100-100)</f>
        <v>11.852374296702266</v>
      </c>
      <c r="J122" s="30">
        <f>IF(ISERROR(F122/E122),0,F122/E122*100)</f>
        <v>100.68580458165208</v>
      </c>
      <c r="K122" s="30">
        <f>IF(ISERROR(F122/D122),0,F122/D122*100)</f>
        <v>99.877695865860417</v>
      </c>
    </row>
    <row r="123" spans="1:11">
      <c r="A123" s="27" t="s">
        <v>32</v>
      </c>
      <c r="B123" s="28" t="s">
        <v>33</v>
      </c>
      <c r="C123" s="29">
        <v>198148895.06999999</v>
      </c>
      <c r="D123" s="29">
        <v>222056737</v>
      </c>
      <c r="E123" s="29">
        <v>219935660</v>
      </c>
      <c r="F123" s="29">
        <v>221201152.16999999</v>
      </c>
      <c r="G123" s="29">
        <f>F123-C123</f>
        <v>23052257.099999994</v>
      </c>
      <c r="H123" s="29">
        <f>E123-F123</f>
        <v>-1265492.1699999869</v>
      </c>
      <c r="I123" s="30">
        <f>IF(ISERROR(F123/C123),0,F123/C123*100-100)</f>
        <v>11.633805523798827</v>
      </c>
      <c r="J123" s="30">
        <f>IF(ISERROR(F123/E123),0,F123/E123*100)</f>
        <v>100.57539198963914</v>
      </c>
      <c r="K123" s="30">
        <f>IF(ISERROR(F123/D123),0,F123/D123*100)</f>
        <v>99.614699899872889</v>
      </c>
    </row>
    <row r="124" spans="1:11">
      <c r="A124" s="33" t="s">
        <v>34</v>
      </c>
      <c r="B124" s="28" t="s">
        <v>35</v>
      </c>
      <c r="C124" s="29">
        <v>196466394</v>
      </c>
      <c r="D124" s="29">
        <v>219753957</v>
      </c>
      <c r="E124" s="29">
        <v>219198796</v>
      </c>
      <c r="F124" s="29">
        <v>219230805.63999999</v>
      </c>
      <c r="G124" s="29">
        <f>F124-C124</f>
        <v>22764411.639999986</v>
      </c>
      <c r="H124" s="29">
        <f>E124-F124</f>
        <v>-32009.639999985695</v>
      </c>
      <c r="I124" s="30">
        <f>IF(ISERROR(F124/C124),0,F124/C124*100-100)</f>
        <v>11.586923939775673</v>
      </c>
      <c r="J124" s="30">
        <f>IF(ISERROR(F124/E124),0,F124/E124*100)</f>
        <v>100.0146030181662</v>
      </c>
      <c r="K124" s="30">
        <f>IF(ISERROR(F124/D124),0,F124/D124*100)</f>
        <v>99.761937683788787</v>
      </c>
    </row>
    <row r="125" spans="1:11">
      <c r="A125" s="34" t="s">
        <v>36</v>
      </c>
      <c r="B125" s="28" t="s">
        <v>37</v>
      </c>
      <c r="C125" s="29">
        <v>77028855.439999998</v>
      </c>
      <c r="D125" s="29">
        <v>81636400</v>
      </c>
      <c r="E125" s="29">
        <v>78841436</v>
      </c>
      <c r="F125" s="29">
        <v>81230529.099999994</v>
      </c>
      <c r="G125" s="29">
        <f>F125-C125</f>
        <v>4201673.6599999964</v>
      </c>
      <c r="H125" s="29">
        <f>E125-F125</f>
        <v>-2389093.099999994</v>
      </c>
      <c r="I125" s="30">
        <f>IF(ISERROR(F125/C125),0,F125/C125*100-100)</f>
        <v>5.4546749214945862</v>
      </c>
      <c r="J125" s="30">
        <f>IF(ISERROR(F125/E125),0,F125/E125*100)</f>
        <v>103.03025061593245</v>
      </c>
      <c r="K125" s="30">
        <f>IF(ISERROR(F125/D125),0,F125/D125*100)</f>
        <v>99.50283096755858</v>
      </c>
    </row>
    <row r="126" spans="1:11">
      <c r="A126" s="35" t="s">
        <v>38</v>
      </c>
      <c r="B126" s="28" t="s">
        <v>39</v>
      </c>
      <c r="C126" s="29">
        <v>60181250.390000001</v>
      </c>
      <c r="D126" s="29">
        <v>61248924</v>
      </c>
      <c r="E126" s="29">
        <v>61178860</v>
      </c>
      <c r="F126" s="29">
        <v>61192480.25</v>
      </c>
      <c r="G126" s="29">
        <f>F126-C126</f>
        <v>1011229.8599999994</v>
      </c>
      <c r="H126" s="29">
        <f>E126-F126</f>
        <v>-13620.25</v>
      </c>
      <c r="I126" s="30">
        <f>IF(ISERROR(F126/C126),0,F126/C126*100-100)</f>
        <v>1.6803071611952305</v>
      </c>
      <c r="J126" s="30">
        <f>IF(ISERROR(F126/E126),0,F126/E126*100)</f>
        <v>100.02226300065087</v>
      </c>
      <c r="K126" s="30">
        <f>IF(ISERROR(F126/D126),0,F126/D126*100)</f>
        <v>99.907845319862275</v>
      </c>
    </row>
    <row r="127" spans="1:11">
      <c r="A127" s="35" t="s">
        <v>40</v>
      </c>
      <c r="B127" s="28" t="s">
        <v>41</v>
      </c>
      <c r="C127" s="29">
        <v>16847605.050000001</v>
      </c>
      <c r="D127" s="29">
        <v>20387476</v>
      </c>
      <c r="E127" s="29">
        <v>17662576</v>
      </c>
      <c r="F127" s="29">
        <v>20038048.850000001</v>
      </c>
      <c r="G127" s="29">
        <f>F127-C127</f>
        <v>3190443.8000000007</v>
      </c>
      <c r="H127" s="29">
        <f>E127-F127</f>
        <v>-2375472.8500000015</v>
      </c>
      <c r="I127" s="30">
        <f>IF(ISERROR(F127/C127),0,F127/C127*100-100)</f>
        <v>18.937076163237805</v>
      </c>
      <c r="J127" s="30">
        <f>IF(ISERROR(F127/E127),0,F127/E127*100)</f>
        <v>113.44918685700208</v>
      </c>
      <c r="K127" s="30">
        <f>IF(ISERROR(F127/D127),0,F127/D127*100)</f>
        <v>98.286069594882676</v>
      </c>
    </row>
    <row r="128" spans="1:11">
      <c r="A128" s="36" t="s">
        <v>42</v>
      </c>
      <c r="B128" s="28" t="s">
        <v>43</v>
      </c>
      <c r="C128" s="29">
        <v>266451.07</v>
      </c>
      <c r="D128" s="29">
        <v>0</v>
      </c>
      <c r="E128" s="29">
        <v>0</v>
      </c>
      <c r="F128" s="29">
        <v>166584.23000000001</v>
      </c>
      <c r="G128" s="29">
        <f>F128-C128</f>
        <v>-99866.84</v>
      </c>
      <c r="H128" s="29">
        <f>E128-F128</f>
        <v>-166584.23000000001</v>
      </c>
      <c r="I128" s="30">
        <f>IF(ISERROR(F128/C128),0,F128/C128*100-100)</f>
        <v>-37.480367408545213</v>
      </c>
      <c r="J128" s="30">
        <f>IF(ISERROR(F128/E128),0,F128/E128*100)</f>
        <v>0</v>
      </c>
      <c r="K128" s="30">
        <f>IF(ISERROR(F128/D128),0,F128/D128*100)</f>
        <v>0</v>
      </c>
    </row>
    <row r="129" spans="1:11">
      <c r="A129" s="34" t="s">
        <v>44</v>
      </c>
      <c r="B129" s="28" t="s">
        <v>45</v>
      </c>
      <c r="C129" s="29">
        <v>38977796.850000001</v>
      </c>
      <c r="D129" s="29">
        <v>41888696</v>
      </c>
      <c r="E129" s="29">
        <v>40810322</v>
      </c>
      <c r="F129" s="29">
        <v>41853109.009999998</v>
      </c>
      <c r="G129" s="29">
        <f>F129-C129</f>
        <v>2875312.1599999964</v>
      </c>
      <c r="H129" s="29">
        <f>E129-F129</f>
        <v>-1042787.0099999979</v>
      </c>
      <c r="I129" s="30">
        <f>IF(ISERROR(F129/C129),0,F129/C129*100-100)</f>
        <v>7.3767949765482825</v>
      </c>
      <c r="J129" s="30">
        <f>IF(ISERROR(F129/E129),0,F129/E129*100)</f>
        <v>102.55520407312639</v>
      </c>
      <c r="K129" s="30">
        <f>IF(ISERROR(F129/D129),0,F129/D129*100)</f>
        <v>99.915043929751363</v>
      </c>
    </row>
    <row r="130" spans="1:11">
      <c r="A130" s="35" t="s">
        <v>46</v>
      </c>
      <c r="B130" s="28" t="s">
        <v>47</v>
      </c>
      <c r="C130" s="29">
        <v>36902483.149999999</v>
      </c>
      <c r="D130" s="29">
        <v>39542811</v>
      </c>
      <c r="E130" s="29">
        <v>38470594</v>
      </c>
      <c r="F130" s="29">
        <v>39540179.259999998</v>
      </c>
      <c r="G130" s="29">
        <f>F130-C130</f>
        <v>2637696.1099999994</v>
      </c>
      <c r="H130" s="29">
        <f>E130-F130</f>
        <v>-1069585.2599999979</v>
      </c>
      <c r="I130" s="30">
        <f>IF(ISERROR(F130/C130),0,F130/C130*100-100)</f>
        <v>7.1477469396256481</v>
      </c>
      <c r="J130" s="30">
        <f>IF(ISERROR(F130/E130),0,F130/E130*100)</f>
        <v>102.78026707879791</v>
      </c>
      <c r="K130" s="30">
        <f>IF(ISERROR(F130/D130),0,F130/D130*100)</f>
        <v>99.993344580384019</v>
      </c>
    </row>
    <row r="131" spans="1:11">
      <c r="A131" s="35" t="s">
        <v>48</v>
      </c>
      <c r="B131" s="28" t="s">
        <v>49</v>
      </c>
      <c r="C131" s="29">
        <v>2075313.7</v>
      </c>
      <c r="D131" s="29">
        <v>2345885</v>
      </c>
      <c r="E131" s="29">
        <v>2339728</v>
      </c>
      <c r="F131" s="29">
        <v>2312929.75</v>
      </c>
      <c r="G131" s="29">
        <f>F131-C131</f>
        <v>237616.05000000005</v>
      </c>
      <c r="H131" s="29">
        <f>E131-F131</f>
        <v>26798.25</v>
      </c>
      <c r="I131" s="30">
        <f>IF(ISERROR(F131/C131),0,F131/C131*100-100)</f>
        <v>11.449644938015879</v>
      </c>
      <c r="J131" s="30">
        <f>IF(ISERROR(F131/E131),0,F131/E131*100)</f>
        <v>98.854642505453626</v>
      </c>
      <c r="K131" s="30">
        <f>IF(ISERROR(F131/D131),0,F131/D131*100)</f>
        <v>98.595189022479786</v>
      </c>
    </row>
    <row r="132" spans="1:11" ht="25.5">
      <c r="A132" s="34" t="s">
        <v>81</v>
      </c>
      <c r="B132" s="28" t="s">
        <v>82</v>
      </c>
      <c r="C132" s="29">
        <v>4000</v>
      </c>
      <c r="D132" s="29">
        <v>4200</v>
      </c>
      <c r="E132" s="29">
        <v>5500</v>
      </c>
      <c r="F132" s="29">
        <v>4200</v>
      </c>
      <c r="G132" s="29">
        <f>F132-C132</f>
        <v>200</v>
      </c>
      <c r="H132" s="29">
        <f>E132-F132</f>
        <v>1300</v>
      </c>
      <c r="I132" s="30">
        <f>IF(ISERROR(F132/C132),0,F132/C132*100-100)</f>
        <v>5</v>
      </c>
      <c r="J132" s="30">
        <f>IF(ISERROR(F132/E132),0,F132/E132*100)</f>
        <v>76.363636363636374</v>
      </c>
      <c r="K132" s="30">
        <f>IF(ISERROR(F132/D132),0,F132/D132*100)</f>
        <v>100</v>
      </c>
    </row>
    <row r="133" spans="1:11">
      <c r="A133" s="35" t="s">
        <v>83</v>
      </c>
      <c r="B133" s="28" t="s">
        <v>84</v>
      </c>
      <c r="C133" s="29">
        <v>4000</v>
      </c>
      <c r="D133" s="29">
        <v>4200</v>
      </c>
      <c r="E133" s="29">
        <v>5500</v>
      </c>
      <c r="F133" s="29">
        <v>4200</v>
      </c>
      <c r="G133" s="29">
        <f>F133-C133</f>
        <v>200</v>
      </c>
      <c r="H133" s="29">
        <f>E133-F133</f>
        <v>1300</v>
      </c>
      <c r="I133" s="30">
        <f>IF(ISERROR(F133/C133),0,F133/C133*100-100)</f>
        <v>5</v>
      </c>
      <c r="J133" s="30">
        <f>IF(ISERROR(F133/E133),0,F133/E133*100)</f>
        <v>76.363636363636374</v>
      </c>
      <c r="K133" s="30">
        <f>IF(ISERROR(F133/D133),0,F133/D133*100)</f>
        <v>100</v>
      </c>
    </row>
    <row r="134" spans="1:11" ht="25.5">
      <c r="A134" s="34" t="s">
        <v>50</v>
      </c>
      <c r="B134" s="28" t="s">
        <v>51</v>
      </c>
      <c r="C134" s="29">
        <v>80455741.709999993</v>
      </c>
      <c r="D134" s="29">
        <v>96224661</v>
      </c>
      <c r="E134" s="29">
        <v>99541538</v>
      </c>
      <c r="F134" s="29">
        <v>96142967.530000001</v>
      </c>
      <c r="G134" s="29">
        <f>F134-C134</f>
        <v>15687225.820000008</v>
      </c>
      <c r="H134" s="29">
        <f>E134-F134</f>
        <v>3398570.4699999988</v>
      </c>
      <c r="I134" s="30">
        <f>IF(ISERROR(F134/C134),0,F134/C134*100-100)</f>
        <v>19.497956872418243</v>
      </c>
      <c r="J134" s="30">
        <f>IF(ISERROR(F134/E134),0,F134/E134*100)</f>
        <v>96.585776613176293</v>
      </c>
      <c r="K134" s="30">
        <f>IF(ISERROR(F134/D134),0,F134/D134*100)</f>
        <v>99.9151013169067</v>
      </c>
    </row>
    <row r="135" spans="1:11">
      <c r="A135" s="35" t="s">
        <v>52</v>
      </c>
      <c r="B135" s="28" t="s">
        <v>53</v>
      </c>
      <c r="C135" s="29">
        <v>0</v>
      </c>
      <c r="D135" s="29">
        <v>138601</v>
      </c>
      <c r="E135" s="29">
        <v>0</v>
      </c>
      <c r="F135" s="29">
        <v>138600.5</v>
      </c>
      <c r="G135" s="29">
        <f>F135-C135</f>
        <v>138600.5</v>
      </c>
      <c r="H135" s="29">
        <f>E135-F135</f>
        <v>-138600.5</v>
      </c>
      <c r="I135" s="30">
        <f>IF(ISERROR(F135/C135),0,F135/C135*100-100)</f>
        <v>0</v>
      </c>
      <c r="J135" s="30">
        <f>IF(ISERROR(F135/E135),0,F135/E135*100)</f>
        <v>0</v>
      </c>
      <c r="K135" s="30">
        <f>IF(ISERROR(F135/D135),0,F135/D135*100)</f>
        <v>99.999639252242048</v>
      </c>
    </row>
    <row r="136" spans="1:11" ht="25.5">
      <c r="A136" s="36" t="s">
        <v>54</v>
      </c>
      <c r="B136" s="28" t="s">
        <v>55</v>
      </c>
      <c r="C136" s="29">
        <v>0</v>
      </c>
      <c r="D136" s="29">
        <v>138601</v>
      </c>
      <c r="E136" s="29">
        <v>0</v>
      </c>
      <c r="F136" s="29">
        <v>138600.5</v>
      </c>
      <c r="G136" s="29">
        <f>F136-C136</f>
        <v>138600.5</v>
      </c>
      <c r="H136" s="29">
        <f>E136-F136</f>
        <v>-138600.5</v>
      </c>
      <c r="I136" s="30">
        <f>IF(ISERROR(F136/C136),0,F136/C136*100-100)</f>
        <v>0</v>
      </c>
      <c r="J136" s="30">
        <f>IF(ISERROR(F136/E136),0,F136/E136*100)</f>
        <v>0</v>
      </c>
      <c r="K136" s="30">
        <f>IF(ISERROR(F136/D136),0,F136/D136*100)</f>
        <v>99.999639252242048</v>
      </c>
    </row>
    <row r="137" spans="1:11" ht="25.5">
      <c r="A137" s="37" t="s">
        <v>313</v>
      </c>
      <c r="B137" s="28" t="s">
        <v>314</v>
      </c>
      <c r="C137" s="29">
        <v>0</v>
      </c>
      <c r="D137" s="29">
        <v>138601</v>
      </c>
      <c r="E137" s="29">
        <v>0</v>
      </c>
      <c r="F137" s="29">
        <v>138600.5</v>
      </c>
      <c r="G137" s="29">
        <f>F137-C137</f>
        <v>138600.5</v>
      </c>
      <c r="H137" s="29">
        <f>E137-F137</f>
        <v>-138600.5</v>
      </c>
      <c r="I137" s="30">
        <f>IF(ISERROR(F137/C137),0,F137/C137*100-100)</f>
        <v>0</v>
      </c>
      <c r="J137" s="30">
        <f>IF(ISERROR(F137/E137),0,F137/E137*100)</f>
        <v>0</v>
      </c>
      <c r="K137" s="30">
        <f>IF(ISERROR(F137/D137),0,F137/D137*100)</f>
        <v>99.999639252242048</v>
      </c>
    </row>
    <row r="138" spans="1:11" ht="25.5">
      <c r="A138" s="35" t="s">
        <v>138</v>
      </c>
      <c r="B138" s="28" t="s">
        <v>139</v>
      </c>
      <c r="C138" s="29">
        <v>80455741.709999993</v>
      </c>
      <c r="D138" s="29">
        <v>96086060</v>
      </c>
      <c r="E138" s="29">
        <v>99541538</v>
      </c>
      <c r="F138" s="29">
        <v>96004367.030000001</v>
      </c>
      <c r="G138" s="29">
        <f>F138-C138</f>
        <v>15548625.320000008</v>
      </c>
      <c r="H138" s="29">
        <f>E138-F138</f>
        <v>3537170.9699999988</v>
      </c>
      <c r="I138" s="30">
        <f>IF(ISERROR(F138/C138),0,F138/C138*100-100)</f>
        <v>19.325687625930414</v>
      </c>
      <c r="J138" s="30">
        <f>IF(ISERROR(F138/E138),0,F138/E138*100)</f>
        <v>96.44653775592657</v>
      </c>
      <c r="K138" s="30">
        <f>IF(ISERROR(F138/D138),0,F138/D138*100)</f>
        <v>99.914979373698955</v>
      </c>
    </row>
    <row r="139" spans="1:11" ht="25.5">
      <c r="A139" s="36" t="s">
        <v>159</v>
      </c>
      <c r="B139" s="28" t="s">
        <v>160</v>
      </c>
      <c r="C139" s="29">
        <v>80455741.709999993</v>
      </c>
      <c r="D139" s="29">
        <v>96086060</v>
      </c>
      <c r="E139" s="29">
        <v>99541538</v>
      </c>
      <c r="F139" s="29">
        <v>96004367.030000001</v>
      </c>
      <c r="G139" s="29">
        <f>F139-C139</f>
        <v>15548625.320000008</v>
      </c>
      <c r="H139" s="29">
        <f>E139-F139</f>
        <v>3537170.9699999988</v>
      </c>
      <c r="I139" s="30">
        <f>IF(ISERROR(F139/C139),0,F139/C139*100-100)</f>
        <v>19.325687625930414</v>
      </c>
      <c r="J139" s="30">
        <f>IF(ISERROR(F139/E139),0,F139/E139*100)</f>
        <v>96.44653775592657</v>
      </c>
      <c r="K139" s="30">
        <f>IF(ISERROR(F139/D139),0,F139/D139*100)</f>
        <v>99.914979373698955</v>
      </c>
    </row>
    <row r="140" spans="1:11">
      <c r="A140" s="33" t="s">
        <v>58</v>
      </c>
      <c r="B140" s="28" t="s">
        <v>59</v>
      </c>
      <c r="C140" s="29">
        <v>1682501.07</v>
      </c>
      <c r="D140" s="29">
        <v>2302780</v>
      </c>
      <c r="E140" s="29">
        <v>736864</v>
      </c>
      <c r="F140" s="29">
        <v>1970346.53</v>
      </c>
      <c r="G140" s="29">
        <f>F140-C140</f>
        <v>287845.45999999996</v>
      </c>
      <c r="H140" s="29">
        <f>E140-F140</f>
        <v>-1233482.53</v>
      </c>
      <c r="I140" s="30">
        <f>IF(ISERROR(F140/C140),0,F140/C140*100-100)</f>
        <v>17.108188822726873</v>
      </c>
      <c r="J140" s="30">
        <f>IF(ISERROR(F140/E140),0,F140/E140*100)</f>
        <v>267.39622644070005</v>
      </c>
      <c r="K140" s="30">
        <f>IF(ISERROR(F140/D140),0,F140/D140*100)</f>
        <v>85.563819817785458</v>
      </c>
    </row>
    <row r="141" spans="1:11">
      <c r="A141" s="34" t="s">
        <v>60</v>
      </c>
      <c r="B141" s="28" t="s">
        <v>61</v>
      </c>
      <c r="C141" s="29">
        <v>1682501.07</v>
      </c>
      <c r="D141" s="29">
        <v>2302780</v>
      </c>
      <c r="E141" s="29">
        <v>736864</v>
      </c>
      <c r="F141" s="29">
        <v>1970346.53</v>
      </c>
      <c r="G141" s="29">
        <f>F141-C141</f>
        <v>287845.45999999996</v>
      </c>
      <c r="H141" s="29">
        <f>E141-F141</f>
        <v>-1233482.53</v>
      </c>
      <c r="I141" s="30">
        <f>IF(ISERROR(F141/C141),0,F141/C141*100-100)</f>
        <v>17.108188822726873</v>
      </c>
      <c r="J141" s="30">
        <f>IF(ISERROR(F141/E141),0,F141/E141*100)</f>
        <v>267.39622644070005</v>
      </c>
      <c r="K141" s="30">
        <f>IF(ISERROR(F141/D141),0,F141/D141*100)</f>
        <v>85.563819817785458</v>
      </c>
    </row>
    <row r="142" spans="1:11">
      <c r="A142" s="27"/>
      <c r="B142" s="28" t="s">
        <v>87</v>
      </c>
      <c r="C142" s="29">
        <v>-216783.73</v>
      </c>
      <c r="D142" s="29">
        <v>-229539</v>
      </c>
      <c r="E142" s="29">
        <v>0</v>
      </c>
      <c r="F142" s="29">
        <v>-29740.15</v>
      </c>
      <c r="G142" s="29">
        <f>F142-C142</f>
        <v>187043.58000000002</v>
      </c>
      <c r="H142" s="29">
        <f>E142-F142</f>
        <v>29740.15</v>
      </c>
      <c r="I142" s="30">
        <f>IF(ISERROR(F142/C142),0,F142/C142*100-100)</f>
        <v>-86.2811890910817</v>
      </c>
      <c r="J142" s="30">
        <f>IF(ISERROR(F142/E142),0,F142/E142*100)</f>
        <v>0</v>
      </c>
      <c r="K142" s="30">
        <f>IF(ISERROR(F142/D142),0,F142/D142*100)</f>
        <v>12.956469271017127</v>
      </c>
    </row>
    <row r="143" spans="1:11">
      <c r="A143" s="27" t="s">
        <v>88</v>
      </c>
      <c r="B143" s="28" t="s">
        <v>89</v>
      </c>
      <c r="C143" s="29">
        <v>216783.73</v>
      </c>
      <c r="D143" s="29">
        <v>229539</v>
      </c>
      <c r="E143" s="29">
        <v>0</v>
      </c>
      <c r="F143" s="29">
        <v>29740.15</v>
      </c>
      <c r="G143" s="29">
        <f>F143-C143</f>
        <v>-187043.58000000002</v>
      </c>
      <c r="H143" s="29">
        <f>E143-F143</f>
        <v>-29740.15</v>
      </c>
      <c r="I143" s="30">
        <f>IF(ISERROR(F143/C143),0,F143/C143*100-100)</f>
        <v>-86.2811890910817</v>
      </c>
      <c r="J143" s="30">
        <f>IF(ISERROR(F143/E143),0,F143/E143*100)</f>
        <v>0</v>
      </c>
      <c r="K143" s="30">
        <f>IF(ISERROR(F143/D143),0,F143/D143*100)</f>
        <v>12.956469271017127</v>
      </c>
    </row>
    <row r="144" spans="1:11">
      <c r="A144" s="33" t="s">
        <v>90</v>
      </c>
      <c r="B144" s="28" t="s">
        <v>91</v>
      </c>
      <c r="C144" s="29">
        <v>216783.73</v>
      </c>
      <c r="D144" s="29">
        <v>229539</v>
      </c>
      <c r="E144" s="29">
        <v>0</v>
      </c>
      <c r="F144" s="29">
        <v>29740.15</v>
      </c>
      <c r="G144" s="29">
        <f>F144-C144</f>
        <v>-187043.58000000002</v>
      </c>
      <c r="H144" s="29">
        <f>E144-F144</f>
        <v>-29740.15</v>
      </c>
      <c r="I144" s="30">
        <f>IF(ISERROR(F144/C144),0,F144/C144*100-100)</f>
        <v>-86.2811890910817</v>
      </c>
      <c r="J144" s="30">
        <f>IF(ISERROR(F144/E144),0,F144/E144*100)</f>
        <v>0</v>
      </c>
      <c r="K144" s="30">
        <f>IF(ISERROR(F144/D144),0,F144/D144*100)</f>
        <v>12.956469271017127</v>
      </c>
    </row>
    <row r="145" spans="1:11" ht="25.5">
      <c r="A145" s="34" t="s">
        <v>92</v>
      </c>
      <c r="B145" s="28" t="s">
        <v>93</v>
      </c>
      <c r="C145" s="29">
        <v>-369321.54</v>
      </c>
      <c r="D145" s="29">
        <v>229539</v>
      </c>
      <c r="E145" s="29">
        <v>0</v>
      </c>
      <c r="F145" s="29">
        <v>-229537.81</v>
      </c>
      <c r="G145" s="29">
        <f>F145-C145</f>
        <v>139783.72999999998</v>
      </c>
      <c r="H145" s="29">
        <f>E145-F145</f>
        <v>229537.81</v>
      </c>
      <c r="I145" s="30">
        <f>IF(ISERROR(F145/C145),0,F145/C145*100-100)</f>
        <v>-37.848788890027905</v>
      </c>
      <c r="J145" s="30">
        <f>IF(ISERROR(F145/E145),0,F145/E145*100)</f>
        <v>0</v>
      </c>
      <c r="K145" s="30">
        <f>IF(ISERROR(F145/D145),0,F145/D145*100)</f>
        <v>-99.999481569580766</v>
      </c>
    </row>
    <row r="146" spans="1:11" s="42" customFormat="1">
      <c r="A146" s="43" t="s">
        <v>521</v>
      </c>
      <c r="B146" s="39" t="s">
        <v>737</v>
      </c>
      <c r="C146" s="40"/>
      <c r="D146" s="40"/>
      <c r="E146" s="40"/>
      <c r="F146" s="40"/>
      <c r="G146" s="40"/>
      <c r="H146" s="40"/>
      <c r="I146" s="41"/>
      <c r="J146" s="41"/>
      <c r="K146" s="41"/>
    </row>
    <row r="147" spans="1:11">
      <c r="A147" s="27" t="s">
        <v>26</v>
      </c>
      <c r="B147" s="28" t="s">
        <v>27</v>
      </c>
      <c r="C147" s="29">
        <v>116961757.53</v>
      </c>
      <c r="D147" s="29">
        <v>135137375</v>
      </c>
      <c r="E147" s="29">
        <v>137490218</v>
      </c>
      <c r="F147" s="29">
        <v>135055199.12</v>
      </c>
      <c r="G147" s="29">
        <f>F147-C147</f>
        <v>18093441.590000004</v>
      </c>
      <c r="H147" s="29">
        <f>E147-F147</f>
        <v>2435018.8799999952</v>
      </c>
      <c r="I147" s="30">
        <f>IF(ISERROR(F147/C147),0,F147/C147*100-100)</f>
        <v>15.469536344269756</v>
      </c>
      <c r="J147" s="30">
        <f>IF(ISERROR(F147/E147),0,F147/E147*100)</f>
        <v>98.228951182548869</v>
      </c>
      <c r="K147" s="30">
        <f>IF(ISERROR(F147/D147),0,F147/D147*100)</f>
        <v>99.939190856711562</v>
      </c>
    </row>
    <row r="148" spans="1:11" ht="25.5">
      <c r="A148" s="33" t="s">
        <v>69</v>
      </c>
      <c r="B148" s="28" t="s">
        <v>70</v>
      </c>
      <c r="C148" s="29">
        <v>0</v>
      </c>
      <c r="D148" s="29">
        <v>0</v>
      </c>
      <c r="E148" s="29">
        <v>0</v>
      </c>
      <c r="F148" s="29">
        <v>152.54</v>
      </c>
      <c r="G148" s="29">
        <f>F148-C148</f>
        <v>152.54</v>
      </c>
      <c r="H148" s="29">
        <f>E148-F148</f>
        <v>-152.54</v>
      </c>
      <c r="I148" s="30">
        <f>IF(ISERROR(F148/C148),0,F148/C148*100-100)</f>
        <v>0</v>
      </c>
      <c r="J148" s="30">
        <f>IF(ISERROR(F148/E148),0,F148/E148*100)</f>
        <v>0</v>
      </c>
      <c r="K148" s="30">
        <f>IF(ISERROR(F148/D148),0,F148/D148*100)</f>
        <v>0</v>
      </c>
    </row>
    <row r="149" spans="1:11">
      <c r="A149" s="33" t="s">
        <v>28</v>
      </c>
      <c r="B149" s="28" t="s">
        <v>29</v>
      </c>
      <c r="C149" s="29">
        <v>116961757.53</v>
      </c>
      <c r="D149" s="29">
        <v>135137375</v>
      </c>
      <c r="E149" s="29">
        <v>137490218</v>
      </c>
      <c r="F149" s="29">
        <v>135055046.58000001</v>
      </c>
      <c r="G149" s="29">
        <f>F149-C149</f>
        <v>18093289.050000012</v>
      </c>
      <c r="H149" s="29">
        <f>E149-F149</f>
        <v>2435171.4199999869</v>
      </c>
      <c r="I149" s="30">
        <f>IF(ISERROR(F149/C149),0,F149/C149*100-100)</f>
        <v>15.469405925572886</v>
      </c>
      <c r="J149" s="30">
        <f>IF(ISERROR(F149/E149),0,F149/E149*100)</f>
        <v>98.228840236474142</v>
      </c>
      <c r="K149" s="30">
        <f>IF(ISERROR(F149/D149),0,F149/D149*100)</f>
        <v>99.93907797898251</v>
      </c>
    </row>
    <row r="150" spans="1:11">
      <c r="A150" s="34" t="s">
        <v>30</v>
      </c>
      <c r="B150" s="28" t="s">
        <v>31</v>
      </c>
      <c r="C150" s="29">
        <v>116961757.53</v>
      </c>
      <c r="D150" s="29">
        <v>135137375</v>
      </c>
      <c r="E150" s="29">
        <v>137490218</v>
      </c>
      <c r="F150" s="29">
        <v>135055046.58000001</v>
      </c>
      <c r="G150" s="29">
        <f>F150-C150</f>
        <v>18093289.050000012</v>
      </c>
      <c r="H150" s="29">
        <f>E150-F150</f>
        <v>2435171.4199999869</v>
      </c>
      <c r="I150" s="30">
        <f>IF(ISERROR(F150/C150),0,F150/C150*100-100)</f>
        <v>15.469405925572886</v>
      </c>
      <c r="J150" s="30">
        <f>IF(ISERROR(F150/E150),0,F150/E150*100)</f>
        <v>98.228840236474142</v>
      </c>
      <c r="K150" s="30">
        <f>IF(ISERROR(F150/D150),0,F150/D150*100)</f>
        <v>99.93907797898251</v>
      </c>
    </row>
    <row r="151" spans="1:11">
      <c r="A151" s="27" t="s">
        <v>32</v>
      </c>
      <c r="B151" s="28" t="s">
        <v>33</v>
      </c>
      <c r="C151" s="29">
        <v>117100680.67</v>
      </c>
      <c r="D151" s="29">
        <v>135366453</v>
      </c>
      <c r="E151" s="29">
        <v>137490218</v>
      </c>
      <c r="F151" s="29">
        <v>135207123.44</v>
      </c>
      <c r="G151" s="29">
        <f>F151-C151</f>
        <v>18106442.769999996</v>
      </c>
      <c r="H151" s="29">
        <f>E151-F151</f>
        <v>2283094.5600000024</v>
      </c>
      <c r="I151" s="30">
        <f>IF(ISERROR(F151/C151),0,F151/C151*100-100)</f>
        <v>15.462286526775657</v>
      </c>
      <c r="J151" s="30">
        <f>IF(ISERROR(F151/E151),0,F151/E151*100)</f>
        <v>98.339449458142539</v>
      </c>
      <c r="K151" s="30">
        <f>IF(ISERROR(F151/D151),0,F151/D151*100)</f>
        <v>99.882297602937115</v>
      </c>
    </row>
    <row r="152" spans="1:11">
      <c r="A152" s="33" t="s">
        <v>34</v>
      </c>
      <c r="B152" s="28" t="s">
        <v>35</v>
      </c>
      <c r="C152" s="29">
        <v>117100680.67</v>
      </c>
      <c r="D152" s="29">
        <v>135351453</v>
      </c>
      <c r="E152" s="29">
        <v>137490218</v>
      </c>
      <c r="F152" s="29">
        <v>135207123.44</v>
      </c>
      <c r="G152" s="29">
        <f>F152-C152</f>
        <v>18106442.769999996</v>
      </c>
      <c r="H152" s="29">
        <f>E152-F152</f>
        <v>2283094.5600000024</v>
      </c>
      <c r="I152" s="30">
        <f>IF(ISERROR(F152/C152),0,F152/C152*100-100)</f>
        <v>15.462286526775657</v>
      </c>
      <c r="J152" s="30">
        <f>IF(ISERROR(F152/E152),0,F152/E152*100)</f>
        <v>98.339449458142539</v>
      </c>
      <c r="K152" s="30">
        <f>IF(ISERROR(F152/D152),0,F152/D152*100)</f>
        <v>99.893366818899239</v>
      </c>
    </row>
    <row r="153" spans="1:11">
      <c r="A153" s="34" t="s">
        <v>36</v>
      </c>
      <c r="B153" s="28" t="s">
        <v>37</v>
      </c>
      <c r="C153" s="29">
        <v>214919.54</v>
      </c>
      <c r="D153" s="29">
        <v>131882</v>
      </c>
      <c r="E153" s="29">
        <v>64233</v>
      </c>
      <c r="F153" s="29">
        <v>69250.62</v>
      </c>
      <c r="G153" s="29">
        <f>F153-C153</f>
        <v>-145668.92000000001</v>
      </c>
      <c r="H153" s="29">
        <f>E153-F153</f>
        <v>-5017.6199999999953</v>
      </c>
      <c r="I153" s="30">
        <f>IF(ISERROR(F153/C153),0,F153/C153*100-100)</f>
        <v>-67.778350912159965</v>
      </c>
      <c r="J153" s="30">
        <f>IF(ISERROR(F153/E153),0,F153/E153*100)</f>
        <v>107.8115921722479</v>
      </c>
      <c r="K153" s="30">
        <f>IF(ISERROR(F153/D153),0,F153/D153*100)</f>
        <v>52.509531247630456</v>
      </c>
    </row>
    <row r="154" spans="1:11">
      <c r="A154" s="35" t="s">
        <v>40</v>
      </c>
      <c r="B154" s="28" t="s">
        <v>41</v>
      </c>
      <c r="C154" s="29">
        <v>214919.54</v>
      </c>
      <c r="D154" s="29">
        <v>131882</v>
      </c>
      <c r="E154" s="29">
        <v>64233</v>
      </c>
      <c r="F154" s="29">
        <v>69250.62</v>
      </c>
      <c r="G154" s="29">
        <f>F154-C154</f>
        <v>-145668.92000000001</v>
      </c>
      <c r="H154" s="29">
        <f>E154-F154</f>
        <v>-5017.6199999999953</v>
      </c>
      <c r="I154" s="30">
        <f>IF(ISERROR(F154/C154),0,F154/C154*100-100)</f>
        <v>-67.778350912159965</v>
      </c>
      <c r="J154" s="30">
        <f>IF(ISERROR(F154/E154),0,F154/E154*100)</f>
        <v>107.8115921722479</v>
      </c>
      <c r="K154" s="30">
        <f>IF(ISERROR(F154/D154),0,F154/D154*100)</f>
        <v>52.509531247630456</v>
      </c>
    </row>
    <row r="155" spans="1:11">
      <c r="A155" s="36" t="s">
        <v>42</v>
      </c>
      <c r="B155" s="28" t="s">
        <v>43</v>
      </c>
      <c r="C155" s="29">
        <v>152154.42000000001</v>
      </c>
      <c r="D155" s="29">
        <v>0</v>
      </c>
      <c r="E155" s="29">
        <v>0</v>
      </c>
      <c r="F155" s="29">
        <v>29097.24</v>
      </c>
      <c r="G155" s="29">
        <f>F155-C155</f>
        <v>-123057.18000000001</v>
      </c>
      <c r="H155" s="29">
        <f>E155-F155</f>
        <v>-29097.24</v>
      </c>
      <c r="I155" s="30">
        <f>IF(ISERROR(F155/C155),0,F155/C155*100-100)</f>
        <v>-80.876506906601861</v>
      </c>
      <c r="J155" s="30">
        <f>IF(ISERROR(F155/E155),0,F155/E155*100)</f>
        <v>0</v>
      </c>
      <c r="K155" s="30">
        <f>IF(ISERROR(F155/D155),0,F155/D155*100)</f>
        <v>0</v>
      </c>
    </row>
    <row r="156" spans="1:11">
      <c r="A156" s="34" t="s">
        <v>44</v>
      </c>
      <c r="B156" s="28" t="s">
        <v>45</v>
      </c>
      <c r="C156" s="29">
        <v>36430019.420000002</v>
      </c>
      <c r="D156" s="29">
        <v>38994910</v>
      </c>
      <c r="E156" s="29">
        <v>37884447</v>
      </c>
      <c r="F156" s="29">
        <v>38994905.289999999</v>
      </c>
      <c r="G156" s="29">
        <f>F156-C156</f>
        <v>2564885.8699999973</v>
      </c>
      <c r="H156" s="29">
        <f>E156-F156</f>
        <v>-1110458.2899999991</v>
      </c>
      <c r="I156" s="30">
        <f>IF(ISERROR(F156/C156),0,F156/C156*100-100)</f>
        <v>7.0405833179212607</v>
      </c>
      <c r="J156" s="30">
        <f>IF(ISERROR(F156/E156),0,F156/E156*100)</f>
        <v>102.93117196616333</v>
      </c>
      <c r="K156" s="30">
        <f>IF(ISERROR(F156/D156),0,F156/D156*100)</f>
        <v>99.999987921500519</v>
      </c>
    </row>
    <row r="157" spans="1:11">
      <c r="A157" s="35" t="s">
        <v>46</v>
      </c>
      <c r="B157" s="28" t="s">
        <v>47</v>
      </c>
      <c r="C157" s="29">
        <v>36430019.420000002</v>
      </c>
      <c r="D157" s="29">
        <v>38994910</v>
      </c>
      <c r="E157" s="29">
        <v>37884447</v>
      </c>
      <c r="F157" s="29">
        <v>38994905.289999999</v>
      </c>
      <c r="G157" s="29">
        <f>F157-C157</f>
        <v>2564885.8699999973</v>
      </c>
      <c r="H157" s="29">
        <f>E157-F157</f>
        <v>-1110458.2899999991</v>
      </c>
      <c r="I157" s="30">
        <f>IF(ISERROR(F157/C157),0,F157/C157*100-100)</f>
        <v>7.0405833179212607</v>
      </c>
      <c r="J157" s="30">
        <f>IF(ISERROR(F157/E157),0,F157/E157*100)</f>
        <v>102.93117196616333</v>
      </c>
      <c r="K157" s="30">
        <f>IF(ISERROR(F157/D157),0,F157/D157*100)</f>
        <v>99.999987921500519</v>
      </c>
    </row>
    <row r="158" spans="1:11" ht="25.5">
      <c r="A158" s="34" t="s">
        <v>50</v>
      </c>
      <c r="B158" s="28" t="s">
        <v>51</v>
      </c>
      <c r="C158" s="29">
        <v>80455741.709999993</v>
      </c>
      <c r="D158" s="29">
        <v>96224661</v>
      </c>
      <c r="E158" s="29">
        <v>99541538</v>
      </c>
      <c r="F158" s="29">
        <v>96142967.530000001</v>
      </c>
      <c r="G158" s="29">
        <f>F158-C158</f>
        <v>15687225.820000008</v>
      </c>
      <c r="H158" s="29">
        <f>E158-F158</f>
        <v>3398570.4699999988</v>
      </c>
      <c r="I158" s="30">
        <f>IF(ISERROR(F158/C158),0,F158/C158*100-100)</f>
        <v>19.497956872418243</v>
      </c>
      <c r="J158" s="30">
        <f>IF(ISERROR(F158/E158),0,F158/E158*100)</f>
        <v>96.585776613176293</v>
      </c>
      <c r="K158" s="30">
        <f>IF(ISERROR(F158/D158),0,F158/D158*100)</f>
        <v>99.9151013169067</v>
      </c>
    </row>
    <row r="159" spans="1:11">
      <c r="A159" s="35" t="s">
        <v>52</v>
      </c>
      <c r="B159" s="28" t="s">
        <v>53</v>
      </c>
      <c r="C159" s="29">
        <v>0</v>
      </c>
      <c r="D159" s="29">
        <v>138601</v>
      </c>
      <c r="E159" s="29">
        <v>0</v>
      </c>
      <c r="F159" s="29">
        <v>138600.5</v>
      </c>
      <c r="G159" s="29">
        <f>F159-C159</f>
        <v>138600.5</v>
      </c>
      <c r="H159" s="29">
        <f>E159-F159</f>
        <v>-138600.5</v>
      </c>
      <c r="I159" s="30">
        <f>IF(ISERROR(F159/C159),0,F159/C159*100-100)</f>
        <v>0</v>
      </c>
      <c r="J159" s="30">
        <f>IF(ISERROR(F159/E159),0,F159/E159*100)</f>
        <v>0</v>
      </c>
      <c r="K159" s="30">
        <f>IF(ISERROR(F159/D159),0,F159/D159*100)</f>
        <v>99.999639252242048</v>
      </c>
    </row>
    <row r="160" spans="1:11" ht="25.5">
      <c r="A160" s="36" t="s">
        <v>54</v>
      </c>
      <c r="B160" s="28" t="s">
        <v>55</v>
      </c>
      <c r="C160" s="29">
        <v>0</v>
      </c>
      <c r="D160" s="29">
        <v>138601</v>
      </c>
      <c r="E160" s="29">
        <v>0</v>
      </c>
      <c r="F160" s="29">
        <v>138600.5</v>
      </c>
      <c r="G160" s="29">
        <f>F160-C160</f>
        <v>138600.5</v>
      </c>
      <c r="H160" s="29">
        <f>E160-F160</f>
        <v>-138600.5</v>
      </c>
      <c r="I160" s="30">
        <f>IF(ISERROR(F160/C160),0,F160/C160*100-100)</f>
        <v>0</v>
      </c>
      <c r="J160" s="30">
        <f>IF(ISERROR(F160/E160),0,F160/E160*100)</f>
        <v>0</v>
      </c>
      <c r="K160" s="30">
        <f>IF(ISERROR(F160/D160),0,F160/D160*100)</f>
        <v>99.999639252242048</v>
      </c>
    </row>
    <row r="161" spans="1:11" ht="25.5">
      <c r="A161" s="37" t="s">
        <v>313</v>
      </c>
      <c r="B161" s="28" t="s">
        <v>314</v>
      </c>
      <c r="C161" s="29">
        <v>0</v>
      </c>
      <c r="D161" s="29">
        <v>138601</v>
      </c>
      <c r="E161" s="29">
        <v>0</v>
      </c>
      <c r="F161" s="29">
        <v>138600.5</v>
      </c>
      <c r="G161" s="29">
        <f>F161-C161</f>
        <v>138600.5</v>
      </c>
      <c r="H161" s="29">
        <f>E161-F161</f>
        <v>-138600.5</v>
      </c>
      <c r="I161" s="30">
        <f>IF(ISERROR(F161/C161),0,F161/C161*100-100)</f>
        <v>0</v>
      </c>
      <c r="J161" s="30">
        <f>IF(ISERROR(F161/E161),0,F161/E161*100)</f>
        <v>0</v>
      </c>
      <c r="K161" s="30">
        <f>IF(ISERROR(F161/D161),0,F161/D161*100)</f>
        <v>99.999639252242048</v>
      </c>
    </row>
    <row r="162" spans="1:11" ht="25.5">
      <c r="A162" s="35" t="s">
        <v>138</v>
      </c>
      <c r="B162" s="28" t="s">
        <v>139</v>
      </c>
      <c r="C162" s="29">
        <v>80455741.709999993</v>
      </c>
      <c r="D162" s="29">
        <v>96086060</v>
      </c>
      <c r="E162" s="29">
        <v>99541538</v>
      </c>
      <c r="F162" s="29">
        <v>96004367.030000001</v>
      </c>
      <c r="G162" s="29">
        <f>F162-C162</f>
        <v>15548625.320000008</v>
      </c>
      <c r="H162" s="29">
        <f>E162-F162</f>
        <v>3537170.9699999988</v>
      </c>
      <c r="I162" s="30">
        <f>IF(ISERROR(F162/C162),0,F162/C162*100-100)</f>
        <v>19.325687625930414</v>
      </c>
      <c r="J162" s="30">
        <f>IF(ISERROR(F162/E162),0,F162/E162*100)</f>
        <v>96.44653775592657</v>
      </c>
      <c r="K162" s="30">
        <f>IF(ISERROR(F162/D162),0,F162/D162*100)</f>
        <v>99.914979373698955</v>
      </c>
    </row>
    <row r="163" spans="1:11" ht="25.5">
      <c r="A163" s="36" t="s">
        <v>159</v>
      </c>
      <c r="B163" s="28" t="s">
        <v>160</v>
      </c>
      <c r="C163" s="29">
        <v>80455741.709999993</v>
      </c>
      <c r="D163" s="29">
        <v>96086060</v>
      </c>
      <c r="E163" s="29">
        <v>99541538</v>
      </c>
      <c r="F163" s="29">
        <v>96004367.030000001</v>
      </c>
      <c r="G163" s="29">
        <f>F163-C163</f>
        <v>15548625.320000008</v>
      </c>
      <c r="H163" s="29">
        <f>E163-F163</f>
        <v>3537170.9699999988</v>
      </c>
      <c r="I163" s="30">
        <f>IF(ISERROR(F163/C163),0,F163/C163*100-100)</f>
        <v>19.325687625930414</v>
      </c>
      <c r="J163" s="30">
        <f>IF(ISERROR(F163/E163),0,F163/E163*100)</f>
        <v>96.44653775592657</v>
      </c>
      <c r="K163" s="30">
        <f>IF(ISERROR(F163/D163),0,F163/D163*100)</f>
        <v>99.914979373698955</v>
      </c>
    </row>
    <row r="164" spans="1:11">
      <c r="A164" s="33" t="s">
        <v>58</v>
      </c>
      <c r="B164" s="28" t="s">
        <v>59</v>
      </c>
      <c r="C164" s="29">
        <v>0</v>
      </c>
      <c r="D164" s="29">
        <v>15000</v>
      </c>
      <c r="E164" s="29">
        <v>0</v>
      </c>
      <c r="F164" s="29">
        <v>0</v>
      </c>
      <c r="G164" s="29">
        <f>F164-C164</f>
        <v>0</v>
      </c>
      <c r="H164" s="29">
        <f>E164-F164</f>
        <v>0</v>
      </c>
      <c r="I164" s="30">
        <f>IF(ISERROR(F164/C164),0,F164/C164*100-100)</f>
        <v>0</v>
      </c>
      <c r="J164" s="30">
        <f>IF(ISERROR(F164/E164),0,F164/E164*100)</f>
        <v>0</v>
      </c>
      <c r="K164" s="30">
        <f>IF(ISERROR(F164/D164),0,F164/D164*100)</f>
        <v>0</v>
      </c>
    </row>
    <row r="165" spans="1:11">
      <c r="A165" s="34" t="s">
        <v>60</v>
      </c>
      <c r="B165" s="28" t="s">
        <v>61</v>
      </c>
      <c r="C165" s="29">
        <v>0</v>
      </c>
      <c r="D165" s="29">
        <v>15000</v>
      </c>
      <c r="E165" s="29">
        <v>0</v>
      </c>
      <c r="F165" s="29">
        <v>0</v>
      </c>
      <c r="G165" s="29">
        <f>F165-C165</f>
        <v>0</v>
      </c>
      <c r="H165" s="29">
        <f>E165-F165</f>
        <v>0</v>
      </c>
      <c r="I165" s="30">
        <f>IF(ISERROR(F165/C165),0,F165/C165*100-100)</f>
        <v>0</v>
      </c>
      <c r="J165" s="30">
        <f>IF(ISERROR(F165/E165),0,F165/E165*100)</f>
        <v>0</v>
      </c>
      <c r="K165" s="30">
        <f>IF(ISERROR(F165/D165),0,F165/D165*100)</f>
        <v>0</v>
      </c>
    </row>
    <row r="166" spans="1:11">
      <c r="A166" s="27"/>
      <c r="B166" s="28" t="s">
        <v>87</v>
      </c>
      <c r="C166" s="29">
        <v>-138923.14000000001</v>
      </c>
      <c r="D166" s="29">
        <v>-229078</v>
      </c>
      <c r="E166" s="29">
        <v>0</v>
      </c>
      <c r="F166" s="29">
        <v>-151924.32</v>
      </c>
      <c r="G166" s="29">
        <f>F166-C166</f>
        <v>-13001.179999999993</v>
      </c>
      <c r="H166" s="29">
        <f>E166-F166</f>
        <v>151924.32</v>
      </c>
      <c r="I166" s="30">
        <f>IF(ISERROR(F166/C166),0,F166/C166*100-100)</f>
        <v>9.3585417087462872</v>
      </c>
      <c r="J166" s="30">
        <f>IF(ISERROR(F166/E166),0,F166/E166*100)</f>
        <v>0</v>
      </c>
      <c r="K166" s="30">
        <f>IF(ISERROR(F166/D166),0,F166/D166*100)</f>
        <v>66.319908502780706</v>
      </c>
    </row>
    <row r="167" spans="1:11">
      <c r="A167" s="27" t="s">
        <v>88</v>
      </c>
      <c r="B167" s="28" t="s">
        <v>89</v>
      </c>
      <c r="C167" s="29">
        <v>138923.14000000001</v>
      </c>
      <c r="D167" s="29">
        <v>229078</v>
      </c>
      <c r="E167" s="29">
        <v>0</v>
      </c>
      <c r="F167" s="29">
        <v>151924.32</v>
      </c>
      <c r="G167" s="29">
        <f>F167-C167</f>
        <v>13001.179999999993</v>
      </c>
      <c r="H167" s="29">
        <f>E167-F167</f>
        <v>-151924.32</v>
      </c>
      <c r="I167" s="30">
        <f>IF(ISERROR(F167/C167),0,F167/C167*100-100)</f>
        <v>9.3585417087462872</v>
      </c>
      <c r="J167" s="30">
        <f>IF(ISERROR(F167/E167),0,F167/E167*100)</f>
        <v>0</v>
      </c>
      <c r="K167" s="30">
        <f>IF(ISERROR(F167/D167),0,F167/D167*100)</f>
        <v>66.319908502780706</v>
      </c>
    </row>
    <row r="168" spans="1:11">
      <c r="A168" s="33" t="s">
        <v>90</v>
      </c>
      <c r="B168" s="28" t="s">
        <v>91</v>
      </c>
      <c r="C168" s="29">
        <v>138923.14000000001</v>
      </c>
      <c r="D168" s="29">
        <v>229078</v>
      </c>
      <c r="E168" s="29">
        <v>0</v>
      </c>
      <c r="F168" s="29">
        <v>151924.32</v>
      </c>
      <c r="G168" s="29">
        <f>F168-C168</f>
        <v>13001.179999999993</v>
      </c>
      <c r="H168" s="29">
        <f>E168-F168</f>
        <v>-151924.32</v>
      </c>
      <c r="I168" s="30">
        <f>IF(ISERROR(F168/C168),0,F168/C168*100-100)</f>
        <v>9.3585417087462872</v>
      </c>
      <c r="J168" s="30">
        <f>IF(ISERROR(F168/E168),0,F168/E168*100)</f>
        <v>0</v>
      </c>
      <c r="K168" s="30">
        <f>IF(ISERROR(F168/D168),0,F168/D168*100)</f>
        <v>66.319908502780706</v>
      </c>
    </row>
    <row r="169" spans="1:11" ht="25.5">
      <c r="A169" s="34" t="s">
        <v>92</v>
      </c>
      <c r="B169" s="28" t="s">
        <v>93</v>
      </c>
      <c r="C169" s="29">
        <v>-291000</v>
      </c>
      <c r="D169" s="29">
        <v>229078</v>
      </c>
      <c r="E169" s="29">
        <v>0</v>
      </c>
      <c r="F169" s="29">
        <v>-229076.86</v>
      </c>
      <c r="G169" s="29">
        <f>F169-C169</f>
        <v>61923.140000000014</v>
      </c>
      <c r="H169" s="29">
        <f>E169-F169</f>
        <v>229076.86</v>
      </c>
      <c r="I169" s="30">
        <f>IF(ISERROR(F169/C169),0,F169/C169*100-100)</f>
        <v>-21.279429553264606</v>
      </c>
      <c r="J169" s="30">
        <f>IF(ISERROR(F169/E169),0,F169/E169*100)</f>
        <v>0</v>
      </c>
      <c r="K169" s="30">
        <f>IF(ISERROR(F169/D169),0,F169/D169*100)</f>
        <v>-99.999502352910355</v>
      </c>
    </row>
    <row r="170" spans="1:11" s="42" customFormat="1">
      <c r="A170" s="43" t="s">
        <v>738</v>
      </c>
      <c r="B170" s="39" t="s">
        <v>739</v>
      </c>
      <c r="C170" s="40"/>
      <c r="D170" s="40"/>
      <c r="E170" s="40"/>
      <c r="F170" s="40"/>
      <c r="G170" s="40"/>
      <c r="H170" s="40"/>
      <c r="I170" s="41"/>
      <c r="J170" s="41"/>
      <c r="K170" s="41"/>
    </row>
    <row r="171" spans="1:11">
      <c r="A171" s="27" t="s">
        <v>26</v>
      </c>
      <c r="B171" s="28" t="s">
        <v>27</v>
      </c>
      <c r="C171" s="29">
        <v>68735119.209999993</v>
      </c>
      <c r="D171" s="29">
        <v>74053159</v>
      </c>
      <c r="E171" s="29">
        <v>70159220</v>
      </c>
      <c r="F171" s="29">
        <v>73649586.609999999</v>
      </c>
      <c r="G171" s="29">
        <f>F171-C171</f>
        <v>4914467.400000006</v>
      </c>
      <c r="H171" s="29">
        <f>E171-F171</f>
        <v>-3490366.6099999994</v>
      </c>
      <c r="I171" s="30">
        <f>IF(ISERROR(F171/C171),0,F171/C171*100-100)</f>
        <v>7.1498637908596407</v>
      </c>
      <c r="J171" s="30">
        <f>IF(ISERROR(F171/E171),0,F171/E171*100)</f>
        <v>104.97492219839388</v>
      </c>
      <c r="K171" s="30">
        <f>IF(ISERROR(F171/D171),0,F171/D171*100)</f>
        <v>99.455023397448855</v>
      </c>
    </row>
    <row r="172" spans="1:11" ht="25.5">
      <c r="A172" s="33" t="s">
        <v>69</v>
      </c>
      <c r="B172" s="28" t="s">
        <v>70</v>
      </c>
      <c r="C172" s="29">
        <v>8965680.1899999995</v>
      </c>
      <c r="D172" s="29">
        <v>10117110</v>
      </c>
      <c r="E172" s="29">
        <v>10117110</v>
      </c>
      <c r="F172" s="29">
        <v>9836979.9700000007</v>
      </c>
      <c r="G172" s="29">
        <f>F172-C172</f>
        <v>871299.78000000119</v>
      </c>
      <c r="H172" s="29">
        <f>E172-F172</f>
        <v>280130.02999999933</v>
      </c>
      <c r="I172" s="30">
        <f>IF(ISERROR(F172/C172),0,F172/C172*100-100)</f>
        <v>9.7181670719397033</v>
      </c>
      <c r="J172" s="30">
        <f>IF(ISERROR(F172/E172),0,F172/E172*100)</f>
        <v>97.231125983605992</v>
      </c>
      <c r="K172" s="30">
        <f>IF(ISERROR(F172/D172),0,F172/D172*100)</f>
        <v>97.231125983605992</v>
      </c>
    </row>
    <row r="173" spans="1:11">
      <c r="A173" s="33" t="s">
        <v>71</v>
      </c>
      <c r="B173" s="28" t="s">
        <v>72</v>
      </c>
      <c r="C173" s="29">
        <v>0</v>
      </c>
      <c r="D173" s="29">
        <v>127792</v>
      </c>
      <c r="E173" s="29">
        <v>0</v>
      </c>
      <c r="F173" s="29">
        <v>127792</v>
      </c>
      <c r="G173" s="29">
        <f>F173-C173</f>
        <v>127792</v>
      </c>
      <c r="H173" s="29">
        <f>E173-F173</f>
        <v>-127792</v>
      </c>
      <c r="I173" s="30">
        <f>IF(ISERROR(F173/C173),0,F173/C173*100-100)</f>
        <v>0</v>
      </c>
      <c r="J173" s="30">
        <f>IF(ISERROR(F173/E173),0,F173/E173*100)</f>
        <v>0</v>
      </c>
      <c r="K173" s="30">
        <f>IF(ISERROR(F173/D173),0,F173/D173*100)</f>
        <v>100</v>
      </c>
    </row>
    <row r="174" spans="1:11">
      <c r="A174" s="34" t="s">
        <v>73</v>
      </c>
      <c r="B174" s="28" t="s">
        <v>74</v>
      </c>
      <c r="C174" s="29">
        <v>0</v>
      </c>
      <c r="D174" s="29">
        <v>127792</v>
      </c>
      <c r="E174" s="29">
        <v>0</v>
      </c>
      <c r="F174" s="29">
        <v>127792</v>
      </c>
      <c r="G174" s="29">
        <f>F174-C174</f>
        <v>127792</v>
      </c>
      <c r="H174" s="29">
        <f>E174-F174</f>
        <v>-127792</v>
      </c>
      <c r="I174" s="30">
        <f>IF(ISERROR(F174/C174),0,F174/C174*100-100)</f>
        <v>0</v>
      </c>
      <c r="J174" s="30">
        <f>IF(ISERROR(F174/E174),0,F174/E174*100)</f>
        <v>0</v>
      </c>
      <c r="K174" s="30">
        <f>IF(ISERROR(F174/D174),0,F174/D174*100)</f>
        <v>100</v>
      </c>
    </row>
    <row r="175" spans="1:11">
      <c r="A175" s="35" t="s">
        <v>75</v>
      </c>
      <c r="B175" s="28" t="s">
        <v>76</v>
      </c>
      <c r="C175" s="29">
        <v>0</v>
      </c>
      <c r="D175" s="29">
        <v>127792</v>
      </c>
      <c r="E175" s="29">
        <v>0</v>
      </c>
      <c r="F175" s="29">
        <v>127792</v>
      </c>
      <c r="G175" s="29">
        <f>F175-C175</f>
        <v>127792</v>
      </c>
      <c r="H175" s="29">
        <f>E175-F175</f>
        <v>-127792</v>
      </c>
      <c r="I175" s="30">
        <f>IF(ISERROR(F175/C175),0,F175/C175*100-100)</f>
        <v>0</v>
      </c>
      <c r="J175" s="30">
        <f>IF(ISERROR(F175/E175),0,F175/E175*100)</f>
        <v>0</v>
      </c>
      <c r="K175" s="30">
        <f>IF(ISERROR(F175/D175),0,F175/D175*100)</f>
        <v>100</v>
      </c>
    </row>
    <row r="176" spans="1:11" ht="25.5">
      <c r="A176" s="36" t="s">
        <v>77</v>
      </c>
      <c r="B176" s="28" t="s">
        <v>78</v>
      </c>
      <c r="C176" s="29">
        <v>0</v>
      </c>
      <c r="D176" s="29">
        <v>127792</v>
      </c>
      <c r="E176" s="29">
        <v>0</v>
      </c>
      <c r="F176" s="29">
        <v>127792</v>
      </c>
      <c r="G176" s="29">
        <f>F176-C176</f>
        <v>127792</v>
      </c>
      <c r="H176" s="29">
        <f>E176-F176</f>
        <v>-127792</v>
      </c>
      <c r="I176" s="30">
        <f>IF(ISERROR(F176/C176),0,F176/C176*100-100)</f>
        <v>0</v>
      </c>
      <c r="J176" s="30">
        <f>IF(ISERROR(F176/E176),0,F176/E176*100)</f>
        <v>0</v>
      </c>
      <c r="K176" s="30">
        <f>IF(ISERROR(F176/D176),0,F176/D176*100)</f>
        <v>100</v>
      </c>
    </row>
    <row r="177" spans="1:11" ht="25.5">
      <c r="A177" s="37" t="s">
        <v>79</v>
      </c>
      <c r="B177" s="28" t="s">
        <v>80</v>
      </c>
      <c r="C177" s="29">
        <v>0</v>
      </c>
      <c r="D177" s="29">
        <v>5500</v>
      </c>
      <c r="E177" s="29">
        <v>0</v>
      </c>
      <c r="F177" s="29">
        <v>5500</v>
      </c>
      <c r="G177" s="29">
        <f>F177-C177</f>
        <v>5500</v>
      </c>
      <c r="H177" s="29">
        <f>E177-F177</f>
        <v>-5500</v>
      </c>
      <c r="I177" s="30">
        <f>IF(ISERROR(F177/C177),0,F177/C177*100-100)</f>
        <v>0</v>
      </c>
      <c r="J177" s="30">
        <f>IF(ISERROR(F177/E177),0,F177/E177*100)</f>
        <v>0</v>
      </c>
      <c r="K177" s="30">
        <f>IF(ISERROR(F177/D177),0,F177/D177*100)</f>
        <v>100</v>
      </c>
    </row>
    <row r="178" spans="1:11" ht="25.5">
      <c r="A178" s="37" t="s">
        <v>136</v>
      </c>
      <c r="B178" s="28" t="s">
        <v>137</v>
      </c>
      <c r="C178" s="29">
        <v>0</v>
      </c>
      <c r="D178" s="29">
        <v>122292</v>
      </c>
      <c r="E178" s="29">
        <v>0</v>
      </c>
      <c r="F178" s="29">
        <v>122292</v>
      </c>
      <c r="G178" s="29">
        <f>F178-C178</f>
        <v>122292</v>
      </c>
      <c r="H178" s="29">
        <f>E178-F178</f>
        <v>-122292</v>
      </c>
      <c r="I178" s="30">
        <f>IF(ISERROR(F178/C178),0,F178/C178*100-100)</f>
        <v>0</v>
      </c>
      <c r="J178" s="30">
        <f>IF(ISERROR(F178/E178),0,F178/E178*100)</f>
        <v>0</v>
      </c>
      <c r="K178" s="30">
        <f>IF(ISERROR(F178/D178),0,F178/D178*100)</f>
        <v>100</v>
      </c>
    </row>
    <row r="179" spans="1:11">
      <c r="A179" s="33" t="s">
        <v>28</v>
      </c>
      <c r="B179" s="28" t="s">
        <v>29</v>
      </c>
      <c r="C179" s="29">
        <v>59769439.020000003</v>
      </c>
      <c r="D179" s="29">
        <v>63808257</v>
      </c>
      <c r="E179" s="29">
        <v>60042110</v>
      </c>
      <c r="F179" s="29">
        <v>63684814.640000001</v>
      </c>
      <c r="G179" s="29">
        <f>F179-C179</f>
        <v>3915375.6199999973</v>
      </c>
      <c r="H179" s="29">
        <f>E179-F179</f>
        <v>-3642704.6400000006</v>
      </c>
      <c r="I179" s="30">
        <f>IF(ISERROR(F179/C179),0,F179/C179*100-100)</f>
        <v>6.5507986760421772</v>
      </c>
      <c r="J179" s="30">
        <f>IF(ISERROR(F179/E179),0,F179/E179*100)</f>
        <v>106.0669164358148</v>
      </c>
      <c r="K179" s="30">
        <f>IF(ISERROR(F179/D179),0,F179/D179*100)</f>
        <v>99.806541714499431</v>
      </c>
    </row>
    <row r="180" spans="1:11">
      <c r="A180" s="34" t="s">
        <v>30</v>
      </c>
      <c r="B180" s="28" t="s">
        <v>31</v>
      </c>
      <c r="C180" s="29">
        <v>59769439.020000003</v>
      </c>
      <c r="D180" s="29">
        <v>63808257</v>
      </c>
      <c r="E180" s="29">
        <v>60042110</v>
      </c>
      <c r="F180" s="29">
        <v>63684814.640000001</v>
      </c>
      <c r="G180" s="29">
        <f>F180-C180</f>
        <v>3915375.6199999973</v>
      </c>
      <c r="H180" s="29">
        <f>E180-F180</f>
        <v>-3642704.6400000006</v>
      </c>
      <c r="I180" s="30">
        <f>IF(ISERROR(F180/C180),0,F180/C180*100-100)</f>
        <v>6.5507986760421772</v>
      </c>
      <c r="J180" s="30">
        <f>IF(ISERROR(F180/E180),0,F180/E180*100)</f>
        <v>106.0669164358148</v>
      </c>
      <c r="K180" s="30">
        <f>IF(ISERROR(F180/D180),0,F180/D180*100)</f>
        <v>99.806541714499431</v>
      </c>
    </row>
    <row r="181" spans="1:11">
      <c r="A181" s="27" t="s">
        <v>32</v>
      </c>
      <c r="B181" s="28" t="s">
        <v>33</v>
      </c>
      <c r="C181" s="29">
        <v>68812460.439999998</v>
      </c>
      <c r="D181" s="29">
        <v>74053159</v>
      </c>
      <c r="E181" s="29">
        <v>70159220</v>
      </c>
      <c r="F181" s="29">
        <v>73526997.579999998</v>
      </c>
      <c r="G181" s="29">
        <f>F181-C181</f>
        <v>4714537.1400000006</v>
      </c>
      <c r="H181" s="29">
        <f>E181-F181</f>
        <v>-3367777.5799999982</v>
      </c>
      <c r="I181" s="30">
        <f>IF(ISERROR(F181/C181),0,F181/C181*100-100)</f>
        <v>6.851284069562908</v>
      </c>
      <c r="J181" s="30">
        <f>IF(ISERROR(F181/E181),0,F181/E181*100)</f>
        <v>104.80019244797761</v>
      </c>
      <c r="K181" s="30">
        <f>IF(ISERROR(F181/D181),0,F181/D181*100)</f>
        <v>99.289481465605007</v>
      </c>
    </row>
    <row r="182" spans="1:11">
      <c r="A182" s="33" t="s">
        <v>34</v>
      </c>
      <c r="B182" s="28" t="s">
        <v>35</v>
      </c>
      <c r="C182" s="29">
        <v>67247066.590000004</v>
      </c>
      <c r="D182" s="29">
        <v>71973876</v>
      </c>
      <c r="E182" s="29">
        <v>69528128</v>
      </c>
      <c r="F182" s="29">
        <v>71663534.760000005</v>
      </c>
      <c r="G182" s="29">
        <f>F182-C182</f>
        <v>4416468.1700000018</v>
      </c>
      <c r="H182" s="29">
        <f>E182-F182</f>
        <v>-2135406.7600000054</v>
      </c>
      <c r="I182" s="30">
        <f>IF(ISERROR(F182/C182),0,F182/C182*100-100)</f>
        <v>6.5675253865374685</v>
      </c>
      <c r="J182" s="30">
        <f>IF(ISERROR(F182/E182),0,F182/E182*100)</f>
        <v>103.07128470365261</v>
      </c>
      <c r="K182" s="30">
        <f>IF(ISERROR(F182/D182),0,F182/D182*100)</f>
        <v>99.568814051364967</v>
      </c>
    </row>
    <row r="183" spans="1:11">
      <c r="A183" s="34" t="s">
        <v>36</v>
      </c>
      <c r="B183" s="28" t="s">
        <v>37</v>
      </c>
      <c r="C183" s="29">
        <v>64907485.240000002</v>
      </c>
      <c r="D183" s="29">
        <v>69371524</v>
      </c>
      <c r="E183" s="29">
        <v>66925776</v>
      </c>
      <c r="F183" s="29">
        <v>69094138.019999996</v>
      </c>
      <c r="G183" s="29">
        <f>F183-C183</f>
        <v>4186652.7799999937</v>
      </c>
      <c r="H183" s="29">
        <f>E183-F183</f>
        <v>-2168362.0199999958</v>
      </c>
      <c r="I183" s="30">
        <f>IF(ISERROR(F183/C183),0,F183/C183*100-100)</f>
        <v>6.4501848508219837</v>
      </c>
      <c r="J183" s="30">
        <f>IF(ISERROR(F183/E183),0,F183/E183*100)</f>
        <v>103.23995050875465</v>
      </c>
      <c r="K183" s="30">
        <f>IF(ISERROR(F183/D183),0,F183/D183*100)</f>
        <v>99.600144318582352</v>
      </c>
    </row>
    <row r="184" spans="1:11">
      <c r="A184" s="35" t="s">
        <v>38</v>
      </c>
      <c r="B184" s="28" t="s">
        <v>39</v>
      </c>
      <c r="C184" s="29">
        <v>50958989.390000001</v>
      </c>
      <c r="D184" s="29">
        <v>52000504</v>
      </c>
      <c r="E184" s="29">
        <v>52000504</v>
      </c>
      <c r="F184" s="29">
        <v>51993468.5</v>
      </c>
      <c r="G184" s="29">
        <f>F184-C184</f>
        <v>1034479.1099999994</v>
      </c>
      <c r="H184" s="29">
        <f>E184-F184</f>
        <v>7035.5</v>
      </c>
      <c r="I184" s="30">
        <f>IF(ISERROR(F184/C184),0,F184/C184*100-100)</f>
        <v>2.0300228132134066</v>
      </c>
      <c r="J184" s="30">
        <f>IF(ISERROR(F184/E184),0,F184/E184*100)</f>
        <v>99.98647032344148</v>
      </c>
      <c r="K184" s="30">
        <f>IF(ISERROR(F184/D184),0,F184/D184*100)</f>
        <v>99.98647032344148</v>
      </c>
    </row>
    <row r="185" spans="1:11">
      <c r="A185" s="35" t="s">
        <v>40</v>
      </c>
      <c r="B185" s="28" t="s">
        <v>41</v>
      </c>
      <c r="C185" s="29">
        <v>13948495.85</v>
      </c>
      <c r="D185" s="29">
        <v>17371020</v>
      </c>
      <c r="E185" s="29">
        <v>14925272</v>
      </c>
      <c r="F185" s="29">
        <v>17100669.52</v>
      </c>
      <c r="G185" s="29">
        <f>F185-C185</f>
        <v>3152173.67</v>
      </c>
      <c r="H185" s="29">
        <f>E185-F185</f>
        <v>-2175397.5199999996</v>
      </c>
      <c r="I185" s="30">
        <f>IF(ISERROR(F185/C185),0,F185/C185*100-100)</f>
        <v>22.598663711829545</v>
      </c>
      <c r="J185" s="30">
        <f>IF(ISERROR(F185/E185),0,F185/E185*100)</f>
        <v>114.57526214597631</v>
      </c>
      <c r="K185" s="30">
        <f>IF(ISERROR(F185/D185),0,F185/D185*100)</f>
        <v>98.443669513937579</v>
      </c>
    </row>
    <row r="186" spans="1:11">
      <c r="A186" s="36" t="s">
        <v>42</v>
      </c>
      <c r="B186" s="28" t="s">
        <v>43</v>
      </c>
      <c r="C186" s="29">
        <v>97703.82</v>
      </c>
      <c r="D186" s="29">
        <v>0</v>
      </c>
      <c r="E186" s="29">
        <v>0</v>
      </c>
      <c r="F186" s="29">
        <v>121385.44</v>
      </c>
      <c r="G186" s="29">
        <f>F186-C186</f>
        <v>23681.619999999995</v>
      </c>
      <c r="H186" s="29">
        <f>E186-F186</f>
        <v>-121385.44</v>
      </c>
      <c r="I186" s="30">
        <f>IF(ISERROR(F186/C186),0,F186/C186*100-100)</f>
        <v>24.238172059188685</v>
      </c>
      <c r="J186" s="30">
        <f>IF(ISERROR(F186/E186),0,F186/E186*100)</f>
        <v>0</v>
      </c>
      <c r="K186" s="30">
        <f>IF(ISERROR(F186/D186),0,F186/D186*100)</f>
        <v>0</v>
      </c>
    </row>
    <row r="187" spans="1:11">
      <c r="A187" s="34" t="s">
        <v>44</v>
      </c>
      <c r="B187" s="28" t="s">
        <v>45</v>
      </c>
      <c r="C187" s="29">
        <v>2339581.35</v>
      </c>
      <c r="D187" s="29">
        <v>2602352</v>
      </c>
      <c r="E187" s="29">
        <v>2602352</v>
      </c>
      <c r="F187" s="29">
        <v>2569396.7400000002</v>
      </c>
      <c r="G187" s="29">
        <f>F187-C187</f>
        <v>229815.39000000013</v>
      </c>
      <c r="H187" s="29">
        <f>E187-F187</f>
        <v>32955.259999999776</v>
      </c>
      <c r="I187" s="30">
        <f>IF(ISERROR(F187/C187),0,F187/C187*100-100)</f>
        <v>9.8229279353761285</v>
      </c>
      <c r="J187" s="30">
        <f>IF(ISERROR(F187/E187),0,F187/E187*100)</f>
        <v>98.733635572743438</v>
      </c>
      <c r="K187" s="30">
        <f>IF(ISERROR(F187/D187),0,F187/D187*100)</f>
        <v>98.733635572743438</v>
      </c>
    </row>
    <row r="188" spans="1:11">
      <c r="A188" s="35" t="s">
        <v>46</v>
      </c>
      <c r="B188" s="28" t="s">
        <v>47</v>
      </c>
      <c r="C188" s="29">
        <v>274630.02</v>
      </c>
      <c r="D188" s="29">
        <v>269647</v>
      </c>
      <c r="E188" s="29">
        <v>269647</v>
      </c>
      <c r="F188" s="29">
        <v>269646.64</v>
      </c>
      <c r="G188" s="29">
        <f>F188-C188</f>
        <v>-4983.3800000000047</v>
      </c>
      <c r="H188" s="29">
        <f>E188-F188</f>
        <v>0.35999999998603016</v>
      </c>
      <c r="I188" s="30">
        <f>IF(ISERROR(F188/C188),0,F188/C188*100-100)</f>
        <v>-1.8145794840636853</v>
      </c>
      <c r="J188" s="30">
        <f>IF(ISERROR(F188/E188),0,F188/E188*100)</f>
        <v>99.999866492117476</v>
      </c>
      <c r="K188" s="30">
        <f>IF(ISERROR(F188/D188),0,F188/D188*100)</f>
        <v>99.999866492117476</v>
      </c>
    </row>
    <row r="189" spans="1:11">
      <c r="A189" s="35" t="s">
        <v>48</v>
      </c>
      <c r="B189" s="28" t="s">
        <v>49</v>
      </c>
      <c r="C189" s="29">
        <v>2064951.33</v>
      </c>
      <c r="D189" s="29">
        <v>2332705</v>
      </c>
      <c r="E189" s="29">
        <v>2332705</v>
      </c>
      <c r="F189" s="29">
        <v>2299750.1</v>
      </c>
      <c r="G189" s="29">
        <f>F189-C189</f>
        <v>234798.77000000002</v>
      </c>
      <c r="H189" s="29">
        <f>E189-F189</f>
        <v>32954.899999999907</v>
      </c>
      <c r="I189" s="30">
        <f>IF(ISERROR(F189/C189),0,F189/C189*100-100)</f>
        <v>11.370668479629487</v>
      </c>
      <c r="J189" s="30">
        <f>IF(ISERROR(F189/E189),0,F189/E189*100)</f>
        <v>98.587266713965121</v>
      </c>
      <c r="K189" s="30">
        <f>IF(ISERROR(F189/D189),0,F189/D189*100)</f>
        <v>98.587266713965121</v>
      </c>
    </row>
    <row r="190" spans="1:11">
      <c r="A190" s="33" t="s">
        <v>58</v>
      </c>
      <c r="B190" s="28" t="s">
        <v>59</v>
      </c>
      <c r="C190" s="29">
        <v>1565393.85</v>
      </c>
      <c r="D190" s="29">
        <v>2079283</v>
      </c>
      <c r="E190" s="29">
        <v>631092</v>
      </c>
      <c r="F190" s="29">
        <v>1863462.82</v>
      </c>
      <c r="G190" s="29">
        <f>F190-C190</f>
        <v>298068.96999999997</v>
      </c>
      <c r="H190" s="29">
        <f>E190-F190</f>
        <v>-1232370.82</v>
      </c>
      <c r="I190" s="30">
        <f>IF(ISERROR(F190/C190),0,F190/C190*100-100)</f>
        <v>19.041148654059171</v>
      </c>
      <c r="J190" s="30">
        <f>IF(ISERROR(F190/E190),0,F190/E190*100)</f>
        <v>295.27593758120844</v>
      </c>
      <c r="K190" s="30">
        <f>IF(ISERROR(F190/D190),0,F190/D190*100)</f>
        <v>89.620451857683634</v>
      </c>
    </row>
    <row r="191" spans="1:11">
      <c r="A191" s="34" t="s">
        <v>60</v>
      </c>
      <c r="B191" s="28" t="s">
        <v>61</v>
      </c>
      <c r="C191" s="29">
        <v>1565393.85</v>
      </c>
      <c r="D191" s="29">
        <v>2079283</v>
      </c>
      <c r="E191" s="29">
        <v>631092</v>
      </c>
      <c r="F191" s="29">
        <v>1863462.82</v>
      </c>
      <c r="G191" s="29">
        <f>F191-C191</f>
        <v>298068.96999999997</v>
      </c>
      <c r="H191" s="29">
        <f>E191-F191</f>
        <v>-1232370.82</v>
      </c>
      <c r="I191" s="30">
        <f>IF(ISERROR(F191/C191),0,F191/C191*100-100)</f>
        <v>19.041148654059171</v>
      </c>
      <c r="J191" s="30">
        <f>IF(ISERROR(F191/E191),0,F191/E191*100)</f>
        <v>295.27593758120844</v>
      </c>
      <c r="K191" s="30">
        <f>IF(ISERROR(F191/D191),0,F191/D191*100)</f>
        <v>89.620451857683634</v>
      </c>
    </row>
    <row r="192" spans="1:11">
      <c r="A192" s="27"/>
      <c r="B192" s="28" t="s">
        <v>87</v>
      </c>
      <c r="C192" s="29">
        <v>-77341.23</v>
      </c>
      <c r="D192" s="29">
        <v>0</v>
      </c>
      <c r="E192" s="29">
        <v>0</v>
      </c>
      <c r="F192" s="29">
        <v>122589.03</v>
      </c>
      <c r="G192" s="29">
        <f>F192-C192</f>
        <v>199930.26</v>
      </c>
      <c r="H192" s="29">
        <f>E192-F192</f>
        <v>-122589.03</v>
      </c>
      <c r="I192" s="30">
        <f>IF(ISERROR(F192/C192),0,F192/C192*100-100)</f>
        <v>-258.50411223095364</v>
      </c>
      <c r="J192" s="30">
        <f>IF(ISERROR(F192/E192),0,F192/E192*100)</f>
        <v>0</v>
      </c>
      <c r="K192" s="30">
        <f>IF(ISERROR(F192/D192),0,F192/D192*100)</f>
        <v>0</v>
      </c>
    </row>
    <row r="193" spans="1:11">
      <c r="A193" s="27" t="s">
        <v>88</v>
      </c>
      <c r="B193" s="28" t="s">
        <v>89</v>
      </c>
      <c r="C193" s="29">
        <v>77341.23</v>
      </c>
      <c r="D193" s="29">
        <v>0</v>
      </c>
      <c r="E193" s="29">
        <v>0</v>
      </c>
      <c r="F193" s="29">
        <v>-122589.03</v>
      </c>
      <c r="G193" s="29">
        <f>F193-C193</f>
        <v>-199930.26</v>
      </c>
      <c r="H193" s="29">
        <f>E193-F193</f>
        <v>122589.03</v>
      </c>
      <c r="I193" s="30">
        <f>IF(ISERROR(F193/C193),0,F193/C193*100-100)</f>
        <v>-258.50411223095364</v>
      </c>
      <c r="J193" s="30">
        <f>IF(ISERROR(F193/E193),0,F193/E193*100)</f>
        <v>0</v>
      </c>
      <c r="K193" s="30">
        <f>IF(ISERROR(F193/D193),0,F193/D193*100)</f>
        <v>0</v>
      </c>
    </row>
    <row r="194" spans="1:11">
      <c r="A194" s="33" t="s">
        <v>90</v>
      </c>
      <c r="B194" s="28" t="s">
        <v>91</v>
      </c>
      <c r="C194" s="29">
        <v>77341.23</v>
      </c>
      <c r="D194" s="29">
        <v>0</v>
      </c>
      <c r="E194" s="29">
        <v>0</v>
      </c>
      <c r="F194" s="29">
        <v>-122589.03</v>
      </c>
      <c r="G194" s="29">
        <f>F194-C194</f>
        <v>-199930.26</v>
      </c>
      <c r="H194" s="29">
        <f>E194-F194</f>
        <v>122589.03</v>
      </c>
      <c r="I194" s="30">
        <f>IF(ISERROR(F194/C194),0,F194/C194*100-100)</f>
        <v>-258.50411223095364</v>
      </c>
      <c r="J194" s="30">
        <f>IF(ISERROR(F194/E194),0,F194/E194*100)</f>
        <v>0</v>
      </c>
      <c r="K194" s="30">
        <f>IF(ISERROR(F194/D194),0,F194/D194*100)</f>
        <v>0</v>
      </c>
    </row>
    <row r="195" spans="1:11" ht="25.5">
      <c r="A195" s="34" t="s">
        <v>92</v>
      </c>
      <c r="B195" s="28" t="s">
        <v>93</v>
      </c>
      <c r="C195" s="29">
        <v>-77341.23</v>
      </c>
      <c r="D195" s="29">
        <v>0</v>
      </c>
      <c r="E195" s="29">
        <v>0</v>
      </c>
      <c r="F195" s="29">
        <v>0</v>
      </c>
      <c r="G195" s="29">
        <f>F195-C195</f>
        <v>77341.23</v>
      </c>
      <c r="H195" s="29">
        <f>E195-F195</f>
        <v>0</v>
      </c>
      <c r="I195" s="30">
        <f>IF(ISERROR(F195/C195),0,F195/C195*100-100)</f>
        <v>-100</v>
      </c>
      <c r="J195" s="30">
        <f>IF(ISERROR(F195/E195),0,F195/E195*100)</f>
        <v>0</v>
      </c>
      <c r="K195" s="30">
        <f>IF(ISERROR(F195/D195),0,F195/D195*100)</f>
        <v>0</v>
      </c>
    </row>
    <row r="196" spans="1:11" s="42" customFormat="1" ht="38.25">
      <c r="A196" s="43" t="s">
        <v>740</v>
      </c>
      <c r="B196" s="39" t="s">
        <v>741</v>
      </c>
      <c r="C196" s="40"/>
      <c r="D196" s="40"/>
      <c r="E196" s="40"/>
      <c r="F196" s="40"/>
      <c r="G196" s="40"/>
      <c r="H196" s="40"/>
      <c r="I196" s="41"/>
      <c r="J196" s="41"/>
      <c r="K196" s="41"/>
    </row>
    <row r="197" spans="1:11">
      <c r="A197" s="27" t="s">
        <v>26</v>
      </c>
      <c r="B197" s="28" t="s">
        <v>27</v>
      </c>
      <c r="C197" s="29">
        <v>7874077.8899999997</v>
      </c>
      <c r="D197" s="29">
        <v>8007064</v>
      </c>
      <c r="E197" s="29">
        <v>7736245</v>
      </c>
      <c r="F197" s="29">
        <v>7889075.96</v>
      </c>
      <c r="G197" s="29">
        <f>F197-C197</f>
        <v>14998.070000000298</v>
      </c>
      <c r="H197" s="29">
        <f>E197-F197</f>
        <v>-152830.95999999996</v>
      </c>
      <c r="I197" s="30">
        <f>IF(ISERROR(F197/C197),0,F197/C197*100-100)</f>
        <v>0.19047398577359331</v>
      </c>
      <c r="J197" s="30">
        <f>IF(ISERROR(F197/E197),0,F197/E197*100)</f>
        <v>101.9755186140046</v>
      </c>
      <c r="K197" s="30">
        <f>IF(ISERROR(F197/D197),0,F197/D197*100)</f>
        <v>98.52645064408128</v>
      </c>
    </row>
    <row r="198" spans="1:11" ht="25.5">
      <c r="A198" s="33" t="s">
        <v>69</v>
      </c>
      <c r="B198" s="28" t="s">
        <v>70</v>
      </c>
      <c r="C198" s="29">
        <v>382591.93</v>
      </c>
      <c r="D198" s="29">
        <v>464907</v>
      </c>
      <c r="E198" s="29">
        <v>464907</v>
      </c>
      <c r="F198" s="29">
        <v>349672.26</v>
      </c>
      <c r="G198" s="29">
        <f>F198-C198</f>
        <v>-32919.669999999984</v>
      </c>
      <c r="H198" s="29">
        <f>E198-F198</f>
        <v>115234.73999999999</v>
      </c>
      <c r="I198" s="30">
        <f>IF(ISERROR(F198/C198),0,F198/C198*100-100)</f>
        <v>-8.6043816972302523</v>
      </c>
      <c r="J198" s="30">
        <f>IF(ISERROR(F198/E198),0,F198/E198*100)</f>
        <v>75.213378159502881</v>
      </c>
      <c r="K198" s="30">
        <f>IF(ISERROR(F198/D198),0,F198/D198*100)</f>
        <v>75.213378159502881</v>
      </c>
    </row>
    <row r="199" spans="1:11">
      <c r="A199" s="33" t="s">
        <v>71</v>
      </c>
      <c r="B199" s="28" t="s">
        <v>72</v>
      </c>
      <c r="C199" s="29">
        <v>349205.96</v>
      </c>
      <c r="D199" s="29">
        <v>314662</v>
      </c>
      <c r="E199" s="29">
        <v>242828</v>
      </c>
      <c r="F199" s="29">
        <v>311908.7</v>
      </c>
      <c r="G199" s="29">
        <f>F199-C199</f>
        <v>-37297.260000000009</v>
      </c>
      <c r="H199" s="29">
        <f>E199-F199</f>
        <v>-69080.700000000012</v>
      </c>
      <c r="I199" s="30">
        <f>IF(ISERROR(F199/C199),0,F199/C199*100-100)</f>
        <v>-10.680590904004049</v>
      </c>
      <c r="J199" s="30">
        <f>IF(ISERROR(F199/E199),0,F199/E199*100)</f>
        <v>128.44840792659826</v>
      </c>
      <c r="K199" s="30">
        <f>IF(ISERROR(F199/D199),0,F199/D199*100)</f>
        <v>99.124997616490077</v>
      </c>
    </row>
    <row r="200" spans="1:11">
      <c r="A200" s="34" t="s">
        <v>73</v>
      </c>
      <c r="B200" s="28" t="s">
        <v>74</v>
      </c>
      <c r="C200" s="29">
        <v>349205.96</v>
      </c>
      <c r="D200" s="29">
        <v>314662</v>
      </c>
      <c r="E200" s="29">
        <v>242828</v>
      </c>
      <c r="F200" s="29">
        <v>311908.7</v>
      </c>
      <c r="G200" s="29">
        <f>F200-C200</f>
        <v>-37297.260000000009</v>
      </c>
      <c r="H200" s="29">
        <f>E200-F200</f>
        <v>-69080.700000000012</v>
      </c>
      <c r="I200" s="30">
        <f>IF(ISERROR(F200/C200),0,F200/C200*100-100)</f>
        <v>-10.680590904004049</v>
      </c>
      <c r="J200" s="30">
        <f>IF(ISERROR(F200/E200),0,F200/E200*100)</f>
        <v>128.44840792659826</v>
      </c>
      <c r="K200" s="30">
        <f>IF(ISERROR(F200/D200),0,F200/D200*100)</f>
        <v>99.124997616490077</v>
      </c>
    </row>
    <row r="201" spans="1:11">
      <c r="A201" s="35" t="s">
        <v>75</v>
      </c>
      <c r="B201" s="28" t="s">
        <v>76</v>
      </c>
      <c r="C201" s="29">
        <v>318045.64</v>
      </c>
      <c r="D201" s="29">
        <v>273862</v>
      </c>
      <c r="E201" s="29">
        <v>227828</v>
      </c>
      <c r="F201" s="29">
        <v>273861.05</v>
      </c>
      <c r="G201" s="29">
        <f>F201-C201</f>
        <v>-44184.590000000026</v>
      </c>
      <c r="H201" s="29">
        <f>E201-F201</f>
        <v>-46033.049999999988</v>
      </c>
      <c r="I201" s="30">
        <f>IF(ISERROR(F201/C201),0,F201/C201*100-100)</f>
        <v>-13.892531273184574</v>
      </c>
      <c r="J201" s="30">
        <f>IF(ISERROR(F201/E201),0,F201/E201*100)</f>
        <v>120.20517671225662</v>
      </c>
      <c r="K201" s="30">
        <f>IF(ISERROR(F201/D201),0,F201/D201*100)</f>
        <v>99.999653109960491</v>
      </c>
    </row>
    <row r="202" spans="1:11" ht="25.5">
      <c r="A202" s="36" t="s">
        <v>77</v>
      </c>
      <c r="B202" s="28" t="s">
        <v>78</v>
      </c>
      <c r="C202" s="29">
        <v>318045.64</v>
      </c>
      <c r="D202" s="29">
        <v>273862</v>
      </c>
      <c r="E202" s="29">
        <v>227828</v>
      </c>
      <c r="F202" s="29">
        <v>273861.05</v>
      </c>
      <c r="G202" s="29">
        <f>F202-C202</f>
        <v>-44184.590000000026</v>
      </c>
      <c r="H202" s="29">
        <f>E202-F202</f>
        <v>-46033.049999999988</v>
      </c>
      <c r="I202" s="30">
        <f>IF(ISERROR(F202/C202),0,F202/C202*100-100)</f>
        <v>-13.892531273184574</v>
      </c>
      <c r="J202" s="30">
        <f>IF(ISERROR(F202/E202),0,F202/E202*100)</f>
        <v>120.20517671225662</v>
      </c>
      <c r="K202" s="30">
        <f>IF(ISERROR(F202/D202),0,F202/D202*100)</f>
        <v>99.999653109960491</v>
      </c>
    </row>
    <row r="203" spans="1:11" ht="25.5">
      <c r="A203" s="37" t="s">
        <v>79</v>
      </c>
      <c r="B203" s="28" t="s">
        <v>80</v>
      </c>
      <c r="C203" s="29">
        <v>318045.64</v>
      </c>
      <c r="D203" s="29">
        <v>273862</v>
      </c>
      <c r="E203" s="29">
        <v>227828</v>
      </c>
      <c r="F203" s="29">
        <v>273861.05</v>
      </c>
      <c r="G203" s="29">
        <f>F203-C203</f>
        <v>-44184.590000000026</v>
      </c>
      <c r="H203" s="29">
        <f>E203-F203</f>
        <v>-46033.049999999988</v>
      </c>
      <c r="I203" s="30">
        <f>IF(ISERROR(F203/C203),0,F203/C203*100-100)</f>
        <v>-13.892531273184574</v>
      </c>
      <c r="J203" s="30">
        <f>IF(ISERROR(F203/E203),0,F203/E203*100)</f>
        <v>120.20517671225662</v>
      </c>
      <c r="K203" s="30">
        <f>IF(ISERROR(F203/D203),0,F203/D203*100)</f>
        <v>99.999653109960491</v>
      </c>
    </row>
    <row r="204" spans="1:11" ht="25.5">
      <c r="A204" s="35" t="s">
        <v>183</v>
      </c>
      <c r="B204" s="28" t="s">
        <v>184</v>
      </c>
      <c r="C204" s="29">
        <v>31160.32</v>
      </c>
      <c r="D204" s="29">
        <v>40800</v>
      </c>
      <c r="E204" s="29">
        <v>15000</v>
      </c>
      <c r="F204" s="29">
        <v>38047.65</v>
      </c>
      <c r="G204" s="29">
        <f>F204-C204</f>
        <v>6887.3300000000017</v>
      </c>
      <c r="H204" s="29">
        <f>E204-F204</f>
        <v>-23047.65</v>
      </c>
      <c r="I204" s="30">
        <f>IF(ISERROR(F204/C204),0,F204/C204*100-100)</f>
        <v>22.102885978064421</v>
      </c>
      <c r="J204" s="30">
        <f>IF(ISERROR(F204/E204),0,F204/E204*100)</f>
        <v>253.65100000000004</v>
      </c>
      <c r="K204" s="30">
        <f>IF(ISERROR(F204/D204),0,F204/D204*100)</f>
        <v>93.254044117647055</v>
      </c>
    </row>
    <row r="205" spans="1:11">
      <c r="A205" s="33" t="s">
        <v>28</v>
      </c>
      <c r="B205" s="28" t="s">
        <v>29</v>
      </c>
      <c r="C205" s="29">
        <v>7142280</v>
      </c>
      <c r="D205" s="29">
        <v>7227495</v>
      </c>
      <c r="E205" s="29">
        <v>7028510</v>
      </c>
      <c r="F205" s="29">
        <v>7227495</v>
      </c>
      <c r="G205" s="29">
        <f>F205-C205</f>
        <v>85215</v>
      </c>
      <c r="H205" s="29">
        <f>E205-F205</f>
        <v>-198985</v>
      </c>
      <c r="I205" s="30">
        <f>IF(ISERROR(F205/C205),0,F205/C205*100-100)</f>
        <v>1.1931064029973726</v>
      </c>
      <c r="J205" s="30">
        <f>IF(ISERROR(F205/E205),0,F205/E205*100)</f>
        <v>102.83111214183376</v>
      </c>
      <c r="K205" s="30">
        <f>IF(ISERROR(F205/D205),0,F205/D205*100)</f>
        <v>100</v>
      </c>
    </row>
    <row r="206" spans="1:11">
      <c r="A206" s="34" t="s">
        <v>30</v>
      </c>
      <c r="B206" s="28" t="s">
        <v>31</v>
      </c>
      <c r="C206" s="29">
        <v>7142280</v>
      </c>
      <c r="D206" s="29">
        <v>7227495</v>
      </c>
      <c r="E206" s="29">
        <v>7028510</v>
      </c>
      <c r="F206" s="29">
        <v>7227495</v>
      </c>
      <c r="G206" s="29">
        <f>F206-C206</f>
        <v>85215</v>
      </c>
      <c r="H206" s="29">
        <f>E206-F206</f>
        <v>-198985</v>
      </c>
      <c r="I206" s="30">
        <f>IF(ISERROR(F206/C206),0,F206/C206*100-100)</f>
        <v>1.1931064029973726</v>
      </c>
      <c r="J206" s="30">
        <f>IF(ISERROR(F206/E206),0,F206/E206*100)</f>
        <v>102.83111214183376</v>
      </c>
      <c r="K206" s="30">
        <f>IF(ISERROR(F206/D206),0,F206/D206*100)</f>
        <v>100</v>
      </c>
    </row>
    <row r="207" spans="1:11">
      <c r="A207" s="27" t="s">
        <v>32</v>
      </c>
      <c r="B207" s="28" t="s">
        <v>33</v>
      </c>
      <c r="C207" s="29">
        <v>7874597.25</v>
      </c>
      <c r="D207" s="29">
        <v>8007525</v>
      </c>
      <c r="E207" s="29">
        <v>7736245</v>
      </c>
      <c r="F207" s="29">
        <v>7889480.8200000003</v>
      </c>
      <c r="G207" s="29">
        <f>F207-C207</f>
        <v>14883.570000000298</v>
      </c>
      <c r="H207" s="29">
        <f>E207-F207</f>
        <v>-153235.8200000003</v>
      </c>
      <c r="I207" s="30">
        <f>IF(ISERROR(F207/C207),0,F207/C207*100-100)</f>
        <v>0.18900738066318468</v>
      </c>
      <c r="J207" s="30">
        <f>IF(ISERROR(F207/E207),0,F207/E207*100)</f>
        <v>101.98075190224716</v>
      </c>
      <c r="K207" s="30">
        <f>IF(ISERROR(F207/D207),0,F207/D207*100)</f>
        <v>98.525834387029704</v>
      </c>
    </row>
    <row r="208" spans="1:11">
      <c r="A208" s="33" t="s">
        <v>34</v>
      </c>
      <c r="B208" s="28" t="s">
        <v>35</v>
      </c>
      <c r="C208" s="29">
        <v>7758690.0300000003</v>
      </c>
      <c r="D208" s="29">
        <v>7799028</v>
      </c>
      <c r="E208" s="29">
        <v>7635473</v>
      </c>
      <c r="F208" s="29">
        <v>7782597.1100000003</v>
      </c>
      <c r="G208" s="29">
        <f>F208-C208</f>
        <v>23907.080000000075</v>
      </c>
      <c r="H208" s="29">
        <f>E208-F208</f>
        <v>-147124.11000000034</v>
      </c>
      <c r="I208" s="30">
        <f>IF(ISERROR(F208/C208),0,F208/C208*100-100)</f>
        <v>0.30813294393203705</v>
      </c>
      <c r="J208" s="30">
        <f>IF(ISERROR(F208/E208),0,F208/E208*100)</f>
        <v>101.92684998034831</v>
      </c>
      <c r="K208" s="30">
        <f>IF(ISERROR(F208/D208),0,F208/D208*100)</f>
        <v>99.789321310296614</v>
      </c>
    </row>
    <row r="209" spans="1:11">
      <c r="A209" s="34" t="s">
        <v>36</v>
      </c>
      <c r="B209" s="28" t="s">
        <v>37</v>
      </c>
      <c r="C209" s="29">
        <v>7744537.6600000001</v>
      </c>
      <c r="D209" s="29">
        <v>7781738</v>
      </c>
      <c r="E209" s="29">
        <v>7622950</v>
      </c>
      <c r="F209" s="29">
        <v>7765307.46</v>
      </c>
      <c r="G209" s="29">
        <f>F209-C209</f>
        <v>20769.799999999814</v>
      </c>
      <c r="H209" s="29">
        <f>E209-F209</f>
        <v>-142357.45999999996</v>
      </c>
      <c r="I209" s="30">
        <f>IF(ISERROR(F209/C209),0,F209/C209*100-100)</f>
        <v>0.26818644200380959</v>
      </c>
      <c r="J209" s="30">
        <f>IF(ISERROR(F209/E209),0,F209/E209*100)</f>
        <v>101.86748515994464</v>
      </c>
      <c r="K209" s="30">
        <f>IF(ISERROR(F209/D209),0,F209/D209*100)</f>
        <v>99.78885770762264</v>
      </c>
    </row>
    <row r="210" spans="1:11">
      <c r="A210" s="35" t="s">
        <v>38</v>
      </c>
      <c r="B210" s="28" t="s">
        <v>39</v>
      </c>
      <c r="C210" s="29">
        <v>5679263</v>
      </c>
      <c r="D210" s="29">
        <v>5627845</v>
      </c>
      <c r="E210" s="29">
        <v>5557781</v>
      </c>
      <c r="F210" s="29">
        <v>5627845</v>
      </c>
      <c r="G210" s="29">
        <f>F210-C210</f>
        <v>-51418</v>
      </c>
      <c r="H210" s="29">
        <f>E210-F210</f>
        <v>-70064</v>
      </c>
      <c r="I210" s="30">
        <f>IF(ISERROR(F210/C210),0,F210/C210*100-100)</f>
        <v>-0.90536395303404049</v>
      </c>
      <c r="J210" s="30">
        <f>IF(ISERROR(F210/E210),0,F210/E210*100)</f>
        <v>101.26064701002073</v>
      </c>
      <c r="K210" s="30">
        <f>IF(ISERROR(F210/D210),0,F210/D210*100)</f>
        <v>100</v>
      </c>
    </row>
    <row r="211" spans="1:11">
      <c r="A211" s="35" t="s">
        <v>40</v>
      </c>
      <c r="B211" s="28" t="s">
        <v>41</v>
      </c>
      <c r="C211" s="29">
        <v>2065274.66</v>
      </c>
      <c r="D211" s="29">
        <v>2153893</v>
      </c>
      <c r="E211" s="29">
        <v>2065169</v>
      </c>
      <c r="F211" s="29">
        <v>2137462.46</v>
      </c>
      <c r="G211" s="29">
        <f>F211-C211</f>
        <v>72187.800000000047</v>
      </c>
      <c r="H211" s="29">
        <f>E211-F211</f>
        <v>-72293.459999999963</v>
      </c>
      <c r="I211" s="30">
        <f>IF(ISERROR(F211/C211),0,F211/C211*100-100)</f>
        <v>3.4953123377788415</v>
      </c>
      <c r="J211" s="30">
        <f>IF(ISERROR(F211/E211),0,F211/E211*100)</f>
        <v>103.50060745633894</v>
      </c>
      <c r="K211" s="30">
        <f>IF(ISERROR(F211/D211),0,F211/D211*100)</f>
        <v>99.23717009155051</v>
      </c>
    </row>
    <row r="212" spans="1:11">
      <c r="A212" s="36" t="s">
        <v>42</v>
      </c>
      <c r="B212" s="28" t="s">
        <v>43</v>
      </c>
      <c r="C212" s="29">
        <v>15740.43</v>
      </c>
      <c r="D212" s="29">
        <v>0</v>
      </c>
      <c r="E212" s="29">
        <v>0</v>
      </c>
      <c r="F212" s="29">
        <v>15309.55</v>
      </c>
      <c r="G212" s="29">
        <f>F212-C212</f>
        <v>-430.88000000000102</v>
      </c>
      <c r="H212" s="29">
        <f>E212-F212</f>
        <v>-15309.55</v>
      </c>
      <c r="I212" s="30">
        <f>IF(ISERROR(F212/C212),0,F212/C212*100-100)</f>
        <v>-2.7374093337983822</v>
      </c>
      <c r="J212" s="30">
        <f>IF(ISERROR(F212/E212),0,F212/E212*100)</f>
        <v>0</v>
      </c>
      <c r="K212" s="30">
        <f>IF(ISERROR(F212/D212),0,F212/D212*100)</f>
        <v>0</v>
      </c>
    </row>
    <row r="213" spans="1:11">
      <c r="A213" s="34" t="s">
        <v>44</v>
      </c>
      <c r="B213" s="28" t="s">
        <v>45</v>
      </c>
      <c r="C213" s="29">
        <v>10152.370000000001</v>
      </c>
      <c r="D213" s="29">
        <v>13090</v>
      </c>
      <c r="E213" s="29">
        <v>7023</v>
      </c>
      <c r="F213" s="29">
        <v>13089.65</v>
      </c>
      <c r="G213" s="29">
        <f>F213-C213</f>
        <v>2937.2799999999988</v>
      </c>
      <c r="H213" s="29">
        <f>E213-F213</f>
        <v>-6066.65</v>
      </c>
      <c r="I213" s="30">
        <f>IF(ISERROR(F213/C213),0,F213/C213*100-100)</f>
        <v>28.931963669566812</v>
      </c>
      <c r="J213" s="30">
        <f>IF(ISERROR(F213/E213),0,F213/E213*100)</f>
        <v>186.38260002847787</v>
      </c>
      <c r="K213" s="30">
        <f>IF(ISERROR(F213/D213),0,F213/D213*100)</f>
        <v>99.997326203208559</v>
      </c>
    </row>
    <row r="214" spans="1:11">
      <c r="A214" s="35" t="s">
        <v>48</v>
      </c>
      <c r="B214" s="28" t="s">
        <v>49</v>
      </c>
      <c r="C214" s="29">
        <v>10152.370000000001</v>
      </c>
      <c r="D214" s="29">
        <v>13090</v>
      </c>
      <c r="E214" s="29">
        <v>7023</v>
      </c>
      <c r="F214" s="29">
        <v>13089.65</v>
      </c>
      <c r="G214" s="29">
        <f>F214-C214</f>
        <v>2937.2799999999988</v>
      </c>
      <c r="H214" s="29">
        <f>E214-F214</f>
        <v>-6066.65</v>
      </c>
      <c r="I214" s="30">
        <f>IF(ISERROR(F214/C214),0,F214/C214*100-100)</f>
        <v>28.931963669566812</v>
      </c>
      <c r="J214" s="30">
        <f>IF(ISERROR(F214/E214),0,F214/E214*100)</f>
        <v>186.38260002847787</v>
      </c>
      <c r="K214" s="30">
        <f>IF(ISERROR(F214/D214),0,F214/D214*100)</f>
        <v>99.997326203208559</v>
      </c>
    </row>
    <row r="215" spans="1:11" ht="25.5">
      <c r="A215" s="34" t="s">
        <v>81</v>
      </c>
      <c r="B215" s="28" t="s">
        <v>82</v>
      </c>
      <c r="C215" s="29">
        <v>4000</v>
      </c>
      <c r="D215" s="29">
        <v>4200</v>
      </c>
      <c r="E215" s="29">
        <v>5500</v>
      </c>
      <c r="F215" s="29">
        <v>4200</v>
      </c>
      <c r="G215" s="29">
        <f>F215-C215</f>
        <v>200</v>
      </c>
      <c r="H215" s="29">
        <f>E215-F215</f>
        <v>1300</v>
      </c>
      <c r="I215" s="30">
        <f>IF(ISERROR(F215/C215),0,F215/C215*100-100)</f>
        <v>5</v>
      </c>
      <c r="J215" s="30">
        <f>IF(ISERROR(F215/E215),0,F215/E215*100)</f>
        <v>76.363636363636374</v>
      </c>
      <c r="K215" s="30">
        <f>IF(ISERROR(F215/D215),0,F215/D215*100)</f>
        <v>100</v>
      </c>
    </row>
    <row r="216" spans="1:11">
      <c r="A216" s="35" t="s">
        <v>83</v>
      </c>
      <c r="B216" s="28" t="s">
        <v>84</v>
      </c>
      <c r="C216" s="29">
        <v>4000</v>
      </c>
      <c r="D216" s="29">
        <v>4200</v>
      </c>
      <c r="E216" s="29">
        <v>5500</v>
      </c>
      <c r="F216" s="29">
        <v>4200</v>
      </c>
      <c r="G216" s="29">
        <f>F216-C216</f>
        <v>200</v>
      </c>
      <c r="H216" s="29">
        <f>E216-F216</f>
        <v>1300</v>
      </c>
      <c r="I216" s="30">
        <f>IF(ISERROR(F216/C216),0,F216/C216*100-100)</f>
        <v>5</v>
      </c>
      <c r="J216" s="30">
        <f>IF(ISERROR(F216/E216),0,F216/E216*100)</f>
        <v>76.363636363636374</v>
      </c>
      <c r="K216" s="30">
        <f>IF(ISERROR(F216/D216),0,F216/D216*100)</f>
        <v>100</v>
      </c>
    </row>
    <row r="217" spans="1:11">
      <c r="A217" s="33" t="s">
        <v>58</v>
      </c>
      <c r="B217" s="28" t="s">
        <v>59</v>
      </c>
      <c r="C217" s="29">
        <v>115907.22</v>
      </c>
      <c r="D217" s="29">
        <v>208497</v>
      </c>
      <c r="E217" s="29">
        <v>100772</v>
      </c>
      <c r="F217" s="29">
        <v>106883.71</v>
      </c>
      <c r="G217" s="29">
        <f>F217-C217</f>
        <v>-9023.5099999999948</v>
      </c>
      <c r="H217" s="29">
        <f>E217-F217</f>
        <v>-6111.7100000000064</v>
      </c>
      <c r="I217" s="30">
        <f>IF(ISERROR(F217/C217),0,F217/C217*100-100)</f>
        <v>-7.7851146805177365</v>
      </c>
      <c r="J217" s="30">
        <f>IF(ISERROR(F217/E217),0,F217/E217*100)</f>
        <v>106.06488905648395</v>
      </c>
      <c r="K217" s="30">
        <f>IF(ISERROR(F217/D217),0,F217/D217*100)</f>
        <v>51.263907873974212</v>
      </c>
    </row>
    <row r="218" spans="1:11">
      <c r="A218" s="34" t="s">
        <v>60</v>
      </c>
      <c r="B218" s="28" t="s">
        <v>61</v>
      </c>
      <c r="C218" s="29">
        <v>115907.22</v>
      </c>
      <c r="D218" s="29">
        <v>208497</v>
      </c>
      <c r="E218" s="29">
        <v>100772</v>
      </c>
      <c r="F218" s="29">
        <v>106883.71</v>
      </c>
      <c r="G218" s="29">
        <f>F218-C218</f>
        <v>-9023.5099999999948</v>
      </c>
      <c r="H218" s="29">
        <f>E218-F218</f>
        <v>-6111.7100000000064</v>
      </c>
      <c r="I218" s="30">
        <f>IF(ISERROR(F218/C218),0,F218/C218*100-100)</f>
        <v>-7.7851146805177365</v>
      </c>
      <c r="J218" s="30">
        <f>IF(ISERROR(F218/E218),0,F218/E218*100)</f>
        <v>106.06488905648395</v>
      </c>
      <c r="K218" s="30">
        <f>IF(ISERROR(F218/D218),0,F218/D218*100)</f>
        <v>51.263907873974212</v>
      </c>
    </row>
    <row r="219" spans="1:11">
      <c r="A219" s="27"/>
      <c r="B219" s="28" t="s">
        <v>87</v>
      </c>
      <c r="C219" s="29">
        <v>-519.36</v>
      </c>
      <c r="D219" s="29">
        <v>-461</v>
      </c>
      <c r="E219" s="29">
        <v>0</v>
      </c>
      <c r="F219" s="29">
        <v>-404.86</v>
      </c>
      <c r="G219" s="29">
        <f>F219-C219</f>
        <v>114.5</v>
      </c>
      <c r="H219" s="29">
        <f>E219-F219</f>
        <v>404.86</v>
      </c>
      <c r="I219" s="30">
        <f>IF(ISERROR(F219/C219),0,F219/C219*100-100)</f>
        <v>-22.046364756623532</v>
      </c>
      <c r="J219" s="30">
        <f>IF(ISERROR(F219/E219),0,F219/E219*100)</f>
        <v>0</v>
      </c>
      <c r="K219" s="30">
        <f>IF(ISERROR(F219/D219),0,F219/D219*100)</f>
        <v>87.82212581344902</v>
      </c>
    </row>
    <row r="220" spans="1:11">
      <c r="A220" s="27" t="s">
        <v>88</v>
      </c>
      <c r="B220" s="28" t="s">
        <v>89</v>
      </c>
      <c r="C220" s="29">
        <v>519.36</v>
      </c>
      <c r="D220" s="29">
        <v>461</v>
      </c>
      <c r="E220" s="29">
        <v>0</v>
      </c>
      <c r="F220" s="29">
        <v>404.86</v>
      </c>
      <c r="G220" s="29">
        <f>F220-C220</f>
        <v>-114.5</v>
      </c>
      <c r="H220" s="29">
        <f>E220-F220</f>
        <v>-404.86</v>
      </c>
      <c r="I220" s="30">
        <f>IF(ISERROR(F220/C220),0,F220/C220*100-100)</f>
        <v>-22.046364756623532</v>
      </c>
      <c r="J220" s="30">
        <f>IF(ISERROR(F220/E220),0,F220/E220*100)</f>
        <v>0</v>
      </c>
      <c r="K220" s="30">
        <f>IF(ISERROR(F220/D220),0,F220/D220*100)</f>
        <v>87.82212581344902</v>
      </c>
    </row>
    <row r="221" spans="1:11">
      <c r="A221" s="33" t="s">
        <v>90</v>
      </c>
      <c r="B221" s="28" t="s">
        <v>91</v>
      </c>
      <c r="C221" s="29">
        <v>519.36</v>
      </c>
      <c r="D221" s="29">
        <v>461</v>
      </c>
      <c r="E221" s="29">
        <v>0</v>
      </c>
      <c r="F221" s="29">
        <v>404.86</v>
      </c>
      <c r="G221" s="29">
        <f>F221-C221</f>
        <v>-114.5</v>
      </c>
      <c r="H221" s="29">
        <f>E221-F221</f>
        <v>-404.86</v>
      </c>
      <c r="I221" s="30">
        <f>IF(ISERROR(F221/C221),0,F221/C221*100-100)</f>
        <v>-22.046364756623532</v>
      </c>
      <c r="J221" s="30">
        <f>IF(ISERROR(F221/E221),0,F221/E221*100)</f>
        <v>0</v>
      </c>
      <c r="K221" s="30">
        <f>IF(ISERROR(F221/D221),0,F221/D221*100)</f>
        <v>87.82212581344902</v>
      </c>
    </row>
    <row r="222" spans="1:11" ht="25.5">
      <c r="A222" s="34" t="s">
        <v>92</v>
      </c>
      <c r="B222" s="28" t="s">
        <v>93</v>
      </c>
      <c r="C222" s="29">
        <v>-980.31</v>
      </c>
      <c r="D222" s="29">
        <v>461</v>
      </c>
      <c r="E222" s="29">
        <v>0</v>
      </c>
      <c r="F222" s="29">
        <v>-460.95</v>
      </c>
      <c r="G222" s="29">
        <f>F222-C222</f>
        <v>519.3599999999999</v>
      </c>
      <c r="H222" s="29">
        <f>E222-F222</f>
        <v>460.95</v>
      </c>
      <c r="I222" s="30">
        <f>IF(ISERROR(F222/C222),0,F222/C222*100-100)</f>
        <v>-52.979159653578968</v>
      </c>
      <c r="J222" s="30">
        <f>IF(ISERROR(F222/E222),0,F222/E222*100)</f>
        <v>0</v>
      </c>
      <c r="K222" s="30">
        <f>IF(ISERROR(F222/D222),0,F222/D222*100)</f>
        <v>-99.989154013015181</v>
      </c>
    </row>
    <row r="223" spans="1:11" s="42" customFormat="1">
      <c r="A223" s="43" t="s">
        <v>742</v>
      </c>
      <c r="B223" s="39" t="s">
        <v>743</v>
      </c>
      <c r="C223" s="40"/>
      <c r="D223" s="40"/>
      <c r="E223" s="40"/>
      <c r="F223" s="40"/>
      <c r="G223" s="40"/>
      <c r="H223" s="40"/>
      <c r="I223" s="41"/>
      <c r="J223" s="41"/>
      <c r="K223" s="41"/>
    </row>
    <row r="224" spans="1:11">
      <c r="A224" s="27" t="s">
        <v>26</v>
      </c>
      <c r="B224" s="28" t="s">
        <v>27</v>
      </c>
      <c r="C224" s="29">
        <v>4163323</v>
      </c>
      <c r="D224" s="29">
        <v>4351346</v>
      </c>
      <c r="E224" s="29">
        <v>4233477</v>
      </c>
      <c r="F224" s="29">
        <v>4301923</v>
      </c>
      <c r="G224" s="29">
        <f>F224-C224</f>
        <v>138600</v>
      </c>
      <c r="H224" s="29">
        <f>E224-F224</f>
        <v>-68446</v>
      </c>
      <c r="I224" s="30">
        <f>IF(ISERROR(F224/C224),0,F224/C224*100-100)</f>
        <v>3.3290715133079942</v>
      </c>
      <c r="J224" s="30">
        <f>IF(ISERROR(F224/E224),0,F224/E224*100)</f>
        <v>101.61677977700127</v>
      </c>
      <c r="K224" s="30">
        <f>IF(ISERROR(F224/D224),0,F224/D224*100)</f>
        <v>98.864190528631838</v>
      </c>
    </row>
    <row r="225" spans="1:11">
      <c r="A225" s="33" t="s">
        <v>28</v>
      </c>
      <c r="B225" s="28" t="s">
        <v>29</v>
      </c>
      <c r="C225" s="29">
        <v>4163323</v>
      </c>
      <c r="D225" s="29">
        <v>4351346</v>
      </c>
      <c r="E225" s="29">
        <v>4233477</v>
      </c>
      <c r="F225" s="29">
        <v>4301923</v>
      </c>
      <c r="G225" s="29">
        <f>F225-C225</f>
        <v>138600</v>
      </c>
      <c r="H225" s="29">
        <f>E225-F225</f>
        <v>-68446</v>
      </c>
      <c r="I225" s="30">
        <f>IF(ISERROR(F225/C225),0,F225/C225*100-100)</f>
        <v>3.3290715133079942</v>
      </c>
      <c r="J225" s="30">
        <f>IF(ISERROR(F225/E225),0,F225/E225*100)</f>
        <v>101.61677977700127</v>
      </c>
      <c r="K225" s="30">
        <f>IF(ISERROR(F225/D225),0,F225/D225*100)</f>
        <v>98.864190528631838</v>
      </c>
    </row>
    <row r="226" spans="1:11">
      <c r="A226" s="34" t="s">
        <v>30</v>
      </c>
      <c r="B226" s="28" t="s">
        <v>31</v>
      </c>
      <c r="C226" s="29">
        <v>4163323</v>
      </c>
      <c r="D226" s="29">
        <v>4351346</v>
      </c>
      <c r="E226" s="29">
        <v>4233477</v>
      </c>
      <c r="F226" s="29">
        <v>4301923</v>
      </c>
      <c r="G226" s="29">
        <f>F226-C226</f>
        <v>138600</v>
      </c>
      <c r="H226" s="29">
        <f>E226-F226</f>
        <v>-68446</v>
      </c>
      <c r="I226" s="30">
        <f>IF(ISERROR(F226/C226),0,F226/C226*100-100)</f>
        <v>3.3290715133079942</v>
      </c>
      <c r="J226" s="30">
        <f>IF(ISERROR(F226/E226),0,F226/E226*100)</f>
        <v>101.61677977700127</v>
      </c>
      <c r="K226" s="30">
        <f>IF(ISERROR(F226/D226),0,F226/D226*100)</f>
        <v>98.864190528631838</v>
      </c>
    </row>
    <row r="227" spans="1:11">
      <c r="A227" s="27" t="s">
        <v>32</v>
      </c>
      <c r="B227" s="28" t="s">
        <v>33</v>
      </c>
      <c r="C227" s="29">
        <v>4163323</v>
      </c>
      <c r="D227" s="29">
        <v>4351346</v>
      </c>
      <c r="E227" s="29">
        <v>4233477</v>
      </c>
      <c r="F227" s="29">
        <v>4301923</v>
      </c>
      <c r="G227" s="29">
        <f>F227-C227</f>
        <v>138600</v>
      </c>
      <c r="H227" s="29">
        <f>E227-F227</f>
        <v>-68446</v>
      </c>
      <c r="I227" s="30">
        <f>IF(ISERROR(F227/C227),0,F227/C227*100-100)</f>
        <v>3.3290715133079942</v>
      </c>
      <c r="J227" s="30">
        <f>IF(ISERROR(F227/E227),0,F227/E227*100)</f>
        <v>101.61677977700127</v>
      </c>
      <c r="K227" s="30">
        <f>IF(ISERROR(F227/D227),0,F227/D227*100)</f>
        <v>98.864190528631838</v>
      </c>
    </row>
    <row r="228" spans="1:11">
      <c r="A228" s="33" t="s">
        <v>34</v>
      </c>
      <c r="B228" s="28" t="s">
        <v>35</v>
      </c>
      <c r="C228" s="29">
        <v>4162123</v>
      </c>
      <c r="D228" s="29">
        <v>4351346</v>
      </c>
      <c r="E228" s="29">
        <v>4228477</v>
      </c>
      <c r="F228" s="29">
        <v>4301923</v>
      </c>
      <c r="G228" s="29">
        <f>F228-C228</f>
        <v>139800</v>
      </c>
      <c r="H228" s="29">
        <f>E228-F228</f>
        <v>-73446</v>
      </c>
      <c r="I228" s="30">
        <f>IF(ISERROR(F228/C228),0,F228/C228*100-100)</f>
        <v>3.3588627726763463</v>
      </c>
      <c r="J228" s="30">
        <f>IF(ISERROR(F228/E228),0,F228/E228*100)</f>
        <v>101.73693743633937</v>
      </c>
      <c r="K228" s="30">
        <f>IF(ISERROR(F228/D228),0,F228/D228*100)</f>
        <v>98.864190528631838</v>
      </c>
    </row>
    <row r="229" spans="1:11">
      <c r="A229" s="34" t="s">
        <v>36</v>
      </c>
      <c r="B229" s="28" t="s">
        <v>37</v>
      </c>
      <c r="C229" s="29">
        <v>4161913</v>
      </c>
      <c r="D229" s="29">
        <v>4351256</v>
      </c>
      <c r="E229" s="29">
        <v>4228477</v>
      </c>
      <c r="F229" s="29">
        <v>4301833</v>
      </c>
      <c r="G229" s="29">
        <f>F229-C229</f>
        <v>139920</v>
      </c>
      <c r="H229" s="29">
        <f>E229-F229</f>
        <v>-73356</v>
      </c>
      <c r="I229" s="30">
        <f>IF(ISERROR(F229/C229),0,F229/C229*100-100)</f>
        <v>3.3619155422038034</v>
      </c>
      <c r="J229" s="30">
        <f>IF(ISERROR(F229/E229),0,F229/E229*100)</f>
        <v>101.73480901043095</v>
      </c>
      <c r="K229" s="30">
        <f>IF(ISERROR(F229/D229),0,F229/D229*100)</f>
        <v>98.864167035908707</v>
      </c>
    </row>
    <row r="230" spans="1:11">
      <c r="A230" s="35" t="s">
        <v>38</v>
      </c>
      <c r="B230" s="28" t="s">
        <v>39</v>
      </c>
      <c r="C230" s="29">
        <v>3542998</v>
      </c>
      <c r="D230" s="29">
        <v>3620575</v>
      </c>
      <c r="E230" s="29">
        <v>3620575</v>
      </c>
      <c r="F230" s="29">
        <v>3571166.75</v>
      </c>
      <c r="G230" s="29">
        <f>F230-C230</f>
        <v>28168.75</v>
      </c>
      <c r="H230" s="29">
        <f>E230-F230</f>
        <v>49408.25</v>
      </c>
      <c r="I230" s="30">
        <f>IF(ISERROR(F230/C230),0,F230/C230*100-100)</f>
        <v>0.79505407567263831</v>
      </c>
      <c r="J230" s="30">
        <f>IF(ISERROR(F230/E230),0,F230/E230*100)</f>
        <v>98.635347976495453</v>
      </c>
      <c r="K230" s="30">
        <f>IF(ISERROR(F230/D230),0,F230/D230*100)</f>
        <v>98.635347976495453</v>
      </c>
    </row>
    <row r="231" spans="1:11">
      <c r="A231" s="35" t="s">
        <v>40</v>
      </c>
      <c r="B231" s="28" t="s">
        <v>41</v>
      </c>
      <c r="C231" s="29">
        <v>618915</v>
      </c>
      <c r="D231" s="29">
        <v>730681</v>
      </c>
      <c r="E231" s="29">
        <v>607902</v>
      </c>
      <c r="F231" s="29">
        <v>730666.25</v>
      </c>
      <c r="G231" s="29">
        <f>F231-C231</f>
        <v>111751.25</v>
      </c>
      <c r="H231" s="29">
        <f>E231-F231</f>
        <v>-122764.25</v>
      </c>
      <c r="I231" s="30">
        <f>IF(ISERROR(F231/C231),0,F231/C231*100-100)</f>
        <v>18.055993149301599</v>
      </c>
      <c r="J231" s="30">
        <f>IF(ISERROR(F231/E231),0,F231/E231*100)</f>
        <v>120.19474356063971</v>
      </c>
      <c r="K231" s="30">
        <f>IF(ISERROR(F231/D231),0,F231/D231*100)</f>
        <v>99.99798133522016</v>
      </c>
    </row>
    <row r="232" spans="1:11">
      <c r="A232" s="36" t="s">
        <v>42</v>
      </c>
      <c r="B232" s="28" t="s">
        <v>43</v>
      </c>
      <c r="C232" s="29">
        <v>852.4</v>
      </c>
      <c r="D232" s="29">
        <v>0</v>
      </c>
      <c r="E232" s="29">
        <v>0</v>
      </c>
      <c r="F232" s="29">
        <v>792</v>
      </c>
      <c r="G232" s="29">
        <f>F232-C232</f>
        <v>-60.399999999999977</v>
      </c>
      <c r="H232" s="29">
        <f>E232-F232</f>
        <v>-792</v>
      </c>
      <c r="I232" s="30">
        <f>IF(ISERROR(F232/C232),0,F232/C232*100-100)</f>
        <v>-7.085875175973726</v>
      </c>
      <c r="J232" s="30">
        <f>IF(ISERROR(F232/E232),0,F232/E232*100)</f>
        <v>0</v>
      </c>
      <c r="K232" s="30">
        <f>IF(ISERROR(F232/D232),0,F232/D232*100)</f>
        <v>0</v>
      </c>
    </row>
    <row r="233" spans="1:11">
      <c r="A233" s="34" t="s">
        <v>44</v>
      </c>
      <c r="B233" s="28" t="s">
        <v>45</v>
      </c>
      <c r="C233" s="29">
        <v>210</v>
      </c>
      <c r="D233" s="29">
        <v>90</v>
      </c>
      <c r="E233" s="29">
        <v>0</v>
      </c>
      <c r="F233" s="29">
        <v>90</v>
      </c>
      <c r="G233" s="29">
        <f>F233-C233</f>
        <v>-120</v>
      </c>
      <c r="H233" s="29">
        <f>E233-F233</f>
        <v>-90</v>
      </c>
      <c r="I233" s="30">
        <f>IF(ISERROR(F233/C233),0,F233/C233*100-100)</f>
        <v>-57.142857142857146</v>
      </c>
      <c r="J233" s="30">
        <f>IF(ISERROR(F233/E233),0,F233/E233*100)</f>
        <v>0</v>
      </c>
      <c r="K233" s="30">
        <f>IF(ISERROR(F233/D233),0,F233/D233*100)</f>
        <v>100</v>
      </c>
    </row>
    <row r="234" spans="1:11">
      <c r="A234" s="35" t="s">
        <v>48</v>
      </c>
      <c r="B234" s="28" t="s">
        <v>49</v>
      </c>
      <c r="C234" s="29">
        <v>210</v>
      </c>
      <c r="D234" s="29">
        <v>90</v>
      </c>
      <c r="E234" s="29">
        <v>0</v>
      </c>
      <c r="F234" s="29">
        <v>90</v>
      </c>
      <c r="G234" s="29">
        <f>F234-C234</f>
        <v>-120</v>
      </c>
      <c r="H234" s="29">
        <f>E234-F234</f>
        <v>-90</v>
      </c>
      <c r="I234" s="30">
        <f>IF(ISERROR(F234/C234),0,F234/C234*100-100)</f>
        <v>-57.142857142857146</v>
      </c>
      <c r="J234" s="30">
        <f>IF(ISERROR(F234/E234),0,F234/E234*100)</f>
        <v>0</v>
      </c>
      <c r="K234" s="30">
        <f>IF(ISERROR(F234/D234),0,F234/D234*100)</f>
        <v>100</v>
      </c>
    </row>
    <row r="235" spans="1:11">
      <c r="A235" s="33" t="s">
        <v>58</v>
      </c>
      <c r="B235" s="28" t="s">
        <v>59</v>
      </c>
      <c r="C235" s="29">
        <v>1200</v>
      </c>
      <c r="D235" s="29">
        <v>0</v>
      </c>
      <c r="E235" s="29">
        <v>5000</v>
      </c>
      <c r="F235" s="29">
        <v>0</v>
      </c>
      <c r="G235" s="29">
        <f>F235-C235</f>
        <v>-1200</v>
      </c>
      <c r="H235" s="29">
        <f>E235-F235</f>
        <v>5000</v>
      </c>
      <c r="I235" s="30">
        <f>IF(ISERROR(F235/C235),0,F235/C235*100-100)</f>
        <v>-100</v>
      </c>
      <c r="J235" s="30">
        <f>IF(ISERROR(F235/E235),0,F235/E235*100)</f>
        <v>0</v>
      </c>
      <c r="K235" s="30">
        <f>IF(ISERROR(F235/D235),0,F235/D235*100)</f>
        <v>0</v>
      </c>
    </row>
    <row r="236" spans="1:11">
      <c r="A236" s="34" t="s">
        <v>60</v>
      </c>
      <c r="B236" s="28" t="s">
        <v>61</v>
      </c>
      <c r="C236" s="29">
        <v>1200</v>
      </c>
      <c r="D236" s="29">
        <v>0</v>
      </c>
      <c r="E236" s="29">
        <v>5000</v>
      </c>
      <c r="F236" s="29">
        <v>0</v>
      </c>
      <c r="G236" s="29">
        <f>F236-C236</f>
        <v>-1200</v>
      </c>
      <c r="H236" s="29">
        <f>E236-F236</f>
        <v>5000</v>
      </c>
      <c r="I236" s="30">
        <f>IF(ISERROR(F236/C236),0,F236/C236*100-100)</f>
        <v>-100</v>
      </c>
      <c r="J236" s="30">
        <f>IF(ISERROR(F236/E236),0,F236/E236*100)</f>
        <v>0</v>
      </c>
      <c r="K236" s="30">
        <f>IF(ISERROR(F236/D236),0,F236/D236*100)</f>
        <v>0</v>
      </c>
    </row>
    <row r="237" spans="1:11" s="42" customFormat="1" ht="25.5">
      <c r="A237" s="43" t="s">
        <v>744</v>
      </c>
      <c r="B237" s="39" t="s">
        <v>745</v>
      </c>
      <c r="C237" s="40"/>
      <c r="D237" s="40"/>
      <c r="E237" s="40"/>
      <c r="F237" s="40"/>
      <c r="G237" s="40"/>
      <c r="H237" s="40"/>
      <c r="I237" s="41"/>
      <c r="J237" s="41"/>
      <c r="K237" s="41"/>
    </row>
    <row r="238" spans="1:11">
      <c r="A238" s="27" t="s">
        <v>26</v>
      </c>
      <c r="B238" s="28" t="s">
        <v>27</v>
      </c>
      <c r="C238" s="29">
        <v>197833.71</v>
      </c>
      <c r="D238" s="29">
        <v>278254</v>
      </c>
      <c r="E238" s="29">
        <v>316500</v>
      </c>
      <c r="F238" s="29">
        <v>275627.33</v>
      </c>
      <c r="G238" s="29">
        <f>F238-C238</f>
        <v>77793.620000000024</v>
      </c>
      <c r="H238" s="29">
        <f>E238-F238</f>
        <v>40872.669999999984</v>
      </c>
      <c r="I238" s="30">
        <f>IF(ISERROR(F238/C238),0,F238/C238*100-100)</f>
        <v>39.322732207771907</v>
      </c>
      <c r="J238" s="30">
        <f>IF(ISERROR(F238/E238),0,F238/E238*100)</f>
        <v>87.086044233807272</v>
      </c>
      <c r="K238" s="30">
        <f>IF(ISERROR(F238/D238),0,F238/D238*100)</f>
        <v>99.056017164173753</v>
      </c>
    </row>
    <row r="239" spans="1:11">
      <c r="A239" s="33" t="s">
        <v>28</v>
      </c>
      <c r="B239" s="28" t="s">
        <v>29</v>
      </c>
      <c r="C239" s="29">
        <v>197833.71</v>
      </c>
      <c r="D239" s="29">
        <v>278254</v>
      </c>
      <c r="E239" s="29">
        <v>316500</v>
      </c>
      <c r="F239" s="29">
        <v>275627.33</v>
      </c>
      <c r="G239" s="29">
        <f>F239-C239</f>
        <v>77793.620000000024</v>
      </c>
      <c r="H239" s="29">
        <f>E239-F239</f>
        <v>40872.669999999984</v>
      </c>
      <c r="I239" s="30">
        <f>IF(ISERROR(F239/C239),0,F239/C239*100-100)</f>
        <v>39.322732207771907</v>
      </c>
      <c r="J239" s="30">
        <f>IF(ISERROR(F239/E239),0,F239/E239*100)</f>
        <v>87.086044233807272</v>
      </c>
      <c r="K239" s="30">
        <f>IF(ISERROR(F239/D239),0,F239/D239*100)</f>
        <v>99.056017164173753</v>
      </c>
    </row>
    <row r="240" spans="1:11">
      <c r="A240" s="34" t="s">
        <v>30</v>
      </c>
      <c r="B240" s="28" t="s">
        <v>31</v>
      </c>
      <c r="C240" s="29">
        <v>197833.71</v>
      </c>
      <c r="D240" s="29">
        <v>278254</v>
      </c>
      <c r="E240" s="29">
        <v>316500</v>
      </c>
      <c r="F240" s="29">
        <v>275627.33</v>
      </c>
      <c r="G240" s="29">
        <f>F240-C240</f>
        <v>77793.620000000024</v>
      </c>
      <c r="H240" s="29">
        <f>E240-F240</f>
        <v>40872.669999999984</v>
      </c>
      <c r="I240" s="30">
        <f>IF(ISERROR(F240/C240),0,F240/C240*100-100)</f>
        <v>39.322732207771907</v>
      </c>
      <c r="J240" s="30">
        <f>IF(ISERROR(F240/E240),0,F240/E240*100)</f>
        <v>87.086044233807272</v>
      </c>
      <c r="K240" s="30">
        <f>IF(ISERROR(F240/D240),0,F240/D240*100)</f>
        <v>99.056017164173753</v>
      </c>
    </row>
    <row r="241" spans="1:11">
      <c r="A241" s="27" t="s">
        <v>32</v>
      </c>
      <c r="B241" s="28" t="s">
        <v>33</v>
      </c>
      <c r="C241" s="29">
        <v>197833.71</v>
      </c>
      <c r="D241" s="29">
        <v>278254</v>
      </c>
      <c r="E241" s="29">
        <v>316500</v>
      </c>
      <c r="F241" s="29">
        <v>275627.33</v>
      </c>
      <c r="G241" s="29">
        <f>F241-C241</f>
        <v>77793.620000000024</v>
      </c>
      <c r="H241" s="29">
        <f>E241-F241</f>
        <v>40872.669999999984</v>
      </c>
      <c r="I241" s="30">
        <f>IF(ISERROR(F241/C241),0,F241/C241*100-100)</f>
        <v>39.322732207771907</v>
      </c>
      <c r="J241" s="30">
        <f>IF(ISERROR(F241/E241),0,F241/E241*100)</f>
        <v>87.086044233807272</v>
      </c>
      <c r="K241" s="30">
        <f>IF(ISERROR(F241/D241),0,F241/D241*100)</f>
        <v>99.056017164173753</v>
      </c>
    </row>
    <row r="242" spans="1:11">
      <c r="A242" s="33" t="s">
        <v>34</v>
      </c>
      <c r="B242" s="28" t="s">
        <v>35</v>
      </c>
      <c r="C242" s="29">
        <v>197833.71</v>
      </c>
      <c r="D242" s="29">
        <v>278254</v>
      </c>
      <c r="E242" s="29">
        <v>316500</v>
      </c>
      <c r="F242" s="29">
        <v>275627.33</v>
      </c>
      <c r="G242" s="29">
        <f>F242-C242</f>
        <v>77793.620000000024</v>
      </c>
      <c r="H242" s="29">
        <f>E242-F242</f>
        <v>40872.669999999984</v>
      </c>
      <c r="I242" s="30">
        <f>IF(ISERROR(F242/C242),0,F242/C242*100-100)</f>
        <v>39.322732207771907</v>
      </c>
      <c r="J242" s="30">
        <f>IF(ISERROR(F242/E242),0,F242/E242*100)</f>
        <v>87.086044233807272</v>
      </c>
      <c r="K242" s="30">
        <f>IF(ISERROR(F242/D242),0,F242/D242*100)</f>
        <v>99.056017164173753</v>
      </c>
    </row>
    <row r="243" spans="1:11">
      <c r="A243" s="34" t="s">
        <v>44</v>
      </c>
      <c r="B243" s="28" t="s">
        <v>45</v>
      </c>
      <c r="C243" s="29">
        <v>197833.71</v>
      </c>
      <c r="D243" s="29">
        <v>278254</v>
      </c>
      <c r="E243" s="29">
        <v>316500</v>
      </c>
      <c r="F243" s="29">
        <v>275627.33</v>
      </c>
      <c r="G243" s="29">
        <f>F243-C243</f>
        <v>77793.620000000024</v>
      </c>
      <c r="H243" s="29">
        <f>E243-F243</f>
        <v>40872.669999999984</v>
      </c>
      <c r="I243" s="30">
        <f>IF(ISERROR(F243/C243),0,F243/C243*100-100)</f>
        <v>39.322732207771907</v>
      </c>
      <c r="J243" s="30">
        <f>IF(ISERROR(F243/E243),0,F243/E243*100)</f>
        <v>87.086044233807272</v>
      </c>
      <c r="K243" s="30">
        <f>IF(ISERROR(F243/D243),0,F243/D243*100)</f>
        <v>99.056017164173753</v>
      </c>
    </row>
    <row r="244" spans="1:11">
      <c r="A244" s="35" t="s">
        <v>46</v>
      </c>
      <c r="B244" s="28" t="s">
        <v>47</v>
      </c>
      <c r="C244" s="29">
        <v>197833.71</v>
      </c>
      <c r="D244" s="29">
        <v>278254</v>
      </c>
      <c r="E244" s="29">
        <v>316500</v>
      </c>
      <c r="F244" s="29">
        <v>275627.33</v>
      </c>
      <c r="G244" s="29">
        <f>F244-C244</f>
        <v>77793.620000000024</v>
      </c>
      <c r="H244" s="29">
        <f>E244-F244</f>
        <v>40872.669999999984</v>
      </c>
      <c r="I244" s="30">
        <f>IF(ISERROR(F244/C244),0,F244/C244*100-100)</f>
        <v>39.322732207771907</v>
      </c>
      <c r="J244" s="30">
        <f>IF(ISERROR(F244/E244),0,F244/E244*100)</f>
        <v>87.086044233807272</v>
      </c>
      <c r="K244" s="30">
        <f>IF(ISERROR(F244/D244),0,F244/D244*100)</f>
        <v>99.056017164173753</v>
      </c>
    </row>
    <row r="245" spans="1:11" s="42" customFormat="1">
      <c r="A245" s="38" t="s">
        <v>235</v>
      </c>
      <c r="B245" s="39" t="s">
        <v>746</v>
      </c>
      <c r="C245" s="40"/>
      <c r="D245" s="40"/>
      <c r="E245" s="40"/>
      <c r="F245" s="40"/>
      <c r="G245" s="40"/>
      <c r="H245" s="40"/>
      <c r="I245" s="41"/>
      <c r="J245" s="41"/>
      <c r="K245" s="41"/>
    </row>
    <row r="246" spans="1:11">
      <c r="A246" s="27" t="s">
        <v>26</v>
      </c>
      <c r="B246" s="28" t="s">
        <v>27</v>
      </c>
      <c r="C246" s="29">
        <v>10448347.529999999</v>
      </c>
      <c r="D246" s="29">
        <v>10670081</v>
      </c>
      <c r="E246" s="29">
        <v>8656701</v>
      </c>
      <c r="F246" s="29">
        <v>10670043</v>
      </c>
      <c r="G246" s="29">
        <f>F246-C246</f>
        <v>221695.47000000067</v>
      </c>
      <c r="H246" s="29">
        <f>E246-F246</f>
        <v>-2013342</v>
      </c>
      <c r="I246" s="30">
        <f>IF(ISERROR(F246/C246),0,F246/C246*100-100)</f>
        <v>2.1218232774460546</v>
      </c>
      <c r="J246" s="30">
        <f>IF(ISERROR(F246/E246),0,F246/E246*100)</f>
        <v>123.25761280192073</v>
      </c>
      <c r="K246" s="30">
        <f>IF(ISERROR(F246/D246),0,F246/D246*100)</f>
        <v>99.999643863996909</v>
      </c>
    </row>
    <row r="247" spans="1:11" ht="25.5">
      <c r="A247" s="33" t="s">
        <v>69</v>
      </c>
      <c r="B247" s="28" t="s">
        <v>70</v>
      </c>
      <c r="C247" s="29">
        <v>1005.53</v>
      </c>
      <c r="D247" s="29">
        <v>0</v>
      </c>
      <c r="E247" s="29">
        <v>0</v>
      </c>
      <c r="F247" s="29">
        <v>2</v>
      </c>
      <c r="G247" s="29">
        <f>F247-C247</f>
        <v>-1003.53</v>
      </c>
      <c r="H247" s="29">
        <f>E247-F247</f>
        <v>-2</v>
      </c>
      <c r="I247" s="30">
        <f>IF(ISERROR(F247/C247),0,F247/C247*100-100)</f>
        <v>-99.801099917456469</v>
      </c>
      <c r="J247" s="30">
        <f>IF(ISERROR(F247/E247),0,F247/E247*100)</f>
        <v>0</v>
      </c>
      <c r="K247" s="30">
        <f>IF(ISERROR(F247/D247),0,F247/D247*100)</f>
        <v>0</v>
      </c>
    </row>
    <row r="248" spans="1:11">
      <c r="A248" s="33" t="s">
        <v>28</v>
      </c>
      <c r="B248" s="28" t="s">
        <v>29</v>
      </c>
      <c r="C248" s="29">
        <v>10447342</v>
      </c>
      <c r="D248" s="29">
        <v>10670081</v>
      </c>
      <c r="E248" s="29">
        <v>8656701</v>
      </c>
      <c r="F248" s="29">
        <v>10670041</v>
      </c>
      <c r="G248" s="29">
        <f>F248-C248</f>
        <v>222699</v>
      </c>
      <c r="H248" s="29">
        <f>E248-F248</f>
        <v>-2013340</v>
      </c>
      <c r="I248" s="30">
        <f>IF(ISERROR(F248/C248),0,F248/C248*100-100)</f>
        <v>2.1316330986388579</v>
      </c>
      <c r="J248" s="30">
        <f>IF(ISERROR(F248/E248),0,F248/E248*100)</f>
        <v>123.2575896984313</v>
      </c>
      <c r="K248" s="30">
        <f>IF(ISERROR(F248/D248),0,F248/D248*100)</f>
        <v>99.99962511999675</v>
      </c>
    </row>
    <row r="249" spans="1:11">
      <c r="A249" s="34" t="s">
        <v>30</v>
      </c>
      <c r="B249" s="28" t="s">
        <v>31</v>
      </c>
      <c r="C249" s="29">
        <v>10447342</v>
      </c>
      <c r="D249" s="29">
        <v>10670081</v>
      </c>
      <c r="E249" s="29">
        <v>8656701</v>
      </c>
      <c r="F249" s="29">
        <v>10670041</v>
      </c>
      <c r="G249" s="29">
        <f>F249-C249</f>
        <v>222699</v>
      </c>
      <c r="H249" s="29">
        <f>E249-F249</f>
        <v>-2013340</v>
      </c>
      <c r="I249" s="30">
        <f>IF(ISERROR(F249/C249),0,F249/C249*100-100)</f>
        <v>2.1316330986388579</v>
      </c>
      <c r="J249" s="30">
        <f>IF(ISERROR(F249/E249),0,F249/E249*100)</f>
        <v>123.2575896984313</v>
      </c>
      <c r="K249" s="30">
        <f>IF(ISERROR(F249/D249),0,F249/D249*100)</f>
        <v>99.99962511999675</v>
      </c>
    </row>
    <row r="250" spans="1:11">
      <c r="A250" s="27" t="s">
        <v>32</v>
      </c>
      <c r="B250" s="28" t="s">
        <v>33</v>
      </c>
      <c r="C250" s="29">
        <v>10448347.42</v>
      </c>
      <c r="D250" s="29">
        <v>10670081</v>
      </c>
      <c r="E250" s="29">
        <v>8656701</v>
      </c>
      <c r="F250" s="29">
        <v>10670041</v>
      </c>
      <c r="G250" s="29">
        <f>F250-C250</f>
        <v>221693.58000000007</v>
      </c>
      <c r="H250" s="29">
        <f>E250-F250</f>
        <v>-2013340</v>
      </c>
      <c r="I250" s="30">
        <f>IF(ISERROR(F250/C250),0,F250/C250*100-100)</f>
        <v>2.1218052107995504</v>
      </c>
      <c r="J250" s="30">
        <f>IF(ISERROR(F250/E250),0,F250/E250*100)</f>
        <v>123.2575896984313</v>
      </c>
      <c r="K250" s="30">
        <f>IF(ISERROR(F250/D250),0,F250/D250*100)</f>
        <v>99.99962511999675</v>
      </c>
    </row>
    <row r="251" spans="1:11">
      <c r="A251" s="33" t="s">
        <v>34</v>
      </c>
      <c r="B251" s="28" t="s">
        <v>35</v>
      </c>
      <c r="C251" s="29">
        <v>10307483.42</v>
      </c>
      <c r="D251" s="29">
        <v>10529217</v>
      </c>
      <c r="E251" s="29">
        <v>8515837</v>
      </c>
      <c r="F251" s="29">
        <v>10529177</v>
      </c>
      <c r="G251" s="29">
        <f>F251-C251</f>
        <v>221693.58000000007</v>
      </c>
      <c r="H251" s="29">
        <f>E251-F251</f>
        <v>-2013340</v>
      </c>
      <c r="I251" s="30">
        <f>IF(ISERROR(F251/C251),0,F251/C251*100-100)</f>
        <v>2.1508021984283801</v>
      </c>
      <c r="J251" s="30">
        <f>IF(ISERROR(F251/E251),0,F251/E251*100)</f>
        <v>123.64230315822155</v>
      </c>
      <c r="K251" s="30">
        <f>IF(ISERROR(F251/D251),0,F251/D251*100)</f>
        <v>99.999620104704846</v>
      </c>
    </row>
    <row r="252" spans="1:11">
      <c r="A252" s="34" t="s">
        <v>36</v>
      </c>
      <c r="B252" s="28" t="s">
        <v>37</v>
      </c>
      <c r="C252" s="29">
        <v>8467748</v>
      </c>
      <c r="D252" s="29">
        <v>8509337</v>
      </c>
      <c r="E252" s="29">
        <v>8509337</v>
      </c>
      <c r="F252" s="29">
        <v>8509337</v>
      </c>
      <c r="G252" s="29">
        <f>F252-C252</f>
        <v>41589</v>
      </c>
      <c r="H252" s="29">
        <f>E252-F252</f>
        <v>0</v>
      </c>
      <c r="I252" s="30">
        <f>IF(ISERROR(F252/C252),0,F252/C252*100-100)</f>
        <v>0.4911459339602402</v>
      </c>
      <c r="J252" s="30">
        <f>IF(ISERROR(F252/E252),0,F252/E252*100)</f>
        <v>100</v>
      </c>
      <c r="K252" s="30">
        <f>IF(ISERROR(F252/D252),0,F252/D252*100)</f>
        <v>100</v>
      </c>
    </row>
    <row r="253" spans="1:11">
      <c r="A253" s="35" t="s">
        <v>38</v>
      </c>
      <c r="B253" s="28" t="s">
        <v>39</v>
      </c>
      <c r="C253" s="29">
        <v>6941914</v>
      </c>
      <c r="D253" s="29">
        <v>7048176</v>
      </c>
      <c r="E253" s="29">
        <v>7048176</v>
      </c>
      <c r="F253" s="29">
        <v>7048176</v>
      </c>
      <c r="G253" s="29">
        <f>F253-C253</f>
        <v>106262</v>
      </c>
      <c r="H253" s="29">
        <f>E253-F253</f>
        <v>0</v>
      </c>
      <c r="I253" s="30">
        <f>IF(ISERROR(F253/C253),0,F253/C253*100-100)</f>
        <v>1.5307305737293859</v>
      </c>
      <c r="J253" s="30">
        <f>IF(ISERROR(F253/E253),0,F253/E253*100)</f>
        <v>100</v>
      </c>
      <c r="K253" s="30">
        <f>IF(ISERROR(F253/D253),0,F253/D253*100)</f>
        <v>100</v>
      </c>
    </row>
    <row r="254" spans="1:11">
      <c r="A254" s="35" t="s">
        <v>40</v>
      </c>
      <c r="B254" s="28" t="s">
        <v>41</v>
      </c>
      <c r="C254" s="29">
        <v>1525834</v>
      </c>
      <c r="D254" s="29">
        <v>1461161</v>
      </c>
      <c r="E254" s="29">
        <v>1461161</v>
      </c>
      <c r="F254" s="29">
        <v>1461161</v>
      </c>
      <c r="G254" s="29">
        <f>F254-C254</f>
        <v>-64673</v>
      </c>
      <c r="H254" s="29">
        <f>E254-F254</f>
        <v>0</v>
      </c>
      <c r="I254" s="30">
        <f>IF(ISERROR(F254/C254),0,F254/C254*100-100)</f>
        <v>-4.2385344670521192</v>
      </c>
      <c r="J254" s="30">
        <f>IF(ISERROR(F254/E254),0,F254/E254*100)</f>
        <v>100</v>
      </c>
      <c r="K254" s="30">
        <f>IF(ISERROR(F254/D254),0,F254/D254*100)</f>
        <v>100</v>
      </c>
    </row>
    <row r="255" spans="1:11">
      <c r="A255" s="36" t="s">
        <v>42</v>
      </c>
      <c r="B255" s="28" t="s">
        <v>43</v>
      </c>
      <c r="C255" s="29">
        <v>6897.96</v>
      </c>
      <c r="D255" s="29">
        <v>0</v>
      </c>
      <c r="E255" s="29">
        <v>0</v>
      </c>
      <c r="F255" s="29">
        <v>3766.37</v>
      </c>
      <c r="G255" s="29">
        <f>F255-C255</f>
        <v>-3131.59</v>
      </c>
      <c r="H255" s="29">
        <f>E255-F255</f>
        <v>-3766.37</v>
      </c>
      <c r="I255" s="30">
        <f>IF(ISERROR(F255/C255),0,F255/C255*100-100)</f>
        <v>-45.398784568191175</v>
      </c>
      <c r="J255" s="30">
        <f>IF(ISERROR(F255/E255),0,F255/E255*100)</f>
        <v>0</v>
      </c>
      <c r="K255" s="30">
        <f>IF(ISERROR(F255/D255),0,F255/D255*100)</f>
        <v>0</v>
      </c>
    </row>
    <row r="256" spans="1:11">
      <c r="A256" s="34" t="s">
        <v>44</v>
      </c>
      <c r="B256" s="28" t="s">
        <v>45</v>
      </c>
      <c r="C256" s="29">
        <v>1833235.42</v>
      </c>
      <c r="D256" s="29">
        <v>2013380</v>
      </c>
      <c r="E256" s="29">
        <v>0</v>
      </c>
      <c r="F256" s="29">
        <v>2013340</v>
      </c>
      <c r="G256" s="29">
        <f>F256-C256</f>
        <v>180104.58000000007</v>
      </c>
      <c r="H256" s="29">
        <f>E256-F256</f>
        <v>-2013340</v>
      </c>
      <c r="I256" s="30">
        <f>IF(ISERROR(F256/C256),0,F256/C256*100-100)</f>
        <v>9.8244108768092815</v>
      </c>
      <c r="J256" s="30">
        <f>IF(ISERROR(F256/E256),0,F256/E256*100)</f>
        <v>0</v>
      </c>
      <c r="K256" s="30">
        <f>IF(ISERROR(F256/D256),0,F256/D256*100)</f>
        <v>99.998013291082657</v>
      </c>
    </row>
    <row r="257" spans="1:11">
      <c r="A257" s="35" t="s">
        <v>48</v>
      </c>
      <c r="B257" s="28" t="s">
        <v>49</v>
      </c>
      <c r="C257" s="29">
        <v>1833235.42</v>
      </c>
      <c r="D257" s="29">
        <v>2013380</v>
      </c>
      <c r="E257" s="29">
        <v>0</v>
      </c>
      <c r="F257" s="29">
        <v>2013340</v>
      </c>
      <c r="G257" s="29">
        <f>F257-C257</f>
        <v>180104.58000000007</v>
      </c>
      <c r="H257" s="29">
        <f>E257-F257</f>
        <v>-2013340</v>
      </c>
      <c r="I257" s="30">
        <f>IF(ISERROR(F257/C257),0,F257/C257*100-100)</f>
        <v>9.8244108768092815</v>
      </c>
      <c r="J257" s="30">
        <f>IF(ISERROR(F257/E257),0,F257/E257*100)</f>
        <v>0</v>
      </c>
      <c r="K257" s="30">
        <f>IF(ISERROR(F257/D257),0,F257/D257*100)</f>
        <v>99.998013291082657</v>
      </c>
    </row>
    <row r="258" spans="1:11" ht="25.5">
      <c r="A258" s="34" t="s">
        <v>81</v>
      </c>
      <c r="B258" s="28" t="s">
        <v>82</v>
      </c>
      <c r="C258" s="29">
        <v>6500</v>
      </c>
      <c r="D258" s="29">
        <v>6500</v>
      </c>
      <c r="E258" s="29">
        <v>6500</v>
      </c>
      <c r="F258" s="29">
        <v>6500</v>
      </c>
      <c r="G258" s="29">
        <f>F258-C258</f>
        <v>0</v>
      </c>
      <c r="H258" s="29">
        <f>E258-F258</f>
        <v>0</v>
      </c>
      <c r="I258" s="30">
        <f>IF(ISERROR(F258/C258),0,F258/C258*100-100)</f>
        <v>0</v>
      </c>
      <c r="J258" s="30">
        <f>IF(ISERROR(F258/E258),0,F258/E258*100)</f>
        <v>100</v>
      </c>
      <c r="K258" s="30">
        <f>IF(ISERROR(F258/D258),0,F258/D258*100)</f>
        <v>100</v>
      </c>
    </row>
    <row r="259" spans="1:11">
      <c r="A259" s="35" t="s">
        <v>83</v>
      </c>
      <c r="B259" s="28" t="s">
        <v>84</v>
      </c>
      <c r="C259" s="29">
        <v>6500</v>
      </c>
      <c r="D259" s="29">
        <v>6500</v>
      </c>
      <c r="E259" s="29">
        <v>6500</v>
      </c>
      <c r="F259" s="29">
        <v>6500</v>
      </c>
      <c r="G259" s="29">
        <f>F259-C259</f>
        <v>0</v>
      </c>
      <c r="H259" s="29">
        <f>E259-F259</f>
        <v>0</v>
      </c>
      <c r="I259" s="30">
        <f>IF(ISERROR(F259/C259),0,F259/C259*100-100)</f>
        <v>0</v>
      </c>
      <c r="J259" s="30">
        <f>IF(ISERROR(F259/E259),0,F259/E259*100)</f>
        <v>100</v>
      </c>
      <c r="K259" s="30">
        <f>IF(ISERROR(F259/D259),0,F259/D259*100)</f>
        <v>100</v>
      </c>
    </row>
    <row r="260" spans="1:11">
      <c r="A260" s="33" t="s">
        <v>58</v>
      </c>
      <c r="B260" s="28" t="s">
        <v>59</v>
      </c>
      <c r="C260" s="29">
        <v>140864</v>
      </c>
      <c r="D260" s="29">
        <v>140864</v>
      </c>
      <c r="E260" s="29">
        <v>140864</v>
      </c>
      <c r="F260" s="29">
        <v>140864</v>
      </c>
      <c r="G260" s="29">
        <f>F260-C260</f>
        <v>0</v>
      </c>
      <c r="H260" s="29">
        <f>E260-F260</f>
        <v>0</v>
      </c>
      <c r="I260" s="30">
        <f>IF(ISERROR(F260/C260),0,F260/C260*100-100)</f>
        <v>0</v>
      </c>
      <c r="J260" s="30">
        <f>IF(ISERROR(F260/E260),0,F260/E260*100)</f>
        <v>100</v>
      </c>
      <c r="K260" s="30">
        <f>IF(ISERROR(F260/D260),0,F260/D260*100)</f>
        <v>100</v>
      </c>
    </row>
    <row r="261" spans="1:11">
      <c r="A261" s="34" t="s">
        <v>60</v>
      </c>
      <c r="B261" s="28" t="s">
        <v>61</v>
      </c>
      <c r="C261" s="29">
        <v>140864</v>
      </c>
      <c r="D261" s="29">
        <v>140864</v>
      </c>
      <c r="E261" s="29">
        <v>140864</v>
      </c>
      <c r="F261" s="29">
        <v>140864</v>
      </c>
      <c r="G261" s="29">
        <f>F261-C261</f>
        <v>0</v>
      </c>
      <c r="H261" s="29">
        <f>E261-F261</f>
        <v>0</v>
      </c>
      <c r="I261" s="30">
        <f>IF(ISERROR(F261/C261),0,F261/C261*100-100)</f>
        <v>0</v>
      </c>
      <c r="J261" s="30">
        <f>IF(ISERROR(F261/E261),0,F261/E261*100)</f>
        <v>100</v>
      </c>
      <c r="K261" s="30">
        <f>IF(ISERROR(F261/D261),0,F261/D261*100)</f>
        <v>100</v>
      </c>
    </row>
    <row r="262" spans="1:11">
      <c r="A262" s="27"/>
      <c r="B262" s="28" t="s">
        <v>87</v>
      </c>
      <c r="C262" s="29">
        <v>0.11</v>
      </c>
      <c r="D262" s="29">
        <v>0</v>
      </c>
      <c r="E262" s="29">
        <v>0</v>
      </c>
      <c r="F262" s="29">
        <v>2</v>
      </c>
      <c r="G262" s="29">
        <f>F262-C262</f>
        <v>1.89</v>
      </c>
      <c r="H262" s="29">
        <f>E262-F262</f>
        <v>-2</v>
      </c>
      <c r="I262" s="30">
        <f>IF(ISERROR(F262/C262),0,F262/C262*100-100)</f>
        <v>1718.1818181818182</v>
      </c>
      <c r="J262" s="30">
        <f>IF(ISERROR(F262/E262),0,F262/E262*100)</f>
        <v>0</v>
      </c>
      <c r="K262" s="30">
        <f>IF(ISERROR(F262/D262),0,F262/D262*100)</f>
        <v>0</v>
      </c>
    </row>
    <row r="263" spans="1:11">
      <c r="A263" s="27" t="s">
        <v>88</v>
      </c>
      <c r="B263" s="28" t="s">
        <v>89</v>
      </c>
      <c r="C263" s="29">
        <v>-0.11</v>
      </c>
      <c r="D263" s="29">
        <v>0</v>
      </c>
      <c r="E263" s="29">
        <v>0</v>
      </c>
      <c r="F263" s="29">
        <v>-2</v>
      </c>
      <c r="G263" s="29">
        <f>F263-C263</f>
        <v>-1.89</v>
      </c>
      <c r="H263" s="29">
        <f>E263-F263</f>
        <v>2</v>
      </c>
      <c r="I263" s="30">
        <f>IF(ISERROR(F263/C263),0,F263/C263*100-100)</f>
        <v>1718.1818181818182</v>
      </c>
      <c r="J263" s="30">
        <f>IF(ISERROR(F263/E263),0,F263/E263*100)</f>
        <v>0</v>
      </c>
      <c r="K263" s="30">
        <f>IF(ISERROR(F263/D263),0,F263/D263*100)</f>
        <v>0</v>
      </c>
    </row>
    <row r="264" spans="1:11">
      <c r="A264" s="33" t="s">
        <v>90</v>
      </c>
      <c r="B264" s="28" t="s">
        <v>91</v>
      </c>
      <c r="C264" s="29">
        <v>-0.11</v>
      </c>
      <c r="D264" s="29">
        <v>0</v>
      </c>
      <c r="E264" s="29">
        <v>0</v>
      </c>
      <c r="F264" s="29">
        <v>-2</v>
      </c>
      <c r="G264" s="29">
        <f>F264-C264</f>
        <v>-1.89</v>
      </c>
      <c r="H264" s="29">
        <f>E264-F264</f>
        <v>2</v>
      </c>
      <c r="I264" s="30">
        <f>IF(ISERROR(F264/C264),0,F264/C264*100-100)</f>
        <v>1718.1818181818182</v>
      </c>
      <c r="J264" s="30">
        <f>IF(ISERROR(F264/E264),0,F264/E264*100)</f>
        <v>0</v>
      </c>
      <c r="K264" s="30">
        <f>IF(ISERROR(F264/D264),0,F264/D264*100)</f>
        <v>0</v>
      </c>
    </row>
    <row r="265" spans="1:11" s="42" customFormat="1">
      <c r="A265" s="43" t="s">
        <v>747</v>
      </c>
      <c r="B265" s="39" t="s">
        <v>748</v>
      </c>
      <c r="C265" s="40"/>
      <c r="D265" s="40"/>
      <c r="E265" s="40"/>
      <c r="F265" s="40"/>
      <c r="G265" s="40"/>
      <c r="H265" s="40"/>
      <c r="I265" s="41"/>
      <c r="J265" s="41"/>
      <c r="K265" s="41"/>
    </row>
    <row r="266" spans="1:11">
      <c r="A266" s="27" t="s">
        <v>26</v>
      </c>
      <c r="B266" s="28" t="s">
        <v>27</v>
      </c>
      <c r="C266" s="29">
        <v>10448347.529999999</v>
      </c>
      <c r="D266" s="29">
        <v>10670081</v>
      </c>
      <c r="E266" s="29">
        <v>8656701</v>
      </c>
      <c r="F266" s="29">
        <v>10670043</v>
      </c>
      <c r="G266" s="29">
        <f>F266-C266</f>
        <v>221695.47000000067</v>
      </c>
      <c r="H266" s="29">
        <f>E266-F266</f>
        <v>-2013342</v>
      </c>
      <c r="I266" s="30">
        <f>IF(ISERROR(F266/C266),0,F266/C266*100-100)</f>
        <v>2.1218232774460546</v>
      </c>
      <c r="J266" s="30">
        <f>IF(ISERROR(F266/E266),0,F266/E266*100)</f>
        <v>123.25761280192073</v>
      </c>
      <c r="K266" s="30">
        <f>IF(ISERROR(F266/D266),0,F266/D266*100)</f>
        <v>99.999643863996909</v>
      </c>
    </row>
    <row r="267" spans="1:11" ht="25.5">
      <c r="A267" s="33" t="s">
        <v>69</v>
      </c>
      <c r="B267" s="28" t="s">
        <v>70</v>
      </c>
      <c r="C267" s="29">
        <v>1005.53</v>
      </c>
      <c r="D267" s="29">
        <v>0</v>
      </c>
      <c r="E267" s="29">
        <v>0</v>
      </c>
      <c r="F267" s="29">
        <v>2</v>
      </c>
      <c r="G267" s="29">
        <f>F267-C267</f>
        <v>-1003.53</v>
      </c>
      <c r="H267" s="29">
        <f>E267-F267</f>
        <v>-2</v>
      </c>
      <c r="I267" s="30">
        <f>IF(ISERROR(F267/C267),0,F267/C267*100-100)</f>
        <v>-99.801099917456469</v>
      </c>
      <c r="J267" s="30">
        <f>IF(ISERROR(F267/E267),0,F267/E267*100)</f>
        <v>0</v>
      </c>
      <c r="K267" s="30">
        <f>IF(ISERROR(F267/D267),0,F267/D267*100)</f>
        <v>0</v>
      </c>
    </row>
    <row r="268" spans="1:11">
      <c r="A268" s="33" t="s">
        <v>28</v>
      </c>
      <c r="B268" s="28" t="s">
        <v>29</v>
      </c>
      <c r="C268" s="29">
        <v>10447342</v>
      </c>
      <c r="D268" s="29">
        <v>10670081</v>
      </c>
      <c r="E268" s="29">
        <v>8656701</v>
      </c>
      <c r="F268" s="29">
        <v>10670041</v>
      </c>
      <c r="G268" s="29">
        <f>F268-C268</f>
        <v>222699</v>
      </c>
      <c r="H268" s="29">
        <f>E268-F268</f>
        <v>-2013340</v>
      </c>
      <c r="I268" s="30">
        <f>IF(ISERROR(F268/C268),0,F268/C268*100-100)</f>
        <v>2.1316330986388579</v>
      </c>
      <c r="J268" s="30">
        <f>IF(ISERROR(F268/E268),0,F268/E268*100)</f>
        <v>123.2575896984313</v>
      </c>
      <c r="K268" s="30">
        <f>IF(ISERROR(F268/D268),0,F268/D268*100)</f>
        <v>99.99962511999675</v>
      </c>
    </row>
    <row r="269" spans="1:11">
      <c r="A269" s="34" t="s">
        <v>30</v>
      </c>
      <c r="B269" s="28" t="s">
        <v>31</v>
      </c>
      <c r="C269" s="29">
        <v>10447342</v>
      </c>
      <c r="D269" s="29">
        <v>10670081</v>
      </c>
      <c r="E269" s="29">
        <v>8656701</v>
      </c>
      <c r="F269" s="29">
        <v>10670041</v>
      </c>
      <c r="G269" s="29">
        <f>F269-C269</f>
        <v>222699</v>
      </c>
      <c r="H269" s="29">
        <f>E269-F269</f>
        <v>-2013340</v>
      </c>
      <c r="I269" s="30">
        <f>IF(ISERROR(F269/C269),0,F269/C269*100-100)</f>
        <v>2.1316330986388579</v>
      </c>
      <c r="J269" s="30">
        <f>IF(ISERROR(F269/E269),0,F269/E269*100)</f>
        <v>123.2575896984313</v>
      </c>
      <c r="K269" s="30">
        <f>IF(ISERROR(F269/D269),0,F269/D269*100)</f>
        <v>99.99962511999675</v>
      </c>
    </row>
    <row r="270" spans="1:11">
      <c r="A270" s="27" t="s">
        <v>32</v>
      </c>
      <c r="B270" s="28" t="s">
        <v>33</v>
      </c>
      <c r="C270" s="29">
        <v>10448347.42</v>
      </c>
      <c r="D270" s="29">
        <v>10670081</v>
      </c>
      <c r="E270" s="29">
        <v>8656701</v>
      </c>
      <c r="F270" s="29">
        <v>10670041</v>
      </c>
      <c r="G270" s="29">
        <f>F270-C270</f>
        <v>221693.58000000007</v>
      </c>
      <c r="H270" s="29">
        <f>E270-F270</f>
        <v>-2013340</v>
      </c>
      <c r="I270" s="30">
        <f>IF(ISERROR(F270/C270),0,F270/C270*100-100)</f>
        <v>2.1218052107995504</v>
      </c>
      <c r="J270" s="30">
        <f>IF(ISERROR(F270/E270),0,F270/E270*100)</f>
        <v>123.2575896984313</v>
      </c>
      <c r="K270" s="30">
        <f>IF(ISERROR(F270/D270),0,F270/D270*100)</f>
        <v>99.99962511999675</v>
      </c>
    </row>
    <row r="271" spans="1:11">
      <c r="A271" s="33" t="s">
        <v>34</v>
      </c>
      <c r="B271" s="28" t="s">
        <v>35</v>
      </c>
      <c r="C271" s="29">
        <v>10307483.42</v>
      </c>
      <c r="D271" s="29">
        <v>10529217</v>
      </c>
      <c r="E271" s="29">
        <v>8515837</v>
      </c>
      <c r="F271" s="29">
        <v>10529177</v>
      </c>
      <c r="G271" s="29">
        <f>F271-C271</f>
        <v>221693.58000000007</v>
      </c>
      <c r="H271" s="29">
        <f>E271-F271</f>
        <v>-2013340</v>
      </c>
      <c r="I271" s="30">
        <f>IF(ISERROR(F271/C271),0,F271/C271*100-100)</f>
        <v>2.1508021984283801</v>
      </c>
      <c r="J271" s="30">
        <f>IF(ISERROR(F271/E271),0,F271/E271*100)</f>
        <v>123.64230315822155</v>
      </c>
      <c r="K271" s="30">
        <f>IF(ISERROR(F271/D271),0,F271/D271*100)</f>
        <v>99.999620104704846</v>
      </c>
    </row>
    <row r="272" spans="1:11">
      <c r="A272" s="34" t="s">
        <v>36</v>
      </c>
      <c r="B272" s="28" t="s">
        <v>37</v>
      </c>
      <c r="C272" s="29">
        <v>8467748</v>
      </c>
      <c r="D272" s="29">
        <v>8509337</v>
      </c>
      <c r="E272" s="29">
        <v>8509337</v>
      </c>
      <c r="F272" s="29">
        <v>8509337</v>
      </c>
      <c r="G272" s="29">
        <f>F272-C272</f>
        <v>41589</v>
      </c>
      <c r="H272" s="29">
        <f>E272-F272</f>
        <v>0</v>
      </c>
      <c r="I272" s="30">
        <f>IF(ISERROR(F272/C272),0,F272/C272*100-100)</f>
        <v>0.4911459339602402</v>
      </c>
      <c r="J272" s="30">
        <f>IF(ISERROR(F272/E272),0,F272/E272*100)</f>
        <v>100</v>
      </c>
      <c r="K272" s="30">
        <f>IF(ISERROR(F272/D272),0,F272/D272*100)</f>
        <v>100</v>
      </c>
    </row>
    <row r="273" spans="1:11">
      <c r="A273" s="35" t="s">
        <v>38</v>
      </c>
      <c r="B273" s="28" t="s">
        <v>39</v>
      </c>
      <c r="C273" s="29">
        <v>6941914</v>
      </c>
      <c r="D273" s="29">
        <v>7048176</v>
      </c>
      <c r="E273" s="29">
        <v>7048176</v>
      </c>
      <c r="F273" s="29">
        <v>7048176</v>
      </c>
      <c r="G273" s="29">
        <f>F273-C273</f>
        <v>106262</v>
      </c>
      <c r="H273" s="29">
        <f>E273-F273</f>
        <v>0</v>
      </c>
      <c r="I273" s="30">
        <f>IF(ISERROR(F273/C273),0,F273/C273*100-100)</f>
        <v>1.5307305737293859</v>
      </c>
      <c r="J273" s="30">
        <f>IF(ISERROR(F273/E273),0,F273/E273*100)</f>
        <v>100</v>
      </c>
      <c r="K273" s="30">
        <f>IF(ISERROR(F273/D273),0,F273/D273*100)</f>
        <v>100</v>
      </c>
    </row>
    <row r="274" spans="1:11">
      <c r="A274" s="35" t="s">
        <v>40</v>
      </c>
      <c r="B274" s="28" t="s">
        <v>41</v>
      </c>
      <c r="C274" s="29">
        <v>1525834</v>
      </c>
      <c r="D274" s="29">
        <v>1461161</v>
      </c>
      <c r="E274" s="29">
        <v>1461161</v>
      </c>
      <c r="F274" s="29">
        <v>1461161</v>
      </c>
      <c r="G274" s="29">
        <f>F274-C274</f>
        <v>-64673</v>
      </c>
      <c r="H274" s="29">
        <f>E274-F274</f>
        <v>0</v>
      </c>
      <c r="I274" s="30">
        <f>IF(ISERROR(F274/C274),0,F274/C274*100-100)</f>
        <v>-4.2385344670521192</v>
      </c>
      <c r="J274" s="30">
        <f>IF(ISERROR(F274/E274),0,F274/E274*100)</f>
        <v>100</v>
      </c>
      <c r="K274" s="30">
        <f>IF(ISERROR(F274/D274),0,F274/D274*100)</f>
        <v>100</v>
      </c>
    </row>
    <row r="275" spans="1:11">
      <c r="A275" s="36" t="s">
        <v>42</v>
      </c>
      <c r="B275" s="28" t="s">
        <v>43</v>
      </c>
      <c r="C275" s="29">
        <v>6897.96</v>
      </c>
      <c r="D275" s="29">
        <v>0</v>
      </c>
      <c r="E275" s="29">
        <v>0</v>
      </c>
      <c r="F275" s="29">
        <v>3766.37</v>
      </c>
      <c r="G275" s="29">
        <f>F275-C275</f>
        <v>-3131.59</v>
      </c>
      <c r="H275" s="29">
        <f>E275-F275</f>
        <v>-3766.37</v>
      </c>
      <c r="I275" s="30">
        <f>IF(ISERROR(F275/C275),0,F275/C275*100-100)</f>
        <v>-45.398784568191175</v>
      </c>
      <c r="J275" s="30">
        <f>IF(ISERROR(F275/E275),0,F275/E275*100)</f>
        <v>0</v>
      </c>
      <c r="K275" s="30">
        <f>IF(ISERROR(F275/D275),0,F275/D275*100)</f>
        <v>0</v>
      </c>
    </row>
    <row r="276" spans="1:11">
      <c r="A276" s="34" t="s">
        <v>44</v>
      </c>
      <c r="B276" s="28" t="s">
        <v>45</v>
      </c>
      <c r="C276" s="29">
        <v>1833235.42</v>
      </c>
      <c r="D276" s="29">
        <v>2013380</v>
      </c>
      <c r="E276" s="29">
        <v>0</v>
      </c>
      <c r="F276" s="29">
        <v>2013340</v>
      </c>
      <c r="G276" s="29">
        <f>F276-C276</f>
        <v>180104.58000000007</v>
      </c>
      <c r="H276" s="29">
        <f>E276-F276</f>
        <v>-2013340</v>
      </c>
      <c r="I276" s="30">
        <f>IF(ISERROR(F276/C276),0,F276/C276*100-100)</f>
        <v>9.8244108768092815</v>
      </c>
      <c r="J276" s="30">
        <f>IF(ISERROR(F276/E276),0,F276/E276*100)</f>
        <v>0</v>
      </c>
      <c r="K276" s="30">
        <f>IF(ISERROR(F276/D276),0,F276/D276*100)</f>
        <v>99.998013291082657</v>
      </c>
    </row>
    <row r="277" spans="1:11">
      <c r="A277" s="35" t="s">
        <v>48</v>
      </c>
      <c r="B277" s="28" t="s">
        <v>49</v>
      </c>
      <c r="C277" s="29">
        <v>1833235.42</v>
      </c>
      <c r="D277" s="29">
        <v>2013380</v>
      </c>
      <c r="E277" s="29">
        <v>0</v>
      </c>
      <c r="F277" s="29">
        <v>2013340</v>
      </c>
      <c r="G277" s="29">
        <f>F277-C277</f>
        <v>180104.58000000007</v>
      </c>
      <c r="H277" s="29">
        <f>E277-F277</f>
        <v>-2013340</v>
      </c>
      <c r="I277" s="30">
        <f>IF(ISERROR(F277/C277),0,F277/C277*100-100)</f>
        <v>9.8244108768092815</v>
      </c>
      <c r="J277" s="30">
        <f>IF(ISERROR(F277/E277),0,F277/E277*100)</f>
        <v>0</v>
      </c>
      <c r="K277" s="30">
        <f>IF(ISERROR(F277/D277),0,F277/D277*100)</f>
        <v>99.998013291082657</v>
      </c>
    </row>
    <row r="278" spans="1:11" ht="25.5">
      <c r="A278" s="34" t="s">
        <v>81</v>
      </c>
      <c r="B278" s="28" t="s">
        <v>82</v>
      </c>
      <c r="C278" s="29">
        <v>6500</v>
      </c>
      <c r="D278" s="29">
        <v>6500</v>
      </c>
      <c r="E278" s="29">
        <v>6500</v>
      </c>
      <c r="F278" s="29">
        <v>6500</v>
      </c>
      <c r="G278" s="29">
        <f>F278-C278</f>
        <v>0</v>
      </c>
      <c r="H278" s="29">
        <f>E278-F278</f>
        <v>0</v>
      </c>
      <c r="I278" s="30">
        <f>IF(ISERROR(F278/C278),0,F278/C278*100-100)</f>
        <v>0</v>
      </c>
      <c r="J278" s="30">
        <f>IF(ISERROR(F278/E278),0,F278/E278*100)</f>
        <v>100</v>
      </c>
      <c r="K278" s="30">
        <f>IF(ISERROR(F278/D278),0,F278/D278*100)</f>
        <v>100</v>
      </c>
    </row>
    <row r="279" spans="1:11">
      <c r="A279" s="35" t="s">
        <v>83</v>
      </c>
      <c r="B279" s="28" t="s">
        <v>84</v>
      </c>
      <c r="C279" s="29">
        <v>6500</v>
      </c>
      <c r="D279" s="29">
        <v>6500</v>
      </c>
      <c r="E279" s="29">
        <v>6500</v>
      </c>
      <c r="F279" s="29">
        <v>6500</v>
      </c>
      <c r="G279" s="29">
        <f>F279-C279</f>
        <v>0</v>
      </c>
      <c r="H279" s="29">
        <f>E279-F279</f>
        <v>0</v>
      </c>
      <c r="I279" s="30">
        <f>IF(ISERROR(F279/C279),0,F279/C279*100-100)</f>
        <v>0</v>
      </c>
      <c r="J279" s="30">
        <f>IF(ISERROR(F279/E279),0,F279/E279*100)</f>
        <v>100</v>
      </c>
      <c r="K279" s="30">
        <f>IF(ISERROR(F279/D279),0,F279/D279*100)</f>
        <v>100</v>
      </c>
    </row>
    <row r="280" spans="1:11">
      <c r="A280" s="33" t="s">
        <v>58</v>
      </c>
      <c r="B280" s="28" t="s">
        <v>59</v>
      </c>
      <c r="C280" s="29">
        <v>140864</v>
      </c>
      <c r="D280" s="29">
        <v>140864</v>
      </c>
      <c r="E280" s="29">
        <v>140864</v>
      </c>
      <c r="F280" s="29">
        <v>140864</v>
      </c>
      <c r="G280" s="29">
        <f>F280-C280</f>
        <v>0</v>
      </c>
      <c r="H280" s="29">
        <f>E280-F280</f>
        <v>0</v>
      </c>
      <c r="I280" s="30">
        <f>IF(ISERROR(F280/C280),0,F280/C280*100-100)</f>
        <v>0</v>
      </c>
      <c r="J280" s="30">
        <f>IF(ISERROR(F280/E280),0,F280/E280*100)</f>
        <v>100</v>
      </c>
      <c r="K280" s="30">
        <f>IF(ISERROR(F280/D280),0,F280/D280*100)</f>
        <v>100</v>
      </c>
    </row>
    <row r="281" spans="1:11">
      <c r="A281" s="34" t="s">
        <v>60</v>
      </c>
      <c r="B281" s="28" t="s">
        <v>61</v>
      </c>
      <c r="C281" s="29">
        <v>140864</v>
      </c>
      <c r="D281" s="29">
        <v>140864</v>
      </c>
      <c r="E281" s="29">
        <v>140864</v>
      </c>
      <c r="F281" s="29">
        <v>140864</v>
      </c>
      <c r="G281" s="29">
        <f>F281-C281</f>
        <v>0</v>
      </c>
      <c r="H281" s="29">
        <f>E281-F281</f>
        <v>0</v>
      </c>
      <c r="I281" s="30">
        <f>IF(ISERROR(F281/C281),0,F281/C281*100-100)</f>
        <v>0</v>
      </c>
      <c r="J281" s="30">
        <f>IF(ISERROR(F281/E281),0,F281/E281*100)</f>
        <v>100</v>
      </c>
      <c r="K281" s="30">
        <f>IF(ISERROR(F281/D281),0,F281/D281*100)</f>
        <v>100</v>
      </c>
    </row>
    <row r="282" spans="1:11">
      <c r="A282" s="27"/>
      <c r="B282" s="28" t="s">
        <v>87</v>
      </c>
      <c r="C282" s="29">
        <v>0.11</v>
      </c>
      <c r="D282" s="29">
        <v>0</v>
      </c>
      <c r="E282" s="29">
        <v>0</v>
      </c>
      <c r="F282" s="29">
        <v>2</v>
      </c>
      <c r="G282" s="29">
        <f>F282-C282</f>
        <v>1.89</v>
      </c>
      <c r="H282" s="29">
        <f>E282-F282</f>
        <v>-2</v>
      </c>
      <c r="I282" s="30">
        <f>IF(ISERROR(F282/C282),0,F282/C282*100-100)</f>
        <v>1718.1818181818182</v>
      </c>
      <c r="J282" s="30">
        <f>IF(ISERROR(F282/E282),0,F282/E282*100)</f>
        <v>0</v>
      </c>
      <c r="K282" s="30">
        <f>IF(ISERROR(F282/D282),0,F282/D282*100)</f>
        <v>0</v>
      </c>
    </row>
    <row r="283" spans="1:11">
      <c r="A283" s="27" t="s">
        <v>88</v>
      </c>
      <c r="B283" s="28" t="s">
        <v>89</v>
      </c>
      <c r="C283" s="29">
        <v>-0.11</v>
      </c>
      <c r="D283" s="29">
        <v>0</v>
      </c>
      <c r="E283" s="29">
        <v>0</v>
      </c>
      <c r="F283" s="29">
        <v>-2</v>
      </c>
      <c r="G283" s="29">
        <f>F283-C283</f>
        <v>-1.89</v>
      </c>
      <c r="H283" s="29">
        <f>E283-F283</f>
        <v>2</v>
      </c>
      <c r="I283" s="30">
        <f>IF(ISERROR(F283/C283),0,F283/C283*100-100)</f>
        <v>1718.1818181818182</v>
      </c>
      <c r="J283" s="30">
        <f>IF(ISERROR(F283/E283),0,F283/E283*100)</f>
        <v>0</v>
      </c>
      <c r="K283" s="30">
        <f>IF(ISERROR(F283/D283),0,F283/D283*100)</f>
        <v>0</v>
      </c>
    </row>
    <row r="284" spans="1:11">
      <c r="A284" s="33" t="s">
        <v>90</v>
      </c>
      <c r="B284" s="28" t="s">
        <v>91</v>
      </c>
      <c r="C284" s="29">
        <v>-0.11</v>
      </c>
      <c r="D284" s="29">
        <v>0</v>
      </c>
      <c r="E284" s="29">
        <v>0</v>
      </c>
      <c r="F284" s="29">
        <v>-2</v>
      </c>
      <c r="G284" s="29">
        <f>F284-C284</f>
        <v>-1.89</v>
      </c>
      <c r="H284" s="29">
        <f>E284-F284</f>
        <v>2</v>
      </c>
      <c r="I284" s="30">
        <f>IF(ISERROR(F284/C284),0,F284/C284*100-100)</f>
        <v>1718.1818181818182</v>
      </c>
      <c r="J284" s="30">
        <f>IF(ISERROR(F284/E284),0,F284/E284*100)</f>
        <v>0</v>
      </c>
      <c r="K284" s="30">
        <f>IF(ISERROR(F284/D284),0,F284/D284*100)</f>
        <v>0</v>
      </c>
    </row>
    <row r="285" spans="1:11" s="42" customFormat="1">
      <c r="A285" s="38" t="s">
        <v>247</v>
      </c>
      <c r="B285" s="39" t="s">
        <v>749</v>
      </c>
      <c r="C285" s="40"/>
      <c r="D285" s="40"/>
      <c r="E285" s="40"/>
      <c r="F285" s="40"/>
      <c r="G285" s="40"/>
      <c r="H285" s="40"/>
      <c r="I285" s="41"/>
      <c r="J285" s="41"/>
      <c r="K285" s="41"/>
    </row>
    <row r="286" spans="1:11">
      <c r="A286" s="27" t="s">
        <v>26</v>
      </c>
      <c r="B286" s="28" t="s">
        <v>27</v>
      </c>
      <c r="C286" s="29">
        <v>704185244.28999996</v>
      </c>
      <c r="D286" s="29">
        <v>749546378</v>
      </c>
      <c r="E286" s="29">
        <v>749546378</v>
      </c>
      <c r="F286" s="29">
        <v>739514509.57000005</v>
      </c>
      <c r="G286" s="29">
        <f>F286-C286</f>
        <v>35329265.280000091</v>
      </c>
      <c r="H286" s="29">
        <f>E286-F286</f>
        <v>10031868.429999948</v>
      </c>
      <c r="I286" s="30">
        <f>IF(ISERROR(F286/C286),0,F286/C286*100-100)</f>
        <v>5.0170414058620594</v>
      </c>
      <c r="J286" s="30">
        <f>IF(ISERROR(F286/E286),0,F286/E286*100)</f>
        <v>98.661608043952157</v>
      </c>
      <c r="K286" s="30">
        <f>IF(ISERROR(F286/D286),0,F286/D286*100)</f>
        <v>98.661608043952157</v>
      </c>
    </row>
    <row r="287" spans="1:11">
      <c r="A287" s="33" t="s">
        <v>28</v>
      </c>
      <c r="B287" s="28" t="s">
        <v>29</v>
      </c>
      <c r="C287" s="29">
        <v>704185244.28999996</v>
      </c>
      <c r="D287" s="29">
        <v>749546378</v>
      </c>
      <c r="E287" s="29">
        <v>749546378</v>
      </c>
      <c r="F287" s="29">
        <v>739514509.57000005</v>
      </c>
      <c r="G287" s="29">
        <f>F287-C287</f>
        <v>35329265.280000091</v>
      </c>
      <c r="H287" s="29">
        <f>E287-F287</f>
        <v>10031868.429999948</v>
      </c>
      <c r="I287" s="30">
        <f>IF(ISERROR(F287/C287),0,F287/C287*100-100)</f>
        <v>5.0170414058620594</v>
      </c>
      <c r="J287" s="30">
        <f>IF(ISERROR(F287/E287),0,F287/E287*100)</f>
        <v>98.661608043952157</v>
      </c>
      <c r="K287" s="30">
        <f>IF(ISERROR(F287/D287),0,F287/D287*100)</f>
        <v>98.661608043952157</v>
      </c>
    </row>
    <row r="288" spans="1:11">
      <c r="A288" s="34" t="s">
        <v>30</v>
      </c>
      <c r="B288" s="28" t="s">
        <v>31</v>
      </c>
      <c r="C288" s="29">
        <v>704185244.28999996</v>
      </c>
      <c r="D288" s="29">
        <v>749546378</v>
      </c>
      <c r="E288" s="29">
        <v>749546378</v>
      </c>
      <c r="F288" s="29">
        <v>739514509.57000005</v>
      </c>
      <c r="G288" s="29">
        <f>F288-C288</f>
        <v>35329265.280000091</v>
      </c>
      <c r="H288" s="29">
        <f>E288-F288</f>
        <v>10031868.429999948</v>
      </c>
      <c r="I288" s="30">
        <f>IF(ISERROR(F288/C288),0,F288/C288*100-100)</f>
        <v>5.0170414058620594</v>
      </c>
      <c r="J288" s="30">
        <f>IF(ISERROR(F288/E288),0,F288/E288*100)</f>
        <v>98.661608043952157</v>
      </c>
      <c r="K288" s="30">
        <f>IF(ISERROR(F288/D288),0,F288/D288*100)</f>
        <v>98.661608043952157</v>
      </c>
    </row>
    <row r="289" spans="1:11">
      <c r="A289" s="27" t="s">
        <v>32</v>
      </c>
      <c r="B289" s="28" t="s">
        <v>33</v>
      </c>
      <c r="C289" s="29">
        <v>704185244.28999996</v>
      </c>
      <c r="D289" s="29">
        <v>749546378</v>
      </c>
      <c r="E289" s="29">
        <v>749546378</v>
      </c>
      <c r="F289" s="29">
        <v>739514509.57000005</v>
      </c>
      <c r="G289" s="29">
        <f>F289-C289</f>
        <v>35329265.280000091</v>
      </c>
      <c r="H289" s="29">
        <f>E289-F289</f>
        <v>10031868.429999948</v>
      </c>
      <c r="I289" s="30">
        <f>IF(ISERROR(F289/C289),0,F289/C289*100-100)</f>
        <v>5.0170414058620594</v>
      </c>
      <c r="J289" s="30">
        <f>IF(ISERROR(F289/E289),0,F289/E289*100)</f>
        <v>98.661608043952157</v>
      </c>
      <c r="K289" s="30">
        <f>IF(ISERROR(F289/D289),0,F289/D289*100)</f>
        <v>98.661608043952157</v>
      </c>
    </row>
    <row r="290" spans="1:11">
      <c r="A290" s="33" t="s">
        <v>34</v>
      </c>
      <c r="B290" s="28" t="s">
        <v>35</v>
      </c>
      <c r="C290" s="29">
        <v>704023410.28999996</v>
      </c>
      <c r="D290" s="29">
        <v>749364106</v>
      </c>
      <c r="E290" s="29">
        <v>749364106</v>
      </c>
      <c r="F290" s="29">
        <v>739332237.57000005</v>
      </c>
      <c r="G290" s="29">
        <f>F290-C290</f>
        <v>35308827.280000091</v>
      </c>
      <c r="H290" s="29">
        <f>E290-F290</f>
        <v>10031868.429999948</v>
      </c>
      <c r="I290" s="30">
        <f>IF(ISERROR(F290/C290),0,F290/C290*100-100)</f>
        <v>5.0152916456933809</v>
      </c>
      <c r="J290" s="30">
        <f>IF(ISERROR(F290/E290),0,F290/E290*100)</f>
        <v>98.661282499431607</v>
      </c>
      <c r="K290" s="30">
        <f>IF(ISERROR(F290/D290),0,F290/D290*100)</f>
        <v>98.661282499431607</v>
      </c>
    </row>
    <row r="291" spans="1:11">
      <c r="A291" s="34" t="s">
        <v>44</v>
      </c>
      <c r="B291" s="28" t="s">
        <v>45</v>
      </c>
      <c r="C291" s="29">
        <v>521056128.29000002</v>
      </c>
      <c r="D291" s="29">
        <v>549657673</v>
      </c>
      <c r="E291" s="29">
        <v>549657673</v>
      </c>
      <c r="F291" s="29">
        <v>544796294.57000005</v>
      </c>
      <c r="G291" s="29">
        <f>F291-C291</f>
        <v>23740166.280000031</v>
      </c>
      <c r="H291" s="29">
        <f>E291-F291</f>
        <v>4861378.4299999475</v>
      </c>
      <c r="I291" s="30">
        <f>IF(ISERROR(F291/C291),0,F291/C291*100-100)</f>
        <v>4.5561629527149989</v>
      </c>
      <c r="J291" s="30">
        <f>IF(ISERROR(F291/E291),0,F291/E291*100)</f>
        <v>99.115562527587969</v>
      </c>
      <c r="K291" s="30">
        <f>IF(ISERROR(F291/D291),0,F291/D291*100)</f>
        <v>99.115562527587969</v>
      </c>
    </row>
    <row r="292" spans="1:11">
      <c r="A292" s="35" t="s">
        <v>48</v>
      </c>
      <c r="B292" s="28" t="s">
        <v>49</v>
      </c>
      <c r="C292" s="29">
        <v>521056128.29000002</v>
      </c>
      <c r="D292" s="29">
        <v>549657673</v>
      </c>
      <c r="E292" s="29">
        <v>549657673</v>
      </c>
      <c r="F292" s="29">
        <v>544796294.57000005</v>
      </c>
      <c r="G292" s="29">
        <f>F292-C292</f>
        <v>23740166.280000031</v>
      </c>
      <c r="H292" s="29">
        <f>E292-F292</f>
        <v>4861378.4299999475</v>
      </c>
      <c r="I292" s="30">
        <f>IF(ISERROR(F292/C292),0,F292/C292*100-100)</f>
        <v>4.5561629527149989</v>
      </c>
      <c r="J292" s="30">
        <f>IF(ISERROR(F292/E292),0,F292/E292*100)</f>
        <v>99.115562527587969</v>
      </c>
      <c r="K292" s="30">
        <f>IF(ISERROR(F292/D292),0,F292/D292*100)</f>
        <v>99.115562527587969</v>
      </c>
    </row>
    <row r="293" spans="1:11" ht="25.5">
      <c r="A293" s="34" t="s">
        <v>50</v>
      </c>
      <c r="B293" s="28" t="s">
        <v>51</v>
      </c>
      <c r="C293" s="29">
        <v>182967282</v>
      </c>
      <c r="D293" s="29">
        <v>199706433</v>
      </c>
      <c r="E293" s="29">
        <v>199706433</v>
      </c>
      <c r="F293" s="29">
        <v>194535943</v>
      </c>
      <c r="G293" s="29">
        <f>F293-C293</f>
        <v>11568661</v>
      </c>
      <c r="H293" s="29">
        <f>E293-F293</f>
        <v>5170490</v>
      </c>
      <c r="I293" s="30">
        <f>IF(ISERROR(F293/C293),0,F293/C293*100-100)</f>
        <v>6.3228031118700159</v>
      </c>
      <c r="J293" s="30">
        <f>IF(ISERROR(F293/E293),0,F293/E293*100)</f>
        <v>97.41095470870485</v>
      </c>
      <c r="K293" s="30">
        <f>IF(ISERROR(F293/D293),0,F293/D293*100)</f>
        <v>97.41095470870485</v>
      </c>
    </row>
    <row r="294" spans="1:11">
      <c r="A294" s="35" t="s">
        <v>52</v>
      </c>
      <c r="B294" s="28" t="s">
        <v>53</v>
      </c>
      <c r="C294" s="29">
        <v>182967282</v>
      </c>
      <c r="D294" s="29">
        <v>199706433</v>
      </c>
      <c r="E294" s="29">
        <v>199706433</v>
      </c>
      <c r="F294" s="29">
        <v>194535943</v>
      </c>
      <c r="G294" s="29">
        <f>F294-C294</f>
        <v>11568661</v>
      </c>
      <c r="H294" s="29">
        <f>E294-F294</f>
        <v>5170490</v>
      </c>
      <c r="I294" s="30">
        <f>IF(ISERROR(F294/C294),0,F294/C294*100-100)</f>
        <v>6.3228031118700159</v>
      </c>
      <c r="J294" s="30">
        <f>IF(ISERROR(F294/E294),0,F294/E294*100)</f>
        <v>97.41095470870485</v>
      </c>
      <c r="K294" s="30">
        <f>IF(ISERROR(F294/D294),0,F294/D294*100)</f>
        <v>97.41095470870485</v>
      </c>
    </row>
    <row r="295" spans="1:11" ht="25.5">
      <c r="A295" s="36" t="s">
        <v>85</v>
      </c>
      <c r="B295" s="28" t="s">
        <v>86</v>
      </c>
      <c r="C295" s="29">
        <v>182967282</v>
      </c>
      <c r="D295" s="29">
        <v>199706433</v>
      </c>
      <c r="E295" s="29">
        <v>199706433</v>
      </c>
      <c r="F295" s="29">
        <v>194535943</v>
      </c>
      <c r="G295" s="29">
        <f>F295-C295</f>
        <v>11568661</v>
      </c>
      <c r="H295" s="29">
        <f>E295-F295</f>
        <v>5170490</v>
      </c>
      <c r="I295" s="30">
        <f>IF(ISERROR(F295/C295),0,F295/C295*100-100)</f>
        <v>6.3228031118700159</v>
      </c>
      <c r="J295" s="30">
        <f>IF(ISERROR(F295/E295),0,F295/E295*100)</f>
        <v>97.41095470870485</v>
      </c>
      <c r="K295" s="30">
        <f>IF(ISERROR(F295/D295),0,F295/D295*100)</f>
        <v>97.41095470870485</v>
      </c>
    </row>
    <row r="296" spans="1:11">
      <c r="A296" s="33" t="s">
        <v>58</v>
      </c>
      <c r="B296" s="28" t="s">
        <v>59</v>
      </c>
      <c r="C296" s="29">
        <v>161834</v>
      </c>
      <c r="D296" s="29">
        <v>182272</v>
      </c>
      <c r="E296" s="29">
        <v>182272</v>
      </c>
      <c r="F296" s="29">
        <v>182272</v>
      </c>
      <c r="G296" s="29">
        <f>F296-C296</f>
        <v>20438</v>
      </c>
      <c r="H296" s="29">
        <f>E296-F296</f>
        <v>0</v>
      </c>
      <c r="I296" s="30">
        <f>IF(ISERROR(F296/C296),0,F296/C296*100-100)</f>
        <v>12.628990199834391</v>
      </c>
      <c r="J296" s="30">
        <f>IF(ISERROR(F296/E296),0,F296/E296*100)</f>
        <v>100</v>
      </c>
      <c r="K296" s="30">
        <f>IF(ISERROR(F296/D296),0,F296/D296*100)</f>
        <v>100</v>
      </c>
    </row>
    <row r="297" spans="1:11">
      <c r="A297" s="34" t="s">
        <v>191</v>
      </c>
      <c r="B297" s="28" t="s">
        <v>192</v>
      </c>
      <c r="C297" s="29">
        <v>161834</v>
      </c>
      <c r="D297" s="29">
        <v>182272</v>
      </c>
      <c r="E297" s="29">
        <v>182272</v>
      </c>
      <c r="F297" s="29">
        <v>182272</v>
      </c>
      <c r="G297" s="29">
        <f>F297-C297</f>
        <v>20438</v>
      </c>
      <c r="H297" s="29">
        <f>E297-F297</f>
        <v>0</v>
      </c>
      <c r="I297" s="30">
        <f>IF(ISERROR(F297/C297),0,F297/C297*100-100)</f>
        <v>12.628990199834391</v>
      </c>
      <c r="J297" s="30">
        <f>IF(ISERROR(F297/E297),0,F297/E297*100)</f>
        <v>100</v>
      </c>
      <c r="K297" s="30">
        <f>IF(ISERROR(F297/D297),0,F297/D297*100)</f>
        <v>100</v>
      </c>
    </row>
    <row r="298" spans="1:11">
      <c r="A298" s="35" t="s">
        <v>731</v>
      </c>
      <c r="B298" s="28" t="s">
        <v>732</v>
      </c>
      <c r="C298" s="29">
        <v>161834</v>
      </c>
      <c r="D298" s="29">
        <v>182272</v>
      </c>
      <c r="E298" s="29">
        <v>182272</v>
      </c>
      <c r="F298" s="29">
        <v>182272</v>
      </c>
      <c r="G298" s="29">
        <f>F298-C298</f>
        <v>20438</v>
      </c>
      <c r="H298" s="29">
        <f>E298-F298</f>
        <v>0</v>
      </c>
      <c r="I298" s="30">
        <f>IF(ISERROR(F298/C298),0,F298/C298*100-100)</f>
        <v>12.628990199834391</v>
      </c>
      <c r="J298" s="30">
        <f>IF(ISERROR(F298/E298),0,F298/E298*100)</f>
        <v>100</v>
      </c>
      <c r="K298" s="30">
        <f>IF(ISERROR(F298/D298),0,F298/D298*100)</f>
        <v>100</v>
      </c>
    </row>
    <row r="299" spans="1:11" ht="25.5">
      <c r="A299" s="36" t="s">
        <v>733</v>
      </c>
      <c r="B299" s="28" t="s">
        <v>734</v>
      </c>
      <c r="C299" s="29">
        <v>161834</v>
      </c>
      <c r="D299" s="29">
        <v>182272</v>
      </c>
      <c r="E299" s="29">
        <v>182272</v>
      </c>
      <c r="F299" s="29">
        <v>182272</v>
      </c>
      <c r="G299" s="29">
        <f>F299-C299</f>
        <v>20438</v>
      </c>
      <c r="H299" s="29">
        <f>E299-F299</f>
        <v>0</v>
      </c>
      <c r="I299" s="30">
        <f>IF(ISERROR(F299/C299),0,F299/C299*100-100)</f>
        <v>12.628990199834391</v>
      </c>
      <c r="J299" s="30">
        <f>IF(ISERROR(F299/E299),0,F299/E299*100)</f>
        <v>100</v>
      </c>
      <c r="K299" s="30">
        <f>IF(ISERROR(F299/D299),0,F299/D299*100)</f>
        <v>100</v>
      </c>
    </row>
    <row r="300" spans="1:11" s="42" customFormat="1">
      <c r="A300" s="43" t="s">
        <v>598</v>
      </c>
      <c r="B300" s="39" t="s">
        <v>750</v>
      </c>
      <c r="C300" s="40"/>
      <c r="D300" s="40"/>
      <c r="E300" s="40"/>
      <c r="F300" s="40"/>
      <c r="G300" s="40"/>
      <c r="H300" s="40"/>
      <c r="I300" s="41"/>
      <c r="J300" s="41"/>
      <c r="K300" s="41"/>
    </row>
    <row r="301" spans="1:11">
      <c r="A301" s="27" t="s">
        <v>26</v>
      </c>
      <c r="B301" s="28" t="s">
        <v>27</v>
      </c>
      <c r="C301" s="29">
        <v>426193456.12</v>
      </c>
      <c r="D301" s="29">
        <v>442505962</v>
      </c>
      <c r="E301" s="29">
        <v>443451135</v>
      </c>
      <c r="F301" s="29">
        <v>437894174.27999997</v>
      </c>
      <c r="G301" s="29">
        <f>F301-C301</f>
        <v>11700718.159999967</v>
      </c>
      <c r="H301" s="29">
        <f>E301-F301</f>
        <v>5556960.7200000286</v>
      </c>
      <c r="I301" s="30">
        <f>IF(ISERROR(F301/C301),0,F301/C301*100-100)</f>
        <v>2.7454007075851337</v>
      </c>
      <c r="J301" s="30">
        <f>IF(ISERROR(F301/E301),0,F301/E301*100)</f>
        <v>98.746883189283068</v>
      </c>
      <c r="K301" s="30">
        <f>IF(ISERROR(F301/D301),0,F301/D301*100)</f>
        <v>98.957802127872796</v>
      </c>
    </row>
    <row r="302" spans="1:11">
      <c r="A302" s="33" t="s">
        <v>28</v>
      </c>
      <c r="B302" s="28" t="s">
        <v>29</v>
      </c>
      <c r="C302" s="29">
        <v>426193456.12</v>
      </c>
      <c r="D302" s="29">
        <v>442505962</v>
      </c>
      <c r="E302" s="29">
        <v>443451135</v>
      </c>
      <c r="F302" s="29">
        <v>437894174.27999997</v>
      </c>
      <c r="G302" s="29">
        <f>F302-C302</f>
        <v>11700718.159999967</v>
      </c>
      <c r="H302" s="29">
        <f>E302-F302</f>
        <v>5556960.7200000286</v>
      </c>
      <c r="I302" s="30">
        <f>IF(ISERROR(F302/C302),0,F302/C302*100-100)</f>
        <v>2.7454007075851337</v>
      </c>
      <c r="J302" s="30">
        <f>IF(ISERROR(F302/E302),0,F302/E302*100)</f>
        <v>98.746883189283068</v>
      </c>
      <c r="K302" s="30">
        <f>IF(ISERROR(F302/D302),0,F302/D302*100)</f>
        <v>98.957802127872796</v>
      </c>
    </row>
    <row r="303" spans="1:11">
      <c r="A303" s="34" t="s">
        <v>30</v>
      </c>
      <c r="B303" s="28" t="s">
        <v>31</v>
      </c>
      <c r="C303" s="29">
        <v>426193456.12</v>
      </c>
      <c r="D303" s="29">
        <v>442505962</v>
      </c>
      <c r="E303" s="29">
        <v>443451135</v>
      </c>
      <c r="F303" s="29">
        <v>437894174.27999997</v>
      </c>
      <c r="G303" s="29">
        <f>F303-C303</f>
        <v>11700718.159999967</v>
      </c>
      <c r="H303" s="29">
        <f>E303-F303</f>
        <v>5556960.7200000286</v>
      </c>
      <c r="I303" s="30">
        <f>IF(ISERROR(F303/C303),0,F303/C303*100-100)</f>
        <v>2.7454007075851337</v>
      </c>
      <c r="J303" s="30">
        <f>IF(ISERROR(F303/E303),0,F303/E303*100)</f>
        <v>98.746883189283068</v>
      </c>
      <c r="K303" s="30">
        <f>IF(ISERROR(F303/D303),0,F303/D303*100)</f>
        <v>98.957802127872796</v>
      </c>
    </row>
    <row r="304" spans="1:11">
      <c r="A304" s="27" t="s">
        <v>32</v>
      </c>
      <c r="B304" s="28" t="s">
        <v>33</v>
      </c>
      <c r="C304" s="29">
        <v>426193456.12</v>
      </c>
      <c r="D304" s="29">
        <v>442505962</v>
      </c>
      <c r="E304" s="29">
        <v>443451135</v>
      </c>
      <c r="F304" s="29">
        <v>437894174.27999997</v>
      </c>
      <c r="G304" s="29">
        <f>F304-C304</f>
        <v>11700718.159999967</v>
      </c>
      <c r="H304" s="29">
        <f>E304-F304</f>
        <v>5556960.7200000286</v>
      </c>
      <c r="I304" s="30">
        <f>IF(ISERROR(F304/C304),0,F304/C304*100-100)</f>
        <v>2.7454007075851337</v>
      </c>
      <c r="J304" s="30">
        <f>IF(ISERROR(F304/E304),0,F304/E304*100)</f>
        <v>98.746883189283068</v>
      </c>
      <c r="K304" s="30">
        <f>IF(ISERROR(F304/D304),0,F304/D304*100)</f>
        <v>98.957802127872796</v>
      </c>
    </row>
    <row r="305" spans="1:11">
      <c r="A305" s="33" t="s">
        <v>34</v>
      </c>
      <c r="B305" s="28" t="s">
        <v>35</v>
      </c>
      <c r="C305" s="29">
        <v>426031622.12</v>
      </c>
      <c r="D305" s="29">
        <v>442323690</v>
      </c>
      <c r="E305" s="29">
        <v>443268863</v>
      </c>
      <c r="F305" s="29">
        <v>437711902.27999997</v>
      </c>
      <c r="G305" s="29">
        <f>F305-C305</f>
        <v>11680280.159999967</v>
      </c>
      <c r="H305" s="29">
        <f>E305-F305</f>
        <v>5556960.7200000286</v>
      </c>
      <c r="I305" s="30">
        <f>IF(ISERROR(F305/C305),0,F305/C305*100-100)</f>
        <v>2.7416462895118059</v>
      </c>
      <c r="J305" s="30">
        <f>IF(ISERROR(F305/E305),0,F305/E305*100)</f>
        <v>98.746367908092822</v>
      </c>
      <c r="K305" s="30">
        <f>IF(ISERROR(F305/D305),0,F305/D305*100)</f>
        <v>98.957372660731778</v>
      </c>
    </row>
    <row r="306" spans="1:11">
      <c r="A306" s="34" t="s">
        <v>44</v>
      </c>
      <c r="B306" s="28" t="s">
        <v>45</v>
      </c>
      <c r="C306" s="29">
        <v>424334670.12</v>
      </c>
      <c r="D306" s="29">
        <v>440612386</v>
      </c>
      <c r="E306" s="29">
        <v>441557559</v>
      </c>
      <c r="F306" s="29">
        <v>436000598.27999997</v>
      </c>
      <c r="G306" s="29">
        <f>F306-C306</f>
        <v>11665928.159999967</v>
      </c>
      <c r="H306" s="29">
        <f>E306-F306</f>
        <v>5556960.7200000286</v>
      </c>
      <c r="I306" s="30">
        <f>IF(ISERROR(F306/C306),0,F306/C306*100-100)</f>
        <v>2.7492281403027619</v>
      </c>
      <c r="J306" s="30">
        <f>IF(ISERROR(F306/E306),0,F306/E306*100)</f>
        <v>98.741509321551433</v>
      </c>
      <c r="K306" s="30">
        <f>IF(ISERROR(F306/D306),0,F306/D306*100)</f>
        <v>98.953323177800996</v>
      </c>
    </row>
    <row r="307" spans="1:11">
      <c r="A307" s="35" t="s">
        <v>48</v>
      </c>
      <c r="B307" s="28" t="s">
        <v>49</v>
      </c>
      <c r="C307" s="29">
        <v>424334670.12</v>
      </c>
      <c r="D307" s="29">
        <v>440612386</v>
      </c>
      <c r="E307" s="29">
        <v>441557559</v>
      </c>
      <c r="F307" s="29">
        <v>436000598.27999997</v>
      </c>
      <c r="G307" s="29">
        <f>F307-C307</f>
        <v>11665928.159999967</v>
      </c>
      <c r="H307" s="29">
        <f>E307-F307</f>
        <v>5556960.7200000286</v>
      </c>
      <c r="I307" s="30">
        <f>IF(ISERROR(F307/C307),0,F307/C307*100-100)</f>
        <v>2.7492281403027619</v>
      </c>
      <c r="J307" s="30">
        <f>IF(ISERROR(F307/E307),0,F307/E307*100)</f>
        <v>98.741509321551433</v>
      </c>
      <c r="K307" s="30">
        <f>IF(ISERROR(F307/D307),0,F307/D307*100)</f>
        <v>98.953323177800996</v>
      </c>
    </row>
    <row r="308" spans="1:11" ht="25.5">
      <c r="A308" s="34" t="s">
        <v>50</v>
      </c>
      <c r="B308" s="28" t="s">
        <v>51</v>
      </c>
      <c r="C308" s="29">
        <v>1696952</v>
      </c>
      <c r="D308" s="29">
        <v>1711304</v>
      </c>
      <c r="E308" s="29">
        <v>1711304</v>
      </c>
      <c r="F308" s="29">
        <v>1711304</v>
      </c>
      <c r="G308" s="29">
        <f>F308-C308</f>
        <v>14352</v>
      </c>
      <c r="H308" s="29">
        <f>E308-F308</f>
        <v>0</v>
      </c>
      <c r="I308" s="30">
        <f>IF(ISERROR(F308/C308),0,F308/C308*100-100)</f>
        <v>0.84575167712463895</v>
      </c>
      <c r="J308" s="30">
        <f>IF(ISERROR(F308/E308),0,F308/E308*100)</f>
        <v>100</v>
      </c>
      <c r="K308" s="30">
        <f>IF(ISERROR(F308/D308),0,F308/D308*100)</f>
        <v>100</v>
      </c>
    </row>
    <row r="309" spans="1:11">
      <c r="A309" s="35" t="s">
        <v>52</v>
      </c>
      <c r="B309" s="28" t="s">
        <v>53</v>
      </c>
      <c r="C309" s="29">
        <v>1696952</v>
      </c>
      <c r="D309" s="29">
        <v>1711304</v>
      </c>
      <c r="E309" s="29">
        <v>1711304</v>
      </c>
      <c r="F309" s="29">
        <v>1711304</v>
      </c>
      <c r="G309" s="29">
        <f>F309-C309</f>
        <v>14352</v>
      </c>
      <c r="H309" s="29">
        <f>E309-F309</f>
        <v>0</v>
      </c>
      <c r="I309" s="30">
        <f>IF(ISERROR(F309/C309),0,F309/C309*100-100)</f>
        <v>0.84575167712463895</v>
      </c>
      <c r="J309" s="30">
        <f>IF(ISERROR(F309/E309),0,F309/E309*100)</f>
        <v>100</v>
      </c>
      <c r="K309" s="30">
        <f>IF(ISERROR(F309/D309),0,F309/D309*100)</f>
        <v>100</v>
      </c>
    </row>
    <row r="310" spans="1:11" ht="25.5">
      <c r="A310" s="36" t="s">
        <v>85</v>
      </c>
      <c r="B310" s="28" t="s">
        <v>86</v>
      </c>
      <c r="C310" s="29">
        <v>1696952</v>
      </c>
      <c r="D310" s="29">
        <v>1711304</v>
      </c>
      <c r="E310" s="29">
        <v>1711304</v>
      </c>
      <c r="F310" s="29">
        <v>1711304</v>
      </c>
      <c r="G310" s="29">
        <f>F310-C310</f>
        <v>14352</v>
      </c>
      <c r="H310" s="29">
        <f>E310-F310</f>
        <v>0</v>
      </c>
      <c r="I310" s="30">
        <f>IF(ISERROR(F310/C310),0,F310/C310*100-100)</f>
        <v>0.84575167712463895</v>
      </c>
      <c r="J310" s="30">
        <f>IF(ISERROR(F310/E310),0,F310/E310*100)</f>
        <v>100</v>
      </c>
      <c r="K310" s="30">
        <f>IF(ISERROR(F310/D310),0,F310/D310*100)</f>
        <v>100</v>
      </c>
    </row>
    <row r="311" spans="1:11">
      <c r="A311" s="33" t="s">
        <v>58</v>
      </c>
      <c r="B311" s="28" t="s">
        <v>59</v>
      </c>
      <c r="C311" s="29">
        <v>161834</v>
      </c>
      <c r="D311" s="29">
        <v>182272</v>
      </c>
      <c r="E311" s="29">
        <v>182272</v>
      </c>
      <c r="F311" s="29">
        <v>182272</v>
      </c>
      <c r="G311" s="29">
        <f>F311-C311</f>
        <v>20438</v>
      </c>
      <c r="H311" s="29">
        <f>E311-F311</f>
        <v>0</v>
      </c>
      <c r="I311" s="30">
        <f>IF(ISERROR(F311/C311),0,F311/C311*100-100)</f>
        <v>12.628990199834391</v>
      </c>
      <c r="J311" s="30">
        <f>IF(ISERROR(F311/E311),0,F311/E311*100)</f>
        <v>100</v>
      </c>
      <c r="K311" s="30">
        <f>IF(ISERROR(F311/D311),0,F311/D311*100)</f>
        <v>100</v>
      </c>
    </row>
    <row r="312" spans="1:11">
      <c r="A312" s="34" t="s">
        <v>191</v>
      </c>
      <c r="B312" s="28" t="s">
        <v>192</v>
      </c>
      <c r="C312" s="29">
        <v>161834</v>
      </c>
      <c r="D312" s="29">
        <v>182272</v>
      </c>
      <c r="E312" s="29">
        <v>182272</v>
      </c>
      <c r="F312" s="29">
        <v>182272</v>
      </c>
      <c r="G312" s="29">
        <f>F312-C312</f>
        <v>20438</v>
      </c>
      <c r="H312" s="29">
        <f>E312-F312</f>
        <v>0</v>
      </c>
      <c r="I312" s="30">
        <f>IF(ISERROR(F312/C312),0,F312/C312*100-100)</f>
        <v>12.628990199834391</v>
      </c>
      <c r="J312" s="30">
        <f>IF(ISERROR(F312/E312),0,F312/E312*100)</f>
        <v>100</v>
      </c>
      <c r="K312" s="30">
        <f>IF(ISERROR(F312/D312),0,F312/D312*100)</f>
        <v>100</v>
      </c>
    </row>
    <row r="313" spans="1:11">
      <c r="A313" s="35" t="s">
        <v>731</v>
      </c>
      <c r="B313" s="28" t="s">
        <v>732</v>
      </c>
      <c r="C313" s="29">
        <v>161834</v>
      </c>
      <c r="D313" s="29">
        <v>182272</v>
      </c>
      <c r="E313" s="29">
        <v>182272</v>
      </c>
      <c r="F313" s="29">
        <v>182272</v>
      </c>
      <c r="G313" s="29">
        <f>F313-C313</f>
        <v>20438</v>
      </c>
      <c r="H313" s="29">
        <f>E313-F313</f>
        <v>0</v>
      </c>
      <c r="I313" s="30">
        <f>IF(ISERROR(F313/C313),0,F313/C313*100-100)</f>
        <v>12.628990199834391</v>
      </c>
      <c r="J313" s="30">
        <f>IF(ISERROR(F313/E313),0,F313/E313*100)</f>
        <v>100</v>
      </c>
      <c r="K313" s="30">
        <f>IF(ISERROR(F313/D313),0,F313/D313*100)</f>
        <v>100</v>
      </c>
    </row>
    <row r="314" spans="1:11" ht="25.5">
      <c r="A314" s="36" t="s">
        <v>733</v>
      </c>
      <c r="B314" s="28" t="s">
        <v>734</v>
      </c>
      <c r="C314" s="29">
        <v>161834</v>
      </c>
      <c r="D314" s="29">
        <v>182272</v>
      </c>
      <c r="E314" s="29">
        <v>182272</v>
      </c>
      <c r="F314" s="29">
        <v>182272</v>
      </c>
      <c r="G314" s="29">
        <f>F314-C314</f>
        <v>20438</v>
      </c>
      <c r="H314" s="29">
        <f>E314-F314</f>
        <v>0</v>
      </c>
      <c r="I314" s="30">
        <f>IF(ISERROR(F314/C314),0,F314/C314*100-100)</f>
        <v>12.628990199834391</v>
      </c>
      <c r="J314" s="30">
        <f>IF(ISERROR(F314/E314),0,F314/E314*100)</f>
        <v>100</v>
      </c>
      <c r="K314" s="30">
        <f>IF(ISERROR(F314/D314),0,F314/D314*100)</f>
        <v>100</v>
      </c>
    </row>
    <row r="315" spans="1:11" s="42" customFormat="1">
      <c r="A315" s="43" t="s">
        <v>600</v>
      </c>
      <c r="B315" s="39" t="s">
        <v>751</v>
      </c>
      <c r="C315" s="40"/>
      <c r="D315" s="40"/>
      <c r="E315" s="40"/>
      <c r="F315" s="40"/>
      <c r="G315" s="40"/>
      <c r="H315" s="40"/>
      <c r="I315" s="41"/>
      <c r="J315" s="41"/>
      <c r="K315" s="41"/>
    </row>
    <row r="316" spans="1:11">
      <c r="A316" s="27" t="s">
        <v>26</v>
      </c>
      <c r="B316" s="28" t="s">
        <v>27</v>
      </c>
      <c r="C316" s="29">
        <v>96793480.170000002</v>
      </c>
      <c r="D316" s="29">
        <v>109120394</v>
      </c>
      <c r="E316" s="29">
        <v>108175221</v>
      </c>
      <c r="F316" s="29">
        <v>108867083.29000001</v>
      </c>
      <c r="G316" s="29">
        <f>F316-C316</f>
        <v>12073603.120000005</v>
      </c>
      <c r="H316" s="29">
        <f>E316-F316</f>
        <v>-691862.29000000656</v>
      </c>
      <c r="I316" s="30">
        <f>IF(ISERROR(F316/C316),0,F316/C316*100-100)</f>
        <v>12.473570635950821</v>
      </c>
      <c r="J316" s="30">
        <f>IF(ISERROR(F316/E316),0,F316/E316*100)</f>
        <v>100.63957557341159</v>
      </c>
      <c r="K316" s="30">
        <f>IF(ISERROR(F316/D316),0,F316/D316*100)</f>
        <v>99.767861257905651</v>
      </c>
    </row>
    <row r="317" spans="1:11">
      <c r="A317" s="33" t="s">
        <v>28</v>
      </c>
      <c r="B317" s="28" t="s">
        <v>29</v>
      </c>
      <c r="C317" s="29">
        <v>96793480.170000002</v>
      </c>
      <c r="D317" s="29">
        <v>109120394</v>
      </c>
      <c r="E317" s="29">
        <v>108175221</v>
      </c>
      <c r="F317" s="29">
        <v>108867083.29000001</v>
      </c>
      <c r="G317" s="29">
        <f>F317-C317</f>
        <v>12073603.120000005</v>
      </c>
      <c r="H317" s="29">
        <f>E317-F317</f>
        <v>-691862.29000000656</v>
      </c>
      <c r="I317" s="30">
        <f>IF(ISERROR(F317/C317),0,F317/C317*100-100)</f>
        <v>12.473570635950821</v>
      </c>
      <c r="J317" s="30">
        <f>IF(ISERROR(F317/E317),0,F317/E317*100)</f>
        <v>100.63957557341159</v>
      </c>
      <c r="K317" s="30">
        <f>IF(ISERROR(F317/D317),0,F317/D317*100)</f>
        <v>99.767861257905651</v>
      </c>
    </row>
    <row r="318" spans="1:11">
      <c r="A318" s="34" t="s">
        <v>30</v>
      </c>
      <c r="B318" s="28" t="s">
        <v>31</v>
      </c>
      <c r="C318" s="29">
        <v>96793480.170000002</v>
      </c>
      <c r="D318" s="29">
        <v>109120394</v>
      </c>
      <c r="E318" s="29">
        <v>108175221</v>
      </c>
      <c r="F318" s="29">
        <v>108867083.29000001</v>
      </c>
      <c r="G318" s="29">
        <f>F318-C318</f>
        <v>12073603.120000005</v>
      </c>
      <c r="H318" s="29">
        <f>E318-F318</f>
        <v>-691862.29000000656</v>
      </c>
      <c r="I318" s="30">
        <f>IF(ISERROR(F318/C318),0,F318/C318*100-100)</f>
        <v>12.473570635950821</v>
      </c>
      <c r="J318" s="30">
        <f>IF(ISERROR(F318/E318),0,F318/E318*100)</f>
        <v>100.63957557341159</v>
      </c>
      <c r="K318" s="30">
        <f>IF(ISERROR(F318/D318),0,F318/D318*100)</f>
        <v>99.767861257905651</v>
      </c>
    </row>
    <row r="319" spans="1:11">
      <c r="A319" s="27" t="s">
        <v>32</v>
      </c>
      <c r="B319" s="28" t="s">
        <v>33</v>
      </c>
      <c r="C319" s="29">
        <v>96793480.170000002</v>
      </c>
      <c r="D319" s="29">
        <v>109120394</v>
      </c>
      <c r="E319" s="29">
        <v>108175221</v>
      </c>
      <c r="F319" s="29">
        <v>108867083.29000001</v>
      </c>
      <c r="G319" s="29">
        <f>F319-C319</f>
        <v>12073603.120000005</v>
      </c>
      <c r="H319" s="29">
        <f>E319-F319</f>
        <v>-691862.29000000656</v>
      </c>
      <c r="I319" s="30">
        <f>IF(ISERROR(F319/C319),0,F319/C319*100-100)</f>
        <v>12.473570635950821</v>
      </c>
      <c r="J319" s="30">
        <f>IF(ISERROR(F319/E319),0,F319/E319*100)</f>
        <v>100.63957557341159</v>
      </c>
      <c r="K319" s="30">
        <f>IF(ISERROR(F319/D319),0,F319/D319*100)</f>
        <v>99.767861257905651</v>
      </c>
    </row>
    <row r="320" spans="1:11">
      <c r="A320" s="33" t="s">
        <v>34</v>
      </c>
      <c r="B320" s="28" t="s">
        <v>35</v>
      </c>
      <c r="C320" s="29">
        <v>96793480.170000002</v>
      </c>
      <c r="D320" s="29">
        <v>109120394</v>
      </c>
      <c r="E320" s="29">
        <v>108175221</v>
      </c>
      <c r="F320" s="29">
        <v>108867083.29000001</v>
      </c>
      <c r="G320" s="29">
        <f>F320-C320</f>
        <v>12073603.120000005</v>
      </c>
      <c r="H320" s="29">
        <f>E320-F320</f>
        <v>-691862.29000000656</v>
      </c>
      <c r="I320" s="30">
        <f>IF(ISERROR(F320/C320),0,F320/C320*100-100)</f>
        <v>12.473570635950821</v>
      </c>
      <c r="J320" s="30">
        <f>IF(ISERROR(F320/E320),0,F320/E320*100)</f>
        <v>100.63957557341159</v>
      </c>
      <c r="K320" s="30">
        <f>IF(ISERROR(F320/D320),0,F320/D320*100)</f>
        <v>99.767861257905651</v>
      </c>
    </row>
    <row r="321" spans="1:11">
      <c r="A321" s="34" t="s">
        <v>44</v>
      </c>
      <c r="B321" s="28" t="s">
        <v>45</v>
      </c>
      <c r="C321" s="29">
        <v>96721458.170000002</v>
      </c>
      <c r="D321" s="29">
        <v>109045287</v>
      </c>
      <c r="E321" s="29">
        <v>108100114</v>
      </c>
      <c r="F321" s="29">
        <v>108795696.29000001</v>
      </c>
      <c r="G321" s="29">
        <f>F321-C321</f>
        <v>12074238.120000005</v>
      </c>
      <c r="H321" s="29">
        <f>E321-F321</f>
        <v>-695582.29000000656</v>
      </c>
      <c r="I321" s="30">
        <f>IF(ISERROR(F321/C321),0,F321/C321*100-100)</f>
        <v>12.483515394048368</v>
      </c>
      <c r="J321" s="30">
        <f>IF(ISERROR(F321/E321),0,F321/E321*100)</f>
        <v>100.64346119931011</v>
      </c>
      <c r="K321" s="30">
        <f>IF(ISERROR(F321/D321),0,F321/D321*100)</f>
        <v>99.771112794631833</v>
      </c>
    </row>
    <row r="322" spans="1:11">
      <c r="A322" s="35" t="s">
        <v>48</v>
      </c>
      <c r="B322" s="28" t="s">
        <v>49</v>
      </c>
      <c r="C322" s="29">
        <v>96721458.170000002</v>
      </c>
      <c r="D322" s="29">
        <v>109045287</v>
      </c>
      <c r="E322" s="29">
        <v>108100114</v>
      </c>
      <c r="F322" s="29">
        <v>108795696.29000001</v>
      </c>
      <c r="G322" s="29">
        <f>F322-C322</f>
        <v>12074238.120000005</v>
      </c>
      <c r="H322" s="29">
        <f>E322-F322</f>
        <v>-695582.29000000656</v>
      </c>
      <c r="I322" s="30">
        <f>IF(ISERROR(F322/C322),0,F322/C322*100-100)</f>
        <v>12.483515394048368</v>
      </c>
      <c r="J322" s="30">
        <f>IF(ISERROR(F322/E322),0,F322/E322*100)</f>
        <v>100.64346119931011</v>
      </c>
      <c r="K322" s="30">
        <f>IF(ISERROR(F322/D322),0,F322/D322*100)</f>
        <v>99.771112794631833</v>
      </c>
    </row>
    <row r="323" spans="1:11" ht="25.5">
      <c r="A323" s="34" t="s">
        <v>50</v>
      </c>
      <c r="B323" s="28" t="s">
        <v>51</v>
      </c>
      <c r="C323" s="29">
        <v>72022</v>
      </c>
      <c r="D323" s="29">
        <v>75107</v>
      </c>
      <c r="E323" s="29">
        <v>75107</v>
      </c>
      <c r="F323" s="29">
        <v>71387</v>
      </c>
      <c r="G323" s="29">
        <f>F323-C323</f>
        <v>-635</v>
      </c>
      <c r="H323" s="29">
        <f>E323-F323</f>
        <v>3720</v>
      </c>
      <c r="I323" s="30">
        <f>IF(ISERROR(F323/C323),0,F323/C323*100-100)</f>
        <v>-0.88167504373663519</v>
      </c>
      <c r="J323" s="30">
        <f>IF(ISERROR(F323/E323),0,F323/E323*100)</f>
        <v>95.047066185575247</v>
      </c>
      <c r="K323" s="30">
        <f>IF(ISERROR(F323/D323),0,F323/D323*100)</f>
        <v>95.047066185575247</v>
      </c>
    </row>
    <row r="324" spans="1:11">
      <c r="A324" s="35" t="s">
        <v>52</v>
      </c>
      <c r="B324" s="28" t="s">
        <v>53</v>
      </c>
      <c r="C324" s="29">
        <v>72022</v>
      </c>
      <c r="D324" s="29">
        <v>75107</v>
      </c>
      <c r="E324" s="29">
        <v>75107</v>
      </c>
      <c r="F324" s="29">
        <v>71387</v>
      </c>
      <c r="G324" s="29">
        <f>F324-C324</f>
        <v>-635</v>
      </c>
      <c r="H324" s="29">
        <f>E324-F324</f>
        <v>3720</v>
      </c>
      <c r="I324" s="30">
        <f>IF(ISERROR(F324/C324),0,F324/C324*100-100)</f>
        <v>-0.88167504373663519</v>
      </c>
      <c r="J324" s="30">
        <f>IF(ISERROR(F324/E324),0,F324/E324*100)</f>
        <v>95.047066185575247</v>
      </c>
      <c r="K324" s="30">
        <f>IF(ISERROR(F324/D324),0,F324/D324*100)</f>
        <v>95.047066185575247</v>
      </c>
    </row>
    <row r="325" spans="1:11" ht="25.5">
      <c r="A325" s="36" t="s">
        <v>85</v>
      </c>
      <c r="B325" s="28" t="s">
        <v>86</v>
      </c>
      <c r="C325" s="29">
        <v>72022</v>
      </c>
      <c r="D325" s="29">
        <v>75107</v>
      </c>
      <c r="E325" s="29">
        <v>75107</v>
      </c>
      <c r="F325" s="29">
        <v>71387</v>
      </c>
      <c r="G325" s="29">
        <f>F325-C325</f>
        <v>-635</v>
      </c>
      <c r="H325" s="29">
        <f>E325-F325</f>
        <v>3720</v>
      </c>
      <c r="I325" s="30">
        <f>IF(ISERROR(F325/C325),0,F325/C325*100-100)</f>
        <v>-0.88167504373663519</v>
      </c>
      <c r="J325" s="30">
        <f>IF(ISERROR(F325/E325),0,F325/E325*100)</f>
        <v>95.047066185575247</v>
      </c>
      <c r="K325" s="30">
        <f>IF(ISERROR(F325/D325),0,F325/D325*100)</f>
        <v>95.047066185575247</v>
      </c>
    </row>
    <row r="326" spans="1:11" s="42" customFormat="1">
      <c r="A326" s="43" t="s">
        <v>752</v>
      </c>
      <c r="B326" s="39" t="s">
        <v>753</v>
      </c>
      <c r="C326" s="40"/>
      <c r="D326" s="40"/>
      <c r="E326" s="40"/>
      <c r="F326" s="40"/>
      <c r="G326" s="40"/>
      <c r="H326" s="40"/>
      <c r="I326" s="41"/>
      <c r="J326" s="41"/>
      <c r="K326" s="41"/>
    </row>
    <row r="327" spans="1:11">
      <c r="A327" s="27" t="s">
        <v>26</v>
      </c>
      <c r="B327" s="28" t="s">
        <v>27</v>
      </c>
      <c r="C327" s="29">
        <v>181198308</v>
      </c>
      <c r="D327" s="29">
        <v>197920022</v>
      </c>
      <c r="E327" s="29">
        <v>197920022</v>
      </c>
      <c r="F327" s="29">
        <v>192753252</v>
      </c>
      <c r="G327" s="29">
        <f>F327-C327</f>
        <v>11554944</v>
      </c>
      <c r="H327" s="29">
        <f>E327-F327</f>
        <v>5166770</v>
      </c>
      <c r="I327" s="30">
        <f>IF(ISERROR(F327/C327),0,F327/C327*100-100)</f>
        <v>6.3769602087012913</v>
      </c>
      <c r="J327" s="30">
        <f>IF(ISERROR(F327/E327),0,F327/E327*100)</f>
        <v>97.389465730758658</v>
      </c>
      <c r="K327" s="30">
        <f>IF(ISERROR(F327/D327),0,F327/D327*100)</f>
        <v>97.389465730758658</v>
      </c>
    </row>
    <row r="328" spans="1:11">
      <c r="A328" s="33" t="s">
        <v>28</v>
      </c>
      <c r="B328" s="28" t="s">
        <v>29</v>
      </c>
      <c r="C328" s="29">
        <v>181198308</v>
      </c>
      <c r="D328" s="29">
        <v>197920022</v>
      </c>
      <c r="E328" s="29">
        <v>197920022</v>
      </c>
      <c r="F328" s="29">
        <v>192753252</v>
      </c>
      <c r="G328" s="29">
        <f>F328-C328</f>
        <v>11554944</v>
      </c>
      <c r="H328" s="29">
        <f>E328-F328</f>
        <v>5166770</v>
      </c>
      <c r="I328" s="30">
        <f>IF(ISERROR(F328/C328),0,F328/C328*100-100)</f>
        <v>6.3769602087012913</v>
      </c>
      <c r="J328" s="30">
        <f>IF(ISERROR(F328/E328),0,F328/E328*100)</f>
        <v>97.389465730758658</v>
      </c>
      <c r="K328" s="30">
        <f>IF(ISERROR(F328/D328),0,F328/D328*100)</f>
        <v>97.389465730758658</v>
      </c>
    </row>
    <row r="329" spans="1:11">
      <c r="A329" s="34" t="s">
        <v>30</v>
      </c>
      <c r="B329" s="28" t="s">
        <v>31</v>
      </c>
      <c r="C329" s="29">
        <v>181198308</v>
      </c>
      <c r="D329" s="29">
        <v>197920022</v>
      </c>
      <c r="E329" s="29">
        <v>197920022</v>
      </c>
      <c r="F329" s="29">
        <v>192753252</v>
      </c>
      <c r="G329" s="29">
        <f>F329-C329</f>
        <v>11554944</v>
      </c>
      <c r="H329" s="29">
        <f>E329-F329</f>
        <v>5166770</v>
      </c>
      <c r="I329" s="30">
        <f>IF(ISERROR(F329/C329),0,F329/C329*100-100)</f>
        <v>6.3769602087012913</v>
      </c>
      <c r="J329" s="30">
        <f>IF(ISERROR(F329/E329),0,F329/E329*100)</f>
        <v>97.389465730758658</v>
      </c>
      <c r="K329" s="30">
        <f>IF(ISERROR(F329/D329),0,F329/D329*100)</f>
        <v>97.389465730758658</v>
      </c>
    </row>
    <row r="330" spans="1:11">
      <c r="A330" s="27" t="s">
        <v>32</v>
      </c>
      <c r="B330" s="28" t="s">
        <v>33</v>
      </c>
      <c r="C330" s="29">
        <v>181198308</v>
      </c>
      <c r="D330" s="29">
        <v>197920022</v>
      </c>
      <c r="E330" s="29">
        <v>197920022</v>
      </c>
      <c r="F330" s="29">
        <v>192753252</v>
      </c>
      <c r="G330" s="29">
        <f>F330-C330</f>
        <v>11554944</v>
      </c>
      <c r="H330" s="29">
        <f>E330-F330</f>
        <v>5166770</v>
      </c>
      <c r="I330" s="30">
        <f>IF(ISERROR(F330/C330),0,F330/C330*100-100)</f>
        <v>6.3769602087012913</v>
      </c>
      <c r="J330" s="30">
        <f>IF(ISERROR(F330/E330),0,F330/E330*100)</f>
        <v>97.389465730758658</v>
      </c>
      <c r="K330" s="30">
        <f>IF(ISERROR(F330/D330),0,F330/D330*100)</f>
        <v>97.389465730758658</v>
      </c>
    </row>
    <row r="331" spans="1:11">
      <c r="A331" s="33" t="s">
        <v>34</v>
      </c>
      <c r="B331" s="28" t="s">
        <v>35</v>
      </c>
      <c r="C331" s="29">
        <v>181198308</v>
      </c>
      <c r="D331" s="29">
        <v>197920022</v>
      </c>
      <c r="E331" s="29">
        <v>197920022</v>
      </c>
      <c r="F331" s="29">
        <v>192753252</v>
      </c>
      <c r="G331" s="29">
        <f>F331-C331</f>
        <v>11554944</v>
      </c>
      <c r="H331" s="29">
        <f>E331-F331</f>
        <v>5166770</v>
      </c>
      <c r="I331" s="30">
        <f>IF(ISERROR(F331/C331),0,F331/C331*100-100)</f>
        <v>6.3769602087012913</v>
      </c>
      <c r="J331" s="30">
        <f>IF(ISERROR(F331/E331),0,F331/E331*100)</f>
        <v>97.389465730758658</v>
      </c>
      <c r="K331" s="30">
        <f>IF(ISERROR(F331/D331),0,F331/D331*100)</f>
        <v>97.389465730758658</v>
      </c>
    </row>
    <row r="332" spans="1:11" ht="25.5">
      <c r="A332" s="34" t="s">
        <v>50</v>
      </c>
      <c r="B332" s="28" t="s">
        <v>51</v>
      </c>
      <c r="C332" s="29">
        <v>181198308</v>
      </c>
      <c r="D332" s="29">
        <v>197920022</v>
      </c>
      <c r="E332" s="29">
        <v>197920022</v>
      </c>
      <c r="F332" s="29">
        <v>192753252</v>
      </c>
      <c r="G332" s="29">
        <f>F332-C332</f>
        <v>11554944</v>
      </c>
      <c r="H332" s="29">
        <f>E332-F332</f>
        <v>5166770</v>
      </c>
      <c r="I332" s="30">
        <f>IF(ISERROR(F332/C332),0,F332/C332*100-100)</f>
        <v>6.3769602087012913</v>
      </c>
      <c r="J332" s="30">
        <f>IF(ISERROR(F332/E332),0,F332/E332*100)</f>
        <v>97.389465730758658</v>
      </c>
      <c r="K332" s="30">
        <f>IF(ISERROR(F332/D332),0,F332/D332*100)</f>
        <v>97.389465730758658</v>
      </c>
    </row>
    <row r="333" spans="1:11">
      <c r="A333" s="35" t="s">
        <v>52</v>
      </c>
      <c r="B333" s="28" t="s">
        <v>53</v>
      </c>
      <c r="C333" s="29">
        <v>181198308</v>
      </c>
      <c r="D333" s="29">
        <v>197920022</v>
      </c>
      <c r="E333" s="29">
        <v>197920022</v>
      </c>
      <c r="F333" s="29">
        <v>192753252</v>
      </c>
      <c r="G333" s="29">
        <f>F333-C333</f>
        <v>11554944</v>
      </c>
      <c r="H333" s="29">
        <f>E333-F333</f>
        <v>5166770</v>
      </c>
      <c r="I333" s="30">
        <f>IF(ISERROR(F333/C333),0,F333/C333*100-100)</f>
        <v>6.3769602087012913</v>
      </c>
      <c r="J333" s="30">
        <f>IF(ISERROR(F333/E333),0,F333/E333*100)</f>
        <v>97.389465730758658</v>
      </c>
      <c r="K333" s="30">
        <f>IF(ISERROR(F333/D333),0,F333/D333*100)</f>
        <v>97.389465730758658</v>
      </c>
    </row>
    <row r="334" spans="1:11" ht="25.5">
      <c r="A334" s="36" t="s">
        <v>85</v>
      </c>
      <c r="B334" s="28" t="s">
        <v>86</v>
      </c>
      <c r="C334" s="29">
        <v>181198308</v>
      </c>
      <c r="D334" s="29">
        <v>197920022</v>
      </c>
      <c r="E334" s="29">
        <v>197920022</v>
      </c>
      <c r="F334" s="29">
        <v>192753252</v>
      </c>
      <c r="G334" s="29">
        <f>F334-C334</f>
        <v>11554944</v>
      </c>
      <c r="H334" s="29">
        <f>E334-F334</f>
        <v>5166770</v>
      </c>
      <c r="I334" s="30">
        <f>IF(ISERROR(F334/C334),0,F334/C334*100-100)</f>
        <v>6.3769602087012913</v>
      </c>
      <c r="J334" s="30">
        <f>IF(ISERROR(F334/E334),0,F334/E334*100)</f>
        <v>97.389465730758658</v>
      </c>
      <c r="K334" s="30">
        <f>IF(ISERROR(F334/D334),0,F334/D334*100)</f>
        <v>97.389465730758658</v>
      </c>
    </row>
    <row r="335" spans="1:11" s="42" customFormat="1">
      <c r="A335" s="38" t="s">
        <v>546</v>
      </c>
      <c r="B335" s="39" t="s">
        <v>754</v>
      </c>
      <c r="C335" s="40"/>
      <c r="D335" s="40"/>
      <c r="E335" s="40"/>
      <c r="F335" s="40"/>
      <c r="G335" s="40"/>
      <c r="H335" s="40"/>
      <c r="I335" s="41"/>
      <c r="J335" s="41"/>
      <c r="K335" s="41"/>
    </row>
    <row r="336" spans="1:11">
      <c r="A336" s="27" t="s">
        <v>26</v>
      </c>
      <c r="B336" s="28" t="s">
        <v>27</v>
      </c>
      <c r="C336" s="29">
        <v>4254489.6500000004</v>
      </c>
      <c r="D336" s="29">
        <v>4607924</v>
      </c>
      <c r="E336" s="29">
        <v>4564743</v>
      </c>
      <c r="F336" s="29">
        <v>4607923.8</v>
      </c>
      <c r="G336" s="29">
        <f>F336-C336</f>
        <v>353434.14999999944</v>
      </c>
      <c r="H336" s="29">
        <f>E336-F336</f>
        <v>-43180.799999999814</v>
      </c>
      <c r="I336" s="30">
        <f>IF(ISERROR(F336/C336),0,F336/C336*100-100)</f>
        <v>8.3073218899474739</v>
      </c>
      <c r="J336" s="30">
        <f>IF(ISERROR(F336/E336),0,F336/E336*100)</f>
        <v>100.94596344197254</v>
      </c>
      <c r="K336" s="30">
        <f>IF(ISERROR(F336/D336),0,F336/D336*100)</f>
        <v>99.999995659650637</v>
      </c>
    </row>
    <row r="337" spans="1:11">
      <c r="A337" s="33" t="s">
        <v>71</v>
      </c>
      <c r="B337" s="28" t="s">
        <v>72</v>
      </c>
      <c r="C337" s="29">
        <v>78743</v>
      </c>
      <c r="D337" s="29">
        <v>6655</v>
      </c>
      <c r="E337" s="29">
        <v>0</v>
      </c>
      <c r="F337" s="29">
        <v>6655</v>
      </c>
      <c r="G337" s="29">
        <f>F337-C337</f>
        <v>-72088</v>
      </c>
      <c r="H337" s="29">
        <f>E337-F337</f>
        <v>-6655</v>
      </c>
      <c r="I337" s="30">
        <f>IF(ISERROR(F337/C337),0,F337/C337*100-100)</f>
        <v>-91.548455100770866</v>
      </c>
      <c r="J337" s="30">
        <f>IF(ISERROR(F337/E337),0,F337/E337*100)</f>
        <v>0</v>
      </c>
      <c r="K337" s="30">
        <f>IF(ISERROR(F337/D337),0,F337/D337*100)</f>
        <v>100</v>
      </c>
    </row>
    <row r="338" spans="1:11">
      <c r="A338" s="34" t="s">
        <v>73</v>
      </c>
      <c r="B338" s="28" t="s">
        <v>74</v>
      </c>
      <c r="C338" s="29">
        <v>78743</v>
      </c>
      <c r="D338" s="29">
        <v>6655</v>
      </c>
      <c r="E338" s="29">
        <v>0</v>
      </c>
      <c r="F338" s="29">
        <v>6655</v>
      </c>
      <c r="G338" s="29">
        <f>F338-C338</f>
        <v>-72088</v>
      </c>
      <c r="H338" s="29">
        <f>E338-F338</f>
        <v>-6655</v>
      </c>
      <c r="I338" s="30">
        <f>IF(ISERROR(F338/C338),0,F338/C338*100-100)</f>
        <v>-91.548455100770866</v>
      </c>
      <c r="J338" s="30">
        <f>IF(ISERROR(F338/E338),0,F338/E338*100)</f>
        <v>0</v>
      </c>
      <c r="K338" s="30">
        <f>IF(ISERROR(F338/D338),0,F338/D338*100)</f>
        <v>100</v>
      </c>
    </row>
    <row r="339" spans="1:11">
      <c r="A339" s="35" t="s">
        <v>75</v>
      </c>
      <c r="B339" s="28" t="s">
        <v>76</v>
      </c>
      <c r="C339" s="29">
        <v>78743</v>
      </c>
      <c r="D339" s="29">
        <v>6655</v>
      </c>
      <c r="E339" s="29">
        <v>0</v>
      </c>
      <c r="F339" s="29">
        <v>6655</v>
      </c>
      <c r="G339" s="29">
        <f>F339-C339</f>
        <v>-72088</v>
      </c>
      <c r="H339" s="29">
        <f>E339-F339</f>
        <v>-6655</v>
      </c>
      <c r="I339" s="30">
        <f>IF(ISERROR(F339/C339),0,F339/C339*100-100)</f>
        <v>-91.548455100770866</v>
      </c>
      <c r="J339" s="30">
        <f>IF(ISERROR(F339/E339),0,F339/E339*100)</f>
        <v>0</v>
      </c>
      <c r="K339" s="30">
        <f>IF(ISERROR(F339/D339),0,F339/D339*100)</f>
        <v>100</v>
      </c>
    </row>
    <row r="340" spans="1:11" ht="25.5">
      <c r="A340" s="36" t="s">
        <v>77</v>
      </c>
      <c r="B340" s="28" t="s">
        <v>78</v>
      </c>
      <c r="C340" s="29">
        <v>78743</v>
      </c>
      <c r="D340" s="29">
        <v>6655</v>
      </c>
      <c r="E340" s="29">
        <v>0</v>
      </c>
      <c r="F340" s="29">
        <v>6655</v>
      </c>
      <c r="G340" s="29">
        <f>F340-C340</f>
        <v>-72088</v>
      </c>
      <c r="H340" s="29">
        <f>E340-F340</f>
        <v>-6655</v>
      </c>
      <c r="I340" s="30">
        <f>IF(ISERROR(F340/C340),0,F340/C340*100-100)</f>
        <v>-91.548455100770866</v>
      </c>
      <c r="J340" s="30">
        <f>IF(ISERROR(F340/E340),0,F340/E340*100)</f>
        <v>0</v>
      </c>
      <c r="K340" s="30">
        <f>IF(ISERROR(F340/D340),0,F340/D340*100)</f>
        <v>100</v>
      </c>
    </row>
    <row r="341" spans="1:11" ht="25.5">
      <c r="A341" s="37" t="s">
        <v>136</v>
      </c>
      <c r="B341" s="28" t="s">
        <v>137</v>
      </c>
      <c r="C341" s="29">
        <v>78743</v>
      </c>
      <c r="D341" s="29">
        <v>6655</v>
      </c>
      <c r="E341" s="29">
        <v>0</v>
      </c>
      <c r="F341" s="29">
        <v>6655</v>
      </c>
      <c r="G341" s="29">
        <f>F341-C341</f>
        <v>-72088</v>
      </c>
      <c r="H341" s="29">
        <f>E341-F341</f>
        <v>-6655</v>
      </c>
      <c r="I341" s="30">
        <f>IF(ISERROR(F341/C341),0,F341/C341*100-100)</f>
        <v>-91.548455100770866</v>
      </c>
      <c r="J341" s="30">
        <f>IF(ISERROR(F341/E341),0,F341/E341*100)</f>
        <v>0</v>
      </c>
      <c r="K341" s="30">
        <f>IF(ISERROR(F341/D341),0,F341/D341*100)</f>
        <v>100</v>
      </c>
    </row>
    <row r="342" spans="1:11">
      <c r="A342" s="33" t="s">
        <v>28</v>
      </c>
      <c r="B342" s="28" t="s">
        <v>29</v>
      </c>
      <c r="C342" s="29">
        <v>4175746.65</v>
      </c>
      <c r="D342" s="29">
        <v>4601269</v>
      </c>
      <c r="E342" s="29">
        <v>4564743</v>
      </c>
      <c r="F342" s="29">
        <v>4601268.8</v>
      </c>
      <c r="G342" s="29">
        <f>F342-C342</f>
        <v>425522.14999999991</v>
      </c>
      <c r="H342" s="29">
        <f>E342-F342</f>
        <v>-36525.799999999814</v>
      </c>
      <c r="I342" s="30">
        <f>IF(ISERROR(F342/C342),0,F342/C342*100-100)</f>
        <v>10.190324884772409</v>
      </c>
      <c r="J342" s="30">
        <f>IF(ISERROR(F342/E342),0,F342/E342*100)</f>
        <v>100.80017210169333</v>
      </c>
      <c r="K342" s="30">
        <f>IF(ISERROR(F342/D342),0,F342/D342*100)</f>
        <v>99.999995653373006</v>
      </c>
    </row>
    <row r="343" spans="1:11">
      <c r="A343" s="34" t="s">
        <v>30</v>
      </c>
      <c r="B343" s="28" t="s">
        <v>31</v>
      </c>
      <c r="C343" s="29">
        <v>4175746.65</v>
      </c>
      <c r="D343" s="29">
        <v>4601269</v>
      </c>
      <c r="E343" s="29">
        <v>4564743</v>
      </c>
      <c r="F343" s="29">
        <v>4601268.8</v>
      </c>
      <c r="G343" s="29">
        <f>F343-C343</f>
        <v>425522.14999999991</v>
      </c>
      <c r="H343" s="29">
        <f>E343-F343</f>
        <v>-36525.799999999814</v>
      </c>
      <c r="I343" s="30">
        <f>IF(ISERROR(F343/C343),0,F343/C343*100-100)</f>
        <v>10.190324884772409</v>
      </c>
      <c r="J343" s="30">
        <f>IF(ISERROR(F343/E343),0,F343/E343*100)</f>
        <v>100.80017210169333</v>
      </c>
      <c r="K343" s="30">
        <f>IF(ISERROR(F343/D343),0,F343/D343*100)</f>
        <v>99.999995653373006</v>
      </c>
    </row>
    <row r="344" spans="1:11">
      <c r="A344" s="27" t="s">
        <v>32</v>
      </c>
      <c r="B344" s="28" t="s">
        <v>33</v>
      </c>
      <c r="C344" s="29">
        <v>4175746.65</v>
      </c>
      <c r="D344" s="29">
        <v>4686713</v>
      </c>
      <c r="E344" s="29">
        <v>4564743</v>
      </c>
      <c r="F344" s="29">
        <v>4680057.71</v>
      </c>
      <c r="G344" s="29">
        <f>F344-C344</f>
        <v>504311.06000000006</v>
      </c>
      <c r="H344" s="29">
        <f>E344-F344</f>
        <v>-115314.70999999996</v>
      </c>
      <c r="I344" s="30">
        <f>IF(ISERROR(F344/C344),0,F344/C344*100-100)</f>
        <v>12.077146969632352</v>
      </c>
      <c r="J344" s="30">
        <f>IF(ISERROR(F344/E344),0,F344/E344*100)</f>
        <v>102.52620377532755</v>
      </c>
      <c r="K344" s="30">
        <f>IF(ISERROR(F344/D344),0,F344/D344*100)</f>
        <v>99.857996638582307</v>
      </c>
    </row>
    <row r="345" spans="1:11">
      <c r="A345" s="33" t="s">
        <v>34</v>
      </c>
      <c r="B345" s="28" t="s">
        <v>35</v>
      </c>
      <c r="C345" s="29">
        <v>4127405.72</v>
      </c>
      <c r="D345" s="29">
        <v>4575717</v>
      </c>
      <c r="E345" s="29">
        <v>4543026</v>
      </c>
      <c r="F345" s="29">
        <v>4569061.8</v>
      </c>
      <c r="G345" s="29">
        <f>F345-C345</f>
        <v>441656.07999999961</v>
      </c>
      <c r="H345" s="29">
        <f>E345-F345</f>
        <v>-26035.799999999814</v>
      </c>
      <c r="I345" s="30">
        <f>IF(ISERROR(F345/C345),0,F345/C345*100-100)</f>
        <v>10.700573434297596</v>
      </c>
      <c r="J345" s="30">
        <f>IF(ISERROR(F345/E345),0,F345/E345*100)</f>
        <v>100.57309379255148</v>
      </c>
      <c r="K345" s="30">
        <f>IF(ISERROR(F345/D345),0,F345/D345*100)</f>
        <v>99.854553942037924</v>
      </c>
    </row>
    <row r="346" spans="1:11">
      <c r="A346" s="34" t="s">
        <v>36</v>
      </c>
      <c r="B346" s="28" t="s">
        <v>37</v>
      </c>
      <c r="C346" s="29">
        <v>4126469.1</v>
      </c>
      <c r="D346" s="29">
        <v>4574723</v>
      </c>
      <c r="E346" s="29">
        <v>4542086</v>
      </c>
      <c r="F346" s="29">
        <v>4568068</v>
      </c>
      <c r="G346" s="29">
        <f>F346-C346</f>
        <v>441598.89999999991</v>
      </c>
      <c r="H346" s="29">
        <f>E346-F346</f>
        <v>-25982</v>
      </c>
      <c r="I346" s="30">
        <f>IF(ISERROR(F346/C346),0,F346/C346*100-100)</f>
        <v>10.701616546698475</v>
      </c>
      <c r="J346" s="30">
        <f>IF(ISERROR(F346/E346),0,F346/E346*100)</f>
        <v>100.57202791844982</v>
      </c>
      <c r="K346" s="30">
        <f>IF(ISERROR(F346/D346),0,F346/D346*100)</f>
        <v>99.854526711234755</v>
      </c>
    </row>
    <row r="347" spans="1:11">
      <c r="A347" s="35" t="s">
        <v>38</v>
      </c>
      <c r="B347" s="28" t="s">
        <v>39</v>
      </c>
      <c r="C347" s="29">
        <v>3703474</v>
      </c>
      <c r="D347" s="29">
        <v>4109897</v>
      </c>
      <c r="E347" s="29">
        <v>4109897</v>
      </c>
      <c r="F347" s="29">
        <v>4109897</v>
      </c>
      <c r="G347" s="29">
        <f>F347-C347</f>
        <v>406423</v>
      </c>
      <c r="H347" s="29">
        <f>E347-F347</f>
        <v>0</v>
      </c>
      <c r="I347" s="30">
        <f>IF(ISERROR(F347/C347),0,F347/C347*100-100)</f>
        <v>10.974101613782096</v>
      </c>
      <c r="J347" s="30">
        <f>IF(ISERROR(F347/E347),0,F347/E347*100)</f>
        <v>100</v>
      </c>
      <c r="K347" s="30">
        <f>IF(ISERROR(F347/D347),0,F347/D347*100)</f>
        <v>100</v>
      </c>
    </row>
    <row r="348" spans="1:11">
      <c r="A348" s="35" t="s">
        <v>40</v>
      </c>
      <c r="B348" s="28" t="s">
        <v>41</v>
      </c>
      <c r="C348" s="29">
        <v>422995.1</v>
      </c>
      <c r="D348" s="29">
        <v>464826</v>
      </c>
      <c r="E348" s="29">
        <v>432189</v>
      </c>
      <c r="F348" s="29">
        <v>458171</v>
      </c>
      <c r="G348" s="29">
        <f>F348-C348</f>
        <v>35175.900000000023</v>
      </c>
      <c r="H348" s="29">
        <f>E348-F348</f>
        <v>-25982</v>
      </c>
      <c r="I348" s="30">
        <f>IF(ISERROR(F348/C348),0,F348/C348*100-100)</f>
        <v>8.315911933731627</v>
      </c>
      <c r="J348" s="30">
        <f>IF(ISERROR(F348/E348),0,F348/E348*100)</f>
        <v>106.01172172359779</v>
      </c>
      <c r="K348" s="30">
        <f>IF(ISERROR(F348/D348),0,F348/D348*100)</f>
        <v>98.568281464461975</v>
      </c>
    </row>
    <row r="349" spans="1:11">
      <c r="A349" s="36" t="s">
        <v>42</v>
      </c>
      <c r="B349" s="28" t="s">
        <v>43</v>
      </c>
      <c r="C349" s="29">
        <v>5746.58</v>
      </c>
      <c r="D349" s="29">
        <v>0</v>
      </c>
      <c r="E349" s="29">
        <v>0</v>
      </c>
      <c r="F349" s="29">
        <v>4230.25</v>
      </c>
      <c r="G349" s="29">
        <f>F349-C349</f>
        <v>-1516.33</v>
      </c>
      <c r="H349" s="29">
        <f>E349-F349</f>
        <v>-4230.25</v>
      </c>
      <c r="I349" s="30">
        <f>IF(ISERROR(F349/C349),0,F349/C349*100-100)</f>
        <v>-26.386650842762123</v>
      </c>
      <c r="J349" s="30">
        <f>IF(ISERROR(F349/E349),0,F349/E349*100)</f>
        <v>0</v>
      </c>
      <c r="K349" s="30">
        <f>IF(ISERROR(F349/D349),0,F349/D349*100)</f>
        <v>0</v>
      </c>
    </row>
    <row r="350" spans="1:11" ht="25.5">
      <c r="A350" s="34" t="s">
        <v>81</v>
      </c>
      <c r="B350" s="28" t="s">
        <v>82</v>
      </c>
      <c r="C350" s="29">
        <v>936.62</v>
      </c>
      <c r="D350" s="29">
        <v>994</v>
      </c>
      <c r="E350" s="29">
        <v>940</v>
      </c>
      <c r="F350" s="29">
        <v>993.8</v>
      </c>
      <c r="G350" s="29">
        <f>F350-C350</f>
        <v>57.17999999999995</v>
      </c>
      <c r="H350" s="29">
        <f>E350-F350</f>
        <v>-53.799999999999955</v>
      </c>
      <c r="I350" s="30">
        <f>IF(ISERROR(F350/C350),0,F350/C350*100-100)</f>
        <v>6.1049304947577383</v>
      </c>
      <c r="J350" s="30">
        <f>IF(ISERROR(F350/E350),0,F350/E350*100)</f>
        <v>105.72340425531914</v>
      </c>
      <c r="K350" s="30">
        <f>IF(ISERROR(F350/D350),0,F350/D350*100)</f>
        <v>99.979879275653914</v>
      </c>
    </row>
    <row r="351" spans="1:11">
      <c r="A351" s="35" t="s">
        <v>83</v>
      </c>
      <c r="B351" s="28" t="s">
        <v>84</v>
      </c>
      <c r="C351" s="29">
        <v>936.62</v>
      </c>
      <c r="D351" s="29">
        <v>994</v>
      </c>
      <c r="E351" s="29">
        <v>940</v>
      </c>
      <c r="F351" s="29">
        <v>993.8</v>
      </c>
      <c r="G351" s="29">
        <f>F351-C351</f>
        <v>57.17999999999995</v>
      </c>
      <c r="H351" s="29">
        <f>E351-F351</f>
        <v>-53.799999999999955</v>
      </c>
      <c r="I351" s="30">
        <f>IF(ISERROR(F351/C351),0,F351/C351*100-100)</f>
        <v>6.1049304947577383</v>
      </c>
      <c r="J351" s="30">
        <f>IF(ISERROR(F351/E351),0,F351/E351*100)</f>
        <v>105.72340425531914</v>
      </c>
      <c r="K351" s="30">
        <f>IF(ISERROR(F351/D351),0,F351/D351*100)</f>
        <v>99.979879275653914</v>
      </c>
    </row>
    <row r="352" spans="1:11">
      <c r="A352" s="33" t="s">
        <v>58</v>
      </c>
      <c r="B352" s="28" t="s">
        <v>59</v>
      </c>
      <c r="C352" s="29">
        <v>48340.93</v>
      </c>
      <c r="D352" s="29">
        <v>110996</v>
      </c>
      <c r="E352" s="29">
        <v>21717</v>
      </c>
      <c r="F352" s="29">
        <v>110995.91</v>
      </c>
      <c r="G352" s="29">
        <f>F352-C352</f>
        <v>62654.98</v>
      </c>
      <c r="H352" s="29">
        <f>E352-F352</f>
        <v>-89278.91</v>
      </c>
      <c r="I352" s="30">
        <f>IF(ISERROR(F352/C352),0,F352/C352*100-100)</f>
        <v>129.61062188915275</v>
      </c>
      <c r="J352" s="30">
        <f>IF(ISERROR(F352/E352),0,F352/E352*100)</f>
        <v>511.10148731408572</v>
      </c>
      <c r="K352" s="30">
        <f>IF(ISERROR(F352/D352),0,F352/D352*100)</f>
        <v>99.999918915996972</v>
      </c>
    </row>
    <row r="353" spans="1:11">
      <c r="A353" s="34" t="s">
        <v>60</v>
      </c>
      <c r="B353" s="28" t="s">
        <v>61</v>
      </c>
      <c r="C353" s="29">
        <v>48340.93</v>
      </c>
      <c r="D353" s="29">
        <v>110996</v>
      </c>
      <c r="E353" s="29">
        <v>21717</v>
      </c>
      <c r="F353" s="29">
        <v>110995.91</v>
      </c>
      <c r="G353" s="29">
        <f>F353-C353</f>
        <v>62654.98</v>
      </c>
      <c r="H353" s="29">
        <f>E353-F353</f>
        <v>-89278.91</v>
      </c>
      <c r="I353" s="30">
        <f>IF(ISERROR(F353/C353),0,F353/C353*100-100)</f>
        <v>129.61062188915275</v>
      </c>
      <c r="J353" s="30">
        <f>IF(ISERROR(F353/E353),0,F353/E353*100)</f>
        <v>511.10148731408572</v>
      </c>
      <c r="K353" s="30">
        <f>IF(ISERROR(F353/D353),0,F353/D353*100)</f>
        <v>99.999918915996972</v>
      </c>
    </row>
    <row r="354" spans="1:11">
      <c r="A354" s="27"/>
      <c r="B354" s="28" t="s">
        <v>87</v>
      </c>
      <c r="C354" s="29">
        <v>78743</v>
      </c>
      <c r="D354" s="29">
        <v>-78789</v>
      </c>
      <c r="E354" s="29">
        <v>0</v>
      </c>
      <c r="F354" s="29">
        <v>-72133.91</v>
      </c>
      <c r="G354" s="29">
        <f>F354-C354</f>
        <v>-150876.91</v>
      </c>
      <c r="H354" s="29">
        <f>E354-F354</f>
        <v>72133.91</v>
      </c>
      <c r="I354" s="30">
        <f>IF(ISERROR(F354/C354),0,F354/C354*100-100)</f>
        <v>-191.60675869601107</v>
      </c>
      <c r="J354" s="30">
        <f>IF(ISERROR(F354/E354),0,F354/E354*100)</f>
        <v>0</v>
      </c>
      <c r="K354" s="30">
        <f>IF(ISERROR(F354/D354),0,F354/D354*100)</f>
        <v>91.553275203391337</v>
      </c>
    </row>
    <row r="355" spans="1:11">
      <c r="A355" s="27" t="s">
        <v>88</v>
      </c>
      <c r="B355" s="28" t="s">
        <v>89</v>
      </c>
      <c r="C355" s="29">
        <v>-78743</v>
      </c>
      <c r="D355" s="29">
        <v>78789</v>
      </c>
      <c r="E355" s="29">
        <v>0</v>
      </c>
      <c r="F355" s="29">
        <v>72133.91</v>
      </c>
      <c r="G355" s="29">
        <f>F355-C355</f>
        <v>150876.91</v>
      </c>
      <c r="H355" s="29">
        <f>E355-F355</f>
        <v>-72133.91</v>
      </c>
      <c r="I355" s="30">
        <f>IF(ISERROR(F355/C355),0,F355/C355*100-100)</f>
        <v>-191.60675869601107</v>
      </c>
      <c r="J355" s="30">
        <f>IF(ISERROR(F355/E355),0,F355/E355*100)</f>
        <v>0</v>
      </c>
      <c r="K355" s="30">
        <f>IF(ISERROR(F355/D355),0,F355/D355*100)</f>
        <v>91.553275203391337</v>
      </c>
    </row>
    <row r="356" spans="1:11">
      <c r="A356" s="33" t="s">
        <v>90</v>
      </c>
      <c r="B356" s="28" t="s">
        <v>91</v>
      </c>
      <c r="C356" s="29">
        <v>-78743</v>
      </c>
      <c r="D356" s="29">
        <v>78789</v>
      </c>
      <c r="E356" s="29">
        <v>0</v>
      </c>
      <c r="F356" s="29">
        <v>72133.91</v>
      </c>
      <c r="G356" s="29">
        <f>F356-C356</f>
        <v>150876.91</v>
      </c>
      <c r="H356" s="29">
        <f>E356-F356</f>
        <v>-72133.91</v>
      </c>
      <c r="I356" s="30">
        <f>IF(ISERROR(F356/C356),0,F356/C356*100-100)</f>
        <v>-191.60675869601107</v>
      </c>
      <c r="J356" s="30">
        <f>IF(ISERROR(F356/E356),0,F356/E356*100)</f>
        <v>0</v>
      </c>
      <c r="K356" s="30">
        <f>IF(ISERROR(F356/D356),0,F356/D356*100)</f>
        <v>91.553275203391337</v>
      </c>
    </row>
    <row r="357" spans="1:11" ht="25.5">
      <c r="A357" s="34" t="s">
        <v>92</v>
      </c>
      <c r="B357" s="28" t="s">
        <v>93</v>
      </c>
      <c r="C357" s="29">
        <v>0</v>
      </c>
      <c r="D357" s="29">
        <v>78789</v>
      </c>
      <c r="E357" s="29">
        <v>0</v>
      </c>
      <c r="F357" s="29">
        <v>-78788.91</v>
      </c>
      <c r="G357" s="29">
        <f>F357-C357</f>
        <v>-78788.91</v>
      </c>
      <c r="H357" s="29">
        <f>E357-F357</f>
        <v>78788.91</v>
      </c>
      <c r="I357" s="30">
        <f>IF(ISERROR(F357/C357),0,F357/C357*100-100)</f>
        <v>0</v>
      </c>
      <c r="J357" s="30">
        <f>IF(ISERROR(F357/E357),0,F357/E357*100)</f>
        <v>0</v>
      </c>
      <c r="K357" s="30">
        <f>IF(ISERROR(F357/D357),0,F357/D357*100)</f>
        <v>-99.999885770856338</v>
      </c>
    </row>
    <row r="358" spans="1:11" s="42" customFormat="1" ht="25.5">
      <c r="A358" s="43" t="s">
        <v>603</v>
      </c>
      <c r="B358" s="39" t="s">
        <v>755</v>
      </c>
      <c r="C358" s="40"/>
      <c r="D358" s="40"/>
      <c r="E358" s="40"/>
      <c r="F358" s="40"/>
      <c r="G358" s="40"/>
      <c r="H358" s="40"/>
      <c r="I358" s="41"/>
      <c r="J358" s="41"/>
      <c r="K358" s="41"/>
    </row>
    <row r="359" spans="1:11">
      <c r="A359" s="27" t="s">
        <v>26</v>
      </c>
      <c r="B359" s="28" t="s">
        <v>27</v>
      </c>
      <c r="C359" s="29">
        <v>4254489.6500000004</v>
      </c>
      <c r="D359" s="29">
        <v>4607924</v>
      </c>
      <c r="E359" s="29">
        <v>4564743</v>
      </c>
      <c r="F359" s="29">
        <v>4607923.8</v>
      </c>
      <c r="G359" s="29">
        <f>F359-C359</f>
        <v>353434.14999999944</v>
      </c>
      <c r="H359" s="29">
        <f>E359-F359</f>
        <v>-43180.799999999814</v>
      </c>
      <c r="I359" s="30">
        <f>IF(ISERROR(F359/C359),0,F359/C359*100-100)</f>
        <v>8.3073218899474739</v>
      </c>
      <c r="J359" s="30">
        <f>IF(ISERROR(F359/E359),0,F359/E359*100)</f>
        <v>100.94596344197254</v>
      </c>
      <c r="K359" s="30">
        <f>IF(ISERROR(F359/D359),0,F359/D359*100)</f>
        <v>99.999995659650637</v>
      </c>
    </row>
    <row r="360" spans="1:11">
      <c r="A360" s="33" t="s">
        <v>71</v>
      </c>
      <c r="B360" s="28" t="s">
        <v>72</v>
      </c>
      <c r="C360" s="29">
        <v>78743</v>
      </c>
      <c r="D360" s="29">
        <v>6655</v>
      </c>
      <c r="E360" s="29">
        <v>0</v>
      </c>
      <c r="F360" s="29">
        <v>6655</v>
      </c>
      <c r="G360" s="29">
        <f>F360-C360</f>
        <v>-72088</v>
      </c>
      <c r="H360" s="29">
        <f>E360-F360</f>
        <v>-6655</v>
      </c>
      <c r="I360" s="30">
        <f>IF(ISERROR(F360/C360),0,F360/C360*100-100)</f>
        <v>-91.548455100770866</v>
      </c>
      <c r="J360" s="30">
        <f>IF(ISERROR(F360/E360),0,F360/E360*100)</f>
        <v>0</v>
      </c>
      <c r="K360" s="30">
        <f>IF(ISERROR(F360/D360),0,F360/D360*100)</f>
        <v>100</v>
      </c>
    </row>
    <row r="361" spans="1:11">
      <c r="A361" s="34" t="s">
        <v>73</v>
      </c>
      <c r="B361" s="28" t="s">
        <v>74</v>
      </c>
      <c r="C361" s="29">
        <v>78743</v>
      </c>
      <c r="D361" s="29">
        <v>6655</v>
      </c>
      <c r="E361" s="29">
        <v>0</v>
      </c>
      <c r="F361" s="29">
        <v>6655</v>
      </c>
      <c r="G361" s="29">
        <f>F361-C361</f>
        <v>-72088</v>
      </c>
      <c r="H361" s="29">
        <f>E361-F361</f>
        <v>-6655</v>
      </c>
      <c r="I361" s="30">
        <f>IF(ISERROR(F361/C361),0,F361/C361*100-100)</f>
        <v>-91.548455100770866</v>
      </c>
      <c r="J361" s="30">
        <f>IF(ISERROR(F361/E361),0,F361/E361*100)</f>
        <v>0</v>
      </c>
      <c r="K361" s="30">
        <f>IF(ISERROR(F361/D361),0,F361/D361*100)</f>
        <v>100</v>
      </c>
    </row>
    <row r="362" spans="1:11">
      <c r="A362" s="35" t="s">
        <v>75</v>
      </c>
      <c r="B362" s="28" t="s">
        <v>76</v>
      </c>
      <c r="C362" s="29">
        <v>78743</v>
      </c>
      <c r="D362" s="29">
        <v>6655</v>
      </c>
      <c r="E362" s="29">
        <v>0</v>
      </c>
      <c r="F362" s="29">
        <v>6655</v>
      </c>
      <c r="G362" s="29">
        <f>F362-C362</f>
        <v>-72088</v>
      </c>
      <c r="H362" s="29">
        <f>E362-F362</f>
        <v>-6655</v>
      </c>
      <c r="I362" s="30">
        <f>IF(ISERROR(F362/C362),0,F362/C362*100-100)</f>
        <v>-91.548455100770866</v>
      </c>
      <c r="J362" s="30">
        <f>IF(ISERROR(F362/E362),0,F362/E362*100)</f>
        <v>0</v>
      </c>
      <c r="K362" s="30">
        <f>IF(ISERROR(F362/D362),0,F362/D362*100)</f>
        <v>100</v>
      </c>
    </row>
    <row r="363" spans="1:11" ht="25.5">
      <c r="A363" s="36" t="s">
        <v>77</v>
      </c>
      <c r="B363" s="28" t="s">
        <v>78</v>
      </c>
      <c r="C363" s="29">
        <v>78743</v>
      </c>
      <c r="D363" s="29">
        <v>6655</v>
      </c>
      <c r="E363" s="29">
        <v>0</v>
      </c>
      <c r="F363" s="29">
        <v>6655</v>
      </c>
      <c r="G363" s="29">
        <f>F363-C363</f>
        <v>-72088</v>
      </c>
      <c r="H363" s="29">
        <f>E363-F363</f>
        <v>-6655</v>
      </c>
      <c r="I363" s="30">
        <f>IF(ISERROR(F363/C363),0,F363/C363*100-100)</f>
        <v>-91.548455100770866</v>
      </c>
      <c r="J363" s="30">
        <f>IF(ISERROR(F363/E363),0,F363/E363*100)</f>
        <v>0</v>
      </c>
      <c r="K363" s="30">
        <f>IF(ISERROR(F363/D363),0,F363/D363*100)</f>
        <v>100</v>
      </c>
    </row>
    <row r="364" spans="1:11" ht="25.5">
      <c r="A364" s="37" t="s">
        <v>136</v>
      </c>
      <c r="B364" s="28" t="s">
        <v>137</v>
      </c>
      <c r="C364" s="29">
        <v>78743</v>
      </c>
      <c r="D364" s="29">
        <v>6655</v>
      </c>
      <c r="E364" s="29">
        <v>0</v>
      </c>
      <c r="F364" s="29">
        <v>6655</v>
      </c>
      <c r="G364" s="29">
        <f>F364-C364</f>
        <v>-72088</v>
      </c>
      <c r="H364" s="29">
        <f>E364-F364</f>
        <v>-6655</v>
      </c>
      <c r="I364" s="30">
        <f>IF(ISERROR(F364/C364),0,F364/C364*100-100)</f>
        <v>-91.548455100770866</v>
      </c>
      <c r="J364" s="30">
        <f>IF(ISERROR(F364/E364),0,F364/E364*100)</f>
        <v>0</v>
      </c>
      <c r="K364" s="30">
        <f>IF(ISERROR(F364/D364),0,F364/D364*100)</f>
        <v>100</v>
      </c>
    </row>
    <row r="365" spans="1:11">
      <c r="A365" s="33" t="s">
        <v>28</v>
      </c>
      <c r="B365" s="28" t="s">
        <v>29</v>
      </c>
      <c r="C365" s="29">
        <v>4175746.65</v>
      </c>
      <c r="D365" s="29">
        <v>4601269</v>
      </c>
      <c r="E365" s="29">
        <v>4564743</v>
      </c>
      <c r="F365" s="29">
        <v>4601268.8</v>
      </c>
      <c r="G365" s="29">
        <f>F365-C365</f>
        <v>425522.14999999991</v>
      </c>
      <c r="H365" s="29">
        <f>E365-F365</f>
        <v>-36525.799999999814</v>
      </c>
      <c r="I365" s="30">
        <f>IF(ISERROR(F365/C365),0,F365/C365*100-100)</f>
        <v>10.190324884772409</v>
      </c>
      <c r="J365" s="30">
        <f>IF(ISERROR(F365/E365),0,F365/E365*100)</f>
        <v>100.80017210169333</v>
      </c>
      <c r="K365" s="30">
        <f>IF(ISERROR(F365/D365),0,F365/D365*100)</f>
        <v>99.999995653373006</v>
      </c>
    </row>
    <row r="366" spans="1:11">
      <c r="A366" s="34" t="s">
        <v>30</v>
      </c>
      <c r="B366" s="28" t="s">
        <v>31</v>
      </c>
      <c r="C366" s="29">
        <v>4175746.65</v>
      </c>
      <c r="D366" s="29">
        <v>4601269</v>
      </c>
      <c r="E366" s="29">
        <v>4564743</v>
      </c>
      <c r="F366" s="29">
        <v>4601268.8</v>
      </c>
      <c r="G366" s="29">
        <f>F366-C366</f>
        <v>425522.14999999991</v>
      </c>
      <c r="H366" s="29">
        <f>E366-F366</f>
        <v>-36525.799999999814</v>
      </c>
      <c r="I366" s="30">
        <f>IF(ISERROR(F366/C366),0,F366/C366*100-100)</f>
        <v>10.190324884772409</v>
      </c>
      <c r="J366" s="30">
        <f>IF(ISERROR(F366/E366),0,F366/E366*100)</f>
        <v>100.80017210169333</v>
      </c>
      <c r="K366" s="30">
        <f>IF(ISERROR(F366/D366),0,F366/D366*100)</f>
        <v>99.999995653373006</v>
      </c>
    </row>
    <row r="367" spans="1:11">
      <c r="A367" s="27" t="s">
        <v>32</v>
      </c>
      <c r="B367" s="28" t="s">
        <v>33</v>
      </c>
      <c r="C367" s="29">
        <v>4175746.65</v>
      </c>
      <c r="D367" s="29">
        <v>4686713</v>
      </c>
      <c r="E367" s="29">
        <v>4564743</v>
      </c>
      <c r="F367" s="29">
        <v>4680057.71</v>
      </c>
      <c r="G367" s="29">
        <f>F367-C367</f>
        <v>504311.06000000006</v>
      </c>
      <c r="H367" s="29">
        <f>E367-F367</f>
        <v>-115314.70999999996</v>
      </c>
      <c r="I367" s="30">
        <f>IF(ISERROR(F367/C367),0,F367/C367*100-100)</f>
        <v>12.077146969632352</v>
      </c>
      <c r="J367" s="30">
        <f>IF(ISERROR(F367/E367),0,F367/E367*100)</f>
        <v>102.52620377532755</v>
      </c>
      <c r="K367" s="30">
        <f>IF(ISERROR(F367/D367),0,F367/D367*100)</f>
        <v>99.857996638582307</v>
      </c>
    </row>
    <row r="368" spans="1:11">
      <c r="A368" s="33" t="s">
        <v>34</v>
      </c>
      <c r="B368" s="28" t="s">
        <v>35</v>
      </c>
      <c r="C368" s="29">
        <v>4127405.72</v>
      </c>
      <c r="D368" s="29">
        <v>4575717</v>
      </c>
      <c r="E368" s="29">
        <v>4543026</v>
      </c>
      <c r="F368" s="29">
        <v>4569061.8</v>
      </c>
      <c r="G368" s="29">
        <f>F368-C368</f>
        <v>441656.07999999961</v>
      </c>
      <c r="H368" s="29">
        <f>E368-F368</f>
        <v>-26035.799999999814</v>
      </c>
      <c r="I368" s="30">
        <f>IF(ISERROR(F368/C368),0,F368/C368*100-100)</f>
        <v>10.700573434297596</v>
      </c>
      <c r="J368" s="30">
        <f>IF(ISERROR(F368/E368),0,F368/E368*100)</f>
        <v>100.57309379255148</v>
      </c>
      <c r="K368" s="30">
        <f>IF(ISERROR(F368/D368),0,F368/D368*100)</f>
        <v>99.854553942037924</v>
      </c>
    </row>
    <row r="369" spans="1:11">
      <c r="A369" s="34" t="s">
        <v>36</v>
      </c>
      <c r="B369" s="28" t="s">
        <v>37</v>
      </c>
      <c r="C369" s="29">
        <v>4126469.1</v>
      </c>
      <c r="D369" s="29">
        <v>4574723</v>
      </c>
      <c r="E369" s="29">
        <v>4542086</v>
      </c>
      <c r="F369" s="29">
        <v>4568068</v>
      </c>
      <c r="G369" s="29">
        <f>F369-C369</f>
        <v>441598.89999999991</v>
      </c>
      <c r="H369" s="29">
        <f>E369-F369</f>
        <v>-25982</v>
      </c>
      <c r="I369" s="30">
        <f>IF(ISERROR(F369/C369),0,F369/C369*100-100)</f>
        <v>10.701616546698475</v>
      </c>
      <c r="J369" s="30">
        <f>IF(ISERROR(F369/E369),0,F369/E369*100)</f>
        <v>100.57202791844982</v>
      </c>
      <c r="K369" s="30">
        <f>IF(ISERROR(F369/D369),0,F369/D369*100)</f>
        <v>99.854526711234755</v>
      </c>
    </row>
    <row r="370" spans="1:11">
      <c r="A370" s="35" t="s">
        <v>38</v>
      </c>
      <c r="B370" s="28" t="s">
        <v>39</v>
      </c>
      <c r="C370" s="29">
        <v>3703474</v>
      </c>
      <c r="D370" s="29">
        <v>4109897</v>
      </c>
      <c r="E370" s="29">
        <v>4109897</v>
      </c>
      <c r="F370" s="29">
        <v>4109897</v>
      </c>
      <c r="G370" s="29">
        <f>F370-C370</f>
        <v>406423</v>
      </c>
      <c r="H370" s="29">
        <f>E370-F370</f>
        <v>0</v>
      </c>
      <c r="I370" s="30">
        <f>IF(ISERROR(F370/C370),0,F370/C370*100-100)</f>
        <v>10.974101613782096</v>
      </c>
      <c r="J370" s="30">
        <f>IF(ISERROR(F370/E370),0,F370/E370*100)</f>
        <v>100</v>
      </c>
      <c r="K370" s="30">
        <f>IF(ISERROR(F370/D370),0,F370/D370*100)</f>
        <v>100</v>
      </c>
    </row>
    <row r="371" spans="1:11">
      <c r="A371" s="35" t="s">
        <v>40</v>
      </c>
      <c r="B371" s="28" t="s">
        <v>41</v>
      </c>
      <c r="C371" s="29">
        <v>422995.1</v>
      </c>
      <c r="D371" s="29">
        <v>464826</v>
      </c>
      <c r="E371" s="29">
        <v>432189</v>
      </c>
      <c r="F371" s="29">
        <v>458171</v>
      </c>
      <c r="G371" s="29">
        <f>F371-C371</f>
        <v>35175.900000000023</v>
      </c>
      <c r="H371" s="29">
        <f>E371-F371</f>
        <v>-25982</v>
      </c>
      <c r="I371" s="30">
        <f>IF(ISERROR(F371/C371),0,F371/C371*100-100)</f>
        <v>8.315911933731627</v>
      </c>
      <c r="J371" s="30">
        <f>IF(ISERROR(F371/E371),0,F371/E371*100)</f>
        <v>106.01172172359779</v>
      </c>
      <c r="K371" s="30">
        <f>IF(ISERROR(F371/D371),0,F371/D371*100)</f>
        <v>98.568281464461975</v>
      </c>
    </row>
    <row r="372" spans="1:11">
      <c r="A372" s="36" t="s">
        <v>42</v>
      </c>
      <c r="B372" s="28" t="s">
        <v>43</v>
      </c>
      <c r="C372" s="29">
        <v>5746.58</v>
      </c>
      <c r="D372" s="29">
        <v>0</v>
      </c>
      <c r="E372" s="29">
        <v>0</v>
      </c>
      <c r="F372" s="29">
        <v>4230.25</v>
      </c>
      <c r="G372" s="29">
        <f>F372-C372</f>
        <v>-1516.33</v>
      </c>
      <c r="H372" s="29">
        <f>E372-F372</f>
        <v>-4230.25</v>
      </c>
      <c r="I372" s="30">
        <f>IF(ISERROR(F372/C372),0,F372/C372*100-100)</f>
        <v>-26.386650842762123</v>
      </c>
      <c r="J372" s="30">
        <f>IF(ISERROR(F372/E372),0,F372/E372*100)</f>
        <v>0</v>
      </c>
      <c r="K372" s="30">
        <f>IF(ISERROR(F372/D372),0,F372/D372*100)</f>
        <v>0</v>
      </c>
    </row>
    <row r="373" spans="1:11" ht="25.5">
      <c r="A373" s="34" t="s">
        <v>81</v>
      </c>
      <c r="B373" s="28" t="s">
        <v>82</v>
      </c>
      <c r="C373" s="29">
        <v>936.62</v>
      </c>
      <c r="D373" s="29">
        <v>994</v>
      </c>
      <c r="E373" s="29">
        <v>940</v>
      </c>
      <c r="F373" s="29">
        <v>993.8</v>
      </c>
      <c r="G373" s="29">
        <f>F373-C373</f>
        <v>57.17999999999995</v>
      </c>
      <c r="H373" s="29">
        <f>E373-F373</f>
        <v>-53.799999999999955</v>
      </c>
      <c r="I373" s="30">
        <f>IF(ISERROR(F373/C373),0,F373/C373*100-100)</f>
        <v>6.1049304947577383</v>
      </c>
      <c r="J373" s="30">
        <f>IF(ISERROR(F373/E373),0,F373/E373*100)</f>
        <v>105.72340425531914</v>
      </c>
      <c r="K373" s="30">
        <f>IF(ISERROR(F373/D373),0,F373/D373*100)</f>
        <v>99.979879275653914</v>
      </c>
    </row>
    <row r="374" spans="1:11">
      <c r="A374" s="35" t="s">
        <v>83</v>
      </c>
      <c r="B374" s="28" t="s">
        <v>84</v>
      </c>
      <c r="C374" s="29">
        <v>936.62</v>
      </c>
      <c r="D374" s="29">
        <v>994</v>
      </c>
      <c r="E374" s="29">
        <v>940</v>
      </c>
      <c r="F374" s="29">
        <v>993.8</v>
      </c>
      <c r="G374" s="29">
        <f>F374-C374</f>
        <v>57.17999999999995</v>
      </c>
      <c r="H374" s="29">
        <f>E374-F374</f>
        <v>-53.799999999999955</v>
      </c>
      <c r="I374" s="30">
        <f>IF(ISERROR(F374/C374),0,F374/C374*100-100)</f>
        <v>6.1049304947577383</v>
      </c>
      <c r="J374" s="30">
        <f>IF(ISERROR(F374/E374),0,F374/E374*100)</f>
        <v>105.72340425531914</v>
      </c>
      <c r="K374" s="30">
        <f>IF(ISERROR(F374/D374),0,F374/D374*100)</f>
        <v>99.979879275653914</v>
      </c>
    </row>
    <row r="375" spans="1:11">
      <c r="A375" s="33" t="s">
        <v>58</v>
      </c>
      <c r="B375" s="28" t="s">
        <v>59</v>
      </c>
      <c r="C375" s="29">
        <v>48340.93</v>
      </c>
      <c r="D375" s="29">
        <v>110996</v>
      </c>
      <c r="E375" s="29">
        <v>21717</v>
      </c>
      <c r="F375" s="29">
        <v>110995.91</v>
      </c>
      <c r="G375" s="29">
        <f>F375-C375</f>
        <v>62654.98</v>
      </c>
      <c r="H375" s="29">
        <f>E375-F375</f>
        <v>-89278.91</v>
      </c>
      <c r="I375" s="30">
        <f>IF(ISERROR(F375/C375),0,F375/C375*100-100)</f>
        <v>129.61062188915275</v>
      </c>
      <c r="J375" s="30">
        <f>IF(ISERROR(F375/E375),0,F375/E375*100)</f>
        <v>511.10148731408572</v>
      </c>
      <c r="K375" s="30">
        <f>IF(ISERROR(F375/D375),0,F375/D375*100)</f>
        <v>99.999918915996972</v>
      </c>
    </row>
    <row r="376" spans="1:11">
      <c r="A376" s="34" t="s">
        <v>60</v>
      </c>
      <c r="B376" s="28" t="s">
        <v>61</v>
      </c>
      <c r="C376" s="29">
        <v>48340.93</v>
      </c>
      <c r="D376" s="29">
        <v>110996</v>
      </c>
      <c r="E376" s="29">
        <v>21717</v>
      </c>
      <c r="F376" s="29">
        <v>110995.91</v>
      </c>
      <c r="G376" s="29">
        <f>F376-C376</f>
        <v>62654.98</v>
      </c>
      <c r="H376" s="29">
        <f>E376-F376</f>
        <v>-89278.91</v>
      </c>
      <c r="I376" s="30">
        <f>IF(ISERROR(F376/C376),0,F376/C376*100-100)</f>
        <v>129.61062188915275</v>
      </c>
      <c r="J376" s="30">
        <f>IF(ISERROR(F376/E376),0,F376/E376*100)</f>
        <v>511.10148731408572</v>
      </c>
      <c r="K376" s="30">
        <f>IF(ISERROR(F376/D376),0,F376/D376*100)</f>
        <v>99.999918915996972</v>
      </c>
    </row>
    <row r="377" spans="1:11">
      <c r="A377" s="27"/>
      <c r="B377" s="28" t="s">
        <v>87</v>
      </c>
      <c r="C377" s="29">
        <v>78743</v>
      </c>
      <c r="D377" s="29">
        <v>-78789</v>
      </c>
      <c r="E377" s="29">
        <v>0</v>
      </c>
      <c r="F377" s="29">
        <v>-72133.91</v>
      </c>
      <c r="G377" s="29">
        <f>F377-C377</f>
        <v>-150876.91</v>
      </c>
      <c r="H377" s="29">
        <f>E377-F377</f>
        <v>72133.91</v>
      </c>
      <c r="I377" s="30">
        <f>IF(ISERROR(F377/C377),0,F377/C377*100-100)</f>
        <v>-191.60675869601107</v>
      </c>
      <c r="J377" s="30">
        <f>IF(ISERROR(F377/E377),0,F377/E377*100)</f>
        <v>0</v>
      </c>
      <c r="K377" s="30">
        <f>IF(ISERROR(F377/D377),0,F377/D377*100)</f>
        <v>91.553275203391337</v>
      </c>
    </row>
    <row r="378" spans="1:11">
      <c r="A378" s="27" t="s">
        <v>88</v>
      </c>
      <c r="B378" s="28" t="s">
        <v>89</v>
      </c>
      <c r="C378" s="29">
        <v>-78743</v>
      </c>
      <c r="D378" s="29">
        <v>78789</v>
      </c>
      <c r="E378" s="29">
        <v>0</v>
      </c>
      <c r="F378" s="29">
        <v>72133.91</v>
      </c>
      <c r="G378" s="29">
        <f>F378-C378</f>
        <v>150876.91</v>
      </c>
      <c r="H378" s="29">
        <f>E378-F378</f>
        <v>-72133.91</v>
      </c>
      <c r="I378" s="30">
        <f>IF(ISERROR(F378/C378),0,F378/C378*100-100)</f>
        <v>-191.60675869601107</v>
      </c>
      <c r="J378" s="30">
        <f>IF(ISERROR(F378/E378),0,F378/E378*100)</f>
        <v>0</v>
      </c>
      <c r="K378" s="30">
        <f>IF(ISERROR(F378/D378),0,F378/D378*100)</f>
        <v>91.553275203391337</v>
      </c>
    </row>
    <row r="379" spans="1:11">
      <c r="A379" s="33" t="s">
        <v>90</v>
      </c>
      <c r="B379" s="28" t="s">
        <v>91</v>
      </c>
      <c r="C379" s="29">
        <v>-78743</v>
      </c>
      <c r="D379" s="29">
        <v>78789</v>
      </c>
      <c r="E379" s="29">
        <v>0</v>
      </c>
      <c r="F379" s="29">
        <v>72133.91</v>
      </c>
      <c r="G379" s="29">
        <f>F379-C379</f>
        <v>150876.91</v>
      </c>
      <c r="H379" s="29">
        <f>E379-F379</f>
        <v>-72133.91</v>
      </c>
      <c r="I379" s="30">
        <f>IF(ISERROR(F379/C379),0,F379/C379*100-100)</f>
        <v>-191.60675869601107</v>
      </c>
      <c r="J379" s="30">
        <f>IF(ISERROR(F379/E379),0,F379/E379*100)</f>
        <v>0</v>
      </c>
      <c r="K379" s="30">
        <f>IF(ISERROR(F379/D379),0,F379/D379*100)</f>
        <v>91.553275203391337</v>
      </c>
    </row>
    <row r="380" spans="1:11" ht="25.5">
      <c r="A380" s="34" t="s">
        <v>92</v>
      </c>
      <c r="B380" s="28" t="s">
        <v>93</v>
      </c>
      <c r="C380" s="29">
        <v>0</v>
      </c>
      <c r="D380" s="29">
        <v>78789</v>
      </c>
      <c r="E380" s="29">
        <v>0</v>
      </c>
      <c r="F380" s="29">
        <v>-78788.91</v>
      </c>
      <c r="G380" s="29">
        <f>F380-C380</f>
        <v>-78788.91</v>
      </c>
      <c r="H380" s="29">
        <f>E380-F380</f>
        <v>78788.91</v>
      </c>
      <c r="I380" s="30">
        <f>IF(ISERROR(F380/C380),0,F380/C380*100-100)</f>
        <v>0</v>
      </c>
      <c r="J380" s="30">
        <f>IF(ISERROR(F380/E380),0,F380/E380*100)</f>
        <v>0</v>
      </c>
      <c r="K380" s="30">
        <f>IF(ISERROR(F380/D380),0,F380/D380*100)</f>
        <v>-99.999885770856338</v>
      </c>
    </row>
    <row r="381" spans="1:11" s="42" customFormat="1">
      <c r="A381" s="38" t="s">
        <v>204</v>
      </c>
      <c r="B381" s="39" t="s">
        <v>756</v>
      </c>
      <c r="C381" s="40"/>
      <c r="D381" s="40"/>
      <c r="E381" s="40"/>
      <c r="F381" s="40"/>
      <c r="G381" s="40"/>
      <c r="H381" s="40"/>
      <c r="I381" s="41"/>
      <c r="J381" s="41"/>
      <c r="K381" s="41"/>
    </row>
    <row r="382" spans="1:11">
      <c r="A382" s="27" t="s">
        <v>26</v>
      </c>
      <c r="B382" s="28" t="s">
        <v>27</v>
      </c>
      <c r="C382" s="29">
        <v>8283848.46</v>
      </c>
      <c r="D382" s="29">
        <v>9692921</v>
      </c>
      <c r="E382" s="29">
        <v>11442175</v>
      </c>
      <c r="F382" s="29">
        <v>9454860.1899999995</v>
      </c>
      <c r="G382" s="29">
        <f>F382-C382</f>
        <v>1171011.7299999995</v>
      </c>
      <c r="H382" s="29">
        <f>E382-F382</f>
        <v>1987314.8100000005</v>
      </c>
      <c r="I382" s="30">
        <f>IF(ISERROR(F382/C382),0,F382/C382*100-100)</f>
        <v>14.136083435789942</v>
      </c>
      <c r="J382" s="30">
        <f>IF(ISERROR(F382/E382),0,F382/E382*100)</f>
        <v>82.63166915381035</v>
      </c>
      <c r="K382" s="30">
        <f>IF(ISERROR(F382/D382),0,F382/D382*100)</f>
        <v>97.54397245164796</v>
      </c>
    </row>
    <row r="383" spans="1:11" ht="25.5">
      <c r="A383" s="33" t="s">
        <v>69</v>
      </c>
      <c r="B383" s="28" t="s">
        <v>70</v>
      </c>
      <c r="C383" s="29">
        <v>1098.2</v>
      </c>
      <c r="D383" s="29">
        <v>2637</v>
      </c>
      <c r="E383" s="29">
        <v>551</v>
      </c>
      <c r="F383" s="29">
        <v>1537.48</v>
      </c>
      <c r="G383" s="29">
        <f>F383-C383</f>
        <v>439.28</v>
      </c>
      <c r="H383" s="29">
        <f>E383-F383</f>
        <v>-986.48</v>
      </c>
      <c r="I383" s="30">
        <f>IF(ISERROR(F383/C383),0,F383/C383*100-100)</f>
        <v>40</v>
      </c>
      <c r="J383" s="30">
        <f>IF(ISERROR(F383/E383),0,F383/E383*100)</f>
        <v>279.0344827586207</v>
      </c>
      <c r="K383" s="30">
        <f>IF(ISERROR(F383/D383),0,F383/D383*100)</f>
        <v>58.304133485020856</v>
      </c>
    </row>
    <row r="384" spans="1:11">
      <c r="A384" s="33" t="s">
        <v>28</v>
      </c>
      <c r="B384" s="28" t="s">
        <v>29</v>
      </c>
      <c r="C384" s="29">
        <v>8282750.2599999998</v>
      </c>
      <c r="D384" s="29">
        <v>9690284</v>
      </c>
      <c r="E384" s="29">
        <v>11441624</v>
      </c>
      <c r="F384" s="29">
        <v>9453322.7100000009</v>
      </c>
      <c r="G384" s="29">
        <f>F384-C384</f>
        <v>1170572.4500000011</v>
      </c>
      <c r="H384" s="29">
        <f>E384-F384</f>
        <v>1988301.2899999991</v>
      </c>
      <c r="I384" s="30">
        <f>IF(ISERROR(F384/C384),0,F384/C384*100-100)</f>
        <v>14.132654169872325</v>
      </c>
      <c r="J384" s="30">
        <f>IF(ISERROR(F384/E384),0,F384/E384*100)</f>
        <v>82.622210885447728</v>
      </c>
      <c r="K384" s="30">
        <f>IF(ISERROR(F384/D384),0,F384/D384*100)</f>
        <v>97.55465072024721</v>
      </c>
    </row>
    <row r="385" spans="1:11">
      <c r="A385" s="34" t="s">
        <v>30</v>
      </c>
      <c r="B385" s="28" t="s">
        <v>31</v>
      </c>
      <c r="C385" s="29">
        <v>8282750.2599999998</v>
      </c>
      <c r="D385" s="29">
        <v>9690284</v>
      </c>
      <c r="E385" s="29">
        <v>11441624</v>
      </c>
      <c r="F385" s="29">
        <v>9453322.7100000009</v>
      </c>
      <c r="G385" s="29">
        <f>F385-C385</f>
        <v>1170572.4500000011</v>
      </c>
      <c r="H385" s="29">
        <f>E385-F385</f>
        <v>1988301.2899999991</v>
      </c>
      <c r="I385" s="30">
        <f>IF(ISERROR(F385/C385),0,F385/C385*100-100)</f>
        <v>14.132654169872325</v>
      </c>
      <c r="J385" s="30">
        <f>IF(ISERROR(F385/E385),0,F385/E385*100)</f>
        <v>82.622210885447728</v>
      </c>
      <c r="K385" s="30">
        <f>IF(ISERROR(F385/D385),0,F385/D385*100)</f>
        <v>97.55465072024721</v>
      </c>
    </row>
    <row r="386" spans="1:11">
      <c r="A386" s="27" t="s">
        <v>32</v>
      </c>
      <c r="B386" s="28" t="s">
        <v>33</v>
      </c>
      <c r="C386" s="29">
        <v>8283163.5099999998</v>
      </c>
      <c r="D386" s="29">
        <v>9750488</v>
      </c>
      <c r="E386" s="29">
        <v>11442175</v>
      </c>
      <c r="F386" s="29">
        <v>9512042.6699999999</v>
      </c>
      <c r="G386" s="29">
        <f>F386-C386</f>
        <v>1228879.1600000001</v>
      </c>
      <c r="H386" s="29">
        <f>E386-F386</f>
        <v>1930132.33</v>
      </c>
      <c r="I386" s="30">
        <f>IF(ISERROR(F386/C386),0,F386/C386*100-100)</f>
        <v>14.835867461947515</v>
      </c>
      <c r="J386" s="30">
        <f>IF(ISERROR(F386/E386),0,F386/E386*100)</f>
        <v>83.13142099294933</v>
      </c>
      <c r="K386" s="30">
        <f>IF(ISERROR(F386/D386),0,F386/D386*100)</f>
        <v>97.55452927074009</v>
      </c>
    </row>
    <row r="387" spans="1:11">
      <c r="A387" s="33" t="s">
        <v>34</v>
      </c>
      <c r="B387" s="28" t="s">
        <v>35</v>
      </c>
      <c r="C387" s="29">
        <v>7956154.71</v>
      </c>
      <c r="D387" s="29">
        <v>9714450</v>
      </c>
      <c r="E387" s="29">
        <v>11406153</v>
      </c>
      <c r="F387" s="29">
        <v>9476039.8200000003</v>
      </c>
      <c r="G387" s="29">
        <f>F387-C387</f>
        <v>1519885.1100000003</v>
      </c>
      <c r="H387" s="29">
        <f>E387-F387</f>
        <v>1930113.1799999997</v>
      </c>
      <c r="I387" s="30">
        <f>IF(ISERROR(F387/C387),0,F387/C387*100-100)</f>
        <v>19.103262384901527</v>
      </c>
      <c r="J387" s="30">
        <f>IF(ISERROR(F387/E387),0,F387/E387*100)</f>
        <v>83.078315887924703</v>
      </c>
      <c r="K387" s="30">
        <f>IF(ISERROR(F387/D387),0,F387/D387*100)</f>
        <v>97.545819063354074</v>
      </c>
    </row>
    <row r="388" spans="1:11">
      <c r="A388" s="34" t="s">
        <v>36</v>
      </c>
      <c r="B388" s="28" t="s">
        <v>37</v>
      </c>
      <c r="C388" s="29">
        <v>3393135.8</v>
      </c>
      <c r="D388" s="29">
        <v>4041762</v>
      </c>
      <c r="E388" s="29">
        <v>3820841</v>
      </c>
      <c r="F388" s="29">
        <v>3864152.84</v>
      </c>
      <c r="G388" s="29">
        <f>F388-C388</f>
        <v>471017.04000000004</v>
      </c>
      <c r="H388" s="29">
        <f>E388-F388</f>
        <v>-43311.839999999851</v>
      </c>
      <c r="I388" s="30">
        <f>IF(ISERROR(F388/C388),0,F388/C388*100-100)</f>
        <v>13.881467402513039</v>
      </c>
      <c r="J388" s="30">
        <f>IF(ISERROR(F388/E388),0,F388/E388*100)</f>
        <v>101.13356823798738</v>
      </c>
      <c r="K388" s="30">
        <f>IF(ISERROR(F388/D388),0,F388/D388*100)</f>
        <v>95.605650208993012</v>
      </c>
    </row>
    <row r="389" spans="1:11">
      <c r="A389" s="35" t="s">
        <v>38</v>
      </c>
      <c r="B389" s="28" t="s">
        <v>39</v>
      </c>
      <c r="C389" s="29">
        <v>2414015.98</v>
      </c>
      <c r="D389" s="29">
        <v>3213593</v>
      </c>
      <c r="E389" s="29">
        <v>3122431</v>
      </c>
      <c r="F389" s="29">
        <v>3077133.88</v>
      </c>
      <c r="G389" s="29">
        <f>F389-C389</f>
        <v>663117.89999999991</v>
      </c>
      <c r="H389" s="29">
        <f>E389-F389</f>
        <v>45297.120000000112</v>
      </c>
      <c r="I389" s="30">
        <f>IF(ISERROR(F389/C389),0,F389/C389*100-100)</f>
        <v>27.469490902044498</v>
      </c>
      <c r="J389" s="30">
        <f>IF(ISERROR(F389/E389),0,F389/E389*100)</f>
        <v>98.549299568189014</v>
      </c>
      <c r="K389" s="30">
        <f>IF(ISERROR(F389/D389),0,F389/D389*100)</f>
        <v>95.753690028575491</v>
      </c>
    </row>
    <row r="390" spans="1:11">
      <c r="A390" s="35" t="s">
        <v>40</v>
      </c>
      <c r="B390" s="28" t="s">
        <v>41</v>
      </c>
      <c r="C390" s="29">
        <v>979119.82</v>
      </c>
      <c r="D390" s="29">
        <v>828169</v>
      </c>
      <c r="E390" s="29">
        <v>698410</v>
      </c>
      <c r="F390" s="29">
        <v>787018.96</v>
      </c>
      <c r="G390" s="29">
        <f>F390-C390</f>
        <v>-192100.86</v>
      </c>
      <c r="H390" s="29">
        <f>E390-F390</f>
        <v>-88608.959999999963</v>
      </c>
      <c r="I390" s="30">
        <f>IF(ISERROR(F390/C390),0,F390/C390*100-100)</f>
        <v>-19.619749909668869</v>
      </c>
      <c r="J390" s="30">
        <f>IF(ISERROR(F390/E390),0,F390/E390*100)</f>
        <v>112.68724101888574</v>
      </c>
      <c r="K390" s="30">
        <f>IF(ISERROR(F390/D390),0,F390/D390*100)</f>
        <v>95.031202568557859</v>
      </c>
    </row>
    <row r="391" spans="1:11">
      <c r="A391" s="36" t="s">
        <v>42</v>
      </c>
      <c r="B391" s="28" t="s">
        <v>43</v>
      </c>
      <c r="C391" s="29">
        <v>96794.26</v>
      </c>
      <c r="D391" s="29">
        <v>0</v>
      </c>
      <c r="E391" s="29">
        <v>0</v>
      </c>
      <c r="F391" s="29">
        <v>111725.43</v>
      </c>
      <c r="G391" s="29">
        <f>F391-C391</f>
        <v>14931.169999999998</v>
      </c>
      <c r="H391" s="29">
        <f>E391-F391</f>
        <v>-111725.43</v>
      </c>
      <c r="I391" s="30">
        <f>IF(ISERROR(F391/C391),0,F391/C391*100-100)</f>
        <v>15.425677101100831</v>
      </c>
      <c r="J391" s="30">
        <f>IF(ISERROR(F391/E391),0,F391/E391*100)</f>
        <v>0</v>
      </c>
      <c r="K391" s="30">
        <f>IF(ISERROR(F391/D391),0,F391/D391*100)</f>
        <v>0</v>
      </c>
    </row>
    <row r="392" spans="1:11">
      <c r="A392" s="34" t="s">
        <v>44</v>
      </c>
      <c r="B392" s="28" t="s">
        <v>45</v>
      </c>
      <c r="C392" s="29">
        <v>3517233.05</v>
      </c>
      <c r="D392" s="29">
        <v>4228771</v>
      </c>
      <c r="E392" s="29">
        <v>4007392</v>
      </c>
      <c r="F392" s="29">
        <v>4171073.34</v>
      </c>
      <c r="G392" s="29">
        <f>F392-C392</f>
        <v>653840.29</v>
      </c>
      <c r="H392" s="29">
        <f>E392-F392</f>
        <v>-163681.33999999985</v>
      </c>
      <c r="I392" s="30">
        <f>IF(ISERROR(F392/C392),0,F392/C392*100-100)</f>
        <v>18.58962089532281</v>
      </c>
      <c r="J392" s="30">
        <f>IF(ISERROR(F392/E392),0,F392/E392*100)</f>
        <v>104.08448537103432</v>
      </c>
      <c r="K392" s="30">
        <f>IF(ISERROR(F392/D392),0,F392/D392*100)</f>
        <v>98.635592705303736</v>
      </c>
    </row>
    <row r="393" spans="1:11">
      <c r="A393" s="35" t="s">
        <v>46</v>
      </c>
      <c r="B393" s="28" t="s">
        <v>47</v>
      </c>
      <c r="C393" s="29">
        <v>3517233.05</v>
      </c>
      <c r="D393" s="29">
        <v>4228771</v>
      </c>
      <c r="E393" s="29">
        <v>4007392</v>
      </c>
      <c r="F393" s="29">
        <v>4171073.34</v>
      </c>
      <c r="G393" s="29">
        <f>F393-C393</f>
        <v>653840.29</v>
      </c>
      <c r="H393" s="29">
        <f>E393-F393</f>
        <v>-163681.33999999985</v>
      </c>
      <c r="I393" s="30">
        <f>IF(ISERROR(F393/C393),0,F393/C393*100-100)</f>
        <v>18.58962089532281</v>
      </c>
      <c r="J393" s="30">
        <f>IF(ISERROR(F393/E393),0,F393/E393*100)</f>
        <v>104.08448537103432</v>
      </c>
      <c r="K393" s="30">
        <f>IF(ISERROR(F393/D393),0,F393/D393*100)</f>
        <v>98.635592705303736</v>
      </c>
    </row>
    <row r="394" spans="1:11" ht="25.5">
      <c r="A394" s="34" t="s">
        <v>50</v>
      </c>
      <c r="B394" s="28" t="s">
        <v>51</v>
      </c>
      <c r="C394" s="29">
        <v>1045785.86</v>
      </c>
      <c r="D394" s="29">
        <v>1443917</v>
      </c>
      <c r="E394" s="29">
        <v>3577920</v>
      </c>
      <c r="F394" s="29">
        <v>1440813.64</v>
      </c>
      <c r="G394" s="29">
        <f>F394-C394</f>
        <v>395027.77999999991</v>
      </c>
      <c r="H394" s="29">
        <f>E394-F394</f>
        <v>2137106.3600000003</v>
      </c>
      <c r="I394" s="30">
        <f>IF(ISERROR(F394/C394),0,F394/C394*100-100)</f>
        <v>37.773295194486565</v>
      </c>
      <c r="J394" s="30">
        <f>IF(ISERROR(F394/E394),0,F394/E394*100)</f>
        <v>40.269587917002056</v>
      </c>
      <c r="K394" s="30">
        <f>IF(ISERROR(F394/D394),0,F394/D394*100)</f>
        <v>99.785073518768726</v>
      </c>
    </row>
    <row r="395" spans="1:11">
      <c r="A395" s="35" t="s">
        <v>52</v>
      </c>
      <c r="B395" s="28" t="s">
        <v>53</v>
      </c>
      <c r="C395" s="29">
        <v>0</v>
      </c>
      <c r="D395" s="29">
        <v>56882</v>
      </c>
      <c r="E395" s="29">
        <v>0</v>
      </c>
      <c r="F395" s="29">
        <v>56881.9</v>
      </c>
      <c r="G395" s="29">
        <f>F395-C395</f>
        <v>56881.9</v>
      </c>
      <c r="H395" s="29">
        <f>E395-F395</f>
        <v>-56881.9</v>
      </c>
      <c r="I395" s="30">
        <f>IF(ISERROR(F395/C395),0,F395/C395*100-100)</f>
        <v>0</v>
      </c>
      <c r="J395" s="30">
        <f>IF(ISERROR(F395/E395),0,F395/E395*100)</f>
        <v>0</v>
      </c>
      <c r="K395" s="30">
        <f>IF(ISERROR(F395/D395),0,F395/D395*100)</f>
        <v>99.999824197461422</v>
      </c>
    </row>
    <row r="396" spans="1:11" ht="25.5">
      <c r="A396" s="36" t="s">
        <v>54</v>
      </c>
      <c r="B396" s="28" t="s">
        <v>55</v>
      </c>
      <c r="C396" s="29">
        <v>0</v>
      </c>
      <c r="D396" s="29">
        <v>56882</v>
      </c>
      <c r="E396" s="29">
        <v>0</v>
      </c>
      <c r="F396" s="29">
        <v>56881.9</v>
      </c>
      <c r="G396" s="29">
        <f>F396-C396</f>
        <v>56881.9</v>
      </c>
      <c r="H396" s="29">
        <f>E396-F396</f>
        <v>-56881.9</v>
      </c>
      <c r="I396" s="30">
        <f>IF(ISERROR(F396/C396),0,F396/C396*100-100)</f>
        <v>0</v>
      </c>
      <c r="J396" s="30">
        <f>IF(ISERROR(F396/E396),0,F396/E396*100)</f>
        <v>0</v>
      </c>
      <c r="K396" s="30">
        <f>IF(ISERROR(F396/D396),0,F396/D396*100)</f>
        <v>99.999824197461422</v>
      </c>
    </row>
    <row r="397" spans="1:11" ht="25.5">
      <c r="A397" s="37" t="s">
        <v>313</v>
      </c>
      <c r="B397" s="28" t="s">
        <v>314</v>
      </c>
      <c r="C397" s="29">
        <v>0</v>
      </c>
      <c r="D397" s="29">
        <v>56882</v>
      </c>
      <c r="E397" s="29">
        <v>0</v>
      </c>
      <c r="F397" s="29">
        <v>56881.9</v>
      </c>
      <c r="G397" s="29">
        <f>F397-C397</f>
        <v>56881.9</v>
      </c>
      <c r="H397" s="29">
        <f>E397-F397</f>
        <v>-56881.9</v>
      </c>
      <c r="I397" s="30">
        <f>IF(ISERROR(F397/C397),0,F397/C397*100-100)</f>
        <v>0</v>
      </c>
      <c r="J397" s="30">
        <f>IF(ISERROR(F397/E397),0,F397/E397*100)</f>
        <v>0</v>
      </c>
      <c r="K397" s="30">
        <f>IF(ISERROR(F397/D397),0,F397/D397*100)</f>
        <v>99.999824197461422</v>
      </c>
    </row>
    <row r="398" spans="1:11" ht="25.5">
      <c r="A398" s="35" t="s">
        <v>138</v>
      </c>
      <c r="B398" s="28" t="s">
        <v>139</v>
      </c>
      <c r="C398" s="29">
        <v>1045785.86</v>
      </c>
      <c r="D398" s="29">
        <v>1387035</v>
      </c>
      <c r="E398" s="29">
        <v>3577920</v>
      </c>
      <c r="F398" s="29">
        <v>1383931.74</v>
      </c>
      <c r="G398" s="29">
        <f>F398-C398</f>
        <v>338145.88</v>
      </c>
      <c r="H398" s="29">
        <f>E398-F398</f>
        <v>2193988.2599999998</v>
      </c>
      <c r="I398" s="30">
        <f>IF(ISERROR(F398/C398),0,F398/C398*100-100)</f>
        <v>32.334141523007389</v>
      </c>
      <c r="J398" s="30">
        <f>IF(ISERROR(F398/E398),0,F398/E398*100)</f>
        <v>38.679784343976387</v>
      </c>
      <c r="K398" s="30">
        <f>IF(ISERROR(F398/D398),0,F398/D398*100)</f>
        <v>99.776266640712024</v>
      </c>
    </row>
    <row r="399" spans="1:11" ht="25.5">
      <c r="A399" s="36" t="s">
        <v>159</v>
      </c>
      <c r="B399" s="28" t="s">
        <v>160</v>
      </c>
      <c r="C399" s="29">
        <v>1045785.86</v>
      </c>
      <c r="D399" s="29">
        <v>1387035</v>
      </c>
      <c r="E399" s="29">
        <v>3577920</v>
      </c>
      <c r="F399" s="29">
        <v>1383931.74</v>
      </c>
      <c r="G399" s="29">
        <f>F399-C399</f>
        <v>338145.88</v>
      </c>
      <c r="H399" s="29">
        <f>E399-F399</f>
        <v>2193988.2599999998</v>
      </c>
      <c r="I399" s="30">
        <f>IF(ISERROR(F399/C399),0,F399/C399*100-100)</f>
        <v>32.334141523007389</v>
      </c>
      <c r="J399" s="30">
        <f>IF(ISERROR(F399/E399),0,F399/E399*100)</f>
        <v>38.679784343976387</v>
      </c>
      <c r="K399" s="30">
        <f>IF(ISERROR(F399/D399),0,F399/D399*100)</f>
        <v>99.776266640712024</v>
      </c>
    </row>
    <row r="400" spans="1:11">
      <c r="A400" s="33" t="s">
        <v>58</v>
      </c>
      <c r="B400" s="28" t="s">
        <v>59</v>
      </c>
      <c r="C400" s="29">
        <v>327008.8</v>
      </c>
      <c r="D400" s="29">
        <v>36038</v>
      </c>
      <c r="E400" s="29">
        <v>36022</v>
      </c>
      <c r="F400" s="29">
        <v>36002.85</v>
      </c>
      <c r="G400" s="29">
        <f>F400-C400</f>
        <v>-291005.95</v>
      </c>
      <c r="H400" s="29">
        <f>E400-F400</f>
        <v>19.150000000001455</v>
      </c>
      <c r="I400" s="30">
        <f>IF(ISERROR(F400/C400),0,F400/C400*100-100)</f>
        <v>-88.990250415279348</v>
      </c>
      <c r="J400" s="30">
        <f>IF(ISERROR(F400/E400),0,F400/E400*100)</f>
        <v>99.946838043417912</v>
      </c>
      <c r="K400" s="30">
        <f>IF(ISERROR(F400/D400),0,F400/D400*100)</f>
        <v>99.902464065708415</v>
      </c>
    </row>
    <row r="401" spans="1:11">
      <c r="A401" s="34" t="s">
        <v>60</v>
      </c>
      <c r="B401" s="28" t="s">
        <v>61</v>
      </c>
      <c r="C401" s="29">
        <v>327008.8</v>
      </c>
      <c r="D401" s="29">
        <v>36038</v>
      </c>
      <c r="E401" s="29">
        <v>36022</v>
      </c>
      <c r="F401" s="29">
        <v>36002.85</v>
      </c>
      <c r="G401" s="29">
        <f>F401-C401</f>
        <v>-291005.95</v>
      </c>
      <c r="H401" s="29">
        <f>E401-F401</f>
        <v>19.150000000001455</v>
      </c>
      <c r="I401" s="30">
        <f>IF(ISERROR(F401/C401),0,F401/C401*100-100)</f>
        <v>-88.990250415279348</v>
      </c>
      <c r="J401" s="30">
        <f>IF(ISERROR(F401/E401),0,F401/E401*100)</f>
        <v>99.946838043417912</v>
      </c>
      <c r="K401" s="30">
        <f>IF(ISERROR(F401/D401),0,F401/D401*100)</f>
        <v>99.902464065708415</v>
      </c>
    </row>
    <row r="402" spans="1:11">
      <c r="A402" s="27"/>
      <c r="B402" s="28" t="s">
        <v>87</v>
      </c>
      <c r="C402" s="29">
        <v>684.95</v>
      </c>
      <c r="D402" s="29">
        <v>-57567</v>
      </c>
      <c r="E402" s="29">
        <v>0</v>
      </c>
      <c r="F402" s="29">
        <v>-57182.48</v>
      </c>
      <c r="G402" s="29">
        <f>F402-C402</f>
        <v>-57867.43</v>
      </c>
      <c r="H402" s="29">
        <f>E402-F402</f>
        <v>57182.48</v>
      </c>
      <c r="I402" s="30">
        <f>IF(ISERROR(F402/C402),0,F402/C402*100-100)</f>
        <v>-8448.4166727498359</v>
      </c>
      <c r="J402" s="30">
        <f>IF(ISERROR(F402/E402),0,F402/E402*100)</f>
        <v>0</v>
      </c>
      <c r="K402" s="30">
        <f>IF(ISERROR(F402/D402),0,F402/D402*100)</f>
        <v>99.332047874650414</v>
      </c>
    </row>
    <row r="403" spans="1:11">
      <c r="A403" s="27" t="s">
        <v>88</v>
      </c>
      <c r="B403" s="28" t="s">
        <v>89</v>
      </c>
      <c r="C403" s="29">
        <v>-684.95</v>
      </c>
      <c r="D403" s="29">
        <v>57567</v>
      </c>
      <c r="E403" s="29">
        <v>0</v>
      </c>
      <c r="F403" s="29">
        <v>57182.48</v>
      </c>
      <c r="G403" s="29">
        <f>F403-C403</f>
        <v>57867.43</v>
      </c>
      <c r="H403" s="29">
        <f>E403-F403</f>
        <v>-57182.48</v>
      </c>
      <c r="I403" s="30">
        <f>IF(ISERROR(F403/C403),0,F403/C403*100-100)</f>
        <v>-8448.4166727498359</v>
      </c>
      <c r="J403" s="30">
        <f>IF(ISERROR(F403/E403),0,F403/E403*100)</f>
        <v>0</v>
      </c>
      <c r="K403" s="30">
        <f>IF(ISERROR(F403/D403),0,F403/D403*100)</f>
        <v>99.332047874650414</v>
      </c>
    </row>
    <row r="404" spans="1:11">
      <c r="A404" s="33" t="s">
        <v>90</v>
      </c>
      <c r="B404" s="28" t="s">
        <v>91</v>
      </c>
      <c r="C404" s="29">
        <v>-684.95</v>
      </c>
      <c r="D404" s="29">
        <v>57567</v>
      </c>
      <c r="E404" s="29">
        <v>0</v>
      </c>
      <c r="F404" s="29">
        <v>57182.48</v>
      </c>
      <c r="G404" s="29">
        <f>F404-C404</f>
        <v>57867.43</v>
      </c>
      <c r="H404" s="29">
        <f>E404-F404</f>
        <v>-57182.48</v>
      </c>
      <c r="I404" s="30">
        <f>IF(ISERROR(F404/C404),0,F404/C404*100-100)</f>
        <v>-8448.4166727498359</v>
      </c>
      <c r="J404" s="30">
        <f>IF(ISERROR(F404/E404),0,F404/E404*100)</f>
        <v>0</v>
      </c>
      <c r="K404" s="30">
        <f>IF(ISERROR(F404/D404),0,F404/D404*100)</f>
        <v>99.332047874650414</v>
      </c>
    </row>
    <row r="405" spans="1:11" ht="25.5">
      <c r="A405" s="34" t="s">
        <v>92</v>
      </c>
      <c r="B405" s="28" t="s">
        <v>93</v>
      </c>
      <c r="C405" s="29">
        <v>0</v>
      </c>
      <c r="D405" s="29">
        <v>57567</v>
      </c>
      <c r="E405" s="29">
        <v>0</v>
      </c>
      <c r="F405" s="29">
        <v>-57566.85</v>
      </c>
      <c r="G405" s="29">
        <f>F405-C405</f>
        <v>-57566.85</v>
      </c>
      <c r="H405" s="29">
        <f>E405-F405</f>
        <v>57566.85</v>
      </c>
      <c r="I405" s="30">
        <f>IF(ISERROR(F405/C405),0,F405/C405*100-100)</f>
        <v>0</v>
      </c>
      <c r="J405" s="30">
        <f>IF(ISERROR(F405/E405),0,F405/E405*100)</f>
        <v>0</v>
      </c>
      <c r="K405" s="30">
        <f>IF(ISERROR(F405/D405),0,F405/D405*100)</f>
        <v>-99.999739434050767</v>
      </c>
    </row>
    <row r="406" spans="1:11" s="42" customFormat="1">
      <c r="A406" s="43" t="s">
        <v>608</v>
      </c>
      <c r="B406" s="39" t="s">
        <v>757</v>
      </c>
      <c r="C406" s="40"/>
      <c r="D406" s="40"/>
      <c r="E406" s="40"/>
      <c r="F406" s="40"/>
      <c r="G406" s="40"/>
      <c r="H406" s="40"/>
      <c r="I406" s="41"/>
      <c r="J406" s="41"/>
      <c r="K406" s="41"/>
    </row>
    <row r="407" spans="1:11">
      <c r="A407" s="27" t="s">
        <v>26</v>
      </c>
      <c r="B407" s="28" t="s">
        <v>27</v>
      </c>
      <c r="C407" s="29">
        <v>3225133.79</v>
      </c>
      <c r="D407" s="29">
        <v>3822593</v>
      </c>
      <c r="E407" s="29">
        <v>3699324</v>
      </c>
      <c r="F407" s="29">
        <v>3649859.66</v>
      </c>
      <c r="G407" s="29">
        <f>F407-C407</f>
        <v>424725.87000000011</v>
      </c>
      <c r="H407" s="29">
        <f>E407-F407</f>
        <v>49464.339999999851</v>
      </c>
      <c r="I407" s="30">
        <f>IF(ISERROR(F407/C407),0,F407/C407*100-100)</f>
        <v>13.169248088774637</v>
      </c>
      <c r="J407" s="30">
        <f>IF(ISERROR(F407/E407),0,F407/E407*100)</f>
        <v>98.662881650809723</v>
      </c>
      <c r="K407" s="30">
        <f>IF(ISERROR(F407/D407),0,F407/D407*100)</f>
        <v>95.48125212388554</v>
      </c>
    </row>
    <row r="408" spans="1:11" ht="25.5">
      <c r="A408" s="33" t="s">
        <v>69</v>
      </c>
      <c r="B408" s="28" t="s">
        <v>70</v>
      </c>
      <c r="C408" s="29">
        <v>1098.2</v>
      </c>
      <c r="D408" s="29">
        <v>2637</v>
      </c>
      <c r="E408" s="29">
        <v>551</v>
      </c>
      <c r="F408" s="29">
        <v>1537.48</v>
      </c>
      <c r="G408" s="29">
        <f>F408-C408</f>
        <v>439.28</v>
      </c>
      <c r="H408" s="29">
        <f>E408-F408</f>
        <v>-986.48</v>
      </c>
      <c r="I408" s="30">
        <f>IF(ISERROR(F408/C408),0,F408/C408*100-100)</f>
        <v>40</v>
      </c>
      <c r="J408" s="30">
        <f>IF(ISERROR(F408/E408),0,F408/E408*100)</f>
        <v>279.0344827586207</v>
      </c>
      <c r="K408" s="30">
        <f>IF(ISERROR(F408/D408),0,F408/D408*100)</f>
        <v>58.304133485020856</v>
      </c>
    </row>
    <row r="409" spans="1:11">
      <c r="A409" s="33" t="s">
        <v>28</v>
      </c>
      <c r="B409" s="28" t="s">
        <v>29</v>
      </c>
      <c r="C409" s="29">
        <v>3224035.59</v>
      </c>
      <c r="D409" s="29">
        <v>3819956</v>
      </c>
      <c r="E409" s="29">
        <v>3698773</v>
      </c>
      <c r="F409" s="29">
        <v>3648322.18</v>
      </c>
      <c r="G409" s="29">
        <f>F409-C409</f>
        <v>424286.59000000032</v>
      </c>
      <c r="H409" s="29">
        <f>E409-F409</f>
        <v>50450.819999999832</v>
      </c>
      <c r="I409" s="30">
        <f>IF(ISERROR(F409/C409),0,F409/C409*100-100)</f>
        <v>13.160108756739874</v>
      </c>
      <c r="J409" s="30">
        <f>IF(ISERROR(F409/E409),0,F409/E409*100)</f>
        <v>98.636011996410716</v>
      </c>
      <c r="K409" s="30">
        <f>IF(ISERROR(F409/D409),0,F409/D409*100)</f>
        <v>95.506916310030803</v>
      </c>
    </row>
    <row r="410" spans="1:11">
      <c r="A410" s="34" t="s">
        <v>30</v>
      </c>
      <c r="B410" s="28" t="s">
        <v>31</v>
      </c>
      <c r="C410" s="29">
        <v>3224035.59</v>
      </c>
      <c r="D410" s="29">
        <v>3819956</v>
      </c>
      <c r="E410" s="29">
        <v>3698773</v>
      </c>
      <c r="F410" s="29">
        <v>3648322.18</v>
      </c>
      <c r="G410" s="29">
        <f>F410-C410</f>
        <v>424286.59000000032</v>
      </c>
      <c r="H410" s="29">
        <f>E410-F410</f>
        <v>50450.819999999832</v>
      </c>
      <c r="I410" s="30">
        <f>IF(ISERROR(F410/C410),0,F410/C410*100-100)</f>
        <v>13.160108756739874</v>
      </c>
      <c r="J410" s="30">
        <f>IF(ISERROR(F410/E410),0,F410/E410*100)</f>
        <v>98.636011996410716</v>
      </c>
      <c r="K410" s="30">
        <f>IF(ISERROR(F410/D410),0,F410/D410*100)</f>
        <v>95.506916310030803</v>
      </c>
    </row>
    <row r="411" spans="1:11">
      <c r="A411" s="27" t="s">
        <v>32</v>
      </c>
      <c r="B411" s="28" t="s">
        <v>33</v>
      </c>
      <c r="C411" s="29">
        <v>3224448.84</v>
      </c>
      <c r="D411" s="29">
        <v>3880160</v>
      </c>
      <c r="E411" s="29">
        <v>3699324</v>
      </c>
      <c r="F411" s="29">
        <v>3707042.14</v>
      </c>
      <c r="G411" s="29">
        <f>F411-C411</f>
        <v>482593.30000000028</v>
      </c>
      <c r="H411" s="29">
        <f>E411-F411</f>
        <v>-7718.1400000001304</v>
      </c>
      <c r="I411" s="30">
        <f>IF(ISERROR(F411/C411),0,F411/C411*100-100)</f>
        <v>14.966691175661524</v>
      </c>
      <c r="J411" s="30">
        <f>IF(ISERROR(F411/E411),0,F411/E411*100)</f>
        <v>100.20863649683022</v>
      </c>
      <c r="K411" s="30">
        <f>IF(ISERROR(F411/D411),0,F411/D411*100)</f>
        <v>95.538383468722941</v>
      </c>
    </row>
    <row r="412" spans="1:11">
      <c r="A412" s="33" t="s">
        <v>34</v>
      </c>
      <c r="B412" s="28" t="s">
        <v>35</v>
      </c>
      <c r="C412" s="29">
        <v>2897440.04</v>
      </c>
      <c r="D412" s="29">
        <v>3844122</v>
      </c>
      <c r="E412" s="29">
        <v>3663302</v>
      </c>
      <c r="F412" s="29">
        <v>3671039.29</v>
      </c>
      <c r="G412" s="29">
        <f>F412-C412</f>
        <v>773599.25</v>
      </c>
      <c r="H412" s="29">
        <f>E412-F412</f>
        <v>-7737.2900000000373</v>
      </c>
      <c r="I412" s="30">
        <f>IF(ISERROR(F412/C412),0,F412/C412*100-100)</f>
        <v>26.699404968532164</v>
      </c>
      <c r="J412" s="30">
        <f>IF(ISERROR(F412/E412),0,F412/E412*100)</f>
        <v>100.211210814724</v>
      </c>
      <c r="K412" s="30">
        <f>IF(ISERROR(F412/D412),0,F412/D412*100)</f>
        <v>95.497470943950276</v>
      </c>
    </row>
    <row r="413" spans="1:11">
      <c r="A413" s="34" t="s">
        <v>36</v>
      </c>
      <c r="B413" s="28" t="s">
        <v>37</v>
      </c>
      <c r="C413" s="29">
        <v>2888358.99</v>
      </c>
      <c r="D413" s="29">
        <v>3758523</v>
      </c>
      <c r="E413" s="29">
        <v>3537602</v>
      </c>
      <c r="F413" s="29">
        <v>3598489.51</v>
      </c>
      <c r="G413" s="29">
        <f>F413-C413</f>
        <v>710130.51999999955</v>
      </c>
      <c r="H413" s="29">
        <f>E413-F413</f>
        <v>-60887.509999999776</v>
      </c>
      <c r="I413" s="30">
        <f>IF(ISERROR(F413/C413),0,F413/C413*100-100)</f>
        <v>24.585950792771769</v>
      </c>
      <c r="J413" s="30">
        <f>IF(ISERROR(F413/E413),0,F413/E413*100)</f>
        <v>101.72115206854812</v>
      </c>
      <c r="K413" s="30">
        <f>IF(ISERROR(F413/D413),0,F413/D413*100)</f>
        <v>95.742117581826676</v>
      </c>
    </row>
    <row r="414" spans="1:11">
      <c r="A414" s="35" t="s">
        <v>38</v>
      </c>
      <c r="B414" s="28" t="s">
        <v>39</v>
      </c>
      <c r="C414" s="29">
        <v>2414015.98</v>
      </c>
      <c r="D414" s="29">
        <v>3213593</v>
      </c>
      <c r="E414" s="29">
        <v>3122431</v>
      </c>
      <c r="F414" s="29">
        <v>3077133.88</v>
      </c>
      <c r="G414" s="29">
        <f>F414-C414</f>
        <v>663117.89999999991</v>
      </c>
      <c r="H414" s="29">
        <f>E414-F414</f>
        <v>45297.120000000112</v>
      </c>
      <c r="I414" s="30">
        <f>IF(ISERROR(F414/C414),0,F414/C414*100-100)</f>
        <v>27.469490902044498</v>
      </c>
      <c r="J414" s="30">
        <f>IF(ISERROR(F414/E414),0,F414/E414*100)</f>
        <v>98.549299568189014</v>
      </c>
      <c r="K414" s="30">
        <f>IF(ISERROR(F414/D414),0,F414/D414*100)</f>
        <v>95.753690028575491</v>
      </c>
    </row>
    <row r="415" spans="1:11">
      <c r="A415" s="35" t="s">
        <v>40</v>
      </c>
      <c r="B415" s="28" t="s">
        <v>41</v>
      </c>
      <c r="C415" s="29">
        <v>474343.01</v>
      </c>
      <c r="D415" s="29">
        <v>544930</v>
      </c>
      <c r="E415" s="29">
        <v>415171</v>
      </c>
      <c r="F415" s="29">
        <v>521355.63</v>
      </c>
      <c r="G415" s="29">
        <f>F415-C415</f>
        <v>47012.619999999995</v>
      </c>
      <c r="H415" s="29">
        <f>E415-F415</f>
        <v>-106184.63</v>
      </c>
      <c r="I415" s="30">
        <f>IF(ISERROR(F415/C415),0,F415/C415*100-100)</f>
        <v>9.9111020946635335</v>
      </c>
      <c r="J415" s="30">
        <f>IF(ISERROR(F415/E415),0,F415/E415*100)</f>
        <v>125.57611923761533</v>
      </c>
      <c r="K415" s="30">
        <f>IF(ISERROR(F415/D415),0,F415/D415*100)</f>
        <v>95.673871873451631</v>
      </c>
    </row>
    <row r="416" spans="1:11">
      <c r="A416" s="36" t="s">
        <v>42</v>
      </c>
      <c r="B416" s="28" t="s">
        <v>43</v>
      </c>
      <c r="C416" s="29">
        <v>91154.26</v>
      </c>
      <c r="D416" s="29">
        <v>0</v>
      </c>
      <c r="E416" s="29">
        <v>0</v>
      </c>
      <c r="F416" s="29">
        <v>104683.23</v>
      </c>
      <c r="G416" s="29">
        <f>F416-C416</f>
        <v>13528.970000000001</v>
      </c>
      <c r="H416" s="29">
        <f>E416-F416</f>
        <v>-104683.23</v>
      </c>
      <c r="I416" s="30">
        <f>IF(ISERROR(F416/C416),0,F416/C416*100-100)</f>
        <v>14.841840633668696</v>
      </c>
      <c r="J416" s="30">
        <f>IF(ISERROR(F416/E416),0,F416/E416*100)</f>
        <v>0</v>
      </c>
      <c r="K416" s="30">
        <f>IF(ISERROR(F416/D416),0,F416/D416*100)</f>
        <v>0</v>
      </c>
    </row>
    <row r="417" spans="1:11">
      <c r="A417" s="34" t="s">
        <v>44</v>
      </c>
      <c r="B417" s="28" t="s">
        <v>45</v>
      </c>
      <c r="C417" s="29">
        <v>9081.0499999999993</v>
      </c>
      <c r="D417" s="29">
        <v>28717</v>
      </c>
      <c r="E417" s="29">
        <v>125700</v>
      </c>
      <c r="F417" s="29">
        <v>15667.88</v>
      </c>
      <c r="G417" s="29">
        <f>F417-C417</f>
        <v>6586.83</v>
      </c>
      <c r="H417" s="29">
        <f>E417-F417</f>
        <v>110032.12</v>
      </c>
      <c r="I417" s="30">
        <f>IF(ISERROR(F417/C417),0,F417/C417*100-100)</f>
        <v>72.533792898398332</v>
      </c>
      <c r="J417" s="30">
        <f>IF(ISERROR(F417/E417),0,F417/E417*100)</f>
        <v>12.464502784407317</v>
      </c>
      <c r="K417" s="30">
        <f>IF(ISERROR(F417/D417),0,F417/D417*100)</f>
        <v>54.559598843890377</v>
      </c>
    </row>
    <row r="418" spans="1:11">
      <c r="A418" s="35" t="s">
        <v>46</v>
      </c>
      <c r="B418" s="28" t="s">
        <v>47</v>
      </c>
      <c r="C418" s="29">
        <v>9081.0499999999993</v>
      </c>
      <c r="D418" s="29">
        <v>28717</v>
      </c>
      <c r="E418" s="29">
        <v>125700</v>
      </c>
      <c r="F418" s="29">
        <v>15667.88</v>
      </c>
      <c r="G418" s="29">
        <f>F418-C418</f>
        <v>6586.83</v>
      </c>
      <c r="H418" s="29">
        <f>E418-F418</f>
        <v>110032.12</v>
      </c>
      <c r="I418" s="30">
        <f>IF(ISERROR(F418/C418),0,F418/C418*100-100)</f>
        <v>72.533792898398332</v>
      </c>
      <c r="J418" s="30">
        <f>IF(ISERROR(F418/E418),0,F418/E418*100)</f>
        <v>12.464502784407317</v>
      </c>
      <c r="K418" s="30">
        <f>IF(ISERROR(F418/D418),0,F418/D418*100)</f>
        <v>54.559598843890377</v>
      </c>
    </row>
    <row r="419" spans="1:11" ht="25.5">
      <c r="A419" s="34" t="s">
        <v>50</v>
      </c>
      <c r="B419" s="28" t="s">
        <v>51</v>
      </c>
      <c r="C419" s="29">
        <v>0</v>
      </c>
      <c r="D419" s="29">
        <v>56882</v>
      </c>
      <c r="E419" s="29">
        <v>0</v>
      </c>
      <c r="F419" s="29">
        <v>56881.9</v>
      </c>
      <c r="G419" s="29">
        <f>F419-C419</f>
        <v>56881.9</v>
      </c>
      <c r="H419" s="29">
        <f>E419-F419</f>
        <v>-56881.9</v>
      </c>
      <c r="I419" s="30">
        <f>IF(ISERROR(F419/C419),0,F419/C419*100-100)</f>
        <v>0</v>
      </c>
      <c r="J419" s="30">
        <f>IF(ISERROR(F419/E419),0,F419/E419*100)</f>
        <v>0</v>
      </c>
      <c r="K419" s="30">
        <f>IF(ISERROR(F419/D419),0,F419/D419*100)</f>
        <v>99.999824197461422</v>
      </c>
    </row>
    <row r="420" spans="1:11">
      <c r="A420" s="35" t="s">
        <v>52</v>
      </c>
      <c r="B420" s="28" t="s">
        <v>53</v>
      </c>
      <c r="C420" s="29">
        <v>0</v>
      </c>
      <c r="D420" s="29">
        <v>56882</v>
      </c>
      <c r="E420" s="29">
        <v>0</v>
      </c>
      <c r="F420" s="29">
        <v>56881.9</v>
      </c>
      <c r="G420" s="29">
        <f>F420-C420</f>
        <v>56881.9</v>
      </c>
      <c r="H420" s="29">
        <f>E420-F420</f>
        <v>-56881.9</v>
      </c>
      <c r="I420" s="30">
        <f>IF(ISERROR(F420/C420),0,F420/C420*100-100)</f>
        <v>0</v>
      </c>
      <c r="J420" s="30">
        <f>IF(ISERROR(F420/E420),0,F420/E420*100)</f>
        <v>0</v>
      </c>
      <c r="K420" s="30">
        <f>IF(ISERROR(F420/D420),0,F420/D420*100)</f>
        <v>99.999824197461422</v>
      </c>
    </row>
    <row r="421" spans="1:11" ht="25.5">
      <c r="A421" s="36" t="s">
        <v>54</v>
      </c>
      <c r="B421" s="28" t="s">
        <v>55</v>
      </c>
      <c r="C421" s="29">
        <v>0</v>
      </c>
      <c r="D421" s="29">
        <v>56882</v>
      </c>
      <c r="E421" s="29">
        <v>0</v>
      </c>
      <c r="F421" s="29">
        <v>56881.9</v>
      </c>
      <c r="G421" s="29">
        <f>F421-C421</f>
        <v>56881.9</v>
      </c>
      <c r="H421" s="29">
        <f>E421-F421</f>
        <v>-56881.9</v>
      </c>
      <c r="I421" s="30">
        <f>IF(ISERROR(F421/C421),0,F421/C421*100-100)</f>
        <v>0</v>
      </c>
      <c r="J421" s="30">
        <f>IF(ISERROR(F421/E421),0,F421/E421*100)</f>
        <v>0</v>
      </c>
      <c r="K421" s="30">
        <f>IF(ISERROR(F421/D421),0,F421/D421*100)</f>
        <v>99.999824197461422</v>
      </c>
    </row>
    <row r="422" spans="1:11" ht="25.5">
      <c r="A422" s="37" t="s">
        <v>313</v>
      </c>
      <c r="B422" s="28" t="s">
        <v>314</v>
      </c>
      <c r="C422" s="29">
        <v>0</v>
      </c>
      <c r="D422" s="29">
        <v>56882</v>
      </c>
      <c r="E422" s="29">
        <v>0</v>
      </c>
      <c r="F422" s="29">
        <v>56881.9</v>
      </c>
      <c r="G422" s="29">
        <f>F422-C422</f>
        <v>56881.9</v>
      </c>
      <c r="H422" s="29">
        <f>E422-F422</f>
        <v>-56881.9</v>
      </c>
      <c r="I422" s="30">
        <f>IF(ISERROR(F422/C422),0,F422/C422*100-100)</f>
        <v>0</v>
      </c>
      <c r="J422" s="30">
        <f>IF(ISERROR(F422/E422),0,F422/E422*100)</f>
        <v>0</v>
      </c>
      <c r="K422" s="30">
        <f>IF(ISERROR(F422/D422),0,F422/D422*100)</f>
        <v>99.999824197461422</v>
      </c>
    </row>
    <row r="423" spans="1:11">
      <c r="A423" s="33" t="s">
        <v>58</v>
      </c>
      <c r="B423" s="28" t="s">
        <v>59</v>
      </c>
      <c r="C423" s="29">
        <v>327008.8</v>
      </c>
      <c r="D423" s="29">
        <v>36038</v>
      </c>
      <c r="E423" s="29">
        <v>36022</v>
      </c>
      <c r="F423" s="29">
        <v>36002.85</v>
      </c>
      <c r="G423" s="29">
        <f>F423-C423</f>
        <v>-291005.95</v>
      </c>
      <c r="H423" s="29">
        <f>E423-F423</f>
        <v>19.150000000001455</v>
      </c>
      <c r="I423" s="30">
        <f>IF(ISERROR(F423/C423),0,F423/C423*100-100)</f>
        <v>-88.990250415279348</v>
      </c>
      <c r="J423" s="30">
        <f>IF(ISERROR(F423/E423),0,F423/E423*100)</f>
        <v>99.946838043417912</v>
      </c>
      <c r="K423" s="30">
        <f>IF(ISERROR(F423/D423),0,F423/D423*100)</f>
        <v>99.902464065708415</v>
      </c>
    </row>
    <row r="424" spans="1:11">
      <c r="A424" s="34" t="s">
        <v>60</v>
      </c>
      <c r="B424" s="28" t="s">
        <v>61</v>
      </c>
      <c r="C424" s="29">
        <v>327008.8</v>
      </c>
      <c r="D424" s="29">
        <v>36038</v>
      </c>
      <c r="E424" s="29">
        <v>36022</v>
      </c>
      <c r="F424" s="29">
        <v>36002.85</v>
      </c>
      <c r="G424" s="29">
        <f>F424-C424</f>
        <v>-291005.95</v>
      </c>
      <c r="H424" s="29">
        <f>E424-F424</f>
        <v>19.150000000001455</v>
      </c>
      <c r="I424" s="30">
        <f>IF(ISERROR(F424/C424),0,F424/C424*100-100)</f>
        <v>-88.990250415279348</v>
      </c>
      <c r="J424" s="30">
        <f>IF(ISERROR(F424/E424),0,F424/E424*100)</f>
        <v>99.946838043417912</v>
      </c>
      <c r="K424" s="30">
        <f>IF(ISERROR(F424/D424),0,F424/D424*100)</f>
        <v>99.902464065708415</v>
      </c>
    </row>
    <row r="425" spans="1:11">
      <c r="A425" s="27"/>
      <c r="B425" s="28" t="s">
        <v>87</v>
      </c>
      <c r="C425" s="29">
        <v>684.95</v>
      </c>
      <c r="D425" s="29">
        <v>-57567</v>
      </c>
      <c r="E425" s="29">
        <v>0</v>
      </c>
      <c r="F425" s="29">
        <v>-57182.48</v>
      </c>
      <c r="G425" s="29">
        <f>F425-C425</f>
        <v>-57867.43</v>
      </c>
      <c r="H425" s="29">
        <f>E425-F425</f>
        <v>57182.48</v>
      </c>
      <c r="I425" s="30">
        <f>IF(ISERROR(F425/C425),0,F425/C425*100-100)</f>
        <v>-8448.4166727498359</v>
      </c>
      <c r="J425" s="30">
        <f>IF(ISERROR(F425/E425),0,F425/E425*100)</f>
        <v>0</v>
      </c>
      <c r="K425" s="30">
        <f>IF(ISERROR(F425/D425),0,F425/D425*100)</f>
        <v>99.332047874650414</v>
      </c>
    </row>
    <row r="426" spans="1:11">
      <c r="A426" s="27" t="s">
        <v>88</v>
      </c>
      <c r="B426" s="28" t="s">
        <v>89</v>
      </c>
      <c r="C426" s="29">
        <v>-684.95</v>
      </c>
      <c r="D426" s="29">
        <v>57567</v>
      </c>
      <c r="E426" s="29">
        <v>0</v>
      </c>
      <c r="F426" s="29">
        <v>57182.48</v>
      </c>
      <c r="G426" s="29">
        <f>F426-C426</f>
        <v>57867.43</v>
      </c>
      <c r="H426" s="29">
        <f>E426-F426</f>
        <v>-57182.48</v>
      </c>
      <c r="I426" s="30">
        <f>IF(ISERROR(F426/C426),0,F426/C426*100-100)</f>
        <v>-8448.4166727498359</v>
      </c>
      <c r="J426" s="30">
        <f>IF(ISERROR(F426/E426),0,F426/E426*100)</f>
        <v>0</v>
      </c>
      <c r="K426" s="30">
        <f>IF(ISERROR(F426/D426),0,F426/D426*100)</f>
        <v>99.332047874650414</v>
      </c>
    </row>
    <row r="427" spans="1:11">
      <c r="A427" s="33" t="s">
        <v>90</v>
      </c>
      <c r="B427" s="28" t="s">
        <v>91</v>
      </c>
      <c r="C427" s="29">
        <v>-684.95</v>
      </c>
      <c r="D427" s="29">
        <v>57567</v>
      </c>
      <c r="E427" s="29">
        <v>0</v>
      </c>
      <c r="F427" s="29">
        <v>57182.48</v>
      </c>
      <c r="G427" s="29">
        <f>F427-C427</f>
        <v>57867.43</v>
      </c>
      <c r="H427" s="29">
        <f>E427-F427</f>
        <v>-57182.48</v>
      </c>
      <c r="I427" s="30">
        <f>IF(ISERROR(F427/C427),0,F427/C427*100-100)</f>
        <v>-8448.4166727498359</v>
      </c>
      <c r="J427" s="30">
        <f>IF(ISERROR(F427/E427),0,F427/E427*100)</f>
        <v>0</v>
      </c>
      <c r="K427" s="30">
        <f>IF(ISERROR(F427/D427),0,F427/D427*100)</f>
        <v>99.332047874650414</v>
      </c>
    </row>
    <row r="428" spans="1:11" ht="25.5">
      <c r="A428" s="34" t="s">
        <v>92</v>
      </c>
      <c r="B428" s="28" t="s">
        <v>93</v>
      </c>
      <c r="C428" s="29">
        <v>0</v>
      </c>
      <c r="D428" s="29">
        <v>57567</v>
      </c>
      <c r="E428" s="29">
        <v>0</v>
      </c>
      <c r="F428" s="29">
        <v>-57566.85</v>
      </c>
      <c r="G428" s="29">
        <f>F428-C428</f>
        <v>-57566.85</v>
      </c>
      <c r="H428" s="29">
        <f>E428-F428</f>
        <v>57566.85</v>
      </c>
      <c r="I428" s="30">
        <f>IF(ISERROR(F428/C428),0,F428/C428*100-100)</f>
        <v>0</v>
      </c>
      <c r="J428" s="30">
        <f>IF(ISERROR(F428/E428),0,F428/E428*100)</f>
        <v>0</v>
      </c>
      <c r="K428" s="30">
        <f>IF(ISERROR(F428/D428),0,F428/D428*100)</f>
        <v>-99.999739434050767</v>
      </c>
    </row>
    <row r="429" spans="1:11" s="42" customFormat="1">
      <c r="A429" s="43" t="s">
        <v>610</v>
      </c>
      <c r="B429" s="39" t="s">
        <v>758</v>
      </c>
      <c r="C429" s="40"/>
      <c r="D429" s="40"/>
      <c r="E429" s="40"/>
      <c r="F429" s="40"/>
      <c r="G429" s="40"/>
      <c r="H429" s="40"/>
      <c r="I429" s="41"/>
      <c r="J429" s="41"/>
      <c r="K429" s="41"/>
    </row>
    <row r="430" spans="1:11">
      <c r="A430" s="27" t="s">
        <v>26</v>
      </c>
      <c r="B430" s="28" t="s">
        <v>27</v>
      </c>
      <c r="C430" s="29">
        <v>279284.59000000003</v>
      </c>
      <c r="D430" s="29">
        <v>283239</v>
      </c>
      <c r="E430" s="29">
        <v>283239</v>
      </c>
      <c r="F430" s="29">
        <v>265663.33</v>
      </c>
      <c r="G430" s="29">
        <f>F430-C430</f>
        <v>-13621.260000000009</v>
      </c>
      <c r="H430" s="29">
        <f>E430-F430</f>
        <v>17575.669999999984</v>
      </c>
      <c r="I430" s="30">
        <f>IF(ISERROR(F430/C430),0,F430/C430*100-100)</f>
        <v>-4.8771971271311543</v>
      </c>
      <c r="J430" s="30">
        <f>IF(ISERROR(F430/E430),0,F430/E430*100)</f>
        <v>93.794756371827333</v>
      </c>
      <c r="K430" s="30">
        <f>IF(ISERROR(F430/D430),0,F430/D430*100)</f>
        <v>93.794756371827333</v>
      </c>
    </row>
    <row r="431" spans="1:11">
      <c r="A431" s="33" t="s">
        <v>28</v>
      </c>
      <c r="B431" s="28" t="s">
        <v>29</v>
      </c>
      <c r="C431" s="29">
        <v>279284.59000000003</v>
      </c>
      <c r="D431" s="29">
        <v>283239</v>
      </c>
      <c r="E431" s="29">
        <v>283239</v>
      </c>
      <c r="F431" s="29">
        <v>265663.33</v>
      </c>
      <c r="G431" s="29">
        <f>F431-C431</f>
        <v>-13621.260000000009</v>
      </c>
      <c r="H431" s="29">
        <f>E431-F431</f>
        <v>17575.669999999984</v>
      </c>
      <c r="I431" s="30">
        <f>IF(ISERROR(F431/C431),0,F431/C431*100-100)</f>
        <v>-4.8771971271311543</v>
      </c>
      <c r="J431" s="30">
        <f>IF(ISERROR(F431/E431),0,F431/E431*100)</f>
        <v>93.794756371827333</v>
      </c>
      <c r="K431" s="30">
        <f>IF(ISERROR(F431/D431),0,F431/D431*100)</f>
        <v>93.794756371827333</v>
      </c>
    </row>
    <row r="432" spans="1:11">
      <c r="A432" s="34" t="s">
        <v>30</v>
      </c>
      <c r="B432" s="28" t="s">
        <v>31</v>
      </c>
      <c r="C432" s="29">
        <v>279284.59000000003</v>
      </c>
      <c r="D432" s="29">
        <v>283239</v>
      </c>
      <c r="E432" s="29">
        <v>283239</v>
      </c>
      <c r="F432" s="29">
        <v>265663.33</v>
      </c>
      <c r="G432" s="29">
        <f>F432-C432</f>
        <v>-13621.260000000009</v>
      </c>
      <c r="H432" s="29">
        <f>E432-F432</f>
        <v>17575.669999999984</v>
      </c>
      <c r="I432" s="30">
        <f>IF(ISERROR(F432/C432),0,F432/C432*100-100)</f>
        <v>-4.8771971271311543</v>
      </c>
      <c r="J432" s="30">
        <f>IF(ISERROR(F432/E432),0,F432/E432*100)</f>
        <v>93.794756371827333</v>
      </c>
      <c r="K432" s="30">
        <f>IF(ISERROR(F432/D432),0,F432/D432*100)</f>
        <v>93.794756371827333</v>
      </c>
    </row>
    <row r="433" spans="1:11">
      <c r="A433" s="27" t="s">
        <v>32</v>
      </c>
      <c r="B433" s="28" t="s">
        <v>33</v>
      </c>
      <c r="C433" s="29">
        <v>279284.59000000003</v>
      </c>
      <c r="D433" s="29">
        <v>283239</v>
      </c>
      <c r="E433" s="29">
        <v>283239</v>
      </c>
      <c r="F433" s="29">
        <v>265663.33</v>
      </c>
      <c r="G433" s="29">
        <f>F433-C433</f>
        <v>-13621.260000000009</v>
      </c>
      <c r="H433" s="29">
        <f>E433-F433</f>
        <v>17575.669999999984</v>
      </c>
      <c r="I433" s="30">
        <f>IF(ISERROR(F433/C433),0,F433/C433*100-100)</f>
        <v>-4.8771971271311543</v>
      </c>
      <c r="J433" s="30">
        <f>IF(ISERROR(F433/E433),0,F433/E433*100)</f>
        <v>93.794756371827333</v>
      </c>
      <c r="K433" s="30">
        <f>IF(ISERROR(F433/D433),0,F433/D433*100)</f>
        <v>93.794756371827333</v>
      </c>
    </row>
    <row r="434" spans="1:11">
      <c r="A434" s="33" t="s">
        <v>34</v>
      </c>
      <c r="B434" s="28" t="s">
        <v>35</v>
      </c>
      <c r="C434" s="29">
        <v>279284.59000000003</v>
      </c>
      <c r="D434" s="29">
        <v>283239</v>
      </c>
      <c r="E434" s="29">
        <v>283239</v>
      </c>
      <c r="F434" s="29">
        <v>265663.33</v>
      </c>
      <c r="G434" s="29">
        <f>F434-C434</f>
        <v>-13621.260000000009</v>
      </c>
      <c r="H434" s="29">
        <f>E434-F434</f>
        <v>17575.669999999984</v>
      </c>
      <c r="I434" s="30">
        <f>IF(ISERROR(F434/C434),0,F434/C434*100-100)</f>
        <v>-4.8771971271311543</v>
      </c>
      <c r="J434" s="30">
        <f>IF(ISERROR(F434/E434),0,F434/E434*100)</f>
        <v>93.794756371827333</v>
      </c>
      <c r="K434" s="30">
        <f>IF(ISERROR(F434/D434),0,F434/D434*100)</f>
        <v>93.794756371827333</v>
      </c>
    </row>
    <row r="435" spans="1:11">
      <c r="A435" s="34" t="s">
        <v>36</v>
      </c>
      <c r="B435" s="28" t="s">
        <v>37</v>
      </c>
      <c r="C435" s="29">
        <v>279284.59000000003</v>
      </c>
      <c r="D435" s="29">
        <v>283239</v>
      </c>
      <c r="E435" s="29">
        <v>283239</v>
      </c>
      <c r="F435" s="29">
        <v>265663.33</v>
      </c>
      <c r="G435" s="29">
        <f>F435-C435</f>
        <v>-13621.260000000009</v>
      </c>
      <c r="H435" s="29">
        <f>E435-F435</f>
        <v>17575.669999999984</v>
      </c>
      <c r="I435" s="30">
        <f>IF(ISERROR(F435/C435),0,F435/C435*100-100)</f>
        <v>-4.8771971271311543</v>
      </c>
      <c r="J435" s="30">
        <f>IF(ISERROR(F435/E435),0,F435/E435*100)</f>
        <v>93.794756371827333</v>
      </c>
      <c r="K435" s="30">
        <f>IF(ISERROR(F435/D435),0,F435/D435*100)</f>
        <v>93.794756371827333</v>
      </c>
    </row>
    <row r="436" spans="1:11">
      <c r="A436" s="35" t="s">
        <v>40</v>
      </c>
      <c r="B436" s="28" t="s">
        <v>41</v>
      </c>
      <c r="C436" s="29">
        <v>279284.59000000003</v>
      </c>
      <c r="D436" s="29">
        <v>283239</v>
      </c>
      <c r="E436" s="29">
        <v>283239</v>
      </c>
      <c r="F436" s="29">
        <v>265663.33</v>
      </c>
      <c r="G436" s="29">
        <f>F436-C436</f>
        <v>-13621.260000000009</v>
      </c>
      <c r="H436" s="29">
        <f>E436-F436</f>
        <v>17575.669999999984</v>
      </c>
      <c r="I436" s="30">
        <f>IF(ISERROR(F436/C436),0,F436/C436*100-100)</f>
        <v>-4.8771971271311543</v>
      </c>
      <c r="J436" s="30">
        <f>IF(ISERROR(F436/E436),0,F436/E436*100)</f>
        <v>93.794756371827333</v>
      </c>
      <c r="K436" s="30">
        <f>IF(ISERROR(F436/D436),0,F436/D436*100)</f>
        <v>93.794756371827333</v>
      </c>
    </row>
    <row r="437" spans="1:11">
      <c r="A437" s="36" t="s">
        <v>42</v>
      </c>
      <c r="B437" s="28" t="s">
        <v>43</v>
      </c>
      <c r="C437" s="29">
        <v>5640</v>
      </c>
      <c r="D437" s="29">
        <v>0</v>
      </c>
      <c r="E437" s="29">
        <v>0</v>
      </c>
      <c r="F437" s="29">
        <v>7042.2</v>
      </c>
      <c r="G437" s="29">
        <f>F437-C437</f>
        <v>1402.1999999999998</v>
      </c>
      <c r="H437" s="29">
        <f>E437-F437</f>
        <v>-7042.2</v>
      </c>
      <c r="I437" s="30">
        <f>IF(ISERROR(F437/C437),0,F437/C437*100-100)</f>
        <v>24.861702127659569</v>
      </c>
      <c r="J437" s="30">
        <f>IF(ISERROR(F437/E437),0,F437/E437*100)</f>
        <v>0</v>
      </c>
      <c r="K437" s="30">
        <f>IF(ISERROR(F437/D437),0,F437/D437*100)</f>
        <v>0</v>
      </c>
    </row>
    <row r="438" spans="1:11" s="42" customFormat="1">
      <c r="A438" s="43" t="s">
        <v>611</v>
      </c>
      <c r="B438" s="39" t="s">
        <v>759</v>
      </c>
      <c r="C438" s="40"/>
      <c r="D438" s="40"/>
      <c r="E438" s="40"/>
      <c r="F438" s="40"/>
      <c r="G438" s="40"/>
      <c r="H438" s="40"/>
      <c r="I438" s="41"/>
      <c r="J438" s="41"/>
      <c r="K438" s="41"/>
    </row>
    <row r="439" spans="1:11">
      <c r="A439" s="27" t="s">
        <v>26</v>
      </c>
      <c r="B439" s="28" t="s">
        <v>27</v>
      </c>
      <c r="C439" s="29">
        <v>4779430.08</v>
      </c>
      <c r="D439" s="29">
        <v>5587089</v>
      </c>
      <c r="E439" s="29">
        <v>7459612</v>
      </c>
      <c r="F439" s="29">
        <v>5539337.2000000002</v>
      </c>
      <c r="G439" s="29">
        <f>F439-C439</f>
        <v>759907.12000000011</v>
      </c>
      <c r="H439" s="29">
        <f>E439-F439</f>
        <v>1920274.7999999998</v>
      </c>
      <c r="I439" s="30">
        <f>IF(ISERROR(F439/C439),0,F439/C439*100-100)</f>
        <v>15.899534197181936</v>
      </c>
      <c r="J439" s="30">
        <f>IF(ISERROR(F439/E439),0,F439/E439*100)</f>
        <v>74.257712063308389</v>
      </c>
      <c r="K439" s="30">
        <f>IF(ISERROR(F439/D439),0,F439/D439*100)</f>
        <v>99.145318787654901</v>
      </c>
    </row>
    <row r="440" spans="1:11">
      <c r="A440" s="33" t="s">
        <v>28</v>
      </c>
      <c r="B440" s="28" t="s">
        <v>29</v>
      </c>
      <c r="C440" s="29">
        <v>4779430.08</v>
      </c>
      <c r="D440" s="29">
        <v>5587089</v>
      </c>
      <c r="E440" s="29">
        <v>7459612</v>
      </c>
      <c r="F440" s="29">
        <v>5539337.2000000002</v>
      </c>
      <c r="G440" s="29">
        <f>F440-C440</f>
        <v>759907.12000000011</v>
      </c>
      <c r="H440" s="29">
        <f>E440-F440</f>
        <v>1920274.7999999998</v>
      </c>
      <c r="I440" s="30">
        <f>IF(ISERROR(F440/C440),0,F440/C440*100-100)</f>
        <v>15.899534197181936</v>
      </c>
      <c r="J440" s="30">
        <f>IF(ISERROR(F440/E440),0,F440/E440*100)</f>
        <v>74.257712063308389</v>
      </c>
      <c r="K440" s="30">
        <f>IF(ISERROR(F440/D440),0,F440/D440*100)</f>
        <v>99.145318787654901</v>
      </c>
    </row>
    <row r="441" spans="1:11">
      <c r="A441" s="34" t="s">
        <v>30</v>
      </c>
      <c r="B441" s="28" t="s">
        <v>31</v>
      </c>
      <c r="C441" s="29">
        <v>4779430.08</v>
      </c>
      <c r="D441" s="29">
        <v>5587089</v>
      </c>
      <c r="E441" s="29">
        <v>7459612</v>
      </c>
      <c r="F441" s="29">
        <v>5539337.2000000002</v>
      </c>
      <c r="G441" s="29">
        <f>F441-C441</f>
        <v>759907.12000000011</v>
      </c>
      <c r="H441" s="29">
        <f>E441-F441</f>
        <v>1920274.7999999998</v>
      </c>
      <c r="I441" s="30">
        <f>IF(ISERROR(F441/C441),0,F441/C441*100-100)</f>
        <v>15.899534197181936</v>
      </c>
      <c r="J441" s="30">
        <f>IF(ISERROR(F441/E441),0,F441/E441*100)</f>
        <v>74.257712063308389</v>
      </c>
      <c r="K441" s="30">
        <f>IF(ISERROR(F441/D441),0,F441/D441*100)</f>
        <v>99.145318787654901</v>
      </c>
    </row>
    <row r="442" spans="1:11">
      <c r="A442" s="27" t="s">
        <v>32</v>
      </c>
      <c r="B442" s="28" t="s">
        <v>33</v>
      </c>
      <c r="C442" s="29">
        <v>4779430.08</v>
      </c>
      <c r="D442" s="29">
        <v>5587089</v>
      </c>
      <c r="E442" s="29">
        <v>7459612</v>
      </c>
      <c r="F442" s="29">
        <v>5539337.2000000002</v>
      </c>
      <c r="G442" s="29">
        <f>F442-C442</f>
        <v>759907.12000000011</v>
      </c>
      <c r="H442" s="29">
        <f>E442-F442</f>
        <v>1920274.7999999998</v>
      </c>
      <c r="I442" s="30">
        <f>IF(ISERROR(F442/C442),0,F442/C442*100-100)</f>
        <v>15.899534197181936</v>
      </c>
      <c r="J442" s="30">
        <f>IF(ISERROR(F442/E442),0,F442/E442*100)</f>
        <v>74.257712063308389</v>
      </c>
      <c r="K442" s="30">
        <f>IF(ISERROR(F442/D442),0,F442/D442*100)</f>
        <v>99.145318787654901</v>
      </c>
    </row>
    <row r="443" spans="1:11">
      <c r="A443" s="33" t="s">
        <v>34</v>
      </c>
      <c r="B443" s="28" t="s">
        <v>35</v>
      </c>
      <c r="C443" s="29">
        <v>4779430.08</v>
      </c>
      <c r="D443" s="29">
        <v>5587089</v>
      </c>
      <c r="E443" s="29">
        <v>7459612</v>
      </c>
      <c r="F443" s="29">
        <v>5539337.2000000002</v>
      </c>
      <c r="G443" s="29">
        <f>F443-C443</f>
        <v>759907.12000000011</v>
      </c>
      <c r="H443" s="29">
        <f>E443-F443</f>
        <v>1920274.7999999998</v>
      </c>
      <c r="I443" s="30">
        <f>IF(ISERROR(F443/C443),0,F443/C443*100-100)</f>
        <v>15.899534197181936</v>
      </c>
      <c r="J443" s="30">
        <f>IF(ISERROR(F443/E443),0,F443/E443*100)</f>
        <v>74.257712063308389</v>
      </c>
      <c r="K443" s="30">
        <f>IF(ISERROR(F443/D443),0,F443/D443*100)</f>
        <v>99.145318787654901</v>
      </c>
    </row>
    <row r="444" spans="1:11">
      <c r="A444" s="34" t="s">
        <v>36</v>
      </c>
      <c r="B444" s="28" t="s">
        <v>37</v>
      </c>
      <c r="C444" s="29">
        <v>225492.22</v>
      </c>
      <c r="D444" s="29">
        <v>0</v>
      </c>
      <c r="E444" s="29">
        <v>0</v>
      </c>
      <c r="F444" s="29">
        <v>0</v>
      </c>
      <c r="G444" s="29">
        <f>F444-C444</f>
        <v>-225492.22</v>
      </c>
      <c r="H444" s="29">
        <f>E444-F444</f>
        <v>0</v>
      </c>
      <c r="I444" s="30">
        <f>IF(ISERROR(F444/C444),0,F444/C444*100-100)</f>
        <v>-100</v>
      </c>
      <c r="J444" s="30">
        <f>IF(ISERROR(F444/E444),0,F444/E444*100)</f>
        <v>0</v>
      </c>
      <c r="K444" s="30">
        <f>IF(ISERROR(F444/D444),0,F444/D444*100)</f>
        <v>0</v>
      </c>
    </row>
    <row r="445" spans="1:11">
      <c r="A445" s="35" t="s">
        <v>40</v>
      </c>
      <c r="B445" s="28" t="s">
        <v>41</v>
      </c>
      <c r="C445" s="29">
        <v>225492.22</v>
      </c>
      <c r="D445" s="29">
        <v>0</v>
      </c>
      <c r="E445" s="29">
        <v>0</v>
      </c>
      <c r="F445" s="29">
        <v>0</v>
      </c>
      <c r="G445" s="29">
        <f>F445-C445</f>
        <v>-225492.22</v>
      </c>
      <c r="H445" s="29">
        <f>E445-F445</f>
        <v>0</v>
      </c>
      <c r="I445" s="30">
        <f>IF(ISERROR(F445/C445),0,F445/C445*100-100)</f>
        <v>-100</v>
      </c>
      <c r="J445" s="30">
        <f>IF(ISERROR(F445/E445),0,F445/E445*100)</f>
        <v>0</v>
      </c>
      <c r="K445" s="30">
        <f>IF(ISERROR(F445/D445),0,F445/D445*100)</f>
        <v>0</v>
      </c>
    </row>
    <row r="446" spans="1:11">
      <c r="A446" s="34" t="s">
        <v>44</v>
      </c>
      <c r="B446" s="28" t="s">
        <v>45</v>
      </c>
      <c r="C446" s="29">
        <v>3508152</v>
      </c>
      <c r="D446" s="29">
        <v>4200054</v>
      </c>
      <c r="E446" s="29">
        <v>3881692</v>
      </c>
      <c r="F446" s="29">
        <v>4155405.46</v>
      </c>
      <c r="G446" s="29">
        <f>F446-C446</f>
        <v>647253.46</v>
      </c>
      <c r="H446" s="29">
        <f>E446-F446</f>
        <v>-273713.45999999996</v>
      </c>
      <c r="I446" s="30">
        <f>IF(ISERROR(F446/C446),0,F446/C446*100-100)</f>
        <v>18.449983353058812</v>
      </c>
      <c r="J446" s="30">
        <f>IF(ISERROR(F446/E446),0,F446/E446*100)</f>
        <v>107.05139562850428</v>
      </c>
      <c r="K446" s="30">
        <f>IF(ISERROR(F446/D446),0,F446/D446*100)</f>
        <v>98.936953191554196</v>
      </c>
    </row>
    <row r="447" spans="1:11">
      <c r="A447" s="35" t="s">
        <v>46</v>
      </c>
      <c r="B447" s="28" t="s">
        <v>47</v>
      </c>
      <c r="C447" s="29">
        <v>3508152</v>
      </c>
      <c r="D447" s="29">
        <v>4200054</v>
      </c>
      <c r="E447" s="29">
        <v>3881692</v>
      </c>
      <c r="F447" s="29">
        <v>4155405.46</v>
      </c>
      <c r="G447" s="29">
        <f>F447-C447</f>
        <v>647253.46</v>
      </c>
      <c r="H447" s="29">
        <f>E447-F447</f>
        <v>-273713.45999999996</v>
      </c>
      <c r="I447" s="30">
        <f>IF(ISERROR(F447/C447),0,F447/C447*100-100)</f>
        <v>18.449983353058812</v>
      </c>
      <c r="J447" s="30">
        <f>IF(ISERROR(F447/E447),0,F447/E447*100)</f>
        <v>107.05139562850428</v>
      </c>
      <c r="K447" s="30">
        <f>IF(ISERROR(F447/D447),0,F447/D447*100)</f>
        <v>98.936953191554196</v>
      </c>
    </row>
    <row r="448" spans="1:11" ht="25.5">
      <c r="A448" s="34" t="s">
        <v>50</v>
      </c>
      <c r="B448" s="28" t="s">
        <v>51</v>
      </c>
      <c r="C448" s="29">
        <v>1045785.86</v>
      </c>
      <c r="D448" s="29">
        <v>1387035</v>
      </c>
      <c r="E448" s="29">
        <v>3577920</v>
      </c>
      <c r="F448" s="29">
        <v>1383931.74</v>
      </c>
      <c r="G448" s="29">
        <f>F448-C448</f>
        <v>338145.88</v>
      </c>
      <c r="H448" s="29">
        <f>E448-F448</f>
        <v>2193988.2599999998</v>
      </c>
      <c r="I448" s="30">
        <f>IF(ISERROR(F448/C448),0,F448/C448*100-100)</f>
        <v>32.334141523007389</v>
      </c>
      <c r="J448" s="30">
        <f>IF(ISERROR(F448/E448),0,F448/E448*100)</f>
        <v>38.679784343976387</v>
      </c>
      <c r="K448" s="30">
        <f>IF(ISERROR(F448/D448),0,F448/D448*100)</f>
        <v>99.776266640712024</v>
      </c>
    </row>
    <row r="449" spans="1:11" ht="25.5">
      <c r="A449" s="35" t="s">
        <v>138</v>
      </c>
      <c r="B449" s="28" t="s">
        <v>139</v>
      </c>
      <c r="C449" s="29">
        <v>1045785.86</v>
      </c>
      <c r="D449" s="29">
        <v>1387035</v>
      </c>
      <c r="E449" s="29">
        <v>3577920</v>
      </c>
      <c r="F449" s="29">
        <v>1383931.74</v>
      </c>
      <c r="G449" s="29">
        <f>F449-C449</f>
        <v>338145.88</v>
      </c>
      <c r="H449" s="29">
        <f>E449-F449</f>
        <v>2193988.2599999998</v>
      </c>
      <c r="I449" s="30">
        <f>IF(ISERROR(F449/C449),0,F449/C449*100-100)</f>
        <v>32.334141523007389</v>
      </c>
      <c r="J449" s="30">
        <f>IF(ISERROR(F449/E449),0,F449/E449*100)</f>
        <v>38.679784343976387</v>
      </c>
      <c r="K449" s="30">
        <f>IF(ISERROR(F449/D449),0,F449/D449*100)</f>
        <v>99.776266640712024</v>
      </c>
    </row>
    <row r="450" spans="1:11" ht="25.5">
      <c r="A450" s="36" t="s">
        <v>159</v>
      </c>
      <c r="B450" s="28" t="s">
        <v>160</v>
      </c>
      <c r="C450" s="29">
        <v>1045785.86</v>
      </c>
      <c r="D450" s="29">
        <v>1387035</v>
      </c>
      <c r="E450" s="29">
        <v>3577920</v>
      </c>
      <c r="F450" s="29">
        <v>1383931.74</v>
      </c>
      <c r="G450" s="29">
        <f>F450-C450</f>
        <v>338145.88</v>
      </c>
      <c r="H450" s="29">
        <f>E450-F450</f>
        <v>2193988.2599999998</v>
      </c>
      <c r="I450" s="30">
        <f>IF(ISERROR(F450/C450),0,F450/C450*100-100)</f>
        <v>32.334141523007389</v>
      </c>
      <c r="J450" s="30">
        <f>IF(ISERROR(F450/E450),0,F450/E450*100)</f>
        <v>38.679784343976387</v>
      </c>
      <c r="K450" s="30">
        <f>IF(ISERROR(F450/D450),0,F450/D450*100)</f>
        <v>99.776266640712024</v>
      </c>
    </row>
    <row r="451" spans="1:11" s="42" customFormat="1">
      <c r="A451" s="38" t="s">
        <v>220</v>
      </c>
      <c r="B451" s="39" t="s">
        <v>221</v>
      </c>
      <c r="C451" s="40"/>
      <c r="D451" s="40"/>
      <c r="E451" s="40"/>
      <c r="F451" s="40"/>
      <c r="G451" s="40"/>
      <c r="H451" s="40"/>
      <c r="I451" s="41"/>
      <c r="J451" s="41"/>
      <c r="K451" s="41"/>
    </row>
    <row r="452" spans="1:11">
      <c r="A452" s="27" t="s">
        <v>26</v>
      </c>
      <c r="B452" s="28" t="s">
        <v>27</v>
      </c>
      <c r="C452" s="29">
        <v>10170849.949999999</v>
      </c>
      <c r="D452" s="29">
        <v>10693994</v>
      </c>
      <c r="E452" s="29">
        <v>10381737</v>
      </c>
      <c r="F452" s="29">
        <v>10505737.359999999</v>
      </c>
      <c r="G452" s="29">
        <f>F452-C452</f>
        <v>334887.41000000015</v>
      </c>
      <c r="H452" s="29">
        <f>E452-F452</f>
        <v>-124000.3599999994</v>
      </c>
      <c r="I452" s="30">
        <f>IF(ISERROR(F452/C452),0,F452/C452*100-100)</f>
        <v>3.2926197087392808</v>
      </c>
      <c r="J452" s="30">
        <f>IF(ISERROR(F452/E452),0,F452/E452*100)</f>
        <v>101.19440860426343</v>
      </c>
      <c r="K452" s="30">
        <f>IF(ISERROR(F452/D452),0,F452/D452*100)</f>
        <v>98.239604024464569</v>
      </c>
    </row>
    <row r="453" spans="1:11">
      <c r="A453" s="33" t="s">
        <v>28</v>
      </c>
      <c r="B453" s="28" t="s">
        <v>29</v>
      </c>
      <c r="C453" s="29">
        <v>10170849.949999999</v>
      </c>
      <c r="D453" s="29">
        <v>10693994</v>
      </c>
      <c r="E453" s="29">
        <v>10381737</v>
      </c>
      <c r="F453" s="29">
        <v>10505737.359999999</v>
      </c>
      <c r="G453" s="29">
        <f>F453-C453</f>
        <v>334887.41000000015</v>
      </c>
      <c r="H453" s="29">
        <f>E453-F453</f>
        <v>-124000.3599999994</v>
      </c>
      <c r="I453" s="30">
        <f>IF(ISERROR(F453/C453),0,F453/C453*100-100)</f>
        <v>3.2926197087392808</v>
      </c>
      <c r="J453" s="30">
        <f>IF(ISERROR(F453/E453),0,F453/E453*100)</f>
        <v>101.19440860426343</v>
      </c>
      <c r="K453" s="30">
        <f>IF(ISERROR(F453/D453),0,F453/D453*100)</f>
        <v>98.239604024464569</v>
      </c>
    </row>
    <row r="454" spans="1:11">
      <c r="A454" s="34" t="s">
        <v>30</v>
      </c>
      <c r="B454" s="28" t="s">
        <v>31</v>
      </c>
      <c r="C454" s="29">
        <v>10170849.949999999</v>
      </c>
      <c r="D454" s="29">
        <v>10693994</v>
      </c>
      <c r="E454" s="29">
        <v>10381737</v>
      </c>
      <c r="F454" s="29">
        <v>10505737.359999999</v>
      </c>
      <c r="G454" s="29">
        <f>F454-C454</f>
        <v>334887.41000000015</v>
      </c>
      <c r="H454" s="29">
        <f>E454-F454</f>
        <v>-124000.3599999994</v>
      </c>
      <c r="I454" s="30">
        <f>IF(ISERROR(F454/C454),0,F454/C454*100-100)</f>
        <v>3.2926197087392808</v>
      </c>
      <c r="J454" s="30">
        <f>IF(ISERROR(F454/E454),0,F454/E454*100)</f>
        <v>101.19440860426343</v>
      </c>
      <c r="K454" s="30">
        <f>IF(ISERROR(F454/D454),0,F454/D454*100)</f>
        <v>98.239604024464569</v>
      </c>
    </row>
    <row r="455" spans="1:11">
      <c r="A455" s="27" t="s">
        <v>32</v>
      </c>
      <c r="B455" s="28" t="s">
        <v>33</v>
      </c>
      <c r="C455" s="29">
        <v>10170849.949999999</v>
      </c>
      <c r="D455" s="29">
        <v>10693994</v>
      </c>
      <c r="E455" s="29">
        <v>10381737</v>
      </c>
      <c r="F455" s="29">
        <v>10505737.359999999</v>
      </c>
      <c r="G455" s="29">
        <f>F455-C455</f>
        <v>334887.41000000015</v>
      </c>
      <c r="H455" s="29">
        <f>E455-F455</f>
        <v>-124000.3599999994</v>
      </c>
      <c r="I455" s="30">
        <f>IF(ISERROR(F455/C455),0,F455/C455*100-100)</f>
        <v>3.2926197087392808</v>
      </c>
      <c r="J455" s="30">
        <f>IF(ISERROR(F455/E455),0,F455/E455*100)</f>
        <v>101.19440860426343</v>
      </c>
      <c r="K455" s="30">
        <f>IF(ISERROR(F455/D455),0,F455/D455*100)</f>
        <v>98.239604024464569</v>
      </c>
    </row>
    <row r="456" spans="1:11">
      <c r="A456" s="33" t="s">
        <v>34</v>
      </c>
      <c r="B456" s="28" t="s">
        <v>35</v>
      </c>
      <c r="C456" s="29">
        <v>9013175.4800000004</v>
      </c>
      <c r="D456" s="29">
        <v>9644361</v>
      </c>
      <c r="E456" s="29">
        <v>9626665</v>
      </c>
      <c r="F456" s="29">
        <v>9459054.7799999993</v>
      </c>
      <c r="G456" s="29">
        <f>F456-C456</f>
        <v>445879.29999999888</v>
      </c>
      <c r="H456" s="29">
        <f>E456-F456</f>
        <v>167610.22000000067</v>
      </c>
      <c r="I456" s="30">
        <f>IF(ISERROR(F456/C456),0,F456/C456*100-100)</f>
        <v>4.9469723627304774</v>
      </c>
      <c r="J456" s="30">
        <f>IF(ISERROR(F456/E456),0,F456/E456*100)</f>
        <v>98.25889630521057</v>
      </c>
      <c r="K456" s="30">
        <f>IF(ISERROR(F456/D456),0,F456/D456*100)</f>
        <v>98.07860551881042</v>
      </c>
    </row>
    <row r="457" spans="1:11">
      <c r="A457" s="34" t="s">
        <v>36</v>
      </c>
      <c r="B457" s="28" t="s">
        <v>37</v>
      </c>
      <c r="C457" s="29">
        <v>8586699.8699999992</v>
      </c>
      <c r="D457" s="29">
        <v>9236854</v>
      </c>
      <c r="E457" s="29">
        <v>9223247</v>
      </c>
      <c r="F457" s="29">
        <v>9054140.7599999998</v>
      </c>
      <c r="G457" s="29">
        <f>F457-C457</f>
        <v>467440.8900000006</v>
      </c>
      <c r="H457" s="29">
        <f>E457-F457</f>
        <v>169106.24000000022</v>
      </c>
      <c r="I457" s="30">
        <f>IF(ISERROR(F457/C457),0,F457/C457*100-100)</f>
        <v>5.4437781345209686</v>
      </c>
      <c r="J457" s="30">
        <f>IF(ISERROR(F457/E457),0,F457/E457*100)</f>
        <v>98.166521616519645</v>
      </c>
      <c r="K457" s="30">
        <f>IF(ISERROR(F457/D457),0,F457/D457*100)</f>
        <v>98.021910490303299</v>
      </c>
    </row>
    <row r="458" spans="1:11">
      <c r="A458" s="35" t="s">
        <v>38</v>
      </c>
      <c r="B458" s="28" t="s">
        <v>39</v>
      </c>
      <c r="C458" s="29">
        <v>6724627.1600000001</v>
      </c>
      <c r="D458" s="29">
        <v>7272318</v>
      </c>
      <c r="E458" s="29">
        <v>7272318</v>
      </c>
      <c r="F458" s="29">
        <v>7089749.3099999996</v>
      </c>
      <c r="G458" s="29">
        <f>F458-C458</f>
        <v>365122.14999999944</v>
      </c>
      <c r="H458" s="29">
        <f>E458-F458</f>
        <v>182568.69000000041</v>
      </c>
      <c r="I458" s="30">
        <f>IF(ISERROR(F458/C458),0,F458/C458*100-100)</f>
        <v>5.4296266739046928</v>
      </c>
      <c r="J458" s="30">
        <f>IF(ISERROR(F458/E458),0,F458/E458*100)</f>
        <v>97.489539236320525</v>
      </c>
      <c r="K458" s="30">
        <f>IF(ISERROR(F458/D458),0,F458/D458*100)</f>
        <v>97.489539236320525</v>
      </c>
    </row>
    <row r="459" spans="1:11">
      <c r="A459" s="35" t="s">
        <v>40</v>
      </c>
      <c r="B459" s="28" t="s">
        <v>41</v>
      </c>
      <c r="C459" s="29">
        <v>1862072.71</v>
      </c>
      <c r="D459" s="29">
        <v>1964536</v>
      </c>
      <c r="E459" s="29">
        <v>1950929</v>
      </c>
      <c r="F459" s="29">
        <v>1964391.45</v>
      </c>
      <c r="G459" s="29">
        <f>F459-C459</f>
        <v>102318.73999999999</v>
      </c>
      <c r="H459" s="29">
        <f>E459-F459</f>
        <v>-13462.449999999953</v>
      </c>
      <c r="I459" s="30">
        <f>IF(ISERROR(F459/C459),0,F459/C459*100-100)</f>
        <v>5.4948842464910967</v>
      </c>
      <c r="J459" s="30">
        <f>IF(ISERROR(F459/E459),0,F459/E459*100)</f>
        <v>100.69005330281111</v>
      </c>
      <c r="K459" s="30">
        <f>IF(ISERROR(F459/D459),0,F459/D459*100)</f>
        <v>99.992642028448444</v>
      </c>
    </row>
    <row r="460" spans="1:11">
      <c r="A460" s="36" t="s">
        <v>42</v>
      </c>
      <c r="B460" s="28" t="s">
        <v>43</v>
      </c>
      <c r="C460" s="29">
        <v>14328.02</v>
      </c>
      <c r="D460" s="29">
        <v>0</v>
      </c>
      <c r="E460" s="29">
        <v>0</v>
      </c>
      <c r="F460" s="29">
        <v>8258.61</v>
      </c>
      <c r="G460" s="29">
        <f>F460-C460</f>
        <v>-6069.41</v>
      </c>
      <c r="H460" s="29">
        <f>E460-F460</f>
        <v>-8258.61</v>
      </c>
      <c r="I460" s="30">
        <f>IF(ISERROR(F460/C460),0,F460/C460*100-100)</f>
        <v>-42.360423840837733</v>
      </c>
      <c r="J460" s="30">
        <f>IF(ISERROR(F460/E460),0,F460/E460*100)</f>
        <v>0</v>
      </c>
      <c r="K460" s="30">
        <f>IF(ISERROR(F460/D460),0,F460/D460*100)</f>
        <v>0</v>
      </c>
    </row>
    <row r="461" spans="1:11">
      <c r="A461" s="34" t="s">
        <v>44</v>
      </c>
      <c r="B461" s="28" t="s">
        <v>45</v>
      </c>
      <c r="C461" s="29">
        <v>655.96</v>
      </c>
      <c r="D461" s="29">
        <v>0</v>
      </c>
      <c r="E461" s="29">
        <v>0</v>
      </c>
      <c r="F461" s="29">
        <v>0</v>
      </c>
      <c r="G461" s="29">
        <f>F461-C461</f>
        <v>-655.96</v>
      </c>
      <c r="H461" s="29">
        <f>E461-F461</f>
        <v>0</v>
      </c>
      <c r="I461" s="30">
        <f>IF(ISERROR(F461/C461),0,F461/C461*100-100)</f>
        <v>-100</v>
      </c>
      <c r="J461" s="30">
        <f>IF(ISERROR(F461/E461),0,F461/E461*100)</f>
        <v>0</v>
      </c>
      <c r="K461" s="30">
        <f>IF(ISERROR(F461/D461),0,F461/D461*100)</f>
        <v>0</v>
      </c>
    </row>
    <row r="462" spans="1:11">
      <c r="A462" s="35" t="s">
        <v>48</v>
      </c>
      <c r="B462" s="28" t="s">
        <v>49</v>
      </c>
      <c r="C462" s="29">
        <v>655.96</v>
      </c>
      <c r="D462" s="29">
        <v>0</v>
      </c>
      <c r="E462" s="29">
        <v>0</v>
      </c>
      <c r="F462" s="29">
        <v>0</v>
      </c>
      <c r="G462" s="29">
        <f>F462-C462</f>
        <v>-655.96</v>
      </c>
      <c r="H462" s="29">
        <f>E462-F462</f>
        <v>0</v>
      </c>
      <c r="I462" s="30">
        <f>IF(ISERROR(F462/C462),0,F462/C462*100-100)</f>
        <v>-100</v>
      </c>
      <c r="J462" s="30">
        <f>IF(ISERROR(F462/E462),0,F462/E462*100)</f>
        <v>0</v>
      </c>
      <c r="K462" s="30">
        <f>IF(ISERROR(F462/D462),0,F462/D462*100)</f>
        <v>0</v>
      </c>
    </row>
    <row r="463" spans="1:11" ht="25.5">
      <c r="A463" s="34" t="s">
        <v>81</v>
      </c>
      <c r="B463" s="28" t="s">
        <v>82</v>
      </c>
      <c r="C463" s="29">
        <v>220341.94</v>
      </c>
      <c r="D463" s="29">
        <v>219359</v>
      </c>
      <c r="E463" s="29">
        <v>215270</v>
      </c>
      <c r="F463" s="29">
        <v>219358.02</v>
      </c>
      <c r="G463" s="29">
        <f>F463-C463</f>
        <v>-983.92000000001281</v>
      </c>
      <c r="H463" s="29">
        <f>E463-F463</f>
        <v>-4088.0199999999895</v>
      </c>
      <c r="I463" s="30">
        <f>IF(ISERROR(F463/C463),0,F463/C463*100-100)</f>
        <v>-0.44654231509444742</v>
      </c>
      <c r="J463" s="30">
        <f>IF(ISERROR(F463/E463),0,F463/E463*100)</f>
        <v>101.89901983555534</v>
      </c>
      <c r="K463" s="30">
        <f>IF(ISERROR(F463/D463),0,F463/D463*100)</f>
        <v>99.999553243769341</v>
      </c>
    </row>
    <row r="464" spans="1:11">
      <c r="A464" s="35" t="s">
        <v>83</v>
      </c>
      <c r="B464" s="28" t="s">
        <v>84</v>
      </c>
      <c r="C464" s="29">
        <v>220341.94</v>
      </c>
      <c r="D464" s="29">
        <v>219359</v>
      </c>
      <c r="E464" s="29">
        <v>215270</v>
      </c>
      <c r="F464" s="29">
        <v>219358.02</v>
      </c>
      <c r="G464" s="29">
        <f>F464-C464</f>
        <v>-983.92000000001281</v>
      </c>
      <c r="H464" s="29">
        <f>E464-F464</f>
        <v>-4088.0199999999895</v>
      </c>
      <c r="I464" s="30">
        <f>IF(ISERROR(F464/C464),0,F464/C464*100-100)</f>
        <v>-0.44654231509444742</v>
      </c>
      <c r="J464" s="30">
        <f>IF(ISERROR(F464/E464),0,F464/E464*100)</f>
        <v>101.89901983555534</v>
      </c>
      <c r="K464" s="30">
        <f>IF(ISERROR(F464/D464),0,F464/D464*100)</f>
        <v>99.999553243769341</v>
      </c>
    </row>
    <row r="465" spans="1:11" ht="25.5">
      <c r="A465" s="34" t="s">
        <v>50</v>
      </c>
      <c r="B465" s="28" t="s">
        <v>51</v>
      </c>
      <c r="C465" s="29">
        <v>205477.71</v>
      </c>
      <c r="D465" s="29">
        <v>188148</v>
      </c>
      <c r="E465" s="29">
        <v>188148</v>
      </c>
      <c r="F465" s="29">
        <v>185556</v>
      </c>
      <c r="G465" s="29">
        <f>F465-C465</f>
        <v>-19921.709999999992</v>
      </c>
      <c r="H465" s="29">
        <f>E465-F465</f>
        <v>2592</v>
      </c>
      <c r="I465" s="30">
        <f>IF(ISERROR(F465/C465),0,F465/C465*100-100)</f>
        <v>-9.6953143968754603</v>
      </c>
      <c r="J465" s="30">
        <f>IF(ISERROR(F465/E465),0,F465/E465*100)</f>
        <v>98.622361119969383</v>
      </c>
      <c r="K465" s="30">
        <f>IF(ISERROR(F465/D465),0,F465/D465*100)</f>
        <v>98.622361119969383</v>
      </c>
    </row>
    <row r="466" spans="1:11">
      <c r="A466" s="35" t="s">
        <v>52</v>
      </c>
      <c r="B466" s="28" t="s">
        <v>53</v>
      </c>
      <c r="C466" s="29">
        <v>205477.71</v>
      </c>
      <c r="D466" s="29">
        <v>188148</v>
      </c>
      <c r="E466" s="29">
        <v>188148</v>
      </c>
      <c r="F466" s="29">
        <v>185556</v>
      </c>
      <c r="G466" s="29">
        <f>F466-C466</f>
        <v>-19921.709999999992</v>
      </c>
      <c r="H466" s="29">
        <f>E466-F466</f>
        <v>2592</v>
      </c>
      <c r="I466" s="30">
        <f>IF(ISERROR(F466/C466),0,F466/C466*100-100)</f>
        <v>-9.6953143968754603</v>
      </c>
      <c r="J466" s="30">
        <f>IF(ISERROR(F466/E466),0,F466/E466*100)</f>
        <v>98.622361119969383</v>
      </c>
      <c r="K466" s="30">
        <f>IF(ISERROR(F466/D466),0,F466/D466*100)</f>
        <v>98.622361119969383</v>
      </c>
    </row>
    <row r="467" spans="1:11" ht="25.5">
      <c r="A467" s="36" t="s">
        <v>85</v>
      </c>
      <c r="B467" s="28" t="s">
        <v>86</v>
      </c>
      <c r="C467" s="29">
        <v>190085.71</v>
      </c>
      <c r="D467" s="29">
        <v>188148</v>
      </c>
      <c r="E467" s="29">
        <v>188148</v>
      </c>
      <c r="F467" s="29">
        <v>185556</v>
      </c>
      <c r="G467" s="29">
        <f>F467-C467</f>
        <v>-4529.7099999999919</v>
      </c>
      <c r="H467" s="29">
        <f>E467-F467</f>
        <v>2592</v>
      </c>
      <c r="I467" s="30">
        <f>IF(ISERROR(F467/C467),0,F467/C467*100-100)</f>
        <v>-2.3829829186002343</v>
      </c>
      <c r="J467" s="30">
        <f>IF(ISERROR(F467/E467),0,F467/E467*100)</f>
        <v>98.622361119969383</v>
      </c>
      <c r="K467" s="30">
        <f>IF(ISERROR(F467/D467),0,F467/D467*100)</f>
        <v>98.622361119969383</v>
      </c>
    </row>
    <row r="468" spans="1:11" ht="25.5">
      <c r="A468" s="36" t="s">
        <v>54</v>
      </c>
      <c r="B468" s="28" t="s">
        <v>55</v>
      </c>
      <c r="C468" s="29">
        <v>15392</v>
      </c>
      <c r="D468" s="29">
        <v>0</v>
      </c>
      <c r="E468" s="29">
        <v>0</v>
      </c>
      <c r="F468" s="29">
        <v>0</v>
      </c>
      <c r="G468" s="29">
        <f>F468-C468</f>
        <v>-15392</v>
      </c>
      <c r="H468" s="29">
        <f>E468-F468</f>
        <v>0</v>
      </c>
      <c r="I468" s="30">
        <f>IF(ISERROR(F468/C468),0,F468/C468*100-100)</f>
        <v>-100</v>
      </c>
      <c r="J468" s="30">
        <f>IF(ISERROR(F468/E468),0,F468/E468*100)</f>
        <v>0</v>
      </c>
      <c r="K468" s="30">
        <f>IF(ISERROR(F468/D468),0,F468/D468*100)</f>
        <v>0</v>
      </c>
    </row>
    <row r="469" spans="1:11" ht="25.5">
      <c r="A469" s="37" t="s">
        <v>56</v>
      </c>
      <c r="B469" s="28" t="s">
        <v>57</v>
      </c>
      <c r="C469" s="29">
        <v>15392</v>
      </c>
      <c r="D469" s="29">
        <v>0</v>
      </c>
      <c r="E469" s="29">
        <v>0</v>
      </c>
      <c r="F469" s="29">
        <v>0</v>
      </c>
      <c r="G469" s="29">
        <f>F469-C469</f>
        <v>-15392</v>
      </c>
      <c r="H469" s="29">
        <f>E469-F469</f>
        <v>0</v>
      </c>
      <c r="I469" s="30">
        <f>IF(ISERROR(F469/C469),0,F469/C469*100-100)</f>
        <v>-100</v>
      </c>
      <c r="J469" s="30">
        <f>IF(ISERROR(F469/E469),0,F469/E469*100)</f>
        <v>0</v>
      </c>
      <c r="K469" s="30">
        <f>IF(ISERROR(F469/D469),0,F469/D469*100)</f>
        <v>0</v>
      </c>
    </row>
    <row r="470" spans="1:11">
      <c r="A470" s="33" t="s">
        <v>58</v>
      </c>
      <c r="B470" s="28" t="s">
        <v>59</v>
      </c>
      <c r="C470" s="29">
        <v>1157674.47</v>
      </c>
      <c r="D470" s="29">
        <v>1049633</v>
      </c>
      <c r="E470" s="29">
        <v>755072</v>
      </c>
      <c r="F470" s="29">
        <v>1046682.58</v>
      </c>
      <c r="G470" s="29">
        <f>F470-C470</f>
        <v>-110991.89000000001</v>
      </c>
      <c r="H470" s="29">
        <f>E470-F470</f>
        <v>-291610.57999999996</v>
      </c>
      <c r="I470" s="30">
        <f>IF(ISERROR(F470/C470),0,F470/C470*100-100)</f>
        <v>-9.5874870592939629</v>
      </c>
      <c r="J470" s="30">
        <f>IF(ISERROR(F470/E470),0,F470/E470*100)</f>
        <v>138.62023489150704</v>
      </c>
      <c r="K470" s="30">
        <f>IF(ISERROR(F470/D470),0,F470/D470*100)</f>
        <v>99.718909371180203</v>
      </c>
    </row>
    <row r="471" spans="1:11">
      <c r="A471" s="34" t="s">
        <v>60</v>
      </c>
      <c r="B471" s="28" t="s">
        <v>61</v>
      </c>
      <c r="C471" s="29">
        <v>967653.47</v>
      </c>
      <c r="D471" s="29">
        <v>999794</v>
      </c>
      <c r="E471" s="29">
        <v>705233</v>
      </c>
      <c r="F471" s="29">
        <v>999793.58</v>
      </c>
      <c r="G471" s="29">
        <f>F471-C471</f>
        <v>32140.109999999986</v>
      </c>
      <c r="H471" s="29">
        <f>E471-F471</f>
        <v>-294560.57999999996</v>
      </c>
      <c r="I471" s="30">
        <f>IF(ISERROR(F471/C471),0,F471/C471*100-100)</f>
        <v>3.3214483279845979</v>
      </c>
      <c r="J471" s="30">
        <f>IF(ISERROR(F471/E471),0,F471/E471*100)</f>
        <v>141.76783843070305</v>
      </c>
      <c r="K471" s="30">
        <f>IF(ISERROR(F471/D471),0,F471/D471*100)</f>
        <v>99.999957991346207</v>
      </c>
    </row>
    <row r="472" spans="1:11">
      <c r="A472" s="34" t="s">
        <v>191</v>
      </c>
      <c r="B472" s="28" t="s">
        <v>192</v>
      </c>
      <c r="C472" s="29">
        <v>190021</v>
      </c>
      <c r="D472" s="29">
        <v>49839</v>
      </c>
      <c r="E472" s="29">
        <v>49839</v>
      </c>
      <c r="F472" s="29">
        <v>46889</v>
      </c>
      <c r="G472" s="29">
        <f>F472-C472</f>
        <v>-143132</v>
      </c>
      <c r="H472" s="29">
        <f>E472-F472</f>
        <v>2950</v>
      </c>
      <c r="I472" s="30">
        <f>IF(ISERROR(F472/C472),0,F472/C472*100-100)</f>
        <v>-75.324306260886956</v>
      </c>
      <c r="J472" s="30">
        <f>IF(ISERROR(F472/E472),0,F472/E472*100)</f>
        <v>94.08094062882482</v>
      </c>
      <c r="K472" s="30">
        <f>IF(ISERROR(F472/D472),0,F472/D472*100)</f>
        <v>94.08094062882482</v>
      </c>
    </row>
    <row r="473" spans="1:11">
      <c r="A473" s="35" t="s">
        <v>731</v>
      </c>
      <c r="B473" s="28" t="s">
        <v>732</v>
      </c>
      <c r="C473" s="29">
        <v>190021</v>
      </c>
      <c r="D473" s="29">
        <v>49839</v>
      </c>
      <c r="E473" s="29">
        <v>49839</v>
      </c>
      <c r="F473" s="29">
        <v>46889</v>
      </c>
      <c r="G473" s="29">
        <f>F473-C473</f>
        <v>-143132</v>
      </c>
      <c r="H473" s="29">
        <f>E473-F473</f>
        <v>2950</v>
      </c>
      <c r="I473" s="30">
        <f>IF(ISERROR(F473/C473),0,F473/C473*100-100)</f>
        <v>-75.324306260886956</v>
      </c>
      <c r="J473" s="30">
        <f>IF(ISERROR(F473/E473),0,F473/E473*100)</f>
        <v>94.08094062882482</v>
      </c>
      <c r="K473" s="30">
        <f>IF(ISERROR(F473/D473),0,F473/D473*100)</f>
        <v>94.08094062882482</v>
      </c>
    </row>
    <row r="474" spans="1:11" ht="25.5">
      <c r="A474" s="36" t="s">
        <v>733</v>
      </c>
      <c r="B474" s="28" t="s">
        <v>734</v>
      </c>
      <c r="C474" s="29">
        <v>190021</v>
      </c>
      <c r="D474" s="29">
        <v>49839</v>
      </c>
      <c r="E474" s="29">
        <v>49839</v>
      </c>
      <c r="F474" s="29">
        <v>46889</v>
      </c>
      <c r="G474" s="29">
        <f>F474-C474</f>
        <v>-143132</v>
      </c>
      <c r="H474" s="29">
        <f>E474-F474</f>
        <v>2950</v>
      </c>
      <c r="I474" s="30">
        <f>IF(ISERROR(F474/C474),0,F474/C474*100-100)</f>
        <v>-75.324306260886956</v>
      </c>
      <c r="J474" s="30">
        <f>IF(ISERROR(F474/E474),0,F474/E474*100)</f>
        <v>94.08094062882482</v>
      </c>
      <c r="K474" s="30">
        <f>IF(ISERROR(F474/D474),0,F474/D474*100)</f>
        <v>94.08094062882482</v>
      </c>
    </row>
    <row r="475" spans="1:11" s="42" customFormat="1">
      <c r="A475" s="43" t="s">
        <v>559</v>
      </c>
      <c r="B475" s="39" t="s">
        <v>760</v>
      </c>
      <c r="C475" s="40"/>
      <c r="D475" s="40"/>
      <c r="E475" s="40"/>
      <c r="F475" s="40"/>
      <c r="G475" s="40"/>
      <c r="H475" s="40"/>
      <c r="I475" s="41"/>
      <c r="J475" s="41"/>
      <c r="K475" s="41"/>
    </row>
    <row r="476" spans="1:11">
      <c r="A476" s="27" t="s">
        <v>26</v>
      </c>
      <c r="B476" s="28" t="s">
        <v>27</v>
      </c>
      <c r="C476" s="29">
        <v>6318823.6200000001</v>
      </c>
      <c r="D476" s="29">
        <v>6518303</v>
      </c>
      <c r="E476" s="29">
        <v>6500607</v>
      </c>
      <c r="F476" s="29">
        <v>6502641.1299999999</v>
      </c>
      <c r="G476" s="29">
        <f>F476-C476</f>
        <v>183817.50999999978</v>
      </c>
      <c r="H476" s="29">
        <f>E476-F476</f>
        <v>-2034.1299999998882</v>
      </c>
      <c r="I476" s="30">
        <f>IF(ISERROR(F476/C476),0,F476/C476*100-100)</f>
        <v>2.9090463835418774</v>
      </c>
      <c r="J476" s="30">
        <f>IF(ISERROR(F476/E476),0,F476/E476*100)</f>
        <v>100.0312913855583</v>
      </c>
      <c r="K476" s="30">
        <f>IF(ISERROR(F476/D476),0,F476/D476*100)</f>
        <v>99.759724732035309</v>
      </c>
    </row>
    <row r="477" spans="1:11">
      <c r="A477" s="33" t="s">
        <v>28</v>
      </c>
      <c r="B477" s="28" t="s">
        <v>29</v>
      </c>
      <c r="C477" s="29">
        <v>6318823.6200000001</v>
      </c>
      <c r="D477" s="29">
        <v>6518303</v>
      </c>
      <c r="E477" s="29">
        <v>6500607</v>
      </c>
      <c r="F477" s="29">
        <v>6502641.1299999999</v>
      </c>
      <c r="G477" s="29">
        <f>F477-C477</f>
        <v>183817.50999999978</v>
      </c>
      <c r="H477" s="29">
        <f>E477-F477</f>
        <v>-2034.1299999998882</v>
      </c>
      <c r="I477" s="30">
        <f>IF(ISERROR(F477/C477),0,F477/C477*100-100)</f>
        <v>2.9090463835418774</v>
      </c>
      <c r="J477" s="30">
        <f>IF(ISERROR(F477/E477),0,F477/E477*100)</f>
        <v>100.0312913855583</v>
      </c>
      <c r="K477" s="30">
        <f>IF(ISERROR(F477/D477),0,F477/D477*100)</f>
        <v>99.759724732035309</v>
      </c>
    </row>
    <row r="478" spans="1:11">
      <c r="A478" s="34" t="s">
        <v>30</v>
      </c>
      <c r="B478" s="28" t="s">
        <v>31</v>
      </c>
      <c r="C478" s="29">
        <v>6318823.6200000001</v>
      </c>
      <c r="D478" s="29">
        <v>6518303</v>
      </c>
      <c r="E478" s="29">
        <v>6500607</v>
      </c>
      <c r="F478" s="29">
        <v>6502641.1299999999</v>
      </c>
      <c r="G478" s="29">
        <f>F478-C478</f>
        <v>183817.50999999978</v>
      </c>
      <c r="H478" s="29">
        <f>E478-F478</f>
        <v>-2034.1299999998882</v>
      </c>
      <c r="I478" s="30">
        <f>IF(ISERROR(F478/C478),0,F478/C478*100-100)</f>
        <v>2.9090463835418774</v>
      </c>
      <c r="J478" s="30">
        <f>IF(ISERROR(F478/E478),0,F478/E478*100)</f>
        <v>100.0312913855583</v>
      </c>
      <c r="K478" s="30">
        <f>IF(ISERROR(F478/D478),0,F478/D478*100)</f>
        <v>99.759724732035309</v>
      </c>
    </row>
    <row r="479" spans="1:11">
      <c r="A479" s="27" t="s">
        <v>32</v>
      </c>
      <c r="B479" s="28" t="s">
        <v>33</v>
      </c>
      <c r="C479" s="29">
        <v>6318823.6200000001</v>
      </c>
      <c r="D479" s="29">
        <v>6518303</v>
      </c>
      <c r="E479" s="29">
        <v>6500607</v>
      </c>
      <c r="F479" s="29">
        <v>6502641.1299999999</v>
      </c>
      <c r="G479" s="29">
        <f>F479-C479</f>
        <v>183817.50999999978</v>
      </c>
      <c r="H479" s="29">
        <f>E479-F479</f>
        <v>-2034.1299999998882</v>
      </c>
      <c r="I479" s="30">
        <f>IF(ISERROR(F479/C479),0,F479/C479*100-100)</f>
        <v>2.9090463835418774</v>
      </c>
      <c r="J479" s="30">
        <f>IF(ISERROR(F479/E479),0,F479/E479*100)</f>
        <v>100.0312913855583</v>
      </c>
      <c r="K479" s="30">
        <f>IF(ISERROR(F479/D479),0,F479/D479*100)</f>
        <v>99.759724732035309</v>
      </c>
    </row>
    <row r="480" spans="1:11">
      <c r="A480" s="33" t="s">
        <v>34</v>
      </c>
      <c r="B480" s="28" t="s">
        <v>35</v>
      </c>
      <c r="C480" s="29">
        <v>6270504.6200000001</v>
      </c>
      <c r="D480" s="29">
        <v>6469984</v>
      </c>
      <c r="E480" s="29">
        <v>6452288</v>
      </c>
      <c r="F480" s="29">
        <v>6454322.1299999999</v>
      </c>
      <c r="G480" s="29">
        <f>F480-C480</f>
        <v>183817.50999999978</v>
      </c>
      <c r="H480" s="29">
        <f>E480-F480</f>
        <v>-2034.1299999998882</v>
      </c>
      <c r="I480" s="30">
        <f>IF(ISERROR(F480/C480),0,F480/C480*100-100)</f>
        <v>2.9314627950948022</v>
      </c>
      <c r="J480" s="30">
        <f>IF(ISERROR(F480/E480),0,F480/E480*100)</f>
        <v>100.03152571614906</v>
      </c>
      <c r="K480" s="30">
        <f>IF(ISERROR(F480/D480),0,F480/D480*100)</f>
        <v>99.757930313274343</v>
      </c>
    </row>
    <row r="481" spans="1:11">
      <c r="A481" s="34" t="s">
        <v>36</v>
      </c>
      <c r="B481" s="28" t="s">
        <v>37</v>
      </c>
      <c r="C481" s="29">
        <v>6044476.0099999998</v>
      </c>
      <c r="D481" s="29">
        <v>6245441</v>
      </c>
      <c r="E481" s="29">
        <v>6231834</v>
      </c>
      <c r="F481" s="29">
        <v>6232372.1100000003</v>
      </c>
      <c r="G481" s="29">
        <f>F481-C481</f>
        <v>187896.10000000056</v>
      </c>
      <c r="H481" s="29">
        <f>E481-F481</f>
        <v>-538.11000000033528</v>
      </c>
      <c r="I481" s="30">
        <f>IF(ISERROR(F481/C481),0,F481/C481*100-100)</f>
        <v>3.1085589501744124</v>
      </c>
      <c r="J481" s="30">
        <f>IF(ISERROR(F481/E481),0,F481/E481*100)</f>
        <v>100.0086348577321</v>
      </c>
      <c r="K481" s="30">
        <f>IF(ISERROR(F481/D481),0,F481/D481*100)</f>
        <v>99.790745121121162</v>
      </c>
    </row>
    <row r="482" spans="1:11">
      <c r="A482" s="35" t="s">
        <v>38</v>
      </c>
      <c r="B482" s="28" t="s">
        <v>39</v>
      </c>
      <c r="C482" s="29">
        <v>5260671</v>
      </c>
      <c r="D482" s="29">
        <v>5483259</v>
      </c>
      <c r="E482" s="29">
        <v>5483259</v>
      </c>
      <c r="F482" s="29">
        <v>5470334.6600000001</v>
      </c>
      <c r="G482" s="29">
        <f>F482-C482</f>
        <v>209663.66000000015</v>
      </c>
      <c r="H482" s="29">
        <f>E482-F482</f>
        <v>12924.339999999851</v>
      </c>
      <c r="I482" s="30">
        <f>IF(ISERROR(F482/C482),0,F482/C482*100-100)</f>
        <v>3.9854927251675747</v>
      </c>
      <c r="J482" s="30">
        <f>IF(ISERROR(F482/E482),0,F482/E482*100)</f>
        <v>99.764294555482422</v>
      </c>
      <c r="K482" s="30">
        <f>IF(ISERROR(F482/D482),0,F482/D482*100)</f>
        <v>99.764294555482422</v>
      </c>
    </row>
    <row r="483" spans="1:11">
      <c r="A483" s="35" t="s">
        <v>40</v>
      </c>
      <c r="B483" s="28" t="s">
        <v>41</v>
      </c>
      <c r="C483" s="29">
        <v>783805.01</v>
      </c>
      <c r="D483" s="29">
        <v>762182</v>
      </c>
      <c r="E483" s="29">
        <v>748575</v>
      </c>
      <c r="F483" s="29">
        <v>762037.45</v>
      </c>
      <c r="G483" s="29">
        <f>F483-C483</f>
        <v>-21767.560000000056</v>
      </c>
      <c r="H483" s="29">
        <f>E483-F483</f>
        <v>-13462.449999999953</v>
      </c>
      <c r="I483" s="30">
        <f>IF(ISERROR(F483/C483),0,F483/C483*100-100)</f>
        <v>-2.7771652033711973</v>
      </c>
      <c r="J483" s="30">
        <f>IF(ISERROR(F483/E483),0,F483/E483*100)</f>
        <v>101.79841031292789</v>
      </c>
      <c r="K483" s="30">
        <f>IF(ISERROR(F483/D483),0,F483/D483*100)</f>
        <v>99.981034713493628</v>
      </c>
    </row>
    <row r="484" spans="1:11">
      <c r="A484" s="36" t="s">
        <v>42</v>
      </c>
      <c r="B484" s="28" t="s">
        <v>43</v>
      </c>
      <c r="C484" s="29">
        <v>14328.02</v>
      </c>
      <c r="D484" s="29">
        <v>0</v>
      </c>
      <c r="E484" s="29">
        <v>0</v>
      </c>
      <c r="F484" s="29">
        <v>4205.1099999999997</v>
      </c>
      <c r="G484" s="29">
        <f>F484-C484</f>
        <v>-10122.91</v>
      </c>
      <c r="H484" s="29">
        <f>E484-F484</f>
        <v>-4205.1099999999997</v>
      </c>
      <c r="I484" s="30">
        <f>IF(ISERROR(F484/C484),0,F484/C484*100-100)</f>
        <v>-70.651143703037832</v>
      </c>
      <c r="J484" s="30">
        <f>IF(ISERROR(F484/E484),0,F484/E484*100)</f>
        <v>0</v>
      </c>
      <c r="K484" s="30">
        <f>IF(ISERROR(F484/D484),0,F484/D484*100)</f>
        <v>0</v>
      </c>
    </row>
    <row r="485" spans="1:11">
      <c r="A485" s="34" t="s">
        <v>44</v>
      </c>
      <c r="B485" s="28" t="s">
        <v>45</v>
      </c>
      <c r="C485" s="29">
        <v>655.96</v>
      </c>
      <c r="D485" s="29">
        <v>0</v>
      </c>
      <c r="E485" s="29">
        <v>0</v>
      </c>
      <c r="F485" s="29">
        <v>0</v>
      </c>
      <c r="G485" s="29">
        <f>F485-C485</f>
        <v>-655.96</v>
      </c>
      <c r="H485" s="29">
        <f>E485-F485</f>
        <v>0</v>
      </c>
      <c r="I485" s="30">
        <f>IF(ISERROR(F485/C485),0,F485/C485*100-100)</f>
        <v>-100</v>
      </c>
      <c r="J485" s="30">
        <f>IF(ISERROR(F485/E485),0,F485/E485*100)</f>
        <v>0</v>
      </c>
      <c r="K485" s="30">
        <f>IF(ISERROR(F485/D485),0,F485/D485*100)</f>
        <v>0</v>
      </c>
    </row>
    <row r="486" spans="1:11">
      <c r="A486" s="35" t="s">
        <v>48</v>
      </c>
      <c r="B486" s="28" t="s">
        <v>49</v>
      </c>
      <c r="C486" s="29">
        <v>655.96</v>
      </c>
      <c r="D486" s="29">
        <v>0</v>
      </c>
      <c r="E486" s="29">
        <v>0</v>
      </c>
      <c r="F486" s="29">
        <v>0</v>
      </c>
      <c r="G486" s="29">
        <f>F486-C486</f>
        <v>-655.96</v>
      </c>
      <c r="H486" s="29">
        <f>E486-F486</f>
        <v>0</v>
      </c>
      <c r="I486" s="30">
        <f>IF(ISERROR(F486/C486),0,F486/C486*100-100)</f>
        <v>-100</v>
      </c>
      <c r="J486" s="30">
        <f>IF(ISERROR(F486/E486),0,F486/E486*100)</f>
        <v>0</v>
      </c>
      <c r="K486" s="30">
        <f>IF(ISERROR(F486/D486),0,F486/D486*100)</f>
        <v>0</v>
      </c>
    </row>
    <row r="487" spans="1:11" ht="25.5">
      <c r="A487" s="34" t="s">
        <v>81</v>
      </c>
      <c r="B487" s="28" t="s">
        <v>82</v>
      </c>
      <c r="C487" s="29">
        <v>220341.94</v>
      </c>
      <c r="D487" s="29">
        <v>219359</v>
      </c>
      <c r="E487" s="29">
        <v>215270</v>
      </c>
      <c r="F487" s="29">
        <v>219358.02</v>
      </c>
      <c r="G487" s="29">
        <f>F487-C487</f>
        <v>-983.92000000001281</v>
      </c>
      <c r="H487" s="29">
        <f>E487-F487</f>
        <v>-4088.0199999999895</v>
      </c>
      <c r="I487" s="30">
        <f>IF(ISERROR(F487/C487),0,F487/C487*100-100)</f>
        <v>-0.44654231509444742</v>
      </c>
      <c r="J487" s="30">
        <f>IF(ISERROR(F487/E487),0,F487/E487*100)</f>
        <v>101.89901983555534</v>
      </c>
      <c r="K487" s="30">
        <f>IF(ISERROR(F487/D487),0,F487/D487*100)</f>
        <v>99.999553243769341</v>
      </c>
    </row>
    <row r="488" spans="1:11">
      <c r="A488" s="35" t="s">
        <v>83</v>
      </c>
      <c r="B488" s="28" t="s">
        <v>84</v>
      </c>
      <c r="C488" s="29">
        <v>220341.94</v>
      </c>
      <c r="D488" s="29">
        <v>219359</v>
      </c>
      <c r="E488" s="29">
        <v>215270</v>
      </c>
      <c r="F488" s="29">
        <v>219358.02</v>
      </c>
      <c r="G488" s="29">
        <f>F488-C488</f>
        <v>-983.92000000001281</v>
      </c>
      <c r="H488" s="29">
        <f>E488-F488</f>
        <v>-4088.0199999999895</v>
      </c>
      <c r="I488" s="30">
        <f>IF(ISERROR(F488/C488),0,F488/C488*100-100)</f>
        <v>-0.44654231509444742</v>
      </c>
      <c r="J488" s="30">
        <f>IF(ISERROR(F488/E488),0,F488/E488*100)</f>
        <v>101.89901983555534</v>
      </c>
      <c r="K488" s="30">
        <f>IF(ISERROR(F488/D488),0,F488/D488*100)</f>
        <v>99.999553243769341</v>
      </c>
    </row>
    <row r="489" spans="1:11" ht="25.5">
      <c r="A489" s="34" t="s">
        <v>50</v>
      </c>
      <c r="B489" s="28" t="s">
        <v>51</v>
      </c>
      <c r="C489" s="29">
        <v>5030.71</v>
      </c>
      <c r="D489" s="29">
        <v>5184</v>
      </c>
      <c r="E489" s="29">
        <v>5184</v>
      </c>
      <c r="F489" s="29">
        <v>2592</v>
      </c>
      <c r="G489" s="29">
        <f>F489-C489</f>
        <v>-2438.71</v>
      </c>
      <c r="H489" s="29">
        <f>E489-F489</f>
        <v>2592</v>
      </c>
      <c r="I489" s="30">
        <f>IF(ISERROR(F489/C489),0,F489/C489*100-100)</f>
        <v>-48.476457597436543</v>
      </c>
      <c r="J489" s="30">
        <f>IF(ISERROR(F489/E489),0,F489/E489*100)</f>
        <v>50</v>
      </c>
      <c r="K489" s="30">
        <f>IF(ISERROR(F489/D489),0,F489/D489*100)</f>
        <v>50</v>
      </c>
    </row>
    <row r="490" spans="1:11">
      <c r="A490" s="35" t="s">
        <v>52</v>
      </c>
      <c r="B490" s="28" t="s">
        <v>53</v>
      </c>
      <c r="C490" s="29">
        <v>5030.71</v>
      </c>
      <c r="D490" s="29">
        <v>5184</v>
      </c>
      <c r="E490" s="29">
        <v>5184</v>
      </c>
      <c r="F490" s="29">
        <v>2592</v>
      </c>
      <c r="G490" s="29">
        <f>F490-C490</f>
        <v>-2438.71</v>
      </c>
      <c r="H490" s="29">
        <f>E490-F490</f>
        <v>2592</v>
      </c>
      <c r="I490" s="30">
        <f>IF(ISERROR(F490/C490),0,F490/C490*100-100)</f>
        <v>-48.476457597436543</v>
      </c>
      <c r="J490" s="30">
        <f>IF(ISERROR(F490/E490),0,F490/E490*100)</f>
        <v>50</v>
      </c>
      <c r="K490" s="30">
        <f>IF(ISERROR(F490/D490),0,F490/D490*100)</f>
        <v>50</v>
      </c>
    </row>
    <row r="491" spans="1:11" ht="25.5">
      <c r="A491" s="36" t="s">
        <v>85</v>
      </c>
      <c r="B491" s="28" t="s">
        <v>86</v>
      </c>
      <c r="C491" s="29">
        <v>5030.71</v>
      </c>
      <c r="D491" s="29">
        <v>5184</v>
      </c>
      <c r="E491" s="29">
        <v>5184</v>
      </c>
      <c r="F491" s="29">
        <v>2592</v>
      </c>
      <c r="G491" s="29">
        <f>F491-C491</f>
        <v>-2438.71</v>
      </c>
      <c r="H491" s="29">
        <f>E491-F491</f>
        <v>2592</v>
      </c>
      <c r="I491" s="30">
        <f>IF(ISERROR(F491/C491),0,F491/C491*100-100)</f>
        <v>-48.476457597436543</v>
      </c>
      <c r="J491" s="30">
        <f>IF(ISERROR(F491/E491),0,F491/E491*100)</f>
        <v>50</v>
      </c>
      <c r="K491" s="30">
        <f>IF(ISERROR(F491/D491),0,F491/D491*100)</f>
        <v>50</v>
      </c>
    </row>
    <row r="492" spans="1:11">
      <c r="A492" s="33" t="s">
        <v>58</v>
      </c>
      <c r="B492" s="28" t="s">
        <v>59</v>
      </c>
      <c r="C492" s="29">
        <v>48319</v>
      </c>
      <c r="D492" s="29">
        <v>48319</v>
      </c>
      <c r="E492" s="29">
        <v>48319</v>
      </c>
      <c r="F492" s="29">
        <v>48319</v>
      </c>
      <c r="G492" s="29">
        <f>F492-C492</f>
        <v>0</v>
      </c>
      <c r="H492" s="29">
        <f>E492-F492</f>
        <v>0</v>
      </c>
      <c r="I492" s="30">
        <f>IF(ISERROR(F492/C492),0,F492/C492*100-100)</f>
        <v>0</v>
      </c>
      <c r="J492" s="30">
        <f>IF(ISERROR(F492/E492),0,F492/E492*100)</f>
        <v>100</v>
      </c>
      <c r="K492" s="30">
        <f>IF(ISERROR(F492/D492),0,F492/D492*100)</f>
        <v>100</v>
      </c>
    </row>
    <row r="493" spans="1:11">
      <c r="A493" s="34" t="s">
        <v>60</v>
      </c>
      <c r="B493" s="28" t="s">
        <v>61</v>
      </c>
      <c r="C493" s="29">
        <v>48319</v>
      </c>
      <c r="D493" s="29">
        <v>48319</v>
      </c>
      <c r="E493" s="29">
        <v>48319</v>
      </c>
      <c r="F493" s="29">
        <v>48319</v>
      </c>
      <c r="G493" s="29">
        <f>F493-C493</f>
        <v>0</v>
      </c>
      <c r="H493" s="29">
        <f>E493-F493</f>
        <v>0</v>
      </c>
      <c r="I493" s="30">
        <f>IF(ISERROR(F493/C493),0,F493/C493*100-100)</f>
        <v>0</v>
      </c>
      <c r="J493" s="30">
        <f>IF(ISERROR(F493/E493),0,F493/E493*100)</f>
        <v>100</v>
      </c>
      <c r="K493" s="30">
        <f>IF(ISERROR(F493/D493),0,F493/D493*100)</f>
        <v>100</v>
      </c>
    </row>
    <row r="494" spans="1:11" s="42" customFormat="1">
      <c r="A494" s="43" t="s">
        <v>761</v>
      </c>
      <c r="B494" s="39" t="s">
        <v>762</v>
      </c>
      <c r="C494" s="40"/>
      <c r="D494" s="40"/>
      <c r="E494" s="40"/>
      <c r="F494" s="40"/>
      <c r="G494" s="40"/>
      <c r="H494" s="40"/>
      <c r="I494" s="41"/>
      <c r="J494" s="41"/>
      <c r="K494" s="41"/>
    </row>
    <row r="495" spans="1:11">
      <c r="A495" s="27" t="s">
        <v>26</v>
      </c>
      <c r="B495" s="28" t="s">
        <v>27</v>
      </c>
      <c r="C495" s="29">
        <v>3852026.33</v>
      </c>
      <c r="D495" s="29">
        <v>4175691</v>
      </c>
      <c r="E495" s="29">
        <v>3881130</v>
      </c>
      <c r="F495" s="29">
        <v>4003096.23</v>
      </c>
      <c r="G495" s="29">
        <f>F495-C495</f>
        <v>151069.89999999991</v>
      </c>
      <c r="H495" s="29">
        <f>E495-F495</f>
        <v>-121966.22999999998</v>
      </c>
      <c r="I495" s="30">
        <f>IF(ISERROR(F495/C495),0,F495/C495*100-100)</f>
        <v>3.921829371296127</v>
      </c>
      <c r="J495" s="30">
        <f>IF(ISERROR(F495/E495),0,F495/E495*100)</f>
        <v>103.14254431054873</v>
      </c>
      <c r="K495" s="30">
        <f>IF(ISERROR(F495/D495),0,F495/D495*100)</f>
        <v>95.866677634911198</v>
      </c>
    </row>
    <row r="496" spans="1:11">
      <c r="A496" s="33" t="s">
        <v>28</v>
      </c>
      <c r="B496" s="28" t="s">
        <v>29</v>
      </c>
      <c r="C496" s="29">
        <v>3852026.33</v>
      </c>
      <c r="D496" s="29">
        <v>4175691</v>
      </c>
      <c r="E496" s="29">
        <v>3881130</v>
      </c>
      <c r="F496" s="29">
        <v>4003096.23</v>
      </c>
      <c r="G496" s="29">
        <f>F496-C496</f>
        <v>151069.89999999991</v>
      </c>
      <c r="H496" s="29">
        <f>E496-F496</f>
        <v>-121966.22999999998</v>
      </c>
      <c r="I496" s="30">
        <f>IF(ISERROR(F496/C496),0,F496/C496*100-100)</f>
        <v>3.921829371296127</v>
      </c>
      <c r="J496" s="30">
        <f>IF(ISERROR(F496/E496),0,F496/E496*100)</f>
        <v>103.14254431054873</v>
      </c>
      <c r="K496" s="30">
        <f>IF(ISERROR(F496/D496),0,F496/D496*100)</f>
        <v>95.866677634911198</v>
      </c>
    </row>
    <row r="497" spans="1:11">
      <c r="A497" s="34" t="s">
        <v>30</v>
      </c>
      <c r="B497" s="28" t="s">
        <v>31</v>
      </c>
      <c r="C497" s="29">
        <v>3852026.33</v>
      </c>
      <c r="D497" s="29">
        <v>4175691</v>
      </c>
      <c r="E497" s="29">
        <v>3881130</v>
      </c>
      <c r="F497" s="29">
        <v>4003096.23</v>
      </c>
      <c r="G497" s="29">
        <f>F497-C497</f>
        <v>151069.89999999991</v>
      </c>
      <c r="H497" s="29">
        <f>E497-F497</f>
        <v>-121966.22999999998</v>
      </c>
      <c r="I497" s="30">
        <f>IF(ISERROR(F497/C497),0,F497/C497*100-100)</f>
        <v>3.921829371296127</v>
      </c>
      <c r="J497" s="30">
        <f>IF(ISERROR(F497/E497),0,F497/E497*100)</f>
        <v>103.14254431054873</v>
      </c>
      <c r="K497" s="30">
        <f>IF(ISERROR(F497/D497),0,F497/D497*100)</f>
        <v>95.866677634911198</v>
      </c>
    </row>
    <row r="498" spans="1:11">
      <c r="A498" s="27" t="s">
        <v>32</v>
      </c>
      <c r="B498" s="28" t="s">
        <v>33</v>
      </c>
      <c r="C498" s="29">
        <v>3852026.33</v>
      </c>
      <c r="D498" s="29">
        <v>4175691</v>
      </c>
      <c r="E498" s="29">
        <v>3881130</v>
      </c>
      <c r="F498" s="29">
        <v>4003096.23</v>
      </c>
      <c r="G498" s="29">
        <f>F498-C498</f>
        <v>151069.89999999991</v>
      </c>
      <c r="H498" s="29">
        <f>E498-F498</f>
        <v>-121966.22999999998</v>
      </c>
      <c r="I498" s="30">
        <f>IF(ISERROR(F498/C498),0,F498/C498*100-100)</f>
        <v>3.921829371296127</v>
      </c>
      <c r="J498" s="30">
        <f>IF(ISERROR(F498/E498),0,F498/E498*100)</f>
        <v>103.14254431054873</v>
      </c>
      <c r="K498" s="30">
        <f>IF(ISERROR(F498/D498),0,F498/D498*100)</f>
        <v>95.866677634911198</v>
      </c>
    </row>
    <row r="499" spans="1:11">
      <c r="A499" s="33" t="s">
        <v>34</v>
      </c>
      <c r="B499" s="28" t="s">
        <v>35</v>
      </c>
      <c r="C499" s="29">
        <v>2742670.86</v>
      </c>
      <c r="D499" s="29">
        <v>3174377</v>
      </c>
      <c r="E499" s="29">
        <v>3174377</v>
      </c>
      <c r="F499" s="29">
        <v>3004732.65</v>
      </c>
      <c r="G499" s="29">
        <f>F499-C499</f>
        <v>262061.79000000004</v>
      </c>
      <c r="H499" s="29">
        <f>E499-F499</f>
        <v>169644.35000000009</v>
      </c>
      <c r="I499" s="30">
        <f>IF(ISERROR(F499/C499),0,F499/C499*100-100)</f>
        <v>9.5549850265299341</v>
      </c>
      <c r="J499" s="30">
        <f>IF(ISERROR(F499/E499),0,F499/E499*100)</f>
        <v>94.655822229054706</v>
      </c>
      <c r="K499" s="30">
        <f>IF(ISERROR(F499/D499),0,F499/D499*100)</f>
        <v>94.655822229054706</v>
      </c>
    </row>
    <row r="500" spans="1:11">
      <c r="A500" s="34" t="s">
        <v>36</v>
      </c>
      <c r="B500" s="28" t="s">
        <v>37</v>
      </c>
      <c r="C500" s="29">
        <v>2542223.86</v>
      </c>
      <c r="D500" s="29">
        <v>2991413</v>
      </c>
      <c r="E500" s="29">
        <v>2991413</v>
      </c>
      <c r="F500" s="29">
        <v>2821768.65</v>
      </c>
      <c r="G500" s="29">
        <f>F500-C500</f>
        <v>279544.79000000004</v>
      </c>
      <c r="H500" s="29">
        <f>E500-F500</f>
        <v>169644.35000000009</v>
      </c>
      <c r="I500" s="30">
        <f>IF(ISERROR(F500/C500),0,F500/C500*100-100)</f>
        <v>10.99607294221525</v>
      </c>
      <c r="J500" s="30">
        <f>IF(ISERROR(F500/E500),0,F500/E500*100)</f>
        <v>94.328955914813491</v>
      </c>
      <c r="K500" s="30">
        <f>IF(ISERROR(F500/D500),0,F500/D500*100)</f>
        <v>94.328955914813491</v>
      </c>
    </row>
    <row r="501" spans="1:11">
      <c r="A501" s="35" t="s">
        <v>38</v>
      </c>
      <c r="B501" s="28" t="s">
        <v>39</v>
      </c>
      <c r="C501" s="29">
        <v>1463956.16</v>
      </c>
      <c r="D501" s="29">
        <v>1789059</v>
      </c>
      <c r="E501" s="29">
        <v>1789059</v>
      </c>
      <c r="F501" s="29">
        <v>1619414.65</v>
      </c>
      <c r="G501" s="29">
        <f>F501-C501</f>
        <v>155458.49</v>
      </c>
      <c r="H501" s="29">
        <f>E501-F501</f>
        <v>169644.35000000009</v>
      </c>
      <c r="I501" s="30">
        <f>IF(ISERROR(F501/C501),0,F501/C501*100-100)</f>
        <v>10.619067308682247</v>
      </c>
      <c r="J501" s="30">
        <f>IF(ISERROR(F501/E501),0,F501/E501*100)</f>
        <v>90.517677169953586</v>
      </c>
      <c r="K501" s="30">
        <f>IF(ISERROR(F501/D501),0,F501/D501*100)</f>
        <v>90.517677169953586</v>
      </c>
    </row>
    <row r="502" spans="1:11">
      <c r="A502" s="35" t="s">
        <v>40</v>
      </c>
      <c r="B502" s="28" t="s">
        <v>41</v>
      </c>
      <c r="C502" s="29">
        <v>1078267.7</v>
      </c>
      <c r="D502" s="29">
        <v>1202354</v>
      </c>
      <c r="E502" s="29">
        <v>1202354</v>
      </c>
      <c r="F502" s="29">
        <v>1202354</v>
      </c>
      <c r="G502" s="29">
        <f>F502-C502</f>
        <v>124086.30000000005</v>
      </c>
      <c r="H502" s="29">
        <f>E502-F502</f>
        <v>0</v>
      </c>
      <c r="I502" s="30">
        <f>IF(ISERROR(F502/C502),0,F502/C502*100-100)</f>
        <v>11.507930730003338</v>
      </c>
      <c r="J502" s="30">
        <f>IF(ISERROR(F502/E502),0,F502/E502*100)</f>
        <v>100</v>
      </c>
      <c r="K502" s="30">
        <f>IF(ISERROR(F502/D502),0,F502/D502*100)</f>
        <v>100</v>
      </c>
    </row>
    <row r="503" spans="1:11">
      <c r="A503" s="36" t="s">
        <v>42</v>
      </c>
      <c r="B503" s="28" t="s">
        <v>43</v>
      </c>
      <c r="C503" s="29">
        <v>0</v>
      </c>
      <c r="D503" s="29">
        <v>0</v>
      </c>
      <c r="E503" s="29">
        <v>0</v>
      </c>
      <c r="F503" s="29">
        <v>4053.5</v>
      </c>
      <c r="G503" s="29">
        <f>F503-C503</f>
        <v>4053.5</v>
      </c>
      <c r="H503" s="29">
        <f>E503-F503</f>
        <v>-4053.5</v>
      </c>
      <c r="I503" s="30">
        <f>IF(ISERROR(F503/C503),0,F503/C503*100-100)</f>
        <v>0</v>
      </c>
      <c r="J503" s="30">
        <f>IF(ISERROR(F503/E503),0,F503/E503*100)</f>
        <v>0</v>
      </c>
      <c r="K503" s="30">
        <f>IF(ISERROR(F503/D503),0,F503/D503*100)</f>
        <v>0</v>
      </c>
    </row>
    <row r="504" spans="1:11" ht="25.5">
      <c r="A504" s="34" t="s">
        <v>50</v>
      </c>
      <c r="B504" s="28" t="s">
        <v>51</v>
      </c>
      <c r="C504" s="29">
        <v>200447</v>
      </c>
      <c r="D504" s="29">
        <v>182964</v>
      </c>
      <c r="E504" s="29">
        <v>182964</v>
      </c>
      <c r="F504" s="29">
        <v>182964</v>
      </c>
      <c r="G504" s="29">
        <f>F504-C504</f>
        <v>-17483</v>
      </c>
      <c r="H504" s="29">
        <f>E504-F504</f>
        <v>0</v>
      </c>
      <c r="I504" s="30">
        <f>IF(ISERROR(F504/C504),0,F504/C504*100-100)</f>
        <v>-8.722006315884002</v>
      </c>
      <c r="J504" s="30">
        <f>IF(ISERROR(F504/E504),0,F504/E504*100)</f>
        <v>100</v>
      </c>
      <c r="K504" s="30">
        <f>IF(ISERROR(F504/D504),0,F504/D504*100)</f>
        <v>100</v>
      </c>
    </row>
    <row r="505" spans="1:11">
      <c r="A505" s="35" t="s">
        <v>52</v>
      </c>
      <c r="B505" s="28" t="s">
        <v>53</v>
      </c>
      <c r="C505" s="29">
        <v>200447</v>
      </c>
      <c r="D505" s="29">
        <v>182964</v>
      </c>
      <c r="E505" s="29">
        <v>182964</v>
      </c>
      <c r="F505" s="29">
        <v>182964</v>
      </c>
      <c r="G505" s="29">
        <f>F505-C505</f>
        <v>-17483</v>
      </c>
      <c r="H505" s="29">
        <f>E505-F505</f>
        <v>0</v>
      </c>
      <c r="I505" s="30">
        <f>IF(ISERROR(F505/C505),0,F505/C505*100-100)</f>
        <v>-8.722006315884002</v>
      </c>
      <c r="J505" s="30">
        <f>IF(ISERROR(F505/E505),0,F505/E505*100)</f>
        <v>100</v>
      </c>
      <c r="K505" s="30">
        <f>IF(ISERROR(F505/D505),0,F505/D505*100)</f>
        <v>100</v>
      </c>
    </row>
    <row r="506" spans="1:11" ht="25.5">
      <c r="A506" s="36" t="s">
        <v>85</v>
      </c>
      <c r="B506" s="28" t="s">
        <v>86</v>
      </c>
      <c r="C506" s="29">
        <v>185055</v>
      </c>
      <c r="D506" s="29">
        <v>182964</v>
      </c>
      <c r="E506" s="29">
        <v>182964</v>
      </c>
      <c r="F506" s="29">
        <v>182964</v>
      </c>
      <c r="G506" s="29">
        <f>F506-C506</f>
        <v>-2091</v>
      </c>
      <c r="H506" s="29">
        <f>E506-F506</f>
        <v>0</v>
      </c>
      <c r="I506" s="30">
        <f>IF(ISERROR(F506/C506),0,F506/C506*100-100)</f>
        <v>-1.1299343438437148</v>
      </c>
      <c r="J506" s="30">
        <f>IF(ISERROR(F506/E506),0,F506/E506*100)</f>
        <v>100</v>
      </c>
      <c r="K506" s="30">
        <f>IF(ISERROR(F506/D506),0,F506/D506*100)</f>
        <v>100</v>
      </c>
    </row>
    <row r="507" spans="1:11" ht="25.5">
      <c r="A507" s="36" t="s">
        <v>54</v>
      </c>
      <c r="B507" s="28" t="s">
        <v>55</v>
      </c>
      <c r="C507" s="29">
        <v>15392</v>
      </c>
      <c r="D507" s="29">
        <v>0</v>
      </c>
      <c r="E507" s="29">
        <v>0</v>
      </c>
      <c r="F507" s="29">
        <v>0</v>
      </c>
      <c r="G507" s="29">
        <f>F507-C507</f>
        <v>-15392</v>
      </c>
      <c r="H507" s="29">
        <f>E507-F507</f>
        <v>0</v>
      </c>
      <c r="I507" s="30">
        <f>IF(ISERROR(F507/C507),0,F507/C507*100-100)</f>
        <v>-100</v>
      </c>
      <c r="J507" s="30">
        <f>IF(ISERROR(F507/E507),0,F507/E507*100)</f>
        <v>0</v>
      </c>
      <c r="K507" s="30">
        <f>IF(ISERROR(F507/D507),0,F507/D507*100)</f>
        <v>0</v>
      </c>
    </row>
    <row r="508" spans="1:11" ht="25.5">
      <c r="A508" s="37" t="s">
        <v>56</v>
      </c>
      <c r="B508" s="28" t="s">
        <v>57</v>
      </c>
      <c r="C508" s="29">
        <v>15392</v>
      </c>
      <c r="D508" s="29">
        <v>0</v>
      </c>
      <c r="E508" s="29">
        <v>0</v>
      </c>
      <c r="F508" s="29">
        <v>0</v>
      </c>
      <c r="G508" s="29">
        <f>F508-C508</f>
        <v>-15392</v>
      </c>
      <c r="H508" s="29">
        <f>E508-F508</f>
        <v>0</v>
      </c>
      <c r="I508" s="30">
        <f>IF(ISERROR(F508/C508),0,F508/C508*100-100)</f>
        <v>-100</v>
      </c>
      <c r="J508" s="30">
        <f>IF(ISERROR(F508/E508),0,F508/E508*100)</f>
        <v>0</v>
      </c>
      <c r="K508" s="30">
        <f>IF(ISERROR(F508/D508),0,F508/D508*100)</f>
        <v>0</v>
      </c>
    </row>
    <row r="509" spans="1:11">
      <c r="A509" s="33" t="s">
        <v>58</v>
      </c>
      <c r="B509" s="28" t="s">
        <v>59</v>
      </c>
      <c r="C509" s="29">
        <v>1109355.47</v>
      </c>
      <c r="D509" s="29">
        <v>1001314</v>
      </c>
      <c r="E509" s="29">
        <v>706753</v>
      </c>
      <c r="F509" s="29">
        <v>998363.58</v>
      </c>
      <c r="G509" s="29">
        <f>F509-C509</f>
        <v>-110991.89000000001</v>
      </c>
      <c r="H509" s="29">
        <f>E509-F509</f>
        <v>-291610.57999999996</v>
      </c>
      <c r="I509" s="30">
        <f>IF(ISERROR(F509/C509),0,F509/C509*100-100)</f>
        <v>-10.005078895045244</v>
      </c>
      <c r="J509" s="30">
        <f>IF(ISERROR(F509/E509),0,F509/E509*100)</f>
        <v>141.26060731259719</v>
      </c>
      <c r="K509" s="30">
        <f>IF(ISERROR(F509/D509),0,F509/D509*100)</f>
        <v>99.705345176438158</v>
      </c>
    </row>
    <row r="510" spans="1:11">
      <c r="A510" s="34" t="s">
        <v>60</v>
      </c>
      <c r="B510" s="28" t="s">
        <v>61</v>
      </c>
      <c r="C510" s="29">
        <v>919334.47</v>
      </c>
      <c r="D510" s="29">
        <v>951475</v>
      </c>
      <c r="E510" s="29">
        <v>656914</v>
      </c>
      <c r="F510" s="29">
        <v>951474.58</v>
      </c>
      <c r="G510" s="29">
        <f>F510-C510</f>
        <v>32140.109999999986</v>
      </c>
      <c r="H510" s="29">
        <f>E510-F510</f>
        <v>-294560.57999999996</v>
      </c>
      <c r="I510" s="30">
        <f>IF(ISERROR(F510/C510),0,F510/C510*100-100)</f>
        <v>3.4960192453133914</v>
      </c>
      <c r="J510" s="30">
        <f>IF(ISERROR(F510/E510),0,F510/E510*100)</f>
        <v>144.84005212250003</v>
      </c>
      <c r="K510" s="30">
        <f>IF(ISERROR(F510/D510),0,F510/D510*100)</f>
        <v>99.999955858009926</v>
      </c>
    </row>
    <row r="511" spans="1:11">
      <c r="A511" s="34" t="s">
        <v>191</v>
      </c>
      <c r="B511" s="28" t="s">
        <v>192</v>
      </c>
      <c r="C511" s="29">
        <v>190021</v>
      </c>
      <c r="D511" s="29">
        <v>49839</v>
      </c>
      <c r="E511" s="29">
        <v>49839</v>
      </c>
      <c r="F511" s="29">
        <v>46889</v>
      </c>
      <c r="G511" s="29">
        <f>F511-C511</f>
        <v>-143132</v>
      </c>
      <c r="H511" s="29">
        <f>E511-F511</f>
        <v>2950</v>
      </c>
      <c r="I511" s="30">
        <f>IF(ISERROR(F511/C511),0,F511/C511*100-100)</f>
        <v>-75.324306260886956</v>
      </c>
      <c r="J511" s="30">
        <f>IF(ISERROR(F511/E511),0,F511/E511*100)</f>
        <v>94.08094062882482</v>
      </c>
      <c r="K511" s="30">
        <f>IF(ISERROR(F511/D511),0,F511/D511*100)</f>
        <v>94.08094062882482</v>
      </c>
    </row>
    <row r="512" spans="1:11">
      <c r="A512" s="35" t="s">
        <v>731</v>
      </c>
      <c r="B512" s="28" t="s">
        <v>732</v>
      </c>
      <c r="C512" s="29">
        <v>190021</v>
      </c>
      <c r="D512" s="29">
        <v>49839</v>
      </c>
      <c r="E512" s="29">
        <v>49839</v>
      </c>
      <c r="F512" s="29">
        <v>46889</v>
      </c>
      <c r="G512" s="29">
        <f>F512-C512</f>
        <v>-143132</v>
      </c>
      <c r="H512" s="29">
        <f>E512-F512</f>
        <v>2950</v>
      </c>
      <c r="I512" s="30">
        <f>IF(ISERROR(F512/C512),0,F512/C512*100-100)</f>
        <v>-75.324306260886956</v>
      </c>
      <c r="J512" s="30">
        <f>IF(ISERROR(F512/E512),0,F512/E512*100)</f>
        <v>94.08094062882482</v>
      </c>
      <c r="K512" s="30">
        <f>IF(ISERROR(F512/D512),0,F512/D512*100)</f>
        <v>94.08094062882482</v>
      </c>
    </row>
    <row r="513" spans="1:11" ht="25.5">
      <c r="A513" s="36" t="s">
        <v>733</v>
      </c>
      <c r="B513" s="28" t="s">
        <v>734</v>
      </c>
      <c r="C513" s="29">
        <v>190021</v>
      </c>
      <c r="D513" s="29">
        <v>49839</v>
      </c>
      <c r="E513" s="29">
        <v>49839</v>
      </c>
      <c r="F513" s="29">
        <v>46889</v>
      </c>
      <c r="G513" s="29">
        <f>F513-C513</f>
        <v>-143132</v>
      </c>
      <c r="H513" s="29">
        <f>E513-F513</f>
        <v>2950</v>
      </c>
      <c r="I513" s="30">
        <f>IF(ISERROR(F513/C513),0,F513/C513*100-100)</f>
        <v>-75.324306260886956</v>
      </c>
      <c r="J513" s="30">
        <f>IF(ISERROR(F513/E513),0,F513/E513*100)</f>
        <v>94.08094062882482</v>
      </c>
      <c r="K513" s="30">
        <f>IF(ISERROR(F513/D513),0,F513/D513*100)</f>
        <v>94.08094062882482</v>
      </c>
    </row>
    <row r="514" spans="1:11" s="42" customFormat="1">
      <c r="A514" s="38" t="s">
        <v>65</v>
      </c>
      <c r="B514" s="39" t="s">
        <v>66</v>
      </c>
      <c r="C514" s="40"/>
      <c r="D514" s="40"/>
      <c r="E514" s="40"/>
      <c r="F514" s="40"/>
      <c r="G514" s="40"/>
      <c r="H514" s="40"/>
      <c r="I514" s="41"/>
      <c r="J514" s="41"/>
      <c r="K514" s="41"/>
    </row>
    <row r="515" spans="1:11">
      <c r="A515" s="27" t="s">
        <v>26</v>
      </c>
      <c r="B515" s="28" t="s">
        <v>27</v>
      </c>
      <c r="C515" s="29">
        <v>1470833</v>
      </c>
      <c r="D515" s="29">
        <v>9210047</v>
      </c>
      <c r="E515" s="29">
        <v>0</v>
      </c>
      <c r="F515" s="29">
        <v>9210047</v>
      </c>
      <c r="G515" s="29">
        <f>F515-C515</f>
        <v>7739214</v>
      </c>
      <c r="H515" s="29">
        <f>E515-F515</f>
        <v>-9210047</v>
      </c>
      <c r="I515" s="30">
        <f>IF(ISERROR(F515/C515),0,F515/C515*100-100)</f>
        <v>526.17897477143902</v>
      </c>
      <c r="J515" s="30">
        <f>IF(ISERROR(F515/E515),0,F515/E515*100)</f>
        <v>0</v>
      </c>
      <c r="K515" s="30">
        <f>IF(ISERROR(F515/D515),0,F515/D515*100)</f>
        <v>100</v>
      </c>
    </row>
    <row r="516" spans="1:11">
      <c r="A516" s="33" t="s">
        <v>28</v>
      </c>
      <c r="B516" s="28" t="s">
        <v>29</v>
      </c>
      <c r="C516" s="29">
        <v>1470833</v>
      </c>
      <c r="D516" s="29">
        <v>9210047</v>
      </c>
      <c r="E516" s="29">
        <v>0</v>
      </c>
      <c r="F516" s="29">
        <v>9210047</v>
      </c>
      <c r="G516" s="29">
        <f>F516-C516</f>
        <v>7739214</v>
      </c>
      <c r="H516" s="29">
        <f>E516-F516</f>
        <v>-9210047</v>
      </c>
      <c r="I516" s="30">
        <f>IF(ISERROR(F516/C516),0,F516/C516*100-100)</f>
        <v>526.17897477143902</v>
      </c>
      <c r="J516" s="30">
        <f>IF(ISERROR(F516/E516),0,F516/E516*100)</f>
        <v>0</v>
      </c>
      <c r="K516" s="30">
        <f>IF(ISERROR(F516/D516),0,F516/D516*100)</f>
        <v>100</v>
      </c>
    </row>
    <row r="517" spans="1:11">
      <c r="A517" s="34" t="s">
        <v>30</v>
      </c>
      <c r="B517" s="28" t="s">
        <v>31</v>
      </c>
      <c r="C517" s="29">
        <v>1470833</v>
      </c>
      <c r="D517" s="29">
        <v>9210047</v>
      </c>
      <c r="E517" s="29">
        <v>0</v>
      </c>
      <c r="F517" s="29">
        <v>9210047</v>
      </c>
      <c r="G517" s="29">
        <f>F517-C517</f>
        <v>7739214</v>
      </c>
      <c r="H517" s="29">
        <f>E517-F517</f>
        <v>-9210047</v>
      </c>
      <c r="I517" s="30">
        <f>IF(ISERROR(F517/C517),0,F517/C517*100-100)</f>
        <v>526.17897477143902</v>
      </c>
      <c r="J517" s="30">
        <f>IF(ISERROR(F517/E517),0,F517/E517*100)</f>
        <v>0</v>
      </c>
      <c r="K517" s="30">
        <f>IF(ISERROR(F517/D517),0,F517/D517*100)</f>
        <v>100</v>
      </c>
    </row>
    <row r="518" spans="1:11">
      <c r="A518" s="27" t="s">
        <v>32</v>
      </c>
      <c r="B518" s="28" t="s">
        <v>33</v>
      </c>
      <c r="C518" s="29">
        <v>1470833</v>
      </c>
      <c r="D518" s="29">
        <v>9210047</v>
      </c>
      <c r="E518" s="29">
        <v>0</v>
      </c>
      <c r="F518" s="29">
        <v>9210047</v>
      </c>
      <c r="G518" s="29">
        <f>F518-C518</f>
        <v>7739214</v>
      </c>
      <c r="H518" s="29">
        <f>E518-F518</f>
        <v>-9210047</v>
      </c>
      <c r="I518" s="30">
        <f>IF(ISERROR(F518/C518),0,F518/C518*100-100)</f>
        <v>526.17897477143902</v>
      </c>
      <c r="J518" s="30">
        <f>IF(ISERROR(F518/E518),0,F518/E518*100)</f>
        <v>0</v>
      </c>
      <c r="K518" s="30">
        <f>IF(ISERROR(F518/D518),0,F518/D518*100)</f>
        <v>100</v>
      </c>
    </row>
    <row r="519" spans="1:11">
      <c r="A519" s="33" t="s">
        <v>34</v>
      </c>
      <c r="B519" s="28" t="s">
        <v>35</v>
      </c>
      <c r="C519" s="29">
        <v>1470833</v>
      </c>
      <c r="D519" s="29">
        <v>9210047</v>
      </c>
      <c r="E519" s="29">
        <v>0</v>
      </c>
      <c r="F519" s="29">
        <v>9210047</v>
      </c>
      <c r="G519" s="29">
        <f>F519-C519</f>
        <v>7739214</v>
      </c>
      <c r="H519" s="29">
        <f>E519-F519</f>
        <v>-9210047</v>
      </c>
      <c r="I519" s="30">
        <f>IF(ISERROR(F519/C519),0,F519/C519*100-100)</f>
        <v>526.17897477143902</v>
      </c>
      <c r="J519" s="30">
        <f>IF(ISERROR(F519/E519),0,F519/E519*100)</f>
        <v>0</v>
      </c>
      <c r="K519" s="30">
        <f>IF(ISERROR(F519/D519),0,F519/D519*100)</f>
        <v>100</v>
      </c>
    </row>
    <row r="520" spans="1:11">
      <c r="A520" s="34" t="s">
        <v>36</v>
      </c>
      <c r="B520" s="28" t="s">
        <v>37</v>
      </c>
      <c r="C520" s="29">
        <v>2149</v>
      </c>
      <c r="D520" s="29">
        <v>0</v>
      </c>
      <c r="E520" s="29">
        <v>0</v>
      </c>
      <c r="F520" s="29">
        <v>0</v>
      </c>
      <c r="G520" s="29">
        <f>F520-C520</f>
        <v>-2149</v>
      </c>
      <c r="H520" s="29">
        <f>E520-F520</f>
        <v>0</v>
      </c>
      <c r="I520" s="30">
        <f>IF(ISERROR(F520/C520),0,F520/C520*100-100)</f>
        <v>-100</v>
      </c>
      <c r="J520" s="30">
        <f>IF(ISERROR(F520/E520),0,F520/E520*100)</f>
        <v>0</v>
      </c>
      <c r="K520" s="30">
        <f>IF(ISERROR(F520/D520),0,F520/D520*100)</f>
        <v>0</v>
      </c>
    </row>
    <row r="521" spans="1:11">
      <c r="A521" s="35" t="s">
        <v>40</v>
      </c>
      <c r="B521" s="28" t="s">
        <v>41</v>
      </c>
      <c r="C521" s="29">
        <v>2149</v>
      </c>
      <c r="D521" s="29">
        <v>0</v>
      </c>
      <c r="E521" s="29">
        <v>0</v>
      </c>
      <c r="F521" s="29">
        <v>0</v>
      </c>
      <c r="G521" s="29">
        <f>F521-C521</f>
        <v>-2149</v>
      </c>
      <c r="H521" s="29">
        <f>E521-F521</f>
        <v>0</v>
      </c>
      <c r="I521" s="30">
        <f>IF(ISERROR(F521/C521),0,F521/C521*100-100)</f>
        <v>-100</v>
      </c>
      <c r="J521" s="30">
        <f>IF(ISERROR(F521/E521),0,F521/E521*100)</f>
        <v>0</v>
      </c>
      <c r="K521" s="30">
        <f>IF(ISERROR(F521/D521),0,F521/D521*100)</f>
        <v>0</v>
      </c>
    </row>
    <row r="522" spans="1:11">
      <c r="A522" s="34" t="s">
        <v>44</v>
      </c>
      <c r="B522" s="28" t="s">
        <v>45</v>
      </c>
      <c r="C522" s="29">
        <v>0</v>
      </c>
      <c r="D522" s="29">
        <v>9210047</v>
      </c>
      <c r="E522" s="29">
        <v>0</v>
      </c>
      <c r="F522" s="29">
        <v>9210047</v>
      </c>
      <c r="G522" s="29">
        <f>F522-C522</f>
        <v>9210047</v>
      </c>
      <c r="H522" s="29">
        <f>E522-F522</f>
        <v>-9210047</v>
      </c>
      <c r="I522" s="30">
        <f>IF(ISERROR(F522/C522),0,F522/C522*100-100)</f>
        <v>0</v>
      </c>
      <c r="J522" s="30">
        <f>IF(ISERROR(F522/E522),0,F522/E522*100)</f>
        <v>0</v>
      </c>
      <c r="K522" s="30">
        <f>IF(ISERROR(F522/D522),0,F522/D522*100)</f>
        <v>100</v>
      </c>
    </row>
    <row r="523" spans="1:11">
      <c r="A523" s="35" t="s">
        <v>46</v>
      </c>
      <c r="B523" s="28" t="s">
        <v>47</v>
      </c>
      <c r="C523" s="29">
        <v>0</v>
      </c>
      <c r="D523" s="29">
        <v>9180047</v>
      </c>
      <c r="E523" s="29">
        <v>0</v>
      </c>
      <c r="F523" s="29">
        <v>9180047</v>
      </c>
      <c r="G523" s="29">
        <f>F523-C523</f>
        <v>9180047</v>
      </c>
      <c r="H523" s="29">
        <f>E523-F523</f>
        <v>-9180047</v>
      </c>
      <c r="I523" s="30">
        <f>IF(ISERROR(F523/C523),0,F523/C523*100-100)</f>
        <v>0</v>
      </c>
      <c r="J523" s="30">
        <f>IF(ISERROR(F523/E523),0,F523/E523*100)</f>
        <v>0</v>
      </c>
      <c r="K523" s="30">
        <f>IF(ISERROR(F523/D523),0,F523/D523*100)</f>
        <v>100</v>
      </c>
    </row>
    <row r="524" spans="1:11">
      <c r="A524" s="35" t="s">
        <v>48</v>
      </c>
      <c r="B524" s="28" t="s">
        <v>49</v>
      </c>
      <c r="C524" s="29">
        <v>0</v>
      </c>
      <c r="D524" s="29">
        <v>30000</v>
      </c>
      <c r="E524" s="29">
        <v>0</v>
      </c>
      <c r="F524" s="29">
        <v>30000</v>
      </c>
      <c r="G524" s="29">
        <f>F524-C524</f>
        <v>30000</v>
      </c>
      <c r="H524" s="29">
        <f>E524-F524</f>
        <v>-30000</v>
      </c>
      <c r="I524" s="30">
        <f>IF(ISERROR(F524/C524),0,F524/C524*100-100)</f>
        <v>0</v>
      </c>
      <c r="J524" s="30">
        <f>IF(ISERROR(F524/E524),0,F524/E524*100)</f>
        <v>0</v>
      </c>
      <c r="K524" s="30">
        <f>IF(ISERROR(F524/D524),0,F524/D524*100)</f>
        <v>100</v>
      </c>
    </row>
    <row r="525" spans="1:11" ht="25.5">
      <c r="A525" s="34" t="s">
        <v>50</v>
      </c>
      <c r="B525" s="28" t="s">
        <v>51</v>
      </c>
      <c r="C525" s="29">
        <v>1468684</v>
      </c>
      <c r="D525" s="29">
        <v>0</v>
      </c>
      <c r="E525" s="29">
        <v>0</v>
      </c>
      <c r="F525" s="29">
        <v>0</v>
      </c>
      <c r="G525" s="29">
        <f>F525-C525</f>
        <v>-1468684</v>
      </c>
      <c r="H525" s="29">
        <f>E525-F525</f>
        <v>0</v>
      </c>
      <c r="I525" s="30">
        <f>IF(ISERROR(F525/C525),0,F525/C525*100-100)</f>
        <v>-100</v>
      </c>
      <c r="J525" s="30">
        <f>IF(ISERROR(F525/E525),0,F525/E525*100)</f>
        <v>0</v>
      </c>
      <c r="K525" s="30">
        <f>IF(ISERROR(F525/D525),0,F525/D525*100)</f>
        <v>0</v>
      </c>
    </row>
    <row r="526" spans="1:11" ht="25.5">
      <c r="A526" s="35" t="s">
        <v>138</v>
      </c>
      <c r="B526" s="28" t="s">
        <v>139</v>
      </c>
      <c r="C526" s="29">
        <v>1468684</v>
      </c>
      <c r="D526" s="29">
        <v>0</v>
      </c>
      <c r="E526" s="29">
        <v>0</v>
      </c>
      <c r="F526" s="29">
        <v>0</v>
      </c>
      <c r="G526" s="29">
        <f>F526-C526</f>
        <v>-1468684</v>
      </c>
      <c r="H526" s="29">
        <f>E526-F526</f>
        <v>0</v>
      </c>
      <c r="I526" s="30">
        <f>IF(ISERROR(F526/C526),0,F526/C526*100-100)</f>
        <v>-100</v>
      </c>
      <c r="J526" s="30">
        <f>IF(ISERROR(F526/E526),0,F526/E526*100)</f>
        <v>0</v>
      </c>
      <c r="K526" s="30">
        <f>IF(ISERROR(F526/D526),0,F526/D526*100)</f>
        <v>0</v>
      </c>
    </row>
    <row r="527" spans="1:11" ht="25.5">
      <c r="A527" s="36" t="s">
        <v>159</v>
      </c>
      <c r="B527" s="28" t="s">
        <v>160</v>
      </c>
      <c r="C527" s="29">
        <v>1468684</v>
      </c>
      <c r="D527" s="29">
        <v>0</v>
      </c>
      <c r="E527" s="29">
        <v>0</v>
      </c>
      <c r="F527" s="29">
        <v>0</v>
      </c>
      <c r="G527" s="29">
        <f>F527-C527</f>
        <v>-1468684</v>
      </c>
      <c r="H527" s="29">
        <f>E527-F527</f>
        <v>0</v>
      </c>
      <c r="I527" s="30">
        <f>IF(ISERROR(F527/C527),0,F527/C527*100-100)</f>
        <v>-100</v>
      </c>
      <c r="J527" s="30">
        <f>IF(ISERROR(F527/E527),0,F527/E527*100)</f>
        <v>0</v>
      </c>
      <c r="K527" s="30">
        <f>IF(ISERROR(F527/D527),0,F527/D527*100)</f>
        <v>0</v>
      </c>
    </row>
    <row r="528" spans="1:11">
      <c r="A528" s="27"/>
      <c r="B528" s="28"/>
      <c r="C528" s="29"/>
      <c r="D528" s="29"/>
      <c r="E528" s="29"/>
      <c r="F528" s="29"/>
      <c r="G528" s="29"/>
      <c r="H528" s="29"/>
      <c r="I528" s="30"/>
      <c r="J528" s="30"/>
      <c r="K528" s="30"/>
    </row>
    <row r="529" spans="1:11" s="42" customFormat="1" ht="38.25">
      <c r="A529" s="38"/>
      <c r="B529" s="39" t="s">
        <v>109</v>
      </c>
      <c r="C529" s="40"/>
      <c r="D529" s="40"/>
      <c r="E529" s="40"/>
      <c r="F529" s="40"/>
      <c r="G529" s="40"/>
      <c r="H529" s="40"/>
      <c r="I529" s="41"/>
      <c r="J529" s="41"/>
      <c r="K529" s="41"/>
    </row>
    <row r="530" spans="1:11">
      <c r="A530" s="27" t="s">
        <v>26</v>
      </c>
      <c r="B530" s="28" t="s">
        <v>27</v>
      </c>
      <c r="C530" s="29">
        <v>25408782.98</v>
      </c>
      <c r="D530" s="29">
        <v>52447496</v>
      </c>
      <c r="E530" s="29">
        <v>50313236</v>
      </c>
      <c r="F530" s="29">
        <v>50031635.409999996</v>
      </c>
      <c r="G530" s="29">
        <f>F530-C530</f>
        <v>24622852.429999996</v>
      </c>
      <c r="H530" s="29">
        <f>E530-F530</f>
        <v>281600.59000000358</v>
      </c>
      <c r="I530" s="30">
        <f>IF(ISERROR(F530/C530),0,F530/C530*100-100)</f>
        <v>96.906854804424768</v>
      </c>
      <c r="J530" s="30">
        <f>IF(ISERROR(F530/E530),0,F530/E530*100)</f>
        <v>99.440305151511225</v>
      </c>
      <c r="K530" s="30">
        <f>IF(ISERROR(F530/D530),0,F530/D530*100)</f>
        <v>95.393754184184502</v>
      </c>
    </row>
    <row r="531" spans="1:11">
      <c r="A531" s="33" t="s">
        <v>100</v>
      </c>
      <c r="B531" s="28" t="s">
        <v>101</v>
      </c>
      <c r="C531" s="29">
        <v>130778.22</v>
      </c>
      <c r="D531" s="29">
        <v>253832</v>
      </c>
      <c r="E531" s="29">
        <v>119636</v>
      </c>
      <c r="F531" s="29">
        <v>204250.36</v>
      </c>
      <c r="G531" s="29">
        <f>F531-C531</f>
        <v>73472.139999999985</v>
      </c>
      <c r="H531" s="29">
        <f>E531-F531</f>
        <v>-84614.359999999986</v>
      </c>
      <c r="I531" s="30">
        <f>IF(ISERROR(F531/C531),0,F531/C531*100-100)</f>
        <v>56.180715718565352</v>
      </c>
      <c r="J531" s="30">
        <f>IF(ISERROR(F531/E531),0,F531/E531*100)</f>
        <v>170.72650372797483</v>
      </c>
      <c r="K531" s="30">
        <f>IF(ISERROR(F531/D531),0,F531/D531*100)</f>
        <v>80.466749661193234</v>
      </c>
    </row>
    <row r="532" spans="1:11">
      <c r="A532" s="33" t="s">
        <v>71</v>
      </c>
      <c r="B532" s="28" t="s">
        <v>72</v>
      </c>
      <c r="C532" s="29">
        <v>226642.17</v>
      </c>
      <c r="D532" s="29">
        <v>582934</v>
      </c>
      <c r="E532" s="29">
        <v>21033</v>
      </c>
      <c r="F532" s="29">
        <v>479780.48</v>
      </c>
      <c r="G532" s="29">
        <f>F532-C532</f>
        <v>253138.30999999997</v>
      </c>
      <c r="H532" s="29">
        <f>E532-F532</f>
        <v>-458747.48</v>
      </c>
      <c r="I532" s="30">
        <f>IF(ISERROR(F532/C532),0,F532/C532*100-100)</f>
        <v>111.69073698861953</v>
      </c>
      <c r="J532" s="30">
        <f>IF(ISERROR(F532/E532),0,F532/E532*100)</f>
        <v>2281.0843911947891</v>
      </c>
      <c r="K532" s="30">
        <f>IF(ISERROR(F532/D532),0,F532/D532*100)</f>
        <v>82.304425543886623</v>
      </c>
    </row>
    <row r="533" spans="1:11">
      <c r="A533" s="34" t="s">
        <v>73</v>
      </c>
      <c r="B533" s="28" t="s">
        <v>74</v>
      </c>
      <c r="C533" s="29">
        <v>226642.17</v>
      </c>
      <c r="D533" s="29">
        <v>582934</v>
      </c>
      <c r="E533" s="29">
        <v>21033</v>
      </c>
      <c r="F533" s="29">
        <v>479780.48</v>
      </c>
      <c r="G533" s="29">
        <f>F533-C533</f>
        <v>253138.30999999997</v>
      </c>
      <c r="H533" s="29">
        <f>E533-F533</f>
        <v>-458747.48</v>
      </c>
      <c r="I533" s="30">
        <f>IF(ISERROR(F533/C533),0,F533/C533*100-100)</f>
        <v>111.69073698861953</v>
      </c>
      <c r="J533" s="30">
        <f>IF(ISERROR(F533/E533),0,F533/E533*100)</f>
        <v>2281.0843911947891</v>
      </c>
      <c r="K533" s="30">
        <f>IF(ISERROR(F533/D533),0,F533/D533*100)</f>
        <v>82.304425543886623</v>
      </c>
    </row>
    <row r="534" spans="1:11">
      <c r="A534" s="35" t="s">
        <v>75</v>
      </c>
      <c r="B534" s="28" t="s">
        <v>76</v>
      </c>
      <c r="C534" s="29">
        <v>226642.17</v>
      </c>
      <c r="D534" s="29">
        <v>582934</v>
      </c>
      <c r="E534" s="29">
        <v>21033</v>
      </c>
      <c r="F534" s="29">
        <v>479780.48</v>
      </c>
      <c r="G534" s="29">
        <f>F534-C534</f>
        <v>253138.30999999997</v>
      </c>
      <c r="H534" s="29">
        <f>E534-F534</f>
        <v>-458747.48</v>
      </c>
      <c r="I534" s="30">
        <f>IF(ISERROR(F534/C534),0,F534/C534*100-100)</f>
        <v>111.69073698861953</v>
      </c>
      <c r="J534" s="30">
        <f>IF(ISERROR(F534/E534),0,F534/E534*100)</f>
        <v>2281.0843911947891</v>
      </c>
      <c r="K534" s="30">
        <f>IF(ISERROR(F534/D534),0,F534/D534*100)</f>
        <v>82.304425543886623</v>
      </c>
    </row>
    <row r="535" spans="1:11" ht="25.5">
      <c r="A535" s="36" t="s">
        <v>77</v>
      </c>
      <c r="B535" s="28" t="s">
        <v>78</v>
      </c>
      <c r="C535" s="29">
        <v>226642.17</v>
      </c>
      <c r="D535" s="29">
        <v>582934</v>
      </c>
      <c r="E535" s="29">
        <v>21033</v>
      </c>
      <c r="F535" s="29">
        <v>479780.48</v>
      </c>
      <c r="G535" s="29">
        <f>F535-C535</f>
        <v>253138.30999999997</v>
      </c>
      <c r="H535" s="29">
        <f>E535-F535</f>
        <v>-458747.48</v>
      </c>
      <c r="I535" s="30">
        <f>IF(ISERROR(F535/C535),0,F535/C535*100-100)</f>
        <v>111.69073698861953</v>
      </c>
      <c r="J535" s="30">
        <f>IF(ISERROR(F535/E535),0,F535/E535*100)</f>
        <v>2281.0843911947891</v>
      </c>
      <c r="K535" s="30">
        <f>IF(ISERROR(F535/D535),0,F535/D535*100)</f>
        <v>82.304425543886623</v>
      </c>
    </row>
    <row r="536" spans="1:11" ht="25.5">
      <c r="A536" s="37" t="s">
        <v>79</v>
      </c>
      <c r="B536" s="28" t="s">
        <v>80</v>
      </c>
      <c r="C536" s="29">
        <v>122535.59</v>
      </c>
      <c r="D536" s="29">
        <v>521447</v>
      </c>
      <c r="E536" s="29">
        <v>0</v>
      </c>
      <c r="F536" s="29">
        <v>433219</v>
      </c>
      <c r="G536" s="29">
        <f>F536-C536</f>
        <v>310683.41000000003</v>
      </c>
      <c r="H536" s="29">
        <f>E536-F536</f>
        <v>-433219</v>
      </c>
      <c r="I536" s="30">
        <f>IF(ISERROR(F536/C536),0,F536/C536*100-100)</f>
        <v>253.54544748999047</v>
      </c>
      <c r="J536" s="30">
        <f>IF(ISERROR(F536/E536),0,F536/E536*100)</f>
        <v>0</v>
      </c>
      <c r="K536" s="30">
        <f>IF(ISERROR(F536/D536),0,F536/D536*100)</f>
        <v>83.080159632714341</v>
      </c>
    </row>
    <row r="537" spans="1:11" ht="25.5">
      <c r="A537" s="37" t="s">
        <v>102</v>
      </c>
      <c r="B537" s="28" t="s">
        <v>103</v>
      </c>
      <c r="C537" s="29">
        <v>104106.58</v>
      </c>
      <c r="D537" s="29">
        <v>61487</v>
      </c>
      <c r="E537" s="29">
        <v>21033</v>
      </c>
      <c r="F537" s="29">
        <v>46561.48</v>
      </c>
      <c r="G537" s="29">
        <f>F537-C537</f>
        <v>-57545.1</v>
      </c>
      <c r="H537" s="29">
        <f>E537-F537</f>
        <v>-25528.480000000003</v>
      </c>
      <c r="I537" s="30">
        <f>IF(ISERROR(F537/C537),0,F537/C537*100-100)</f>
        <v>-55.275180492914089</v>
      </c>
      <c r="J537" s="30">
        <f>IF(ISERROR(F537/E537),0,F537/E537*100)</f>
        <v>221.3734607521514</v>
      </c>
      <c r="K537" s="30">
        <f>IF(ISERROR(F537/D537),0,F537/D537*100)</f>
        <v>75.725730642249587</v>
      </c>
    </row>
    <row r="538" spans="1:11">
      <c r="A538" s="33" t="s">
        <v>28</v>
      </c>
      <c r="B538" s="28" t="s">
        <v>29</v>
      </c>
      <c r="C538" s="29">
        <v>25051362.59</v>
      </c>
      <c r="D538" s="29">
        <v>51610730</v>
      </c>
      <c r="E538" s="29">
        <v>50172567</v>
      </c>
      <c r="F538" s="29">
        <v>49347604.57</v>
      </c>
      <c r="G538" s="29">
        <f>F538-C538</f>
        <v>24296241.98</v>
      </c>
      <c r="H538" s="29">
        <f>E538-F538</f>
        <v>824962.4299999997</v>
      </c>
      <c r="I538" s="30">
        <f>IF(ISERROR(F538/C538),0,F538/C538*100-100)</f>
        <v>96.985710428775519</v>
      </c>
      <c r="J538" s="30">
        <f>IF(ISERROR(F538/E538),0,F538/E538*100)</f>
        <v>98.355750005775064</v>
      </c>
      <c r="K538" s="30">
        <f>IF(ISERROR(F538/D538),0,F538/D538*100)</f>
        <v>95.615009843883243</v>
      </c>
    </row>
    <row r="539" spans="1:11">
      <c r="A539" s="34" t="s">
        <v>30</v>
      </c>
      <c r="B539" s="28" t="s">
        <v>31</v>
      </c>
      <c r="C539" s="29">
        <v>25051362.59</v>
      </c>
      <c r="D539" s="29">
        <v>51610730</v>
      </c>
      <c r="E539" s="29">
        <v>50172567</v>
      </c>
      <c r="F539" s="29">
        <v>49347604.57</v>
      </c>
      <c r="G539" s="29">
        <f>F539-C539</f>
        <v>24296241.98</v>
      </c>
      <c r="H539" s="29">
        <f>E539-F539</f>
        <v>824962.4299999997</v>
      </c>
      <c r="I539" s="30">
        <f>IF(ISERROR(F539/C539),0,F539/C539*100-100)</f>
        <v>96.985710428775519</v>
      </c>
      <c r="J539" s="30">
        <f>IF(ISERROR(F539/E539),0,F539/E539*100)</f>
        <v>98.355750005775064</v>
      </c>
      <c r="K539" s="30">
        <f>IF(ISERROR(F539/D539),0,F539/D539*100)</f>
        <v>95.615009843883243</v>
      </c>
    </row>
    <row r="540" spans="1:11">
      <c r="A540" s="27" t="s">
        <v>32</v>
      </c>
      <c r="B540" s="28" t="s">
        <v>33</v>
      </c>
      <c r="C540" s="29">
        <v>25402500.75</v>
      </c>
      <c r="D540" s="29">
        <v>52499595</v>
      </c>
      <c r="E540" s="29">
        <v>50313236</v>
      </c>
      <c r="F540" s="29">
        <v>50051737.689999998</v>
      </c>
      <c r="G540" s="29">
        <f>F540-C540</f>
        <v>24649236.939999998</v>
      </c>
      <c r="H540" s="29">
        <f>E540-F540</f>
        <v>261498.31000000238</v>
      </c>
      <c r="I540" s="30">
        <f>IF(ISERROR(F540/C540),0,F540/C540*100-100)</f>
        <v>97.034686397952356</v>
      </c>
      <c r="J540" s="30">
        <f>IF(ISERROR(F540/E540),0,F540/E540*100)</f>
        <v>99.480259409273529</v>
      </c>
      <c r="K540" s="30">
        <f>IF(ISERROR(F540/D540),0,F540/D540*100)</f>
        <v>95.337378678825985</v>
      </c>
    </row>
    <row r="541" spans="1:11">
      <c r="A541" s="33" t="s">
        <v>34</v>
      </c>
      <c r="B541" s="28" t="s">
        <v>35</v>
      </c>
      <c r="C541" s="29">
        <v>24429227.75</v>
      </c>
      <c r="D541" s="29">
        <v>41944801</v>
      </c>
      <c r="E541" s="29">
        <v>41387179</v>
      </c>
      <c r="F541" s="29">
        <v>39999007.369999997</v>
      </c>
      <c r="G541" s="29">
        <f>F541-C541</f>
        <v>15569779.619999997</v>
      </c>
      <c r="H541" s="29">
        <f>E541-F541</f>
        <v>1388171.6300000027</v>
      </c>
      <c r="I541" s="30">
        <f>IF(ISERROR(F541/C541),0,F541/C541*100-100)</f>
        <v>63.734227620027809</v>
      </c>
      <c r="J541" s="30">
        <f>IF(ISERROR(F541/E541),0,F541/E541*100)</f>
        <v>96.645889708984512</v>
      </c>
      <c r="K541" s="30">
        <f>IF(ISERROR(F541/D541),0,F541/D541*100)</f>
        <v>95.361061243323093</v>
      </c>
    </row>
    <row r="542" spans="1:11">
      <c r="A542" s="34" t="s">
        <v>36</v>
      </c>
      <c r="B542" s="28" t="s">
        <v>37</v>
      </c>
      <c r="C542" s="29">
        <v>9566695.3000000007</v>
      </c>
      <c r="D542" s="29">
        <v>15529320</v>
      </c>
      <c r="E542" s="29">
        <v>17089810</v>
      </c>
      <c r="F542" s="29">
        <v>14092041.49</v>
      </c>
      <c r="G542" s="29">
        <f>F542-C542</f>
        <v>4525346.1899999995</v>
      </c>
      <c r="H542" s="29">
        <f>E542-F542</f>
        <v>2997768.51</v>
      </c>
      <c r="I542" s="30">
        <f>IF(ISERROR(F542/C542),0,F542/C542*100-100)</f>
        <v>47.303128698998052</v>
      </c>
      <c r="J542" s="30">
        <f>IF(ISERROR(F542/E542),0,F542/E542*100)</f>
        <v>82.458737048568707</v>
      </c>
      <c r="K542" s="30">
        <f>IF(ISERROR(F542/D542),0,F542/D542*100)</f>
        <v>90.744742783328576</v>
      </c>
    </row>
    <row r="543" spans="1:11">
      <c r="A543" s="35" t="s">
        <v>38</v>
      </c>
      <c r="B543" s="28" t="s">
        <v>39</v>
      </c>
      <c r="C543" s="29">
        <v>7152342.3300000001</v>
      </c>
      <c r="D543" s="29">
        <v>8785840</v>
      </c>
      <c r="E543" s="29">
        <v>8116050</v>
      </c>
      <c r="F543" s="29">
        <v>8355838.4000000004</v>
      </c>
      <c r="G543" s="29">
        <f>F543-C543</f>
        <v>1203496.0700000003</v>
      </c>
      <c r="H543" s="29">
        <f>E543-F543</f>
        <v>-239788.40000000037</v>
      </c>
      <c r="I543" s="30">
        <f>IF(ISERROR(F543/C543),0,F543/C543*100-100)</f>
        <v>16.826600496343971</v>
      </c>
      <c r="J543" s="30">
        <f>IF(ISERROR(F543/E543),0,F543/E543*100)</f>
        <v>102.95449633750408</v>
      </c>
      <c r="K543" s="30">
        <f>IF(ISERROR(F543/D543),0,F543/D543*100)</f>
        <v>95.105742877175089</v>
      </c>
    </row>
    <row r="544" spans="1:11">
      <c r="A544" s="35" t="s">
        <v>40</v>
      </c>
      <c r="B544" s="28" t="s">
        <v>41</v>
      </c>
      <c r="C544" s="29">
        <v>2414352.9700000002</v>
      </c>
      <c r="D544" s="29">
        <v>6743480</v>
      </c>
      <c r="E544" s="29">
        <v>8973760</v>
      </c>
      <c r="F544" s="29">
        <v>5736203.0899999999</v>
      </c>
      <c r="G544" s="29">
        <f>F544-C544</f>
        <v>3321850.1199999996</v>
      </c>
      <c r="H544" s="29">
        <f>E544-F544</f>
        <v>3237556.91</v>
      </c>
      <c r="I544" s="30">
        <f>IF(ISERROR(F544/C544),0,F544/C544*100-100)</f>
        <v>137.58759225665332</v>
      </c>
      <c r="J544" s="30">
        <f>IF(ISERROR(F544/E544),0,F544/E544*100)</f>
        <v>63.921957908390681</v>
      </c>
      <c r="K544" s="30">
        <f>IF(ISERROR(F544/D544),0,F544/D544*100)</f>
        <v>85.062951028252471</v>
      </c>
    </row>
    <row r="545" spans="1:11">
      <c r="A545" s="36" t="s">
        <v>42</v>
      </c>
      <c r="B545" s="28" t="s">
        <v>43</v>
      </c>
      <c r="C545" s="29">
        <v>231314.27</v>
      </c>
      <c r="D545" s="29">
        <v>0</v>
      </c>
      <c r="E545" s="29">
        <v>0</v>
      </c>
      <c r="F545" s="29">
        <v>1095958.3999999999</v>
      </c>
      <c r="G545" s="29">
        <f>F545-C545</f>
        <v>864644.12999999989</v>
      </c>
      <c r="H545" s="29">
        <f>E545-F545</f>
        <v>-1095958.3999999999</v>
      </c>
      <c r="I545" s="30">
        <f>IF(ISERROR(F545/C545),0,F545/C545*100-100)</f>
        <v>373.79627724653562</v>
      </c>
      <c r="J545" s="30">
        <f>IF(ISERROR(F545/E545),0,F545/E545*100)</f>
        <v>0</v>
      </c>
      <c r="K545" s="30">
        <f>IF(ISERROR(F545/D545),0,F545/D545*100)</f>
        <v>0</v>
      </c>
    </row>
    <row r="546" spans="1:11">
      <c r="A546" s="34" t="s">
        <v>44</v>
      </c>
      <c r="B546" s="28" t="s">
        <v>45</v>
      </c>
      <c r="C546" s="29">
        <v>14106864.109999999</v>
      </c>
      <c r="D546" s="29">
        <v>23925803</v>
      </c>
      <c r="E546" s="29">
        <v>22736918</v>
      </c>
      <c r="F546" s="29">
        <v>23669154.91</v>
      </c>
      <c r="G546" s="29">
        <f>F546-C546</f>
        <v>9562290.8000000007</v>
      </c>
      <c r="H546" s="29">
        <f>E546-F546</f>
        <v>-932236.91000000015</v>
      </c>
      <c r="I546" s="30">
        <f>IF(ISERROR(F546/C546),0,F546/C546*100-100)</f>
        <v>67.784666566834915</v>
      </c>
      <c r="J546" s="30">
        <f>IF(ISERROR(F546/E546),0,F546/E546*100)</f>
        <v>104.10010235336205</v>
      </c>
      <c r="K546" s="30">
        <f>IF(ISERROR(F546/D546),0,F546/D546*100)</f>
        <v>98.927316713257227</v>
      </c>
    </row>
    <row r="547" spans="1:11">
      <c r="A547" s="35" t="s">
        <v>46</v>
      </c>
      <c r="B547" s="28" t="s">
        <v>47</v>
      </c>
      <c r="C547" s="29">
        <v>12864791.9</v>
      </c>
      <c r="D547" s="29">
        <v>22271454</v>
      </c>
      <c r="E547" s="29">
        <v>20983886</v>
      </c>
      <c r="F547" s="29">
        <v>22199913.34</v>
      </c>
      <c r="G547" s="29">
        <f>F547-C547</f>
        <v>9335121.4399999995</v>
      </c>
      <c r="H547" s="29">
        <f>E547-F547</f>
        <v>-1216027.3399999999</v>
      </c>
      <c r="I547" s="30">
        <f>IF(ISERROR(F547/C547),0,F547/C547*100-100)</f>
        <v>72.563330309291672</v>
      </c>
      <c r="J547" s="30">
        <f>IF(ISERROR(F547/E547),0,F547/E547*100)</f>
        <v>105.79505311837856</v>
      </c>
      <c r="K547" s="30">
        <f>IF(ISERROR(F547/D547),0,F547/D547*100)</f>
        <v>99.678778673363666</v>
      </c>
    </row>
    <row r="548" spans="1:11">
      <c r="A548" s="35" t="s">
        <v>48</v>
      </c>
      <c r="B548" s="28" t="s">
        <v>49</v>
      </c>
      <c r="C548" s="29">
        <v>1242072.21</v>
      </c>
      <c r="D548" s="29">
        <v>1654349</v>
      </c>
      <c r="E548" s="29">
        <v>1753032</v>
      </c>
      <c r="F548" s="29">
        <v>1469241.57</v>
      </c>
      <c r="G548" s="29">
        <f>F548-C548</f>
        <v>227169.3600000001</v>
      </c>
      <c r="H548" s="29">
        <f>E548-F548</f>
        <v>283790.42999999993</v>
      </c>
      <c r="I548" s="30">
        <f>IF(ISERROR(F548/C548),0,F548/C548*100-100)</f>
        <v>18.289545339719027</v>
      </c>
      <c r="J548" s="30">
        <f>IF(ISERROR(F548/E548),0,F548/E548*100)</f>
        <v>83.811451816053562</v>
      </c>
      <c r="K548" s="30">
        <f>IF(ISERROR(F548/D548),0,F548/D548*100)</f>
        <v>88.810859739994413</v>
      </c>
    </row>
    <row r="549" spans="1:11" ht="25.5">
      <c r="A549" s="34" t="s">
        <v>81</v>
      </c>
      <c r="B549" s="28" t="s">
        <v>82</v>
      </c>
      <c r="C549" s="29">
        <v>28160</v>
      </c>
      <c r="D549" s="29">
        <v>7040</v>
      </c>
      <c r="E549" s="29">
        <v>7040</v>
      </c>
      <c r="F549" s="29">
        <v>7040</v>
      </c>
      <c r="G549" s="29">
        <f>F549-C549</f>
        <v>-21120</v>
      </c>
      <c r="H549" s="29">
        <f>E549-F549</f>
        <v>0</v>
      </c>
      <c r="I549" s="30">
        <f>IF(ISERROR(F549/C549),0,F549/C549*100-100)</f>
        <v>-75</v>
      </c>
      <c r="J549" s="30">
        <f>IF(ISERROR(F549/E549),0,F549/E549*100)</f>
        <v>100</v>
      </c>
      <c r="K549" s="30">
        <f>IF(ISERROR(F549/D549),0,F549/D549*100)</f>
        <v>100</v>
      </c>
    </row>
    <row r="550" spans="1:11">
      <c r="A550" s="35" t="s">
        <v>83</v>
      </c>
      <c r="B550" s="28" t="s">
        <v>84</v>
      </c>
      <c r="C550" s="29">
        <v>28160</v>
      </c>
      <c r="D550" s="29">
        <v>7040</v>
      </c>
      <c r="E550" s="29">
        <v>7040</v>
      </c>
      <c r="F550" s="29">
        <v>7040</v>
      </c>
      <c r="G550" s="29">
        <f>F550-C550</f>
        <v>-21120</v>
      </c>
      <c r="H550" s="29">
        <f>E550-F550</f>
        <v>0</v>
      </c>
      <c r="I550" s="30">
        <f>IF(ISERROR(F550/C550),0,F550/C550*100-100)</f>
        <v>-75</v>
      </c>
      <c r="J550" s="30">
        <f>IF(ISERROR(F550/E550),0,F550/E550*100)</f>
        <v>100</v>
      </c>
      <c r="K550" s="30">
        <f>IF(ISERROR(F550/D550),0,F550/D550*100)</f>
        <v>100</v>
      </c>
    </row>
    <row r="551" spans="1:11" ht="25.5">
      <c r="A551" s="34" t="s">
        <v>50</v>
      </c>
      <c r="B551" s="28" t="s">
        <v>51</v>
      </c>
      <c r="C551" s="29">
        <v>727508.34</v>
      </c>
      <c r="D551" s="29">
        <v>2482638</v>
      </c>
      <c r="E551" s="29">
        <v>1553411</v>
      </c>
      <c r="F551" s="29">
        <v>2230770.9700000002</v>
      </c>
      <c r="G551" s="29">
        <f>F551-C551</f>
        <v>1503262.6300000004</v>
      </c>
      <c r="H551" s="29">
        <f>E551-F551</f>
        <v>-677359.9700000002</v>
      </c>
      <c r="I551" s="30">
        <f>IF(ISERROR(F551/C551),0,F551/C551*100-100)</f>
        <v>206.63166967955311</v>
      </c>
      <c r="J551" s="30">
        <f>IF(ISERROR(F551/E551),0,F551/E551*100)</f>
        <v>143.6046847872199</v>
      </c>
      <c r="K551" s="30">
        <f>IF(ISERROR(F551/D551),0,F551/D551*100)</f>
        <v>89.854862851531323</v>
      </c>
    </row>
    <row r="552" spans="1:11">
      <c r="A552" s="35" t="s">
        <v>52</v>
      </c>
      <c r="B552" s="28" t="s">
        <v>53</v>
      </c>
      <c r="C552" s="29">
        <v>113413.75999999999</v>
      </c>
      <c r="D552" s="29">
        <v>284090</v>
      </c>
      <c r="E552" s="29">
        <v>321428</v>
      </c>
      <c r="F552" s="29">
        <v>220984.94</v>
      </c>
      <c r="G552" s="29">
        <f>F552-C552</f>
        <v>107571.18000000001</v>
      </c>
      <c r="H552" s="29">
        <f>E552-F552</f>
        <v>100443.06</v>
      </c>
      <c r="I552" s="30">
        <f>IF(ISERROR(F552/C552),0,F552/C552*100-100)</f>
        <v>94.848438143660871</v>
      </c>
      <c r="J552" s="30">
        <f>IF(ISERROR(F552/E552),0,F552/E552*100)</f>
        <v>68.750992446208798</v>
      </c>
      <c r="K552" s="30">
        <f>IF(ISERROR(F552/D552),0,F552/D552*100)</f>
        <v>77.786947798232958</v>
      </c>
    </row>
    <row r="553" spans="1:11" ht="25.5">
      <c r="A553" s="36" t="s">
        <v>85</v>
      </c>
      <c r="B553" s="28" t="s">
        <v>86</v>
      </c>
      <c r="C553" s="29">
        <v>5393.27</v>
      </c>
      <c r="D553" s="29">
        <v>50695</v>
      </c>
      <c r="E553" s="29">
        <v>25875</v>
      </c>
      <c r="F553" s="29">
        <v>48898.04</v>
      </c>
      <c r="G553" s="29">
        <f>F553-C553</f>
        <v>43504.770000000004</v>
      </c>
      <c r="H553" s="29">
        <f>E553-F553</f>
        <v>-23023.040000000001</v>
      </c>
      <c r="I553" s="30">
        <f>IF(ISERROR(F553/C553),0,F553/C553*100-100)</f>
        <v>806.64921281523084</v>
      </c>
      <c r="J553" s="30">
        <f>IF(ISERROR(F553/E553),0,F553/E553*100)</f>
        <v>188.97793236714978</v>
      </c>
      <c r="K553" s="30">
        <f>IF(ISERROR(F553/D553),0,F553/D553*100)</f>
        <v>96.455350626294518</v>
      </c>
    </row>
    <row r="554" spans="1:11" ht="25.5">
      <c r="A554" s="36" t="s">
        <v>54</v>
      </c>
      <c r="B554" s="28" t="s">
        <v>55</v>
      </c>
      <c r="C554" s="29">
        <v>108020.49</v>
      </c>
      <c r="D554" s="29">
        <v>233395</v>
      </c>
      <c r="E554" s="29">
        <v>295553</v>
      </c>
      <c r="F554" s="29">
        <v>172086.9</v>
      </c>
      <c r="G554" s="29">
        <f>F554-C554</f>
        <v>64066.409999999989</v>
      </c>
      <c r="H554" s="29">
        <f>E554-F554</f>
        <v>123466.1</v>
      </c>
      <c r="I554" s="30">
        <f>IF(ISERROR(F554/C554),0,F554/C554*100-100)</f>
        <v>59.309497670303102</v>
      </c>
      <c r="J554" s="30">
        <f>IF(ISERROR(F554/E554),0,F554/E554*100)</f>
        <v>58.22539443010222</v>
      </c>
      <c r="K554" s="30">
        <f>IF(ISERROR(F554/D554),0,F554/D554*100)</f>
        <v>73.732042245977851</v>
      </c>
    </row>
    <row r="555" spans="1:11" ht="25.5">
      <c r="A555" s="37" t="s">
        <v>56</v>
      </c>
      <c r="B555" s="28" t="s">
        <v>57</v>
      </c>
      <c r="C555" s="29">
        <v>108020.49</v>
      </c>
      <c r="D555" s="29">
        <v>232671</v>
      </c>
      <c r="E555" s="29">
        <v>295553</v>
      </c>
      <c r="F555" s="29">
        <v>171363.3</v>
      </c>
      <c r="G555" s="29">
        <f>F555-C555</f>
        <v>63342.809999999983</v>
      </c>
      <c r="H555" s="29">
        <f>E555-F555</f>
        <v>124189.70000000001</v>
      </c>
      <c r="I555" s="30">
        <f>IF(ISERROR(F555/C555),0,F555/C555*100-100)</f>
        <v>58.63962476008021</v>
      </c>
      <c r="J555" s="30">
        <f>IF(ISERROR(F555/E555),0,F555/E555*100)</f>
        <v>57.980565245488961</v>
      </c>
      <c r="K555" s="30">
        <f>IF(ISERROR(F555/D555),0,F555/D555*100)</f>
        <v>73.650476423791531</v>
      </c>
    </row>
    <row r="556" spans="1:11" ht="25.5">
      <c r="A556" s="37" t="s">
        <v>185</v>
      </c>
      <c r="B556" s="28" t="s">
        <v>186</v>
      </c>
      <c r="C556" s="29">
        <v>0</v>
      </c>
      <c r="D556" s="29">
        <v>724</v>
      </c>
      <c r="E556" s="29">
        <v>0</v>
      </c>
      <c r="F556" s="29">
        <v>723.6</v>
      </c>
      <c r="G556" s="29">
        <f>F556-C556</f>
        <v>723.6</v>
      </c>
      <c r="H556" s="29">
        <f>E556-F556</f>
        <v>-723.6</v>
      </c>
      <c r="I556" s="30">
        <f>IF(ISERROR(F556/C556),0,F556/C556*100-100)</f>
        <v>0</v>
      </c>
      <c r="J556" s="30">
        <f>IF(ISERROR(F556/E556),0,F556/E556*100)</f>
        <v>0</v>
      </c>
      <c r="K556" s="30">
        <f>IF(ISERROR(F556/D556),0,F556/D556*100)</f>
        <v>99.944751381215468</v>
      </c>
    </row>
    <row r="557" spans="1:11" ht="51">
      <c r="A557" s="35" t="s">
        <v>155</v>
      </c>
      <c r="B557" s="28" t="s">
        <v>156</v>
      </c>
      <c r="C557" s="29">
        <v>602774.57999999996</v>
      </c>
      <c r="D557" s="29">
        <v>1974969</v>
      </c>
      <c r="E557" s="29">
        <v>1112347</v>
      </c>
      <c r="F557" s="29">
        <v>1835788.47</v>
      </c>
      <c r="G557" s="29">
        <f>F557-C557</f>
        <v>1233013.8900000001</v>
      </c>
      <c r="H557" s="29">
        <f>E557-F557</f>
        <v>-723441.47</v>
      </c>
      <c r="I557" s="30">
        <f>IF(ISERROR(F557/C557),0,F557/C557*100-100)</f>
        <v>204.55638490926412</v>
      </c>
      <c r="J557" s="30">
        <f>IF(ISERROR(F557/E557),0,F557/E557*100)</f>
        <v>165.03739120975737</v>
      </c>
      <c r="K557" s="30">
        <f>IF(ISERROR(F557/D557),0,F557/D557*100)</f>
        <v>92.952773942274533</v>
      </c>
    </row>
    <row r="558" spans="1:11" ht="38.25">
      <c r="A558" s="36" t="s">
        <v>157</v>
      </c>
      <c r="B558" s="28" t="s">
        <v>158</v>
      </c>
      <c r="C558" s="29">
        <v>391611.38</v>
      </c>
      <c r="D558" s="29">
        <v>1641334</v>
      </c>
      <c r="E558" s="29">
        <v>679134</v>
      </c>
      <c r="F558" s="29">
        <v>1580413.55</v>
      </c>
      <c r="G558" s="29">
        <f>F558-C558</f>
        <v>1188802.17</v>
      </c>
      <c r="H558" s="29">
        <f>E558-F558</f>
        <v>-901279.55</v>
      </c>
      <c r="I558" s="30">
        <f>IF(ISERROR(F558/C558),0,F558/C558*100-100)</f>
        <v>303.5668090135685</v>
      </c>
      <c r="J558" s="30">
        <f>IF(ISERROR(F558/E558),0,F558/E558*100)</f>
        <v>232.71012053585892</v>
      </c>
      <c r="K558" s="30">
        <f>IF(ISERROR(F558/D558),0,F558/D558*100)</f>
        <v>96.288357518944963</v>
      </c>
    </row>
    <row r="559" spans="1:11" ht="63.75">
      <c r="A559" s="36" t="s">
        <v>187</v>
      </c>
      <c r="B559" s="28" t="s">
        <v>188</v>
      </c>
      <c r="C559" s="29">
        <v>211163.2</v>
      </c>
      <c r="D559" s="29">
        <v>333635</v>
      </c>
      <c r="E559" s="29">
        <v>433213</v>
      </c>
      <c r="F559" s="29">
        <v>255374.92</v>
      </c>
      <c r="G559" s="29">
        <f>F559-C559</f>
        <v>44211.72</v>
      </c>
      <c r="H559" s="29">
        <f>E559-F559</f>
        <v>177838.07999999999</v>
      </c>
      <c r="I559" s="30">
        <f>IF(ISERROR(F559/C559),0,F559/C559*100-100)</f>
        <v>20.937227698765696</v>
      </c>
      <c r="J559" s="30">
        <f>IF(ISERROR(F559/E559),0,F559/E559*100)</f>
        <v>58.949043542091303</v>
      </c>
      <c r="K559" s="30">
        <f>IF(ISERROR(F559/D559),0,F559/D559*100)</f>
        <v>76.543204400017984</v>
      </c>
    </row>
    <row r="560" spans="1:11">
      <c r="A560" s="35" t="s">
        <v>189</v>
      </c>
      <c r="B560" s="28" t="s">
        <v>190</v>
      </c>
      <c r="C560" s="29">
        <v>11320</v>
      </c>
      <c r="D560" s="29">
        <v>223579</v>
      </c>
      <c r="E560" s="29">
        <v>119636</v>
      </c>
      <c r="F560" s="29">
        <v>173997.56</v>
      </c>
      <c r="G560" s="29">
        <f>F560-C560</f>
        <v>162677.56</v>
      </c>
      <c r="H560" s="29">
        <f>E560-F560</f>
        <v>-54361.56</v>
      </c>
      <c r="I560" s="30">
        <f>IF(ISERROR(F560/C560),0,F560/C560*100-100)</f>
        <v>1437.0809187279151</v>
      </c>
      <c r="J560" s="30">
        <f>IF(ISERROR(F560/E560),0,F560/E560*100)</f>
        <v>145.43913203383596</v>
      </c>
      <c r="K560" s="30">
        <f>IF(ISERROR(F560/D560),0,F560/D560*100)</f>
        <v>77.823749099870739</v>
      </c>
    </row>
    <row r="561" spans="1:11">
      <c r="A561" s="33" t="s">
        <v>58</v>
      </c>
      <c r="B561" s="28" t="s">
        <v>59</v>
      </c>
      <c r="C561" s="29">
        <v>973273</v>
      </c>
      <c r="D561" s="29">
        <v>10554794</v>
      </c>
      <c r="E561" s="29">
        <v>8926057</v>
      </c>
      <c r="F561" s="29">
        <v>10052730.32</v>
      </c>
      <c r="G561" s="29">
        <f>F561-C561</f>
        <v>9079457.3200000003</v>
      </c>
      <c r="H561" s="29">
        <f>E561-F561</f>
        <v>-1126673.3200000003</v>
      </c>
      <c r="I561" s="30">
        <f>IF(ISERROR(F561/C561),0,F561/C561*100-100)</f>
        <v>932.87878323964605</v>
      </c>
      <c r="J561" s="30">
        <f>IF(ISERROR(F561/E561),0,F561/E561*100)</f>
        <v>112.62229582446091</v>
      </c>
      <c r="K561" s="30">
        <f>IF(ISERROR(F561/D561),0,F561/D561*100)</f>
        <v>95.243264056124644</v>
      </c>
    </row>
    <row r="562" spans="1:11">
      <c r="A562" s="34" t="s">
        <v>60</v>
      </c>
      <c r="B562" s="28" t="s">
        <v>61</v>
      </c>
      <c r="C562" s="29">
        <v>973273</v>
      </c>
      <c r="D562" s="29">
        <v>10554794</v>
      </c>
      <c r="E562" s="29">
        <v>8926057</v>
      </c>
      <c r="F562" s="29">
        <v>10052730.32</v>
      </c>
      <c r="G562" s="29">
        <f>F562-C562</f>
        <v>9079457.3200000003</v>
      </c>
      <c r="H562" s="29">
        <f>E562-F562</f>
        <v>-1126673.3200000003</v>
      </c>
      <c r="I562" s="30">
        <f>IF(ISERROR(F562/C562),0,F562/C562*100-100)</f>
        <v>932.87878323964605</v>
      </c>
      <c r="J562" s="30">
        <f>IF(ISERROR(F562/E562),0,F562/E562*100)</f>
        <v>112.62229582446091</v>
      </c>
      <c r="K562" s="30">
        <f>IF(ISERROR(F562/D562),0,F562/D562*100)</f>
        <v>95.243264056124644</v>
      </c>
    </row>
    <row r="563" spans="1:11">
      <c r="A563" s="27"/>
      <c r="B563" s="28" t="s">
        <v>87</v>
      </c>
      <c r="C563" s="29">
        <v>6282.23</v>
      </c>
      <c r="D563" s="29">
        <v>-52099</v>
      </c>
      <c r="E563" s="29">
        <v>0</v>
      </c>
      <c r="F563" s="29">
        <v>-20102.28</v>
      </c>
      <c r="G563" s="29">
        <f>F563-C563</f>
        <v>-26384.51</v>
      </c>
      <c r="H563" s="29">
        <f>E563-F563</f>
        <v>20102.28</v>
      </c>
      <c r="I563" s="30">
        <f>IF(ISERROR(F563/C563),0,F563/C563*100-100)</f>
        <v>-419.98637426518928</v>
      </c>
      <c r="J563" s="30">
        <f>IF(ISERROR(F563/E563),0,F563/E563*100)</f>
        <v>0</v>
      </c>
      <c r="K563" s="30">
        <f>IF(ISERROR(F563/D563),0,F563/D563*100)</f>
        <v>38.584771300792717</v>
      </c>
    </row>
    <row r="564" spans="1:11">
      <c r="A564" s="27" t="s">
        <v>88</v>
      </c>
      <c r="B564" s="28" t="s">
        <v>89</v>
      </c>
      <c r="C564" s="29">
        <v>-6282.23</v>
      </c>
      <c r="D564" s="29">
        <v>52099</v>
      </c>
      <c r="E564" s="29">
        <v>0</v>
      </c>
      <c r="F564" s="29">
        <v>20102.28</v>
      </c>
      <c r="G564" s="29">
        <f>F564-C564</f>
        <v>26384.51</v>
      </c>
      <c r="H564" s="29">
        <f>E564-F564</f>
        <v>-20102.28</v>
      </c>
      <c r="I564" s="30">
        <f>IF(ISERROR(F564/C564),0,F564/C564*100-100)</f>
        <v>-419.98637426518928</v>
      </c>
      <c r="J564" s="30">
        <f>IF(ISERROR(F564/E564),0,F564/E564*100)</f>
        <v>0</v>
      </c>
      <c r="K564" s="30">
        <f>IF(ISERROR(F564/D564),0,F564/D564*100)</f>
        <v>38.584771300792717</v>
      </c>
    </row>
    <row r="565" spans="1:11">
      <c r="A565" s="33" t="s">
        <v>90</v>
      </c>
      <c r="B565" s="28" t="s">
        <v>91</v>
      </c>
      <c r="C565" s="29">
        <v>-6282.23</v>
      </c>
      <c r="D565" s="29">
        <v>52099</v>
      </c>
      <c r="E565" s="29">
        <v>0</v>
      </c>
      <c r="F565" s="29">
        <v>20102.28</v>
      </c>
      <c r="G565" s="29">
        <f>F565-C565</f>
        <v>26384.51</v>
      </c>
      <c r="H565" s="29">
        <f>E565-F565</f>
        <v>-20102.28</v>
      </c>
      <c r="I565" s="30">
        <f>IF(ISERROR(F565/C565),0,F565/C565*100-100)</f>
        <v>-419.98637426518928</v>
      </c>
      <c r="J565" s="30">
        <f>IF(ISERROR(F565/E565),0,F565/E565*100)</f>
        <v>0</v>
      </c>
      <c r="K565" s="30">
        <f>IF(ISERROR(F565/D565),0,F565/D565*100)</f>
        <v>38.584771300792717</v>
      </c>
    </row>
    <row r="566" spans="1:11" ht="25.5">
      <c r="A566" s="34" t="s">
        <v>92</v>
      </c>
      <c r="B566" s="28" t="s">
        <v>93</v>
      </c>
      <c r="C566" s="29">
        <v>-11059.16</v>
      </c>
      <c r="D566" s="29">
        <v>0</v>
      </c>
      <c r="E566" s="29">
        <v>0</v>
      </c>
      <c r="F566" s="29">
        <v>0</v>
      </c>
      <c r="G566" s="29">
        <f>F566-C566</f>
        <v>11059.16</v>
      </c>
      <c r="H566" s="29">
        <f>E566-F566</f>
        <v>0</v>
      </c>
      <c r="I566" s="30">
        <f>IF(ISERROR(F566/C566),0,F566/C566*100-100)</f>
        <v>-100</v>
      </c>
      <c r="J566" s="30">
        <f>IF(ISERROR(F566/E566),0,F566/E566*100)</f>
        <v>0</v>
      </c>
      <c r="K566" s="30">
        <f>IF(ISERROR(F566/D566),0,F566/D566*100)</f>
        <v>0</v>
      </c>
    </row>
    <row r="567" spans="1:11" ht="25.5">
      <c r="A567" s="34" t="s">
        <v>104</v>
      </c>
      <c r="B567" s="28" t="s">
        <v>105</v>
      </c>
      <c r="C567" s="29">
        <v>-34755.19</v>
      </c>
      <c r="D567" s="29">
        <v>52099</v>
      </c>
      <c r="E567" s="29">
        <v>0</v>
      </c>
      <c r="F567" s="29">
        <v>-52096.58</v>
      </c>
      <c r="G567" s="29">
        <f>F567-C567</f>
        <v>-17341.39</v>
      </c>
      <c r="H567" s="29">
        <f>E567-F567</f>
        <v>52096.58</v>
      </c>
      <c r="I567" s="30">
        <f>IF(ISERROR(F567/C567),0,F567/C567*100-100)</f>
        <v>49.895828507914928</v>
      </c>
      <c r="J567" s="30">
        <f>IF(ISERROR(F567/E567),0,F567/E567*100)</f>
        <v>0</v>
      </c>
      <c r="K567" s="30">
        <f>IF(ISERROR(F567/D567),0,F567/D567*100)</f>
        <v>-99.99535499721685</v>
      </c>
    </row>
    <row r="568" spans="1:11" s="42" customFormat="1" ht="25.5">
      <c r="A568" s="38" t="s">
        <v>110</v>
      </c>
      <c r="B568" s="39" t="s">
        <v>111</v>
      </c>
      <c r="C568" s="40"/>
      <c r="D568" s="40"/>
      <c r="E568" s="40"/>
      <c r="F568" s="40"/>
      <c r="G568" s="40"/>
      <c r="H568" s="40"/>
      <c r="I568" s="41"/>
      <c r="J568" s="41"/>
      <c r="K568" s="41"/>
    </row>
    <row r="569" spans="1:11">
      <c r="A569" s="27" t="s">
        <v>26</v>
      </c>
      <c r="B569" s="28" t="s">
        <v>27</v>
      </c>
      <c r="C569" s="29">
        <v>0</v>
      </c>
      <c r="D569" s="29">
        <v>223048</v>
      </c>
      <c r="E569" s="29">
        <v>0</v>
      </c>
      <c r="F569" s="29">
        <v>223045.74</v>
      </c>
      <c r="G569" s="29">
        <f>F569-C569</f>
        <v>223045.74</v>
      </c>
      <c r="H569" s="29">
        <f>E569-F569</f>
        <v>-223045.74</v>
      </c>
      <c r="I569" s="30">
        <f>IF(ISERROR(F569/C569),0,F569/C569*100-100)</f>
        <v>0</v>
      </c>
      <c r="J569" s="30">
        <f>IF(ISERROR(F569/E569),0,F569/E569*100)</f>
        <v>0</v>
      </c>
      <c r="K569" s="30">
        <f>IF(ISERROR(F569/D569),0,F569/D569*100)</f>
        <v>99.998986765180589</v>
      </c>
    </row>
    <row r="570" spans="1:11">
      <c r="A570" s="33" t="s">
        <v>28</v>
      </c>
      <c r="B570" s="28" t="s">
        <v>29</v>
      </c>
      <c r="C570" s="29">
        <v>0</v>
      </c>
      <c r="D570" s="29">
        <v>223048</v>
      </c>
      <c r="E570" s="29">
        <v>0</v>
      </c>
      <c r="F570" s="29">
        <v>223045.74</v>
      </c>
      <c r="G570" s="29">
        <f>F570-C570</f>
        <v>223045.74</v>
      </c>
      <c r="H570" s="29">
        <f>E570-F570</f>
        <v>-223045.74</v>
      </c>
      <c r="I570" s="30">
        <f>IF(ISERROR(F570/C570),0,F570/C570*100-100)</f>
        <v>0</v>
      </c>
      <c r="J570" s="30">
        <f>IF(ISERROR(F570/E570),0,F570/E570*100)</f>
        <v>0</v>
      </c>
      <c r="K570" s="30">
        <f>IF(ISERROR(F570/D570),0,F570/D570*100)</f>
        <v>99.998986765180589</v>
      </c>
    </row>
    <row r="571" spans="1:11">
      <c r="A571" s="34" t="s">
        <v>30</v>
      </c>
      <c r="B571" s="28" t="s">
        <v>31</v>
      </c>
      <c r="C571" s="29">
        <v>0</v>
      </c>
      <c r="D571" s="29">
        <v>223048</v>
      </c>
      <c r="E571" s="29">
        <v>0</v>
      </c>
      <c r="F571" s="29">
        <v>223045.74</v>
      </c>
      <c r="G571" s="29">
        <f>F571-C571</f>
        <v>223045.74</v>
      </c>
      <c r="H571" s="29">
        <f>E571-F571</f>
        <v>-223045.74</v>
      </c>
      <c r="I571" s="30">
        <f>IF(ISERROR(F571/C571),0,F571/C571*100-100)</f>
        <v>0</v>
      </c>
      <c r="J571" s="30">
        <f>IF(ISERROR(F571/E571),0,F571/E571*100)</f>
        <v>0</v>
      </c>
      <c r="K571" s="30">
        <f>IF(ISERROR(F571/D571),0,F571/D571*100)</f>
        <v>99.998986765180589</v>
      </c>
    </row>
    <row r="572" spans="1:11">
      <c r="A572" s="27" t="s">
        <v>32</v>
      </c>
      <c r="B572" s="28" t="s">
        <v>33</v>
      </c>
      <c r="C572" s="29">
        <v>0</v>
      </c>
      <c r="D572" s="29">
        <v>223048</v>
      </c>
      <c r="E572" s="29">
        <v>0</v>
      </c>
      <c r="F572" s="29">
        <v>223045.74</v>
      </c>
      <c r="G572" s="29">
        <f>F572-C572</f>
        <v>223045.74</v>
      </c>
      <c r="H572" s="29">
        <f>E572-F572</f>
        <v>-223045.74</v>
      </c>
      <c r="I572" s="30">
        <f>IF(ISERROR(F572/C572),0,F572/C572*100-100)</f>
        <v>0</v>
      </c>
      <c r="J572" s="30">
        <f>IF(ISERROR(F572/E572),0,F572/E572*100)</f>
        <v>0</v>
      </c>
      <c r="K572" s="30">
        <f>IF(ISERROR(F572/D572),0,F572/D572*100)</f>
        <v>99.998986765180589</v>
      </c>
    </row>
    <row r="573" spans="1:11">
      <c r="A573" s="33" t="s">
        <v>34</v>
      </c>
      <c r="B573" s="28" t="s">
        <v>35</v>
      </c>
      <c r="C573" s="29">
        <v>0</v>
      </c>
      <c r="D573" s="29">
        <v>19404</v>
      </c>
      <c r="E573" s="29">
        <v>0</v>
      </c>
      <c r="F573" s="29">
        <v>19402.490000000002</v>
      </c>
      <c r="G573" s="29">
        <f>F573-C573</f>
        <v>19402.490000000002</v>
      </c>
      <c r="H573" s="29">
        <f>E573-F573</f>
        <v>-19402.490000000002</v>
      </c>
      <c r="I573" s="30">
        <f>IF(ISERROR(F573/C573),0,F573/C573*100-100)</f>
        <v>0</v>
      </c>
      <c r="J573" s="30">
        <f>IF(ISERROR(F573/E573),0,F573/E573*100)</f>
        <v>0</v>
      </c>
      <c r="K573" s="30">
        <f>IF(ISERROR(F573/D573),0,F573/D573*100)</f>
        <v>99.992218099360969</v>
      </c>
    </row>
    <row r="574" spans="1:11">
      <c r="A574" s="34" t="s">
        <v>36</v>
      </c>
      <c r="B574" s="28" t="s">
        <v>37</v>
      </c>
      <c r="C574" s="29">
        <v>0</v>
      </c>
      <c r="D574" s="29">
        <v>19404</v>
      </c>
      <c r="E574" s="29">
        <v>0</v>
      </c>
      <c r="F574" s="29">
        <v>19402.490000000002</v>
      </c>
      <c r="G574" s="29">
        <f>F574-C574</f>
        <v>19402.490000000002</v>
      </c>
      <c r="H574" s="29">
        <f>E574-F574</f>
        <v>-19402.490000000002</v>
      </c>
      <c r="I574" s="30">
        <f>IF(ISERROR(F574/C574),0,F574/C574*100-100)</f>
        <v>0</v>
      </c>
      <c r="J574" s="30">
        <f>IF(ISERROR(F574/E574),0,F574/E574*100)</f>
        <v>0</v>
      </c>
      <c r="K574" s="30">
        <f>IF(ISERROR(F574/D574),0,F574/D574*100)</f>
        <v>99.992218099360969</v>
      </c>
    </row>
    <row r="575" spans="1:11">
      <c r="A575" s="35" t="s">
        <v>40</v>
      </c>
      <c r="B575" s="28" t="s">
        <v>41</v>
      </c>
      <c r="C575" s="29">
        <v>0</v>
      </c>
      <c r="D575" s="29">
        <v>19404</v>
      </c>
      <c r="E575" s="29">
        <v>0</v>
      </c>
      <c r="F575" s="29">
        <v>19402.490000000002</v>
      </c>
      <c r="G575" s="29">
        <f>F575-C575</f>
        <v>19402.490000000002</v>
      </c>
      <c r="H575" s="29">
        <f>E575-F575</f>
        <v>-19402.490000000002</v>
      </c>
      <c r="I575" s="30">
        <f>IF(ISERROR(F575/C575),0,F575/C575*100-100)</f>
        <v>0</v>
      </c>
      <c r="J575" s="30">
        <f>IF(ISERROR(F575/E575),0,F575/E575*100)</f>
        <v>0</v>
      </c>
      <c r="K575" s="30">
        <f>IF(ISERROR(F575/D575),0,F575/D575*100)</f>
        <v>99.992218099360969</v>
      </c>
    </row>
    <row r="576" spans="1:11">
      <c r="A576" s="33" t="s">
        <v>58</v>
      </c>
      <c r="B576" s="28" t="s">
        <v>59</v>
      </c>
      <c r="C576" s="29">
        <v>0</v>
      </c>
      <c r="D576" s="29">
        <v>203644</v>
      </c>
      <c r="E576" s="29">
        <v>0</v>
      </c>
      <c r="F576" s="29">
        <v>203643.25</v>
      </c>
      <c r="G576" s="29">
        <f>F576-C576</f>
        <v>203643.25</v>
      </c>
      <c r="H576" s="29">
        <f>E576-F576</f>
        <v>-203643.25</v>
      </c>
      <c r="I576" s="30">
        <f>IF(ISERROR(F576/C576),0,F576/C576*100-100)</f>
        <v>0</v>
      </c>
      <c r="J576" s="30">
        <f>IF(ISERROR(F576/E576),0,F576/E576*100)</f>
        <v>0</v>
      </c>
      <c r="K576" s="30">
        <f>IF(ISERROR(F576/D576),0,F576/D576*100)</f>
        <v>99.999631710239427</v>
      </c>
    </row>
    <row r="577" spans="1:11">
      <c r="A577" s="34" t="s">
        <v>60</v>
      </c>
      <c r="B577" s="28" t="s">
        <v>61</v>
      </c>
      <c r="C577" s="29">
        <v>0</v>
      </c>
      <c r="D577" s="29">
        <v>203644</v>
      </c>
      <c r="E577" s="29">
        <v>0</v>
      </c>
      <c r="F577" s="29">
        <v>203643.25</v>
      </c>
      <c r="G577" s="29">
        <f>F577-C577</f>
        <v>203643.25</v>
      </c>
      <c r="H577" s="29">
        <f>E577-F577</f>
        <v>-203643.25</v>
      </c>
      <c r="I577" s="30">
        <f>IF(ISERROR(F577/C577),0,F577/C577*100-100)</f>
        <v>0</v>
      </c>
      <c r="J577" s="30">
        <f>IF(ISERROR(F577/E577),0,F577/E577*100)</f>
        <v>0</v>
      </c>
      <c r="K577" s="30">
        <f>IF(ISERROR(F577/D577),0,F577/D577*100)</f>
        <v>99.999631710239427</v>
      </c>
    </row>
    <row r="578" spans="1:11" s="42" customFormat="1" ht="25.5">
      <c r="A578" s="43" t="s">
        <v>286</v>
      </c>
      <c r="B578" s="39" t="s">
        <v>763</v>
      </c>
      <c r="C578" s="40"/>
      <c r="D578" s="40"/>
      <c r="E578" s="40"/>
      <c r="F578" s="40"/>
      <c r="G578" s="40"/>
      <c r="H578" s="40"/>
      <c r="I578" s="41"/>
      <c r="J578" s="41"/>
      <c r="K578" s="41"/>
    </row>
    <row r="579" spans="1:11">
      <c r="A579" s="27" t="s">
        <v>26</v>
      </c>
      <c r="B579" s="28" t="s">
        <v>27</v>
      </c>
      <c r="C579" s="29">
        <v>0</v>
      </c>
      <c r="D579" s="29">
        <v>223048</v>
      </c>
      <c r="E579" s="29">
        <v>0</v>
      </c>
      <c r="F579" s="29">
        <v>223045.74</v>
      </c>
      <c r="G579" s="29">
        <f>F579-C579</f>
        <v>223045.74</v>
      </c>
      <c r="H579" s="29">
        <f>E579-F579</f>
        <v>-223045.74</v>
      </c>
      <c r="I579" s="30">
        <f>IF(ISERROR(F579/C579),0,F579/C579*100-100)</f>
        <v>0</v>
      </c>
      <c r="J579" s="30">
        <f>IF(ISERROR(F579/E579),0,F579/E579*100)</f>
        <v>0</v>
      </c>
      <c r="K579" s="30">
        <f>IF(ISERROR(F579/D579),0,F579/D579*100)</f>
        <v>99.998986765180589</v>
      </c>
    </row>
    <row r="580" spans="1:11">
      <c r="A580" s="33" t="s">
        <v>28</v>
      </c>
      <c r="B580" s="28" t="s">
        <v>29</v>
      </c>
      <c r="C580" s="29">
        <v>0</v>
      </c>
      <c r="D580" s="29">
        <v>223048</v>
      </c>
      <c r="E580" s="29">
        <v>0</v>
      </c>
      <c r="F580" s="29">
        <v>223045.74</v>
      </c>
      <c r="G580" s="29">
        <f>F580-C580</f>
        <v>223045.74</v>
      </c>
      <c r="H580" s="29">
        <f>E580-F580</f>
        <v>-223045.74</v>
      </c>
      <c r="I580" s="30">
        <f>IF(ISERROR(F580/C580),0,F580/C580*100-100)</f>
        <v>0</v>
      </c>
      <c r="J580" s="30">
        <f>IF(ISERROR(F580/E580),0,F580/E580*100)</f>
        <v>0</v>
      </c>
      <c r="K580" s="30">
        <f>IF(ISERROR(F580/D580),0,F580/D580*100)</f>
        <v>99.998986765180589</v>
      </c>
    </row>
    <row r="581" spans="1:11">
      <c r="A581" s="34" t="s">
        <v>30</v>
      </c>
      <c r="B581" s="28" t="s">
        <v>31</v>
      </c>
      <c r="C581" s="29">
        <v>0</v>
      </c>
      <c r="D581" s="29">
        <v>223048</v>
      </c>
      <c r="E581" s="29">
        <v>0</v>
      </c>
      <c r="F581" s="29">
        <v>223045.74</v>
      </c>
      <c r="G581" s="29">
        <f>F581-C581</f>
        <v>223045.74</v>
      </c>
      <c r="H581" s="29">
        <f>E581-F581</f>
        <v>-223045.74</v>
      </c>
      <c r="I581" s="30">
        <f>IF(ISERROR(F581/C581),0,F581/C581*100-100)</f>
        <v>0</v>
      </c>
      <c r="J581" s="30">
        <f>IF(ISERROR(F581/E581),0,F581/E581*100)</f>
        <v>0</v>
      </c>
      <c r="K581" s="30">
        <f>IF(ISERROR(F581/D581),0,F581/D581*100)</f>
        <v>99.998986765180589</v>
      </c>
    </row>
    <row r="582" spans="1:11">
      <c r="A582" s="27" t="s">
        <v>32</v>
      </c>
      <c r="B582" s="28" t="s">
        <v>33</v>
      </c>
      <c r="C582" s="29">
        <v>0</v>
      </c>
      <c r="D582" s="29">
        <v>223048</v>
      </c>
      <c r="E582" s="29">
        <v>0</v>
      </c>
      <c r="F582" s="29">
        <v>223045.74</v>
      </c>
      <c r="G582" s="29">
        <f>F582-C582</f>
        <v>223045.74</v>
      </c>
      <c r="H582" s="29">
        <f>E582-F582</f>
        <v>-223045.74</v>
      </c>
      <c r="I582" s="30">
        <f>IF(ISERROR(F582/C582),0,F582/C582*100-100)</f>
        <v>0</v>
      </c>
      <c r="J582" s="30">
        <f>IF(ISERROR(F582/E582),0,F582/E582*100)</f>
        <v>0</v>
      </c>
      <c r="K582" s="30">
        <f>IF(ISERROR(F582/D582),0,F582/D582*100)</f>
        <v>99.998986765180589</v>
      </c>
    </row>
    <row r="583" spans="1:11">
      <c r="A583" s="33" t="s">
        <v>34</v>
      </c>
      <c r="B583" s="28" t="s">
        <v>35</v>
      </c>
      <c r="C583" s="29">
        <v>0</v>
      </c>
      <c r="D583" s="29">
        <v>19404</v>
      </c>
      <c r="E583" s="29">
        <v>0</v>
      </c>
      <c r="F583" s="29">
        <v>19402.490000000002</v>
      </c>
      <c r="G583" s="29">
        <f>F583-C583</f>
        <v>19402.490000000002</v>
      </c>
      <c r="H583" s="29">
        <f>E583-F583</f>
        <v>-19402.490000000002</v>
      </c>
      <c r="I583" s="30">
        <f>IF(ISERROR(F583/C583),0,F583/C583*100-100)</f>
        <v>0</v>
      </c>
      <c r="J583" s="30">
        <f>IF(ISERROR(F583/E583),0,F583/E583*100)</f>
        <v>0</v>
      </c>
      <c r="K583" s="30">
        <f>IF(ISERROR(F583/D583),0,F583/D583*100)</f>
        <v>99.992218099360969</v>
      </c>
    </row>
    <row r="584" spans="1:11">
      <c r="A584" s="34" t="s">
        <v>36</v>
      </c>
      <c r="B584" s="28" t="s">
        <v>37</v>
      </c>
      <c r="C584" s="29">
        <v>0</v>
      </c>
      <c r="D584" s="29">
        <v>19404</v>
      </c>
      <c r="E584" s="29">
        <v>0</v>
      </c>
      <c r="F584" s="29">
        <v>19402.490000000002</v>
      </c>
      <c r="G584" s="29">
        <f>F584-C584</f>
        <v>19402.490000000002</v>
      </c>
      <c r="H584" s="29">
        <f>E584-F584</f>
        <v>-19402.490000000002</v>
      </c>
      <c r="I584" s="30">
        <f>IF(ISERROR(F584/C584),0,F584/C584*100-100)</f>
        <v>0</v>
      </c>
      <c r="J584" s="30">
        <f>IF(ISERROR(F584/E584),0,F584/E584*100)</f>
        <v>0</v>
      </c>
      <c r="K584" s="30">
        <f>IF(ISERROR(F584/D584),0,F584/D584*100)</f>
        <v>99.992218099360969</v>
      </c>
    </row>
    <row r="585" spans="1:11">
      <c r="A585" s="35" t="s">
        <v>40</v>
      </c>
      <c r="B585" s="28" t="s">
        <v>41</v>
      </c>
      <c r="C585" s="29">
        <v>0</v>
      </c>
      <c r="D585" s="29">
        <v>19404</v>
      </c>
      <c r="E585" s="29">
        <v>0</v>
      </c>
      <c r="F585" s="29">
        <v>19402.490000000002</v>
      </c>
      <c r="G585" s="29">
        <f>F585-C585</f>
        <v>19402.490000000002</v>
      </c>
      <c r="H585" s="29">
        <f>E585-F585</f>
        <v>-19402.490000000002</v>
      </c>
      <c r="I585" s="30">
        <f>IF(ISERROR(F585/C585),0,F585/C585*100-100)</f>
        <v>0</v>
      </c>
      <c r="J585" s="30">
        <f>IF(ISERROR(F585/E585),0,F585/E585*100)</f>
        <v>0</v>
      </c>
      <c r="K585" s="30">
        <f>IF(ISERROR(F585/D585),0,F585/D585*100)</f>
        <v>99.992218099360969</v>
      </c>
    </row>
    <row r="586" spans="1:11">
      <c r="A586" s="33" t="s">
        <v>58</v>
      </c>
      <c r="B586" s="28" t="s">
        <v>59</v>
      </c>
      <c r="C586" s="29">
        <v>0</v>
      </c>
      <c r="D586" s="29">
        <v>203644</v>
      </c>
      <c r="E586" s="29">
        <v>0</v>
      </c>
      <c r="F586" s="29">
        <v>203643.25</v>
      </c>
      <c r="G586" s="29">
        <f>F586-C586</f>
        <v>203643.25</v>
      </c>
      <c r="H586" s="29">
        <f>E586-F586</f>
        <v>-203643.25</v>
      </c>
      <c r="I586" s="30">
        <f>IF(ISERROR(F586/C586),0,F586/C586*100-100)</f>
        <v>0</v>
      </c>
      <c r="J586" s="30">
        <f>IF(ISERROR(F586/E586),0,F586/E586*100)</f>
        <v>0</v>
      </c>
      <c r="K586" s="30">
        <f>IF(ISERROR(F586/D586),0,F586/D586*100)</f>
        <v>99.999631710239427</v>
      </c>
    </row>
    <row r="587" spans="1:11">
      <c r="A587" s="34" t="s">
        <v>60</v>
      </c>
      <c r="B587" s="28" t="s">
        <v>61</v>
      </c>
      <c r="C587" s="29">
        <v>0</v>
      </c>
      <c r="D587" s="29">
        <v>203644</v>
      </c>
      <c r="E587" s="29">
        <v>0</v>
      </c>
      <c r="F587" s="29">
        <v>203643.25</v>
      </c>
      <c r="G587" s="29">
        <f>F587-C587</f>
        <v>203643.25</v>
      </c>
      <c r="H587" s="29">
        <f>E587-F587</f>
        <v>-203643.25</v>
      </c>
      <c r="I587" s="30">
        <f>IF(ISERROR(F587/C587),0,F587/C587*100-100)</f>
        <v>0</v>
      </c>
      <c r="J587" s="30">
        <f>IF(ISERROR(F587/E587),0,F587/E587*100)</f>
        <v>0</v>
      </c>
      <c r="K587" s="30">
        <f>IF(ISERROR(F587/D587),0,F587/D587*100)</f>
        <v>99.999631710239427</v>
      </c>
    </row>
    <row r="588" spans="1:11" s="42" customFormat="1">
      <c r="A588" s="38" t="s">
        <v>114</v>
      </c>
      <c r="B588" s="39" t="s">
        <v>115</v>
      </c>
      <c r="C588" s="40"/>
      <c r="D588" s="40"/>
      <c r="E588" s="40"/>
      <c r="F588" s="40"/>
      <c r="G588" s="40"/>
      <c r="H588" s="40"/>
      <c r="I588" s="41"/>
      <c r="J588" s="41"/>
      <c r="K588" s="41"/>
    </row>
    <row r="589" spans="1:11">
      <c r="A589" s="27" t="s">
        <v>26</v>
      </c>
      <c r="B589" s="28" t="s">
        <v>27</v>
      </c>
      <c r="C589" s="29">
        <v>11617771.85</v>
      </c>
      <c r="D589" s="29">
        <v>25568798</v>
      </c>
      <c r="E589" s="29">
        <v>24028489</v>
      </c>
      <c r="F589" s="29">
        <v>24676737.640000001</v>
      </c>
      <c r="G589" s="29">
        <f>F589-C589</f>
        <v>13058965.790000001</v>
      </c>
      <c r="H589" s="29">
        <f>E589-F589</f>
        <v>-648248.6400000006</v>
      </c>
      <c r="I589" s="30">
        <f>IF(ISERROR(F589/C589),0,F589/C589*100-100)</f>
        <v>112.40508041135274</v>
      </c>
      <c r="J589" s="30">
        <f>IF(ISERROR(F589/E589),0,F589/E589*100)</f>
        <v>102.69783355915555</v>
      </c>
      <c r="K589" s="30">
        <f>IF(ISERROR(F589/D589),0,F589/D589*100)</f>
        <v>96.511136894272468</v>
      </c>
    </row>
    <row r="590" spans="1:11">
      <c r="A590" s="33" t="s">
        <v>100</v>
      </c>
      <c r="B590" s="28" t="s">
        <v>101</v>
      </c>
      <c r="C590" s="29">
        <v>40571</v>
      </c>
      <c r="D590" s="29">
        <v>12480</v>
      </c>
      <c r="E590" s="29">
        <v>0</v>
      </c>
      <c r="F590" s="29">
        <v>12480</v>
      </c>
      <c r="G590" s="29">
        <f>F590-C590</f>
        <v>-28091</v>
      </c>
      <c r="H590" s="29">
        <f>E590-F590</f>
        <v>-12480</v>
      </c>
      <c r="I590" s="30">
        <f>IF(ISERROR(F590/C590),0,F590/C590*100-100)</f>
        <v>-69.23911168075719</v>
      </c>
      <c r="J590" s="30">
        <f>IF(ISERROR(F590/E590),0,F590/E590*100)</f>
        <v>0</v>
      </c>
      <c r="K590" s="30">
        <f>IF(ISERROR(F590/D590),0,F590/D590*100)</f>
        <v>100</v>
      </c>
    </row>
    <row r="591" spans="1:11">
      <c r="A591" s="33" t="s">
        <v>71</v>
      </c>
      <c r="B591" s="28" t="s">
        <v>72</v>
      </c>
      <c r="C591" s="29">
        <v>103541.04</v>
      </c>
      <c r="D591" s="29">
        <v>500762</v>
      </c>
      <c r="E591" s="29">
        <v>0</v>
      </c>
      <c r="F591" s="29">
        <v>418027.45</v>
      </c>
      <c r="G591" s="29">
        <f>F591-C591</f>
        <v>314486.41000000003</v>
      </c>
      <c r="H591" s="29">
        <f>E591-F591</f>
        <v>-418027.45</v>
      </c>
      <c r="I591" s="30">
        <f>IF(ISERROR(F591/C591),0,F591/C591*100-100)</f>
        <v>303.73116785382888</v>
      </c>
      <c r="J591" s="30">
        <f>IF(ISERROR(F591/E591),0,F591/E591*100)</f>
        <v>0</v>
      </c>
      <c r="K591" s="30">
        <f>IF(ISERROR(F591/D591),0,F591/D591*100)</f>
        <v>83.478269117864386</v>
      </c>
    </row>
    <row r="592" spans="1:11">
      <c r="A592" s="34" t="s">
        <v>73</v>
      </c>
      <c r="B592" s="28" t="s">
        <v>74</v>
      </c>
      <c r="C592" s="29">
        <v>103541.04</v>
      </c>
      <c r="D592" s="29">
        <v>500762</v>
      </c>
      <c r="E592" s="29">
        <v>0</v>
      </c>
      <c r="F592" s="29">
        <v>418027.45</v>
      </c>
      <c r="G592" s="29">
        <f>F592-C592</f>
        <v>314486.41000000003</v>
      </c>
      <c r="H592" s="29">
        <f>E592-F592</f>
        <v>-418027.45</v>
      </c>
      <c r="I592" s="30">
        <f>IF(ISERROR(F592/C592),0,F592/C592*100-100)</f>
        <v>303.73116785382888</v>
      </c>
      <c r="J592" s="30">
        <f>IF(ISERROR(F592/E592),0,F592/E592*100)</f>
        <v>0</v>
      </c>
      <c r="K592" s="30">
        <f>IF(ISERROR(F592/D592),0,F592/D592*100)</f>
        <v>83.478269117864386</v>
      </c>
    </row>
    <row r="593" spans="1:11">
      <c r="A593" s="35" t="s">
        <v>75</v>
      </c>
      <c r="B593" s="28" t="s">
        <v>76</v>
      </c>
      <c r="C593" s="29">
        <v>103541.04</v>
      </c>
      <c r="D593" s="29">
        <v>500762</v>
      </c>
      <c r="E593" s="29">
        <v>0</v>
      </c>
      <c r="F593" s="29">
        <v>418027.45</v>
      </c>
      <c r="G593" s="29">
        <f>F593-C593</f>
        <v>314486.41000000003</v>
      </c>
      <c r="H593" s="29">
        <f>E593-F593</f>
        <v>-418027.45</v>
      </c>
      <c r="I593" s="30">
        <f>IF(ISERROR(F593/C593),0,F593/C593*100-100)</f>
        <v>303.73116785382888</v>
      </c>
      <c r="J593" s="30">
        <f>IF(ISERROR(F593/E593),0,F593/E593*100)</f>
        <v>0</v>
      </c>
      <c r="K593" s="30">
        <f>IF(ISERROR(F593/D593),0,F593/D593*100)</f>
        <v>83.478269117864386</v>
      </c>
    </row>
    <row r="594" spans="1:11" ht="25.5">
      <c r="A594" s="36" t="s">
        <v>77</v>
      </c>
      <c r="B594" s="28" t="s">
        <v>78</v>
      </c>
      <c r="C594" s="29">
        <v>103541.04</v>
      </c>
      <c r="D594" s="29">
        <v>500762</v>
      </c>
      <c r="E594" s="29">
        <v>0</v>
      </c>
      <c r="F594" s="29">
        <v>418027.45</v>
      </c>
      <c r="G594" s="29">
        <f>F594-C594</f>
        <v>314486.41000000003</v>
      </c>
      <c r="H594" s="29">
        <f>E594-F594</f>
        <v>-418027.45</v>
      </c>
      <c r="I594" s="30">
        <f>IF(ISERROR(F594/C594),0,F594/C594*100-100)</f>
        <v>303.73116785382888</v>
      </c>
      <c r="J594" s="30">
        <f>IF(ISERROR(F594/E594),0,F594/E594*100)</f>
        <v>0</v>
      </c>
      <c r="K594" s="30">
        <f>IF(ISERROR(F594/D594),0,F594/D594*100)</f>
        <v>83.478269117864386</v>
      </c>
    </row>
    <row r="595" spans="1:11" ht="25.5">
      <c r="A595" s="37" t="s">
        <v>79</v>
      </c>
      <c r="B595" s="28" t="s">
        <v>80</v>
      </c>
      <c r="C595" s="29">
        <v>103541.04</v>
      </c>
      <c r="D595" s="29">
        <v>500762</v>
      </c>
      <c r="E595" s="29">
        <v>0</v>
      </c>
      <c r="F595" s="29">
        <v>418027.45</v>
      </c>
      <c r="G595" s="29">
        <f>F595-C595</f>
        <v>314486.41000000003</v>
      </c>
      <c r="H595" s="29">
        <f>E595-F595</f>
        <v>-418027.45</v>
      </c>
      <c r="I595" s="30">
        <f>IF(ISERROR(F595/C595),0,F595/C595*100-100)</f>
        <v>303.73116785382888</v>
      </c>
      <c r="J595" s="30">
        <f>IF(ISERROR(F595/E595),0,F595/E595*100)</f>
        <v>0</v>
      </c>
      <c r="K595" s="30">
        <f>IF(ISERROR(F595/D595),0,F595/D595*100)</f>
        <v>83.478269117864386</v>
      </c>
    </row>
    <row r="596" spans="1:11">
      <c r="A596" s="33" t="s">
        <v>28</v>
      </c>
      <c r="B596" s="28" t="s">
        <v>29</v>
      </c>
      <c r="C596" s="29">
        <v>11473659.810000001</v>
      </c>
      <c r="D596" s="29">
        <v>25055556</v>
      </c>
      <c r="E596" s="29">
        <v>24028489</v>
      </c>
      <c r="F596" s="29">
        <v>24246230.190000001</v>
      </c>
      <c r="G596" s="29">
        <f>F596-C596</f>
        <v>12772570.380000001</v>
      </c>
      <c r="H596" s="29">
        <f>E596-F596</f>
        <v>-217741.19000000134</v>
      </c>
      <c r="I596" s="30">
        <f>IF(ISERROR(F596/C596),0,F596/C596*100-100)</f>
        <v>111.32080427265169</v>
      </c>
      <c r="J596" s="30">
        <f>IF(ISERROR(F596/E596),0,F596/E596*100)</f>
        <v>100.90617928576367</v>
      </c>
      <c r="K596" s="30">
        <f>IF(ISERROR(F596/D596),0,F596/D596*100)</f>
        <v>96.769874873261656</v>
      </c>
    </row>
    <row r="597" spans="1:11">
      <c r="A597" s="34" t="s">
        <v>30</v>
      </c>
      <c r="B597" s="28" t="s">
        <v>31</v>
      </c>
      <c r="C597" s="29">
        <v>11473659.810000001</v>
      </c>
      <c r="D597" s="29">
        <v>25055556</v>
      </c>
      <c r="E597" s="29">
        <v>24028489</v>
      </c>
      <c r="F597" s="29">
        <v>24246230.190000001</v>
      </c>
      <c r="G597" s="29">
        <f>F597-C597</f>
        <v>12772570.380000001</v>
      </c>
      <c r="H597" s="29">
        <f>E597-F597</f>
        <v>-217741.19000000134</v>
      </c>
      <c r="I597" s="30">
        <f>IF(ISERROR(F597/C597),0,F597/C597*100-100)</f>
        <v>111.32080427265169</v>
      </c>
      <c r="J597" s="30">
        <f>IF(ISERROR(F597/E597),0,F597/E597*100)</f>
        <v>100.90617928576367</v>
      </c>
      <c r="K597" s="30">
        <f>IF(ISERROR(F597/D597),0,F597/D597*100)</f>
        <v>96.769874873261656</v>
      </c>
    </row>
    <row r="598" spans="1:11">
      <c r="A598" s="27" t="s">
        <v>32</v>
      </c>
      <c r="B598" s="28" t="s">
        <v>33</v>
      </c>
      <c r="C598" s="29">
        <v>11630070.130000001</v>
      </c>
      <c r="D598" s="29">
        <v>25570490</v>
      </c>
      <c r="E598" s="29">
        <v>24028489</v>
      </c>
      <c r="F598" s="29">
        <v>24673800.800000001</v>
      </c>
      <c r="G598" s="29">
        <f>F598-C598</f>
        <v>13043730.67</v>
      </c>
      <c r="H598" s="29">
        <f>E598-F598</f>
        <v>-645311.80000000075</v>
      </c>
      <c r="I598" s="30">
        <f>IF(ISERROR(F598/C598),0,F598/C598*100-100)</f>
        <v>112.15521939419295</v>
      </c>
      <c r="J598" s="30">
        <f>IF(ISERROR(F598/E598),0,F598/E598*100)</f>
        <v>102.68561123423116</v>
      </c>
      <c r="K598" s="30">
        <f>IF(ISERROR(F598/D598),0,F598/D598*100)</f>
        <v>96.493265479073727</v>
      </c>
    </row>
    <row r="599" spans="1:11">
      <c r="A599" s="33" t="s">
        <v>34</v>
      </c>
      <c r="B599" s="28" t="s">
        <v>35</v>
      </c>
      <c r="C599" s="29">
        <v>11379941.210000001</v>
      </c>
      <c r="D599" s="29">
        <v>25070936</v>
      </c>
      <c r="E599" s="29">
        <v>23713231</v>
      </c>
      <c r="F599" s="29">
        <v>24193557.09</v>
      </c>
      <c r="G599" s="29">
        <f>F599-C599</f>
        <v>12813615.879999999</v>
      </c>
      <c r="H599" s="29">
        <f>E599-F599</f>
        <v>-480326.08999999985</v>
      </c>
      <c r="I599" s="30">
        <f>IF(ISERROR(F599/C599),0,F599/C599*100-100)</f>
        <v>112.59826077783401</v>
      </c>
      <c r="J599" s="30">
        <f>IF(ISERROR(F599/E599),0,F599/E599*100)</f>
        <v>102.02556155253579</v>
      </c>
      <c r="K599" s="30">
        <f>IF(ISERROR(F599/D599),0,F599/D599*100)</f>
        <v>96.500414224662379</v>
      </c>
    </row>
    <row r="600" spans="1:11">
      <c r="A600" s="34" t="s">
        <v>36</v>
      </c>
      <c r="B600" s="28" t="s">
        <v>37</v>
      </c>
      <c r="C600" s="29">
        <v>5282357.1100000003</v>
      </c>
      <c r="D600" s="29">
        <v>10169000</v>
      </c>
      <c r="E600" s="29">
        <v>11628206</v>
      </c>
      <c r="F600" s="29">
        <v>9469468.5600000005</v>
      </c>
      <c r="G600" s="29">
        <f>F600-C600</f>
        <v>4187111.45</v>
      </c>
      <c r="H600" s="29">
        <f>E600-F600</f>
        <v>2158737.4399999995</v>
      </c>
      <c r="I600" s="30">
        <f>IF(ISERROR(F600/C600),0,F600/C600*100-100)</f>
        <v>79.265967120500108</v>
      </c>
      <c r="J600" s="30">
        <f>IF(ISERROR(F600/E600),0,F600/E600*100)</f>
        <v>81.435335424914214</v>
      </c>
      <c r="K600" s="30">
        <f>IF(ISERROR(F600/D600),0,F600/D600*100)</f>
        <v>93.120941685514808</v>
      </c>
    </row>
    <row r="601" spans="1:11">
      <c r="A601" s="35" t="s">
        <v>38</v>
      </c>
      <c r="B601" s="28" t="s">
        <v>39</v>
      </c>
      <c r="C601" s="29">
        <v>3855661.87</v>
      </c>
      <c r="D601" s="29">
        <v>4945970</v>
      </c>
      <c r="E601" s="29">
        <v>4182752</v>
      </c>
      <c r="F601" s="29">
        <v>4767216.83</v>
      </c>
      <c r="G601" s="29">
        <f>F601-C601</f>
        <v>911554.96</v>
      </c>
      <c r="H601" s="29">
        <f>E601-F601</f>
        <v>-584464.83000000007</v>
      </c>
      <c r="I601" s="30">
        <f>IF(ISERROR(F601/C601),0,F601/C601*100-100)</f>
        <v>23.641983937766824</v>
      </c>
      <c r="J601" s="30">
        <f>IF(ISERROR(F601/E601),0,F601/E601*100)</f>
        <v>113.97321261217495</v>
      </c>
      <c r="K601" s="30">
        <f>IF(ISERROR(F601/D601),0,F601/D601*100)</f>
        <v>96.385882445708333</v>
      </c>
    </row>
    <row r="602" spans="1:11">
      <c r="A602" s="35" t="s">
        <v>40</v>
      </c>
      <c r="B602" s="28" t="s">
        <v>41</v>
      </c>
      <c r="C602" s="29">
        <v>1426695.24</v>
      </c>
      <c r="D602" s="29">
        <v>5223030</v>
      </c>
      <c r="E602" s="29">
        <v>7445454</v>
      </c>
      <c r="F602" s="29">
        <v>4702251.7300000004</v>
      </c>
      <c r="G602" s="29">
        <f>F602-C602</f>
        <v>3275556.49</v>
      </c>
      <c r="H602" s="29">
        <f>E602-F602</f>
        <v>2743202.2699999996</v>
      </c>
      <c r="I602" s="30">
        <f>IF(ISERROR(F602/C602),0,F602/C602*100-100)</f>
        <v>229.59048282799353</v>
      </c>
      <c r="J602" s="30">
        <f>IF(ISERROR(F602/E602),0,F602/E602*100)</f>
        <v>63.156010768450123</v>
      </c>
      <c r="K602" s="30">
        <f>IF(ISERROR(F602/D602),0,F602/D602*100)</f>
        <v>90.029192441935052</v>
      </c>
    </row>
    <row r="603" spans="1:11">
      <c r="A603" s="36" t="s">
        <v>42</v>
      </c>
      <c r="B603" s="28" t="s">
        <v>43</v>
      </c>
      <c r="C603" s="29">
        <v>129019.89</v>
      </c>
      <c r="D603" s="29">
        <v>0</v>
      </c>
      <c r="E603" s="29">
        <v>0</v>
      </c>
      <c r="F603" s="29">
        <v>968583.99</v>
      </c>
      <c r="G603" s="29">
        <f>F603-C603</f>
        <v>839564.1</v>
      </c>
      <c r="H603" s="29">
        <f>E603-F603</f>
        <v>-968583.99</v>
      </c>
      <c r="I603" s="30">
        <f>IF(ISERROR(F603/C603),0,F603/C603*100-100)</f>
        <v>650.72455107503197</v>
      </c>
      <c r="J603" s="30">
        <f>IF(ISERROR(F603/E603),0,F603/E603*100)</f>
        <v>0</v>
      </c>
      <c r="K603" s="30">
        <f>IF(ISERROR(F603/D603),0,F603/D603*100)</f>
        <v>0</v>
      </c>
    </row>
    <row r="604" spans="1:11">
      <c r="A604" s="34" t="s">
        <v>44</v>
      </c>
      <c r="B604" s="28" t="s">
        <v>45</v>
      </c>
      <c r="C604" s="29">
        <v>5739706.0300000003</v>
      </c>
      <c r="D604" s="29">
        <v>13061525</v>
      </c>
      <c r="E604" s="29">
        <v>11284174</v>
      </c>
      <c r="F604" s="29">
        <v>12984477.539999999</v>
      </c>
      <c r="G604" s="29">
        <f>F604-C604</f>
        <v>7244771.5099999988</v>
      </c>
      <c r="H604" s="29">
        <f>E604-F604</f>
        <v>-1700303.5399999991</v>
      </c>
      <c r="I604" s="30">
        <f>IF(ISERROR(F604/C604),0,F604/C604*100-100)</f>
        <v>126.2219959024626</v>
      </c>
      <c r="J604" s="30">
        <f>IF(ISERROR(F604/E604),0,F604/E604*100)</f>
        <v>115.06803723515785</v>
      </c>
      <c r="K604" s="30">
        <f>IF(ISERROR(F604/D604),0,F604/D604*100)</f>
        <v>99.410118956247445</v>
      </c>
    </row>
    <row r="605" spans="1:11">
      <c r="A605" s="35" t="s">
        <v>46</v>
      </c>
      <c r="B605" s="28" t="s">
        <v>47</v>
      </c>
      <c r="C605" s="29">
        <v>5702203.1200000001</v>
      </c>
      <c r="D605" s="29">
        <v>13000108</v>
      </c>
      <c r="E605" s="29">
        <v>11224074</v>
      </c>
      <c r="F605" s="29">
        <v>12928567.34</v>
      </c>
      <c r="G605" s="29">
        <f>F605-C605</f>
        <v>7226364.2199999997</v>
      </c>
      <c r="H605" s="29">
        <f>E605-F605</f>
        <v>-1704493.3399999999</v>
      </c>
      <c r="I605" s="30">
        <f>IF(ISERROR(F605/C605),0,F605/C605*100-100)</f>
        <v>126.72933720396827</v>
      </c>
      <c r="J605" s="30">
        <f>IF(ISERROR(F605/E605),0,F605/E605*100)</f>
        <v>115.1860486664646</v>
      </c>
      <c r="K605" s="30">
        <f>IF(ISERROR(F605/D605),0,F605/D605*100)</f>
        <v>99.449691802560409</v>
      </c>
    </row>
    <row r="606" spans="1:11">
      <c r="A606" s="35" t="s">
        <v>48</v>
      </c>
      <c r="B606" s="28" t="s">
        <v>49</v>
      </c>
      <c r="C606" s="29">
        <v>37502.910000000003</v>
      </c>
      <c r="D606" s="29">
        <v>61417</v>
      </c>
      <c r="E606" s="29">
        <v>60100</v>
      </c>
      <c r="F606" s="29">
        <v>55910.2</v>
      </c>
      <c r="G606" s="29">
        <f>F606-C606</f>
        <v>18407.289999999994</v>
      </c>
      <c r="H606" s="29">
        <f>E606-F606</f>
        <v>4189.8000000000029</v>
      </c>
      <c r="I606" s="30">
        <f>IF(ISERROR(F606/C606),0,F606/C606*100-100)</f>
        <v>49.082297880351121</v>
      </c>
      <c r="J606" s="30">
        <f>IF(ISERROR(F606/E606),0,F606/E606*100)</f>
        <v>93.028618968386027</v>
      </c>
      <c r="K606" s="30">
        <f>IF(ISERROR(F606/D606),0,F606/D606*100)</f>
        <v>91.033752869726612</v>
      </c>
    </row>
    <row r="607" spans="1:11" ht="25.5">
      <c r="A607" s="34" t="s">
        <v>50</v>
      </c>
      <c r="B607" s="28" t="s">
        <v>51</v>
      </c>
      <c r="C607" s="29">
        <v>357878.07</v>
      </c>
      <c r="D607" s="29">
        <v>1840411</v>
      </c>
      <c r="E607" s="29">
        <v>800851</v>
      </c>
      <c r="F607" s="29">
        <v>1739610.99</v>
      </c>
      <c r="G607" s="29">
        <f>F607-C607</f>
        <v>1381732.92</v>
      </c>
      <c r="H607" s="29">
        <f>E607-F607</f>
        <v>-938759.99</v>
      </c>
      <c r="I607" s="30">
        <f>IF(ISERROR(F607/C607),0,F607/C607*100-100)</f>
        <v>386.09041341929668</v>
      </c>
      <c r="J607" s="30">
        <f>IF(ISERROR(F607/E607),0,F607/E607*100)</f>
        <v>217.22030564986494</v>
      </c>
      <c r="K607" s="30">
        <f>IF(ISERROR(F607/D607),0,F607/D607*100)</f>
        <v>94.522961990555359</v>
      </c>
    </row>
    <row r="608" spans="1:11">
      <c r="A608" s="35" t="s">
        <v>52</v>
      </c>
      <c r="B608" s="28" t="s">
        <v>53</v>
      </c>
      <c r="C608" s="29">
        <v>26100.86</v>
      </c>
      <c r="D608" s="29">
        <v>186536</v>
      </c>
      <c r="E608" s="29">
        <v>224598</v>
      </c>
      <c r="F608" s="29">
        <v>153969.04</v>
      </c>
      <c r="G608" s="29">
        <f>F608-C608</f>
        <v>127868.18000000001</v>
      </c>
      <c r="H608" s="29">
        <f>E608-F608</f>
        <v>70628.959999999992</v>
      </c>
      <c r="I608" s="30">
        <f>IF(ISERROR(F608/C608),0,F608/C608*100-100)</f>
        <v>489.90025616014191</v>
      </c>
      <c r="J608" s="30">
        <f>IF(ISERROR(F608/E608),0,F608/E608*100)</f>
        <v>68.553166101211943</v>
      </c>
      <c r="K608" s="30">
        <f>IF(ISERROR(F608/D608),0,F608/D608*100)</f>
        <v>82.54119312089891</v>
      </c>
    </row>
    <row r="609" spans="1:11" ht="25.5">
      <c r="A609" s="36" t="s">
        <v>85</v>
      </c>
      <c r="B609" s="28" t="s">
        <v>86</v>
      </c>
      <c r="C609" s="29">
        <v>5393.27</v>
      </c>
      <c r="D609" s="29">
        <v>50695</v>
      </c>
      <c r="E609" s="29">
        <v>25875</v>
      </c>
      <c r="F609" s="29">
        <v>48898.04</v>
      </c>
      <c r="G609" s="29">
        <f>F609-C609</f>
        <v>43504.770000000004</v>
      </c>
      <c r="H609" s="29">
        <f>E609-F609</f>
        <v>-23023.040000000001</v>
      </c>
      <c r="I609" s="30">
        <f>IF(ISERROR(F609/C609),0,F609/C609*100-100)</f>
        <v>806.64921281523084</v>
      </c>
      <c r="J609" s="30">
        <f>IF(ISERROR(F609/E609),0,F609/E609*100)</f>
        <v>188.97793236714978</v>
      </c>
      <c r="K609" s="30">
        <f>IF(ISERROR(F609/D609),0,F609/D609*100)</f>
        <v>96.455350626294518</v>
      </c>
    </row>
    <row r="610" spans="1:11" ht="25.5">
      <c r="A610" s="36" t="s">
        <v>54</v>
      </c>
      <c r="B610" s="28" t="s">
        <v>55</v>
      </c>
      <c r="C610" s="29">
        <v>20707.59</v>
      </c>
      <c r="D610" s="29">
        <v>135841</v>
      </c>
      <c r="E610" s="29">
        <v>198723</v>
      </c>
      <c r="F610" s="29">
        <v>105071</v>
      </c>
      <c r="G610" s="29">
        <f>F610-C610</f>
        <v>84363.41</v>
      </c>
      <c r="H610" s="29">
        <f>E610-F610</f>
        <v>93652</v>
      </c>
      <c r="I610" s="30">
        <f>IF(ISERROR(F610/C610),0,F610/C610*100-100)</f>
        <v>407.40332409517475</v>
      </c>
      <c r="J610" s="30">
        <f>IF(ISERROR(F610/E610),0,F610/E610*100)</f>
        <v>52.87309470972157</v>
      </c>
      <c r="K610" s="30">
        <f>IF(ISERROR(F610/D610),0,F610/D610*100)</f>
        <v>77.34851775237226</v>
      </c>
    </row>
    <row r="611" spans="1:11" ht="25.5">
      <c r="A611" s="37" t="s">
        <v>56</v>
      </c>
      <c r="B611" s="28" t="s">
        <v>57</v>
      </c>
      <c r="C611" s="29">
        <v>20707.59</v>
      </c>
      <c r="D611" s="29">
        <v>135841</v>
      </c>
      <c r="E611" s="29">
        <v>198723</v>
      </c>
      <c r="F611" s="29">
        <v>105071</v>
      </c>
      <c r="G611" s="29">
        <f>F611-C611</f>
        <v>84363.41</v>
      </c>
      <c r="H611" s="29">
        <f>E611-F611</f>
        <v>93652</v>
      </c>
      <c r="I611" s="30">
        <f>IF(ISERROR(F611/C611),0,F611/C611*100-100)</f>
        <v>407.40332409517475</v>
      </c>
      <c r="J611" s="30">
        <f>IF(ISERROR(F611/E611),0,F611/E611*100)</f>
        <v>52.87309470972157</v>
      </c>
      <c r="K611" s="30">
        <f>IF(ISERROR(F611/D611),0,F611/D611*100)</f>
        <v>77.34851775237226</v>
      </c>
    </row>
    <row r="612" spans="1:11" ht="51">
      <c r="A612" s="35" t="s">
        <v>155</v>
      </c>
      <c r="B612" s="28" t="s">
        <v>156</v>
      </c>
      <c r="C612" s="29">
        <v>320523.21000000002</v>
      </c>
      <c r="D612" s="29">
        <v>1653875</v>
      </c>
      <c r="E612" s="29">
        <v>576253</v>
      </c>
      <c r="F612" s="29">
        <v>1585641.95</v>
      </c>
      <c r="G612" s="29">
        <f>F612-C612</f>
        <v>1265118.74</v>
      </c>
      <c r="H612" s="29">
        <f>E612-F612</f>
        <v>-1009388.95</v>
      </c>
      <c r="I612" s="30">
        <f>IF(ISERROR(F612/C612),0,F612/C612*100-100)</f>
        <v>394.70425246271554</v>
      </c>
      <c r="J612" s="30">
        <f>IF(ISERROR(F612/E612),0,F612/E612*100)</f>
        <v>275.16419871132996</v>
      </c>
      <c r="K612" s="30">
        <f>IF(ISERROR(F612/D612),0,F612/D612*100)</f>
        <v>95.874352656639701</v>
      </c>
    </row>
    <row r="613" spans="1:11" ht="38.25">
      <c r="A613" s="36" t="s">
        <v>157</v>
      </c>
      <c r="B613" s="28" t="s">
        <v>158</v>
      </c>
      <c r="C613" s="29">
        <v>320523.21000000002</v>
      </c>
      <c r="D613" s="29">
        <v>1534133</v>
      </c>
      <c r="E613" s="29">
        <v>376933</v>
      </c>
      <c r="F613" s="29">
        <v>1500611.95</v>
      </c>
      <c r="G613" s="29">
        <f>F613-C613</f>
        <v>1180088.74</v>
      </c>
      <c r="H613" s="29">
        <f>E613-F613</f>
        <v>-1123678.95</v>
      </c>
      <c r="I613" s="30">
        <f>IF(ISERROR(F613/C613),0,F613/C613*100-100)</f>
        <v>368.17575238935109</v>
      </c>
      <c r="J613" s="30">
        <f>IF(ISERROR(F613/E613),0,F613/E613*100)</f>
        <v>398.11105687217622</v>
      </c>
      <c r="K613" s="30">
        <f>IF(ISERROR(F613/D613),0,F613/D613*100)</f>
        <v>97.814984098510365</v>
      </c>
    </row>
    <row r="614" spans="1:11" ht="63.75">
      <c r="A614" s="36" t="s">
        <v>187</v>
      </c>
      <c r="B614" s="28" t="s">
        <v>188</v>
      </c>
      <c r="C614" s="29">
        <v>0</v>
      </c>
      <c r="D614" s="29">
        <v>119742</v>
      </c>
      <c r="E614" s="29">
        <v>199320</v>
      </c>
      <c r="F614" s="29">
        <v>85030</v>
      </c>
      <c r="G614" s="29">
        <f>F614-C614</f>
        <v>85030</v>
      </c>
      <c r="H614" s="29">
        <f>E614-F614</f>
        <v>114290</v>
      </c>
      <c r="I614" s="30">
        <f>IF(ISERROR(F614/C614),0,F614/C614*100-100)</f>
        <v>0</v>
      </c>
      <c r="J614" s="30">
        <f>IF(ISERROR(F614/E614),0,F614/E614*100)</f>
        <v>42.66004415011038</v>
      </c>
      <c r="K614" s="30">
        <f>IF(ISERROR(F614/D614),0,F614/D614*100)</f>
        <v>71.011006998379855</v>
      </c>
    </row>
    <row r="615" spans="1:11">
      <c r="A615" s="35" t="s">
        <v>189</v>
      </c>
      <c r="B615" s="28" t="s">
        <v>190</v>
      </c>
      <c r="C615" s="29">
        <v>11254</v>
      </c>
      <c r="D615" s="29">
        <v>0</v>
      </c>
      <c r="E615" s="29">
        <v>0</v>
      </c>
      <c r="F615" s="29">
        <v>0</v>
      </c>
      <c r="G615" s="29">
        <f>F615-C615</f>
        <v>-11254</v>
      </c>
      <c r="H615" s="29">
        <f>E615-F615</f>
        <v>0</v>
      </c>
      <c r="I615" s="30">
        <f>IF(ISERROR(F615/C615),0,F615/C615*100-100)</f>
        <v>-100</v>
      </c>
      <c r="J615" s="30">
        <f>IF(ISERROR(F615/E615),0,F615/E615*100)</f>
        <v>0</v>
      </c>
      <c r="K615" s="30">
        <f>IF(ISERROR(F615/D615),0,F615/D615*100)</f>
        <v>0</v>
      </c>
    </row>
    <row r="616" spans="1:11">
      <c r="A616" s="33" t="s">
        <v>58</v>
      </c>
      <c r="B616" s="28" t="s">
        <v>59</v>
      </c>
      <c r="C616" s="29">
        <v>250128.92</v>
      </c>
      <c r="D616" s="29">
        <v>499554</v>
      </c>
      <c r="E616" s="29">
        <v>315258</v>
      </c>
      <c r="F616" s="29">
        <v>480243.71</v>
      </c>
      <c r="G616" s="29">
        <f>F616-C616</f>
        <v>230114.79</v>
      </c>
      <c r="H616" s="29">
        <f>E616-F616</f>
        <v>-164985.71000000002</v>
      </c>
      <c r="I616" s="30">
        <f>IF(ISERROR(F616/C616),0,F616/C616*100-100)</f>
        <v>91.998474226810714</v>
      </c>
      <c r="J616" s="30">
        <f>IF(ISERROR(F616/E616),0,F616/E616*100)</f>
        <v>152.33355220168878</v>
      </c>
      <c r="K616" s="30">
        <f>IF(ISERROR(F616/D616),0,F616/D616*100)</f>
        <v>96.134493968620021</v>
      </c>
    </row>
    <row r="617" spans="1:11">
      <c r="A617" s="34" t="s">
        <v>60</v>
      </c>
      <c r="B617" s="28" t="s">
        <v>61</v>
      </c>
      <c r="C617" s="29">
        <v>250128.92</v>
      </c>
      <c r="D617" s="29">
        <v>499554</v>
      </c>
      <c r="E617" s="29">
        <v>315258</v>
      </c>
      <c r="F617" s="29">
        <v>480243.71</v>
      </c>
      <c r="G617" s="29">
        <f>F617-C617</f>
        <v>230114.79</v>
      </c>
      <c r="H617" s="29">
        <f>E617-F617</f>
        <v>-164985.71000000002</v>
      </c>
      <c r="I617" s="30">
        <f>IF(ISERROR(F617/C617),0,F617/C617*100-100)</f>
        <v>91.998474226810714</v>
      </c>
      <c r="J617" s="30">
        <f>IF(ISERROR(F617/E617),0,F617/E617*100)</f>
        <v>152.33355220168878</v>
      </c>
      <c r="K617" s="30">
        <f>IF(ISERROR(F617/D617),0,F617/D617*100)</f>
        <v>96.134493968620021</v>
      </c>
    </row>
    <row r="618" spans="1:11">
      <c r="A618" s="27"/>
      <c r="B618" s="28" t="s">
        <v>87</v>
      </c>
      <c r="C618" s="29">
        <v>-12298.28</v>
      </c>
      <c r="D618" s="29">
        <v>-1692</v>
      </c>
      <c r="E618" s="29">
        <v>0</v>
      </c>
      <c r="F618" s="29">
        <v>2936.84</v>
      </c>
      <c r="G618" s="29">
        <f>F618-C618</f>
        <v>15235.12</v>
      </c>
      <c r="H618" s="29">
        <f>E618-F618</f>
        <v>-2936.84</v>
      </c>
      <c r="I618" s="30">
        <f>IF(ISERROR(F618/C618),0,F618/C618*100-100)</f>
        <v>-123.88008729676019</v>
      </c>
      <c r="J618" s="30">
        <f>IF(ISERROR(F618/E618),0,F618/E618*100)</f>
        <v>0</v>
      </c>
      <c r="K618" s="30">
        <f>IF(ISERROR(F618/D618),0,F618/D618*100)</f>
        <v>-173.57210401891254</v>
      </c>
    </row>
    <row r="619" spans="1:11">
      <c r="A619" s="27" t="s">
        <v>88</v>
      </c>
      <c r="B619" s="28" t="s">
        <v>89</v>
      </c>
      <c r="C619" s="29">
        <v>12298.28</v>
      </c>
      <c r="D619" s="29">
        <v>1692</v>
      </c>
      <c r="E619" s="29">
        <v>0</v>
      </c>
      <c r="F619" s="29">
        <v>-2936.84</v>
      </c>
      <c r="G619" s="29">
        <f>F619-C619</f>
        <v>-15235.12</v>
      </c>
      <c r="H619" s="29">
        <f>E619-F619</f>
        <v>2936.84</v>
      </c>
      <c r="I619" s="30">
        <f>IF(ISERROR(F619/C619),0,F619/C619*100-100)</f>
        <v>-123.88008729676019</v>
      </c>
      <c r="J619" s="30">
        <f>IF(ISERROR(F619/E619),0,F619/E619*100)</f>
        <v>0</v>
      </c>
      <c r="K619" s="30">
        <f>IF(ISERROR(F619/D619),0,F619/D619*100)</f>
        <v>-173.57210401891254</v>
      </c>
    </row>
    <row r="620" spans="1:11">
      <c r="A620" s="33" t="s">
        <v>90</v>
      </c>
      <c r="B620" s="28" t="s">
        <v>91</v>
      </c>
      <c r="C620" s="29">
        <v>12298.28</v>
      </c>
      <c r="D620" s="29">
        <v>1692</v>
      </c>
      <c r="E620" s="29">
        <v>0</v>
      </c>
      <c r="F620" s="29">
        <v>-2936.84</v>
      </c>
      <c r="G620" s="29">
        <f>F620-C620</f>
        <v>-15235.12</v>
      </c>
      <c r="H620" s="29">
        <f>E620-F620</f>
        <v>2936.84</v>
      </c>
      <c r="I620" s="30">
        <f>IF(ISERROR(F620/C620),0,F620/C620*100-100)</f>
        <v>-123.88008729676019</v>
      </c>
      <c r="J620" s="30">
        <f>IF(ISERROR(F620/E620),0,F620/E620*100)</f>
        <v>0</v>
      </c>
      <c r="K620" s="30">
        <f>IF(ISERROR(F620/D620),0,F620/D620*100)</f>
        <v>-173.57210401891254</v>
      </c>
    </row>
    <row r="621" spans="1:11" ht="25.5">
      <c r="A621" s="34" t="s">
        <v>92</v>
      </c>
      <c r="B621" s="28" t="s">
        <v>93</v>
      </c>
      <c r="C621" s="29">
        <v>-11059.16</v>
      </c>
      <c r="D621" s="29">
        <v>0</v>
      </c>
      <c r="E621" s="29">
        <v>0</v>
      </c>
      <c r="F621" s="29">
        <v>0</v>
      </c>
      <c r="G621" s="29">
        <f>F621-C621</f>
        <v>11059.16</v>
      </c>
      <c r="H621" s="29">
        <f>E621-F621</f>
        <v>0</v>
      </c>
      <c r="I621" s="30">
        <f>IF(ISERROR(F621/C621),0,F621/C621*100-100)</f>
        <v>-100</v>
      </c>
      <c r="J621" s="30">
        <f>IF(ISERROR(F621/E621),0,F621/E621*100)</f>
        <v>0</v>
      </c>
      <c r="K621" s="30">
        <f>IF(ISERROR(F621/D621),0,F621/D621*100)</f>
        <v>0</v>
      </c>
    </row>
    <row r="622" spans="1:11" ht="25.5">
      <c r="A622" s="34" t="s">
        <v>104</v>
      </c>
      <c r="B622" s="28" t="s">
        <v>105</v>
      </c>
      <c r="C622" s="29">
        <v>-2930.59</v>
      </c>
      <c r="D622" s="29">
        <v>1692</v>
      </c>
      <c r="E622" s="29">
        <v>0</v>
      </c>
      <c r="F622" s="29">
        <v>-1691.47</v>
      </c>
      <c r="G622" s="29">
        <f>F622-C622</f>
        <v>1239.1200000000001</v>
      </c>
      <c r="H622" s="29">
        <f>E622-F622</f>
        <v>1691.47</v>
      </c>
      <c r="I622" s="30">
        <f>IF(ISERROR(F622/C622),0,F622/C622*100-100)</f>
        <v>-42.282270805537458</v>
      </c>
      <c r="J622" s="30">
        <f>IF(ISERROR(F622/E622),0,F622/E622*100)</f>
        <v>0</v>
      </c>
      <c r="K622" s="30">
        <f>IF(ISERROR(F622/D622),0,F622/D622*100)</f>
        <v>-99.968676122931441</v>
      </c>
    </row>
    <row r="623" spans="1:11" s="42" customFormat="1" ht="25.5">
      <c r="A623" s="43" t="s">
        <v>369</v>
      </c>
      <c r="B623" s="39" t="s">
        <v>764</v>
      </c>
      <c r="C623" s="40"/>
      <c r="D623" s="40"/>
      <c r="E623" s="40"/>
      <c r="F623" s="40"/>
      <c r="G623" s="40"/>
      <c r="H623" s="40"/>
      <c r="I623" s="41"/>
      <c r="J623" s="41"/>
      <c r="K623" s="41"/>
    </row>
    <row r="624" spans="1:11">
      <c r="A624" s="27" t="s">
        <v>32</v>
      </c>
      <c r="B624" s="28" t="s">
        <v>33</v>
      </c>
      <c r="C624" s="29">
        <v>11059.16</v>
      </c>
      <c r="D624" s="29">
        <v>0</v>
      </c>
      <c r="E624" s="29">
        <v>0</v>
      </c>
      <c r="F624" s="29">
        <v>0</v>
      </c>
      <c r="G624" s="29">
        <f>F624-C624</f>
        <v>-11059.16</v>
      </c>
      <c r="H624" s="29">
        <f>E624-F624</f>
        <v>0</v>
      </c>
      <c r="I624" s="30">
        <f>IF(ISERROR(F624/C624),0,F624/C624*100-100)</f>
        <v>-100</v>
      </c>
      <c r="J624" s="30">
        <f>IF(ISERROR(F624/E624),0,F624/E624*100)</f>
        <v>0</v>
      </c>
      <c r="K624" s="30">
        <f>IF(ISERROR(F624/D624),0,F624/D624*100)</f>
        <v>0</v>
      </c>
    </row>
    <row r="625" spans="1:11">
      <c r="A625" s="33" t="s">
        <v>34</v>
      </c>
      <c r="B625" s="28" t="s">
        <v>35</v>
      </c>
      <c r="C625" s="29">
        <v>11059.16</v>
      </c>
      <c r="D625" s="29">
        <v>0</v>
      </c>
      <c r="E625" s="29">
        <v>0</v>
      </c>
      <c r="F625" s="29">
        <v>0</v>
      </c>
      <c r="G625" s="29">
        <f>F625-C625</f>
        <v>-11059.16</v>
      </c>
      <c r="H625" s="29">
        <f>E625-F625</f>
        <v>0</v>
      </c>
      <c r="I625" s="30">
        <f>IF(ISERROR(F625/C625),0,F625/C625*100-100)</f>
        <v>-100</v>
      </c>
      <c r="J625" s="30">
        <f>IF(ISERROR(F625/E625),0,F625/E625*100)</f>
        <v>0</v>
      </c>
      <c r="K625" s="30">
        <f>IF(ISERROR(F625/D625),0,F625/D625*100)</f>
        <v>0</v>
      </c>
    </row>
    <row r="626" spans="1:11">
      <c r="A626" s="34" t="s">
        <v>36</v>
      </c>
      <c r="B626" s="28" t="s">
        <v>37</v>
      </c>
      <c r="C626" s="29">
        <v>11059.16</v>
      </c>
      <c r="D626" s="29">
        <v>0</v>
      </c>
      <c r="E626" s="29">
        <v>0</v>
      </c>
      <c r="F626" s="29">
        <v>0</v>
      </c>
      <c r="G626" s="29">
        <f>F626-C626</f>
        <v>-11059.16</v>
      </c>
      <c r="H626" s="29">
        <f>E626-F626</f>
        <v>0</v>
      </c>
      <c r="I626" s="30">
        <f>IF(ISERROR(F626/C626),0,F626/C626*100-100)</f>
        <v>-100</v>
      </c>
      <c r="J626" s="30">
        <f>IF(ISERROR(F626/E626),0,F626/E626*100)</f>
        <v>0</v>
      </c>
      <c r="K626" s="30">
        <f>IF(ISERROR(F626/D626),0,F626/D626*100)</f>
        <v>0</v>
      </c>
    </row>
    <row r="627" spans="1:11">
      <c r="A627" s="35" t="s">
        <v>38</v>
      </c>
      <c r="B627" s="28" t="s">
        <v>39</v>
      </c>
      <c r="C627" s="29">
        <v>11059.16</v>
      </c>
      <c r="D627" s="29">
        <v>0</v>
      </c>
      <c r="E627" s="29">
        <v>0</v>
      </c>
      <c r="F627" s="29">
        <v>0</v>
      </c>
      <c r="G627" s="29">
        <f>F627-C627</f>
        <v>-11059.16</v>
      </c>
      <c r="H627" s="29">
        <f>E627-F627</f>
        <v>0</v>
      </c>
      <c r="I627" s="30">
        <f>IF(ISERROR(F627/C627),0,F627/C627*100-100)</f>
        <v>-100</v>
      </c>
      <c r="J627" s="30">
        <f>IF(ISERROR(F627/E627),0,F627/E627*100)</f>
        <v>0</v>
      </c>
      <c r="K627" s="30">
        <f>IF(ISERROR(F627/D627),0,F627/D627*100)</f>
        <v>0</v>
      </c>
    </row>
    <row r="628" spans="1:11">
      <c r="A628" s="27"/>
      <c r="B628" s="28" t="s">
        <v>87</v>
      </c>
      <c r="C628" s="29">
        <v>-11059.16</v>
      </c>
      <c r="D628" s="29">
        <v>0</v>
      </c>
      <c r="E628" s="29">
        <v>0</v>
      </c>
      <c r="F628" s="29">
        <v>0</v>
      </c>
      <c r="G628" s="29">
        <f>F628-C628</f>
        <v>11059.16</v>
      </c>
      <c r="H628" s="29">
        <f>E628-F628</f>
        <v>0</v>
      </c>
      <c r="I628" s="30">
        <f>IF(ISERROR(F628/C628),0,F628/C628*100-100)</f>
        <v>-100</v>
      </c>
      <c r="J628" s="30">
        <f>IF(ISERROR(F628/E628),0,F628/E628*100)</f>
        <v>0</v>
      </c>
      <c r="K628" s="30">
        <f>IF(ISERROR(F628/D628),0,F628/D628*100)</f>
        <v>0</v>
      </c>
    </row>
    <row r="629" spans="1:11">
      <c r="A629" s="27" t="s">
        <v>88</v>
      </c>
      <c r="B629" s="28" t="s">
        <v>89</v>
      </c>
      <c r="C629" s="29">
        <v>11059.16</v>
      </c>
      <c r="D629" s="29">
        <v>0</v>
      </c>
      <c r="E629" s="29">
        <v>0</v>
      </c>
      <c r="F629" s="29">
        <v>0</v>
      </c>
      <c r="G629" s="29">
        <f>F629-C629</f>
        <v>-11059.16</v>
      </c>
      <c r="H629" s="29">
        <f>E629-F629</f>
        <v>0</v>
      </c>
      <c r="I629" s="30">
        <f>IF(ISERROR(F629/C629),0,F629/C629*100-100)</f>
        <v>-100</v>
      </c>
      <c r="J629" s="30">
        <f>IF(ISERROR(F629/E629),0,F629/E629*100)</f>
        <v>0</v>
      </c>
      <c r="K629" s="30">
        <f>IF(ISERROR(F629/D629),0,F629/D629*100)</f>
        <v>0</v>
      </c>
    </row>
    <row r="630" spans="1:11">
      <c r="A630" s="33" t="s">
        <v>90</v>
      </c>
      <c r="B630" s="28" t="s">
        <v>91</v>
      </c>
      <c r="C630" s="29">
        <v>11059.16</v>
      </c>
      <c r="D630" s="29">
        <v>0</v>
      </c>
      <c r="E630" s="29">
        <v>0</v>
      </c>
      <c r="F630" s="29">
        <v>0</v>
      </c>
      <c r="G630" s="29">
        <f>F630-C630</f>
        <v>-11059.16</v>
      </c>
      <c r="H630" s="29">
        <f>E630-F630</f>
        <v>0</v>
      </c>
      <c r="I630" s="30">
        <f>IF(ISERROR(F630/C630),0,F630/C630*100-100)</f>
        <v>-100</v>
      </c>
      <c r="J630" s="30">
        <f>IF(ISERROR(F630/E630),0,F630/E630*100)</f>
        <v>0</v>
      </c>
      <c r="K630" s="30">
        <f>IF(ISERROR(F630/D630),0,F630/D630*100)</f>
        <v>0</v>
      </c>
    </row>
    <row r="631" spans="1:11" ht="25.5">
      <c r="A631" s="34" t="s">
        <v>92</v>
      </c>
      <c r="B631" s="28" t="s">
        <v>93</v>
      </c>
      <c r="C631" s="29">
        <v>-11059.16</v>
      </c>
      <c r="D631" s="29">
        <v>0</v>
      </c>
      <c r="E631" s="29">
        <v>0</v>
      </c>
      <c r="F631" s="29">
        <v>0</v>
      </c>
      <c r="G631" s="29">
        <f>F631-C631</f>
        <v>11059.16</v>
      </c>
      <c r="H631" s="29">
        <f>E631-F631</f>
        <v>0</v>
      </c>
      <c r="I631" s="30">
        <f>IF(ISERROR(F631/C631),0,F631/C631*100-100)</f>
        <v>-100</v>
      </c>
      <c r="J631" s="30">
        <f>IF(ISERROR(F631/E631),0,F631/E631*100)</f>
        <v>0</v>
      </c>
      <c r="K631" s="30">
        <f>IF(ISERROR(F631/D631),0,F631/D631*100)</f>
        <v>0</v>
      </c>
    </row>
    <row r="632" spans="1:11" s="42" customFormat="1" ht="25.5">
      <c r="A632" s="43" t="s">
        <v>167</v>
      </c>
      <c r="B632" s="39" t="s">
        <v>287</v>
      </c>
      <c r="C632" s="40"/>
      <c r="D632" s="40"/>
      <c r="E632" s="40"/>
      <c r="F632" s="40"/>
      <c r="G632" s="40"/>
      <c r="H632" s="40"/>
      <c r="I632" s="41"/>
      <c r="J632" s="41"/>
      <c r="K632" s="41"/>
    </row>
    <row r="633" spans="1:11">
      <c r="A633" s="27" t="s">
        <v>26</v>
      </c>
      <c r="B633" s="28" t="s">
        <v>27</v>
      </c>
      <c r="C633" s="29">
        <v>11400303.369999999</v>
      </c>
      <c r="D633" s="29">
        <v>25348787</v>
      </c>
      <c r="E633" s="29">
        <v>23770958</v>
      </c>
      <c r="F633" s="29">
        <v>24492249.149999999</v>
      </c>
      <c r="G633" s="29">
        <f>F633-C633</f>
        <v>13091945.779999999</v>
      </c>
      <c r="H633" s="29">
        <f>E633-F633</f>
        <v>-721291.14999999851</v>
      </c>
      <c r="I633" s="30">
        <f>IF(ISERROR(F633/C633),0,F633/C633*100-100)</f>
        <v>114.83857363350148</v>
      </c>
      <c r="J633" s="30">
        <f>IF(ISERROR(F633/E633),0,F633/E633*100)</f>
        <v>103.03433774103677</v>
      </c>
      <c r="K633" s="30">
        <f>IF(ISERROR(F633/D633),0,F633/D633*100)</f>
        <v>96.620990779558795</v>
      </c>
    </row>
    <row r="634" spans="1:11">
      <c r="A634" s="33" t="s">
        <v>71</v>
      </c>
      <c r="B634" s="28" t="s">
        <v>72</v>
      </c>
      <c r="C634" s="29">
        <v>103541.04</v>
      </c>
      <c r="D634" s="29">
        <v>500762</v>
      </c>
      <c r="E634" s="29">
        <v>0</v>
      </c>
      <c r="F634" s="29">
        <v>418027.45</v>
      </c>
      <c r="G634" s="29">
        <f>F634-C634</f>
        <v>314486.41000000003</v>
      </c>
      <c r="H634" s="29">
        <f>E634-F634</f>
        <v>-418027.45</v>
      </c>
      <c r="I634" s="30">
        <f>IF(ISERROR(F634/C634),0,F634/C634*100-100)</f>
        <v>303.73116785382888</v>
      </c>
      <c r="J634" s="30">
        <f>IF(ISERROR(F634/E634),0,F634/E634*100)</f>
        <v>0</v>
      </c>
      <c r="K634" s="30">
        <f>IF(ISERROR(F634/D634),0,F634/D634*100)</f>
        <v>83.478269117864386</v>
      </c>
    </row>
    <row r="635" spans="1:11">
      <c r="A635" s="34" t="s">
        <v>73</v>
      </c>
      <c r="B635" s="28" t="s">
        <v>74</v>
      </c>
      <c r="C635" s="29">
        <v>103541.04</v>
      </c>
      <c r="D635" s="29">
        <v>500762</v>
      </c>
      <c r="E635" s="29">
        <v>0</v>
      </c>
      <c r="F635" s="29">
        <v>418027.45</v>
      </c>
      <c r="G635" s="29">
        <f>F635-C635</f>
        <v>314486.41000000003</v>
      </c>
      <c r="H635" s="29">
        <f>E635-F635</f>
        <v>-418027.45</v>
      </c>
      <c r="I635" s="30">
        <f>IF(ISERROR(F635/C635),0,F635/C635*100-100)</f>
        <v>303.73116785382888</v>
      </c>
      <c r="J635" s="30">
        <f>IF(ISERROR(F635/E635),0,F635/E635*100)</f>
        <v>0</v>
      </c>
      <c r="K635" s="30">
        <f>IF(ISERROR(F635/D635),0,F635/D635*100)</f>
        <v>83.478269117864386</v>
      </c>
    </row>
    <row r="636" spans="1:11">
      <c r="A636" s="35" t="s">
        <v>75</v>
      </c>
      <c r="B636" s="28" t="s">
        <v>76</v>
      </c>
      <c r="C636" s="29">
        <v>103541.04</v>
      </c>
      <c r="D636" s="29">
        <v>500762</v>
      </c>
      <c r="E636" s="29">
        <v>0</v>
      </c>
      <c r="F636" s="29">
        <v>418027.45</v>
      </c>
      <c r="G636" s="29">
        <f>F636-C636</f>
        <v>314486.41000000003</v>
      </c>
      <c r="H636" s="29">
        <f>E636-F636</f>
        <v>-418027.45</v>
      </c>
      <c r="I636" s="30">
        <f>IF(ISERROR(F636/C636),0,F636/C636*100-100)</f>
        <v>303.73116785382888</v>
      </c>
      <c r="J636" s="30">
        <f>IF(ISERROR(F636/E636),0,F636/E636*100)</f>
        <v>0</v>
      </c>
      <c r="K636" s="30">
        <f>IF(ISERROR(F636/D636),0,F636/D636*100)</f>
        <v>83.478269117864386</v>
      </c>
    </row>
    <row r="637" spans="1:11" ht="25.5">
      <c r="A637" s="36" t="s">
        <v>77</v>
      </c>
      <c r="B637" s="28" t="s">
        <v>78</v>
      </c>
      <c r="C637" s="29">
        <v>103541.04</v>
      </c>
      <c r="D637" s="29">
        <v>500762</v>
      </c>
      <c r="E637" s="29">
        <v>0</v>
      </c>
      <c r="F637" s="29">
        <v>418027.45</v>
      </c>
      <c r="G637" s="29">
        <f>F637-C637</f>
        <v>314486.41000000003</v>
      </c>
      <c r="H637" s="29">
        <f>E637-F637</f>
        <v>-418027.45</v>
      </c>
      <c r="I637" s="30">
        <f>IF(ISERROR(F637/C637),0,F637/C637*100-100)</f>
        <v>303.73116785382888</v>
      </c>
      <c r="J637" s="30">
        <f>IF(ISERROR(F637/E637),0,F637/E637*100)</f>
        <v>0</v>
      </c>
      <c r="K637" s="30">
        <f>IF(ISERROR(F637/D637),0,F637/D637*100)</f>
        <v>83.478269117864386</v>
      </c>
    </row>
    <row r="638" spans="1:11" ht="25.5">
      <c r="A638" s="37" t="s">
        <v>79</v>
      </c>
      <c r="B638" s="28" t="s">
        <v>80</v>
      </c>
      <c r="C638" s="29">
        <v>103541.04</v>
      </c>
      <c r="D638" s="29">
        <v>500762</v>
      </c>
      <c r="E638" s="29">
        <v>0</v>
      </c>
      <c r="F638" s="29">
        <v>418027.45</v>
      </c>
      <c r="G638" s="29">
        <f>F638-C638</f>
        <v>314486.41000000003</v>
      </c>
      <c r="H638" s="29">
        <f>E638-F638</f>
        <v>-418027.45</v>
      </c>
      <c r="I638" s="30">
        <f>IF(ISERROR(F638/C638),0,F638/C638*100-100)</f>
        <v>303.73116785382888</v>
      </c>
      <c r="J638" s="30">
        <f>IF(ISERROR(F638/E638),0,F638/E638*100)</f>
        <v>0</v>
      </c>
      <c r="K638" s="30">
        <f>IF(ISERROR(F638/D638),0,F638/D638*100)</f>
        <v>83.478269117864386</v>
      </c>
    </row>
    <row r="639" spans="1:11">
      <c r="A639" s="33" t="s">
        <v>28</v>
      </c>
      <c r="B639" s="28" t="s">
        <v>29</v>
      </c>
      <c r="C639" s="29">
        <v>11296762.33</v>
      </c>
      <c r="D639" s="29">
        <v>24848025</v>
      </c>
      <c r="E639" s="29">
        <v>23770958</v>
      </c>
      <c r="F639" s="29">
        <v>24074221.699999999</v>
      </c>
      <c r="G639" s="29">
        <f>F639-C639</f>
        <v>12777459.369999999</v>
      </c>
      <c r="H639" s="29">
        <f>E639-F639</f>
        <v>-303263.69999999925</v>
      </c>
      <c r="I639" s="30">
        <f>IF(ISERROR(F639/C639),0,F639/C639*100-100)</f>
        <v>113.1072691161061</v>
      </c>
      <c r="J639" s="30">
        <f>IF(ISERROR(F639/E639),0,F639/E639*100)</f>
        <v>101.27577399278564</v>
      </c>
      <c r="K639" s="30">
        <f>IF(ISERROR(F639/D639),0,F639/D639*100)</f>
        <v>96.885855918126282</v>
      </c>
    </row>
    <row r="640" spans="1:11">
      <c r="A640" s="34" t="s">
        <v>30</v>
      </c>
      <c r="B640" s="28" t="s">
        <v>31</v>
      </c>
      <c r="C640" s="29">
        <v>11296762.33</v>
      </c>
      <c r="D640" s="29">
        <v>24848025</v>
      </c>
      <c r="E640" s="29">
        <v>23770958</v>
      </c>
      <c r="F640" s="29">
        <v>24074221.699999999</v>
      </c>
      <c r="G640" s="29">
        <f>F640-C640</f>
        <v>12777459.369999999</v>
      </c>
      <c r="H640" s="29">
        <f>E640-F640</f>
        <v>-303263.69999999925</v>
      </c>
      <c r="I640" s="30">
        <f>IF(ISERROR(F640/C640),0,F640/C640*100-100)</f>
        <v>113.1072691161061</v>
      </c>
      <c r="J640" s="30">
        <f>IF(ISERROR(F640/E640),0,F640/E640*100)</f>
        <v>101.27577399278564</v>
      </c>
      <c r="K640" s="30">
        <f>IF(ISERROR(F640/D640),0,F640/D640*100)</f>
        <v>96.885855918126282</v>
      </c>
    </row>
    <row r="641" spans="1:11">
      <c r="A641" s="27" t="s">
        <v>32</v>
      </c>
      <c r="B641" s="28" t="s">
        <v>33</v>
      </c>
      <c r="C641" s="29">
        <v>11400303.369999999</v>
      </c>
      <c r="D641" s="29">
        <v>25348787</v>
      </c>
      <c r="E641" s="29">
        <v>23770958</v>
      </c>
      <c r="F641" s="29">
        <v>24492249.149999999</v>
      </c>
      <c r="G641" s="29">
        <f>F641-C641</f>
        <v>13091945.779999999</v>
      </c>
      <c r="H641" s="29">
        <f>E641-F641</f>
        <v>-721291.14999999851</v>
      </c>
      <c r="I641" s="30">
        <f>IF(ISERROR(F641/C641),0,F641/C641*100-100)</f>
        <v>114.83857363350148</v>
      </c>
      <c r="J641" s="30">
        <f>IF(ISERROR(F641/E641),0,F641/E641*100)</f>
        <v>103.03433774103677</v>
      </c>
      <c r="K641" s="30">
        <f>IF(ISERROR(F641/D641),0,F641/D641*100)</f>
        <v>96.620990779558795</v>
      </c>
    </row>
    <row r="642" spans="1:11">
      <c r="A642" s="33" t="s">
        <v>34</v>
      </c>
      <c r="B642" s="28" t="s">
        <v>35</v>
      </c>
      <c r="C642" s="29">
        <v>11150174.449999999</v>
      </c>
      <c r="D642" s="29">
        <v>24855233</v>
      </c>
      <c r="E642" s="29">
        <v>23455700</v>
      </c>
      <c r="F642" s="29">
        <v>24017765.039999999</v>
      </c>
      <c r="G642" s="29">
        <f>F642-C642</f>
        <v>12867590.59</v>
      </c>
      <c r="H642" s="29">
        <f>E642-F642</f>
        <v>-562065.03999999911</v>
      </c>
      <c r="I642" s="30">
        <f>IF(ISERROR(F642/C642),0,F642/C642*100-100)</f>
        <v>115.40259435133771</v>
      </c>
      <c r="J642" s="30">
        <f>IF(ISERROR(F642/E642),0,F642/E642*100)</f>
        <v>102.39628337674851</v>
      </c>
      <c r="K642" s="30">
        <f>IF(ISERROR(F642/D642),0,F642/D642*100)</f>
        <v>96.630617142072254</v>
      </c>
    </row>
    <row r="643" spans="1:11">
      <c r="A643" s="34" t="s">
        <v>36</v>
      </c>
      <c r="B643" s="28" t="s">
        <v>37</v>
      </c>
      <c r="C643" s="29">
        <v>5063844.3499999996</v>
      </c>
      <c r="D643" s="29">
        <v>9953297</v>
      </c>
      <c r="E643" s="29">
        <v>11370675</v>
      </c>
      <c r="F643" s="29">
        <v>9293676.5099999998</v>
      </c>
      <c r="G643" s="29">
        <f>F643-C643</f>
        <v>4229832.16</v>
      </c>
      <c r="H643" s="29">
        <f>E643-F643</f>
        <v>2076998.4900000002</v>
      </c>
      <c r="I643" s="30">
        <f>IF(ISERROR(F643/C643),0,F643/C643*100-100)</f>
        <v>83.530058738870991</v>
      </c>
      <c r="J643" s="30">
        <f>IF(ISERROR(F643/E643),0,F643/E643*100)</f>
        <v>81.733727417237759</v>
      </c>
      <c r="K643" s="30">
        <f>IF(ISERROR(F643/D643),0,F643/D643*100)</f>
        <v>93.37284429470958</v>
      </c>
    </row>
    <row r="644" spans="1:11">
      <c r="A644" s="35" t="s">
        <v>38</v>
      </c>
      <c r="B644" s="28" t="s">
        <v>39</v>
      </c>
      <c r="C644" s="29">
        <v>3666368.47</v>
      </c>
      <c r="D644" s="29">
        <v>4769863</v>
      </c>
      <c r="E644" s="29">
        <v>3977044</v>
      </c>
      <c r="F644" s="29">
        <v>4622181.2</v>
      </c>
      <c r="G644" s="29">
        <f>F644-C644</f>
        <v>955812.73</v>
      </c>
      <c r="H644" s="29">
        <f>E644-F644</f>
        <v>-645137.20000000019</v>
      </c>
      <c r="I644" s="30">
        <f>IF(ISERROR(F644/C644),0,F644/C644*100-100)</f>
        <v>26.069740066251441</v>
      </c>
      <c r="J644" s="30">
        <f>IF(ISERROR(F644/E644),0,F644/E644*100)</f>
        <v>116.22152533389121</v>
      </c>
      <c r="K644" s="30">
        <f>IF(ISERROR(F644/D644),0,F644/D644*100)</f>
        <v>96.90385656778821</v>
      </c>
    </row>
    <row r="645" spans="1:11">
      <c r="A645" s="35" t="s">
        <v>40</v>
      </c>
      <c r="B645" s="28" t="s">
        <v>41</v>
      </c>
      <c r="C645" s="29">
        <v>1397475.88</v>
      </c>
      <c r="D645" s="29">
        <v>5183434</v>
      </c>
      <c r="E645" s="29">
        <v>7393631</v>
      </c>
      <c r="F645" s="29">
        <v>4671495.3099999996</v>
      </c>
      <c r="G645" s="29">
        <f>F645-C645</f>
        <v>3274019.4299999997</v>
      </c>
      <c r="H645" s="29">
        <f>E645-F645</f>
        <v>2722135.6900000004</v>
      </c>
      <c r="I645" s="30">
        <f>IF(ISERROR(F645/C645),0,F645/C645*100-100)</f>
        <v>234.28092583608668</v>
      </c>
      <c r="J645" s="30">
        <f>IF(ISERROR(F645/E645),0,F645/E645*100)</f>
        <v>63.182694808545349</v>
      </c>
      <c r="K645" s="30">
        <f>IF(ISERROR(F645/D645),0,F645/D645*100)</f>
        <v>90.12356113726922</v>
      </c>
    </row>
    <row r="646" spans="1:11">
      <c r="A646" s="36" t="s">
        <v>42</v>
      </c>
      <c r="B646" s="28" t="s">
        <v>43</v>
      </c>
      <c r="C646" s="29">
        <v>129019.89</v>
      </c>
      <c r="D646" s="29">
        <v>0</v>
      </c>
      <c r="E646" s="29">
        <v>0</v>
      </c>
      <c r="F646" s="29">
        <v>968583.99</v>
      </c>
      <c r="G646" s="29">
        <f>F646-C646</f>
        <v>839564.1</v>
      </c>
      <c r="H646" s="29">
        <f>E646-F646</f>
        <v>-968583.99</v>
      </c>
      <c r="I646" s="30">
        <f>IF(ISERROR(F646/C646),0,F646/C646*100-100)</f>
        <v>650.72455107503197</v>
      </c>
      <c r="J646" s="30">
        <f>IF(ISERROR(F646/E646),0,F646/E646*100)</f>
        <v>0</v>
      </c>
      <c r="K646" s="30">
        <f>IF(ISERROR(F646/D646),0,F646/D646*100)</f>
        <v>0</v>
      </c>
    </row>
    <row r="647" spans="1:11">
      <c r="A647" s="34" t="s">
        <v>44</v>
      </c>
      <c r="B647" s="28" t="s">
        <v>45</v>
      </c>
      <c r="C647" s="29">
        <v>5739706.0300000003</v>
      </c>
      <c r="D647" s="29">
        <v>13061525</v>
      </c>
      <c r="E647" s="29">
        <v>11284174</v>
      </c>
      <c r="F647" s="29">
        <v>12984477.539999999</v>
      </c>
      <c r="G647" s="29">
        <f>F647-C647</f>
        <v>7244771.5099999988</v>
      </c>
      <c r="H647" s="29">
        <f>E647-F647</f>
        <v>-1700303.5399999991</v>
      </c>
      <c r="I647" s="30">
        <f>IF(ISERROR(F647/C647),0,F647/C647*100-100)</f>
        <v>126.2219959024626</v>
      </c>
      <c r="J647" s="30">
        <f>IF(ISERROR(F647/E647),0,F647/E647*100)</f>
        <v>115.06803723515785</v>
      </c>
      <c r="K647" s="30">
        <f>IF(ISERROR(F647/D647),0,F647/D647*100)</f>
        <v>99.410118956247445</v>
      </c>
    </row>
    <row r="648" spans="1:11">
      <c r="A648" s="35" t="s">
        <v>46</v>
      </c>
      <c r="B648" s="28" t="s">
        <v>47</v>
      </c>
      <c r="C648" s="29">
        <v>5702203.1200000001</v>
      </c>
      <c r="D648" s="29">
        <v>13000108</v>
      </c>
      <c r="E648" s="29">
        <v>11224074</v>
      </c>
      <c r="F648" s="29">
        <v>12928567.34</v>
      </c>
      <c r="G648" s="29">
        <f>F648-C648</f>
        <v>7226364.2199999997</v>
      </c>
      <c r="H648" s="29">
        <f>E648-F648</f>
        <v>-1704493.3399999999</v>
      </c>
      <c r="I648" s="30">
        <f>IF(ISERROR(F648/C648),0,F648/C648*100-100)</f>
        <v>126.72933720396827</v>
      </c>
      <c r="J648" s="30">
        <f>IF(ISERROR(F648/E648),0,F648/E648*100)</f>
        <v>115.1860486664646</v>
      </c>
      <c r="K648" s="30">
        <f>IF(ISERROR(F648/D648),0,F648/D648*100)</f>
        <v>99.449691802560409</v>
      </c>
    </row>
    <row r="649" spans="1:11">
      <c r="A649" s="35" t="s">
        <v>48</v>
      </c>
      <c r="B649" s="28" t="s">
        <v>49</v>
      </c>
      <c r="C649" s="29">
        <v>37502.910000000003</v>
      </c>
      <c r="D649" s="29">
        <v>61417</v>
      </c>
      <c r="E649" s="29">
        <v>60100</v>
      </c>
      <c r="F649" s="29">
        <v>55910.2</v>
      </c>
      <c r="G649" s="29">
        <f>F649-C649</f>
        <v>18407.289999999994</v>
      </c>
      <c r="H649" s="29">
        <f>E649-F649</f>
        <v>4189.8000000000029</v>
      </c>
      <c r="I649" s="30">
        <f>IF(ISERROR(F649/C649),0,F649/C649*100-100)</f>
        <v>49.082297880351121</v>
      </c>
      <c r="J649" s="30">
        <f>IF(ISERROR(F649/E649),0,F649/E649*100)</f>
        <v>93.028618968386027</v>
      </c>
      <c r="K649" s="30">
        <f>IF(ISERROR(F649/D649),0,F649/D649*100)</f>
        <v>91.033752869726612</v>
      </c>
    </row>
    <row r="650" spans="1:11" ht="25.5">
      <c r="A650" s="34" t="s">
        <v>50</v>
      </c>
      <c r="B650" s="28" t="s">
        <v>51</v>
      </c>
      <c r="C650" s="29">
        <v>346624.07</v>
      </c>
      <c r="D650" s="29">
        <v>1840411</v>
      </c>
      <c r="E650" s="29">
        <v>800851</v>
      </c>
      <c r="F650" s="29">
        <v>1739610.99</v>
      </c>
      <c r="G650" s="29">
        <f>F650-C650</f>
        <v>1392986.92</v>
      </c>
      <c r="H650" s="29">
        <f>E650-F650</f>
        <v>-938759.99</v>
      </c>
      <c r="I650" s="30">
        <f>IF(ISERROR(F650/C650),0,F650/C650*100-100)</f>
        <v>401.87253008713446</v>
      </c>
      <c r="J650" s="30">
        <f>IF(ISERROR(F650/E650),0,F650/E650*100)</f>
        <v>217.22030564986494</v>
      </c>
      <c r="K650" s="30">
        <f>IF(ISERROR(F650/D650),0,F650/D650*100)</f>
        <v>94.522961990555359</v>
      </c>
    </row>
    <row r="651" spans="1:11">
      <c r="A651" s="35" t="s">
        <v>52</v>
      </c>
      <c r="B651" s="28" t="s">
        <v>53</v>
      </c>
      <c r="C651" s="29">
        <v>26100.86</v>
      </c>
      <c r="D651" s="29">
        <v>186536</v>
      </c>
      <c r="E651" s="29">
        <v>224598</v>
      </c>
      <c r="F651" s="29">
        <v>153969.04</v>
      </c>
      <c r="G651" s="29">
        <f>F651-C651</f>
        <v>127868.18000000001</v>
      </c>
      <c r="H651" s="29">
        <f>E651-F651</f>
        <v>70628.959999999992</v>
      </c>
      <c r="I651" s="30">
        <f>IF(ISERROR(F651/C651),0,F651/C651*100-100)</f>
        <v>489.90025616014191</v>
      </c>
      <c r="J651" s="30">
        <f>IF(ISERROR(F651/E651),0,F651/E651*100)</f>
        <v>68.553166101211943</v>
      </c>
      <c r="K651" s="30">
        <f>IF(ISERROR(F651/D651),0,F651/D651*100)</f>
        <v>82.54119312089891</v>
      </c>
    </row>
    <row r="652" spans="1:11" ht="25.5">
      <c r="A652" s="36" t="s">
        <v>85</v>
      </c>
      <c r="B652" s="28" t="s">
        <v>86</v>
      </c>
      <c r="C652" s="29">
        <v>5393.27</v>
      </c>
      <c r="D652" s="29">
        <v>50695</v>
      </c>
      <c r="E652" s="29">
        <v>25875</v>
      </c>
      <c r="F652" s="29">
        <v>48898.04</v>
      </c>
      <c r="G652" s="29">
        <f>F652-C652</f>
        <v>43504.770000000004</v>
      </c>
      <c r="H652" s="29">
        <f>E652-F652</f>
        <v>-23023.040000000001</v>
      </c>
      <c r="I652" s="30">
        <f>IF(ISERROR(F652/C652),0,F652/C652*100-100)</f>
        <v>806.64921281523084</v>
      </c>
      <c r="J652" s="30">
        <f>IF(ISERROR(F652/E652),0,F652/E652*100)</f>
        <v>188.97793236714978</v>
      </c>
      <c r="K652" s="30">
        <f>IF(ISERROR(F652/D652),0,F652/D652*100)</f>
        <v>96.455350626294518</v>
      </c>
    </row>
    <row r="653" spans="1:11" ht="25.5">
      <c r="A653" s="36" t="s">
        <v>54</v>
      </c>
      <c r="B653" s="28" t="s">
        <v>55</v>
      </c>
      <c r="C653" s="29">
        <v>20707.59</v>
      </c>
      <c r="D653" s="29">
        <v>135841</v>
      </c>
      <c r="E653" s="29">
        <v>198723</v>
      </c>
      <c r="F653" s="29">
        <v>105071</v>
      </c>
      <c r="G653" s="29">
        <f>F653-C653</f>
        <v>84363.41</v>
      </c>
      <c r="H653" s="29">
        <f>E653-F653</f>
        <v>93652</v>
      </c>
      <c r="I653" s="30">
        <f>IF(ISERROR(F653/C653),0,F653/C653*100-100)</f>
        <v>407.40332409517475</v>
      </c>
      <c r="J653" s="30">
        <f>IF(ISERROR(F653/E653),0,F653/E653*100)</f>
        <v>52.87309470972157</v>
      </c>
      <c r="K653" s="30">
        <f>IF(ISERROR(F653/D653),0,F653/D653*100)</f>
        <v>77.34851775237226</v>
      </c>
    </row>
    <row r="654" spans="1:11" ht="25.5">
      <c r="A654" s="37" t="s">
        <v>56</v>
      </c>
      <c r="B654" s="28" t="s">
        <v>57</v>
      </c>
      <c r="C654" s="29">
        <v>20707.59</v>
      </c>
      <c r="D654" s="29">
        <v>135841</v>
      </c>
      <c r="E654" s="29">
        <v>198723</v>
      </c>
      <c r="F654" s="29">
        <v>105071</v>
      </c>
      <c r="G654" s="29">
        <f>F654-C654</f>
        <v>84363.41</v>
      </c>
      <c r="H654" s="29">
        <f>E654-F654</f>
        <v>93652</v>
      </c>
      <c r="I654" s="30">
        <f>IF(ISERROR(F654/C654),0,F654/C654*100-100)</f>
        <v>407.40332409517475</v>
      </c>
      <c r="J654" s="30">
        <f>IF(ISERROR(F654/E654),0,F654/E654*100)</f>
        <v>52.87309470972157</v>
      </c>
      <c r="K654" s="30">
        <f>IF(ISERROR(F654/D654),0,F654/D654*100)</f>
        <v>77.34851775237226</v>
      </c>
    </row>
    <row r="655" spans="1:11" ht="51">
      <c r="A655" s="35" t="s">
        <v>155</v>
      </c>
      <c r="B655" s="28" t="s">
        <v>156</v>
      </c>
      <c r="C655" s="29">
        <v>320523.21000000002</v>
      </c>
      <c r="D655" s="29">
        <v>1653875</v>
      </c>
      <c r="E655" s="29">
        <v>576253</v>
      </c>
      <c r="F655" s="29">
        <v>1585641.95</v>
      </c>
      <c r="G655" s="29">
        <f>F655-C655</f>
        <v>1265118.74</v>
      </c>
      <c r="H655" s="29">
        <f>E655-F655</f>
        <v>-1009388.95</v>
      </c>
      <c r="I655" s="30">
        <f>IF(ISERROR(F655/C655),0,F655/C655*100-100)</f>
        <v>394.70425246271554</v>
      </c>
      <c r="J655" s="30">
        <f>IF(ISERROR(F655/E655),0,F655/E655*100)</f>
        <v>275.16419871132996</v>
      </c>
      <c r="K655" s="30">
        <f>IF(ISERROR(F655/D655),0,F655/D655*100)</f>
        <v>95.874352656639701</v>
      </c>
    </row>
    <row r="656" spans="1:11" ht="38.25">
      <c r="A656" s="36" t="s">
        <v>157</v>
      </c>
      <c r="B656" s="28" t="s">
        <v>158</v>
      </c>
      <c r="C656" s="29">
        <v>320523.21000000002</v>
      </c>
      <c r="D656" s="29">
        <v>1534133</v>
      </c>
      <c r="E656" s="29">
        <v>376933</v>
      </c>
      <c r="F656" s="29">
        <v>1500611.95</v>
      </c>
      <c r="G656" s="29">
        <f>F656-C656</f>
        <v>1180088.74</v>
      </c>
      <c r="H656" s="29">
        <f>E656-F656</f>
        <v>-1123678.95</v>
      </c>
      <c r="I656" s="30">
        <f>IF(ISERROR(F656/C656),0,F656/C656*100-100)</f>
        <v>368.17575238935109</v>
      </c>
      <c r="J656" s="30">
        <f>IF(ISERROR(F656/E656),0,F656/E656*100)</f>
        <v>398.11105687217622</v>
      </c>
      <c r="K656" s="30">
        <f>IF(ISERROR(F656/D656),0,F656/D656*100)</f>
        <v>97.814984098510365</v>
      </c>
    </row>
    <row r="657" spans="1:11" ht="63.75">
      <c r="A657" s="36" t="s">
        <v>187</v>
      </c>
      <c r="B657" s="28" t="s">
        <v>188</v>
      </c>
      <c r="C657" s="29">
        <v>0</v>
      </c>
      <c r="D657" s="29">
        <v>119742</v>
      </c>
      <c r="E657" s="29">
        <v>199320</v>
      </c>
      <c r="F657" s="29">
        <v>85030</v>
      </c>
      <c r="G657" s="29">
        <f>F657-C657</f>
        <v>85030</v>
      </c>
      <c r="H657" s="29">
        <f>E657-F657</f>
        <v>114290</v>
      </c>
      <c r="I657" s="30">
        <f>IF(ISERROR(F657/C657),0,F657/C657*100-100)</f>
        <v>0</v>
      </c>
      <c r="J657" s="30">
        <f>IF(ISERROR(F657/E657),0,F657/E657*100)</f>
        <v>42.66004415011038</v>
      </c>
      <c r="K657" s="30">
        <f>IF(ISERROR(F657/D657),0,F657/D657*100)</f>
        <v>71.011006998379855</v>
      </c>
    </row>
    <row r="658" spans="1:11">
      <c r="A658" s="33" t="s">
        <v>58</v>
      </c>
      <c r="B658" s="28" t="s">
        <v>59</v>
      </c>
      <c r="C658" s="29">
        <v>250128.92</v>
      </c>
      <c r="D658" s="29">
        <v>493554</v>
      </c>
      <c r="E658" s="29">
        <v>315258</v>
      </c>
      <c r="F658" s="29">
        <v>474484.11</v>
      </c>
      <c r="G658" s="29">
        <f>F658-C658</f>
        <v>224355.18999999997</v>
      </c>
      <c r="H658" s="29">
        <f>E658-F658</f>
        <v>-159226.10999999999</v>
      </c>
      <c r="I658" s="30">
        <f>IF(ISERROR(F658/C658),0,F658/C658*100-100)</f>
        <v>89.695821658687038</v>
      </c>
      <c r="J658" s="30">
        <f>IF(ISERROR(F658/E658),0,F658/E658*100)</f>
        <v>150.50660411472506</v>
      </c>
      <c r="K658" s="30">
        <f>IF(ISERROR(F658/D658),0,F658/D658*100)</f>
        <v>96.136210019572317</v>
      </c>
    </row>
    <row r="659" spans="1:11">
      <c r="A659" s="34" t="s">
        <v>60</v>
      </c>
      <c r="B659" s="28" t="s">
        <v>61</v>
      </c>
      <c r="C659" s="29">
        <v>250128.92</v>
      </c>
      <c r="D659" s="29">
        <v>493554</v>
      </c>
      <c r="E659" s="29">
        <v>315258</v>
      </c>
      <c r="F659" s="29">
        <v>474484.11</v>
      </c>
      <c r="G659" s="29">
        <f>F659-C659</f>
        <v>224355.18999999997</v>
      </c>
      <c r="H659" s="29">
        <f>E659-F659</f>
        <v>-159226.10999999999</v>
      </c>
      <c r="I659" s="30">
        <f>IF(ISERROR(F659/C659),0,F659/C659*100-100)</f>
        <v>89.695821658687038</v>
      </c>
      <c r="J659" s="30">
        <f>IF(ISERROR(F659/E659),0,F659/E659*100)</f>
        <v>150.50660411472506</v>
      </c>
      <c r="K659" s="30">
        <f>IF(ISERROR(F659/D659),0,F659/D659*100)</f>
        <v>96.136210019572317</v>
      </c>
    </row>
    <row r="660" spans="1:11" s="42" customFormat="1" ht="38.25">
      <c r="A660" s="43" t="s">
        <v>169</v>
      </c>
      <c r="B660" s="39" t="s">
        <v>372</v>
      </c>
      <c r="C660" s="40"/>
      <c r="D660" s="40"/>
      <c r="E660" s="40"/>
      <c r="F660" s="40"/>
      <c r="G660" s="40"/>
      <c r="H660" s="40"/>
      <c r="I660" s="41"/>
      <c r="J660" s="41"/>
      <c r="K660" s="41"/>
    </row>
    <row r="661" spans="1:11">
      <c r="A661" s="27" t="s">
        <v>26</v>
      </c>
      <c r="B661" s="28" t="s">
        <v>27</v>
      </c>
      <c r="C661" s="29">
        <v>176897.48</v>
      </c>
      <c r="D661" s="29">
        <v>207531</v>
      </c>
      <c r="E661" s="29">
        <v>257531</v>
      </c>
      <c r="F661" s="29">
        <v>172008.49</v>
      </c>
      <c r="G661" s="29">
        <f>F661-C661</f>
        <v>-4888.9900000000198</v>
      </c>
      <c r="H661" s="29">
        <f>E661-F661</f>
        <v>85522.510000000009</v>
      </c>
      <c r="I661" s="30">
        <f>IF(ISERROR(F661/C661),0,F661/C661*100-100)</f>
        <v>-2.7637420273030671</v>
      </c>
      <c r="J661" s="30">
        <f>IF(ISERROR(F661/E661),0,F661/E661*100)</f>
        <v>66.791372689113146</v>
      </c>
      <c r="K661" s="30">
        <f>IF(ISERROR(F661/D661),0,F661/D661*100)</f>
        <v>82.883275269718737</v>
      </c>
    </row>
    <row r="662" spans="1:11">
      <c r="A662" s="33" t="s">
        <v>28</v>
      </c>
      <c r="B662" s="28" t="s">
        <v>29</v>
      </c>
      <c r="C662" s="29">
        <v>176897.48</v>
      </c>
      <c r="D662" s="29">
        <v>207531</v>
      </c>
      <c r="E662" s="29">
        <v>257531</v>
      </c>
      <c r="F662" s="29">
        <v>172008.49</v>
      </c>
      <c r="G662" s="29">
        <f>F662-C662</f>
        <v>-4888.9900000000198</v>
      </c>
      <c r="H662" s="29">
        <f>E662-F662</f>
        <v>85522.510000000009</v>
      </c>
      <c r="I662" s="30">
        <f>IF(ISERROR(F662/C662),0,F662/C662*100-100)</f>
        <v>-2.7637420273030671</v>
      </c>
      <c r="J662" s="30">
        <f>IF(ISERROR(F662/E662),0,F662/E662*100)</f>
        <v>66.791372689113146</v>
      </c>
      <c r="K662" s="30">
        <f>IF(ISERROR(F662/D662),0,F662/D662*100)</f>
        <v>82.883275269718737</v>
      </c>
    </row>
    <row r="663" spans="1:11">
      <c r="A663" s="34" t="s">
        <v>30</v>
      </c>
      <c r="B663" s="28" t="s">
        <v>31</v>
      </c>
      <c r="C663" s="29">
        <v>176897.48</v>
      </c>
      <c r="D663" s="29">
        <v>207531</v>
      </c>
      <c r="E663" s="29">
        <v>257531</v>
      </c>
      <c r="F663" s="29">
        <v>172008.49</v>
      </c>
      <c r="G663" s="29">
        <f>F663-C663</f>
        <v>-4888.9900000000198</v>
      </c>
      <c r="H663" s="29">
        <f>E663-F663</f>
        <v>85522.510000000009</v>
      </c>
      <c r="I663" s="30">
        <f>IF(ISERROR(F663/C663),0,F663/C663*100-100)</f>
        <v>-2.7637420273030671</v>
      </c>
      <c r="J663" s="30">
        <f>IF(ISERROR(F663/E663),0,F663/E663*100)</f>
        <v>66.791372689113146</v>
      </c>
      <c r="K663" s="30">
        <f>IF(ISERROR(F663/D663),0,F663/D663*100)</f>
        <v>82.883275269718737</v>
      </c>
    </row>
    <row r="664" spans="1:11">
      <c r="A664" s="27" t="s">
        <v>32</v>
      </c>
      <c r="B664" s="28" t="s">
        <v>33</v>
      </c>
      <c r="C664" s="29">
        <v>176897.48</v>
      </c>
      <c r="D664" s="29">
        <v>207531</v>
      </c>
      <c r="E664" s="29">
        <v>257531</v>
      </c>
      <c r="F664" s="29">
        <v>172008.49</v>
      </c>
      <c r="G664" s="29">
        <f>F664-C664</f>
        <v>-4888.9900000000198</v>
      </c>
      <c r="H664" s="29">
        <f>E664-F664</f>
        <v>85522.510000000009</v>
      </c>
      <c r="I664" s="30">
        <f>IF(ISERROR(F664/C664),0,F664/C664*100-100)</f>
        <v>-2.7637420273030671</v>
      </c>
      <c r="J664" s="30">
        <f>IF(ISERROR(F664/E664),0,F664/E664*100)</f>
        <v>66.791372689113146</v>
      </c>
      <c r="K664" s="30">
        <f>IF(ISERROR(F664/D664),0,F664/D664*100)</f>
        <v>82.883275269718737</v>
      </c>
    </row>
    <row r="665" spans="1:11">
      <c r="A665" s="33" t="s">
        <v>34</v>
      </c>
      <c r="B665" s="28" t="s">
        <v>35</v>
      </c>
      <c r="C665" s="29">
        <v>176897.48</v>
      </c>
      <c r="D665" s="29">
        <v>201531</v>
      </c>
      <c r="E665" s="29">
        <v>257531</v>
      </c>
      <c r="F665" s="29">
        <v>166248.89000000001</v>
      </c>
      <c r="G665" s="29">
        <f>F665-C665</f>
        <v>-10648.589999999997</v>
      </c>
      <c r="H665" s="29">
        <f>E665-F665</f>
        <v>91282.109999999986</v>
      </c>
      <c r="I665" s="30">
        <f>IF(ISERROR(F665/C665),0,F665/C665*100-100)</f>
        <v>-6.0196391717960012</v>
      </c>
      <c r="J665" s="30">
        <f>IF(ISERROR(F665/E665),0,F665/E665*100)</f>
        <v>64.55490406980131</v>
      </c>
      <c r="K665" s="30">
        <f>IF(ISERROR(F665/D665),0,F665/D665*100)</f>
        <v>82.492961380631286</v>
      </c>
    </row>
    <row r="666" spans="1:11">
      <c r="A666" s="34" t="s">
        <v>36</v>
      </c>
      <c r="B666" s="28" t="s">
        <v>37</v>
      </c>
      <c r="C666" s="29">
        <v>176897.48</v>
      </c>
      <c r="D666" s="29">
        <v>201531</v>
      </c>
      <c r="E666" s="29">
        <v>257531</v>
      </c>
      <c r="F666" s="29">
        <v>166248.89000000001</v>
      </c>
      <c r="G666" s="29">
        <f>F666-C666</f>
        <v>-10648.589999999997</v>
      </c>
      <c r="H666" s="29">
        <f>E666-F666</f>
        <v>91282.109999999986</v>
      </c>
      <c r="I666" s="30">
        <f>IF(ISERROR(F666/C666),0,F666/C666*100-100)</f>
        <v>-6.0196391717960012</v>
      </c>
      <c r="J666" s="30">
        <f>IF(ISERROR(F666/E666),0,F666/E666*100)</f>
        <v>64.55490406980131</v>
      </c>
      <c r="K666" s="30">
        <f>IF(ISERROR(F666/D666),0,F666/D666*100)</f>
        <v>82.492961380631286</v>
      </c>
    </row>
    <row r="667" spans="1:11">
      <c r="A667" s="35" t="s">
        <v>38</v>
      </c>
      <c r="B667" s="28" t="s">
        <v>39</v>
      </c>
      <c r="C667" s="29">
        <v>159495.17000000001</v>
      </c>
      <c r="D667" s="29">
        <v>165708</v>
      </c>
      <c r="E667" s="29">
        <v>205708</v>
      </c>
      <c r="F667" s="29">
        <v>136704.74</v>
      </c>
      <c r="G667" s="29">
        <f>F667-C667</f>
        <v>-22790.430000000022</v>
      </c>
      <c r="H667" s="29">
        <f>E667-F667</f>
        <v>69003.260000000009</v>
      </c>
      <c r="I667" s="30">
        <f>IF(ISERROR(F667/C667),0,F667/C667*100-100)</f>
        <v>-14.289103550910056</v>
      </c>
      <c r="J667" s="30">
        <f>IF(ISERROR(F667/E667),0,F667/E667*100)</f>
        <v>66.455723647111427</v>
      </c>
      <c r="K667" s="30">
        <f>IF(ISERROR(F667/D667),0,F667/D667*100)</f>
        <v>82.497368865715586</v>
      </c>
    </row>
    <row r="668" spans="1:11">
      <c r="A668" s="35" t="s">
        <v>40</v>
      </c>
      <c r="B668" s="28" t="s">
        <v>41</v>
      </c>
      <c r="C668" s="29">
        <v>17402.310000000001</v>
      </c>
      <c r="D668" s="29">
        <v>35823</v>
      </c>
      <c r="E668" s="29">
        <v>51823</v>
      </c>
      <c r="F668" s="29">
        <v>29544.15</v>
      </c>
      <c r="G668" s="29">
        <f>F668-C668</f>
        <v>12141.84</v>
      </c>
      <c r="H668" s="29">
        <f>E668-F668</f>
        <v>22278.85</v>
      </c>
      <c r="I668" s="30">
        <f>IF(ISERROR(F668/C668),0,F668/C668*100-100)</f>
        <v>69.771426896774045</v>
      </c>
      <c r="J668" s="30">
        <f>IF(ISERROR(F668/E668),0,F668/E668*100)</f>
        <v>57.009725411496824</v>
      </c>
      <c r="K668" s="30">
        <f>IF(ISERROR(F668/D668),0,F668/D668*100)</f>
        <v>82.472573486307681</v>
      </c>
    </row>
    <row r="669" spans="1:11">
      <c r="A669" s="33" t="s">
        <v>58</v>
      </c>
      <c r="B669" s="28" t="s">
        <v>59</v>
      </c>
      <c r="C669" s="29">
        <v>0</v>
      </c>
      <c r="D669" s="29">
        <v>6000</v>
      </c>
      <c r="E669" s="29">
        <v>0</v>
      </c>
      <c r="F669" s="29">
        <v>5759.6</v>
      </c>
      <c r="G669" s="29">
        <f>F669-C669</f>
        <v>5759.6</v>
      </c>
      <c r="H669" s="29">
        <f>E669-F669</f>
        <v>-5759.6</v>
      </c>
      <c r="I669" s="30">
        <f>IF(ISERROR(F669/C669),0,F669/C669*100-100)</f>
        <v>0</v>
      </c>
      <c r="J669" s="30">
        <f>IF(ISERROR(F669/E669),0,F669/E669*100)</f>
        <v>0</v>
      </c>
      <c r="K669" s="30">
        <f>IF(ISERROR(F669/D669),0,F669/D669*100)</f>
        <v>95.993333333333339</v>
      </c>
    </row>
    <row r="670" spans="1:11">
      <c r="A670" s="34" t="s">
        <v>60</v>
      </c>
      <c r="B670" s="28" t="s">
        <v>61</v>
      </c>
      <c r="C670" s="29">
        <v>0</v>
      </c>
      <c r="D670" s="29">
        <v>6000</v>
      </c>
      <c r="E670" s="29">
        <v>0</v>
      </c>
      <c r="F670" s="29">
        <v>5759.6</v>
      </c>
      <c r="G670" s="29">
        <f>F670-C670</f>
        <v>5759.6</v>
      </c>
      <c r="H670" s="29">
        <f>E670-F670</f>
        <v>-5759.6</v>
      </c>
      <c r="I670" s="30">
        <f>IF(ISERROR(F670/C670),0,F670/C670*100-100)</f>
        <v>0</v>
      </c>
      <c r="J670" s="30">
        <f>IF(ISERROR(F670/E670),0,F670/E670*100)</f>
        <v>0</v>
      </c>
      <c r="K670" s="30">
        <f>IF(ISERROR(F670/D670),0,F670/D670*100)</f>
        <v>95.993333333333339</v>
      </c>
    </row>
    <row r="671" spans="1:11" s="42" customFormat="1" ht="38.25">
      <c r="A671" s="43" t="s">
        <v>116</v>
      </c>
      <c r="B671" s="39" t="s">
        <v>765</v>
      </c>
      <c r="C671" s="40"/>
      <c r="D671" s="40"/>
      <c r="E671" s="40"/>
      <c r="F671" s="40"/>
      <c r="G671" s="40"/>
      <c r="H671" s="40"/>
      <c r="I671" s="41"/>
      <c r="J671" s="41"/>
      <c r="K671" s="41"/>
    </row>
    <row r="672" spans="1:11">
      <c r="A672" s="27" t="s">
        <v>26</v>
      </c>
      <c r="B672" s="28" t="s">
        <v>27</v>
      </c>
      <c r="C672" s="29">
        <v>29317</v>
      </c>
      <c r="D672" s="29">
        <v>12480</v>
      </c>
      <c r="E672" s="29">
        <v>0</v>
      </c>
      <c r="F672" s="29">
        <v>12480</v>
      </c>
      <c r="G672" s="29">
        <f>F672-C672</f>
        <v>-16837</v>
      </c>
      <c r="H672" s="29">
        <f>E672-F672</f>
        <v>-12480</v>
      </c>
      <c r="I672" s="30">
        <f>IF(ISERROR(F672/C672),0,F672/C672*100-100)</f>
        <v>-57.430842173482958</v>
      </c>
      <c r="J672" s="30">
        <f>IF(ISERROR(F672/E672),0,F672/E672*100)</f>
        <v>0</v>
      </c>
      <c r="K672" s="30">
        <f>IF(ISERROR(F672/D672),0,F672/D672*100)</f>
        <v>100</v>
      </c>
    </row>
    <row r="673" spans="1:11">
      <c r="A673" s="33" t="s">
        <v>100</v>
      </c>
      <c r="B673" s="28" t="s">
        <v>101</v>
      </c>
      <c r="C673" s="29">
        <v>29317</v>
      </c>
      <c r="D673" s="29">
        <v>12480</v>
      </c>
      <c r="E673" s="29">
        <v>0</v>
      </c>
      <c r="F673" s="29">
        <v>12480</v>
      </c>
      <c r="G673" s="29">
        <f>F673-C673</f>
        <v>-16837</v>
      </c>
      <c r="H673" s="29">
        <f>E673-F673</f>
        <v>-12480</v>
      </c>
      <c r="I673" s="30">
        <f>IF(ISERROR(F673/C673),0,F673/C673*100-100)</f>
        <v>-57.430842173482958</v>
      </c>
      <c r="J673" s="30">
        <f>IF(ISERROR(F673/E673),0,F673/E673*100)</f>
        <v>0</v>
      </c>
      <c r="K673" s="30">
        <f>IF(ISERROR(F673/D673),0,F673/D673*100)</f>
        <v>100</v>
      </c>
    </row>
    <row r="674" spans="1:11">
      <c r="A674" s="27" t="s">
        <v>32</v>
      </c>
      <c r="B674" s="28" t="s">
        <v>33</v>
      </c>
      <c r="C674" s="29">
        <v>30556.12</v>
      </c>
      <c r="D674" s="29">
        <v>14172</v>
      </c>
      <c r="E674" s="29">
        <v>0</v>
      </c>
      <c r="F674" s="29">
        <v>9543.16</v>
      </c>
      <c r="G674" s="29">
        <f>F674-C674</f>
        <v>-21012.959999999999</v>
      </c>
      <c r="H674" s="29">
        <f>E674-F674</f>
        <v>-9543.16</v>
      </c>
      <c r="I674" s="30">
        <f>IF(ISERROR(F674/C674),0,F674/C674*100-100)</f>
        <v>-68.768416932516303</v>
      </c>
      <c r="J674" s="30">
        <f>IF(ISERROR(F674/E674),0,F674/E674*100)</f>
        <v>0</v>
      </c>
      <c r="K674" s="30">
        <f>IF(ISERROR(F674/D674),0,F674/D674*100)</f>
        <v>67.338131526954555</v>
      </c>
    </row>
    <row r="675" spans="1:11">
      <c r="A675" s="33" t="s">
        <v>34</v>
      </c>
      <c r="B675" s="28" t="s">
        <v>35</v>
      </c>
      <c r="C675" s="29">
        <v>30556.12</v>
      </c>
      <c r="D675" s="29">
        <v>14172</v>
      </c>
      <c r="E675" s="29">
        <v>0</v>
      </c>
      <c r="F675" s="29">
        <v>9543.16</v>
      </c>
      <c r="G675" s="29">
        <f>F675-C675</f>
        <v>-21012.959999999999</v>
      </c>
      <c r="H675" s="29">
        <f>E675-F675</f>
        <v>-9543.16</v>
      </c>
      <c r="I675" s="30">
        <f>IF(ISERROR(F675/C675),0,F675/C675*100-100)</f>
        <v>-68.768416932516303</v>
      </c>
      <c r="J675" s="30">
        <f>IF(ISERROR(F675/E675),0,F675/E675*100)</f>
        <v>0</v>
      </c>
      <c r="K675" s="30">
        <f>IF(ISERROR(F675/D675),0,F675/D675*100)</f>
        <v>67.338131526954555</v>
      </c>
    </row>
    <row r="676" spans="1:11">
      <c r="A676" s="34" t="s">
        <v>36</v>
      </c>
      <c r="B676" s="28" t="s">
        <v>37</v>
      </c>
      <c r="C676" s="29">
        <v>30556.12</v>
      </c>
      <c r="D676" s="29">
        <v>14172</v>
      </c>
      <c r="E676" s="29">
        <v>0</v>
      </c>
      <c r="F676" s="29">
        <v>9543.16</v>
      </c>
      <c r="G676" s="29">
        <f>F676-C676</f>
        <v>-21012.959999999999</v>
      </c>
      <c r="H676" s="29">
        <f>E676-F676</f>
        <v>-9543.16</v>
      </c>
      <c r="I676" s="30">
        <f>IF(ISERROR(F676/C676),0,F676/C676*100-100)</f>
        <v>-68.768416932516303</v>
      </c>
      <c r="J676" s="30">
        <f>IF(ISERROR(F676/E676),0,F676/E676*100)</f>
        <v>0</v>
      </c>
      <c r="K676" s="30">
        <f>IF(ISERROR(F676/D676),0,F676/D676*100)</f>
        <v>67.338131526954555</v>
      </c>
    </row>
    <row r="677" spans="1:11">
      <c r="A677" s="35" t="s">
        <v>38</v>
      </c>
      <c r="B677" s="28" t="s">
        <v>39</v>
      </c>
      <c r="C677" s="29">
        <v>18739.07</v>
      </c>
      <c r="D677" s="29">
        <v>10399</v>
      </c>
      <c r="E677" s="29">
        <v>0</v>
      </c>
      <c r="F677" s="29">
        <v>8330.89</v>
      </c>
      <c r="G677" s="29">
        <f>F677-C677</f>
        <v>-10408.18</v>
      </c>
      <c r="H677" s="29">
        <f>E677-F677</f>
        <v>-8330.89</v>
      </c>
      <c r="I677" s="30">
        <f>IF(ISERROR(F677/C677),0,F677/C677*100-100)</f>
        <v>-55.542671007686081</v>
      </c>
      <c r="J677" s="30">
        <f>IF(ISERROR(F677/E677),0,F677/E677*100)</f>
        <v>0</v>
      </c>
      <c r="K677" s="30">
        <f>IF(ISERROR(F677/D677),0,F677/D677*100)</f>
        <v>80.112414655255307</v>
      </c>
    </row>
    <row r="678" spans="1:11">
      <c r="A678" s="35" t="s">
        <v>40</v>
      </c>
      <c r="B678" s="28" t="s">
        <v>41</v>
      </c>
      <c r="C678" s="29">
        <v>11817.05</v>
      </c>
      <c r="D678" s="29">
        <v>3773</v>
      </c>
      <c r="E678" s="29">
        <v>0</v>
      </c>
      <c r="F678" s="29">
        <v>1212.27</v>
      </c>
      <c r="G678" s="29">
        <f>F678-C678</f>
        <v>-10604.779999999999</v>
      </c>
      <c r="H678" s="29">
        <f>E678-F678</f>
        <v>-1212.27</v>
      </c>
      <c r="I678" s="30">
        <f>IF(ISERROR(F678/C678),0,F678/C678*100-100)</f>
        <v>-89.741348306049304</v>
      </c>
      <c r="J678" s="30">
        <f>IF(ISERROR(F678/E678),0,F678/E678*100)</f>
        <v>0</v>
      </c>
      <c r="K678" s="30">
        <f>IF(ISERROR(F678/D678),0,F678/D678*100)</f>
        <v>32.130135170951498</v>
      </c>
    </row>
    <row r="679" spans="1:11">
      <c r="A679" s="27"/>
      <c r="B679" s="28" t="s">
        <v>87</v>
      </c>
      <c r="C679" s="29">
        <v>-1239.1199999999999</v>
      </c>
      <c r="D679" s="29">
        <v>-1692</v>
      </c>
      <c r="E679" s="29">
        <v>0</v>
      </c>
      <c r="F679" s="29">
        <v>2936.84</v>
      </c>
      <c r="G679" s="29">
        <f>F679-C679</f>
        <v>4175.96</v>
      </c>
      <c r="H679" s="29">
        <f>E679-F679</f>
        <v>-2936.84</v>
      </c>
      <c r="I679" s="30">
        <f>IF(ISERROR(F679/C679),0,F679/C679*100-100)</f>
        <v>-337.01013622570861</v>
      </c>
      <c r="J679" s="30">
        <f>IF(ISERROR(F679/E679),0,F679/E679*100)</f>
        <v>0</v>
      </c>
      <c r="K679" s="30">
        <f>IF(ISERROR(F679/D679),0,F679/D679*100)</f>
        <v>-173.57210401891254</v>
      </c>
    </row>
    <row r="680" spans="1:11">
      <c r="A680" s="27" t="s">
        <v>88</v>
      </c>
      <c r="B680" s="28" t="s">
        <v>89</v>
      </c>
      <c r="C680" s="29">
        <v>1239.1199999999999</v>
      </c>
      <c r="D680" s="29">
        <v>1692</v>
      </c>
      <c r="E680" s="29">
        <v>0</v>
      </c>
      <c r="F680" s="29">
        <v>-2936.84</v>
      </c>
      <c r="G680" s="29">
        <f>F680-C680</f>
        <v>-4175.96</v>
      </c>
      <c r="H680" s="29">
        <f>E680-F680</f>
        <v>2936.84</v>
      </c>
      <c r="I680" s="30">
        <f>IF(ISERROR(F680/C680),0,F680/C680*100-100)</f>
        <v>-337.01013622570861</v>
      </c>
      <c r="J680" s="30">
        <f>IF(ISERROR(F680/E680),0,F680/E680*100)</f>
        <v>0</v>
      </c>
      <c r="K680" s="30">
        <f>IF(ISERROR(F680/D680),0,F680/D680*100)</f>
        <v>-173.57210401891254</v>
      </c>
    </row>
    <row r="681" spans="1:11">
      <c r="A681" s="33" t="s">
        <v>90</v>
      </c>
      <c r="B681" s="28" t="s">
        <v>91</v>
      </c>
      <c r="C681" s="29">
        <v>1239.1199999999999</v>
      </c>
      <c r="D681" s="29">
        <v>1692</v>
      </c>
      <c r="E681" s="29">
        <v>0</v>
      </c>
      <c r="F681" s="29">
        <v>-2936.84</v>
      </c>
      <c r="G681" s="29">
        <f>F681-C681</f>
        <v>-4175.96</v>
      </c>
      <c r="H681" s="29">
        <f>E681-F681</f>
        <v>2936.84</v>
      </c>
      <c r="I681" s="30">
        <f>IF(ISERROR(F681/C681),0,F681/C681*100-100)</f>
        <v>-337.01013622570861</v>
      </c>
      <c r="J681" s="30">
        <f>IF(ISERROR(F681/E681),0,F681/E681*100)</f>
        <v>0</v>
      </c>
      <c r="K681" s="30">
        <f>IF(ISERROR(F681/D681),0,F681/D681*100)</f>
        <v>-173.57210401891254</v>
      </c>
    </row>
    <row r="682" spans="1:11" ht="25.5">
      <c r="A682" s="34" t="s">
        <v>104</v>
      </c>
      <c r="B682" s="28" t="s">
        <v>105</v>
      </c>
      <c r="C682" s="29">
        <v>-2930.59</v>
      </c>
      <c r="D682" s="29">
        <v>1692</v>
      </c>
      <c r="E682" s="29">
        <v>0</v>
      </c>
      <c r="F682" s="29">
        <v>-1691.47</v>
      </c>
      <c r="G682" s="29">
        <f>F682-C682</f>
        <v>1239.1200000000001</v>
      </c>
      <c r="H682" s="29">
        <f>E682-F682</f>
        <v>1691.47</v>
      </c>
      <c r="I682" s="30">
        <f>IF(ISERROR(F682/C682),0,F682/C682*100-100)</f>
        <v>-42.282270805537458</v>
      </c>
      <c r="J682" s="30">
        <f>IF(ISERROR(F682/E682),0,F682/E682*100)</f>
        <v>0</v>
      </c>
      <c r="K682" s="30">
        <f>IF(ISERROR(F682/D682),0,F682/D682*100)</f>
        <v>-99.968676122931441</v>
      </c>
    </row>
    <row r="683" spans="1:11" s="42" customFormat="1" ht="25.5">
      <c r="A683" s="43" t="s">
        <v>766</v>
      </c>
      <c r="B683" s="39" t="s">
        <v>767</v>
      </c>
      <c r="C683" s="40"/>
      <c r="D683" s="40"/>
      <c r="E683" s="40"/>
      <c r="F683" s="40"/>
      <c r="G683" s="40"/>
      <c r="H683" s="40"/>
      <c r="I683" s="41"/>
      <c r="J683" s="41"/>
      <c r="K683" s="41"/>
    </row>
    <row r="684" spans="1:11">
      <c r="A684" s="27" t="s">
        <v>26</v>
      </c>
      <c r="B684" s="28" t="s">
        <v>27</v>
      </c>
      <c r="C684" s="29">
        <v>11254</v>
      </c>
      <c r="D684" s="29">
        <v>0</v>
      </c>
      <c r="E684" s="29">
        <v>0</v>
      </c>
      <c r="F684" s="29">
        <v>0</v>
      </c>
      <c r="G684" s="29">
        <f>F684-C684</f>
        <v>-11254</v>
      </c>
      <c r="H684" s="29">
        <f>E684-F684</f>
        <v>0</v>
      </c>
      <c r="I684" s="30">
        <f>IF(ISERROR(F684/C684),0,F684/C684*100-100)</f>
        <v>-100</v>
      </c>
      <c r="J684" s="30">
        <f>IF(ISERROR(F684/E684),0,F684/E684*100)</f>
        <v>0</v>
      </c>
      <c r="K684" s="30">
        <f>IF(ISERROR(F684/D684),0,F684/D684*100)</f>
        <v>0</v>
      </c>
    </row>
    <row r="685" spans="1:11">
      <c r="A685" s="33" t="s">
        <v>100</v>
      </c>
      <c r="B685" s="28" t="s">
        <v>101</v>
      </c>
      <c r="C685" s="29">
        <v>11254</v>
      </c>
      <c r="D685" s="29">
        <v>0</v>
      </c>
      <c r="E685" s="29">
        <v>0</v>
      </c>
      <c r="F685" s="29">
        <v>0</v>
      </c>
      <c r="G685" s="29">
        <f>F685-C685</f>
        <v>-11254</v>
      </c>
      <c r="H685" s="29">
        <f>E685-F685</f>
        <v>0</v>
      </c>
      <c r="I685" s="30">
        <f>IF(ISERROR(F685/C685),0,F685/C685*100-100)</f>
        <v>-100</v>
      </c>
      <c r="J685" s="30">
        <f>IF(ISERROR(F685/E685),0,F685/E685*100)</f>
        <v>0</v>
      </c>
      <c r="K685" s="30">
        <f>IF(ISERROR(F685/D685),0,F685/D685*100)</f>
        <v>0</v>
      </c>
    </row>
    <row r="686" spans="1:11">
      <c r="A686" s="27" t="s">
        <v>32</v>
      </c>
      <c r="B686" s="28" t="s">
        <v>33</v>
      </c>
      <c r="C686" s="29">
        <v>11254</v>
      </c>
      <c r="D686" s="29">
        <v>0</v>
      </c>
      <c r="E686" s="29">
        <v>0</v>
      </c>
      <c r="F686" s="29">
        <v>0</v>
      </c>
      <c r="G686" s="29">
        <f>F686-C686</f>
        <v>-11254</v>
      </c>
      <c r="H686" s="29">
        <f>E686-F686</f>
        <v>0</v>
      </c>
      <c r="I686" s="30">
        <f>IF(ISERROR(F686/C686),0,F686/C686*100-100)</f>
        <v>-100</v>
      </c>
      <c r="J686" s="30">
        <f>IF(ISERROR(F686/E686),0,F686/E686*100)</f>
        <v>0</v>
      </c>
      <c r="K686" s="30">
        <f>IF(ISERROR(F686/D686),0,F686/D686*100)</f>
        <v>0</v>
      </c>
    </row>
    <row r="687" spans="1:11">
      <c r="A687" s="33" t="s">
        <v>34</v>
      </c>
      <c r="B687" s="28" t="s">
        <v>35</v>
      </c>
      <c r="C687" s="29">
        <v>11254</v>
      </c>
      <c r="D687" s="29">
        <v>0</v>
      </c>
      <c r="E687" s="29">
        <v>0</v>
      </c>
      <c r="F687" s="29">
        <v>0</v>
      </c>
      <c r="G687" s="29">
        <f>F687-C687</f>
        <v>-11254</v>
      </c>
      <c r="H687" s="29">
        <f>E687-F687</f>
        <v>0</v>
      </c>
      <c r="I687" s="30">
        <f>IF(ISERROR(F687/C687),0,F687/C687*100-100)</f>
        <v>-100</v>
      </c>
      <c r="J687" s="30">
        <f>IF(ISERROR(F687/E687),0,F687/E687*100)</f>
        <v>0</v>
      </c>
      <c r="K687" s="30">
        <f>IF(ISERROR(F687/D687),0,F687/D687*100)</f>
        <v>0</v>
      </c>
    </row>
    <row r="688" spans="1:11" ht="25.5">
      <c r="A688" s="34" t="s">
        <v>50</v>
      </c>
      <c r="B688" s="28" t="s">
        <v>51</v>
      </c>
      <c r="C688" s="29">
        <v>11254</v>
      </c>
      <c r="D688" s="29">
        <v>0</v>
      </c>
      <c r="E688" s="29">
        <v>0</v>
      </c>
      <c r="F688" s="29">
        <v>0</v>
      </c>
      <c r="G688" s="29">
        <f>F688-C688</f>
        <v>-11254</v>
      </c>
      <c r="H688" s="29">
        <f>E688-F688</f>
        <v>0</v>
      </c>
      <c r="I688" s="30">
        <f>IF(ISERROR(F688/C688),0,F688/C688*100-100)</f>
        <v>-100</v>
      </c>
      <c r="J688" s="30">
        <f>IF(ISERROR(F688/E688),0,F688/E688*100)</f>
        <v>0</v>
      </c>
      <c r="K688" s="30">
        <f>IF(ISERROR(F688/D688),0,F688/D688*100)</f>
        <v>0</v>
      </c>
    </row>
    <row r="689" spans="1:11">
      <c r="A689" s="35" t="s">
        <v>189</v>
      </c>
      <c r="B689" s="28" t="s">
        <v>190</v>
      </c>
      <c r="C689" s="29">
        <v>11254</v>
      </c>
      <c r="D689" s="29">
        <v>0</v>
      </c>
      <c r="E689" s="29">
        <v>0</v>
      </c>
      <c r="F689" s="29">
        <v>0</v>
      </c>
      <c r="G689" s="29">
        <f>F689-C689</f>
        <v>-11254</v>
      </c>
      <c r="H689" s="29">
        <f>E689-F689</f>
        <v>0</v>
      </c>
      <c r="I689" s="30">
        <f>IF(ISERROR(F689/C689),0,F689/C689*100-100)</f>
        <v>-100</v>
      </c>
      <c r="J689" s="30">
        <f>IF(ISERROR(F689/E689),0,F689/E689*100)</f>
        <v>0</v>
      </c>
      <c r="K689" s="30">
        <f>IF(ISERROR(F689/D689),0,F689/D689*100)</f>
        <v>0</v>
      </c>
    </row>
    <row r="690" spans="1:11" s="42" customFormat="1" ht="25.5">
      <c r="A690" s="38" t="s">
        <v>564</v>
      </c>
      <c r="B690" s="39" t="s">
        <v>565</v>
      </c>
      <c r="C690" s="40"/>
      <c r="D690" s="40"/>
      <c r="E690" s="40"/>
      <c r="F690" s="40"/>
      <c r="G690" s="40"/>
      <c r="H690" s="40"/>
      <c r="I690" s="41"/>
      <c r="J690" s="41"/>
      <c r="K690" s="41"/>
    </row>
    <row r="691" spans="1:11">
      <c r="A691" s="27" t="s">
        <v>26</v>
      </c>
      <c r="B691" s="28" t="s">
        <v>27</v>
      </c>
      <c r="C691" s="29">
        <v>179.33</v>
      </c>
      <c r="D691" s="29">
        <v>685</v>
      </c>
      <c r="E691" s="29">
        <v>0</v>
      </c>
      <c r="F691" s="29">
        <v>684</v>
      </c>
      <c r="G691" s="29">
        <f>F691-C691</f>
        <v>504.66999999999996</v>
      </c>
      <c r="H691" s="29">
        <f>E691-F691</f>
        <v>-684</v>
      </c>
      <c r="I691" s="30">
        <f>IF(ISERROR(F691/C691),0,F691/C691*100-100)</f>
        <v>281.41972899124517</v>
      </c>
      <c r="J691" s="30">
        <f>IF(ISERROR(F691/E691),0,F691/E691*100)</f>
        <v>0</v>
      </c>
      <c r="K691" s="30">
        <f>IF(ISERROR(F691/D691),0,F691/D691*100)</f>
        <v>99.854014598540147</v>
      </c>
    </row>
    <row r="692" spans="1:11">
      <c r="A692" s="33" t="s">
        <v>71</v>
      </c>
      <c r="B692" s="28" t="s">
        <v>72</v>
      </c>
      <c r="C692" s="29">
        <v>179.33</v>
      </c>
      <c r="D692" s="29">
        <v>685</v>
      </c>
      <c r="E692" s="29">
        <v>0</v>
      </c>
      <c r="F692" s="29">
        <v>684</v>
      </c>
      <c r="G692" s="29">
        <f>F692-C692</f>
        <v>504.66999999999996</v>
      </c>
      <c r="H692" s="29">
        <f>E692-F692</f>
        <v>-684</v>
      </c>
      <c r="I692" s="30">
        <f>IF(ISERROR(F692/C692),0,F692/C692*100-100)</f>
        <v>281.41972899124517</v>
      </c>
      <c r="J692" s="30">
        <f>IF(ISERROR(F692/E692),0,F692/E692*100)</f>
        <v>0</v>
      </c>
      <c r="K692" s="30">
        <f>IF(ISERROR(F692/D692),0,F692/D692*100)</f>
        <v>99.854014598540147</v>
      </c>
    </row>
    <row r="693" spans="1:11">
      <c r="A693" s="34" t="s">
        <v>73</v>
      </c>
      <c r="B693" s="28" t="s">
        <v>74</v>
      </c>
      <c r="C693" s="29">
        <v>179.33</v>
      </c>
      <c r="D693" s="29">
        <v>685</v>
      </c>
      <c r="E693" s="29">
        <v>0</v>
      </c>
      <c r="F693" s="29">
        <v>684</v>
      </c>
      <c r="G693" s="29">
        <f>F693-C693</f>
        <v>504.66999999999996</v>
      </c>
      <c r="H693" s="29">
        <f>E693-F693</f>
        <v>-684</v>
      </c>
      <c r="I693" s="30">
        <f>IF(ISERROR(F693/C693),0,F693/C693*100-100)</f>
        <v>281.41972899124517</v>
      </c>
      <c r="J693" s="30">
        <f>IF(ISERROR(F693/E693),0,F693/E693*100)</f>
        <v>0</v>
      </c>
      <c r="K693" s="30">
        <f>IF(ISERROR(F693/D693),0,F693/D693*100)</f>
        <v>99.854014598540147</v>
      </c>
    </row>
    <row r="694" spans="1:11">
      <c r="A694" s="35" t="s">
        <v>75</v>
      </c>
      <c r="B694" s="28" t="s">
        <v>76</v>
      </c>
      <c r="C694" s="29">
        <v>179.33</v>
      </c>
      <c r="D694" s="29">
        <v>685</v>
      </c>
      <c r="E694" s="29">
        <v>0</v>
      </c>
      <c r="F694" s="29">
        <v>684</v>
      </c>
      <c r="G694" s="29">
        <f>F694-C694</f>
        <v>504.66999999999996</v>
      </c>
      <c r="H694" s="29">
        <f>E694-F694</f>
        <v>-684</v>
      </c>
      <c r="I694" s="30">
        <f>IF(ISERROR(F694/C694),0,F694/C694*100-100)</f>
        <v>281.41972899124517</v>
      </c>
      <c r="J694" s="30">
        <f>IF(ISERROR(F694/E694),0,F694/E694*100)</f>
        <v>0</v>
      </c>
      <c r="K694" s="30">
        <f>IF(ISERROR(F694/D694),0,F694/D694*100)</f>
        <v>99.854014598540147</v>
      </c>
    </row>
    <row r="695" spans="1:11" ht="25.5">
      <c r="A695" s="36" t="s">
        <v>77</v>
      </c>
      <c r="B695" s="28" t="s">
        <v>78</v>
      </c>
      <c r="C695" s="29">
        <v>179.33</v>
      </c>
      <c r="D695" s="29">
        <v>685</v>
      </c>
      <c r="E695" s="29">
        <v>0</v>
      </c>
      <c r="F695" s="29">
        <v>684</v>
      </c>
      <c r="G695" s="29">
        <f>F695-C695</f>
        <v>504.66999999999996</v>
      </c>
      <c r="H695" s="29">
        <f>E695-F695</f>
        <v>-684</v>
      </c>
      <c r="I695" s="30">
        <f>IF(ISERROR(F695/C695),0,F695/C695*100-100)</f>
        <v>281.41972899124517</v>
      </c>
      <c r="J695" s="30">
        <f>IF(ISERROR(F695/E695),0,F695/E695*100)</f>
        <v>0</v>
      </c>
      <c r="K695" s="30">
        <f>IF(ISERROR(F695/D695),0,F695/D695*100)</f>
        <v>99.854014598540147</v>
      </c>
    </row>
    <row r="696" spans="1:11" ht="25.5">
      <c r="A696" s="37" t="s">
        <v>79</v>
      </c>
      <c r="B696" s="28" t="s">
        <v>80</v>
      </c>
      <c r="C696" s="29">
        <v>179.33</v>
      </c>
      <c r="D696" s="29">
        <v>685</v>
      </c>
      <c r="E696" s="29">
        <v>0</v>
      </c>
      <c r="F696" s="29">
        <v>684</v>
      </c>
      <c r="G696" s="29">
        <f>F696-C696</f>
        <v>504.66999999999996</v>
      </c>
      <c r="H696" s="29">
        <f>E696-F696</f>
        <v>-684</v>
      </c>
      <c r="I696" s="30">
        <f>IF(ISERROR(F696/C696),0,F696/C696*100-100)</f>
        <v>281.41972899124517</v>
      </c>
      <c r="J696" s="30">
        <f>IF(ISERROR(F696/E696),0,F696/E696*100)</f>
        <v>0</v>
      </c>
      <c r="K696" s="30">
        <f>IF(ISERROR(F696/D696),0,F696/D696*100)</f>
        <v>99.854014598540147</v>
      </c>
    </row>
    <row r="697" spans="1:11">
      <c r="A697" s="27" t="s">
        <v>32</v>
      </c>
      <c r="B697" s="28" t="s">
        <v>33</v>
      </c>
      <c r="C697" s="29">
        <v>179.33</v>
      </c>
      <c r="D697" s="29">
        <v>685</v>
      </c>
      <c r="E697" s="29">
        <v>0</v>
      </c>
      <c r="F697" s="29">
        <v>684</v>
      </c>
      <c r="G697" s="29">
        <f>F697-C697</f>
        <v>504.66999999999996</v>
      </c>
      <c r="H697" s="29">
        <f>E697-F697</f>
        <v>-684</v>
      </c>
      <c r="I697" s="30">
        <f>IF(ISERROR(F697/C697),0,F697/C697*100-100)</f>
        <v>281.41972899124517</v>
      </c>
      <c r="J697" s="30">
        <f>IF(ISERROR(F697/E697),0,F697/E697*100)</f>
        <v>0</v>
      </c>
      <c r="K697" s="30">
        <f>IF(ISERROR(F697/D697),0,F697/D697*100)</f>
        <v>99.854014598540147</v>
      </c>
    </row>
    <row r="698" spans="1:11">
      <c r="A698" s="33" t="s">
        <v>34</v>
      </c>
      <c r="B698" s="28" t="s">
        <v>35</v>
      </c>
      <c r="C698" s="29">
        <v>179.33</v>
      </c>
      <c r="D698" s="29">
        <v>685</v>
      </c>
      <c r="E698" s="29">
        <v>0</v>
      </c>
      <c r="F698" s="29">
        <v>684</v>
      </c>
      <c r="G698" s="29">
        <f>F698-C698</f>
        <v>504.66999999999996</v>
      </c>
      <c r="H698" s="29">
        <f>E698-F698</f>
        <v>-684</v>
      </c>
      <c r="I698" s="30">
        <f>IF(ISERROR(F698/C698),0,F698/C698*100-100)</f>
        <v>281.41972899124517</v>
      </c>
      <c r="J698" s="30">
        <f>IF(ISERROR(F698/E698),0,F698/E698*100)</f>
        <v>0</v>
      </c>
      <c r="K698" s="30">
        <f>IF(ISERROR(F698/D698),0,F698/D698*100)</f>
        <v>99.854014598540147</v>
      </c>
    </row>
    <row r="699" spans="1:11">
      <c r="A699" s="34" t="s">
        <v>36</v>
      </c>
      <c r="B699" s="28" t="s">
        <v>37</v>
      </c>
      <c r="C699" s="29">
        <v>179.33</v>
      </c>
      <c r="D699" s="29">
        <v>685</v>
      </c>
      <c r="E699" s="29">
        <v>0</v>
      </c>
      <c r="F699" s="29">
        <v>684</v>
      </c>
      <c r="G699" s="29">
        <f>F699-C699</f>
        <v>504.66999999999996</v>
      </c>
      <c r="H699" s="29">
        <f>E699-F699</f>
        <v>-684</v>
      </c>
      <c r="I699" s="30">
        <f>IF(ISERROR(F699/C699),0,F699/C699*100-100)</f>
        <v>281.41972899124517</v>
      </c>
      <c r="J699" s="30">
        <f>IF(ISERROR(F699/E699),0,F699/E699*100)</f>
        <v>0</v>
      </c>
      <c r="K699" s="30">
        <f>IF(ISERROR(F699/D699),0,F699/D699*100)</f>
        <v>99.854014598540147</v>
      </c>
    </row>
    <row r="700" spans="1:11">
      <c r="A700" s="35" t="s">
        <v>40</v>
      </c>
      <c r="B700" s="28" t="s">
        <v>41</v>
      </c>
      <c r="C700" s="29">
        <v>179.33</v>
      </c>
      <c r="D700" s="29">
        <v>685</v>
      </c>
      <c r="E700" s="29">
        <v>0</v>
      </c>
      <c r="F700" s="29">
        <v>684</v>
      </c>
      <c r="G700" s="29">
        <f>F700-C700</f>
        <v>504.66999999999996</v>
      </c>
      <c r="H700" s="29">
        <f>E700-F700</f>
        <v>-684</v>
      </c>
      <c r="I700" s="30">
        <f>IF(ISERROR(F700/C700),0,F700/C700*100-100)</f>
        <v>281.41972899124517</v>
      </c>
      <c r="J700" s="30">
        <f>IF(ISERROR(F700/E700),0,F700/E700*100)</f>
        <v>0</v>
      </c>
      <c r="K700" s="30">
        <f>IF(ISERROR(F700/D700),0,F700/D700*100)</f>
        <v>99.854014598540147</v>
      </c>
    </row>
    <row r="701" spans="1:11" s="42" customFormat="1" ht="25.5">
      <c r="A701" s="43" t="s">
        <v>768</v>
      </c>
      <c r="B701" s="39" t="s">
        <v>769</v>
      </c>
      <c r="C701" s="40"/>
      <c r="D701" s="40"/>
      <c r="E701" s="40"/>
      <c r="F701" s="40"/>
      <c r="G701" s="40"/>
      <c r="H701" s="40"/>
      <c r="I701" s="41"/>
      <c r="J701" s="41"/>
      <c r="K701" s="41"/>
    </row>
    <row r="702" spans="1:11">
      <c r="A702" s="27" t="s">
        <v>26</v>
      </c>
      <c r="B702" s="28" t="s">
        <v>27</v>
      </c>
      <c r="C702" s="29">
        <v>179.33</v>
      </c>
      <c r="D702" s="29">
        <v>685</v>
      </c>
      <c r="E702" s="29">
        <v>0</v>
      </c>
      <c r="F702" s="29">
        <v>684</v>
      </c>
      <c r="G702" s="29">
        <f>F702-C702</f>
        <v>504.66999999999996</v>
      </c>
      <c r="H702" s="29">
        <f>E702-F702</f>
        <v>-684</v>
      </c>
      <c r="I702" s="30">
        <f>IF(ISERROR(F702/C702),0,F702/C702*100-100)</f>
        <v>281.41972899124517</v>
      </c>
      <c r="J702" s="30">
        <f>IF(ISERROR(F702/E702),0,F702/E702*100)</f>
        <v>0</v>
      </c>
      <c r="K702" s="30">
        <f>IF(ISERROR(F702/D702),0,F702/D702*100)</f>
        <v>99.854014598540147</v>
      </c>
    </row>
    <row r="703" spans="1:11">
      <c r="A703" s="33" t="s">
        <v>71</v>
      </c>
      <c r="B703" s="28" t="s">
        <v>72</v>
      </c>
      <c r="C703" s="29">
        <v>179.33</v>
      </c>
      <c r="D703" s="29">
        <v>685</v>
      </c>
      <c r="E703" s="29">
        <v>0</v>
      </c>
      <c r="F703" s="29">
        <v>684</v>
      </c>
      <c r="G703" s="29">
        <f>F703-C703</f>
        <v>504.66999999999996</v>
      </c>
      <c r="H703" s="29">
        <f>E703-F703</f>
        <v>-684</v>
      </c>
      <c r="I703" s="30">
        <f>IF(ISERROR(F703/C703),0,F703/C703*100-100)</f>
        <v>281.41972899124517</v>
      </c>
      <c r="J703" s="30">
        <f>IF(ISERROR(F703/E703),0,F703/E703*100)</f>
        <v>0</v>
      </c>
      <c r="K703" s="30">
        <f>IF(ISERROR(F703/D703),0,F703/D703*100)</f>
        <v>99.854014598540147</v>
      </c>
    </row>
    <row r="704" spans="1:11">
      <c r="A704" s="34" t="s">
        <v>73</v>
      </c>
      <c r="B704" s="28" t="s">
        <v>74</v>
      </c>
      <c r="C704" s="29">
        <v>179.33</v>
      </c>
      <c r="D704" s="29">
        <v>685</v>
      </c>
      <c r="E704" s="29">
        <v>0</v>
      </c>
      <c r="F704" s="29">
        <v>684</v>
      </c>
      <c r="G704" s="29">
        <f>F704-C704</f>
        <v>504.66999999999996</v>
      </c>
      <c r="H704" s="29">
        <f>E704-F704</f>
        <v>-684</v>
      </c>
      <c r="I704" s="30">
        <f>IF(ISERROR(F704/C704),0,F704/C704*100-100)</f>
        <v>281.41972899124517</v>
      </c>
      <c r="J704" s="30">
        <f>IF(ISERROR(F704/E704),0,F704/E704*100)</f>
        <v>0</v>
      </c>
      <c r="K704" s="30">
        <f>IF(ISERROR(F704/D704),0,F704/D704*100)</f>
        <v>99.854014598540147</v>
      </c>
    </row>
    <row r="705" spans="1:11">
      <c r="A705" s="35" t="s">
        <v>75</v>
      </c>
      <c r="B705" s="28" t="s">
        <v>76</v>
      </c>
      <c r="C705" s="29">
        <v>179.33</v>
      </c>
      <c r="D705" s="29">
        <v>685</v>
      </c>
      <c r="E705" s="29">
        <v>0</v>
      </c>
      <c r="F705" s="29">
        <v>684</v>
      </c>
      <c r="G705" s="29">
        <f>F705-C705</f>
        <v>504.66999999999996</v>
      </c>
      <c r="H705" s="29">
        <f>E705-F705</f>
        <v>-684</v>
      </c>
      <c r="I705" s="30">
        <f>IF(ISERROR(F705/C705),0,F705/C705*100-100)</f>
        <v>281.41972899124517</v>
      </c>
      <c r="J705" s="30">
        <f>IF(ISERROR(F705/E705),0,F705/E705*100)</f>
        <v>0</v>
      </c>
      <c r="K705" s="30">
        <f>IF(ISERROR(F705/D705),0,F705/D705*100)</f>
        <v>99.854014598540147</v>
      </c>
    </row>
    <row r="706" spans="1:11" ht="25.5">
      <c r="A706" s="36" t="s">
        <v>77</v>
      </c>
      <c r="B706" s="28" t="s">
        <v>78</v>
      </c>
      <c r="C706" s="29">
        <v>179.33</v>
      </c>
      <c r="D706" s="29">
        <v>685</v>
      </c>
      <c r="E706" s="29">
        <v>0</v>
      </c>
      <c r="F706" s="29">
        <v>684</v>
      </c>
      <c r="G706" s="29">
        <f>F706-C706</f>
        <v>504.66999999999996</v>
      </c>
      <c r="H706" s="29">
        <f>E706-F706</f>
        <v>-684</v>
      </c>
      <c r="I706" s="30">
        <f>IF(ISERROR(F706/C706),0,F706/C706*100-100)</f>
        <v>281.41972899124517</v>
      </c>
      <c r="J706" s="30">
        <f>IF(ISERROR(F706/E706),0,F706/E706*100)</f>
        <v>0</v>
      </c>
      <c r="K706" s="30">
        <f>IF(ISERROR(F706/D706),0,F706/D706*100)</f>
        <v>99.854014598540147</v>
      </c>
    </row>
    <row r="707" spans="1:11" ht="25.5">
      <c r="A707" s="37" t="s">
        <v>79</v>
      </c>
      <c r="B707" s="28" t="s">
        <v>80</v>
      </c>
      <c r="C707" s="29">
        <v>179.33</v>
      </c>
      <c r="D707" s="29">
        <v>685</v>
      </c>
      <c r="E707" s="29">
        <v>0</v>
      </c>
      <c r="F707" s="29">
        <v>684</v>
      </c>
      <c r="G707" s="29">
        <f>F707-C707</f>
        <v>504.66999999999996</v>
      </c>
      <c r="H707" s="29">
        <f>E707-F707</f>
        <v>-684</v>
      </c>
      <c r="I707" s="30">
        <f>IF(ISERROR(F707/C707),0,F707/C707*100-100)</f>
        <v>281.41972899124517</v>
      </c>
      <c r="J707" s="30">
        <f>IF(ISERROR(F707/E707),0,F707/E707*100)</f>
        <v>0</v>
      </c>
      <c r="K707" s="30">
        <f>IF(ISERROR(F707/D707),0,F707/D707*100)</f>
        <v>99.854014598540147</v>
      </c>
    </row>
    <row r="708" spans="1:11">
      <c r="A708" s="27" t="s">
        <v>32</v>
      </c>
      <c r="B708" s="28" t="s">
        <v>33</v>
      </c>
      <c r="C708" s="29">
        <v>179.33</v>
      </c>
      <c r="D708" s="29">
        <v>685</v>
      </c>
      <c r="E708" s="29">
        <v>0</v>
      </c>
      <c r="F708" s="29">
        <v>684</v>
      </c>
      <c r="G708" s="29">
        <f>F708-C708</f>
        <v>504.66999999999996</v>
      </c>
      <c r="H708" s="29">
        <f>E708-F708</f>
        <v>-684</v>
      </c>
      <c r="I708" s="30">
        <f>IF(ISERROR(F708/C708),0,F708/C708*100-100)</f>
        <v>281.41972899124517</v>
      </c>
      <c r="J708" s="30">
        <f>IF(ISERROR(F708/E708),0,F708/E708*100)</f>
        <v>0</v>
      </c>
      <c r="K708" s="30">
        <f>IF(ISERROR(F708/D708),0,F708/D708*100)</f>
        <v>99.854014598540147</v>
      </c>
    </row>
    <row r="709" spans="1:11">
      <c r="A709" s="33" t="s">
        <v>34</v>
      </c>
      <c r="B709" s="28" t="s">
        <v>35</v>
      </c>
      <c r="C709" s="29">
        <v>179.33</v>
      </c>
      <c r="D709" s="29">
        <v>685</v>
      </c>
      <c r="E709" s="29">
        <v>0</v>
      </c>
      <c r="F709" s="29">
        <v>684</v>
      </c>
      <c r="G709" s="29">
        <f>F709-C709</f>
        <v>504.66999999999996</v>
      </c>
      <c r="H709" s="29">
        <f>E709-F709</f>
        <v>-684</v>
      </c>
      <c r="I709" s="30">
        <f>IF(ISERROR(F709/C709),0,F709/C709*100-100)</f>
        <v>281.41972899124517</v>
      </c>
      <c r="J709" s="30">
        <f>IF(ISERROR(F709/E709),0,F709/E709*100)</f>
        <v>0</v>
      </c>
      <c r="K709" s="30">
        <f>IF(ISERROR(F709/D709),0,F709/D709*100)</f>
        <v>99.854014598540147</v>
      </c>
    </row>
    <row r="710" spans="1:11">
      <c r="A710" s="34" t="s">
        <v>36</v>
      </c>
      <c r="B710" s="28" t="s">
        <v>37</v>
      </c>
      <c r="C710" s="29">
        <v>179.33</v>
      </c>
      <c r="D710" s="29">
        <v>685</v>
      </c>
      <c r="E710" s="29">
        <v>0</v>
      </c>
      <c r="F710" s="29">
        <v>684</v>
      </c>
      <c r="G710" s="29">
        <f>F710-C710</f>
        <v>504.66999999999996</v>
      </c>
      <c r="H710" s="29">
        <f>E710-F710</f>
        <v>-684</v>
      </c>
      <c r="I710" s="30">
        <f>IF(ISERROR(F710/C710),0,F710/C710*100-100)</f>
        <v>281.41972899124517</v>
      </c>
      <c r="J710" s="30">
        <f>IF(ISERROR(F710/E710),0,F710/E710*100)</f>
        <v>0</v>
      </c>
      <c r="K710" s="30">
        <f>IF(ISERROR(F710/D710),0,F710/D710*100)</f>
        <v>99.854014598540147</v>
      </c>
    </row>
    <row r="711" spans="1:11">
      <c r="A711" s="35" t="s">
        <v>40</v>
      </c>
      <c r="B711" s="28" t="s">
        <v>41</v>
      </c>
      <c r="C711" s="29">
        <v>179.33</v>
      </c>
      <c r="D711" s="29">
        <v>685</v>
      </c>
      <c r="E711" s="29">
        <v>0</v>
      </c>
      <c r="F711" s="29">
        <v>684</v>
      </c>
      <c r="G711" s="29">
        <f>F711-C711</f>
        <v>504.66999999999996</v>
      </c>
      <c r="H711" s="29">
        <f>E711-F711</f>
        <v>-684</v>
      </c>
      <c r="I711" s="30">
        <f>IF(ISERROR(F711/C711),0,F711/C711*100-100)</f>
        <v>281.41972899124517</v>
      </c>
      <c r="J711" s="30">
        <f>IF(ISERROR(F711/E711),0,F711/E711*100)</f>
        <v>0</v>
      </c>
      <c r="K711" s="30">
        <f>IF(ISERROR(F711/D711),0,F711/D711*100)</f>
        <v>99.854014598540147</v>
      </c>
    </row>
    <row r="712" spans="1:11" s="42" customFormat="1" ht="25.5">
      <c r="A712" s="38" t="s">
        <v>291</v>
      </c>
      <c r="B712" s="39" t="s">
        <v>292</v>
      </c>
      <c r="C712" s="40"/>
      <c r="D712" s="40"/>
      <c r="E712" s="40"/>
      <c r="F712" s="40"/>
      <c r="G712" s="40"/>
      <c r="H712" s="40"/>
      <c r="I712" s="41"/>
      <c r="J712" s="41"/>
      <c r="K712" s="41"/>
    </row>
    <row r="713" spans="1:11">
      <c r="A713" s="27" t="s">
        <v>26</v>
      </c>
      <c r="B713" s="28" t="s">
        <v>27</v>
      </c>
      <c r="C713" s="29">
        <v>75669.69</v>
      </c>
      <c r="D713" s="29">
        <v>421833</v>
      </c>
      <c r="E713" s="29">
        <v>278065</v>
      </c>
      <c r="F713" s="29">
        <v>339550.06</v>
      </c>
      <c r="G713" s="29">
        <f>F713-C713</f>
        <v>263880.37</v>
      </c>
      <c r="H713" s="29">
        <f>E713-F713</f>
        <v>-61485.06</v>
      </c>
      <c r="I713" s="30">
        <f>IF(ISERROR(F713/C713),0,F713/C713*100-100)</f>
        <v>348.72664338918264</v>
      </c>
      <c r="J713" s="30">
        <f>IF(ISERROR(F713/E713),0,F713/E713*100)</f>
        <v>122.11175804218438</v>
      </c>
      <c r="K713" s="30">
        <f>IF(ISERROR(F713/D713),0,F713/D713*100)</f>
        <v>80.493953768434423</v>
      </c>
    </row>
    <row r="714" spans="1:11">
      <c r="A714" s="33" t="s">
        <v>100</v>
      </c>
      <c r="B714" s="28" t="s">
        <v>101</v>
      </c>
      <c r="C714" s="29">
        <v>95</v>
      </c>
      <c r="D714" s="29">
        <v>153745</v>
      </c>
      <c r="E714" s="29">
        <v>116528</v>
      </c>
      <c r="F714" s="29">
        <v>105169.07</v>
      </c>
      <c r="G714" s="29">
        <f>F714-C714</f>
        <v>105074.07</v>
      </c>
      <c r="H714" s="29">
        <f>E714-F714</f>
        <v>11358.929999999993</v>
      </c>
      <c r="I714" s="30">
        <f>IF(ISERROR(F714/C714),0,F714/C714*100-100)</f>
        <v>110604.28421052631</v>
      </c>
      <c r="J714" s="30">
        <f>IF(ISERROR(F714/E714),0,F714/E714*100)</f>
        <v>90.252188315254713</v>
      </c>
      <c r="K714" s="30">
        <f>IF(ISERROR(F714/D714),0,F714/D714*100)</f>
        <v>68.404871703144821</v>
      </c>
    </row>
    <row r="715" spans="1:11">
      <c r="A715" s="33" t="s">
        <v>28</v>
      </c>
      <c r="B715" s="28" t="s">
        <v>29</v>
      </c>
      <c r="C715" s="29">
        <v>75574.69</v>
      </c>
      <c r="D715" s="29">
        <v>268088</v>
      </c>
      <c r="E715" s="29">
        <v>161537</v>
      </c>
      <c r="F715" s="29">
        <v>234380.99</v>
      </c>
      <c r="G715" s="29">
        <f>F715-C715</f>
        <v>158806.29999999999</v>
      </c>
      <c r="H715" s="29">
        <f>E715-F715</f>
        <v>-72843.989999999991</v>
      </c>
      <c r="I715" s="30">
        <f>IF(ISERROR(F715/C715),0,F715/C715*100-100)</f>
        <v>210.13159299760275</v>
      </c>
      <c r="J715" s="30">
        <f>IF(ISERROR(F715/E715),0,F715/E715*100)</f>
        <v>145.09430656753563</v>
      </c>
      <c r="K715" s="30">
        <f>IF(ISERROR(F715/D715),0,F715/D715*100)</f>
        <v>87.426885947897702</v>
      </c>
    </row>
    <row r="716" spans="1:11">
      <c r="A716" s="34" t="s">
        <v>30</v>
      </c>
      <c r="B716" s="28" t="s">
        <v>31</v>
      </c>
      <c r="C716" s="29">
        <v>75574.69</v>
      </c>
      <c r="D716" s="29">
        <v>268088</v>
      </c>
      <c r="E716" s="29">
        <v>161537</v>
      </c>
      <c r="F716" s="29">
        <v>234380.99</v>
      </c>
      <c r="G716" s="29">
        <f>F716-C716</f>
        <v>158806.29999999999</v>
      </c>
      <c r="H716" s="29">
        <f>E716-F716</f>
        <v>-72843.989999999991</v>
      </c>
      <c r="I716" s="30">
        <f>IF(ISERROR(F716/C716),0,F716/C716*100-100)</f>
        <v>210.13159299760275</v>
      </c>
      <c r="J716" s="30">
        <f>IF(ISERROR(F716/E716),0,F716/E716*100)</f>
        <v>145.09430656753563</v>
      </c>
      <c r="K716" s="30">
        <f>IF(ISERROR(F716/D716),0,F716/D716*100)</f>
        <v>87.426885947897702</v>
      </c>
    </row>
    <row r="717" spans="1:11">
      <c r="A717" s="27" t="s">
        <v>32</v>
      </c>
      <c r="B717" s="28" t="s">
        <v>33</v>
      </c>
      <c r="C717" s="29">
        <v>75640.69</v>
      </c>
      <c r="D717" s="29">
        <v>421862</v>
      </c>
      <c r="E717" s="29">
        <v>278065</v>
      </c>
      <c r="F717" s="29">
        <v>339579.06</v>
      </c>
      <c r="G717" s="29">
        <f>F717-C717</f>
        <v>263938.37</v>
      </c>
      <c r="H717" s="29">
        <f>E717-F717</f>
        <v>-61514.06</v>
      </c>
      <c r="I717" s="30">
        <f>IF(ISERROR(F717/C717),0,F717/C717*100-100)</f>
        <v>348.93702053749109</v>
      </c>
      <c r="J717" s="30">
        <f>IF(ISERROR(F717/E717),0,F717/E717*100)</f>
        <v>122.12218725837485</v>
      </c>
      <c r="K717" s="30">
        <f>IF(ISERROR(F717/D717),0,F717/D717*100)</f>
        <v>80.495294669820936</v>
      </c>
    </row>
    <row r="718" spans="1:11">
      <c r="A718" s="33" t="s">
        <v>34</v>
      </c>
      <c r="B718" s="28" t="s">
        <v>35</v>
      </c>
      <c r="C718" s="29">
        <v>50281.45</v>
      </c>
      <c r="D718" s="29">
        <v>243383</v>
      </c>
      <c r="E718" s="29">
        <v>149258</v>
      </c>
      <c r="F718" s="29">
        <v>161933.07999999999</v>
      </c>
      <c r="G718" s="29">
        <f>F718-C718</f>
        <v>111651.62999999999</v>
      </c>
      <c r="H718" s="29">
        <f>E718-F718</f>
        <v>-12675.079999999987</v>
      </c>
      <c r="I718" s="30">
        <f>IF(ISERROR(F718/C718),0,F718/C718*100-100)</f>
        <v>222.05332185129907</v>
      </c>
      <c r="J718" s="30">
        <f>IF(ISERROR(F718/E718),0,F718/E718*100)</f>
        <v>108.49206072706319</v>
      </c>
      <c r="K718" s="30">
        <f>IF(ISERROR(F718/D718),0,F718/D718*100)</f>
        <v>66.53426081525825</v>
      </c>
    </row>
    <row r="719" spans="1:11">
      <c r="A719" s="34" t="s">
        <v>36</v>
      </c>
      <c r="B719" s="28" t="s">
        <v>37</v>
      </c>
      <c r="C719" s="29">
        <v>50215.45</v>
      </c>
      <c r="D719" s="29">
        <v>89609</v>
      </c>
      <c r="E719" s="29">
        <v>32730</v>
      </c>
      <c r="F719" s="29">
        <v>56735.01</v>
      </c>
      <c r="G719" s="29">
        <f>F719-C719</f>
        <v>6519.5600000000049</v>
      </c>
      <c r="H719" s="29">
        <f>E719-F719</f>
        <v>-24005.010000000002</v>
      </c>
      <c r="I719" s="30">
        <f>IF(ISERROR(F719/C719),0,F719/C719*100-100)</f>
        <v>12.983175496784355</v>
      </c>
      <c r="J719" s="30">
        <f>IF(ISERROR(F719/E719),0,F719/E719*100)</f>
        <v>173.34252978918423</v>
      </c>
      <c r="K719" s="30">
        <f>IF(ISERROR(F719/D719),0,F719/D719*100)</f>
        <v>63.313963999151866</v>
      </c>
    </row>
    <row r="720" spans="1:11">
      <c r="A720" s="35" t="s">
        <v>38</v>
      </c>
      <c r="B720" s="28" t="s">
        <v>39</v>
      </c>
      <c r="C720" s="29">
        <v>13756.42</v>
      </c>
      <c r="D720" s="29">
        <v>28401</v>
      </c>
      <c r="E720" s="29">
        <v>17882</v>
      </c>
      <c r="F720" s="29">
        <v>22392.97</v>
      </c>
      <c r="G720" s="29">
        <f>F720-C720</f>
        <v>8636.5500000000011</v>
      </c>
      <c r="H720" s="29">
        <f>E720-F720</f>
        <v>-4510.9700000000012</v>
      </c>
      <c r="I720" s="30">
        <f>IF(ISERROR(F720/C720),0,F720/C720*100-100)</f>
        <v>62.781959259749271</v>
      </c>
      <c r="J720" s="30">
        <f>IF(ISERROR(F720/E720),0,F720/E720*100)</f>
        <v>125.22631696678224</v>
      </c>
      <c r="K720" s="30">
        <f>IF(ISERROR(F720/D720),0,F720/D720*100)</f>
        <v>78.845709658110636</v>
      </c>
    </row>
    <row r="721" spans="1:11">
      <c r="A721" s="35" t="s">
        <v>40</v>
      </c>
      <c r="B721" s="28" t="s">
        <v>41</v>
      </c>
      <c r="C721" s="29">
        <v>36459.03</v>
      </c>
      <c r="D721" s="29">
        <v>61208</v>
      </c>
      <c r="E721" s="29">
        <v>14848</v>
      </c>
      <c r="F721" s="29">
        <v>34342.04</v>
      </c>
      <c r="G721" s="29">
        <f>F721-C721</f>
        <v>-2116.989999999998</v>
      </c>
      <c r="H721" s="29">
        <f>E721-F721</f>
        <v>-19494.04</v>
      </c>
      <c r="I721" s="30">
        <f>IF(ISERROR(F721/C721),0,F721/C721*100-100)</f>
        <v>-5.8064901891246166</v>
      </c>
      <c r="J721" s="30">
        <f>IF(ISERROR(F721/E721),0,F721/E721*100)</f>
        <v>231.29067887931035</v>
      </c>
      <c r="K721" s="30">
        <f>IF(ISERROR(F721/D721),0,F721/D721*100)</f>
        <v>56.107110181675601</v>
      </c>
    </row>
    <row r="722" spans="1:11">
      <c r="A722" s="36" t="s">
        <v>42</v>
      </c>
      <c r="B722" s="28" t="s">
        <v>43</v>
      </c>
      <c r="C722" s="29">
        <v>0</v>
      </c>
      <c r="D722" s="29">
        <v>0</v>
      </c>
      <c r="E722" s="29">
        <v>0</v>
      </c>
      <c r="F722" s="29">
        <v>3160</v>
      </c>
      <c r="G722" s="29">
        <f>F722-C722</f>
        <v>3160</v>
      </c>
      <c r="H722" s="29">
        <f>E722-F722</f>
        <v>-3160</v>
      </c>
      <c r="I722" s="30">
        <f>IF(ISERROR(F722/C722),0,F722/C722*100-100)</f>
        <v>0</v>
      </c>
      <c r="J722" s="30">
        <f>IF(ISERROR(F722/E722),0,F722/E722*100)</f>
        <v>0</v>
      </c>
      <c r="K722" s="30">
        <f>IF(ISERROR(F722/D722),0,F722/D722*100)</f>
        <v>0</v>
      </c>
    </row>
    <row r="723" spans="1:11">
      <c r="A723" s="34" t="s">
        <v>44</v>
      </c>
      <c r="B723" s="28" t="s">
        <v>45</v>
      </c>
      <c r="C723" s="29">
        <v>0</v>
      </c>
      <c r="D723" s="29">
        <v>29</v>
      </c>
      <c r="E723" s="29">
        <v>0</v>
      </c>
      <c r="F723" s="29">
        <v>29</v>
      </c>
      <c r="G723" s="29">
        <f>F723-C723</f>
        <v>29</v>
      </c>
      <c r="H723" s="29">
        <f>E723-F723</f>
        <v>-29</v>
      </c>
      <c r="I723" s="30">
        <f>IF(ISERROR(F723/C723),0,F723/C723*100-100)</f>
        <v>0</v>
      </c>
      <c r="J723" s="30">
        <f>IF(ISERROR(F723/E723),0,F723/E723*100)</f>
        <v>0</v>
      </c>
      <c r="K723" s="30">
        <f>IF(ISERROR(F723/D723),0,F723/D723*100)</f>
        <v>100</v>
      </c>
    </row>
    <row r="724" spans="1:11">
      <c r="A724" s="35" t="s">
        <v>46</v>
      </c>
      <c r="B724" s="28" t="s">
        <v>47</v>
      </c>
      <c r="C724" s="29">
        <v>0</v>
      </c>
      <c r="D724" s="29">
        <v>29</v>
      </c>
      <c r="E724" s="29">
        <v>0</v>
      </c>
      <c r="F724" s="29">
        <v>29</v>
      </c>
      <c r="G724" s="29">
        <f>F724-C724</f>
        <v>29</v>
      </c>
      <c r="H724" s="29">
        <f>E724-F724</f>
        <v>-29</v>
      </c>
      <c r="I724" s="30">
        <f>IF(ISERROR(F724/C724),0,F724/C724*100-100)</f>
        <v>0</v>
      </c>
      <c r="J724" s="30">
        <f>IF(ISERROR(F724/E724),0,F724/E724*100)</f>
        <v>0</v>
      </c>
      <c r="K724" s="30">
        <f>IF(ISERROR(F724/D724),0,F724/D724*100)</f>
        <v>100</v>
      </c>
    </row>
    <row r="725" spans="1:11" ht="25.5">
      <c r="A725" s="34" t="s">
        <v>50</v>
      </c>
      <c r="B725" s="28" t="s">
        <v>51</v>
      </c>
      <c r="C725" s="29">
        <v>66</v>
      </c>
      <c r="D725" s="29">
        <v>153745</v>
      </c>
      <c r="E725" s="29">
        <v>116528</v>
      </c>
      <c r="F725" s="29">
        <v>105169.07</v>
      </c>
      <c r="G725" s="29">
        <f>F725-C725</f>
        <v>105103.07</v>
      </c>
      <c r="H725" s="29">
        <f>E725-F725</f>
        <v>11358.929999999993</v>
      </c>
      <c r="I725" s="30">
        <f>IF(ISERROR(F725/C725),0,F725/C725*100-100)</f>
        <v>159247.07575757577</v>
      </c>
      <c r="J725" s="30">
        <f>IF(ISERROR(F725/E725),0,F725/E725*100)</f>
        <v>90.252188315254713</v>
      </c>
      <c r="K725" s="30">
        <f>IF(ISERROR(F725/D725),0,F725/D725*100)</f>
        <v>68.404871703144821</v>
      </c>
    </row>
    <row r="726" spans="1:11">
      <c r="A726" s="35" t="s">
        <v>189</v>
      </c>
      <c r="B726" s="28" t="s">
        <v>190</v>
      </c>
      <c r="C726" s="29">
        <v>66</v>
      </c>
      <c r="D726" s="29">
        <v>153745</v>
      </c>
      <c r="E726" s="29">
        <v>116528</v>
      </c>
      <c r="F726" s="29">
        <v>105169.07</v>
      </c>
      <c r="G726" s="29">
        <f>F726-C726</f>
        <v>105103.07</v>
      </c>
      <c r="H726" s="29">
        <f>E726-F726</f>
        <v>11358.929999999993</v>
      </c>
      <c r="I726" s="30">
        <f>IF(ISERROR(F726/C726),0,F726/C726*100-100)</f>
        <v>159247.07575757577</v>
      </c>
      <c r="J726" s="30">
        <f>IF(ISERROR(F726/E726),0,F726/E726*100)</f>
        <v>90.252188315254713</v>
      </c>
      <c r="K726" s="30">
        <f>IF(ISERROR(F726/D726),0,F726/D726*100)</f>
        <v>68.404871703144821</v>
      </c>
    </row>
    <row r="727" spans="1:11">
      <c r="A727" s="33" t="s">
        <v>58</v>
      </c>
      <c r="B727" s="28" t="s">
        <v>59</v>
      </c>
      <c r="C727" s="29">
        <v>25359.24</v>
      </c>
      <c r="D727" s="29">
        <v>178479</v>
      </c>
      <c r="E727" s="29">
        <v>128807</v>
      </c>
      <c r="F727" s="29">
        <v>177645.98</v>
      </c>
      <c r="G727" s="29">
        <f>F727-C727</f>
        <v>152286.74000000002</v>
      </c>
      <c r="H727" s="29">
        <f>E727-F727</f>
        <v>-48838.98000000001</v>
      </c>
      <c r="I727" s="30">
        <f>IF(ISERROR(F727/C727),0,F727/C727*100-100)</f>
        <v>600.51775999596202</v>
      </c>
      <c r="J727" s="30">
        <f>IF(ISERROR(F727/E727),0,F727/E727*100)</f>
        <v>137.91640205889433</v>
      </c>
      <c r="K727" s="30">
        <f>IF(ISERROR(F727/D727),0,F727/D727*100)</f>
        <v>99.533267219112616</v>
      </c>
    </row>
    <row r="728" spans="1:11">
      <c r="A728" s="34" t="s">
        <v>60</v>
      </c>
      <c r="B728" s="28" t="s">
        <v>61</v>
      </c>
      <c r="C728" s="29">
        <v>25359.24</v>
      </c>
      <c r="D728" s="29">
        <v>178479</v>
      </c>
      <c r="E728" s="29">
        <v>128807</v>
      </c>
      <c r="F728" s="29">
        <v>177645.98</v>
      </c>
      <c r="G728" s="29">
        <f>F728-C728</f>
        <v>152286.74000000002</v>
      </c>
      <c r="H728" s="29">
        <f>E728-F728</f>
        <v>-48838.98000000001</v>
      </c>
      <c r="I728" s="30">
        <f>IF(ISERROR(F728/C728),0,F728/C728*100-100)</f>
        <v>600.51775999596202</v>
      </c>
      <c r="J728" s="30">
        <f>IF(ISERROR(F728/E728),0,F728/E728*100)</f>
        <v>137.91640205889433</v>
      </c>
      <c r="K728" s="30">
        <f>IF(ISERROR(F728/D728),0,F728/D728*100)</f>
        <v>99.533267219112616</v>
      </c>
    </row>
    <row r="729" spans="1:11">
      <c r="A729" s="27"/>
      <c r="B729" s="28" t="s">
        <v>87</v>
      </c>
      <c r="C729" s="29">
        <v>29</v>
      </c>
      <c r="D729" s="29">
        <v>-29</v>
      </c>
      <c r="E729" s="29">
        <v>0</v>
      </c>
      <c r="F729" s="29">
        <v>-29</v>
      </c>
      <c r="G729" s="29">
        <f>F729-C729</f>
        <v>-58</v>
      </c>
      <c r="H729" s="29">
        <f>E729-F729</f>
        <v>29</v>
      </c>
      <c r="I729" s="30">
        <f>IF(ISERROR(F729/C729),0,F729/C729*100-100)</f>
        <v>-200</v>
      </c>
      <c r="J729" s="30">
        <f>IF(ISERROR(F729/E729),0,F729/E729*100)</f>
        <v>0</v>
      </c>
      <c r="K729" s="30">
        <f>IF(ISERROR(F729/D729),0,F729/D729*100)</f>
        <v>100</v>
      </c>
    </row>
    <row r="730" spans="1:11">
      <c r="A730" s="27" t="s">
        <v>88</v>
      </c>
      <c r="B730" s="28" t="s">
        <v>89</v>
      </c>
      <c r="C730" s="29">
        <v>-29</v>
      </c>
      <c r="D730" s="29">
        <v>29</v>
      </c>
      <c r="E730" s="29">
        <v>0</v>
      </c>
      <c r="F730" s="29">
        <v>29</v>
      </c>
      <c r="G730" s="29">
        <f>F730-C730</f>
        <v>58</v>
      </c>
      <c r="H730" s="29">
        <f>E730-F730</f>
        <v>-29</v>
      </c>
      <c r="I730" s="30">
        <f>IF(ISERROR(F730/C730),0,F730/C730*100-100)</f>
        <v>-200</v>
      </c>
      <c r="J730" s="30">
        <f>IF(ISERROR(F730/E730),0,F730/E730*100)</f>
        <v>0</v>
      </c>
      <c r="K730" s="30">
        <f>IF(ISERROR(F730/D730),0,F730/D730*100)</f>
        <v>100</v>
      </c>
    </row>
    <row r="731" spans="1:11">
      <c r="A731" s="33" t="s">
        <v>90</v>
      </c>
      <c r="B731" s="28" t="s">
        <v>91</v>
      </c>
      <c r="C731" s="29">
        <v>-29</v>
      </c>
      <c r="D731" s="29">
        <v>29</v>
      </c>
      <c r="E731" s="29">
        <v>0</v>
      </c>
      <c r="F731" s="29">
        <v>29</v>
      </c>
      <c r="G731" s="29">
        <f>F731-C731</f>
        <v>58</v>
      </c>
      <c r="H731" s="29">
        <f>E731-F731</f>
        <v>-29</v>
      </c>
      <c r="I731" s="30">
        <f>IF(ISERROR(F731/C731),0,F731/C731*100-100)</f>
        <v>-200</v>
      </c>
      <c r="J731" s="30">
        <f>IF(ISERROR(F731/E731),0,F731/E731*100)</f>
        <v>0</v>
      </c>
      <c r="K731" s="30">
        <f>IF(ISERROR(F731/D731),0,F731/D731*100)</f>
        <v>100</v>
      </c>
    </row>
    <row r="732" spans="1:11" ht="25.5">
      <c r="A732" s="34" t="s">
        <v>104</v>
      </c>
      <c r="B732" s="28" t="s">
        <v>105</v>
      </c>
      <c r="C732" s="29">
        <v>0</v>
      </c>
      <c r="D732" s="29">
        <v>29</v>
      </c>
      <c r="E732" s="29">
        <v>0</v>
      </c>
      <c r="F732" s="29">
        <v>-29</v>
      </c>
      <c r="G732" s="29">
        <f>F732-C732</f>
        <v>-29</v>
      </c>
      <c r="H732" s="29">
        <f>E732-F732</f>
        <v>29</v>
      </c>
      <c r="I732" s="30">
        <f>IF(ISERROR(F732/C732),0,F732/C732*100-100)</f>
        <v>0</v>
      </c>
      <c r="J732" s="30">
        <f>IF(ISERROR(F732/E732),0,F732/E732*100)</f>
        <v>0</v>
      </c>
      <c r="K732" s="30">
        <f>IF(ISERROR(F732/D732),0,F732/D732*100)</f>
        <v>-100</v>
      </c>
    </row>
    <row r="733" spans="1:11" s="42" customFormat="1" ht="25.5">
      <c r="A733" s="43" t="s">
        <v>441</v>
      </c>
      <c r="B733" s="39" t="s">
        <v>661</v>
      </c>
      <c r="C733" s="40"/>
      <c r="D733" s="40"/>
      <c r="E733" s="40"/>
      <c r="F733" s="40"/>
      <c r="G733" s="40"/>
      <c r="H733" s="40"/>
      <c r="I733" s="41"/>
      <c r="J733" s="41"/>
      <c r="K733" s="41"/>
    </row>
    <row r="734" spans="1:11">
      <c r="A734" s="27" t="s">
        <v>26</v>
      </c>
      <c r="B734" s="28" t="s">
        <v>27</v>
      </c>
      <c r="C734" s="29">
        <v>75574.69</v>
      </c>
      <c r="D734" s="29">
        <v>268088</v>
      </c>
      <c r="E734" s="29">
        <v>161537</v>
      </c>
      <c r="F734" s="29">
        <v>234380.99</v>
      </c>
      <c r="G734" s="29">
        <f>F734-C734</f>
        <v>158806.29999999999</v>
      </c>
      <c r="H734" s="29">
        <f>E734-F734</f>
        <v>-72843.989999999991</v>
      </c>
      <c r="I734" s="30">
        <f>IF(ISERROR(F734/C734),0,F734/C734*100-100)</f>
        <v>210.13159299760275</v>
      </c>
      <c r="J734" s="30">
        <f>IF(ISERROR(F734/E734),0,F734/E734*100)</f>
        <v>145.09430656753563</v>
      </c>
      <c r="K734" s="30">
        <f>IF(ISERROR(F734/D734),0,F734/D734*100)</f>
        <v>87.426885947897702</v>
      </c>
    </row>
    <row r="735" spans="1:11">
      <c r="A735" s="33" t="s">
        <v>28</v>
      </c>
      <c r="B735" s="28" t="s">
        <v>29</v>
      </c>
      <c r="C735" s="29">
        <v>75574.69</v>
      </c>
      <c r="D735" s="29">
        <v>268088</v>
      </c>
      <c r="E735" s="29">
        <v>161537</v>
      </c>
      <c r="F735" s="29">
        <v>234380.99</v>
      </c>
      <c r="G735" s="29">
        <f>F735-C735</f>
        <v>158806.29999999999</v>
      </c>
      <c r="H735" s="29">
        <f>E735-F735</f>
        <v>-72843.989999999991</v>
      </c>
      <c r="I735" s="30">
        <f>IF(ISERROR(F735/C735),0,F735/C735*100-100)</f>
        <v>210.13159299760275</v>
      </c>
      <c r="J735" s="30">
        <f>IF(ISERROR(F735/E735),0,F735/E735*100)</f>
        <v>145.09430656753563</v>
      </c>
      <c r="K735" s="30">
        <f>IF(ISERROR(F735/D735),0,F735/D735*100)</f>
        <v>87.426885947897702</v>
      </c>
    </row>
    <row r="736" spans="1:11">
      <c r="A736" s="34" t="s">
        <v>30</v>
      </c>
      <c r="B736" s="28" t="s">
        <v>31</v>
      </c>
      <c r="C736" s="29">
        <v>75574.69</v>
      </c>
      <c r="D736" s="29">
        <v>268088</v>
      </c>
      <c r="E736" s="29">
        <v>161537</v>
      </c>
      <c r="F736" s="29">
        <v>234380.99</v>
      </c>
      <c r="G736" s="29">
        <f>F736-C736</f>
        <v>158806.29999999999</v>
      </c>
      <c r="H736" s="29">
        <f>E736-F736</f>
        <v>-72843.989999999991</v>
      </c>
      <c r="I736" s="30">
        <f>IF(ISERROR(F736/C736),0,F736/C736*100-100)</f>
        <v>210.13159299760275</v>
      </c>
      <c r="J736" s="30">
        <f>IF(ISERROR(F736/E736),0,F736/E736*100)</f>
        <v>145.09430656753563</v>
      </c>
      <c r="K736" s="30">
        <f>IF(ISERROR(F736/D736),0,F736/D736*100)</f>
        <v>87.426885947897702</v>
      </c>
    </row>
    <row r="737" spans="1:11">
      <c r="A737" s="27" t="s">
        <v>32</v>
      </c>
      <c r="B737" s="28" t="s">
        <v>33</v>
      </c>
      <c r="C737" s="29">
        <v>75574.69</v>
      </c>
      <c r="D737" s="29">
        <v>268088</v>
      </c>
      <c r="E737" s="29">
        <v>161537</v>
      </c>
      <c r="F737" s="29">
        <v>234380.99</v>
      </c>
      <c r="G737" s="29">
        <f>F737-C737</f>
        <v>158806.29999999999</v>
      </c>
      <c r="H737" s="29">
        <f>E737-F737</f>
        <v>-72843.989999999991</v>
      </c>
      <c r="I737" s="30">
        <f>IF(ISERROR(F737/C737),0,F737/C737*100-100)</f>
        <v>210.13159299760275</v>
      </c>
      <c r="J737" s="30">
        <f>IF(ISERROR(F737/E737),0,F737/E737*100)</f>
        <v>145.09430656753563</v>
      </c>
      <c r="K737" s="30">
        <f>IF(ISERROR(F737/D737),0,F737/D737*100)</f>
        <v>87.426885947897702</v>
      </c>
    </row>
    <row r="738" spans="1:11">
      <c r="A738" s="33" t="s">
        <v>34</v>
      </c>
      <c r="B738" s="28" t="s">
        <v>35</v>
      </c>
      <c r="C738" s="29">
        <v>50215.45</v>
      </c>
      <c r="D738" s="29">
        <v>89609</v>
      </c>
      <c r="E738" s="29">
        <v>32730</v>
      </c>
      <c r="F738" s="29">
        <v>56735.01</v>
      </c>
      <c r="G738" s="29">
        <f>F738-C738</f>
        <v>6519.5600000000049</v>
      </c>
      <c r="H738" s="29">
        <f>E738-F738</f>
        <v>-24005.010000000002</v>
      </c>
      <c r="I738" s="30">
        <f>IF(ISERROR(F738/C738),0,F738/C738*100-100)</f>
        <v>12.983175496784355</v>
      </c>
      <c r="J738" s="30">
        <f>IF(ISERROR(F738/E738),0,F738/E738*100)</f>
        <v>173.34252978918423</v>
      </c>
      <c r="K738" s="30">
        <f>IF(ISERROR(F738/D738),0,F738/D738*100)</f>
        <v>63.313963999151866</v>
      </c>
    </row>
    <row r="739" spans="1:11">
      <c r="A739" s="34" t="s">
        <v>36</v>
      </c>
      <c r="B739" s="28" t="s">
        <v>37</v>
      </c>
      <c r="C739" s="29">
        <v>50215.45</v>
      </c>
      <c r="D739" s="29">
        <v>89609</v>
      </c>
      <c r="E739" s="29">
        <v>32730</v>
      </c>
      <c r="F739" s="29">
        <v>56735.01</v>
      </c>
      <c r="G739" s="29">
        <f>F739-C739</f>
        <v>6519.5600000000049</v>
      </c>
      <c r="H739" s="29">
        <f>E739-F739</f>
        <v>-24005.010000000002</v>
      </c>
      <c r="I739" s="30">
        <f>IF(ISERROR(F739/C739),0,F739/C739*100-100)</f>
        <v>12.983175496784355</v>
      </c>
      <c r="J739" s="30">
        <f>IF(ISERROR(F739/E739),0,F739/E739*100)</f>
        <v>173.34252978918423</v>
      </c>
      <c r="K739" s="30">
        <f>IF(ISERROR(F739/D739),0,F739/D739*100)</f>
        <v>63.313963999151866</v>
      </c>
    </row>
    <row r="740" spans="1:11">
      <c r="A740" s="35" t="s">
        <v>38</v>
      </c>
      <c r="B740" s="28" t="s">
        <v>39</v>
      </c>
      <c r="C740" s="29">
        <v>13756.42</v>
      </c>
      <c r="D740" s="29">
        <v>28401</v>
      </c>
      <c r="E740" s="29">
        <v>17882</v>
      </c>
      <c r="F740" s="29">
        <v>22392.97</v>
      </c>
      <c r="G740" s="29">
        <f>F740-C740</f>
        <v>8636.5500000000011</v>
      </c>
      <c r="H740" s="29">
        <f>E740-F740</f>
        <v>-4510.9700000000012</v>
      </c>
      <c r="I740" s="30">
        <f>IF(ISERROR(F740/C740),0,F740/C740*100-100)</f>
        <v>62.781959259749271</v>
      </c>
      <c r="J740" s="30">
        <f>IF(ISERROR(F740/E740),0,F740/E740*100)</f>
        <v>125.22631696678224</v>
      </c>
      <c r="K740" s="30">
        <f>IF(ISERROR(F740/D740),0,F740/D740*100)</f>
        <v>78.845709658110636</v>
      </c>
    </row>
    <row r="741" spans="1:11">
      <c r="A741" s="35" t="s">
        <v>40</v>
      </c>
      <c r="B741" s="28" t="s">
        <v>41</v>
      </c>
      <c r="C741" s="29">
        <v>36459.03</v>
      </c>
      <c r="D741" s="29">
        <v>61208</v>
      </c>
      <c r="E741" s="29">
        <v>14848</v>
      </c>
      <c r="F741" s="29">
        <v>34342.04</v>
      </c>
      <c r="G741" s="29">
        <f>F741-C741</f>
        <v>-2116.989999999998</v>
      </c>
      <c r="H741" s="29">
        <f>E741-F741</f>
        <v>-19494.04</v>
      </c>
      <c r="I741" s="30">
        <f>IF(ISERROR(F741/C741),0,F741/C741*100-100)</f>
        <v>-5.8064901891246166</v>
      </c>
      <c r="J741" s="30">
        <f>IF(ISERROR(F741/E741),0,F741/E741*100)</f>
        <v>231.29067887931035</v>
      </c>
      <c r="K741" s="30">
        <f>IF(ISERROR(F741/D741),0,F741/D741*100)</f>
        <v>56.107110181675601</v>
      </c>
    </row>
    <row r="742" spans="1:11">
      <c r="A742" s="36" t="s">
        <v>42</v>
      </c>
      <c r="B742" s="28" t="s">
        <v>43</v>
      </c>
      <c r="C742" s="29">
        <v>0</v>
      </c>
      <c r="D742" s="29">
        <v>0</v>
      </c>
      <c r="E742" s="29">
        <v>0</v>
      </c>
      <c r="F742" s="29">
        <v>3160</v>
      </c>
      <c r="G742" s="29">
        <f>F742-C742</f>
        <v>3160</v>
      </c>
      <c r="H742" s="29">
        <f>E742-F742</f>
        <v>-3160</v>
      </c>
      <c r="I742" s="30">
        <f>IF(ISERROR(F742/C742),0,F742/C742*100-100)</f>
        <v>0</v>
      </c>
      <c r="J742" s="30">
        <f>IF(ISERROR(F742/E742),0,F742/E742*100)</f>
        <v>0</v>
      </c>
      <c r="K742" s="30">
        <f>IF(ISERROR(F742/D742),0,F742/D742*100)</f>
        <v>0</v>
      </c>
    </row>
    <row r="743" spans="1:11">
      <c r="A743" s="33" t="s">
        <v>58</v>
      </c>
      <c r="B743" s="28" t="s">
        <v>59</v>
      </c>
      <c r="C743" s="29">
        <v>25359.24</v>
      </c>
      <c r="D743" s="29">
        <v>178479</v>
      </c>
      <c r="E743" s="29">
        <v>128807</v>
      </c>
      <c r="F743" s="29">
        <v>177645.98</v>
      </c>
      <c r="G743" s="29">
        <f>F743-C743</f>
        <v>152286.74000000002</v>
      </c>
      <c r="H743" s="29">
        <f>E743-F743</f>
        <v>-48838.98000000001</v>
      </c>
      <c r="I743" s="30">
        <f>IF(ISERROR(F743/C743),0,F743/C743*100-100)</f>
        <v>600.51775999596202</v>
      </c>
      <c r="J743" s="30">
        <f>IF(ISERROR(F743/E743),0,F743/E743*100)</f>
        <v>137.91640205889433</v>
      </c>
      <c r="K743" s="30">
        <f>IF(ISERROR(F743/D743),0,F743/D743*100)</f>
        <v>99.533267219112616</v>
      </c>
    </row>
    <row r="744" spans="1:11">
      <c r="A744" s="34" t="s">
        <v>60</v>
      </c>
      <c r="B744" s="28" t="s">
        <v>61</v>
      </c>
      <c r="C744" s="29">
        <v>25359.24</v>
      </c>
      <c r="D744" s="29">
        <v>178479</v>
      </c>
      <c r="E744" s="29">
        <v>128807</v>
      </c>
      <c r="F744" s="29">
        <v>177645.98</v>
      </c>
      <c r="G744" s="29">
        <f>F744-C744</f>
        <v>152286.74000000002</v>
      </c>
      <c r="H744" s="29">
        <f>E744-F744</f>
        <v>-48838.98000000001</v>
      </c>
      <c r="I744" s="30">
        <f>IF(ISERROR(F744/C744),0,F744/C744*100-100)</f>
        <v>600.51775999596202</v>
      </c>
      <c r="J744" s="30">
        <f>IF(ISERROR(F744/E744),0,F744/E744*100)</f>
        <v>137.91640205889433</v>
      </c>
      <c r="K744" s="30">
        <f>IF(ISERROR(F744/D744),0,F744/D744*100)</f>
        <v>99.533267219112616</v>
      </c>
    </row>
    <row r="745" spans="1:11" s="42" customFormat="1" ht="25.5">
      <c r="A745" s="43" t="s">
        <v>770</v>
      </c>
      <c r="B745" s="39" t="s">
        <v>448</v>
      </c>
      <c r="C745" s="40"/>
      <c r="D745" s="40"/>
      <c r="E745" s="40"/>
      <c r="F745" s="40"/>
      <c r="G745" s="40"/>
      <c r="H745" s="40"/>
      <c r="I745" s="41"/>
      <c r="J745" s="41"/>
      <c r="K745" s="41"/>
    </row>
    <row r="746" spans="1:11">
      <c r="A746" s="27" t="s">
        <v>26</v>
      </c>
      <c r="B746" s="28" t="s">
        <v>27</v>
      </c>
      <c r="C746" s="29">
        <v>95</v>
      </c>
      <c r="D746" s="29">
        <v>153745</v>
      </c>
      <c r="E746" s="29">
        <v>116528</v>
      </c>
      <c r="F746" s="29">
        <v>105169.07</v>
      </c>
      <c r="G746" s="29">
        <f>F746-C746</f>
        <v>105074.07</v>
      </c>
      <c r="H746" s="29">
        <f>E746-F746</f>
        <v>11358.929999999993</v>
      </c>
      <c r="I746" s="30">
        <f>IF(ISERROR(F746/C746),0,F746/C746*100-100)</f>
        <v>110604.28421052631</v>
      </c>
      <c r="J746" s="30">
        <f>IF(ISERROR(F746/E746),0,F746/E746*100)</f>
        <v>90.252188315254713</v>
      </c>
      <c r="K746" s="30">
        <f>IF(ISERROR(F746/D746),0,F746/D746*100)</f>
        <v>68.404871703144821</v>
      </c>
    </row>
    <row r="747" spans="1:11">
      <c r="A747" s="33" t="s">
        <v>100</v>
      </c>
      <c r="B747" s="28" t="s">
        <v>101</v>
      </c>
      <c r="C747" s="29">
        <v>95</v>
      </c>
      <c r="D747" s="29">
        <v>153745</v>
      </c>
      <c r="E747" s="29">
        <v>116528</v>
      </c>
      <c r="F747" s="29">
        <v>105169.07</v>
      </c>
      <c r="G747" s="29">
        <f>F747-C747</f>
        <v>105074.07</v>
      </c>
      <c r="H747" s="29">
        <f>E747-F747</f>
        <v>11358.929999999993</v>
      </c>
      <c r="I747" s="30">
        <f>IF(ISERROR(F747/C747),0,F747/C747*100-100)</f>
        <v>110604.28421052631</v>
      </c>
      <c r="J747" s="30">
        <f>IF(ISERROR(F747/E747),0,F747/E747*100)</f>
        <v>90.252188315254713</v>
      </c>
      <c r="K747" s="30">
        <f>IF(ISERROR(F747/D747),0,F747/D747*100)</f>
        <v>68.404871703144821</v>
      </c>
    </row>
    <row r="748" spans="1:11">
      <c r="A748" s="27" t="s">
        <v>32</v>
      </c>
      <c r="B748" s="28" t="s">
        <v>33</v>
      </c>
      <c r="C748" s="29">
        <v>66</v>
      </c>
      <c r="D748" s="29">
        <v>153774</v>
      </c>
      <c r="E748" s="29">
        <v>116528</v>
      </c>
      <c r="F748" s="29">
        <v>105198.07</v>
      </c>
      <c r="G748" s="29">
        <f>F748-C748</f>
        <v>105132.07</v>
      </c>
      <c r="H748" s="29">
        <f>E748-F748</f>
        <v>11329.929999999993</v>
      </c>
      <c r="I748" s="30">
        <f>IF(ISERROR(F748/C748),0,F748/C748*100-100)</f>
        <v>159291.01515151517</v>
      </c>
      <c r="J748" s="30">
        <f>IF(ISERROR(F748/E748),0,F748/E748*100)</f>
        <v>90.277075037759175</v>
      </c>
      <c r="K748" s="30">
        <f>IF(ISERROR(F748/D748),0,F748/D748*100)</f>
        <v>68.410830179354122</v>
      </c>
    </row>
    <row r="749" spans="1:11">
      <c r="A749" s="33" t="s">
        <v>34</v>
      </c>
      <c r="B749" s="28" t="s">
        <v>35</v>
      </c>
      <c r="C749" s="29">
        <v>66</v>
      </c>
      <c r="D749" s="29">
        <v>153774</v>
      </c>
      <c r="E749" s="29">
        <v>116528</v>
      </c>
      <c r="F749" s="29">
        <v>105198.07</v>
      </c>
      <c r="G749" s="29">
        <f>F749-C749</f>
        <v>105132.07</v>
      </c>
      <c r="H749" s="29">
        <f>E749-F749</f>
        <v>11329.929999999993</v>
      </c>
      <c r="I749" s="30">
        <f>IF(ISERROR(F749/C749),0,F749/C749*100-100)</f>
        <v>159291.01515151517</v>
      </c>
      <c r="J749" s="30">
        <f>IF(ISERROR(F749/E749),0,F749/E749*100)</f>
        <v>90.277075037759175</v>
      </c>
      <c r="K749" s="30">
        <f>IF(ISERROR(F749/D749),0,F749/D749*100)</f>
        <v>68.410830179354122</v>
      </c>
    </row>
    <row r="750" spans="1:11">
      <c r="A750" s="34" t="s">
        <v>44</v>
      </c>
      <c r="B750" s="28" t="s">
        <v>45</v>
      </c>
      <c r="C750" s="29">
        <v>0</v>
      </c>
      <c r="D750" s="29">
        <v>29</v>
      </c>
      <c r="E750" s="29">
        <v>0</v>
      </c>
      <c r="F750" s="29">
        <v>29</v>
      </c>
      <c r="G750" s="29">
        <f>F750-C750</f>
        <v>29</v>
      </c>
      <c r="H750" s="29">
        <f>E750-F750</f>
        <v>-29</v>
      </c>
      <c r="I750" s="30">
        <f>IF(ISERROR(F750/C750),0,F750/C750*100-100)</f>
        <v>0</v>
      </c>
      <c r="J750" s="30">
        <f>IF(ISERROR(F750/E750),0,F750/E750*100)</f>
        <v>0</v>
      </c>
      <c r="K750" s="30">
        <f>IF(ISERROR(F750/D750),0,F750/D750*100)</f>
        <v>100</v>
      </c>
    </row>
    <row r="751" spans="1:11">
      <c r="A751" s="35" t="s">
        <v>46</v>
      </c>
      <c r="B751" s="28" t="s">
        <v>47</v>
      </c>
      <c r="C751" s="29">
        <v>0</v>
      </c>
      <c r="D751" s="29">
        <v>29</v>
      </c>
      <c r="E751" s="29">
        <v>0</v>
      </c>
      <c r="F751" s="29">
        <v>29</v>
      </c>
      <c r="G751" s="29">
        <f>F751-C751</f>
        <v>29</v>
      </c>
      <c r="H751" s="29">
        <f>E751-F751</f>
        <v>-29</v>
      </c>
      <c r="I751" s="30">
        <f>IF(ISERROR(F751/C751),0,F751/C751*100-100)</f>
        <v>0</v>
      </c>
      <c r="J751" s="30">
        <f>IF(ISERROR(F751/E751),0,F751/E751*100)</f>
        <v>0</v>
      </c>
      <c r="K751" s="30">
        <f>IF(ISERROR(F751/D751),0,F751/D751*100)</f>
        <v>100</v>
      </c>
    </row>
    <row r="752" spans="1:11" ht="25.5">
      <c r="A752" s="34" t="s">
        <v>50</v>
      </c>
      <c r="B752" s="28" t="s">
        <v>51</v>
      </c>
      <c r="C752" s="29">
        <v>66</v>
      </c>
      <c r="D752" s="29">
        <v>153745</v>
      </c>
      <c r="E752" s="29">
        <v>116528</v>
      </c>
      <c r="F752" s="29">
        <v>105169.07</v>
      </c>
      <c r="G752" s="29">
        <f>F752-C752</f>
        <v>105103.07</v>
      </c>
      <c r="H752" s="29">
        <f>E752-F752</f>
        <v>11358.929999999993</v>
      </c>
      <c r="I752" s="30">
        <f>IF(ISERROR(F752/C752),0,F752/C752*100-100)</f>
        <v>159247.07575757577</v>
      </c>
      <c r="J752" s="30">
        <f>IF(ISERROR(F752/E752),0,F752/E752*100)</f>
        <v>90.252188315254713</v>
      </c>
      <c r="K752" s="30">
        <f>IF(ISERROR(F752/D752),0,F752/D752*100)</f>
        <v>68.404871703144821</v>
      </c>
    </row>
    <row r="753" spans="1:11">
      <c r="A753" s="35" t="s">
        <v>189</v>
      </c>
      <c r="B753" s="28" t="s">
        <v>190</v>
      </c>
      <c r="C753" s="29">
        <v>66</v>
      </c>
      <c r="D753" s="29">
        <v>153745</v>
      </c>
      <c r="E753" s="29">
        <v>116528</v>
      </c>
      <c r="F753" s="29">
        <v>105169.07</v>
      </c>
      <c r="G753" s="29">
        <f>F753-C753</f>
        <v>105103.07</v>
      </c>
      <c r="H753" s="29">
        <f>E753-F753</f>
        <v>11358.929999999993</v>
      </c>
      <c r="I753" s="30">
        <f>IF(ISERROR(F753/C753),0,F753/C753*100-100)</f>
        <v>159247.07575757577</v>
      </c>
      <c r="J753" s="30">
        <f>IF(ISERROR(F753/E753),0,F753/E753*100)</f>
        <v>90.252188315254713</v>
      </c>
      <c r="K753" s="30">
        <f>IF(ISERROR(F753/D753),0,F753/D753*100)</f>
        <v>68.404871703144821</v>
      </c>
    </row>
    <row r="754" spans="1:11">
      <c r="A754" s="27"/>
      <c r="B754" s="28" t="s">
        <v>87</v>
      </c>
      <c r="C754" s="29">
        <v>29</v>
      </c>
      <c r="D754" s="29">
        <v>-29</v>
      </c>
      <c r="E754" s="29">
        <v>0</v>
      </c>
      <c r="F754" s="29">
        <v>-29</v>
      </c>
      <c r="G754" s="29">
        <f>F754-C754</f>
        <v>-58</v>
      </c>
      <c r="H754" s="29">
        <f>E754-F754</f>
        <v>29</v>
      </c>
      <c r="I754" s="30">
        <f>IF(ISERROR(F754/C754),0,F754/C754*100-100)</f>
        <v>-200</v>
      </c>
      <c r="J754" s="30">
        <f>IF(ISERROR(F754/E754),0,F754/E754*100)</f>
        <v>0</v>
      </c>
      <c r="K754" s="30">
        <f>IF(ISERROR(F754/D754),0,F754/D754*100)</f>
        <v>100</v>
      </c>
    </row>
    <row r="755" spans="1:11">
      <c r="A755" s="27" t="s">
        <v>88</v>
      </c>
      <c r="B755" s="28" t="s">
        <v>89</v>
      </c>
      <c r="C755" s="29">
        <v>-29</v>
      </c>
      <c r="D755" s="29">
        <v>29</v>
      </c>
      <c r="E755" s="29">
        <v>0</v>
      </c>
      <c r="F755" s="29">
        <v>29</v>
      </c>
      <c r="G755" s="29">
        <f>F755-C755</f>
        <v>58</v>
      </c>
      <c r="H755" s="29">
        <f>E755-F755</f>
        <v>-29</v>
      </c>
      <c r="I755" s="30">
        <f>IF(ISERROR(F755/C755),0,F755/C755*100-100)</f>
        <v>-200</v>
      </c>
      <c r="J755" s="30">
        <f>IF(ISERROR(F755/E755),0,F755/E755*100)</f>
        <v>0</v>
      </c>
      <c r="K755" s="30">
        <f>IF(ISERROR(F755/D755),0,F755/D755*100)</f>
        <v>100</v>
      </c>
    </row>
    <row r="756" spans="1:11">
      <c r="A756" s="33" t="s">
        <v>90</v>
      </c>
      <c r="B756" s="28" t="s">
        <v>91</v>
      </c>
      <c r="C756" s="29">
        <v>-29</v>
      </c>
      <c r="D756" s="29">
        <v>29</v>
      </c>
      <c r="E756" s="29">
        <v>0</v>
      </c>
      <c r="F756" s="29">
        <v>29</v>
      </c>
      <c r="G756" s="29">
        <f>F756-C756</f>
        <v>58</v>
      </c>
      <c r="H756" s="29">
        <f>E756-F756</f>
        <v>-29</v>
      </c>
      <c r="I756" s="30">
        <f>IF(ISERROR(F756/C756),0,F756/C756*100-100)</f>
        <v>-200</v>
      </c>
      <c r="J756" s="30">
        <f>IF(ISERROR(F756/E756),0,F756/E756*100)</f>
        <v>0</v>
      </c>
      <c r="K756" s="30">
        <f>IF(ISERROR(F756/D756),0,F756/D756*100)</f>
        <v>100</v>
      </c>
    </row>
    <row r="757" spans="1:11" ht="25.5">
      <c r="A757" s="34" t="s">
        <v>104</v>
      </c>
      <c r="B757" s="28" t="s">
        <v>105</v>
      </c>
      <c r="C757" s="29">
        <v>0</v>
      </c>
      <c r="D757" s="29">
        <v>29</v>
      </c>
      <c r="E757" s="29">
        <v>0</v>
      </c>
      <c r="F757" s="29">
        <v>-29</v>
      </c>
      <c r="G757" s="29">
        <f>F757-C757</f>
        <v>-29</v>
      </c>
      <c r="H757" s="29">
        <f>E757-F757</f>
        <v>29</v>
      </c>
      <c r="I757" s="30">
        <f>IF(ISERROR(F757/C757),0,F757/C757*100-100)</f>
        <v>0</v>
      </c>
      <c r="J757" s="30">
        <f>IF(ISERROR(F757/E757),0,F757/E757*100)</f>
        <v>0</v>
      </c>
      <c r="K757" s="30">
        <f>IF(ISERROR(F757/D757),0,F757/D757*100)</f>
        <v>-100</v>
      </c>
    </row>
    <row r="758" spans="1:11" s="42" customFormat="1" ht="25.5">
      <c r="A758" s="38" t="s">
        <v>118</v>
      </c>
      <c r="B758" s="39" t="s">
        <v>119</v>
      </c>
      <c r="C758" s="40"/>
      <c r="D758" s="40"/>
      <c r="E758" s="40"/>
      <c r="F758" s="40"/>
      <c r="G758" s="40"/>
      <c r="H758" s="40"/>
      <c r="I758" s="41"/>
      <c r="J758" s="41"/>
      <c r="K758" s="41"/>
    </row>
    <row r="759" spans="1:11">
      <c r="A759" s="27" t="s">
        <v>26</v>
      </c>
      <c r="B759" s="28" t="s">
        <v>27</v>
      </c>
      <c r="C759" s="29">
        <v>1359281.49</v>
      </c>
      <c r="D759" s="29">
        <v>1481909</v>
      </c>
      <c r="E759" s="29">
        <v>1401576</v>
      </c>
      <c r="F759" s="29">
        <v>1411325.24</v>
      </c>
      <c r="G759" s="29">
        <f>F759-C759</f>
        <v>52043.75</v>
      </c>
      <c r="H759" s="29">
        <f>E759-F759</f>
        <v>-9749.2399999999907</v>
      </c>
      <c r="I759" s="30">
        <f>IF(ISERROR(F759/C759),0,F759/C759*100-100)</f>
        <v>3.8287691241936983</v>
      </c>
      <c r="J759" s="30">
        <f>IF(ISERROR(F759/E759),0,F759/E759*100)</f>
        <v>100.6955912487086</v>
      </c>
      <c r="K759" s="30">
        <f>IF(ISERROR(F759/D759),0,F759/D759*100)</f>
        <v>95.23697069118279</v>
      </c>
    </row>
    <row r="760" spans="1:11">
      <c r="A760" s="33" t="s">
        <v>100</v>
      </c>
      <c r="B760" s="28" t="s">
        <v>101</v>
      </c>
      <c r="C760" s="29">
        <v>79355</v>
      </c>
      <c r="D760" s="29">
        <v>84499</v>
      </c>
      <c r="E760" s="29">
        <v>0</v>
      </c>
      <c r="F760" s="29">
        <v>84318.29</v>
      </c>
      <c r="G760" s="29">
        <f>F760-C760</f>
        <v>4963.2899999999936</v>
      </c>
      <c r="H760" s="29">
        <f>E760-F760</f>
        <v>-84318.29</v>
      </c>
      <c r="I760" s="30">
        <f>IF(ISERROR(F760/C760),0,F760/C760*100-100)</f>
        <v>6.2545397265452607</v>
      </c>
      <c r="J760" s="30">
        <f>IF(ISERROR(F760/E760),0,F760/E760*100)</f>
        <v>0</v>
      </c>
      <c r="K760" s="30">
        <f>IF(ISERROR(F760/D760),0,F760/D760*100)</f>
        <v>99.786139480940591</v>
      </c>
    </row>
    <row r="761" spans="1:11">
      <c r="A761" s="33" t="s">
        <v>71</v>
      </c>
      <c r="B761" s="28" t="s">
        <v>72</v>
      </c>
      <c r="C761" s="29">
        <v>104106.58</v>
      </c>
      <c r="D761" s="29">
        <v>61487</v>
      </c>
      <c r="E761" s="29">
        <v>21033</v>
      </c>
      <c r="F761" s="29">
        <v>46561.48</v>
      </c>
      <c r="G761" s="29">
        <f>F761-C761</f>
        <v>-57545.1</v>
      </c>
      <c r="H761" s="29">
        <f>E761-F761</f>
        <v>-25528.480000000003</v>
      </c>
      <c r="I761" s="30">
        <f>IF(ISERROR(F761/C761),0,F761/C761*100-100)</f>
        <v>-55.275180492914089</v>
      </c>
      <c r="J761" s="30">
        <f>IF(ISERROR(F761/E761),0,F761/E761*100)</f>
        <v>221.3734607521514</v>
      </c>
      <c r="K761" s="30">
        <f>IF(ISERROR(F761/D761),0,F761/D761*100)</f>
        <v>75.725730642249587</v>
      </c>
    </row>
    <row r="762" spans="1:11">
      <c r="A762" s="34" t="s">
        <v>73</v>
      </c>
      <c r="B762" s="28" t="s">
        <v>74</v>
      </c>
      <c r="C762" s="29">
        <v>104106.58</v>
      </c>
      <c r="D762" s="29">
        <v>61487</v>
      </c>
      <c r="E762" s="29">
        <v>21033</v>
      </c>
      <c r="F762" s="29">
        <v>46561.48</v>
      </c>
      <c r="G762" s="29">
        <f>F762-C762</f>
        <v>-57545.1</v>
      </c>
      <c r="H762" s="29">
        <f>E762-F762</f>
        <v>-25528.480000000003</v>
      </c>
      <c r="I762" s="30">
        <f>IF(ISERROR(F762/C762),0,F762/C762*100-100)</f>
        <v>-55.275180492914089</v>
      </c>
      <c r="J762" s="30">
        <f>IF(ISERROR(F762/E762),0,F762/E762*100)</f>
        <v>221.3734607521514</v>
      </c>
      <c r="K762" s="30">
        <f>IF(ISERROR(F762/D762),0,F762/D762*100)</f>
        <v>75.725730642249587</v>
      </c>
    </row>
    <row r="763" spans="1:11">
      <c r="A763" s="35" t="s">
        <v>75</v>
      </c>
      <c r="B763" s="28" t="s">
        <v>76</v>
      </c>
      <c r="C763" s="29">
        <v>104106.58</v>
      </c>
      <c r="D763" s="29">
        <v>61487</v>
      </c>
      <c r="E763" s="29">
        <v>21033</v>
      </c>
      <c r="F763" s="29">
        <v>46561.48</v>
      </c>
      <c r="G763" s="29">
        <f>F763-C763</f>
        <v>-57545.1</v>
      </c>
      <c r="H763" s="29">
        <f>E763-F763</f>
        <v>-25528.480000000003</v>
      </c>
      <c r="I763" s="30">
        <f>IF(ISERROR(F763/C763),0,F763/C763*100-100)</f>
        <v>-55.275180492914089</v>
      </c>
      <c r="J763" s="30">
        <f>IF(ISERROR(F763/E763),0,F763/E763*100)</f>
        <v>221.3734607521514</v>
      </c>
      <c r="K763" s="30">
        <f>IF(ISERROR(F763/D763),0,F763/D763*100)</f>
        <v>75.725730642249587</v>
      </c>
    </row>
    <row r="764" spans="1:11" ht="25.5">
      <c r="A764" s="36" t="s">
        <v>77</v>
      </c>
      <c r="B764" s="28" t="s">
        <v>78</v>
      </c>
      <c r="C764" s="29">
        <v>104106.58</v>
      </c>
      <c r="D764" s="29">
        <v>61487</v>
      </c>
      <c r="E764" s="29">
        <v>21033</v>
      </c>
      <c r="F764" s="29">
        <v>46561.48</v>
      </c>
      <c r="G764" s="29">
        <f>F764-C764</f>
        <v>-57545.1</v>
      </c>
      <c r="H764" s="29">
        <f>E764-F764</f>
        <v>-25528.480000000003</v>
      </c>
      <c r="I764" s="30">
        <f>IF(ISERROR(F764/C764),0,F764/C764*100-100)</f>
        <v>-55.275180492914089</v>
      </c>
      <c r="J764" s="30">
        <f>IF(ISERROR(F764/E764),0,F764/E764*100)</f>
        <v>221.3734607521514</v>
      </c>
      <c r="K764" s="30">
        <f>IF(ISERROR(F764/D764),0,F764/D764*100)</f>
        <v>75.725730642249587</v>
      </c>
    </row>
    <row r="765" spans="1:11" ht="25.5">
      <c r="A765" s="37" t="s">
        <v>102</v>
      </c>
      <c r="B765" s="28" t="s">
        <v>103</v>
      </c>
      <c r="C765" s="29">
        <v>104106.58</v>
      </c>
      <c r="D765" s="29">
        <v>61487</v>
      </c>
      <c r="E765" s="29">
        <v>21033</v>
      </c>
      <c r="F765" s="29">
        <v>46561.48</v>
      </c>
      <c r="G765" s="29">
        <f>F765-C765</f>
        <v>-57545.1</v>
      </c>
      <c r="H765" s="29">
        <f>E765-F765</f>
        <v>-25528.480000000003</v>
      </c>
      <c r="I765" s="30">
        <f>IF(ISERROR(F765/C765),0,F765/C765*100-100)</f>
        <v>-55.275180492914089</v>
      </c>
      <c r="J765" s="30">
        <f>IF(ISERROR(F765/E765),0,F765/E765*100)</f>
        <v>221.3734607521514</v>
      </c>
      <c r="K765" s="30">
        <f>IF(ISERROR(F765/D765),0,F765/D765*100)</f>
        <v>75.725730642249587</v>
      </c>
    </row>
    <row r="766" spans="1:11">
      <c r="A766" s="33" t="s">
        <v>28</v>
      </c>
      <c r="B766" s="28" t="s">
        <v>29</v>
      </c>
      <c r="C766" s="29">
        <v>1175819.9099999999</v>
      </c>
      <c r="D766" s="29">
        <v>1335923</v>
      </c>
      <c r="E766" s="29">
        <v>1380543</v>
      </c>
      <c r="F766" s="29">
        <v>1280445.47</v>
      </c>
      <c r="G766" s="29">
        <f>F766-C766</f>
        <v>104625.56000000006</v>
      </c>
      <c r="H766" s="29">
        <f>E766-F766</f>
        <v>100097.53000000003</v>
      </c>
      <c r="I766" s="30">
        <f>IF(ISERROR(F766/C766),0,F766/C766*100-100)</f>
        <v>8.8980939266456289</v>
      </c>
      <c r="J766" s="30">
        <f>IF(ISERROR(F766/E766),0,F766/E766*100)</f>
        <v>92.749408747137892</v>
      </c>
      <c r="K766" s="30">
        <f>IF(ISERROR(F766/D766),0,F766/D766*100)</f>
        <v>95.847250926887256</v>
      </c>
    </row>
    <row r="767" spans="1:11">
      <c r="A767" s="34" t="s">
        <v>30</v>
      </c>
      <c r="B767" s="28" t="s">
        <v>31</v>
      </c>
      <c r="C767" s="29">
        <v>1175819.9099999999</v>
      </c>
      <c r="D767" s="29">
        <v>1335923</v>
      </c>
      <c r="E767" s="29">
        <v>1380543</v>
      </c>
      <c r="F767" s="29">
        <v>1280445.47</v>
      </c>
      <c r="G767" s="29">
        <f>F767-C767</f>
        <v>104625.56000000006</v>
      </c>
      <c r="H767" s="29">
        <f>E767-F767</f>
        <v>100097.53000000003</v>
      </c>
      <c r="I767" s="30">
        <f>IF(ISERROR(F767/C767),0,F767/C767*100-100)</f>
        <v>8.8980939266456289</v>
      </c>
      <c r="J767" s="30">
        <f>IF(ISERROR(F767/E767),0,F767/E767*100)</f>
        <v>92.749408747137892</v>
      </c>
      <c r="K767" s="30">
        <f>IF(ISERROR(F767/D767),0,F767/D767*100)</f>
        <v>95.847250926887256</v>
      </c>
    </row>
    <row r="768" spans="1:11">
      <c r="A768" s="27" t="s">
        <v>32</v>
      </c>
      <c r="B768" s="28" t="s">
        <v>33</v>
      </c>
      <c r="C768" s="29">
        <v>1340471</v>
      </c>
      <c r="D768" s="29">
        <v>1532287</v>
      </c>
      <c r="E768" s="29">
        <v>1401576</v>
      </c>
      <c r="F768" s="29">
        <v>1434335.36</v>
      </c>
      <c r="G768" s="29">
        <f>F768-C768</f>
        <v>93864.360000000102</v>
      </c>
      <c r="H768" s="29">
        <f>E768-F768</f>
        <v>-32759.360000000102</v>
      </c>
      <c r="I768" s="30">
        <f>IF(ISERROR(F768/C768),0,F768/C768*100-100)</f>
        <v>7.0023417142183604</v>
      </c>
      <c r="J768" s="30">
        <f>IF(ISERROR(F768/E768),0,F768/E768*100)</f>
        <v>102.33732312767914</v>
      </c>
      <c r="K768" s="30">
        <f>IF(ISERROR(F768/D768),0,F768/D768*100)</f>
        <v>93.607487370185879</v>
      </c>
    </row>
    <row r="769" spans="1:11">
      <c r="A769" s="33" t="s">
        <v>34</v>
      </c>
      <c r="B769" s="28" t="s">
        <v>35</v>
      </c>
      <c r="C769" s="29">
        <v>1330477.48</v>
      </c>
      <c r="D769" s="29">
        <v>1479327</v>
      </c>
      <c r="E769" s="29">
        <v>1391576</v>
      </c>
      <c r="F769" s="29">
        <v>1385904.6</v>
      </c>
      <c r="G769" s="29">
        <f>F769-C769</f>
        <v>55427.120000000112</v>
      </c>
      <c r="H769" s="29">
        <f>E769-F769</f>
        <v>5671.3999999999069</v>
      </c>
      <c r="I769" s="30">
        <f>IF(ISERROR(F769/C769),0,F769/C769*100-100)</f>
        <v>4.1659570216851876</v>
      </c>
      <c r="J769" s="30">
        <f>IF(ISERROR(F769/E769),0,F769/E769*100)</f>
        <v>99.592447699586657</v>
      </c>
      <c r="K769" s="30">
        <f>IF(ISERROR(F769/D769),0,F769/D769*100)</f>
        <v>93.684803968290993</v>
      </c>
    </row>
    <row r="770" spans="1:11">
      <c r="A770" s="34" t="s">
        <v>36</v>
      </c>
      <c r="B770" s="28" t="s">
        <v>37</v>
      </c>
      <c r="C770" s="29">
        <v>1302317.48</v>
      </c>
      <c r="D770" s="29">
        <v>1404837</v>
      </c>
      <c r="E770" s="29">
        <v>1384536</v>
      </c>
      <c r="F770" s="29">
        <v>1311595.51</v>
      </c>
      <c r="G770" s="29">
        <f>F770-C770</f>
        <v>9278.0300000000279</v>
      </c>
      <c r="H770" s="29">
        <f>E770-F770</f>
        <v>72940.489999999991</v>
      </c>
      <c r="I770" s="30">
        <f>IF(ISERROR(F770/C770),0,F770/C770*100-100)</f>
        <v>0.71242459250413503</v>
      </c>
      <c r="J770" s="30">
        <f>IF(ISERROR(F770/E770),0,F770/E770*100)</f>
        <v>94.731773677246395</v>
      </c>
      <c r="K770" s="30">
        <f>IF(ISERROR(F770/D770),0,F770/D770*100)</f>
        <v>93.362825011015516</v>
      </c>
    </row>
    <row r="771" spans="1:11">
      <c r="A771" s="35" t="s">
        <v>38</v>
      </c>
      <c r="B771" s="28" t="s">
        <v>39</v>
      </c>
      <c r="C771" s="29">
        <v>929841.19</v>
      </c>
      <c r="D771" s="29">
        <v>986190</v>
      </c>
      <c r="E771" s="29">
        <v>1179293</v>
      </c>
      <c r="F771" s="29">
        <v>946838.71</v>
      </c>
      <c r="G771" s="29">
        <f>F771-C771</f>
        <v>16997.520000000019</v>
      </c>
      <c r="H771" s="29">
        <f>E771-F771</f>
        <v>232454.29000000004</v>
      </c>
      <c r="I771" s="30">
        <f>IF(ISERROR(F771/C771),0,F771/C771*100-100)</f>
        <v>1.8280024785737936</v>
      </c>
      <c r="J771" s="30">
        <f>IF(ISERROR(F771/E771),0,F771/E771*100)</f>
        <v>80.288673807103066</v>
      </c>
      <c r="K771" s="30">
        <f>IF(ISERROR(F771/D771),0,F771/D771*100)</f>
        <v>96.009765866617997</v>
      </c>
    </row>
    <row r="772" spans="1:11">
      <c r="A772" s="35" t="s">
        <v>40</v>
      </c>
      <c r="B772" s="28" t="s">
        <v>41</v>
      </c>
      <c r="C772" s="29">
        <v>372476.29</v>
      </c>
      <c r="D772" s="29">
        <v>418647</v>
      </c>
      <c r="E772" s="29">
        <v>205243</v>
      </c>
      <c r="F772" s="29">
        <v>364756.8</v>
      </c>
      <c r="G772" s="29">
        <f>F772-C772</f>
        <v>-7719.4899999999907</v>
      </c>
      <c r="H772" s="29">
        <f>E772-F772</f>
        <v>-159513.79999999999</v>
      </c>
      <c r="I772" s="30">
        <f>IF(ISERROR(F772/C772),0,F772/C772*100-100)</f>
        <v>-2.0724782240501725</v>
      </c>
      <c r="J772" s="30">
        <f>IF(ISERROR(F772/E772),0,F772/E772*100)</f>
        <v>177.71948373391538</v>
      </c>
      <c r="K772" s="30">
        <f>IF(ISERROR(F772/D772),0,F772/D772*100)</f>
        <v>87.127532264652558</v>
      </c>
    </row>
    <row r="773" spans="1:11">
      <c r="A773" s="36" t="s">
        <v>42</v>
      </c>
      <c r="B773" s="28" t="s">
        <v>43</v>
      </c>
      <c r="C773" s="29">
        <v>13166.15</v>
      </c>
      <c r="D773" s="29">
        <v>0</v>
      </c>
      <c r="E773" s="29">
        <v>0</v>
      </c>
      <c r="F773" s="29">
        <v>7451.57</v>
      </c>
      <c r="G773" s="29">
        <f>F773-C773</f>
        <v>-5714.58</v>
      </c>
      <c r="H773" s="29">
        <f>E773-F773</f>
        <v>-7451.57</v>
      </c>
      <c r="I773" s="30">
        <f>IF(ISERROR(F773/C773),0,F773/C773*100-100)</f>
        <v>-43.403576596043649</v>
      </c>
      <c r="J773" s="30">
        <f>IF(ISERROR(F773/E773),0,F773/E773*100)</f>
        <v>0</v>
      </c>
      <c r="K773" s="30">
        <f>IF(ISERROR(F773/D773),0,F773/D773*100)</f>
        <v>0</v>
      </c>
    </row>
    <row r="774" spans="1:11" ht="25.5">
      <c r="A774" s="34" t="s">
        <v>81</v>
      </c>
      <c r="B774" s="28" t="s">
        <v>82</v>
      </c>
      <c r="C774" s="29">
        <v>28160</v>
      </c>
      <c r="D774" s="29">
        <v>7040</v>
      </c>
      <c r="E774" s="29">
        <v>7040</v>
      </c>
      <c r="F774" s="29">
        <v>7040</v>
      </c>
      <c r="G774" s="29">
        <f>F774-C774</f>
        <v>-21120</v>
      </c>
      <c r="H774" s="29">
        <f>E774-F774</f>
        <v>0</v>
      </c>
      <c r="I774" s="30">
        <f>IF(ISERROR(F774/C774),0,F774/C774*100-100)</f>
        <v>-75</v>
      </c>
      <c r="J774" s="30">
        <f>IF(ISERROR(F774/E774),0,F774/E774*100)</f>
        <v>100</v>
      </c>
      <c r="K774" s="30">
        <f>IF(ISERROR(F774/D774),0,F774/D774*100)</f>
        <v>100</v>
      </c>
    </row>
    <row r="775" spans="1:11">
      <c r="A775" s="35" t="s">
        <v>83</v>
      </c>
      <c r="B775" s="28" t="s">
        <v>84</v>
      </c>
      <c r="C775" s="29">
        <v>28160</v>
      </c>
      <c r="D775" s="29">
        <v>7040</v>
      </c>
      <c r="E775" s="29">
        <v>7040</v>
      </c>
      <c r="F775" s="29">
        <v>7040</v>
      </c>
      <c r="G775" s="29">
        <f>F775-C775</f>
        <v>-21120</v>
      </c>
      <c r="H775" s="29">
        <f>E775-F775</f>
        <v>0</v>
      </c>
      <c r="I775" s="30">
        <f>IF(ISERROR(F775/C775),0,F775/C775*100-100)</f>
        <v>-75</v>
      </c>
      <c r="J775" s="30">
        <f>IF(ISERROR(F775/E775),0,F775/E775*100)</f>
        <v>100</v>
      </c>
      <c r="K775" s="30">
        <f>IF(ISERROR(F775/D775),0,F775/D775*100)</f>
        <v>100</v>
      </c>
    </row>
    <row r="776" spans="1:11" ht="25.5">
      <c r="A776" s="34" t="s">
        <v>50</v>
      </c>
      <c r="B776" s="28" t="s">
        <v>51</v>
      </c>
      <c r="C776" s="29">
        <v>0</v>
      </c>
      <c r="D776" s="29">
        <v>67450</v>
      </c>
      <c r="E776" s="29">
        <v>0</v>
      </c>
      <c r="F776" s="29">
        <v>67269.09</v>
      </c>
      <c r="G776" s="29">
        <f>F776-C776</f>
        <v>67269.09</v>
      </c>
      <c r="H776" s="29">
        <f>E776-F776</f>
        <v>-67269.09</v>
      </c>
      <c r="I776" s="30">
        <f>IF(ISERROR(F776/C776),0,F776/C776*100-100)</f>
        <v>0</v>
      </c>
      <c r="J776" s="30">
        <f>IF(ISERROR(F776/E776),0,F776/E776*100)</f>
        <v>0</v>
      </c>
      <c r="K776" s="30">
        <f>IF(ISERROR(F776/D776),0,F776/D776*100)</f>
        <v>99.731786508524834</v>
      </c>
    </row>
    <row r="777" spans="1:11">
      <c r="A777" s="35" t="s">
        <v>52</v>
      </c>
      <c r="B777" s="28" t="s">
        <v>53</v>
      </c>
      <c r="C777" s="29">
        <v>0</v>
      </c>
      <c r="D777" s="29">
        <v>724</v>
      </c>
      <c r="E777" s="29">
        <v>0</v>
      </c>
      <c r="F777" s="29">
        <v>723.6</v>
      </c>
      <c r="G777" s="29">
        <f>F777-C777</f>
        <v>723.6</v>
      </c>
      <c r="H777" s="29">
        <f>E777-F777</f>
        <v>-723.6</v>
      </c>
      <c r="I777" s="30">
        <f>IF(ISERROR(F777/C777),0,F777/C777*100-100)</f>
        <v>0</v>
      </c>
      <c r="J777" s="30">
        <f>IF(ISERROR(F777/E777),0,F777/E777*100)</f>
        <v>0</v>
      </c>
      <c r="K777" s="30">
        <f>IF(ISERROR(F777/D777),0,F777/D777*100)</f>
        <v>99.944751381215468</v>
      </c>
    </row>
    <row r="778" spans="1:11" ht="25.5">
      <c r="A778" s="36" t="s">
        <v>54</v>
      </c>
      <c r="B778" s="28" t="s">
        <v>55</v>
      </c>
      <c r="C778" s="29">
        <v>0</v>
      </c>
      <c r="D778" s="29">
        <v>724</v>
      </c>
      <c r="E778" s="29">
        <v>0</v>
      </c>
      <c r="F778" s="29">
        <v>723.6</v>
      </c>
      <c r="G778" s="29">
        <f>F778-C778</f>
        <v>723.6</v>
      </c>
      <c r="H778" s="29">
        <f>E778-F778</f>
        <v>-723.6</v>
      </c>
      <c r="I778" s="30">
        <f>IF(ISERROR(F778/C778),0,F778/C778*100-100)</f>
        <v>0</v>
      </c>
      <c r="J778" s="30">
        <f>IF(ISERROR(F778/E778),0,F778/E778*100)</f>
        <v>0</v>
      </c>
      <c r="K778" s="30">
        <f>IF(ISERROR(F778/D778),0,F778/D778*100)</f>
        <v>99.944751381215468</v>
      </c>
    </row>
    <row r="779" spans="1:11" ht="25.5">
      <c r="A779" s="37" t="s">
        <v>185</v>
      </c>
      <c r="B779" s="28" t="s">
        <v>186</v>
      </c>
      <c r="C779" s="29">
        <v>0</v>
      </c>
      <c r="D779" s="29">
        <v>724</v>
      </c>
      <c r="E779" s="29">
        <v>0</v>
      </c>
      <c r="F779" s="29">
        <v>723.6</v>
      </c>
      <c r="G779" s="29">
        <f>F779-C779</f>
        <v>723.6</v>
      </c>
      <c r="H779" s="29">
        <f>E779-F779</f>
        <v>-723.6</v>
      </c>
      <c r="I779" s="30">
        <f>IF(ISERROR(F779/C779),0,F779/C779*100-100)</f>
        <v>0</v>
      </c>
      <c r="J779" s="30">
        <f>IF(ISERROR(F779/E779),0,F779/E779*100)</f>
        <v>0</v>
      </c>
      <c r="K779" s="30">
        <f>IF(ISERROR(F779/D779),0,F779/D779*100)</f>
        <v>99.944751381215468</v>
      </c>
    </row>
    <row r="780" spans="1:11">
      <c r="A780" s="35" t="s">
        <v>189</v>
      </c>
      <c r="B780" s="28" t="s">
        <v>190</v>
      </c>
      <c r="C780" s="29">
        <v>0</v>
      </c>
      <c r="D780" s="29">
        <v>66726</v>
      </c>
      <c r="E780" s="29">
        <v>0</v>
      </c>
      <c r="F780" s="29">
        <v>66545.490000000005</v>
      </c>
      <c r="G780" s="29">
        <f>F780-C780</f>
        <v>66545.490000000005</v>
      </c>
      <c r="H780" s="29">
        <f>E780-F780</f>
        <v>-66545.490000000005</v>
      </c>
      <c r="I780" s="30">
        <f>IF(ISERROR(F780/C780),0,F780/C780*100-100)</f>
        <v>0</v>
      </c>
      <c r="J780" s="30">
        <f>IF(ISERROR(F780/E780),0,F780/E780*100)</f>
        <v>0</v>
      </c>
      <c r="K780" s="30">
        <f>IF(ISERROR(F780/D780),0,F780/D780*100)</f>
        <v>99.729475766567759</v>
      </c>
    </row>
    <row r="781" spans="1:11">
      <c r="A781" s="33" t="s">
        <v>58</v>
      </c>
      <c r="B781" s="28" t="s">
        <v>59</v>
      </c>
      <c r="C781" s="29">
        <v>9993.52</v>
      </c>
      <c r="D781" s="29">
        <v>52960</v>
      </c>
      <c r="E781" s="29">
        <v>10000</v>
      </c>
      <c r="F781" s="29">
        <v>48430.76</v>
      </c>
      <c r="G781" s="29">
        <f>F781-C781</f>
        <v>38437.240000000005</v>
      </c>
      <c r="H781" s="29">
        <f>E781-F781</f>
        <v>-38430.76</v>
      </c>
      <c r="I781" s="30">
        <f>IF(ISERROR(F781/C781),0,F781/C781*100-100)</f>
        <v>384.62163481936295</v>
      </c>
      <c r="J781" s="30">
        <f>IF(ISERROR(F781/E781),0,F781/E781*100)</f>
        <v>484.30759999999998</v>
      </c>
      <c r="K781" s="30">
        <f>IF(ISERROR(F781/D781),0,F781/D781*100)</f>
        <v>91.447809667673724</v>
      </c>
    </row>
    <row r="782" spans="1:11">
      <c r="A782" s="34" t="s">
        <v>60</v>
      </c>
      <c r="B782" s="28" t="s">
        <v>61</v>
      </c>
      <c r="C782" s="29">
        <v>9993.52</v>
      </c>
      <c r="D782" s="29">
        <v>52960</v>
      </c>
      <c r="E782" s="29">
        <v>10000</v>
      </c>
      <c r="F782" s="29">
        <v>48430.76</v>
      </c>
      <c r="G782" s="29">
        <f>F782-C782</f>
        <v>38437.240000000005</v>
      </c>
      <c r="H782" s="29">
        <f>E782-F782</f>
        <v>-38430.76</v>
      </c>
      <c r="I782" s="30">
        <f>IF(ISERROR(F782/C782),0,F782/C782*100-100)</f>
        <v>384.62163481936295</v>
      </c>
      <c r="J782" s="30">
        <f>IF(ISERROR(F782/E782),0,F782/E782*100)</f>
        <v>484.30759999999998</v>
      </c>
      <c r="K782" s="30">
        <f>IF(ISERROR(F782/D782),0,F782/D782*100)</f>
        <v>91.447809667673724</v>
      </c>
    </row>
    <row r="783" spans="1:11">
      <c r="A783" s="27"/>
      <c r="B783" s="28" t="s">
        <v>87</v>
      </c>
      <c r="C783" s="29">
        <v>18810.490000000002</v>
      </c>
      <c r="D783" s="29">
        <v>-50378</v>
      </c>
      <c r="E783" s="29">
        <v>0</v>
      </c>
      <c r="F783" s="29">
        <v>-23010.12</v>
      </c>
      <c r="G783" s="29">
        <f>F783-C783</f>
        <v>-41820.61</v>
      </c>
      <c r="H783" s="29">
        <f>E783-F783</f>
        <v>23010.12</v>
      </c>
      <c r="I783" s="30">
        <f>IF(ISERROR(F783/C783),0,F783/C783*100-100)</f>
        <v>-222.32600001382207</v>
      </c>
      <c r="J783" s="30">
        <f>IF(ISERROR(F783/E783),0,F783/E783*100)</f>
        <v>0</v>
      </c>
      <c r="K783" s="30">
        <f>IF(ISERROR(F783/D783),0,F783/D783*100)</f>
        <v>45.67493747270634</v>
      </c>
    </row>
    <row r="784" spans="1:11">
      <c r="A784" s="27" t="s">
        <v>88</v>
      </c>
      <c r="B784" s="28" t="s">
        <v>89</v>
      </c>
      <c r="C784" s="29">
        <v>-18810.490000000002</v>
      </c>
      <c r="D784" s="29">
        <v>50378</v>
      </c>
      <c r="E784" s="29">
        <v>0</v>
      </c>
      <c r="F784" s="29">
        <v>23010.12</v>
      </c>
      <c r="G784" s="29">
        <f>F784-C784</f>
        <v>41820.61</v>
      </c>
      <c r="H784" s="29">
        <f>E784-F784</f>
        <v>-23010.12</v>
      </c>
      <c r="I784" s="30">
        <f>IF(ISERROR(F784/C784),0,F784/C784*100-100)</f>
        <v>-222.32600001382207</v>
      </c>
      <c r="J784" s="30">
        <f>IF(ISERROR(F784/E784),0,F784/E784*100)</f>
        <v>0</v>
      </c>
      <c r="K784" s="30">
        <f>IF(ISERROR(F784/D784),0,F784/D784*100)</f>
        <v>45.67493747270634</v>
      </c>
    </row>
    <row r="785" spans="1:11">
      <c r="A785" s="33" t="s">
        <v>90</v>
      </c>
      <c r="B785" s="28" t="s">
        <v>91</v>
      </c>
      <c r="C785" s="29">
        <v>-18810.490000000002</v>
      </c>
      <c r="D785" s="29">
        <v>50378</v>
      </c>
      <c r="E785" s="29">
        <v>0</v>
      </c>
      <c r="F785" s="29">
        <v>23010.12</v>
      </c>
      <c r="G785" s="29">
        <f>F785-C785</f>
        <v>41820.61</v>
      </c>
      <c r="H785" s="29">
        <f>E785-F785</f>
        <v>-23010.12</v>
      </c>
      <c r="I785" s="30">
        <f>IF(ISERROR(F785/C785),0,F785/C785*100-100)</f>
        <v>-222.32600001382207</v>
      </c>
      <c r="J785" s="30">
        <f>IF(ISERROR(F785/E785),0,F785/E785*100)</f>
        <v>0</v>
      </c>
      <c r="K785" s="30">
        <f>IF(ISERROR(F785/D785),0,F785/D785*100)</f>
        <v>45.67493747270634</v>
      </c>
    </row>
    <row r="786" spans="1:11" ht="25.5">
      <c r="A786" s="34" t="s">
        <v>104</v>
      </c>
      <c r="B786" s="28" t="s">
        <v>105</v>
      </c>
      <c r="C786" s="29">
        <v>-31565.62</v>
      </c>
      <c r="D786" s="29">
        <v>50378</v>
      </c>
      <c r="E786" s="29">
        <v>0</v>
      </c>
      <c r="F786" s="29">
        <v>-50376.11</v>
      </c>
      <c r="G786" s="29">
        <f>F786-C786</f>
        <v>-18810.490000000002</v>
      </c>
      <c r="H786" s="29">
        <f>E786-F786</f>
        <v>50376.11</v>
      </c>
      <c r="I786" s="30">
        <f>IF(ISERROR(F786/C786),0,F786/C786*100-100)</f>
        <v>59.591701351026842</v>
      </c>
      <c r="J786" s="30">
        <f>IF(ISERROR(F786/E786),0,F786/E786*100)</f>
        <v>0</v>
      </c>
      <c r="K786" s="30">
        <f>IF(ISERROR(F786/D786),0,F786/D786*100)</f>
        <v>-99.996248362380399</v>
      </c>
    </row>
    <row r="787" spans="1:11" s="42" customFormat="1" ht="38.25">
      <c r="A787" s="43" t="s">
        <v>120</v>
      </c>
      <c r="B787" s="39" t="s">
        <v>121</v>
      </c>
      <c r="C787" s="40"/>
      <c r="D787" s="40"/>
      <c r="E787" s="40"/>
      <c r="F787" s="40"/>
      <c r="G787" s="40"/>
      <c r="H787" s="40"/>
      <c r="I787" s="41"/>
      <c r="J787" s="41"/>
      <c r="K787" s="41"/>
    </row>
    <row r="788" spans="1:11">
      <c r="A788" s="27" t="s">
        <v>26</v>
      </c>
      <c r="B788" s="28" t="s">
        <v>27</v>
      </c>
      <c r="C788" s="29">
        <v>7954.98</v>
      </c>
      <c r="D788" s="29">
        <v>12498</v>
      </c>
      <c r="E788" s="29">
        <v>0</v>
      </c>
      <c r="F788" s="29">
        <v>6605.48</v>
      </c>
      <c r="G788" s="29">
        <f>F788-C788</f>
        <v>-1349.5</v>
      </c>
      <c r="H788" s="29">
        <f>E788-F788</f>
        <v>-6605.48</v>
      </c>
      <c r="I788" s="30">
        <f>IF(ISERROR(F788/C788),0,F788/C788*100-100)</f>
        <v>-16.964216126250477</v>
      </c>
      <c r="J788" s="30">
        <f>IF(ISERROR(F788/E788),0,F788/E788*100)</f>
        <v>0</v>
      </c>
      <c r="K788" s="30">
        <f>IF(ISERROR(F788/D788),0,F788/D788*100)</f>
        <v>52.852296367418781</v>
      </c>
    </row>
    <row r="789" spans="1:11">
      <c r="A789" s="33" t="s">
        <v>71</v>
      </c>
      <c r="B789" s="28" t="s">
        <v>72</v>
      </c>
      <c r="C789" s="29">
        <v>7954.98</v>
      </c>
      <c r="D789" s="29">
        <v>12498</v>
      </c>
      <c r="E789" s="29">
        <v>0</v>
      </c>
      <c r="F789" s="29">
        <v>6605.48</v>
      </c>
      <c r="G789" s="29">
        <f>F789-C789</f>
        <v>-1349.5</v>
      </c>
      <c r="H789" s="29">
        <f>E789-F789</f>
        <v>-6605.48</v>
      </c>
      <c r="I789" s="30">
        <f>IF(ISERROR(F789/C789),0,F789/C789*100-100)</f>
        <v>-16.964216126250477</v>
      </c>
      <c r="J789" s="30">
        <f>IF(ISERROR(F789/E789),0,F789/E789*100)</f>
        <v>0</v>
      </c>
      <c r="K789" s="30">
        <f>IF(ISERROR(F789/D789),0,F789/D789*100)</f>
        <v>52.852296367418781</v>
      </c>
    </row>
    <row r="790" spans="1:11">
      <c r="A790" s="34" t="s">
        <v>73</v>
      </c>
      <c r="B790" s="28" t="s">
        <v>74</v>
      </c>
      <c r="C790" s="29">
        <v>7954.98</v>
      </c>
      <c r="D790" s="29">
        <v>12498</v>
      </c>
      <c r="E790" s="29">
        <v>0</v>
      </c>
      <c r="F790" s="29">
        <v>6605.48</v>
      </c>
      <c r="G790" s="29">
        <f>F790-C790</f>
        <v>-1349.5</v>
      </c>
      <c r="H790" s="29">
        <f>E790-F790</f>
        <v>-6605.48</v>
      </c>
      <c r="I790" s="30">
        <f>IF(ISERROR(F790/C790),0,F790/C790*100-100)</f>
        <v>-16.964216126250477</v>
      </c>
      <c r="J790" s="30">
        <f>IF(ISERROR(F790/E790),0,F790/E790*100)</f>
        <v>0</v>
      </c>
      <c r="K790" s="30">
        <f>IF(ISERROR(F790/D790),0,F790/D790*100)</f>
        <v>52.852296367418781</v>
      </c>
    </row>
    <row r="791" spans="1:11">
      <c r="A791" s="35" t="s">
        <v>75</v>
      </c>
      <c r="B791" s="28" t="s">
        <v>76</v>
      </c>
      <c r="C791" s="29">
        <v>7954.98</v>
      </c>
      <c r="D791" s="29">
        <v>12498</v>
      </c>
      <c r="E791" s="29">
        <v>0</v>
      </c>
      <c r="F791" s="29">
        <v>6605.48</v>
      </c>
      <c r="G791" s="29">
        <f>F791-C791</f>
        <v>-1349.5</v>
      </c>
      <c r="H791" s="29">
        <f>E791-F791</f>
        <v>-6605.48</v>
      </c>
      <c r="I791" s="30">
        <f>IF(ISERROR(F791/C791),0,F791/C791*100-100)</f>
        <v>-16.964216126250477</v>
      </c>
      <c r="J791" s="30">
        <f>IF(ISERROR(F791/E791),0,F791/E791*100)</f>
        <v>0</v>
      </c>
      <c r="K791" s="30">
        <f>IF(ISERROR(F791/D791),0,F791/D791*100)</f>
        <v>52.852296367418781</v>
      </c>
    </row>
    <row r="792" spans="1:11" ht="25.5">
      <c r="A792" s="36" t="s">
        <v>77</v>
      </c>
      <c r="B792" s="28" t="s">
        <v>78</v>
      </c>
      <c r="C792" s="29">
        <v>7954.98</v>
      </c>
      <c r="D792" s="29">
        <v>12498</v>
      </c>
      <c r="E792" s="29">
        <v>0</v>
      </c>
      <c r="F792" s="29">
        <v>6605.48</v>
      </c>
      <c r="G792" s="29">
        <f>F792-C792</f>
        <v>-1349.5</v>
      </c>
      <c r="H792" s="29">
        <f>E792-F792</f>
        <v>-6605.48</v>
      </c>
      <c r="I792" s="30">
        <f>IF(ISERROR(F792/C792),0,F792/C792*100-100)</f>
        <v>-16.964216126250477</v>
      </c>
      <c r="J792" s="30">
        <f>IF(ISERROR(F792/E792),0,F792/E792*100)</f>
        <v>0</v>
      </c>
      <c r="K792" s="30">
        <f>IF(ISERROR(F792/D792),0,F792/D792*100)</f>
        <v>52.852296367418781</v>
      </c>
    </row>
    <row r="793" spans="1:11" ht="25.5">
      <c r="A793" s="37" t="s">
        <v>102</v>
      </c>
      <c r="B793" s="28" t="s">
        <v>103</v>
      </c>
      <c r="C793" s="29">
        <v>7954.98</v>
      </c>
      <c r="D793" s="29">
        <v>12498</v>
      </c>
      <c r="E793" s="29">
        <v>0</v>
      </c>
      <c r="F793" s="29">
        <v>6605.48</v>
      </c>
      <c r="G793" s="29">
        <f>F793-C793</f>
        <v>-1349.5</v>
      </c>
      <c r="H793" s="29">
        <f>E793-F793</f>
        <v>-6605.48</v>
      </c>
      <c r="I793" s="30">
        <f>IF(ISERROR(F793/C793),0,F793/C793*100-100)</f>
        <v>-16.964216126250477</v>
      </c>
      <c r="J793" s="30">
        <f>IF(ISERROR(F793/E793),0,F793/E793*100)</f>
        <v>0</v>
      </c>
      <c r="K793" s="30">
        <f>IF(ISERROR(F793/D793),0,F793/D793*100)</f>
        <v>52.852296367418781</v>
      </c>
    </row>
    <row r="794" spans="1:11">
      <c r="A794" s="27" t="s">
        <v>32</v>
      </c>
      <c r="B794" s="28" t="s">
        <v>33</v>
      </c>
      <c r="C794" s="29">
        <v>7954.98</v>
      </c>
      <c r="D794" s="29">
        <v>12498</v>
      </c>
      <c r="E794" s="29">
        <v>0</v>
      </c>
      <c r="F794" s="29">
        <v>6605.48</v>
      </c>
      <c r="G794" s="29">
        <f>F794-C794</f>
        <v>-1349.5</v>
      </c>
      <c r="H794" s="29">
        <f>E794-F794</f>
        <v>-6605.48</v>
      </c>
      <c r="I794" s="30">
        <f>IF(ISERROR(F794/C794),0,F794/C794*100-100)</f>
        <v>-16.964216126250477</v>
      </c>
      <c r="J794" s="30">
        <f>IF(ISERROR(F794/E794),0,F794/E794*100)</f>
        <v>0</v>
      </c>
      <c r="K794" s="30">
        <f>IF(ISERROR(F794/D794),0,F794/D794*100)</f>
        <v>52.852296367418781</v>
      </c>
    </row>
    <row r="795" spans="1:11">
      <c r="A795" s="33" t="s">
        <v>34</v>
      </c>
      <c r="B795" s="28" t="s">
        <v>35</v>
      </c>
      <c r="C795" s="29">
        <v>7954.98</v>
      </c>
      <c r="D795" s="29">
        <v>12498</v>
      </c>
      <c r="E795" s="29">
        <v>0</v>
      </c>
      <c r="F795" s="29">
        <v>6605.48</v>
      </c>
      <c r="G795" s="29">
        <f>F795-C795</f>
        <v>-1349.5</v>
      </c>
      <c r="H795" s="29">
        <f>E795-F795</f>
        <v>-6605.48</v>
      </c>
      <c r="I795" s="30">
        <f>IF(ISERROR(F795/C795),0,F795/C795*100-100)</f>
        <v>-16.964216126250477</v>
      </c>
      <c r="J795" s="30">
        <f>IF(ISERROR(F795/E795),0,F795/E795*100)</f>
        <v>0</v>
      </c>
      <c r="K795" s="30">
        <f>IF(ISERROR(F795/D795),0,F795/D795*100)</f>
        <v>52.852296367418781</v>
      </c>
    </row>
    <row r="796" spans="1:11">
      <c r="A796" s="34" t="s">
        <v>36</v>
      </c>
      <c r="B796" s="28" t="s">
        <v>37</v>
      </c>
      <c r="C796" s="29">
        <v>7954.98</v>
      </c>
      <c r="D796" s="29">
        <v>12498</v>
      </c>
      <c r="E796" s="29">
        <v>0</v>
      </c>
      <c r="F796" s="29">
        <v>6605.48</v>
      </c>
      <c r="G796" s="29">
        <f>F796-C796</f>
        <v>-1349.5</v>
      </c>
      <c r="H796" s="29">
        <f>E796-F796</f>
        <v>-6605.48</v>
      </c>
      <c r="I796" s="30">
        <f>IF(ISERROR(F796/C796),0,F796/C796*100-100)</f>
        <v>-16.964216126250477</v>
      </c>
      <c r="J796" s="30">
        <f>IF(ISERROR(F796/E796),0,F796/E796*100)</f>
        <v>0</v>
      </c>
      <c r="K796" s="30">
        <f>IF(ISERROR(F796/D796),0,F796/D796*100)</f>
        <v>52.852296367418781</v>
      </c>
    </row>
    <row r="797" spans="1:11">
      <c r="A797" s="35" t="s">
        <v>40</v>
      </c>
      <c r="B797" s="28" t="s">
        <v>41</v>
      </c>
      <c r="C797" s="29">
        <v>7954.98</v>
      </c>
      <c r="D797" s="29">
        <v>12498</v>
      </c>
      <c r="E797" s="29">
        <v>0</v>
      </c>
      <c r="F797" s="29">
        <v>6605.48</v>
      </c>
      <c r="G797" s="29">
        <f>F797-C797</f>
        <v>-1349.5</v>
      </c>
      <c r="H797" s="29">
        <f>E797-F797</f>
        <v>-6605.48</v>
      </c>
      <c r="I797" s="30">
        <f>IF(ISERROR(F797/C797),0,F797/C797*100-100)</f>
        <v>-16.964216126250477</v>
      </c>
      <c r="J797" s="30">
        <f>IF(ISERROR(F797/E797),0,F797/E797*100)</f>
        <v>0</v>
      </c>
      <c r="K797" s="30">
        <f>IF(ISERROR(F797/D797),0,F797/D797*100)</f>
        <v>52.852296367418781</v>
      </c>
    </row>
    <row r="798" spans="1:11" s="42" customFormat="1" ht="25.5">
      <c r="A798" s="43" t="s">
        <v>377</v>
      </c>
      <c r="B798" s="39" t="s">
        <v>771</v>
      </c>
      <c r="C798" s="40"/>
      <c r="D798" s="40"/>
      <c r="E798" s="40"/>
      <c r="F798" s="40"/>
      <c r="G798" s="40"/>
      <c r="H798" s="40"/>
      <c r="I798" s="41"/>
      <c r="J798" s="41"/>
      <c r="K798" s="41"/>
    </row>
    <row r="799" spans="1:11">
      <c r="A799" s="27" t="s">
        <v>26</v>
      </c>
      <c r="B799" s="28" t="s">
        <v>27</v>
      </c>
      <c r="C799" s="29">
        <v>187478.77</v>
      </c>
      <c r="D799" s="29">
        <v>185160</v>
      </c>
      <c r="E799" s="29">
        <v>185160</v>
      </c>
      <c r="F799" s="29">
        <v>178936.79</v>
      </c>
      <c r="G799" s="29">
        <f>F799-C799</f>
        <v>-8541.9799999999814</v>
      </c>
      <c r="H799" s="29">
        <f>E799-F799</f>
        <v>6223.2099999999919</v>
      </c>
      <c r="I799" s="30">
        <f>IF(ISERROR(F799/C799),0,F799/C799*100-100)</f>
        <v>-4.556238554370708</v>
      </c>
      <c r="J799" s="30">
        <f>IF(ISERROR(F799/E799),0,F799/E799*100)</f>
        <v>96.639009505292734</v>
      </c>
      <c r="K799" s="30">
        <f>IF(ISERROR(F799/D799),0,F799/D799*100)</f>
        <v>96.639009505292734</v>
      </c>
    </row>
    <row r="800" spans="1:11">
      <c r="A800" s="33" t="s">
        <v>100</v>
      </c>
      <c r="B800" s="28" t="s">
        <v>101</v>
      </c>
      <c r="C800" s="29">
        <v>79355</v>
      </c>
      <c r="D800" s="29">
        <v>0</v>
      </c>
      <c r="E800" s="29">
        <v>0</v>
      </c>
      <c r="F800" s="29">
        <v>0</v>
      </c>
      <c r="G800" s="29">
        <f>F800-C800</f>
        <v>-79355</v>
      </c>
      <c r="H800" s="29">
        <f>E800-F800</f>
        <v>0</v>
      </c>
      <c r="I800" s="30">
        <f>IF(ISERROR(F800/C800),0,F800/C800*100-100)</f>
        <v>-100</v>
      </c>
      <c r="J800" s="30">
        <f>IF(ISERROR(F800/E800),0,F800/E800*100)</f>
        <v>0</v>
      </c>
      <c r="K800" s="30">
        <f>IF(ISERROR(F800/D800),0,F800/D800*100)</f>
        <v>0</v>
      </c>
    </row>
    <row r="801" spans="1:11">
      <c r="A801" s="33" t="s">
        <v>28</v>
      </c>
      <c r="B801" s="28" t="s">
        <v>29</v>
      </c>
      <c r="C801" s="29">
        <v>108123.77</v>
      </c>
      <c r="D801" s="29">
        <v>185160</v>
      </c>
      <c r="E801" s="29">
        <v>185160</v>
      </c>
      <c r="F801" s="29">
        <v>178936.79</v>
      </c>
      <c r="G801" s="29">
        <f>F801-C801</f>
        <v>70813.02</v>
      </c>
      <c r="H801" s="29">
        <f>E801-F801</f>
        <v>6223.2099999999919</v>
      </c>
      <c r="I801" s="30">
        <f>IF(ISERROR(F801/C801),0,F801/C801*100-100)</f>
        <v>65.492555429763513</v>
      </c>
      <c r="J801" s="30">
        <f>IF(ISERROR(F801/E801),0,F801/E801*100)</f>
        <v>96.639009505292734</v>
      </c>
      <c r="K801" s="30">
        <f>IF(ISERROR(F801/D801),0,F801/D801*100)</f>
        <v>96.639009505292734</v>
      </c>
    </row>
    <row r="802" spans="1:11">
      <c r="A802" s="34" t="s">
        <v>30</v>
      </c>
      <c r="B802" s="28" t="s">
        <v>31</v>
      </c>
      <c r="C802" s="29">
        <v>108123.77</v>
      </c>
      <c r="D802" s="29">
        <v>185160</v>
      </c>
      <c r="E802" s="29">
        <v>185160</v>
      </c>
      <c r="F802" s="29">
        <v>178936.79</v>
      </c>
      <c r="G802" s="29">
        <f>F802-C802</f>
        <v>70813.02</v>
      </c>
      <c r="H802" s="29">
        <f>E802-F802</f>
        <v>6223.2099999999919</v>
      </c>
      <c r="I802" s="30">
        <f>IF(ISERROR(F802/C802),0,F802/C802*100-100)</f>
        <v>65.492555429763513</v>
      </c>
      <c r="J802" s="30">
        <f>IF(ISERROR(F802/E802),0,F802/E802*100)</f>
        <v>96.639009505292734</v>
      </c>
      <c r="K802" s="30">
        <f>IF(ISERROR(F802/D802),0,F802/D802*100)</f>
        <v>96.639009505292734</v>
      </c>
    </row>
    <row r="803" spans="1:11">
      <c r="A803" s="27" t="s">
        <v>32</v>
      </c>
      <c r="B803" s="28" t="s">
        <v>33</v>
      </c>
      <c r="C803" s="29">
        <v>184137.54</v>
      </c>
      <c r="D803" s="29">
        <v>200995</v>
      </c>
      <c r="E803" s="29">
        <v>185160</v>
      </c>
      <c r="F803" s="29">
        <v>194770.94</v>
      </c>
      <c r="G803" s="29">
        <f>F803-C803</f>
        <v>10633.399999999994</v>
      </c>
      <c r="H803" s="29">
        <f>E803-F803</f>
        <v>-9610.9400000000023</v>
      </c>
      <c r="I803" s="30">
        <f>IF(ISERROR(F803/C803),0,F803/C803*100-100)</f>
        <v>5.7747051470330177</v>
      </c>
      <c r="J803" s="30">
        <f>IF(ISERROR(F803/E803),0,F803/E803*100)</f>
        <v>105.1906135234392</v>
      </c>
      <c r="K803" s="30">
        <f>IF(ISERROR(F803/D803),0,F803/D803*100)</f>
        <v>96.903375705863326</v>
      </c>
    </row>
    <row r="804" spans="1:11">
      <c r="A804" s="33" t="s">
        <v>34</v>
      </c>
      <c r="B804" s="28" t="s">
        <v>35</v>
      </c>
      <c r="C804" s="29">
        <v>174144.02</v>
      </c>
      <c r="D804" s="29">
        <v>200995</v>
      </c>
      <c r="E804" s="29">
        <v>185160</v>
      </c>
      <c r="F804" s="29">
        <v>194770.94</v>
      </c>
      <c r="G804" s="29">
        <f>F804-C804</f>
        <v>20626.920000000013</v>
      </c>
      <c r="H804" s="29">
        <f>E804-F804</f>
        <v>-9610.9400000000023</v>
      </c>
      <c r="I804" s="30">
        <f>IF(ISERROR(F804/C804),0,F804/C804*100-100)</f>
        <v>11.844747812758655</v>
      </c>
      <c r="J804" s="30">
        <f>IF(ISERROR(F804/E804),0,F804/E804*100)</f>
        <v>105.1906135234392</v>
      </c>
      <c r="K804" s="30">
        <f>IF(ISERROR(F804/D804),0,F804/D804*100)</f>
        <v>96.903375705863326</v>
      </c>
    </row>
    <row r="805" spans="1:11">
      <c r="A805" s="34" t="s">
        <v>36</v>
      </c>
      <c r="B805" s="28" t="s">
        <v>37</v>
      </c>
      <c r="C805" s="29">
        <v>174144.02</v>
      </c>
      <c r="D805" s="29">
        <v>200995</v>
      </c>
      <c r="E805" s="29">
        <v>185160</v>
      </c>
      <c r="F805" s="29">
        <v>194770.94</v>
      </c>
      <c r="G805" s="29">
        <f>F805-C805</f>
        <v>20626.920000000013</v>
      </c>
      <c r="H805" s="29">
        <f>E805-F805</f>
        <v>-9610.9400000000023</v>
      </c>
      <c r="I805" s="30">
        <f>IF(ISERROR(F805/C805),0,F805/C805*100-100)</f>
        <v>11.844747812758655</v>
      </c>
      <c r="J805" s="30">
        <f>IF(ISERROR(F805/E805),0,F805/E805*100)</f>
        <v>105.1906135234392</v>
      </c>
      <c r="K805" s="30">
        <f>IF(ISERROR(F805/D805),0,F805/D805*100)</f>
        <v>96.903375705863326</v>
      </c>
    </row>
    <row r="806" spans="1:11">
      <c r="A806" s="35" t="s">
        <v>38</v>
      </c>
      <c r="B806" s="28" t="s">
        <v>39</v>
      </c>
      <c r="C806" s="29">
        <v>84889.7</v>
      </c>
      <c r="D806" s="29">
        <v>98179</v>
      </c>
      <c r="E806" s="29">
        <v>98179</v>
      </c>
      <c r="F806" s="29">
        <v>95569.8</v>
      </c>
      <c r="G806" s="29">
        <f>F806-C806</f>
        <v>10680.100000000006</v>
      </c>
      <c r="H806" s="29">
        <f>E806-F806</f>
        <v>2609.1999999999971</v>
      </c>
      <c r="I806" s="30">
        <f>IF(ISERROR(F806/C806),0,F806/C806*100-100)</f>
        <v>12.581149420954489</v>
      </c>
      <c r="J806" s="30">
        <f>IF(ISERROR(F806/E806),0,F806/E806*100)</f>
        <v>97.342405198667748</v>
      </c>
      <c r="K806" s="30">
        <f>IF(ISERROR(F806/D806),0,F806/D806*100)</f>
        <v>97.342405198667748</v>
      </c>
    </row>
    <row r="807" spans="1:11">
      <c r="A807" s="35" t="s">
        <v>40</v>
      </c>
      <c r="B807" s="28" t="s">
        <v>41</v>
      </c>
      <c r="C807" s="29">
        <v>89254.32</v>
      </c>
      <c r="D807" s="29">
        <v>102816</v>
      </c>
      <c r="E807" s="29">
        <v>86981</v>
      </c>
      <c r="F807" s="29">
        <v>99201.14</v>
      </c>
      <c r="G807" s="29">
        <f>F807-C807</f>
        <v>9946.8199999999924</v>
      </c>
      <c r="H807" s="29">
        <f>E807-F807</f>
        <v>-12220.14</v>
      </c>
      <c r="I807" s="30">
        <f>IF(ISERROR(F807/C807),0,F807/C807*100-100)</f>
        <v>11.144356934207764</v>
      </c>
      <c r="J807" s="30">
        <f>IF(ISERROR(F807/E807),0,F807/E807*100)</f>
        <v>114.04920614846921</v>
      </c>
      <c r="K807" s="30">
        <f>IF(ISERROR(F807/D807),0,F807/D807*100)</f>
        <v>96.484146436352319</v>
      </c>
    </row>
    <row r="808" spans="1:11">
      <c r="A808" s="36" t="s">
        <v>42</v>
      </c>
      <c r="B808" s="28" t="s">
        <v>43</v>
      </c>
      <c r="C808" s="29">
        <v>4234.76</v>
      </c>
      <c r="D808" s="29">
        <v>0</v>
      </c>
      <c r="E808" s="29">
        <v>0</v>
      </c>
      <c r="F808" s="29">
        <v>5717.42</v>
      </c>
      <c r="G808" s="29">
        <f>F808-C808</f>
        <v>1482.6599999999999</v>
      </c>
      <c r="H808" s="29">
        <f>E808-F808</f>
        <v>-5717.42</v>
      </c>
      <c r="I808" s="30">
        <f>IF(ISERROR(F808/C808),0,F808/C808*100-100)</f>
        <v>35.011665360020402</v>
      </c>
      <c r="J808" s="30">
        <f>IF(ISERROR(F808/E808),0,F808/E808*100)</f>
        <v>0</v>
      </c>
      <c r="K808" s="30">
        <f>IF(ISERROR(F808/D808),0,F808/D808*100)</f>
        <v>0</v>
      </c>
    </row>
    <row r="809" spans="1:11">
      <c r="A809" s="33" t="s">
        <v>58</v>
      </c>
      <c r="B809" s="28" t="s">
        <v>59</v>
      </c>
      <c r="C809" s="29">
        <v>9993.52</v>
      </c>
      <c r="D809" s="29">
        <v>0</v>
      </c>
      <c r="E809" s="29">
        <v>0</v>
      </c>
      <c r="F809" s="29">
        <v>0</v>
      </c>
      <c r="G809" s="29">
        <f>F809-C809</f>
        <v>-9993.52</v>
      </c>
      <c r="H809" s="29">
        <f>E809-F809</f>
        <v>0</v>
      </c>
      <c r="I809" s="30">
        <f>IF(ISERROR(F809/C809),0,F809/C809*100-100)</f>
        <v>-100</v>
      </c>
      <c r="J809" s="30">
        <f>IF(ISERROR(F809/E809),0,F809/E809*100)</f>
        <v>0</v>
      </c>
      <c r="K809" s="30">
        <f>IF(ISERROR(F809/D809),0,F809/D809*100)</f>
        <v>0</v>
      </c>
    </row>
    <row r="810" spans="1:11">
      <c r="A810" s="34" t="s">
        <v>60</v>
      </c>
      <c r="B810" s="28" t="s">
        <v>61</v>
      </c>
      <c r="C810" s="29">
        <v>9993.52</v>
      </c>
      <c r="D810" s="29">
        <v>0</v>
      </c>
      <c r="E810" s="29">
        <v>0</v>
      </c>
      <c r="F810" s="29">
        <v>0</v>
      </c>
      <c r="G810" s="29">
        <f>F810-C810</f>
        <v>-9993.52</v>
      </c>
      <c r="H810" s="29">
        <f>E810-F810</f>
        <v>0</v>
      </c>
      <c r="I810" s="30">
        <f>IF(ISERROR(F810/C810),0,F810/C810*100-100)</f>
        <v>-100</v>
      </c>
      <c r="J810" s="30">
        <f>IF(ISERROR(F810/E810),0,F810/E810*100)</f>
        <v>0</v>
      </c>
      <c r="K810" s="30">
        <f>IF(ISERROR(F810/D810),0,F810/D810*100)</f>
        <v>0</v>
      </c>
    </row>
    <row r="811" spans="1:11">
      <c r="A811" s="27"/>
      <c r="B811" s="28" t="s">
        <v>87</v>
      </c>
      <c r="C811" s="29">
        <v>3341.23</v>
      </c>
      <c r="D811" s="29">
        <v>-15835</v>
      </c>
      <c r="E811" s="29">
        <v>0</v>
      </c>
      <c r="F811" s="29">
        <v>-15834.15</v>
      </c>
      <c r="G811" s="29">
        <f>F811-C811</f>
        <v>-19175.38</v>
      </c>
      <c r="H811" s="29">
        <f>E811-F811</f>
        <v>15834.15</v>
      </c>
      <c r="I811" s="30">
        <f>IF(ISERROR(F811/C811),0,F811/C811*100-100)</f>
        <v>-573.9018265728489</v>
      </c>
      <c r="J811" s="30">
        <f>IF(ISERROR(F811/E811),0,F811/E811*100)</f>
        <v>0</v>
      </c>
      <c r="K811" s="30">
        <f>IF(ISERROR(F811/D811),0,F811/D811*100)</f>
        <v>99.994632143984845</v>
      </c>
    </row>
    <row r="812" spans="1:11">
      <c r="A812" s="27" t="s">
        <v>88</v>
      </c>
      <c r="B812" s="28" t="s">
        <v>89</v>
      </c>
      <c r="C812" s="29">
        <v>-3341.23</v>
      </c>
      <c r="D812" s="29">
        <v>15835</v>
      </c>
      <c r="E812" s="29">
        <v>0</v>
      </c>
      <c r="F812" s="29">
        <v>15834.15</v>
      </c>
      <c r="G812" s="29">
        <f>F812-C812</f>
        <v>19175.38</v>
      </c>
      <c r="H812" s="29">
        <f>E812-F812</f>
        <v>-15834.15</v>
      </c>
      <c r="I812" s="30">
        <f>IF(ISERROR(F812/C812),0,F812/C812*100-100)</f>
        <v>-573.9018265728489</v>
      </c>
      <c r="J812" s="30">
        <f>IF(ISERROR(F812/E812),0,F812/E812*100)</f>
        <v>0</v>
      </c>
      <c r="K812" s="30">
        <f>IF(ISERROR(F812/D812),0,F812/D812*100)</f>
        <v>99.994632143984845</v>
      </c>
    </row>
    <row r="813" spans="1:11">
      <c r="A813" s="33" t="s">
        <v>90</v>
      </c>
      <c r="B813" s="28" t="s">
        <v>91</v>
      </c>
      <c r="C813" s="29">
        <v>-3341.23</v>
      </c>
      <c r="D813" s="29">
        <v>15835</v>
      </c>
      <c r="E813" s="29">
        <v>0</v>
      </c>
      <c r="F813" s="29">
        <v>15834.15</v>
      </c>
      <c r="G813" s="29">
        <f>F813-C813</f>
        <v>19175.38</v>
      </c>
      <c r="H813" s="29">
        <f>E813-F813</f>
        <v>-15834.15</v>
      </c>
      <c r="I813" s="30">
        <f>IF(ISERROR(F813/C813),0,F813/C813*100-100)</f>
        <v>-573.9018265728489</v>
      </c>
      <c r="J813" s="30">
        <f>IF(ISERROR(F813/E813),0,F813/E813*100)</f>
        <v>0</v>
      </c>
      <c r="K813" s="30">
        <f>IF(ISERROR(F813/D813),0,F813/D813*100)</f>
        <v>99.994632143984845</v>
      </c>
    </row>
    <row r="814" spans="1:11" ht="25.5">
      <c r="A814" s="34" t="s">
        <v>104</v>
      </c>
      <c r="B814" s="28" t="s">
        <v>105</v>
      </c>
      <c r="C814" s="29">
        <v>-12492.92</v>
      </c>
      <c r="D814" s="29">
        <v>15835</v>
      </c>
      <c r="E814" s="29">
        <v>0</v>
      </c>
      <c r="F814" s="29">
        <v>-15834.15</v>
      </c>
      <c r="G814" s="29">
        <f>F814-C814</f>
        <v>-3341.2299999999996</v>
      </c>
      <c r="H814" s="29">
        <f>E814-F814</f>
        <v>15834.15</v>
      </c>
      <c r="I814" s="30">
        <f>IF(ISERROR(F814/C814),0,F814/C814*100-100)</f>
        <v>26.744988361407906</v>
      </c>
      <c r="J814" s="30">
        <f>IF(ISERROR(F814/E814),0,F814/E814*100)</f>
        <v>0</v>
      </c>
      <c r="K814" s="30">
        <f>IF(ISERROR(F814/D814),0,F814/D814*100)</f>
        <v>-99.994632143984845</v>
      </c>
    </row>
    <row r="815" spans="1:11" s="42" customFormat="1" ht="25.5">
      <c r="A815" s="43" t="s">
        <v>225</v>
      </c>
      <c r="B815" s="39" t="s">
        <v>226</v>
      </c>
      <c r="C815" s="40"/>
      <c r="D815" s="40"/>
      <c r="E815" s="40"/>
      <c r="F815" s="40"/>
      <c r="G815" s="40"/>
      <c r="H815" s="40"/>
      <c r="I815" s="41"/>
      <c r="J815" s="41"/>
      <c r="K815" s="41"/>
    </row>
    <row r="816" spans="1:11">
      <c r="A816" s="27" t="s">
        <v>26</v>
      </c>
      <c r="B816" s="28" t="s">
        <v>27</v>
      </c>
      <c r="C816" s="29">
        <v>96151.6</v>
      </c>
      <c r="D816" s="29">
        <v>66762</v>
      </c>
      <c r="E816" s="29">
        <v>21033</v>
      </c>
      <c r="F816" s="29">
        <v>57728.800000000003</v>
      </c>
      <c r="G816" s="29">
        <f>F816-C816</f>
        <v>-38422.800000000003</v>
      </c>
      <c r="H816" s="29">
        <f>E816-F816</f>
        <v>-36695.800000000003</v>
      </c>
      <c r="I816" s="30">
        <f>IF(ISERROR(F816/C816),0,F816/C816*100-100)</f>
        <v>-39.960645480678423</v>
      </c>
      <c r="J816" s="30">
        <f>IF(ISERROR(F816/E816),0,F816/E816*100)</f>
        <v>274.46774116863975</v>
      </c>
      <c r="K816" s="30">
        <f>IF(ISERROR(F816/D816),0,F816/D816*100)</f>
        <v>86.469548545579826</v>
      </c>
    </row>
    <row r="817" spans="1:11">
      <c r="A817" s="33" t="s">
        <v>100</v>
      </c>
      <c r="B817" s="28" t="s">
        <v>101</v>
      </c>
      <c r="C817" s="29">
        <v>0</v>
      </c>
      <c r="D817" s="29">
        <v>17773</v>
      </c>
      <c r="E817" s="29">
        <v>0</v>
      </c>
      <c r="F817" s="29">
        <v>17772.8</v>
      </c>
      <c r="G817" s="29">
        <f>F817-C817</f>
        <v>17772.8</v>
      </c>
      <c r="H817" s="29">
        <f>E817-F817</f>
        <v>-17772.8</v>
      </c>
      <c r="I817" s="30">
        <f>IF(ISERROR(F817/C817),0,F817/C817*100-100)</f>
        <v>0</v>
      </c>
      <c r="J817" s="30">
        <f>IF(ISERROR(F817/E817),0,F817/E817*100)</f>
        <v>0</v>
      </c>
      <c r="K817" s="30">
        <f>IF(ISERROR(F817/D817),0,F817/D817*100)</f>
        <v>99.998874697574962</v>
      </c>
    </row>
    <row r="818" spans="1:11">
      <c r="A818" s="33" t="s">
        <v>71</v>
      </c>
      <c r="B818" s="28" t="s">
        <v>72</v>
      </c>
      <c r="C818" s="29">
        <v>96151.6</v>
      </c>
      <c r="D818" s="29">
        <v>48989</v>
      </c>
      <c r="E818" s="29">
        <v>21033</v>
      </c>
      <c r="F818" s="29">
        <v>39956</v>
      </c>
      <c r="G818" s="29">
        <f>F818-C818</f>
        <v>-56195.600000000006</v>
      </c>
      <c r="H818" s="29">
        <f>E818-F818</f>
        <v>-18923</v>
      </c>
      <c r="I818" s="30">
        <f>IF(ISERROR(F818/C818),0,F818/C818*100-100)</f>
        <v>-58.444789270277361</v>
      </c>
      <c r="J818" s="30">
        <f>IF(ISERROR(F818/E818),0,F818/E818*100)</f>
        <v>189.96814529548806</v>
      </c>
      <c r="K818" s="30">
        <f>IF(ISERROR(F818/D818),0,F818/D818*100)</f>
        <v>81.561166792545265</v>
      </c>
    </row>
    <row r="819" spans="1:11">
      <c r="A819" s="34" t="s">
        <v>73</v>
      </c>
      <c r="B819" s="28" t="s">
        <v>74</v>
      </c>
      <c r="C819" s="29">
        <v>96151.6</v>
      </c>
      <c r="D819" s="29">
        <v>48989</v>
      </c>
      <c r="E819" s="29">
        <v>21033</v>
      </c>
      <c r="F819" s="29">
        <v>39956</v>
      </c>
      <c r="G819" s="29">
        <f>F819-C819</f>
        <v>-56195.600000000006</v>
      </c>
      <c r="H819" s="29">
        <f>E819-F819</f>
        <v>-18923</v>
      </c>
      <c r="I819" s="30">
        <f>IF(ISERROR(F819/C819),0,F819/C819*100-100)</f>
        <v>-58.444789270277361</v>
      </c>
      <c r="J819" s="30">
        <f>IF(ISERROR(F819/E819),0,F819/E819*100)</f>
        <v>189.96814529548806</v>
      </c>
      <c r="K819" s="30">
        <f>IF(ISERROR(F819/D819),0,F819/D819*100)</f>
        <v>81.561166792545265</v>
      </c>
    </row>
    <row r="820" spans="1:11">
      <c r="A820" s="35" t="s">
        <v>75</v>
      </c>
      <c r="B820" s="28" t="s">
        <v>76</v>
      </c>
      <c r="C820" s="29">
        <v>96151.6</v>
      </c>
      <c r="D820" s="29">
        <v>48989</v>
      </c>
      <c r="E820" s="29">
        <v>21033</v>
      </c>
      <c r="F820" s="29">
        <v>39956</v>
      </c>
      <c r="G820" s="29">
        <f>F820-C820</f>
        <v>-56195.600000000006</v>
      </c>
      <c r="H820" s="29">
        <f>E820-F820</f>
        <v>-18923</v>
      </c>
      <c r="I820" s="30">
        <f>IF(ISERROR(F820/C820),0,F820/C820*100-100)</f>
        <v>-58.444789270277361</v>
      </c>
      <c r="J820" s="30">
        <f>IF(ISERROR(F820/E820),0,F820/E820*100)</f>
        <v>189.96814529548806</v>
      </c>
      <c r="K820" s="30">
        <f>IF(ISERROR(F820/D820),0,F820/D820*100)</f>
        <v>81.561166792545265</v>
      </c>
    </row>
    <row r="821" spans="1:11" ht="25.5">
      <c r="A821" s="36" t="s">
        <v>77</v>
      </c>
      <c r="B821" s="28" t="s">
        <v>78</v>
      </c>
      <c r="C821" s="29">
        <v>96151.6</v>
      </c>
      <c r="D821" s="29">
        <v>48989</v>
      </c>
      <c r="E821" s="29">
        <v>21033</v>
      </c>
      <c r="F821" s="29">
        <v>39956</v>
      </c>
      <c r="G821" s="29">
        <f>F821-C821</f>
        <v>-56195.600000000006</v>
      </c>
      <c r="H821" s="29">
        <f>E821-F821</f>
        <v>-18923</v>
      </c>
      <c r="I821" s="30">
        <f>IF(ISERROR(F821/C821),0,F821/C821*100-100)</f>
        <v>-58.444789270277361</v>
      </c>
      <c r="J821" s="30">
        <f>IF(ISERROR(F821/E821),0,F821/E821*100)</f>
        <v>189.96814529548806</v>
      </c>
      <c r="K821" s="30">
        <f>IF(ISERROR(F821/D821),0,F821/D821*100)</f>
        <v>81.561166792545265</v>
      </c>
    </row>
    <row r="822" spans="1:11" ht="25.5">
      <c r="A822" s="37" t="s">
        <v>102</v>
      </c>
      <c r="B822" s="28" t="s">
        <v>103</v>
      </c>
      <c r="C822" s="29">
        <v>96151.6</v>
      </c>
      <c r="D822" s="29">
        <v>48989</v>
      </c>
      <c r="E822" s="29">
        <v>21033</v>
      </c>
      <c r="F822" s="29">
        <v>39956</v>
      </c>
      <c r="G822" s="29">
        <f>F822-C822</f>
        <v>-56195.600000000006</v>
      </c>
      <c r="H822" s="29">
        <f>E822-F822</f>
        <v>-18923</v>
      </c>
      <c r="I822" s="30">
        <f>IF(ISERROR(F822/C822),0,F822/C822*100-100)</f>
        <v>-58.444789270277361</v>
      </c>
      <c r="J822" s="30">
        <f>IF(ISERROR(F822/E822),0,F822/E822*100)</f>
        <v>189.96814529548806</v>
      </c>
      <c r="K822" s="30">
        <f>IF(ISERROR(F822/D822),0,F822/D822*100)</f>
        <v>81.561166792545265</v>
      </c>
    </row>
    <row r="823" spans="1:11">
      <c r="A823" s="27" t="s">
        <v>32</v>
      </c>
      <c r="B823" s="28" t="s">
        <v>33</v>
      </c>
      <c r="C823" s="29">
        <v>80682.34</v>
      </c>
      <c r="D823" s="29">
        <v>101305</v>
      </c>
      <c r="E823" s="29">
        <v>21033</v>
      </c>
      <c r="F823" s="29">
        <v>64904.77</v>
      </c>
      <c r="G823" s="29">
        <f>F823-C823</f>
        <v>-15777.57</v>
      </c>
      <c r="H823" s="29">
        <f>E823-F823</f>
        <v>-43871.77</v>
      </c>
      <c r="I823" s="30">
        <f>IF(ISERROR(F823/C823),0,F823/C823*100-100)</f>
        <v>-19.5551715530313</v>
      </c>
      <c r="J823" s="30">
        <f>IF(ISERROR(F823/E823),0,F823/E823*100)</f>
        <v>308.58541339799365</v>
      </c>
      <c r="K823" s="30">
        <f>IF(ISERROR(F823/D823),0,F823/D823*100)</f>
        <v>64.068673806820982</v>
      </c>
    </row>
    <row r="824" spans="1:11">
      <c r="A824" s="33" t="s">
        <v>34</v>
      </c>
      <c r="B824" s="28" t="s">
        <v>35</v>
      </c>
      <c r="C824" s="29">
        <v>80682.34</v>
      </c>
      <c r="D824" s="29">
        <v>98725</v>
      </c>
      <c r="E824" s="29">
        <v>21033</v>
      </c>
      <c r="F824" s="29">
        <v>62325.05</v>
      </c>
      <c r="G824" s="29">
        <f>F824-C824</f>
        <v>-18357.289999999994</v>
      </c>
      <c r="H824" s="29">
        <f>E824-F824</f>
        <v>-41292.050000000003</v>
      </c>
      <c r="I824" s="30">
        <f>IF(ISERROR(F824/C824),0,F824/C824*100-100)</f>
        <v>-22.752550310266145</v>
      </c>
      <c r="J824" s="30">
        <f>IF(ISERROR(F824/E824),0,F824/E824*100)</f>
        <v>296.32030618551801</v>
      </c>
      <c r="K824" s="30">
        <f>IF(ISERROR(F824/D824),0,F824/D824*100)</f>
        <v>63.129956951126879</v>
      </c>
    </row>
    <row r="825" spans="1:11">
      <c r="A825" s="34" t="s">
        <v>36</v>
      </c>
      <c r="B825" s="28" t="s">
        <v>37</v>
      </c>
      <c r="C825" s="29">
        <v>52522.34</v>
      </c>
      <c r="D825" s="29">
        <v>90961</v>
      </c>
      <c r="E825" s="29">
        <v>13993</v>
      </c>
      <c r="F825" s="29">
        <v>54561.45</v>
      </c>
      <c r="G825" s="29">
        <f>F825-C825</f>
        <v>2039.1100000000006</v>
      </c>
      <c r="H825" s="29">
        <f>E825-F825</f>
        <v>-40568.449999999997</v>
      </c>
      <c r="I825" s="30">
        <f>IF(ISERROR(F825/C825),0,F825/C825*100-100)</f>
        <v>3.8823670080198269</v>
      </c>
      <c r="J825" s="30">
        <f>IF(ISERROR(F825/E825),0,F825/E825*100)</f>
        <v>389.91960265847206</v>
      </c>
      <c r="K825" s="30">
        <f>IF(ISERROR(F825/D825),0,F825/D825*100)</f>
        <v>59.983344510284617</v>
      </c>
    </row>
    <row r="826" spans="1:11">
      <c r="A826" s="35" t="s">
        <v>38</v>
      </c>
      <c r="B826" s="28" t="s">
        <v>39</v>
      </c>
      <c r="C826" s="29">
        <v>2700</v>
      </c>
      <c r="D826" s="29">
        <v>14257</v>
      </c>
      <c r="E826" s="29">
        <v>3300</v>
      </c>
      <c r="F826" s="29">
        <v>10499.07</v>
      </c>
      <c r="G826" s="29">
        <f>F826-C826</f>
        <v>7799.07</v>
      </c>
      <c r="H826" s="29">
        <f>E826-F826</f>
        <v>-7199.07</v>
      </c>
      <c r="I826" s="30">
        <f>IF(ISERROR(F826/C826),0,F826/C826*100-100)</f>
        <v>288.85444444444443</v>
      </c>
      <c r="J826" s="30">
        <f>IF(ISERROR(F826/E826),0,F826/E826*100)</f>
        <v>318.15363636363634</v>
      </c>
      <c r="K826" s="30">
        <f>IF(ISERROR(F826/D826),0,F826/D826*100)</f>
        <v>73.641509433962256</v>
      </c>
    </row>
    <row r="827" spans="1:11">
      <c r="A827" s="35" t="s">
        <v>40</v>
      </c>
      <c r="B827" s="28" t="s">
        <v>41</v>
      </c>
      <c r="C827" s="29">
        <v>49822.34</v>
      </c>
      <c r="D827" s="29">
        <v>76704</v>
      </c>
      <c r="E827" s="29">
        <v>10693</v>
      </c>
      <c r="F827" s="29">
        <v>44062.38</v>
      </c>
      <c r="G827" s="29">
        <f>F827-C827</f>
        <v>-5759.9599999999991</v>
      </c>
      <c r="H827" s="29">
        <f>E827-F827</f>
        <v>-33369.379999999997</v>
      </c>
      <c r="I827" s="30">
        <f>IF(ISERROR(F827/C827),0,F827/C827*100-100)</f>
        <v>-11.560998540012363</v>
      </c>
      <c r="J827" s="30">
        <f>IF(ISERROR(F827/E827),0,F827/E827*100)</f>
        <v>412.06752080800521</v>
      </c>
      <c r="K827" s="30">
        <f>IF(ISERROR(F827/D827),0,F827/D827*100)</f>
        <v>57.444696495619517</v>
      </c>
    </row>
    <row r="828" spans="1:11">
      <c r="A828" s="36" t="s">
        <v>42</v>
      </c>
      <c r="B828" s="28" t="s">
        <v>43</v>
      </c>
      <c r="C828" s="29">
        <v>8636</v>
      </c>
      <c r="D828" s="29">
        <v>0</v>
      </c>
      <c r="E828" s="29">
        <v>0</v>
      </c>
      <c r="F828" s="29">
        <v>809.04</v>
      </c>
      <c r="G828" s="29">
        <f>F828-C828</f>
        <v>-7826.96</v>
      </c>
      <c r="H828" s="29">
        <f>E828-F828</f>
        <v>-809.04</v>
      </c>
      <c r="I828" s="30">
        <f>IF(ISERROR(F828/C828),0,F828/C828*100-100)</f>
        <v>-90.631773969430299</v>
      </c>
      <c r="J828" s="30">
        <f>IF(ISERROR(F828/E828),0,F828/E828*100)</f>
        <v>0</v>
      </c>
      <c r="K828" s="30">
        <f>IF(ISERROR(F828/D828),0,F828/D828*100)</f>
        <v>0</v>
      </c>
    </row>
    <row r="829" spans="1:11" ht="25.5">
      <c r="A829" s="34" t="s">
        <v>81</v>
      </c>
      <c r="B829" s="28" t="s">
        <v>82</v>
      </c>
      <c r="C829" s="29">
        <v>28160</v>
      </c>
      <c r="D829" s="29">
        <v>7040</v>
      </c>
      <c r="E829" s="29">
        <v>7040</v>
      </c>
      <c r="F829" s="29">
        <v>7040</v>
      </c>
      <c r="G829" s="29">
        <f>F829-C829</f>
        <v>-21120</v>
      </c>
      <c r="H829" s="29">
        <f>E829-F829</f>
        <v>0</v>
      </c>
      <c r="I829" s="30">
        <f>IF(ISERROR(F829/C829),0,F829/C829*100-100)</f>
        <v>-75</v>
      </c>
      <c r="J829" s="30">
        <f>IF(ISERROR(F829/E829),0,F829/E829*100)</f>
        <v>100</v>
      </c>
      <c r="K829" s="30">
        <f>IF(ISERROR(F829/D829),0,F829/D829*100)</f>
        <v>100</v>
      </c>
    </row>
    <row r="830" spans="1:11">
      <c r="A830" s="35" t="s">
        <v>83</v>
      </c>
      <c r="B830" s="28" t="s">
        <v>84</v>
      </c>
      <c r="C830" s="29">
        <v>28160</v>
      </c>
      <c r="D830" s="29">
        <v>7040</v>
      </c>
      <c r="E830" s="29">
        <v>7040</v>
      </c>
      <c r="F830" s="29">
        <v>7040</v>
      </c>
      <c r="G830" s="29">
        <f>F830-C830</f>
        <v>-21120</v>
      </c>
      <c r="H830" s="29">
        <f>E830-F830</f>
        <v>0</v>
      </c>
      <c r="I830" s="30">
        <f>IF(ISERROR(F830/C830),0,F830/C830*100-100)</f>
        <v>-75</v>
      </c>
      <c r="J830" s="30">
        <f>IF(ISERROR(F830/E830),0,F830/E830*100)</f>
        <v>100</v>
      </c>
      <c r="K830" s="30">
        <f>IF(ISERROR(F830/D830),0,F830/D830*100)</f>
        <v>100</v>
      </c>
    </row>
    <row r="831" spans="1:11" ht="25.5">
      <c r="A831" s="34" t="s">
        <v>50</v>
      </c>
      <c r="B831" s="28" t="s">
        <v>51</v>
      </c>
      <c r="C831" s="29">
        <v>0</v>
      </c>
      <c r="D831" s="29">
        <v>724</v>
      </c>
      <c r="E831" s="29">
        <v>0</v>
      </c>
      <c r="F831" s="29">
        <v>723.6</v>
      </c>
      <c r="G831" s="29">
        <f>F831-C831</f>
        <v>723.6</v>
      </c>
      <c r="H831" s="29">
        <f>E831-F831</f>
        <v>-723.6</v>
      </c>
      <c r="I831" s="30">
        <f>IF(ISERROR(F831/C831),0,F831/C831*100-100)</f>
        <v>0</v>
      </c>
      <c r="J831" s="30">
        <f>IF(ISERROR(F831/E831),0,F831/E831*100)</f>
        <v>0</v>
      </c>
      <c r="K831" s="30">
        <f>IF(ISERROR(F831/D831),0,F831/D831*100)</f>
        <v>99.944751381215468</v>
      </c>
    </row>
    <row r="832" spans="1:11">
      <c r="A832" s="35" t="s">
        <v>52</v>
      </c>
      <c r="B832" s="28" t="s">
        <v>53</v>
      </c>
      <c r="C832" s="29">
        <v>0</v>
      </c>
      <c r="D832" s="29">
        <v>724</v>
      </c>
      <c r="E832" s="29">
        <v>0</v>
      </c>
      <c r="F832" s="29">
        <v>723.6</v>
      </c>
      <c r="G832" s="29">
        <f>F832-C832</f>
        <v>723.6</v>
      </c>
      <c r="H832" s="29">
        <f>E832-F832</f>
        <v>-723.6</v>
      </c>
      <c r="I832" s="30">
        <f>IF(ISERROR(F832/C832),0,F832/C832*100-100)</f>
        <v>0</v>
      </c>
      <c r="J832" s="30">
        <f>IF(ISERROR(F832/E832),0,F832/E832*100)</f>
        <v>0</v>
      </c>
      <c r="K832" s="30">
        <f>IF(ISERROR(F832/D832),0,F832/D832*100)</f>
        <v>99.944751381215468</v>
      </c>
    </row>
    <row r="833" spans="1:11" ht="25.5">
      <c r="A833" s="36" t="s">
        <v>54</v>
      </c>
      <c r="B833" s="28" t="s">
        <v>55</v>
      </c>
      <c r="C833" s="29">
        <v>0</v>
      </c>
      <c r="D833" s="29">
        <v>724</v>
      </c>
      <c r="E833" s="29">
        <v>0</v>
      </c>
      <c r="F833" s="29">
        <v>723.6</v>
      </c>
      <c r="G833" s="29">
        <f>F833-C833</f>
        <v>723.6</v>
      </c>
      <c r="H833" s="29">
        <f>E833-F833</f>
        <v>-723.6</v>
      </c>
      <c r="I833" s="30">
        <f>IF(ISERROR(F833/C833),0,F833/C833*100-100)</f>
        <v>0</v>
      </c>
      <c r="J833" s="30">
        <f>IF(ISERROR(F833/E833),0,F833/E833*100)</f>
        <v>0</v>
      </c>
      <c r="K833" s="30">
        <f>IF(ISERROR(F833/D833),0,F833/D833*100)</f>
        <v>99.944751381215468</v>
      </c>
    </row>
    <row r="834" spans="1:11" ht="25.5">
      <c r="A834" s="37" t="s">
        <v>185</v>
      </c>
      <c r="B834" s="28" t="s">
        <v>186</v>
      </c>
      <c r="C834" s="29">
        <v>0</v>
      </c>
      <c r="D834" s="29">
        <v>724</v>
      </c>
      <c r="E834" s="29">
        <v>0</v>
      </c>
      <c r="F834" s="29">
        <v>723.6</v>
      </c>
      <c r="G834" s="29">
        <f>F834-C834</f>
        <v>723.6</v>
      </c>
      <c r="H834" s="29">
        <f>E834-F834</f>
        <v>-723.6</v>
      </c>
      <c r="I834" s="30">
        <f>IF(ISERROR(F834/C834),0,F834/C834*100-100)</f>
        <v>0</v>
      </c>
      <c r="J834" s="30">
        <f>IF(ISERROR(F834/E834),0,F834/E834*100)</f>
        <v>0</v>
      </c>
      <c r="K834" s="30">
        <f>IF(ISERROR(F834/D834),0,F834/D834*100)</f>
        <v>99.944751381215468</v>
      </c>
    </row>
    <row r="835" spans="1:11">
      <c r="A835" s="33" t="s">
        <v>58</v>
      </c>
      <c r="B835" s="28" t="s">
        <v>59</v>
      </c>
      <c r="C835" s="29">
        <v>0</v>
      </c>
      <c r="D835" s="29">
        <v>2580</v>
      </c>
      <c r="E835" s="29">
        <v>0</v>
      </c>
      <c r="F835" s="29">
        <v>2579.7199999999998</v>
      </c>
      <c r="G835" s="29">
        <f>F835-C835</f>
        <v>2579.7199999999998</v>
      </c>
      <c r="H835" s="29">
        <f>E835-F835</f>
        <v>-2579.7199999999998</v>
      </c>
      <c r="I835" s="30">
        <f>IF(ISERROR(F835/C835),0,F835/C835*100-100)</f>
        <v>0</v>
      </c>
      <c r="J835" s="30">
        <f>IF(ISERROR(F835/E835),0,F835/E835*100)</f>
        <v>0</v>
      </c>
      <c r="K835" s="30">
        <f>IF(ISERROR(F835/D835),0,F835/D835*100)</f>
        <v>99.989147286821705</v>
      </c>
    </row>
    <row r="836" spans="1:11">
      <c r="A836" s="34" t="s">
        <v>60</v>
      </c>
      <c r="B836" s="28" t="s">
        <v>61</v>
      </c>
      <c r="C836" s="29">
        <v>0</v>
      </c>
      <c r="D836" s="29">
        <v>2580</v>
      </c>
      <c r="E836" s="29">
        <v>0</v>
      </c>
      <c r="F836" s="29">
        <v>2579.7199999999998</v>
      </c>
      <c r="G836" s="29">
        <f>F836-C836</f>
        <v>2579.7199999999998</v>
      </c>
      <c r="H836" s="29">
        <f>E836-F836</f>
        <v>-2579.7199999999998</v>
      </c>
      <c r="I836" s="30">
        <f>IF(ISERROR(F836/C836),0,F836/C836*100-100)</f>
        <v>0</v>
      </c>
      <c r="J836" s="30">
        <f>IF(ISERROR(F836/E836),0,F836/E836*100)</f>
        <v>0</v>
      </c>
      <c r="K836" s="30">
        <f>IF(ISERROR(F836/D836),0,F836/D836*100)</f>
        <v>99.989147286821705</v>
      </c>
    </row>
    <row r="837" spans="1:11">
      <c r="A837" s="27"/>
      <c r="B837" s="28" t="s">
        <v>87</v>
      </c>
      <c r="C837" s="29">
        <v>15469.26</v>
      </c>
      <c r="D837" s="29">
        <v>-34543</v>
      </c>
      <c r="E837" s="29">
        <v>0</v>
      </c>
      <c r="F837" s="29">
        <v>-7175.97</v>
      </c>
      <c r="G837" s="29">
        <f>F837-C837</f>
        <v>-22645.23</v>
      </c>
      <c r="H837" s="29">
        <f>E837-F837</f>
        <v>7175.97</v>
      </c>
      <c r="I837" s="30">
        <f>IF(ISERROR(F837/C837),0,F837/C837*100-100)</f>
        <v>-146.38857967349441</v>
      </c>
      <c r="J837" s="30">
        <f>IF(ISERROR(F837/E837),0,F837/E837*100)</f>
        <v>0</v>
      </c>
      <c r="K837" s="30">
        <f>IF(ISERROR(F837/D837),0,F837/D837*100)</f>
        <v>20.774020785687405</v>
      </c>
    </row>
    <row r="838" spans="1:11">
      <c r="A838" s="27" t="s">
        <v>88</v>
      </c>
      <c r="B838" s="28" t="s">
        <v>89</v>
      </c>
      <c r="C838" s="29">
        <v>-15469.26</v>
      </c>
      <c r="D838" s="29">
        <v>34543</v>
      </c>
      <c r="E838" s="29">
        <v>0</v>
      </c>
      <c r="F838" s="29">
        <v>7175.97</v>
      </c>
      <c r="G838" s="29">
        <f>F838-C838</f>
        <v>22645.23</v>
      </c>
      <c r="H838" s="29">
        <f>E838-F838</f>
        <v>-7175.97</v>
      </c>
      <c r="I838" s="30">
        <f>IF(ISERROR(F838/C838),0,F838/C838*100-100)</f>
        <v>-146.38857967349441</v>
      </c>
      <c r="J838" s="30">
        <f>IF(ISERROR(F838/E838),0,F838/E838*100)</f>
        <v>0</v>
      </c>
      <c r="K838" s="30">
        <f>IF(ISERROR(F838/D838),0,F838/D838*100)</f>
        <v>20.774020785687405</v>
      </c>
    </row>
    <row r="839" spans="1:11">
      <c r="A839" s="33" t="s">
        <v>90</v>
      </c>
      <c r="B839" s="28" t="s">
        <v>91</v>
      </c>
      <c r="C839" s="29">
        <v>-15469.26</v>
      </c>
      <c r="D839" s="29">
        <v>34543</v>
      </c>
      <c r="E839" s="29">
        <v>0</v>
      </c>
      <c r="F839" s="29">
        <v>7175.97</v>
      </c>
      <c r="G839" s="29">
        <f>F839-C839</f>
        <v>22645.23</v>
      </c>
      <c r="H839" s="29">
        <f>E839-F839</f>
        <v>-7175.97</v>
      </c>
      <c r="I839" s="30">
        <f>IF(ISERROR(F839/C839),0,F839/C839*100-100)</f>
        <v>-146.38857967349441</v>
      </c>
      <c r="J839" s="30">
        <f>IF(ISERROR(F839/E839),0,F839/E839*100)</f>
        <v>0</v>
      </c>
      <c r="K839" s="30">
        <f>IF(ISERROR(F839/D839),0,F839/D839*100)</f>
        <v>20.774020785687405</v>
      </c>
    </row>
    <row r="840" spans="1:11" ht="25.5">
      <c r="A840" s="34" t="s">
        <v>104</v>
      </c>
      <c r="B840" s="28" t="s">
        <v>105</v>
      </c>
      <c r="C840" s="29">
        <v>-19072.7</v>
      </c>
      <c r="D840" s="29">
        <v>34543</v>
      </c>
      <c r="E840" s="29">
        <v>0</v>
      </c>
      <c r="F840" s="29">
        <v>-34541.96</v>
      </c>
      <c r="G840" s="29">
        <f>F840-C840</f>
        <v>-15469.259999999998</v>
      </c>
      <c r="H840" s="29">
        <f>E840-F840</f>
        <v>34541.96</v>
      </c>
      <c r="I840" s="30">
        <f>IF(ISERROR(F840/C840),0,F840/C840*100-100)</f>
        <v>81.106817597927915</v>
      </c>
      <c r="J840" s="30">
        <f>IF(ISERROR(F840/E840),0,F840/E840*100)</f>
        <v>0</v>
      </c>
      <c r="K840" s="30">
        <f>IF(ISERROR(F840/D840),0,F840/D840*100)</f>
        <v>-99.996989259763197</v>
      </c>
    </row>
    <row r="841" spans="1:11" s="42" customFormat="1" ht="51">
      <c r="A841" s="43" t="s">
        <v>176</v>
      </c>
      <c r="B841" s="39" t="s">
        <v>177</v>
      </c>
      <c r="C841" s="40"/>
      <c r="D841" s="40"/>
      <c r="E841" s="40"/>
      <c r="F841" s="40"/>
      <c r="G841" s="40"/>
      <c r="H841" s="40"/>
      <c r="I841" s="41"/>
      <c r="J841" s="41"/>
      <c r="K841" s="41"/>
    </row>
    <row r="842" spans="1:11">
      <c r="A842" s="27" t="s">
        <v>26</v>
      </c>
      <c r="B842" s="28" t="s">
        <v>27</v>
      </c>
      <c r="C842" s="29">
        <v>8633.66</v>
      </c>
      <c r="D842" s="29">
        <v>21111</v>
      </c>
      <c r="E842" s="29">
        <v>19731</v>
      </c>
      <c r="F842" s="29">
        <v>15153.73</v>
      </c>
      <c r="G842" s="29">
        <f>F842-C842</f>
        <v>6520.07</v>
      </c>
      <c r="H842" s="29">
        <f>E842-F842</f>
        <v>4577.2700000000004</v>
      </c>
      <c r="I842" s="30">
        <f>IF(ISERROR(F842/C842),0,F842/C842*100-100)</f>
        <v>75.519188849225003</v>
      </c>
      <c r="J842" s="30">
        <f>IF(ISERROR(F842/E842),0,F842/E842*100)</f>
        <v>76.801631949723784</v>
      </c>
      <c r="K842" s="30">
        <f>IF(ISERROR(F842/D842),0,F842/D842*100)</f>
        <v>71.781204111600587</v>
      </c>
    </row>
    <row r="843" spans="1:11">
      <c r="A843" s="33" t="s">
        <v>28</v>
      </c>
      <c r="B843" s="28" t="s">
        <v>29</v>
      </c>
      <c r="C843" s="29">
        <v>8633.66</v>
      </c>
      <c r="D843" s="29">
        <v>21111</v>
      </c>
      <c r="E843" s="29">
        <v>19731</v>
      </c>
      <c r="F843" s="29">
        <v>15153.73</v>
      </c>
      <c r="G843" s="29">
        <f>F843-C843</f>
        <v>6520.07</v>
      </c>
      <c r="H843" s="29">
        <f>E843-F843</f>
        <v>4577.2700000000004</v>
      </c>
      <c r="I843" s="30">
        <f>IF(ISERROR(F843/C843),0,F843/C843*100-100)</f>
        <v>75.519188849225003</v>
      </c>
      <c r="J843" s="30">
        <f>IF(ISERROR(F843/E843),0,F843/E843*100)</f>
        <v>76.801631949723784</v>
      </c>
      <c r="K843" s="30">
        <f>IF(ISERROR(F843/D843),0,F843/D843*100)</f>
        <v>71.781204111600587</v>
      </c>
    </row>
    <row r="844" spans="1:11">
      <c r="A844" s="34" t="s">
        <v>30</v>
      </c>
      <c r="B844" s="28" t="s">
        <v>31</v>
      </c>
      <c r="C844" s="29">
        <v>8633.66</v>
      </c>
      <c r="D844" s="29">
        <v>21111</v>
      </c>
      <c r="E844" s="29">
        <v>19731</v>
      </c>
      <c r="F844" s="29">
        <v>15153.73</v>
      </c>
      <c r="G844" s="29">
        <f>F844-C844</f>
        <v>6520.07</v>
      </c>
      <c r="H844" s="29">
        <f>E844-F844</f>
        <v>4577.2700000000004</v>
      </c>
      <c r="I844" s="30">
        <f>IF(ISERROR(F844/C844),0,F844/C844*100-100)</f>
        <v>75.519188849225003</v>
      </c>
      <c r="J844" s="30">
        <f>IF(ISERROR(F844/E844),0,F844/E844*100)</f>
        <v>76.801631949723784</v>
      </c>
      <c r="K844" s="30">
        <f>IF(ISERROR(F844/D844),0,F844/D844*100)</f>
        <v>71.781204111600587</v>
      </c>
    </row>
    <row r="845" spans="1:11">
      <c r="A845" s="27" t="s">
        <v>32</v>
      </c>
      <c r="B845" s="28" t="s">
        <v>33</v>
      </c>
      <c r="C845" s="29">
        <v>8633.66</v>
      </c>
      <c r="D845" s="29">
        <v>21111</v>
      </c>
      <c r="E845" s="29">
        <v>19731</v>
      </c>
      <c r="F845" s="29">
        <v>15153.73</v>
      </c>
      <c r="G845" s="29">
        <f>F845-C845</f>
        <v>6520.07</v>
      </c>
      <c r="H845" s="29">
        <f>E845-F845</f>
        <v>4577.2700000000004</v>
      </c>
      <c r="I845" s="30">
        <f>IF(ISERROR(F845/C845),0,F845/C845*100-100)</f>
        <v>75.519188849225003</v>
      </c>
      <c r="J845" s="30">
        <f>IF(ISERROR(F845/E845),0,F845/E845*100)</f>
        <v>76.801631949723784</v>
      </c>
      <c r="K845" s="30">
        <f>IF(ISERROR(F845/D845),0,F845/D845*100)</f>
        <v>71.781204111600587</v>
      </c>
    </row>
    <row r="846" spans="1:11">
      <c r="A846" s="33" t="s">
        <v>34</v>
      </c>
      <c r="B846" s="28" t="s">
        <v>35</v>
      </c>
      <c r="C846" s="29">
        <v>8633.66</v>
      </c>
      <c r="D846" s="29">
        <v>19731</v>
      </c>
      <c r="E846" s="29">
        <v>19731</v>
      </c>
      <c r="F846" s="29">
        <v>13774.45</v>
      </c>
      <c r="G846" s="29">
        <f>F846-C846</f>
        <v>5140.7900000000009</v>
      </c>
      <c r="H846" s="29">
        <f>E846-F846</f>
        <v>5956.5499999999993</v>
      </c>
      <c r="I846" s="30">
        <f>IF(ISERROR(F846/C846),0,F846/C846*100-100)</f>
        <v>59.543577115614937</v>
      </c>
      <c r="J846" s="30">
        <f>IF(ISERROR(F846/E846),0,F846/E846*100)</f>
        <v>69.811210785059046</v>
      </c>
      <c r="K846" s="30">
        <f>IF(ISERROR(F846/D846),0,F846/D846*100)</f>
        <v>69.811210785059046</v>
      </c>
    </row>
    <row r="847" spans="1:11">
      <c r="A847" s="34" t="s">
        <v>36</v>
      </c>
      <c r="B847" s="28" t="s">
        <v>37</v>
      </c>
      <c r="C847" s="29">
        <v>8633.66</v>
      </c>
      <c r="D847" s="29">
        <v>19731</v>
      </c>
      <c r="E847" s="29">
        <v>19731</v>
      </c>
      <c r="F847" s="29">
        <v>13774.45</v>
      </c>
      <c r="G847" s="29">
        <f>F847-C847</f>
        <v>5140.7900000000009</v>
      </c>
      <c r="H847" s="29">
        <f>E847-F847</f>
        <v>5956.5499999999993</v>
      </c>
      <c r="I847" s="30">
        <f>IF(ISERROR(F847/C847),0,F847/C847*100-100)</f>
        <v>59.543577115614937</v>
      </c>
      <c r="J847" s="30">
        <f>IF(ISERROR(F847/E847),0,F847/E847*100)</f>
        <v>69.811210785059046</v>
      </c>
      <c r="K847" s="30">
        <f>IF(ISERROR(F847/D847),0,F847/D847*100)</f>
        <v>69.811210785059046</v>
      </c>
    </row>
    <row r="848" spans="1:11">
      <c r="A848" s="35" t="s">
        <v>38</v>
      </c>
      <c r="B848" s="28" t="s">
        <v>39</v>
      </c>
      <c r="C848" s="29">
        <v>8633.66</v>
      </c>
      <c r="D848" s="29">
        <v>16731</v>
      </c>
      <c r="E848" s="29">
        <v>16731</v>
      </c>
      <c r="F848" s="29">
        <v>10949.57</v>
      </c>
      <c r="G848" s="29">
        <f>F848-C848</f>
        <v>2315.91</v>
      </c>
      <c r="H848" s="29">
        <f>E848-F848</f>
        <v>5781.43</v>
      </c>
      <c r="I848" s="30">
        <f>IF(ISERROR(F848/C848),0,F848/C848*100-100)</f>
        <v>26.824197385581556</v>
      </c>
      <c r="J848" s="30">
        <f>IF(ISERROR(F848/E848),0,F848/E848*100)</f>
        <v>65.444803060187667</v>
      </c>
      <c r="K848" s="30">
        <f>IF(ISERROR(F848/D848),0,F848/D848*100)</f>
        <v>65.444803060187667</v>
      </c>
    </row>
    <row r="849" spans="1:11">
      <c r="A849" s="35" t="s">
        <v>40</v>
      </c>
      <c r="B849" s="28" t="s">
        <v>41</v>
      </c>
      <c r="C849" s="29">
        <v>0</v>
      </c>
      <c r="D849" s="29">
        <v>3000</v>
      </c>
      <c r="E849" s="29">
        <v>3000</v>
      </c>
      <c r="F849" s="29">
        <v>2824.88</v>
      </c>
      <c r="G849" s="29">
        <f>F849-C849</f>
        <v>2824.88</v>
      </c>
      <c r="H849" s="29">
        <f>E849-F849</f>
        <v>175.11999999999989</v>
      </c>
      <c r="I849" s="30">
        <f>IF(ISERROR(F849/C849),0,F849/C849*100-100)</f>
        <v>0</v>
      </c>
      <c r="J849" s="30">
        <f>IF(ISERROR(F849/E849),0,F849/E849*100)</f>
        <v>94.162666666666667</v>
      </c>
      <c r="K849" s="30">
        <f>IF(ISERROR(F849/D849),0,F849/D849*100)</f>
        <v>94.162666666666667</v>
      </c>
    </row>
    <row r="850" spans="1:11">
      <c r="A850" s="33" t="s">
        <v>58</v>
      </c>
      <c r="B850" s="28" t="s">
        <v>59</v>
      </c>
      <c r="C850" s="29">
        <v>0</v>
      </c>
      <c r="D850" s="29">
        <v>1380</v>
      </c>
      <c r="E850" s="29">
        <v>0</v>
      </c>
      <c r="F850" s="29">
        <v>1379.28</v>
      </c>
      <c r="G850" s="29">
        <f>F850-C850</f>
        <v>1379.28</v>
      </c>
      <c r="H850" s="29">
        <f>E850-F850</f>
        <v>-1379.28</v>
      </c>
      <c r="I850" s="30">
        <f>IF(ISERROR(F850/C850),0,F850/C850*100-100)</f>
        <v>0</v>
      </c>
      <c r="J850" s="30">
        <f>IF(ISERROR(F850/E850),0,F850/E850*100)</f>
        <v>0</v>
      </c>
      <c r="K850" s="30">
        <f>IF(ISERROR(F850/D850),0,F850/D850*100)</f>
        <v>99.94782608695651</v>
      </c>
    </row>
    <row r="851" spans="1:11">
      <c r="A851" s="34" t="s">
        <v>60</v>
      </c>
      <c r="B851" s="28" t="s">
        <v>61</v>
      </c>
      <c r="C851" s="29">
        <v>0</v>
      </c>
      <c r="D851" s="29">
        <v>1380</v>
      </c>
      <c r="E851" s="29">
        <v>0</v>
      </c>
      <c r="F851" s="29">
        <v>1379.28</v>
      </c>
      <c r="G851" s="29">
        <f>F851-C851</f>
        <v>1379.28</v>
      </c>
      <c r="H851" s="29">
        <f>E851-F851</f>
        <v>-1379.28</v>
      </c>
      <c r="I851" s="30">
        <f>IF(ISERROR(F851/C851),0,F851/C851*100-100)</f>
        <v>0</v>
      </c>
      <c r="J851" s="30">
        <f>IF(ISERROR(F851/E851),0,F851/E851*100)</f>
        <v>0</v>
      </c>
      <c r="K851" s="30">
        <f>IF(ISERROR(F851/D851),0,F851/D851*100)</f>
        <v>99.94782608695651</v>
      </c>
    </row>
    <row r="852" spans="1:11" s="42" customFormat="1" ht="25.5">
      <c r="A852" s="43" t="s">
        <v>122</v>
      </c>
      <c r="B852" s="39" t="s">
        <v>583</v>
      </c>
      <c r="C852" s="40"/>
      <c r="D852" s="40"/>
      <c r="E852" s="40"/>
      <c r="F852" s="40"/>
      <c r="G852" s="40"/>
      <c r="H852" s="40"/>
      <c r="I852" s="41"/>
      <c r="J852" s="41"/>
      <c r="K852" s="41"/>
    </row>
    <row r="853" spans="1:11">
      <c r="A853" s="27" t="s">
        <v>26</v>
      </c>
      <c r="B853" s="28" t="s">
        <v>27</v>
      </c>
      <c r="C853" s="29">
        <v>1059062.48</v>
      </c>
      <c r="D853" s="29">
        <v>1129652</v>
      </c>
      <c r="E853" s="29">
        <v>1175652</v>
      </c>
      <c r="F853" s="29">
        <v>1086354.95</v>
      </c>
      <c r="G853" s="29">
        <f>F853-C853</f>
        <v>27292.469999999972</v>
      </c>
      <c r="H853" s="29">
        <f>E853-F853</f>
        <v>89297.050000000047</v>
      </c>
      <c r="I853" s="30">
        <f>IF(ISERROR(F853/C853),0,F853/C853*100-100)</f>
        <v>2.5770405915994701</v>
      </c>
      <c r="J853" s="30">
        <f>IF(ISERROR(F853/E853),0,F853/E853*100)</f>
        <v>92.40446577728784</v>
      </c>
      <c r="K853" s="30">
        <f>IF(ISERROR(F853/D853),0,F853/D853*100)</f>
        <v>96.167222295007662</v>
      </c>
    </row>
    <row r="854" spans="1:11">
      <c r="A854" s="33" t="s">
        <v>28</v>
      </c>
      <c r="B854" s="28" t="s">
        <v>29</v>
      </c>
      <c r="C854" s="29">
        <v>1059062.48</v>
      </c>
      <c r="D854" s="29">
        <v>1129652</v>
      </c>
      <c r="E854" s="29">
        <v>1175652</v>
      </c>
      <c r="F854" s="29">
        <v>1086354.95</v>
      </c>
      <c r="G854" s="29">
        <f>F854-C854</f>
        <v>27292.469999999972</v>
      </c>
      <c r="H854" s="29">
        <f>E854-F854</f>
        <v>89297.050000000047</v>
      </c>
      <c r="I854" s="30">
        <f>IF(ISERROR(F854/C854),0,F854/C854*100-100)</f>
        <v>2.5770405915994701</v>
      </c>
      <c r="J854" s="30">
        <f>IF(ISERROR(F854/E854),0,F854/E854*100)</f>
        <v>92.40446577728784</v>
      </c>
      <c r="K854" s="30">
        <f>IF(ISERROR(F854/D854),0,F854/D854*100)</f>
        <v>96.167222295007662</v>
      </c>
    </row>
    <row r="855" spans="1:11">
      <c r="A855" s="34" t="s">
        <v>30</v>
      </c>
      <c r="B855" s="28" t="s">
        <v>31</v>
      </c>
      <c r="C855" s="29">
        <v>1059062.48</v>
      </c>
      <c r="D855" s="29">
        <v>1129652</v>
      </c>
      <c r="E855" s="29">
        <v>1175652</v>
      </c>
      <c r="F855" s="29">
        <v>1086354.95</v>
      </c>
      <c r="G855" s="29">
        <f>F855-C855</f>
        <v>27292.469999999972</v>
      </c>
      <c r="H855" s="29">
        <f>E855-F855</f>
        <v>89297.050000000047</v>
      </c>
      <c r="I855" s="30">
        <f>IF(ISERROR(F855/C855),0,F855/C855*100-100)</f>
        <v>2.5770405915994701</v>
      </c>
      <c r="J855" s="30">
        <f>IF(ISERROR(F855/E855),0,F855/E855*100)</f>
        <v>92.40446577728784</v>
      </c>
      <c r="K855" s="30">
        <f>IF(ISERROR(F855/D855),0,F855/D855*100)</f>
        <v>96.167222295007662</v>
      </c>
    </row>
    <row r="856" spans="1:11">
      <c r="A856" s="27" t="s">
        <v>32</v>
      </c>
      <c r="B856" s="28" t="s">
        <v>33</v>
      </c>
      <c r="C856" s="29">
        <v>1059062.48</v>
      </c>
      <c r="D856" s="29">
        <v>1129652</v>
      </c>
      <c r="E856" s="29">
        <v>1175652</v>
      </c>
      <c r="F856" s="29">
        <v>1086354.95</v>
      </c>
      <c r="G856" s="29">
        <f>F856-C856</f>
        <v>27292.469999999972</v>
      </c>
      <c r="H856" s="29">
        <f>E856-F856</f>
        <v>89297.050000000047</v>
      </c>
      <c r="I856" s="30">
        <f>IF(ISERROR(F856/C856),0,F856/C856*100-100)</f>
        <v>2.5770405915994701</v>
      </c>
      <c r="J856" s="30">
        <f>IF(ISERROR(F856/E856),0,F856/E856*100)</f>
        <v>92.40446577728784</v>
      </c>
      <c r="K856" s="30">
        <f>IF(ISERROR(F856/D856),0,F856/D856*100)</f>
        <v>96.167222295007662</v>
      </c>
    </row>
    <row r="857" spans="1:11">
      <c r="A857" s="33" t="s">
        <v>34</v>
      </c>
      <c r="B857" s="28" t="s">
        <v>35</v>
      </c>
      <c r="C857" s="29">
        <v>1059062.48</v>
      </c>
      <c r="D857" s="29">
        <v>1080652</v>
      </c>
      <c r="E857" s="29">
        <v>1165652</v>
      </c>
      <c r="F857" s="29">
        <v>1041883.19</v>
      </c>
      <c r="G857" s="29">
        <f>F857-C857</f>
        <v>-17179.290000000037</v>
      </c>
      <c r="H857" s="29">
        <f>E857-F857</f>
        <v>123768.81000000006</v>
      </c>
      <c r="I857" s="30">
        <f>IF(ISERROR(F857/C857),0,F857/C857*100-100)</f>
        <v>-1.6221224266201943</v>
      </c>
      <c r="J857" s="30">
        <f>IF(ISERROR(F857/E857),0,F857/E857*100)</f>
        <v>89.382010239762806</v>
      </c>
      <c r="K857" s="30">
        <f>IF(ISERROR(F857/D857),0,F857/D857*100)</f>
        <v>96.412461180842669</v>
      </c>
    </row>
    <row r="858" spans="1:11">
      <c r="A858" s="34" t="s">
        <v>36</v>
      </c>
      <c r="B858" s="28" t="s">
        <v>37</v>
      </c>
      <c r="C858" s="29">
        <v>1059062.48</v>
      </c>
      <c r="D858" s="29">
        <v>1080652</v>
      </c>
      <c r="E858" s="29">
        <v>1165652</v>
      </c>
      <c r="F858" s="29">
        <v>1041883.19</v>
      </c>
      <c r="G858" s="29">
        <f>F858-C858</f>
        <v>-17179.290000000037</v>
      </c>
      <c r="H858" s="29">
        <f>E858-F858</f>
        <v>123768.81000000006</v>
      </c>
      <c r="I858" s="30">
        <f>IF(ISERROR(F858/C858),0,F858/C858*100-100)</f>
        <v>-1.6221224266201943</v>
      </c>
      <c r="J858" s="30">
        <f>IF(ISERROR(F858/E858),0,F858/E858*100)</f>
        <v>89.382010239762806</v>
      </c>
      <c r="K858" s="30">
        <f>IF(ISERROR(F858/D858),0,F858/D858*100)</f>
        <v>96.412461180842669</v>
      </c>
    </row>
    <row r="859" spans="1:11">
      <c r="A859" s="35" t="s">
        <v>38</v>
      </c>
      <c r="B859" s="28" t="s">
        <v>39</v>
      </c>
      <c r="C859" s="29">
        <v>833617.83</v>
      </c>
      <c r="D859" s="29">
        <v>857023</v>
      </c>
      <c r="E859" s="29">
        <v>1061083</v>
      </c>
      <c r="F859" s="29">
        <v>829820.27</v>
      </c>
      <c r="G859" s="29">
        <f>F859-C859</f>
        <v>-3797.5599999999395</v>
      </c>
      <c r="H859" s="29">
        <f>E859-F859</f>
        <v>231262.72999999998</v>
      </c>
      <c r="I859" s="30">
        <f>IF(ISERROR(F859/C859),0,F859/C859*100-100)</f>
        <v>-0.45555167647984263</v>
      </c>
      <c r="J859" s="30">
        <f>IF(ISERROR(F859/E859),0,F859/E859*100)</f>
        <v>78.205029201297165</v>
      </c>
      <c r="K859" s="30">
        <f>IF(ISERROR(F859/D859),0,F859/D859*100)</f>
        <v>96.825904322287741</v>
      </c>
    </row>
    <row r="860" spans="1:11">
      <c r="A860" s="35" t="s">
        <v>40</v>
      </c>
      <c r="B860" s="28" t="s">
        <v>41</v>
      </c>
      <c r="C860" s="29">
        <v>225444.65</v>
      </c>
      <c r="D860" s="29">
        <v>223629</v>
      </c>
      <c r="E860" s="29">
        <v>104569</v>
      </c>
      <c r="F860" s="29">
        <v>212062.92</v>
      </c>
      <c r="G860" s="29">
        <f>F860-C860</f>
        <v>-13381.729999999981</v>
      </c>
      <c r="H860" s="29">
        <f>E860-F860</f>
        <v>-107493.92000000001</v>
      </c>
      <c r="I860" s="30">
        <f>IF(ISERROR(F860/C860),0,F860/C860*100-100)</f>
        <v>-5.9357052828709698</v>
      </c>
      <c r="J860" s="30">
        <f>IF(ISERROR(F860/E860),0,F860/E860*100)</f>
        <v>202.79711960523676</v>
      </c>
      <c r="K860" s="30">
        <f>IF(ISERROR(F860/D860),0,F860/D860*100)</f>
        <v>94.828005312370038</v>
      </c>
    </row>
    <row r="861" spans="1:11">
      <c r="A861" s="36" t="s">
        <v>42</v>
      </c>
      <c r="B861" s="28" t="s">
        <v>43</v>
      </c>
      <c r="C861" s="29">
        <v>295.39</v>
      </c>
      <c r="D861" s="29">
        <v>0</v>
      </c>
      <c r="E861" s="29">
        <v>0</v>
      </c>
      <c r="F861" s="29">
        <v>925.11</v>
      </c>
      <c r="G861" s="29">
        <f>F861-C861</f>
        <v>629.72</v>
      </c>
      <c r="H861" s="29">
        <f>E861-F861</f>
        <v>-925.11</v>
      </c>
      <c r="I861" s="30">
        <f>IF(ISERROR(F861/C861),0,F861/C861*100-100)</f>
        <v>213.18257219269441</v>
      </c>
      <c r="J861" s="30">
        <f>IF(ISERROR(F861/E861),0,F861/E861*100)</f>
        <v>0</v>
      </c>
      <c r="K861" s="30">
        <f>IF(ISERROR(F861/D861),0,F861/D861*100)</f>
        <v>0</v>
      </c>
    </row>
    <row r="862" spans="1:11">
      <c r="A862" s="33" t="s">
        <v>58</v>
      </c>
      <c r="B862" s="28" t="s">
        <v>59</v>
      </c>
      <c r="C862" s="29">
        <v>0</v>
      </c>
      <c r="D862" s="29">
        <v>49000</v>
      </c>
      <c r="E862" s="29">
        <v>10000</v>
      </c>
      <c r="F862" s="29">
        <v>44471.76</v>
      </c>
      <c r="G862" s="29">
        <f>F862-C862</f>
        <v>44471.76</v>
      </c>
      <c r="H862" s="29">
        <f>E862-F862</f>
        <v>-34471.760000000002</v>
      </c>
      <c r="I862" s="30">
        <f>IF(ISERROR(F862/C862),0,F862/C862*100-100)</f>
        <v>0</v>
      </c>
      <c r="J862" s="30">
        <f>IF(ISERROR(F862/E862),0,F862/E862*100)</f>
        <v>444.7176</v>
      </c>
      <c r="K862" s="30">
        <f>IF(ISERROR(F862/D862),0,F862/D862*100)</f>
        <v>90.758693877551025</v>
      </c>
    </row>
    <row r="863" spans="1:11">
      <c r="A863" s="34" t="s">
        <v>60</v>
      </c>
      <c r="B863" s="28" t="s">
        <v>61</v>
      </c>
      <c r="C863" s="29">
        <v>0</v>
      </c>
      <c r="D863" s="29">
        <v>49000</v>
      </c>
      <c r="E863" s="29">
        <v>10000</v>
      </c>
      <c r="F863" s="29">
        <v>44471.76</v>
      </c>
      <c r="G863" s="29">
        <f>F863-C863</f>
        <v>44471.76</v>
      </c>
      <c r="H863" s="29">
        <f>E863-F863</f>
        <v>-34471.760000000002</v>
      </c>
      <c r="I863" s="30">
        <f>IF(ISERROR(F863/C863),0,F863/C863*100-100)</f>
        <v>0</v>
      </c>
      <c r="J863" s="30">
        <f>IF(ISERROR(F863/E863),0,F863/E863*100)</f>
        <v>444.7176</v>
      </c>
      <c r="K863" s="30">
        <f>IF(ISERROR(F863/D863),0,F863/D863*100)</f>
        <v>90.758693877551025</v>
      </c>
    </row>
    <row r="864" spans="1:11" s="42" customFormat="1" ht="25.5">
      <c r="A864" s="43" t="s">
        <v>381</v>
      </c>
      <c r="B864" s="39" t="s">
        <v>382</v>
      </c>
      <c r="C864" s="40"/>
      <c r="D864" s="40"/>
      <c r="E864" s="40"/>
      <c r="F864" s="40"/>
      <c r="G864" s="40"/>
      <c r="H864" s="40"/>
      <c r="I864" s="41"/>
      <c r="J864" s="41"/>
      <c r="K864" s="41"/>
    </row>
    <row r="865" spans="1:11">
      <c r="A865" s="27" t="s">
        <v>26</v>
      </c>
      <c r="B865" s="28" t="s">
        <v>27</v>
      </c>
      <c r="C865" s="29">
        <v>0</v>
      </c>
      <c r="D865" s="29">
        <v>66726</v>
      </c>
      <c r="E865" s="29">
        <v>0</v>
      </c>
      <c r="F865" s="29">
        <v>66545.490000000005</v>
      </c>
      <c r="G865" s="29">
        <f>F865-C865</f>
        <v>66545.490000000005</v>
      </c>
      <c r="H865" s="29">
        <f>E865-F865</f>
        <v>-66545.490000000005</v>
      </c>
      <c r="I865" s="30">
        <f>IF(ISERROR(F865/C865),0,F865/C865*100-100)</f>
        <v>0</v>
      </c>
      <c r="J865" s="30">
        <f>IF(ISERROR(F865/E865),0,F865/E865*100)</f>
        <v>0</v>
      </c>
      <c r="K865" s="30">
        <f>IF(ISERROR(F865/D865),0,F865/D865*100)</f>
        <v>99.729475766567759</v>
      </c>
    </row>
    <row r="866" spans="1:11">
      <c r="A866" s="33" t="s">
        <v>100</v>
      </c>
      <c r="B866" s="28" t="s">
        <v>101</v>
      </c>
      <c r="C866" s="29">
        <v>0</v>
      </c>
      <c r="D866" s="29">
        <v>66726</v>
      </c>
      <c r="E866" s="29">
        <v>0</v>
      </c>
      <c r="F866" s="29">
        <v>66545.490000000005</v>
      </c>
      <c r="G866" s="29">
        <f>F866-C866</f>
        <v>66545.490000000005</v>
      </c>
      <c r="H866" s="29">
        <f>E866-F866</f>
        <v>-66545.490000000005</v>
      </c>
      <c r="I866" s="30">
        <f>IF(ISERROR(F866/C866),0,F866/C866*100-100)</f>
        <v>0</v>
      </c>
      <c r="J866" s="30">
        <f>IF(ISERROR(F866/E866),0,F866/E866*100)</f>
        <v>0</v>
      </c>
      <c r="K866" s="30">
        <f>IF(ISERROR(F866/D866),0,F866/D866*100)</f>
        <v>99.729475766567759</v>
      </c>
    </row>
    <row r="867" spans="1:11">
      <c r="A867" s="27" t="s">
        <v>32</v>
      </c>
      <c r="B867" s="28" t="s">
        <v>33</v>
      </c>
      <c r="C867" s="29">
        <v>0</v>
      </c>
      <c r="D867" s="29">
        <v>66726</v>
      </c>
      <c r="E867" s="29">
        <v>0</v>
      </c>
      <c r="F867" s="29">
        <v>66545.490000000005</v>
      </c>
      <c r="G867" s="29">
        <f>F867-C867</f>
        <v>66545.490000000005</v>
      </c>
      <c r="H867" s="29">
        <f>E867-F867</f>
        <v>-66545.490000000005</v>
      </c>
      <c r="I867" s="30">
        <f>IF(ISERROR(F867/C867),0,F867/C867*100-100)</f>
        <v>0</v>
      </c>
      <c r="J867" s="30">
        <f>IF(ISERROR(F867/E867),0,F867/E867*100)</f>
        <v>0</v>
      </c>
      <c r="K867" s="30">
        <f>IF(ISERROR(F867/D867),0,F867/D867*100)</f>
        <v>99.729475766567759</v>
      </c>
    </row>
    <row r="868" spans="1:11">
      <c r="A868" s="33" t="s">
        <v>34</v>
      </c>
      <c r="B868" s="28" t="s">
        <v>35</v>
      </c>
      <c r="C868" s="29">
        <v>0</v>
      </c>
      <c r="D868" s="29">
        <v>66726</v>
      </c>
      <c r="E868" s="29">
        <v>0</v>
      </c>
      <c r="F868" s="29">
        <v>66545.490000000005</v>
      </c>
      <c r="G868" s="29">
        <f>F868-C868</f>
        <v>66545.490000000005</v>
      </c>
      <c r="H868" s="29">
        <f>E868-F868</f>
        <v>-66545.490000000005</v>
      </c>
      <c r="I868" s="30">
        <f>IF(ISERROR(F868/C868),0,F868/C868*100-100)</f>
        <v>0</v>
      </c>
      <c r="J868" s="30">
        <f>IF(ISERROR(F868/E868),0,F868/E868*100)</f>
        <v>0</v>
      </c>
      <c r="K868" s="30">
        <f>IF(ISERROR(F868/D868),0,F868/D868*100)</f>
        <v>99.729475766567759</v>
      </c>
    </row>
    <row r="869" spans="1:11" ht="25.5">
      <c r="A869" s="34" t="s">
        <v>50</v>
      </c>
      <c r="B869" s="28" t="s">
        <v>51</v>
      </c>
      <c r="C869" s="29">
        <v>0</v>
      </c>
      <c r="D869" s="29">
        <v>66726</v>
      </c>
      <c r="E869" s="29">
        <v>0</v>
      </c>
      <c r="F869" s="29">
        <v>66545.490000000005</v>
      </c>
      <c r="G869" s="29">
        <f>F869-C869</f>
        <v>66545.490000000005</v>
      </c>
      <c r="H869" s="29">
        <f>E869-F869</f>
        <v>-66545.490000000005</v>
      </c>
      <c r="I869" s="30">
        <f>IF(ISERROR(F869/C869),0,F869/C869*100-100)</f>
        <v>0</v>
      </c>
      <c r="J869" s="30">
        <f>IF(ISERROR(F869/E869),0,F869/E869*100)</f>
        <v>0</v>
      </c>
      <c r="K869" s="30">
        <f>IF(ISERROR(F869/D869),0,F869/D869*100)</f>
        <v>99.729475766567759</v>
      </c>
    </row>
    <row r="870" spans="1:11">
      <c r="A870" s="35" t="s">
        <v>189</v>
      </c>
      <c r="B870" s="28" t="s">
        <v>190</v>
      </c>
      <c r="C870" s="29">
        <v>0</v>
      </c>
      <c r="D870" s="29">
        <v>66726</v>
      </c>
      <c r="E870" s="29">
        <v>0</v>
      </c>
      <c r="F870" s="29">
        <v>66545.490000000005</v>
      </c>
      <c r="G870" s="29">
        <f>F870-C870</f>
        <v>66545.490000000005</v>
      </c>
      <c r="H870" s="29">
        <f>E870-F870</f>
        <v>-66545.490000000005</v>
      </c>
      <c r="I870" s="30">
        <f>IF(ISERROR(F870/C870),0,F870/C870*100-100)</f>
        <v>0</v>
      </c>
      <c r="J870" s="30">
        <f>IF(ISERROR(F870/E870),0,F870/E870*100)</f>
        <v>0</v>
      </c>
      <c r="K870" s="30">
        <f>IF(ISERROR(F870/D870),0,F870/D870*100)</f>
        <v>99.729475766567759</v>
      </c>
    </row>
    <row r="871" spans="1:11" s="42" customFormat="1" ht="38.25">
      <c r="A871" s="38" t="s">
        <v>146</v>
      </c>
      <c r="B871" s="39" t="s">
        <v>772</v>
      </c>
      <c r="C871" s="40"/>
      <c r="D871" s="40"/>
      <c r="E871" s="40"/>
      <c r="F871" s="40"/>
      <c r="G871" s="40"/>
      <c r="H871" s="40"/>
      <c r="I871" s="41"/>
      <c r="J871" s="41"/>
      <c r="K871" s="41"/>
    </row>
    <row r="872" spans="1:11">
      <c r="A872" s="27" t="s">
        <v>26</v>
      </c>
      <c r="B872" s="28" t="s">
        <v>27</v>
      </c>
      <c r="C872" s="29">
        <v>194254.39</v>
      </c>
      <c r="D872" s="29">
        <v>20000</v>
      </c>
      <c r="E872" s="29">
        <v>0</v>
      </c>
      <c r="F872" s="29">
        <v>14507.55</v>
      </c>
      <c r="G872" s="29">
        <f>F872-C872</f>
        <v>-179746.84000000003</v>
      </c>
      <c r="H872" s="29">
        <f>E872-F872</f>
        <v>-14507.55</v>
      </c>
      <c r="I872" s="30">
        <f>IF(ISERROR(F872/C872),0,F872/C872*100-100)</f>
        <v>-92.531674573738073</v>
      </c>
      <c r="J872" s="30">
        <f>IF(ISERROR(F872/E872),0,F872/E872*100)</f>
        <v>0</v>
      </c>
      <c r="K872" s="30">
        <f>IF(ISERROR(F872/D872),0,F872/D872*100)</f>
        <v>72.537750000000003</v>
      </c>
    </row>
    <row r="873" spans="1:11">
      <c r="A873" s="33" t="s">
        <v>71</v>
      </c>
      <c r="B873" s="28" t="s">
        <v>72</v>
      </c>
      <c r="C873" s="29">
        <v>18815.22</v>
      </c>
      <c r="D873" s="29">
        <v>20000</v>
      </c>
      <c r="E873" s="29">
        <v>0</v>
      </c>
      <c r="F873" s="29">
        <v>14507.55</v>
      </c>
      <c r="G873" s="29">
        <f>F873-C873</f>
        <v>-4307.6700000000019</v>
      </c>
      <c r="H873" s="29">
        <f>E873-F873</f>
        <v>-14507.55</v>
      </c>
      <c r="I873" s="30">
        <f>IF(ISERROR(F873/C873),0,F873/C873*100-100)</f>
        <v>-22.894603411493478</v>
      </c>
      <c r="J873" s="30">
        <f>IF(ISERROR(F873/E873),0,F873/E873*100)</f>
        <v>0</v>
      </c>
      <c r="K873" s="30">
        <f>IF(ISERROR(F873/D873),0,F873/D873*100)</f>
        <v>72.537750000000003</v>
      </c>
    </row>
    <row r="874" spans="1:11">
      <c r="A874" s="34" t="s">
        <v>73</v>
      </c>
      <c r="B874" s="28" t="s">
        <v>74</v>
      </c>
      <c r="C874" s="29">
        <v>18815.22</v>
      </c>
      <c r="D874" s="29">
        <v>20000</v>
      </c>
      <c r="E874" s="29">
        <v>0</v>
      </c>
      <c r="F874" s="29">
        <v>14507.55</v>
      </c>
      <c r="G874" s="29">
        <f>F874-C874</f>
        <v>-4307.6700000000019</v>
      </c>
      <c r="H874" s="29">
        <f>E874-F874</f>
        <v>-14507.55</v>
      </c>
      <c r="I874" s="30">
        <f>IF(ISERROR(F874/C874),0,F874/C874*100-100)</f>
        <v>-22.894603411493478</v>
      </c>
      <c r="J874" s="30">
        <f>IF(ISERROR(F874/E874),0,F874/E874*100)</f>
        <v>0</v>
      </c>
      <c r="K874" s="30">
        <f>IF(ISERROR(F874/D874),0,F874/D874*100)</f>
        <v>72.537750000000003</v>
      </c>
    </row>
    <row r="875" spans="1:11">
      <c r="A875" s="35" t="s">
        <v>75</v>
      </c>
      <c r="B875" s="28" t="s">
        <v>76</v>
      </c>
      <c r="C875" s="29">
        <v>18815.22</v>
      </c>
      <c r="D875" s="29">
        <v>20000</v>
      </c>
      <c r="E875" s="29">
        <v>0</v>
      </c>
      <c r="F875" s="29">
        <v>14507.55</v>
      </c>
      <c r="G875" s="29">
        <f>F875-C875</f>
        <v>-4307.6700000000019</v>
      </c>
      <c r="H875" s="29">
        <f>E875-F875</f>
        <v>-14507.55</v>
      </c>
      <c r="I875" s="30">
        <f>IF(ISERROR(F875/C875),0,F875/C875*100-100)</f>
        <v>-22.894603411493478</v>
      </c>
      <c r="J875" s="30">
        <f>IF(ISERROR(F875/E875),0,F875/E875*100)</f>
        <v>0</v>
      </c>
      <c r="K875" s="30">
        <f>IF(ISERROR(F875/D875),0,F875/D875*100)</f>
        <v>72.537750000000003</v>
      </c>
    </row>
    <row r="876" spans="1:11" ht="25.5">
      <c r="A876" s="36" t="s">
        <v>77</v>
      </c>
      <c r="B876" s="28" t="s">
        <v>78</v>
      </c>
      <c r="C876" s="29">
        <v>18815.22</v>
      </c>
      <c r="D876" s="29">
        <v>20000</v>
      </c>
      <c r="E876" s="29">
        <v>0</v>
      </c>
      <c r="F876" s="29">
        <v>14507.55</v>
      </c>
      <c r="G876" s="29">
        <f>F876-C876</f>
        <v>-4307.6700000000019</v>
      </c>
      <c r="H876" s="29">
        <f>E876-F876</f>
        <v>-14507.55</v>
      </c>
      <c r="I876" s="30">
        <f>IF(ISERROR(F876/C876),0,F876/C876*100-100)</f>
        <v>-22.894603411493478</v>
      </c>
      <c r="J876" s="30">
        <f>IF(ISERROR(F876/E876),0,F876/E876*100)</f>
        <v>0</v>
      </c>
      <c r="K876" s="30">
        <f>IF(ISERROR(F876/D876),0,F876/D876*100)</f>
        <v>72.537750000000003</v>
      </c>
    </row>
    <row r="877" spans="1:11" ht="25.5">
      <c r="A877" s="37" t="s">
        <v>79</v>
      </c>
      <c r="B877" s="28" t="s">
        <v>80</v>
      </c>
      <c r="C877" s="29">
        <v>18815.22</v>
      </c>
      <c r="D877" s="29">
        <v>20000</v>
      </c>
      <c r="E877" s="29">
        <v>0</v>
      </c>
      <c r="F877" s="29">
        <v>14507.55</v>
      </c>
      <c r="G877" s="29">
        <f>F877-C877</f>
        <v>-4307.6700000000019</v>
      </c>
      <c r="H877" s="29">
        <f>E877-F877</f>
        <v>-14507.55</v>
      </c>
      <c r="I877" s="30">
        <f>IF(ISERROR(F877/C877),0,F877/C877*100-100)</f>
        <v>-22.894603411493478</v>
      </c>
      <c r="J877" s="30">
        <f>IF(ISERROR(F877/E877),0,F877/E877*100)</f>
        <v>0</v>
      </c>
      <c r="K877" s="30">
        <f>IF(ISERROR(F877/D877),0,F877/D877*100)</f>
        <v>72.537750000000003</v>
      </c>
    </row>
    <row r="878" spans="1:11">
      <c r="A878" s="33" t="s">
        <v>28</v>
      </c>
      <c r="B878" s="28" t="s">
        <v>29</v>
      </c>
      <c r="C878" s="29">
        <v>175439.17</v>
      </c>
      <c r="D878" s="29">
        <v>0</v>
      </c>
      <c r="E878" s="29">
        <v>0</v>
      </c>
      <c r="F878" s="29">
        <v>0</v>
      </c>
      <c r="G878" s="29">
        <f>F878-C878</f>
        <v>-175439.17</v>
      </c>
      <c r="H878" s="29">
        <f>E878-F878</f>
        <v>0</v>
      </c>
      <c r="I878" s="30">
        <f>IF(ISERROR(F878/C878),0,F878/C878*100-100)</f>
        <v>-100</v>
      </c>
      <c r="J878" s="30">
        <f>IF(ISERROR(F878/E878),0,F878/E878*100)</f>
        <v>0</v>
      </c>
      <c r="K878" s="30">
        <f>IF(ISERROR(F878/D878),0,F878/D878*100)</f>
        <v>0</v>
      </c>
    </row>
    <row r="879" spans="1:11">
      <c r="A879" s="34" t="s">
        <v>30</v>
      </c>
      <c r="B879" s="28" t="s">
        <v>31</v>
      </c>
      <c r="C879" s="29">
        <v>175439.17</v>
      </c>
      <c r="D879" s="29">
        <v>0</v>
      </c>
      <c r="E879" s="29">
        <v>0</v>
      </c>
      <c r="F879" s="29">
        <v>0</v>
      </c>
      <c r="G879" s="29">
        <f>F879-C879</f>
        <v>-175439.17</v>
      </c>
      <c r="H879" s="29">
        <f>E879-F879</f>
        <v>0</v>
      </c>
      <c r="I879" s="30">
        <f>IF(ISERROR(F879/C879),0,F879/C879*100-100)</f>
        <v>-100</v>
      </c>
      <c r="J879" s="30">
        <f>IF(ISERROR(F879/E879),0,F879/E879*100)</f>
        <v>0</v>
      </c>
      <c r="K879" s="30">
        <f>IF(ISERROR(F879/D879),0,F879/D879*100)</f>
        <v>0</v>
      </c>
    </row>
    <row r="880" spans="1:11">
      <c r="A880" s="27" t="s">
        <v>32</v>
      </c>
      <c r="B880" s="28" t="s">
        <v>33</v>
      </c>
      <c r="C880" s="29">
        <v>194254.39</v>
      </c>
      <c r="D880" s="29">
        <v>20000</v>
      </c>
      <c r="E880" s="29">
        <v>0</v>
      </c>
      <c r="F880" s="29">
        <v>14507.55</v>
      </c>
      <c r="G880" s="29">
        <f>F880-C880</f>
        <v>-179746.84000000003</v>
      </c>
      <c r="H880" s="29">
        <f>E880-F880</f>
        <v>-14507.55</v>
      </c>
      <c r="I880" s="30">
        <f>IF(ISERROR(F880/C880),0,F880/C880*100-100)</f>
        <v>-92.531674573738073</v>
      </c>
      <c r="J880" s="30">
        <f>IF(ISERROR(F880/E880),0,F880/E880*100)</f>
        <v>0</v>
      </c>
      <c r="K880" s="30">
        <f>IF(ISERROR(F880/D880),0,F880/D880*100)</f>
        <v>72.537750000000003</v>
      </c>
    </row>
    <row r="881" spans="1:11">
      <c r="A881" s="33" t="s">
        <v>34</v>
      </c>
      <c r="B881" s="28" t="s">
        <v>35</v>
      </c>
      <c r="C881" s="29">
        <v>177859.39</v>
      </c>
      <c r="D881" s="29">
        <v>20000</v>
      </c>
      <c r="E881" s="29">
        <v>0</v>
      </c>
      <c r="F881" s="29">
        <v>14507.55</v>
      </c>
      <c r="G881" s="29">
        <f>F881-C881</f>
        <v>-163351.84000000003</v>
      </c>
      <c r="H881" s="29">
        <f>E881-F881</f>
        <v>-14507.55</v>
      </c>
      <c r="I881" s="30">
        <f>IF(ISERROR(F881/C881),0,F881/C881*100-100)</f>
        <v>-91.843247635112206</v>
      </c>
      <c r="J881" s="30">
        <f>IF(ISERROR(F881/E881),0,F881/E881*100)</f>
        <v>0</v>
      </c>
      <c r="K881" s="30">
        <f>IF(ISERROR(F881/D881),0,F881/D881*100)</f>
        <v>72.537750000000003</v>
      </c>
    </row>
    <row r="882" spans="1:11">
      <c r="A882" s="34" t="s">
        <v>36</v>
      </c>
      <c r="B882" s="28" t="s">
        <v>37</v>
      </c>
      <c r="C882" s="29">
        <v>165899.76</v>
      </c>
      <c r="D882" s="29">
        <v>20000</v>
      </c>
      <c r="E882" s="29">
        <v>0</v>
      </c>
      <c r="F882" s="29">
        <v>14507.55</v>
      </c>
      <c r="G882" s="29">
        <f>F882-C882</f>
        <v>-151392.21000000002</v>
      </c>
      <c r="H882" s="29">
        <f>E882-F882</f>
        <v>-14507.55</v>
      </c>
      <c r="I882" s="30">
        <f>IF(ISERROR(F882/C882),0,F882/C882*100-100)</f>
        <v>-91.255231472305923</v>
      </c>
      <c r="J882" s="30">
        <f>IF(ISERROR(F882/E882),0,F882/E882*100)</f>
        <v>0</v>
      </c>
      <c r="K882" s="30">
        <f>IF(ISERROR(F882/D882),0,F882/D882*100)</f>
        <v>72.537750000000003</v>
      </c>
    </row>
    <row r="883" spans="1:11">
      <c r="A883" s="35" t="s">
        <v>38</v>
      </c>
      <c r="B883" s="28" t="s">
        <v>39</v>
      </c>
      <c r="C883" s="29">
        <v>91582.76</v>
      </c>
      <c r="D883" s="29">
        <v>0</v>
      </c>
      <c r="E883" s="29">
        <v>0</v>
      </c>
      <c r="F883" s="29">
        <v>0</v>
      </c>
      <c r="G883" s="29">
        <f>F883-C883</f>
        <v>-91582.76</v>
      </c>
      <c r="H883" s="29">
        <f>E883-F883</f>
        <v>0</v>
      </c>
      <c r="I883" s="30">
        <f>IF(ISERROR(F883/C883),0,F883/C883*100-100)</f>
        <v>-100</v>
      </c>
      <c r="J883" s="30">
        <f>IF(ISERROR(F883/E883),0,F883/E883*100)</f>
        <v>0</v>
      </c>
      <c r="K883" s="30">
        <f>IF(ISERROR(F883/D883),0,F883/D883*100)</f>
        <v>0</v>
      </c>
    </row>
    <row r="884" spans="1:11">
      <c r="A884" s="35" t="s">
        <v>40</v>
      </c>
      <c r="B884" s="28" t="s">
        <v>41</v>
      </c>
      <c r="C884" s="29">
        <v>74317</v>
      </c>
      <c r="D884" s="29">
        <v>20000</v>
      </c>
      <c r="E884" s="29">
        <v>0</v>
      </c>
      <c r="F884" s="29">
        <v>14507.55</v>
      </c>
      <c r="G884" s="29">
        <f>F884-C884</f>
        <v>-59809.45</v>
      </c>
      <c r="H884" s="29">
        <f>E884-F884</f>
        <v>-14507.55</v>
      </c>
      <c r="I884" s="30">
        <f>IF(ISERROR(F884/C884),0,F884/C884*100-100)</f>
        <v>-80.478827186242711</v>
      </c>
      <c r="J884" s="30">
        <f>IF(ISERROR(F884/E884),0,F884/E884*100)</f>
        <v>0</v>
      </c>
      <c r="K884" s="30">
        <f>IF(ISERROR(F884/D884),0,F884/D884*100)</f>
        <v>72.537750000000003</v>
      </c>
    </row>
    <row r="885" spans="1:11">
      <c r="A885" s="36" t="s">
        <v>42</v>
      </c>
      <c r="B885" s="28" t="s">
        <v>43</v>
      </c>
      <c r="C885" s="29">
        <v>6643.57</v>
      </c>
      <c r="D885" s="29">
        <v>0</v>
      </c>
      <c r="E885" s="29">
        <v>0</v>
      </c>
      <c r="F885" s="29">
        <v>0</v>
      </c>
      <c r="G885" s="29">
        <f>F885-C885</f>
        <v>-6643.57</v>
      </c>
      <c r="H885" s="29">
        <f>E885-F885</f>
        <v>0</v>
      </c>
      <c r="I885" s="30">
        <f>IF(ISERROR(F885/C885),0,F885/C885*100-100)</f>
        <v>-100</v>
      </c>
      <c r="J885" s="30">
        <f>IF(ISERROR(F885/E885),0,F885/E885*100)</f>
        <v>0</v>
      </c>
      <c r="K885" s="30">
        <f>IF(ISERROR(F885/D885),0,F885/D885*100)</f>
        <v>0</v>
      </c>
    </row>
    <row r="886" spans="1:11">
      <c r="A886" s="34" t="s">
        <v>44</v>
      </c>
      <c r="B886" s="28" t="s">
        <v>45</v>
      </c>
      <c r="C886" s="29">
        <v>11959.63</v>
      </c>
      <c r="D886" s="29">
        <v>0</v>
      </c>
      <c r="E886" s="29">
        <v>0</v>
      </c>
      <c r="F886" s="29">
        <v>0</v>
      </c>
      <c r="G886" s="29">
        <f>F886-C886</f>
        <v>-11959.63</v>
      </c>
      <c r="H886" s="29">
        <f>E886-F886</f>
        <v>0</v>
      </c>
      <c r="I886" s="30">
        <f>IF(ISERROR(F886/C886),0,F886/C886*100-100)</f>
        <v>-100</v>
      </c>
      <c r="J886" s="30">
        <f>IF(ISERROR(F886/E886),0,F886/E886*100)</f>
        <v>0</v>
      </c>
      <c r="K886" s="30">
        <f>IF(ISERROR(F886/D886),0,F886/D886*100)</f>
        <v>0</v>
      </c>
    </row>
    <row r="887" spans="1:11">
      <c r="A887" s="35" t="s">
        <v>46</v>
      </c>
      <c r="B887" s="28" t="s">
        <v>47</v>
      </c>
      <c r="C887" s="29">
        <v>11959.63</v>
      </c>
      <c r="D887" s="29">
        <v>0</v>
      </c>
      <c r="E887" s="29">
        <v>0</v>
      </c>
      <c r="F887" s="29">
        <v>0</v>
      </c>
      <c r="G887" s="29">
        <f>F887-C887</f>
        <v>-11959.63</v>
      </c>
      <c r="H887" s="29">
        <f>E887-F887</f>
        <v>0</v>
      </c>
      <c r="I887" s="30">
        <f>IF(ISERROR(F887/C887),0,F887/C887*100-100)</f>
        <v>-100</v>
      </c>
      <c r="J887" s="30">
        <f>IF(ISERROR(F887/E887),0,F887/E887*100)</f>
        <v>0</v>
      </c>
      <c r="K887" s="30">
        <f>IF(ISERROR(F887/D887),0,F887/D887*100)</f>
        <v>0</v>
      </c>
    </row>
    <row r="888" spans="1:11">
      <c r="A888" s="33" t="s">
        <v>58</v>
      </c>
      <c r="B888" s="28" t="s">
        <v>59</v>
      </c>
      <c r="C888" s="29">
        <v>16395</v>
      </c>
      <c r="D888" s="29">
        <v>0</v>
      </c>
      <c r="E888" s="29">
        <v>0</v>
      </c>
      <c r="F888" s="29">
        <v>0</v>
      </c>
      <c r="G888" s="29">
        <f>F888-C888</f>
        <v>-16395</v>
      </c>
      <c r="H888" s="29">
        <f>E888-F888</f>
        <v>0</v>
      </c>
      <c r="I888" s="30">
        <f>IF(ISERROR(F888/C888),0,F888/C888*100-100)</f>
        <v>-100</v>
      </c>
      <c r="J888" s="30">
        <f>IF(ISERROR(F888/E888),0,F888/E888*100)</f>
        <v>0</v>
      </c>
      <c r="K888" s="30">
        <f>IF(ISERROR(F888/D888),0,F888/D888*100)</f>
        <v>0</v>
      </c>
    </row>
    <row r="889" spans="1:11">
      <c r="A889" s="34" t="s">
        <v>60</v>
      </c>
      <c r="B889" s="28" t="s">
        <v>61</v>
      </c>
      <c r="C889" s="29">
        <v>16395</v>
      </c>
      <c r="D889" s="29">
        <v>0</v>
      </c>
      <c r="E889" s="29">
        <v>0</v>
      </c>
      <c r="F889" s="29">
        <v>0</v>
      </c>
      <c r="G889" s="29">
        <f>F889-C889</f>
        <v>-16395</v>
      </c>
      <c r="H889" s="29">
        <f>E889-F889</f>
        <v>0</v>
      </c>
      <c r="I889" s="30">
        <f>IF(ISERROR(F889/C889),0,F889/C889*100-100)</f>
        <v>-100</v>
      </c>
      <c r="J889" s="30">
        <f>IF(ISERROR(F889/E889),0,F889/E889*100)</f>
        <v>0</v>
      </c>
      <c r="K889" s="30">
        <f>IF(ISERROR(F889/D889),0,F889/D889*100)</f>
        <v>0</v>
      </c>
    </row>
    <row r="890" spans="1:11" s="42" customFormat="1" ht="38.25">
      <c r="A890" s="43" t="s">
        <v>148</v>
      </c>
      <c r="B890" s="39" t="s">
        <v>773</v>
      </c>
      <c r="C890" s="40"/>
      <c r="D890" s="40"/>
      <c r="E890" s="40"/>
      <c r="F890" s="40"/>
      <c r="G890" s="40"/>
      <c r="H890" s="40"/>
      <c r="I890" s="41"/>
      <c r="J890" s="41"/>
      <c r="K890" s="41"/>
    </row>
    <row r="891" spans="1:11">
      <c r="A891" s="27" t="s">
        <v>26</v>
      </c>
      <c r="B891" s="28" t="s">
        <v>27</v>
      </c>
      <c r="C891" s="29">
        <v>194254.39</v>
      </c>
      <c r="D891" s="29">
        <v>20000</v>
      </c>
      <c r="E891" s="29">
        <v>0</v>
      </c>
      <c r="F891" s="29">
        <v>14507.55</v>
      </c>
      <c r="G891" s="29">
        <f>F891-C891</f>
        <v>-179746.84000000003</v>
      </c>
      <c r="H891" s="29">
        <f>E891-F891</f>
        <v>-14507.55</v>
      </c>
      <c r="I891" s="30">
        <f>IF(ISERROR(F891/C891),0,F891/C891*100-100)</f>
        <v>-92.531674573738073</v>
      </c>
      <c r="J891" s="30">
        <f>IF(ISERROR(F891/E891),0,F891/E891*100)</f>
        <v>0</v>
      </c>
      <c r="K891" s="30">
        <f>IF(ISERROR(F891/D891),0,F891/D891*100)</f>
        <v>72.537750000000003</v>
      </c>
    </row>
    <row r="892" spans="1:11">
      <c r="A892" s="33" t="s">
        <v>71</v>
      </c>
      <c r="B892" s="28" t="s">
        <v>72</v>
      </c>
      <c r="C892" s="29">
        <v>18815.22</v>
      </c>
      <c r="D892" s="29">
        <v>20000</v>
      </c>
      <c r="E892" s="29">
        <v>0</v>
      </c>
      <c r="F892" s="29">
        <v>14507.55</v>
      </c>
      <c r="G892" s="29">
        <f>F892-C892</f>
        <v>-4307.6700000000019</v>
      </c>
      <c r="H892" s="29">
        <f>E892-F892</f>
        <v>-14507.55</v>
      </c>
      <c r="I892" s="30">
        <f>IF(ISERROR(F892/C892),0,F892/C892*100-100)</f>
        <v>-22.894603411493478</v>
      </c>
      <c r="J892" s="30">
        <f>IF(ISERROR(F892/E892),0,F892/E892*100)</f>
        <v>0</v>
      </c>
      <c r="K892" s="30">
        <f>IF(ISERROR(F892/D892),0,F892/D892*100)</f>
        <v>72.537750000000003</v>
      </c>
    </row>
    <row r="893" spans="1:11">
      <c r="A893" s="34" t="s">
        <v>73</v>
      </c>
      <c r="B893" s="28" t="s">
        <v>74</v>
      </c>
      <c r="C893" s="29">
        <v>18815.22</v>
      </c>
      <c r="D893" s="29">
        <v>20000</v>
      </c>
      <c r="E893" s="29">
        <v>0</v>
      </c>
      <c r="F893" s="29">
        <v>14507.55</v>
      </c>
      <c r="G893" s="29">
        <f>F893-C893</f>
        <v>-4307.6700000000019</v>
      </c>
      <c r="H893" s="29">
        <f>E893-F893</f>
        <v>-14507.55</v>
      </c>
      <c r="I893" s="30">
        <f>IF(ISERROR(F893/C893),0,F893/C893*100-100)</f>
        <v>-22.894603411493478</v>
      </c>
      <c r="J893" s="30">
        <f>IF(ISERROR(F893/E893),0,F893/E893*100)</f>
        <v>0</v>
      </c>
      <c r="K893" s="30">
        <f>IF(ISERROR(F893/D893),0,F893/D893*100)</f>
        <v>72.537750000000003</v>
      </c>
    </row>
    <row r="894" spans="1:11">
      <c r="A894" s="35" t="s">
        <v>75</v>
      </c>
      <c r="B894" s="28" t="s">
        <v>76</v>
      </c>
      <c r="C894" s="29">
        <v>18815.22</v>
      </c>
      <c r="D894" s="29">
        <v>20000</v>
      </c>
      <c r="E894" s="29">
        <v>0</v>
      </c>
      <c r="F894" s="29">
        <v>14507.55</v>
      </c>
      <c r="G894" s="29">
        <f>F894-C894</f>
        <v>-4307.6700000000019</v>
      </c>
      <c r="H894" s="29">
        <f>E894-F894</f>
        <v>-14507.55</v>
      </c>
      <c r="I894" s="30">
        <f>IF(ISERROR(F894/C894),0,F894/C894*100-100)</f>
        <v>-22.894603411493478</v>
      </c>
      <c r="J894" s="30">
        <f>IF(ISERROR(F894/E894),0,F894/E894*100)</f>
        <v>0</v>
      </c>
      <c r="K894" s="30">
        <f>IF(ISERROR(F894/D894),0,F894/D894*100)</f>
        <v>72.537750000000003</v>
      </c>
    </row>
    <row r="895" spans="1:11" ht="25.5">
      <c r="A895" s="36" t="s">
        <v>77</v>
      </c>
      <c r="B895" s="28" t="s">
        <v>78</v>
      </c>
      <c r="C895" s="29">
        <v>18815.22</v>
      </c>
      <c r="D895" s="29">
        <v>20000</v>
      </c>
      <c r="E895" s="29">
        <v>0</v>
      </c>
      <c r="F895" s="29">
        <v>14507.55</v>
      </c>
      <c r="G895" s="29">
        <f>F895-C895</f>
        <v>-4307.6700000000019</v>
      </c>
      <c r="H895" s="29">
        <f>E895-F895</f>
        <v>-14507.55</v>
      </c>
      <c r="I895" s="30">
        <f>IF(ISERROR(F895/C895),0,F895/C895*100-100)</f>
        <v>-22.894603411493478</v>
      </c>
      <c r="J895" s="30">
        <f>IF(ISERROR(F895/E895),0,F895/E895*100)</f>
        <v>0</v>
      </c>
      <c r="K895" s="30">
        <f>IF(ISERROR(F895/D895),0,F895/D895*100)</f>
        <v>72.537750000000003</v>
      </c>
    </row>
    <row r="896" spans="1:11" ht="25.5">
      <c r="A896" s="37" t="s">
        <v>79</v>
      </c>
      <c r="B896" s="28" t="s">
        <v>80</v>
      </c>
      <c r="C896" s="29">
        <v>18815.22</v>
      </c>
      <c r="D896" s="29">
        <v>20000</v>
      </c>
      <c r="E896" s="29">
        <v>0</v>
      </c>
      <c r="F896" s="29">
        <v>14507.55</v>
      </c>
      <c r="G896" s="29">
        <f>F896-C896</f>
        <v>-4307.6700000000019</v>
      </c>
      <c r="H896" s="29">
        <f>E896-F896</f>
        <v>-14507.55</v>
      </c>
      <c r="I896" s="30">
        <f>IF(ISERROR(F896/C896),0,F896/C896*100-100)</f>
        <v>-22.894603411493478</v>
      </c>
      <c r="J896" s="30">
        <f>IF(ISERROR(F896/E896),0,F896/E896*100)</f>
        <v>0</v>
      </c>
      <c r="K896" s="30">
        <f>IF(ISERROR(F896/D896),0,F896/D896*100)</f>
        <v>72.537750000000003</v>
      </c>
    </row>
    <row r="897" spans="1:11">
      <c r="A897" s="33" t="s">
        <v>28</v>
      </c>
      <c r="B897" s="28" t="s">
        <v>29</v>
      </c>
      <c r="C897" s="29">
        <v>175439.17</v>
      </c>
      <c r="D897" s="29">
        <v>0</v>
      </c>
      <c r="E897" s="29">
        <v>0</v>
      </c>
      <c r="F897" s="29">
        <v>0</v>
      </c>
      <c r="G897" s="29">
        <f>F897-C897</f>
        <v>-175439.17</v>
      </c>
      <c r="H897" s="29">
        <f>E897-F897</f>
        <v>0</v>
      </c>
      <c r="I897" s="30">
        <f>IF(ISERROR(F897/C897),0,F897/C897*100-100)</f>
        <v>-100</v>
      </c>
      <c r="J897" s="30">
        <f>IF(ISERROR(F897/E897),0,F897/E897*100)</f>
        <v>0</v>
      </c>
      <c r="K897" s="30">
        <f>IF(ISERROR(F897/D897),0,F897/D897*100)</f>
        <v>0</v>
      </c>
    </row>
    <row r="898" spans="1:11">
      <c r="A898" s="34" t="s">
        <v>30</v>
      </c>
      <c r="B898" s="28" t="s">
        <v>31</v>
      </c>
      <c r="C898" s="29">
        <v>175439.17</v>
      </c>
      <c r="D898" s="29">
        <v>0</v>
      </c>
      <c r="E898" s="29">
        <v>0</v>
      </c>
      <c r="F898" s="29">
        <v>0</v>
      </c>
      <c r="G898" s="29">
        <f>F898-C898</f>
        <v>-175439.17</v>
      </c>
      <c r="H898" s="29">
        <f>E898-F898</f>
        <v>0</v>
      </c>
      <c r="I898" s="30">
        <f>IF(ISERROR(F898/C898),0,F898/C898*100-100)</f>
        <v>-100</v>
      </c>
      <c r="J898" s="30">
        <f>IF(ISERROR(F898/E898),0,F898/E898*100)</f>
        <v>0</v>
      </c>
      <c r="K898" s="30">
        <f>IF(ISERROR(F898/D898),0,F898/D898*100)</f>
        <v>0</v>
      </c>
    </row>
    <row r="899" spans="1:11">
      <c r="A899" s="27" t="s">
        <v>32</v>
      </c>
      <c r="B899" s="28" t="s">
        <v>33</v>
      </c>
      <c r="C899" s="29">
        <v>194254.39</v>
      </c>
      <c r="D899" s="29">
        <v>20000</v>
      </c>
      <c r="E899" s="29">
        <v>0</v>
      </c>
      <c r="F899" s="29">
        <v>14507.55</v>
      </c>
      <c r="G899" s="29">
        <f>F899-C899</f>
        <v>-179746.84000000003</v>
      </c>
      <c r="H899" s="29">
        <f>E899-F899</f>
        <v>-14507.55</v>
      </c>
      <c r="I899" s="30">
        <f>IF(ISERROR(F899/C899),0,F899/C899*100-100)</f>
        <v>-92.531674573738073</v>
      </c>
      <c r="J899" s="30">
        <f>IF(ISERROR(F899/E899),0,F899/E899*100)</f>
        <v>0</v>
      </c>
      <c r="K899" s="30">
        <f>IF(ISERROR(F899/D899),0,F899/D899*100)</f>
        <v>72.537750000000003</v>
      </c>
    </row>
    <row r="900" spans="1:11">
      <c r="A900" s="33" t="s">
        <v>34</v>
      </c>
      <c r="B900" s="28" t="s">
        <v>35</v>
      </c>
      <c r="C900" s="29">
        <v>177859.39</v>
      </c>
      <c r="D900" s="29">
        <v>20000</v>
      </c>
      <c r="E900" s="29">
        <v>0</v>
      </c>
      <c r="F900" s="29">
        <v>14507.55</v>
      </c>
      <c r="G900" s="29">
        <f>F900-C900</f>
        <v>-163351.84000000003</v>
      </c>
      <c r="H900" s="29">
        <f>E900-F900</f>
        <v>-14507.55</v>
      </c>
      <c r="I900" s="30">
        <f>IF(ISERROR(F900/C900),0,F900/C900*100-100)</f>
        <v>-91.843247635112206</v>
      </c>
      <c r="J900" s="30">
        <f>IF(ISERROR(F900/E900),0,F900/E900*100)</f>
        <v>0</v>
      </c>
      <c r="K900" s="30">
        <f>IF(ISERROR(F900/D900),0,F900/D900*100)</f>
        <v>72.537750000000003</v>
      </c>
    </row>
    <row r="901" spans="1:11">
      <c r="A901" s="34" t="s">
        <v>36</v>
      </c>
      <c r="B901" s="28" t="s">
        <v>37</v>
      </c>
      <c r="C901" s="29">
        <v>165899.76</v>
      </c>
      <c r="D901" s="29">
        <v>20000</v>
      </c>
      <c r="E901" s="29">
        <v>0</v>
      </c>
      <c r="F901" s="29">
        <v>14507.55</v>
      </c>
      <c r="G901" s="29">
        <f>F901-C901</f>
        <v>-151392.21000000002</v>
      </c>
      <c r="H901" s="29">
        <f>E901-F901</f>
        <v>-14507.55</v>
      </c>
      <c r="I901" s="30">
        <f>IF(ISERROR(F901/C901),0,F901/C901*100-100)</f>
        <v>-91.255231472305923</v>
      </c>
      <c r="J901" s="30">
        <f>IF(ISERROR(F901/E901),0,F901/E901*100)</f>
        <v>0</v>
      </c>
      <c r="K901" s="30">
        <f>IF(ISERROR(F901/D901),0,F901/D901*100)</f>
        <v>72.537750000000003</v>
      </c>
    </row>
    <row r="902" spans="1:11">
      <c r="A902" s="35" t="s">
        <v>38</v>
      </c>
      <c r="B902" s="28" t="s">
        <v>39</v>
      </c>
      <c r="C902" s="29">
        <v>91582.76</v>
      </c>
      <c r="D902" s="29">
        <v>0</v>
      </c>
      <c r="E902" s="29">
        <v>0</v>
      </c>
      <c r="F902" s="29">
        <v>0</v>
      </c>
      <c r="G902" s="29">
        <f>F902-C902</f>
        <v>-91582.76</v>
      </c>
      <c r="H902" s="29">
        <f>E902-F902</f>
        <v>0</v>
      </c>
      <c r="I902" s="30">
        <f>IF(ISERROR(F902/C902),0,F902/C902*100-100)</f>
        <v>-100</v>
      </c>
      <c r="J902" s="30">
        <f>IF(ISERROR(F902/E902),0,F902/E902*100)</f>
        <v>0</v>
      </c>
      <c r="K902" s="30">
        <f>IF(ISERROR(F902/D902),0,F902/D902*100)</f>
        <v>0</v>
      </c>
    </row>
    <row r="903" spans="1:11">
      <c r="A903" s="35" t="s">
        <v>40</v>
      </c>
      <c r="B903" s="28" t="s">
        <v>41</v>
      </c>
      <c r="C903" s="29">
        <v>74317</v>
      </c>
      <c r="D903" s="29">
        <v>20000</v>
      </c>
      <c r="E903" s="29">
        <v>0</v>
      </c>
      <c r="F903" s="29">
        <v>14507.55</v>
      </c>
      <c r="G903" s="29">
        <f>F903-C903</f>
        <v>-59809.45</v>
      </c>
      <c r="H903" s="29">
        <f>E903-F903</f>
        <v>-14507.55</v>
      </c>
      <c r="I903" s="30">
        <f>IF(ISERROR(F903/C903),0,F903/C903*100-100)</f>
        <v>-80.478827186242711</v>
      </c>
      <c r="J903" s="30">
        <f>IF(ISERROR(F903/E903),0,F903/E903*100)</f>
        <v>0</v>
      </c>
      <c r="K903" s="30">
        <f>IF(ISERROR(F903/D903),0,F903/D903*100)</f>
        <v>72.537750000000003</v>
      </c>
    </row>
    <row r="904" spans="1:11">
      <c r="A904" s="36" t="s">
        <v>42</v>
      </c>
      <c r="B904" s="28" t="s">
        <v>43</v>
      </c>
      <c r="C904" s="29">
        <v>6643.57</v>
      </c>
      <c r="D904" s="29">
        <v>0</v>
      </c>
      <c r="E904" s="29">
        <v>0</v>
      </c>
      <c r="F904" s="29">
        <v>0</v>
      </c>
      <c r="G904" s="29">
        <f>F904-C904</f>
        <v>-6643.57</v>
      </c>
      <c r="H904" s="29">
        <f>E904-F904</f>
        <v>0</v>
      </c>
      <c r="I904" s="30">
        <f>IF(ISERROR(F904/C904),0,F904/C904*100-100)</f>
        <v>-100</v>
      </c>
      <c r="J904" s="30">
        <f>IF(ISERROR(F904/E904),0,F904/E904*100)</f>
        <v>0</v>
      </c>
      <c r="K904" s="30">
        <f>IF(ISERROR(F904/D904),0,F904/D904*100)</f>
        <v>0</v>
      </c>
    </row>
    <row r="905" spans="1:11">
      <c r="A905" s="34" t="s">
        <v>44</v>
      </c>
      <c r="B905" s="28" t="s">
        <v>45</v>
      </c>
      <c r="C905" s="29">
        <v>11959.63</v>
      </c>
      <c r="D905" s="29">
        <v>0</v>
      </c>
      <c r="E905" s="29">
        <v>0</v>
      </c>
      <c r="F905" s="29">
        <v>0</v>
      </c>
      <c r="G905" s="29">
        <f>F905-C905</f>
        <v>-11959.63</v>
      </c>
      <c r="H905" s="29">
        <f>E905-F905</f>
        <v>0</v>
      </c>
      <c r="I905" s="30">
        <f>IF(ISERROR(F905/C905),0,F905/C905*100-100)</f>
        <v>-100</v>
      </c>
      <c r="J905" s="30">
        <f>IF(ISERROR(F905/E905),0,F905/E905*100)</f>
        <v>0</v>
      </c>
      <c r="K905" s="30">
        <f>IF(ISERROR(F905/D905),0,F905/D905*100)</f>
        <v>0</v>
      </c>
    </row>
    <row r="906" spans="1:11">
      <c r="A906" s="35" t="s">
        <v>46</v>
      </c>
      <c r="B906" s="28" t="s">
        <v>47</v>
      </c>
      <c r="C906" s="29">
        <v>11959.63</v>
      </c>
      <c r="D906" s="29">
        <v>0</v>
      </c>
      <c r="E906" s="29">
        <v>0</v>
      </c>
      <c r="F906" s="29">
        <v>0</v>
      </c>
      <c r="G906" s="29">
        <f>F906-C906</f>
        <v>-11959.63</v>
      </c>
      <c r="H906" s="29">
        <f>E906-F906</f>
        <v>0</v>
      </c>
      <c r="I906" s="30">
        <f>IF(ISERROR(F906/C906),0,F906/C906*100-100)</f>
        <v>-100</v>
      </c>
      <c r="J906" s="30">
        <f>IF(ISERROR(F906/E906),0,F906/E906*100)</f>
        <v>0</v>
      </c>
      <c r="K906" s="30">
        <f>IF(ISERROR(F906/D906),0,F906/D906*100)</f>
        <v>0</v>
      </c>
    </row>
    <row r="907" spans="1:11">
      <c r="A907" s="33" t="s">
        <v>58</v>
      </c>
      <c r="B907" s="28" t="s">
        <v>59</v>
      </c>
      <c r="C907" s="29">
        <v>16395</v>
      </c>
      <c r="D907" s="29">
        <v>0</v>
      </c>
      <c r="E907" s="29">
        <v>0</v>
      </c>
      <c r="F907" s="29">
        <v>0</v>
      </c>
      <c r="G907" s="29">
        <f>F907-C907</f>
        <v>-16395</v>
      </c>
      <c r="H907" s="29">
        <f>E907-F907</f>
        <v>0</v>
      </c>
      <c r="I907" s="30">
        <f>IF(ISERROR(F907/C907),0,F907/C907*100-100)</f>
        <v>-100</v>
      </c>
      <c r="J907" s="30">
        <f>IF(ISERROR(F907/E907),0,F907/E907*100)</f>
        <v>0</v>
      </c>
      <c r="K907" s="30">
        <f>IF(ISERROR(F907/D907),0,F907/D907*100)</f>
        <v>0</v>
      </c>
    </row>
    <row r="908" spans="1:11">
      <c r="A908" s="34" t="s">
        <v>60</v>
      </c>
      <c r="B908" s="28" t="s">
        <v>61</v>
      </c>
      <c r="C908" s="29">
        <v>16395</v>
      </c>
      <c r="D908" s="29">
        <v>0</v>
      </c>
      <c r="E908" s="29">
        <v>0</v>
      </c>
      <c r="F908" s="29">
        <v>0</v>
      </c>
      <c r="G908" s="29">
        <f>F908-C908</f>
        <v>-16395</v>
      </c>
      <c r="H908" s="29">
        <f>E908-F908</f>
        <v>0</v>
      </c>
      <c r="I908" s="30">
        <f>IF(ISERROR(F908/C908),0,F908/C908*100-100)</f>
        <v>-100</v>
      </c>
      <c r="J908" s="30">
        <f>IF(ISERROR(F908/E908),0,F908/E908*100)</f>
        <v>0</v>
      </c>
      <c r="K908" s="30">
        <f>IF(ISERROR(F908/D908),0,F908/D908*100)</f>
        <v>0</v>
      </c>
    </row>
    <row r="909" spans="1:11" s="42" customFormat="1">
      <c r="A909" s="38" t="s">
        <v>124</v>
      </c>
      <c r="B909" s="39" t="s">
        <v>125</v>
      </c>
      <c r="C909" s="40"/>
      <c r="D909" s="40"/>
      <c r="E909" s="40"/>
      <c r="F909" s="40"/>
      <c r="G909" s="40"/>
      <c r="H909" s="40"/>
      <c r="I909" s="41"/>
      <c r="J909" s="41"/>
      <c r="K909" s="41"/>
    </row>
    <row r="910" spans="1:11">
      <c r="A910" s="27" t="s">
        <v>26</v>
      </c>
      <c r="B910" s="28" t="s">
        <v>27</v>
      </c>
      <c r="C910" s="29">
        <v>16303.89</v>
      </c>
      <c r="D910" s="29">
        <v>3108</v>
      </c>
      <c r="E910" s="29">
        <v>3108</v>
      </c>
      <c r="F910" s="29">
        <v>2283</v>
      </c>
      <c r="G910" s="29">
        <f>F910-C910</f>
        <v>-14020.89</v>
      </c>
      <c r="H910" s="29">
        <f>E910-F910</f>
        <v>825</v>
      </c>
      <c r="I910" s="30">
        <f>IF(ISERROR(F910/C910),0,F910/C910*100-100)</f>
        <v>-85.997206801566989</v>
      </c>
      <c r="J910" s="30">
        <f>IF(ISERROR(F910/E910),0,F910/E910*100)</f>
        <v>73.455598455598462</v>
      </c>
      <c r="K910" s="30">
        <f>IF(ISERROR(F910/D910),0,F910/D910*100)</f>
        <v>73.455598455598462</v>
      </c>
    </row>
    <row r="911" spans="1:11">
      <c r="A911" s="33" t="s">
        <v>100</v>
      </c>
      <c r="B911" s="28" t="s">
        <v>101</v>
      </c>
      <c r="C911" s="29">
        <v>10757.22</v>
      </c>
      <c r="D911" s="29">
        <v>3108</v>
      </c>
      <c r="E911" s="29">
        <v>3108</v>
      </c>
      <c r="F911" s="29">
        <v>2283</v>
      </c>
      <c r="G911" s="29">
        <f>F911-C911</f>
        <v>-8474.2199999999993</v>
      </c>
      <c r="H911" s="29">
        <f>E911-F911</f>
        <v>825</v>
      </c>
      <c r="I911" s="30">
        <f>IF(ISERROR(F911/C911),0,F911/C911*100-100)</f>
        <v>-78.777044626771598</v>
      </c>
      <c r="J911" s="30">
        <f>IF(ISERROR(F911/E911),0,F911/E911*100)</f>
        <v>73.455598455598462</v>
      </c>
      <c r="K911" s="30">
        <f>IF(ISERROR(F911/D911),0,F911/D911*100)</f>
        <v>73.455598455598462</v>
      </c>
    </row>
    <row r="912" spans="1:11">
      <c r="A912" s="33" t="s">
        <v>28</v>
      </c>
      <c r="B912" s="28" t="s">
        <v>29</v>
      </c>
      <c r="C912" s="29">
        <v>5546.67</v>
      </c>
      <c r="D912" s="29">
        <v>0</v>
      </c>
      <c r="E912" s="29">
        <v>0</v>
      </c>
      <c r="F912" s="29">
        <v>0</v>
      </c>
      <c r="G912" s="29">
        <f>F912-C912</f>
        <v>-5546.67</v>
      </c>
      <c r="H912" s="29">
        <f>E912-F912</f>
        <v>0</v>
      </c>
      <c r="I912" s="30">
        <f>IF(ISERROR(F912/C912),0,F912/C912*100-100)</f>
        <v>-100</v>
      </c>
      <c r="J912" s="30">
        <f>IF(ISERROR(F912/E912),0,F912/E912*100)</f>
        <v>0</v>
      </c>
      <c r="K912" s="30">
        <f>IF(ISERROR(F912/D912),0,F912/D912*100)</f>
        <v>0</v>
      </c>
    </row>
    <row r="913" spans="1:11">
      <c r="A913" s="34" t="s">
        <v>30</v>
      </c>
      <c r="B913" s="28" t="s">
        <v>31</v>
      </c>
      <c r="C913" s="29">
        <v>5546.67</v>
      </c>
      <c r="D913" s="29">
        <v>0</v>
      </c>
      <c r="E913" s="29">
        <v>0</v>
      </c>
      <c r="F913" s="29">
        <v>0</v>
      </c>
      <c r="G913" s="29">
        <f>F913-C913</f>
        <v>-5546.67</v>
      </c>
      <c r="H913" s="29">
        <f>E913-F913</f>
        <v>0</v>
      </c>
      <c r="I913" s="30">
        <f>IF(ISERROR(F913/C913),0,F913/C913*100-100)</f>
        <v>-100</v>
      </c>
      <c r="J913" s="30">
        <f>IF(ISERROR(F913/E913),0,F913/E913*100)</f>
        <v>0</v>
      </c>
      <c r="K913" s="30">
        <f>IF(ISERROR(F913/D913),0,F913/D913*100)</f>
        <v>0</v>
      </c>
    </row>
    <row r="914" spans="1:11">
      <c r="A914" s="27" t="s">
        <v>32</v>
      </c>
      <c r="B914" s="28" t="s">
        <v>33</v>
      </c>
      <c r="C914" s="29">
        <v>16562.87</v>
      </c>
      <c r="D914" s="29">
        <v>3108</v>
      </c>
      <c r="E914" s="29">
        <v>3108</v>
      </c>
      <c r="F914" s="29">
        <v>2283</v>
      </c>
      <c r="G914" s="29">
        <f>F914-C914</f>
        <v>-14279.869999999999</v>
      </c>
      <c r="H914" s="29">
        <f>E914-F914</f>
        <v>825</v>
      </c>
      <c r="I914" s="30">
        <f>IF(ISERROR(F914/C914),0,F914/C914*100-100)</f>
        <v>-86.216156982455331</v>
      </c>
      <c r="J914" s="30">
        <f>IF(ISERROR(F914/E914),0,F914/E914*100)</f>
        <v>73.455598455598462</v>
      </c>
      <c r="K914" s="30">
        <f>IF(ISERROR(F914/D914),0,F914/D914*100)</f>
        <v>73.455598455598462</v>
      </c>
    </row>
    <row r="915" spans="1:11">
      <c r="A915" s="33" t="s">
        <v>34</v>
      </c>
      <c r="B915" s="28" t="s">
        <v>35</v>
      </c>
      <c r="C915" s="29">
        <v>16562.87</v>
      </c>
      <c r="D915" s="29">
        <v>3108</v>
      </c>
      <c r="E915" s="29">
        <v>3108</v>
      </c>
      <c r="F915" s="29">
        <v>2283</v>
      </c>
      <c r="G915" s="29">
        <f>F915-C915</f>
        <v>-14279.869999999999</v>
      </c>
      <c r="H915" s="29">
        <f>E915-F915</f>
        <v>825</v>
      </c>
      <c r="I915" s="30">
        <f>IF(ISERROR(F915/C915),0,F915/C915*100-100)</f>
        <v>-86.216156982455331</v>
      </c>
      <c r="J915" s="30">
        <f>IF(ISERROR(F915/E915),0,F915/E915*100)</f>
        <v>73.455598455598462</v>
      </c>
      <c r="K915" s="30">
        <f>IF(ISERROR(F915/D915),0,F915/D915*100)</f>
        <v>73.455598455598462</v>
      </c>
    </row>
    <row r="916" spans="1:11">
      <c r="A916" s="34" t="s">
        <v>36</v>
      </c>
      <c r="B916" s="28" t="s">
        <v>37</v>
      </c>
      <c r="C916" s="29">
        <v>16562.87</v>
      </c>
      <c r="D916" s="29">
        <v>0</v>
      </c>
      <c r="E916" s="29">
        <v>0</v>
      </c>
      <c r="F916" s="29">
        <v>0</v>
      </c>
      <c r="G916" s="29">
        <f>F916-C916</f>
        <v>-16562.87</v>
      </c>
      <c r="H916" s="29">
        <f>E916-F916</f>
        <v>0</v>
      </c>
      <c r="I916" s="30">
        <f>IF(ISERROR(F916/C916),0,F916/C916*100-100)</f>
        <v>-100</v>
      </c>
      <c r="J916" s="30">
        <f>IF(ISERROR(F916/E916),0,F916/E916*100)</f>
        <v>0</v>
      </c>
      <c r="K916" s="30">
        <f>IF(ISERROR(F916/D916),0,F916/D916*100)</f>
        <v>0</v>
      </c>
    </row>
    <row r="917" spans="1:11">
      <c r="A917" s="35" t="s">
        <v>38</v>
      </c>
      <c r="B917" s="28" t="s">
        <v>39</v>
      </c>
      <c r="C917" s="29">
        <v>6333.61</v>
      </c>
      <c r="D917" s="29">
        <v>0</v>
      </c>
      <c r="E917" s="29">
        <v>0</v>
      </c>
      <c r="F917" s="29">
        <v>0</v>
      </c>
      <c r="G917" s="29">
        <f>F917-C917</f>
        <v>-6333.61</v>
      </c>
      <c r="H917" s="29">
        <f>E917-F917</f>
        <v>0</v>
      </c>
      <c r="I917" s="30">
        <f>IF(ISERROR(F917/C917),0,F917/C917*100-100)</f>
        <v>-100</v>
      </c>
      <c r="J917" s="30">
        <f>IF(ISERROR(F917/E917),0,F917/E917*100)</f>
        <v>0</v>
      </c>
      <c r="K917" s="30">
        <f>IF(ISERROR(F917/D917),0,F917/D917*100)</f>
        <v>0</v>
      </c>
    </row>
    <row r="918" spans="1:11">
      <c r="A918" s="35" t="s">
        <v>40</v>
      </c>
      <c r="B918" s="28" t="s">
        <v>41</v>
      </c>
      <c r="C918" s="29">
        <v>10229.26</v>
      </c>
      <c r="D918" s="29">
        <v>0</v>
      </c>
      <c r="E918" s="29">
        <v>0</v>
      </c>
      <c r="F918" s="29">
        <v>0</v>
      </c>
      <c r="G918" s="29">
        <f>F918-C918</f>
        <v>-10229.26</v>
      </c>
      <c r="H918" s="29">
        <f>E918-F918</f>
        <v>0</v>
      </c>
      <c r="I918" s="30">
        <f>IF(ISERROR(F918/C918),0,F918/C918*100-100)</f>
        <v>-100</v>
      </c>
      <c r="J918" s="30">
        <f>IF(ISERROR(F918/E918),0,F918/E918*100)</f>
        <v>0</v>
      </c>
      <c r="K918" s="30">
        <f>IF(ISERROR(F918/D918),0,F918/D918*100)</f>
        <v>0</v>
      </c>
    </row>
    <row r="919" spans="1:11" ht="25.5">
      <c r="A919" s="34" t="s">
        <v>50</v>
      </c>
      <c r="B919" s="28" t="s">
        <v>51</v>
      </c>
      <c r="C919" s="29">
        <v>0</v>
      </c>
      <c r="D919" s="29">
        <v>3108</v>
      </c>
      <c r="E919" s="29">
        <v>3108</v>
      </c>
      <c r="F919" s="29">
        <v>2283</v>
      </c>
      <c r="G919" s="29">
        <f>F919-C919</f>
        <v>2283</v>
      </c>
      <c r="H919" s="29">
        <f>E919-F919</f>
        <v>825</v>
      </c>
      <c r="I919" s="30">
        <f>IF(ISERROR(F919/C919),0,F919/C919*100-100)</f>
        <v>0</v>
      </c>
      <c r="J919" s="30">
        <f>IF(ISERROR(F919/E919),0,F919/E919*100)</f>
        <v>73.455598455598462</v>
      </c>
      <c r="K919" s="30">
        <f>IF(ISERROR(F919/D919),0,F919/D919*100)</f>
        <v>73.455598455598462</v>
      </c>
    </row>
    <row r="920" spans="1:11">
      <c r="A920" s="35" t="s">
        <v>189</v>
      </c>
      <c r="B920" s="28" t="s">
        <v>190</v>
      </c>
      <c r="C920" s="29">
        <v>0</v>
      </c>
      <c r="D920" s="29">
        <v>3108</v>
      </c>
      <c r="E920" s="29">
        <v>3108</v>
      </c>
      <c r="F920" s="29">
        <v>2283</v>
      </c>
      <c r="G920" s="29">
        <f>F920-C920</f>
        <v>2283</v>
      </c>
      <c r="H920" s="29">
        <f>E920-F920</f>
        <v>825</v>
      </c>
      <c r="I920" s="30">
        <f>IF(ISERROR(F920/C920),0,F920/C920*100-100)</f>
        <v>0</v>
      </c>
      <c r="J920" s="30">
        <f>IF(ISERROR(F920/E920),0,F920/E920*100)</f>
        <v>73.455598455598462</v>
      </c>
      <c r="K920" s="30">
        <f>IF(ISERROR(F920/D920),0,F920/D920*100)</f>
        <v>73.455598455598462</v>
      </c>
    </row>
    <row r="921" spans="1:11">
      <c r="A921" s="27"/>
      <c r="B921" s="28" t="s">
        <v>87</v>
      </c>
      <c r="C921" s="29">
        <v>-258.98</v>
      </c>
      <c r="D921" s="29">
        <v>0</v>
      </c>
      <c r="E921" s="29">
        <v>0</v>
      </c>
      <c r="F921" s="29">
        <v>0</v>
      </c>
      <c r="G921" s="29">
        <f>F921-C921</f>
        <v>258.98</v>
      </c>
      <c r="H921" s="29">
        <f>E921-F921</f>
        <v>0</v>
      </c>
      <c r="I921" s="30">
        <f>IF(ISERROR(F921/C921),0,F921/C921*100-100)</f>
        <v>-100</v>
      </c>
      <c r="J921" s="30">
        <f>IF(ISERROR(F921/E921),0,F921/E921*100)</f>
        <v>0</v>
      </c>
      <c r="K921" s="30">
        <f>IF(ISERROR(F921/D921),0,F921/D921*100)</f>
        <v>0</v>
      </c>
    </row>
    <row r="922" spans="1:11">
      <c r="A922" s="27" t="s">
        <v>88</v>
      </c>
      <c r="B922" s="28" t="s">
        <v>89</v>
      </c>
      <c r="C922" s="29">
        <v>258.98</v>
      </c>
      <c r="D922" s="29">
        <v>0</v>
      </c>
      <c r="E922" s="29">
        <v>0</v>
      </c>
      <c r="F922" s="29">
        <v>0</v>
      </c>
      <c r="G922" s="29">
        <f>F922-C922</f>
        <v>-258.98</v>
      </c>
      <c r="H922" s="29">
        <f>E922-F922</f>
        <v>0</v>
      </c>
      <c r="I922" s="30">
        <f>IF(ISERROR(F922/C922),0,F922/C922*100-100)</f>
        <v>-100</v>
      </c>
      <c r="J922" s="30">
        <f>IF(ISERROR(F922/E922),0,F922/E922*100)</f>
        <v>0</v>
      </c>
      <c r="K922" s="30">
        <f>IF(ISERROR(F922/D922),0,F922/D922*100)</f>
        <v>0</v>
      </c>
    </row>
    <row r="923" spans="1:11">
      <c r="A923" s="33" t="s">
        <v>90</v>
      </c>
      <c r="B923" s="28" t="s">
        <v>91</v>
      </c>
      <c r="C923" s="29">
        <v>258.98</v>
      </c>
      <c r="D923" s="29">
        <v>0</v>
      </c>
      <c r="E923" s="29">
        <v>0</v>
      </c>
      <c r="F923" s="29">
        <v>0</v>
      </c>
      <c r="G923" s="29">
        <f>F923-C923</f>
        <v>-258.98</v>
      </c>
      <c r="H923" s="29">
        <f>E923-F923</f>
        <v>0</v>
      </c>
      <c r="I923" s="30">
        <f>IF(ISERROR(F923/C923),0,F923/C923*100-100)</f>
        <v>-100</v>
      </c>
      <c r="J923" s="30">
        <f>IF(ISERROR(F923/E923),0,F923/E923*100)</f>
        <v>0</v>
      </c>
      <c r="K923" s="30">
        <f>IF(ISERROR(F923/D923),0,F923/D923*100)</f>
        <v>0</v>
      </c>
    </row>
    <row r="924" spans="1:11" ht="25.5">
      <c r="A924" s="34" t="s">
        <v>104</v>
      </c>
      <c r="B924" s="28" t="s">
        <v>105</v>
      </c>
      <c r="C924" s="29">
        <v>-258.98</v>
      </c>
      <c r="D924" s="29">
        <v>0</v>
      </c>
      <c r="E924" s="29">
        <v>0</v>
      </c>
      <c r="F924" s="29">
        <v>0</v>
      </c>
      <c r="G924" s="29">
        <f>F924-C924</f>
        <v>258.98</v>
      </c>
      <c r="H924" s="29">
        <f>E924-F924</f>
        <v>0</v>
      </c>
      <c r="I924" s="30">
        <f>IF(ISERROR(F924/C924),0,F924/C924*100-100)</f>
        <v>-100</v>
      </c>
      <c r="J924" s="30">
        <f>IF(ISERROR(F924/E924),0,F924/E924*100)</f>
        <v>0</v>
      </c>
      <c r="K924" s="30">
        <f>IF(ISERROR(F924/D924),0,F924/D924*100)</f>
        <v>0</v>
      </c>
    </row>
    <row r="925" spans="1:11" s="42" customFormat="1" ht="25.5">
      <c r="A925" s="43" t="s">
        <v>227</v>
      </c>
      <c r="B925" s="39" t="s">
        <v>774</v>
      </c>
      <c r="C925" s="40"/>
      <c r="D925" s="40"/>
      <c r="E925" s="40"/>
      <c r="F925" s="40"/>
      <c r="G925" s="40"/>
      <c r="H925" s="40"/>
      <c r="I925" s="41"/>
      <c r="J925" s="41"/>
      <c r="K925" s="41"/>
    </row>
    <row r="926" spans="1:11">
      <c r="A926" s="27" t="s">
        <v>26</v>
      </c>
      <c r="B926" s="28" t="s">
        <v>27</v>
      </c>
      <c r="C926" s="29">
        <v>0</v>
      </c>
      <c r="D926" s="29">
        <v>3108</v>
      </c>
      <c r="E926" s="29">
        <v>3108</v>
      </c>
      <c r="F926" s="29">
        <v>2283</v>
      </c>
      <c r="G926" s="29">
        <f>F926-C926</f>
        <v>2283</v>
      </c>
      <c r="H926" s="29">
        <f>E926-F926</f>
        <v>825</v>
      </c>
      <c r="I926" s="30">
        <f>IF(ISERROR(F926/C926),0,F926/C926*100-100)</f>
        <v>0</v>
      </c>
      <c r="J926" s="30">
        <f>IF(ISERROR(F926/E926),0,F926/E926*100)</f>
        <v>73.455598455598462</v>
      </c>
      <c r="K926" s="30">
        <f>IF(ISERROR(F926/D926),0,F926/D926*100)</f>
        <v>73.455598455598462</v>
      </c>
    </row>
    <row r="927" spans="1:11">
      <c r="A927" s="33" t="s">
        <v>100</v>
      </c>
      <c r="B927" s="28" t="s">
        <v>101</v>
      </c>
      <c r="C927" s="29">
        <v>0</v>
      </c>
      <c r="D927" s="29">
        <v>3108</v>
      </c>
      <c r="E927" s="29">
        <v>3108</v>
      </c>
      <c r="F927" s="29">
        <v>2283</v>
      </c>
      <c r="G927" s="29">
        <f>F927-C927</f>
        <v>2283</v>
      </c>
      <c r="H927" s="29">
        <f>E927-F927</f>
        <v>825</v>
      </c>
      <c r="I927" s="30">
        <f>IF(ISERROR(F927/C927),0,F927/C927*100-100)</f>
        <v>0</v>
      </c>
      <c r="J927" s="30">
        <f>IF(ISERROR(F927/E927),0,F927/E927*100)</f>
        <v>73.455598455598462</v>
      </c>
      <c r="K927" s="30">
        <f>IF(ISERROR(F927/D927),0,F927/D927*100)</f>
        <v>73.455598455598462</v>
      </c>
    </row>
    <row r="928" spans="1:11">
      <c r="A928" s="27" t="s">
        <v>32</v>
      </c>
      <c r="B928" s="28" t="s">
        <v>33</v>
      </c>
      <c r="C928" s="29">
        <v>0</v>
      </c>
      <c r="D928" s="29">
        <v>3108</v>
      </c>
      <c r="E928" s="29">
        <v>3108</v>
      </c>
      <c r="F928" s="29">
        <v>2283</v>
      </c>
      <c r="G928" s="29">
        <f>F928-C928</f>
        <v>2283</v>
      </c>
      <c r="H928" s="29">
        <f>E928-F928</f>
        <v>825</v>
      </c>
      <c r="I928" s="30">
        <f>IF(ISERROR(F928/C928),0,F928/C928*100-100)</f>
        <v>0</v>
      </c>
      <c r="J928" s="30">
        <f>IF(ISERROR(F928/E928),0,F928/E928*100)</f>
        <v>73.455598455598462</v>
      </c>
      <c r="K928" s="30">
        <f>IF(ISERROR(F928/D928),0,F928/D928*100)</f>
        <v>73.455598455598462</v>
      </c>
    </row>
    <row r="929" spans="1:11">
      <c r="A929" s="33" t="s">
        <v>34</v>
      </c>
      <c r="B929" s="28" t="s">
        <v>35</v>
      </c>
      <c r="C929" s="29">
        <v>0</v>
      </c>
      <c r="D929" s="29">
        <v>3108</v>
      </c>
      <c r="E929" s="29">
        <v>3108</v>
      </c>
      <c r="F929" s="29">
        <v>2283</v>
      </c>
      <c r="G929" s="29">
        <f>F929-C929</f>
        <v>2283</v>
      </c>
      <c r="H929" s="29">
        <f>E929-F929</f>
        <v>825</v>
      </c>
      <c r="I929" s="30">
        <f>IF(ISERROR(F929/C929),0,F929/C929*100-100)</f>
        <v>0</v>
      </c>
      <c r="J929" s="30">
        <f>IF(ISERROR(F929/E929),0,F929/E929*100)</f>
        <v>73.455598455598462</v>
      </c>
      <c r="K929" s="30">
        <f>IF(ISERROR(F929/D929),0,F929/D929*100)</f>
        <v>73.455598455598462</v>
      </c>
    </row>
    <row r="930" spans="1:11" ht="25.5">
      <c r="A930" s="34" t="s">
        <v>50</v>
      </c>
      <c r="B930" s="28" t="s">
        <v>51</v>
      </c>
      <c r="C930" s="29">
        <v>0</v>
      </c>
      <c r="D930" s="29">
        <v>3108</v>
      </c>
      <c r="E930" s="29">
        <v>3108</v>
      </c>
      <c r="F930" s="29">
        <v>2283</v>
      </c>
      <c r="G930" s="29">
        <f>F930-C930</f>
        <v>2283</v>
      </c>
      <c r="H930" s="29">
        <f>E930-F930</f>
        <v>825</v>
      </c>
      <c r="I930" s="30">
        <f>IF(ISERROR(F930/C930),0,F930/C930*100-100)</f>
        <v>0</v>
      </c>
      <c r="J930" s="30">
        <f>IF(ISERROR(F930/E930),0,F930/E930*100)</f>
        <v>73.455598455598462</v>
      </c>
      <c r="K930" s="30">
        <f>IF(ISERROR(F930/D930),0,F930/D930*100)</f>
        <v>73.455598455598462</v>
      </c>
    </row>
    <row r="931" spans="1:11">
      <c r="A931" s="35" t="s">
        <v>189</v>
      </c>
      <c r="B931" s="28" t="s">
        <v>190</v>
      </c>
      <c r="C931" s="29">
        <v>0</v>
      </c>
      <c r="D931" s="29">
        <v>3108</v>
      </c>
      <c r="E931" s="29">
        <v>3108</v>
      </c>
      <c r="F931" s="29">
        <v>2283</v>
      </c>
      <c r="G931" s="29">
        <f>F931-C931</f>
        <v>2283</v>
      </c>
      <c r="H931" s="29">
        <f>E931-F931</f>
        <v>825</v>
      </c>
      <c r="I931" s="30">
        <f>IF(ISERROR(F931/C931),0,F931/C931*100-100)</f>
        <v>0</v>
      </c>
      <c r="J931" s="30">
        <f>IF(ISERROR(F931/E931),0,F931/E931*100)</f>
        <v>73.455598455598462</v>
      </c>
      <c r="K931" s="30">
        <f>IF(ISERROR(F931/D931),0,F931/D931*100)</f>
        <v>73.455598455598462</v>
      </c>
    </row>
    <row r="932" spans="1:11" s="42" customFormat="1" ht="25.5">
      <c r="A932" s="43" t="s">
        <v>126</v>
      </c>
      <c r="B932" s="39" t="s">
        <v>775</v>
      </c>
      <c r="C932" s="40"/>
      <c r="D932" s="40"/>
      <c r="E932" s="40"/>
      <c r="F932" s="40"/>
      <c r="G932" s="40"/>
      <c r="H932" s="40"/>
      <c r="I932" s="41"/>
      <c r="J932" s="41"/>
      <c r="K932" s="41"/>
    </row>
    <row r="933" spans="1:11">
      <c r="A933" s="27" t="s">
        <v>26</v>
      </c>
      <c r="B933" s="28" t="s">
        <v>27</v>
      </c>
      <c r="C933" s="29">
        <v>16303.89</v>
      </c>
      <c r="D933" s="29">
        <v>0</v>
      </c>
      <c r="E933" s="29">
        <v>0</v>
      </c>
      <c r="F933" s="29">
        <v>0</v>
      </c>
      <c r="G933" s="29">
        <f>F933-C933</f>
        <v>-16303.89</v>
      </c>
      <c r="H933" s="29">
        <f>E933-F933</f>
        <v>0</v>
      </c>
      <c r="I933" s="30">
        <f>IF(ISERROR(F933/C933),0,F933/C933*100-100)</f>
        <v>-100</v>
      </c>
      <c r="J933" s="30">
        <f>IF(ISERROR(F933/E933),0,F933/E933*100)</f>
        <v>0</v>
      </c>
      <c r="K933" s="30">
        <f>IF(ISERROR(F933/D933),0,F933/D933*100)</f>
        <v>0</v>
      </c>
    </row>
    <row r="934" spans="1:11">
      <c r="A934" s="33" t="s">
        <v>100</v>
      </c>
      <c r="B934" s="28" t="s">
        <v>101</v>
      </c>
      <c r="C934" s="29">
        <v>10757.22</v>
      </c>
      <c r="D934" s="29">
        <v>0</v>
      </c>
      <c r="E934" s="29">
        <v>0</v>
      </c>
      <c r="F934" s="29">
        <v>0</v>
      </c>
      <c r="G934" s="29">
        <f>F934-C934</f>
        <v>-10757.22</v>
      </c>
      <c r="H934" s="29">
        <f>E934-F934</f>
        <v>0</v>
      </c>
      <c r="I934" s="30">
        <f>IF(ISERROR(F934/C934),0,F934/C934*100-100)</f>
        <v>-100</v>
      </c>
      <c r="J934" s="30">
        <f>IF(ISERROR(F934/E934),0,F934/E934*100)</f>
        <v>0</v>
      </c>
      <c r="K934" s="30">
        <f>IF(ISERROR(F934/D934),0,F934/D934*100)</f>
        <v>0</v>
      </c>
    </row>
    <row r="935" spans="1:11">
      <c r="A935" s="33" t="s">
        <v>28</v>
      </c>
      <c r="B935" s="28" t="s">
        <v>29</v>
      </c>
      <c r="C935" s="29">
        <v>5546.67</v>
      </c>
      <c r="D935" s="29">
        <v>0</v>
      </c>
      <c r="E935" s="29">
        <v>0</v>
      </c>
      <c r="F935" s="29">
        <v>0</v>
      </c>
      <c r="G935" s="29">
        <f>F935-C935</f>
        <v>-5546.67</v>
      </c>
      <c r="H935" s="29">
        <f>E935-F935</f>
        <v>0</v>
      </c>
      <c r="I935" s="30">
        <f>IF(ISERROR(F935/C935),0,F935/C935*100-100)</f>
        <v>-100</v>
      </c>
      <c r="J935" s="30">
        <f>IF(ISERROR(F935/E935),0,F935/E935*100)</f>
        <v>0</v>
      </c>
      <c r="K935" s="30">
        <f>IF(ISERROR(F935/D935),0,F935/D935*100)</f>
        <v>0</v>
      </c>
    </row>
    <row r="936" spans="1:11">
      <c r="A936" s="34" t="s">
        <v>30</v>
      </c>
      <c r="B936" s="28" t="s">
        <v>31</v>
      </c>
      <c r="C936" s="29">
        <v>5546.67</v>
      </c>
      <c r="D936" s="29">
        <v>0</v>
      </c>
      <c r="E936" s="29">
        <v>0</v>
      </c>
      <c r="F936" s="29">
        <v>0</v>
      </c>
      <c r="G936" s="29">
        <f>F936-C936</f>
        <v>-5546.67</v>
      </c>
      <c r="H936" s="29">
        <f>E936-F936</f>
        <v>0</v>
      </c>
      <c r="I936" s="30">
        <f>IF(ISERROR(F936/C936),0,F936/C936*100-100)</f>
        <v>-100</v>
      </c>
      <c r="J936" s="30">
        <f>IF(ISERROR(F936/E936),0,F936/E936*100)</f>
        <v>0</v>
      </c>
      <c r="K936" s="30">
        <f>IF(ISERROR(F936/D936),0,F936/D936*100)</f>
        <v>0</v>
      </c>
    </row>
    <row r="937" spans="1:11">
      <c r="A937" s="27" t="s">
        <v>32</v>
      </c>
      <c r="B937" s="28" t="s">
        <v>33</v>
      </c>
      <c r="C937" s="29">
        <v>16562.87</v>
      </c>
      <c r="D937" s="29">
        <v>0</v>
      </c>
      <c r="E937" s="29">
        <v>0</v>
      </c>
      <c r="F937" s="29">
        <v>0</v>
      </c>
      <c r="G937" s="29">
        <f>F937-C937</f>
        <v>-16562.87</v>
      </c>
      <c r="H937" s="29">
        <f>E937-F937</f>
        <v>0</v>
      </c>
      <c r="I937" s="30">
        <f>IF(ISERROR(F937/C937),0,F937/C937*100-100)</f>
        <v>-100</v>
      </c>
      <c r="J937" s="30">
        <f>IF(ISERROR(F937/E937),0,F937/E937*100)</f>
        <v>0</v>
      </c>
      <c r="K937" s="30">
        <f>IF(ISERROR(F937/D937),0,F937/D937*100)</f>
        <v>0</v>
      </c>
    </row>
    <row r="938" spans="1:11">
      <c r="A938" s="33" t="s">
        <v>34</v>
      </c>
      <c r="B938" s="28" t="s">
        <v>35</v>
      </c>
      <c r="C938" s="29">
        <v>16562.87</v>
      </c>
      <c r="D938" s="29">
        <v>0</v>
      </c>
      <c r="E938" s="29">
        <v>0</v>
      </c>
      <c r="F938" s="29">
        <v>0</v>
      </c>
      <c r="G938" s="29">
        <f>F938-C938</f>
        <v>-16562.87</v>
      </c>
      <c r="H938" s="29">
        <f>E938-F938</f>
        <v>0</v>
      </c>
      <c r="I938" s="30">
        <f>IF(ISERROR(F938/C938),0,F938/C938*100-100)</f>
        <v>-100</v>
      </c>
      <c r="J938" s="30">
        <f>IF(ISERROR(F938/E938),0,F938/E938*100)</f>
        <v>0</v>
      </c>
      <c r="K938" s="30">
        <f>IF(ISERROR(F938/D938),0,F938/D938*100)</f>
        <v>0</v>
      </c>
    </row>
    <row r="939" spans="1:11">
      <c r="A939" s="34" t="s">
        <v>36</v>
      </c>
      <c r="B939" s="28" t="s">
        <v>37</v>
      </c>
      <c r="C939" s="29">
        <v>16562.87</v>
      </c>
      <c r="D939" s="29">
        <v>0</v>
      </c>
      <c r="E939" s="29">
        <v>0</v>
      </c>
      <c r="F939" s="29">
        <v>0</v>
      </c>
      <c r="G939" s="29">
        <f>F939-C939</f>
        <v>-16562.87</v>
      </c>
      <c r="H939" s="29">
        <f>E939-F939</f>
        <v>0</v>
      </c>
      <c r="I939" s="30">
        <f>IF(ISERROR(F939/C939),0,F939/C939*100-100)</f>
        <v>-100</v>
      </c>
      <c r="J939" s="30">
        <f>IF(ISERROR(F939/E939),0,F939/E939*100)</f>
        <v>0</v>
      </c>
      <c r="K939" s="30">
        <f>IF(ISERROR(F939/D939),0,F939/D939*100)</f>
        <v>0</v>
      </c>
    </row>
    <row r="940" spans="1:11">
      <c r="A940" s="35" t="s">
        <v>38</v>
      </c>
      <c r="B940" s="28" t="s">
        <v>39</v>
      </c>
      <c r="C940" s="29">
        <v>6333.61</v>
      </c>
      <c r="D940" s="29">
        <v>0</v>
      </c>
      <c r="E940" s="29">
        <v>0</v>
      </c>
      <c r="F940" s="29">
        <v>0</v>
      </c>
      <c r="G940" s="29">
        <f>F940-C940</f>
        <v>-6333.61</v>
      </c>
      <c r="H940" s="29">
        <f>E940-F940</f>
        <v>0</v>
      </c>
      <c r="I940" s="30">
        <f>IF(ISERROR(F940/C940),0,F940/C940*100-100)</f>
        <v>-100</v>
      </c>
      <c r="J940" s="30">
        <f>IF(ISERROR(F940/E940),0,F940/E940*100)</f>
        <v>0</v>
      </c>
      <c r="K940" s="30">
        <f>IF(ISERROR(F940/D940),0,F940/D940*100)</f>
        <v>0</v>
      </c>
    </row>
    <row r="941" spans="1:11">
      <c r="A941" s="35" t="s">
        <v>40</v>
      </c>
      <c r="B941" s="28" t="s">
        <v>41</v>
      </c>
      <c r="C941" s="29">
        <v>10229.26</v>
      </c>
      <c r="D941" s="29">
        <v>0</v>
      </c>
      <c r="E941" s="29">
        <v>0</v>
      </c>
      <c r="F941" s="29">
        <v>0</v>
      </c>
      <c r="G941" s="29">
        <f>F941-C941</f>
        <v>-10229.26</v>
      </c>
      <c r="H941" s="29">
        <f>E941-F941</f>
        <v>0</v>
      </c>
      <c r="I941" s="30">
        <f>IF(ISERROR(F941/C941),0,F941/C941*100-100)</f>
        <v>-100</v>
      </c>
      <c r="J941" s="30">
        <f>IF(ISERROR(F941/E941),0,F941/E941*100)</f>
        <v>0</v>
      </c>
      <c r="K941" s="30">
        <f>IF(ISERROR(F941/D941),0,F941/D941*100)</f>
        <v>0</v>
      </c>
    </row>
    <row r="942" spans="1:11">
      <c r="A942" s="27"/>
      <c r="B942" s="28" t="s">
        <v>87</v>
      </c>
      <c r="C942" s="29">
        <v>-258.98</v>
      </c>
      <c r="D942" s="29">
        <v>0</v>
      </c>
      <c r="E942" s="29">
        <v>0</v>
      </c>
      <c r="F942" s="29">
        <v>0</v>
      </c>
      <c r="G942" s="29">
        <f>F942-C942</f>
        <v>258.98</v>
      </c>
      <c r="H942" s="29">
        <f>E942-F942</f>
        <v>0</v>
      </c>
      <c r="I942" s="30">
        <f>IF(ISERROR(F942/C942),0,F942/C942*100-100)</f>
        <v>-100</v>
      </c>
      <c r="J942" s="30">
        <f>IF(ISERROR(F942/E942),0,F942/E942*100)</f>
        <v>0</v>
      </c>
      <c r="K942" s="30">
        <f>IF(ISERROR(F942/D942),0,F942/D942*100)</f>
        <v>0</v>
      </c>
    </row>
    <row r="943" spans="1:11">
      <c r="A943" s="27" t="s">
        <v>88</v>
      </c>
      <c r="B943" s="28" t="s">
        <v>89</v>
      </c>
      <c r="C943" s="29">
        <v>258.98</v>
      </c>
      <c r="D943" s="29">
        <v>0</v>
      </c>
      <c r="E943" s="29">
        <v>0</v>
      </c>
      <c r="F943" s="29">
        <v>0</v>
      </c>
      <c r="G943" s="29">
        <f>F943-C943</f>
        <v>-258.98</v>
      </c>
      <c r="H943" s="29">
        <f>E943-F943</f>
        <v>0</v>
      </c>
      <c r="I943" s="30">
        <f>IF(ISERROR(F943/C943),0,F943/C943*100-100)</f>
        <v>-100</v>
      </c>
      <c r="J943" s="30">
        <f>IF(ISERROR(F943/E943),0,F943/E943*100)</f>
        <v>0</v>
      </c>
      <c r="K943" s="30">
        <f>IF(ISERROR(F943/D943),0,F943/D943*100)</f>
        <v>0</v>
      </c>
    </row>
    <row r="944" spans="1:11">
      <c r="A944" s="33" t="s">
        <v>90</v>
      </c>
      <c r="B944" s="28" t="s">
        <v>91</v>
      </c>
      <c r="C944" s="29">
        <v>258.98</v>
      </c>
      <c r="D944" s="29">
        <v>0</v>
      </c>
      <c r="E944" s="29">
        <v>0</v>
      </c>
      <c r="F944" s="29">
        <v>0</v>
      </c>
      <c r="G944" s="29">
        <f>F944-C944</f>
        <v>-258.98</v>
      </c>
      <c r="H944" s="29">
        <f>E944-F944</f>
        <v>0</v>
      </c>
      <c r="I944" s="30">
        <f>IF(ISERROR(F944/C944),0,F944/C944*100-100)</f>
        <v>-100</v>
      </c>
      <c r="J944" s="30">
        <f>IF(ISERROR(F944/E944),0,F944/E944*100)</f>
        <v>0</v>
      </c>
      <c r="K944" s="30">
        <f>IF(ISERROR(F944/D944),0,F944/D944*100)</f>
        <v>0</v>
      </c>
    </row>
    <row r="945" spans="1:11" ht="25.5">
      <c r="A945" s="34" t="s">
        <v>104</v>
      </c>
      <c r="B945" s="28" t="s">
        <v>105</v>
      </c>
      <c r="C945" s="29">
        <v>-258.98</v>
      </c>
      <c r="D945" s="29">
        <v>0</v>
      </c>
      <c r="E945" s="29">
        <v>0</v>
      </c>
      <c r="F945" s="29">
        <v>0</v>
      </c>
      <c r="G945" s="29">
        <f>F945-C945</f>
        <v>258.98</v>
      </c>
      <c r="H945" s="29">
        <f>E945-F945</f>
        <v>0</v>
      </c>
      <c r="I945" s="30">
        <f>IF(ISERROR(F945/C945),0,F945/C945*100-100)</f>
        <v>-100</v>
      </c>
      <c r="J945" s="30">
        <f>IF(ISERROR(F945/E945),0,F945/E945*100)</f>
        <v>0</v>
      </c>
      <c r="K945" s="30">
        <f>IF(ISERROR(F945/D945),0,F945/D945*100)</f>
        <v>0</v>
      </c>
    </row>
    <row r="946" spans="1:11" s="42" customFormat="1" ht="25.5">
      <c r="A946" s="38" t="s">
        <v>128</v>
      </c>
      <c r="B946" s="39" t="s">
        <v>129</v>
      </c>
      <c r="C946" s="40"/>
      <c r="D946" s="40"/>
      <c r="E946" s="40"/>
      <c r="F946" s="40"/>
      <c r="G946" s="40"/>
      <c r="H946" s="40"/>
      <c r="I946" s="41"/>
      <c r="J946" s="41"/>
      <c r="K946" s="41"/>
    </row>
    <row r="947" spans="1:11">
      <c r="A947" s="27" t="s">
        <v>26</v>
      </c>
      <c r="B947" s="28" t="s">
        <v>27</v>
      </c>
      <c r="C947" s="29">
        <v>12145322.34</v>
      </c>
      <c r="D947" s="29">
        <v>24728115</v>
      </c>
      <c r="E947" s="29">
        <v>24601998</v>
      </c>
      <c r="F947" s="29">
        <v>23363502.18</v>
      </c>
      <c r="G947" s="29">
        <f>F947-C947</f>
        <v>11218179.84</v>
      </c>
      <c r="H947" s="29">
        <f>E947-F947</f>
        <v>1238495.8200000003</v>
      </c>
      <c r="I947" s="30">
        <f>IF(ISERROR(F947/C947),0,F947/C947*100-100)</f>
        <v>92.366258596970283</v>
      </c>
      <c r="J947" s="30">
        <f>IF(ISERROR(F947/E947),0,F947/E947*100)</f>
        <v>94.965873015679463</v>
      </c>
      <c r="K947" s="30">
        <f>IF(ISERROR(F947/D947),0,F947/D947*100)</f>
        <v>94.481533186011148</v>
      </c>
    </row>
    <row r="948" spans="1:11">
      <c r="A948" s="33" t="s">
        <v>28</v>
      </c>
      <c r="B948" s="28" t="s">
        <v>29</v>
      </c>
      <c r="C948" s="29">
        <v>12145322.34</v>
      </c>
      <c r="D948" s="29">
        <v>24728115</v>
      </c>
      <c r="E948" s="29">
        <v>24601998</v>
      </c>
      <c r="F948" s="29">
        <v>23363502.18</v>
      </c>
      <c r="G948" s="29">
        <f>F948-C948</f>
        <v>11218179.84</v>
      </c>
      <c r="H948" s="29">
        <f>E948-F948</f>
        <v>1238495.8200000003</v>
      </c>
      <c r="I948" s="30">
        <f>IF(ISERROR(F948/C948),0,F948/C948*100-100)</f>
        <v>92.366258596970283</v>
      </c>
      <c r="J948" s="30">
        <f>IF(ISERROR(F948/E948),0,F948/E948*100)</f>
        <v>94.965873015679463</v>
      </c>
      <c r="K948" s="30">
        <f>IF(ISERROR(F948/D948),0,F948/D948*100)</f>
        <v>94.481533186011148</v>
      </c>
    </row>
    <row r="949" spans="1:11">
      <c r="A949" s="34" t="s">
        <v>30</v>
      </c>
      <c r="B949" s="28" t="s">
        <v>31</v>
      </c>
      <c r="C949" s="29">
        <v>12145322.34</v>
      </c>
      <c r="D949" s="29">
        <v>24728115</v>
      </c>
      <c r="E949" s="29">
        <v>24601998</v>
      </c>
      <c r="F949" s="29">
        <v>23363502.18</v>
      </c>
      <c r="G949" s="29">
        <f>F949-C949</f>
        <v>11218179.84</v>
      </c>
      <c r="H949" s="29">
        <f>E949-F949</f>
        <v>1238495.8200000003</v>
      </c>
      <c r="I949" s="30">
        <f>IF(ISERROR(F949/C949),0,F949/C949*100-100)</f>
        <v>92.366258596970283</v>
      </c>
      <c r="J949" s="30">
        <f>IF(ISERROR(F949/E949),0,F949/E949*100)</f>
        <v>94.965873015679463</v>
      </c>
      <c r="K949" s="30">
        <f>IF(ISERROR(F949/D949),0,F949/D949*100)</f>
        <v>94.481533186011148</v>
      </c>
    </row>
    <row r="950" spans="1:11">
      <c r="A950" s="27" t="s">
        <v>32</v>
      </c>
      <c r="B950" s="28" t="s">
        <v>33</v>
      </c>
      <c r="C950" s="29">
        <v>12145322.34</v>
      </c>
      <c r="D950" s="29">
        <v>24728115</v>
      </c>
      <c r="E950" s="29">
        <v>24601998</v>
      </c>
      <c r="F950" s="29">
        <v>23363502.18</v>
      </c>
      <c r="G950" s="29">
        <f>F950-C950</f>
        <v>11218179.84</v>
      </c>
      <c r="H950" s="29">
        <f>E950-F950</f>
        <v>1238495.8200000003</v>
      </c>
      <c r="I950" s="30">
        <f>IF(ISERROR(F950/C950),0,F950/C950*100-100)</f>
        <v>92.366258596970283</v>
      </c>
      <c r="J950" s="30">
        <f>IF(ISERROR(F950/E950),0,F950/E950*100)</f>
        <v>94.965873015679463</v>
      </c>
      <c r="K950" s="30">
        <f>IF(ISERROR(F950/D950),0,F950/D950*100)</f>
        <v>94.481533186011148</v>
      </c>
    </row>
    <row r="951" spans="1:11">
      <c r="A951" s="33" t="s">
        <v>34</v>
      </c>
      <c r="B951" s="28" t="s">
        <v>35</v>
      </c>
      <c r="C951" s="29">
        <v>11473926.02</v>
      </c>
      <c r="D951" s="29">
        <v>15107958</v>
      </c>
      <c r="E951" s="29">
        <v>16130006</v>
      </c>
      <c r="F951" s="29">
        <v>14220735.560000001</v>
      </c>
      <c r="G951" s="29">
        <f>F951-C951</f>
        <v>2746809.540000001</v>
      </c>
      <c r="H951" s="29">
        <f>E951-F951</f>
        <v>1909270.4399999995</v>
      </c>
      <c r="I951" s="30">
        <f>IF(ISERROR(F951/C951),0,F951/C951*100-100)</f>
        <v>23.93957861687521</v>
      </c>
      <c r="J951" s="30">
        <f>IF(ISERROR(F951/E951),0,F951/E951*100)</f>
        <v>88.163237881002658</v>
      </c>
      <c r="K951" s="30">
        <f>IF(ISERROR(F951/D951),0,F951/D951*100)</f>
        <v>94.127449652692974</v>
      </c>
    </row>
    <row r="952" spans="1:11">
      <c r="A952" s="34" t="s">
        <v>36</v>
      </c>
      <c r="B952" s="28" t="s">
        <v>37</v>
      </c>
      <c r="C952" s="29">
        <v>2749163.3</v>
      </c>
      <c r="D952" s="29">
        <v>3825785</v>
      </c>
      <c r="E952" s="29">
        <v>4044338</v>
      </c>
      <c r="F952" s="29">
        <v>3219648.37</v>
      </c>
      <c r="G952" s="29">
        <f>F952-C952</f>
        <v>470485.0700000003</v>
      </c>
      <c r="H952" s="29">
        <f>E952-F952</f>
        <v>824689.62999999989</v>
      </c>
      <c r="I952" s="30">
        <f>IF(ISERROR(F952/C952),0,F952/C952*100-100)</f>
        <v>17.113754937729624</v>
      </c>
      <c r="J952" s="30">
        <f>IF(ISERROR(F952/E952),0,F952/E952*100)</f>
        <v>79.608785665293055</v>
      </c>
      <c r="K952" s="30">
        <f>IF(ISERROR(F952/D952),0,F952/D952*100)</f>
        <v>84.15654225211297</v>
      </c>
    </row>
    <row r="953" spans="1:11">
      <c r="A953" s="35" t="s">
        <v>38</v>
      </c>
      <c r="B953" s="28" t="s">
        <v>39</v>
      </c>
      <c r="C953" s="29">
        <v>2255166.48</v>
      </c>
      <c r="D953" s="29">
        <v>2825279</v>
      </c>
      <c r="E953" s="29">
        <v>2736123</v>
      </c>
      <c r="F953" s="29">
        <v>2619389.89</v>
      </c>
      <c r="G953" s="29">
        <f>F953-C953</f>
        <v>364223.41000000015</v>
      </c>
      <c r="H953" s="29">
        <f>E953-F953</f>
        <v>116733.10999999987</v>
      </c>
      <c r="I953" s="30">
        <f>IF(ISERROR(F953/C953),0,F953/C953*100-100)</f>
        <v>16.150621837905305</v>
      </c>
      <c r="J953" s="30">
        <f>IF(ISERROR(F953/E953),0,F953/E953*100)</f>
        <v>95.733630761482573</v>
      </c>
      <c r="K953" s="30">
        <f>IF(ISERROR(F953/D953),0,F953/D953*100)</f>
        <v>92.712609621916982</v>
      </c>
    </row>
    <row r="954" spans="1:11">
      <c r="A954" s="35" t="s">
        <v>40</v>
      </c>
      <c r="B954" s="28" t="s">
        <v>41</v>
      </c>
      <c r="C954" s="29">
        <v>493996.82</v>
      </c>
      <c r="D954" s="29">
        <v>1000506</v>
      </c>
      <c r="E954" s="29">
        <v>1308215</v>
      </c>
      <c r="F954" s="29">
        <v>600258.48</v>
      </c>
      <c r="G954" s="29">
        <f>F954-C954</f>
        <v>106261.65999999997</v>
      </c>
      <c r="H954" s="29">
        <f>E954-F954</f>
        <v>707956.52</v>
      </c>
      <c r="I954" s="30">
        <f>IF(ISERROR(F954/C954),0,F954/C954*100-100)</f>
        <v>21.510595958897056</v>
      </c>
      <c r="J954" s="30">
        <f>IF(ISERROR(F954/E954),0,F954/E954*100)</f>
        <v>45.883779042435684</v>
      </c>
      <c r="K954" s="30">
        <f>IF(ISERROR(F954/D954),0,F954/D954*100)</f>
        <v>59.995490281917355</v>
      </c>
    </row>
    <row r="955" spans="1:11">
      <c r="A955" s="36" t="s">
        <v>42</v>
      </c>
      <c r="B955" s="28" t="s">
        <v>43</v>
      </c>
      <c r="C955" s="29">
        <v>82484.66</v>
      </c>
      <c r="D955" s="29">
        <v>0</v>
      </c>
      <c r="E955" s="29">
        <v>0</v>
      </c>
      <c r="F955" s="29">
        <v>116762.84</v>
      </c>
      <c r="G955" s="29">
        <f>F955-C955</f>
        <v>34278.179999999993</v>
      </c>
      <c r="H955" s="29">
        <f>E955-F955</f>
        <v>-116762.84</v>
      </c>
      <c r="I955" s="30">
        <f>IF(ISERROR(F955/C955),0,F955/C955*100-100)</f>
        <v>41.557036181030497</v>
      </c>
      <c r="J955" s="30">
        <f>IF(ISERROR(F955/E955),0,F955/E955*100)</f>
        <v>0</v>
      </c>
      <c r="K955" s="30">
        <f>IF(ISERROR(F955/D955),0,F955/D955*100)</f>
        <v>0</v>
      </c>
    </row>
    <row r="956" spans="1:11">
      <c r="A956" s="34" t="s">
        <v>44</v>
      </c>
      <c r="B956" s="28" t="s">
        <v>45</v>
      </c>
      <c r="C956" s="29">
        <v>8355198.4500000002</v>
      </c>
      <c r="D956" s="29">
        <v>10864249</v>
      </c>
      <c r="E956" s="29">
        <v>11452744</v>
      </c>
      <c r="F956" s="29">
        <v>10684648.369999999</v>
      </c>
      <c r="G956" s="29">
        <f>F956-C956</f>
        <v>2329449.919999999</v>
      </c>
      <c r="H956" s="29">
        <f>E956-F956</f>
        <v>768095.63000000082</v>
      </c>
      <c r="I956" s="30">
        <f>IF(ISERROR(F956/C956),0,F956/C956*100-100)</f>
        <v>27.880246459017371</v>
      </c>
      <c r="J956" s="30">
        <f>IF(ISERROR(F956/E956),0,F956/E956*100)</f>
        <v>93.293348476138121</v>
      </c>
      <c r="K956" s="30">
        <f>IF(ISERROR(F956/D956),0,F956/D956*100)</f>
        <v>98.346865669223888</v>
      </c>
    </row>
    <row r="957" spans="1:11">
      <c r="A957" s="35" t="s">
        <v>46</v>
      </c>
      <c r="B957" s="28" t="s">
        <v>47</v>
      </c>
      <c r="C957" s="29">
        <v>7150629.1500000004</v>
      </c>
      <c r="D957" s="29">
        <v>9271317</v>
      </c>
      <c r="E957" s="29">
        <v>9759812</v>
      </c>
      <c r="F957" s="29">
        <v>9271317</v>
      </c>
      <c r="G957" s="29">
        <f>F957-C957</f>
        <v>2120687.8499999996</v>
      </c>
      <c r="H957" s="29">
        <f>E957-F957</f>
        <v>488495</v>
      </c>
      <c r="I957" s="30">
        <f>IF(ISERROR(F957/C957),0,F957/C957*100-100)</f>
        <v>29.657360289758572</v>
      </c>
      <c r="J957" s="30">
        <f>IF(ISERROR(F957/E957),0,F957/E957*100)</f>
        <v>94.994831867663024</v>
      </c>
      <c r="K957" s="30">
        <f>IF(ISERROR(F957/D957),0,F957/D957*100)</f>
        <v>100</v>
      </c>
    </row>
    <row r="958" spans="1:11">
      <c r="A958" s="35" t="s">
        <v>48</v>
      </c>
      <c r="B958" s="28" t="s">
        <v>49</v>
      </c>
      <c r="C958" s="29">
        <v>1204569.3</v>
      </c>
      <c r="D958" s="29">
        <v>1592932</v>
      </c>
      <c r="E958" s="29">
        <v>1692932</v>
      </c>
      <c r="F958" s="29">
        <v>1413331.37</v>
      </c>
      <c r="G958" s="29">
        <f>F958-C958</f>
        <v>208762.07000000007</v>
      </c>
      <c r="H958" s="29">
        <f>E958-F958</f>
        <v>279600.62999999989</v>
      </c>
      <c r="I958" s="30">
        <f>IF(ISERROR(F958/C958),0,F958/C958*100-100)</f>
        <v>17.33084763159745</v>
      </c>
      <c r="J958" s="30">
        <f>IF(ISERROR(F958/E958),0,F958/E958*100)</f>
        <v>83.484237405873358</v>
      </c>
      <c r="K958" s="30">
        <f>IF(ISERROR(F958/D958),0,F958/D958*100)</f>
        <v>88.72515399276304</v>
      </c>
    </row>
    <row r="959" spans="1:11" ht="25.5">
      <c r="A959" s="34" t="s">
        <v>50</v>
      </c>
      <c r="B959" s="28" t="s">
        <v>51</v>
      </c>
      <c r="C959" s="29">
        <v>369564.27</v>
      </c>
      <c r="D959" s="29">
        <v>417924</v>
      </c>
      <c r="E959" s="29">
        <v>632924</v>
      </c>
      <c r="F959" s="29">
        <v>316438.82</v>
      </c>
      <c r="G959" s="29">
        <f>F959-C959</f>
        <v>-53125.450000000012</v>
      </c>
      <c r="H959" s="29">
        <f>E959-F959</f>
        <v>316485.18</v>
      </c>
      <c r="I959" s="30">
        <f>IF(ISERROR(F959/C959),0,F959/C959*100-100)</f>
        <v>-14.375158615847795</v>
      </c>
      <c r="J959" s="30">
        <f>IF(ISERROR(F959/E959),0,F959/E959*100)</f>
        <v>49.996337632954351</v>
      </c>
      <c r="K959" s="30">
        <f>IF(ISERROR(F959/D959),0,F959/D959*100)</f>
        <v>75.716833682679152</v>
      </c>
    </row>
    <row r="960" spans="1:11">
      <c r="A960" s="35" t="s">
        <v>52</v>
      </c>
      <c r="B960" s="28" t="s">
        <v>53</v>
      </c>
      <c r="C960" s="29">
        <v>87312.9</v>
      </c>
      <c r="D960" s="29">
        <v>96830</v>
      </c>
      <c r="E960" s="29">
        <v>96830</v>
      </c>
      <c r="F960" s="29">
        <v>66292.3</v>
      </c>
      <c r="G960" s="29">
        <f>F960-C960</f>
        <v>-21020.599999999991</v>
      </c>
      <c r="H960" s="29">
        <f>E960-F960</f>
        <v>30537.699999999997</v>
      </c>
      <c r="I960" s="30">
        <f>IF(ISERROR(F960/C960),0,F960/C960*100-100)</f>
        <v>-24.075022133041045</v>
      </c>
      <c r="J960" s="30">
        <f>IF(ISERROR(F960/E960),0,F960/E960*100)</f>
        <v>68.462563255189508</v>
      </c>
      <c r="K960" s="30">
        <f>IF(ISERROR(F960/D960),0,F960/D960*100)</f>
        <v>68.462563255189508</v>
      </c>
    </row>
    <row r="961" spans="1:11" ht="25.5">
      <c r="A961" s="36" t="s">
        <v>54</v>
      </c>
      <c r="B961" s="28" t="s">
        <v>55</v>
      </c>
      <c r="C961" s="29">
        <v>87312.9</v>
      </c>
      <c r="D961" s="29">
        <v>96830</v>
      </c>
      <c r="E961" s="29">
        <v>96830</v>
      </c>
      <c r="F961" s="29">
        <v>66292.3</v>
      </c>
      <c r="G961" s="29">
        <f>F961-C961</f>
        <v>-21020.599999999991</v>
      </c>
      <c r="H961" s="29">
        <f>E961-F961</f>
        <v>30537.699999999997</v>
      </c>
      <c r="I961" s="30">
        <f>IF(ISERROR(F961/C961),0,F961/C961*100-100)</f>
        <v>-24.075022133041045</v>
      </c>
      <c r="J961" s="30">
        <f>IF(ISERROR(F961/E961),0,F961/E961*100)</f>
        <v>68.462563255189508</v>
      </c>
      <c r="K961" s="30">
        <f>IF(ISERROR(F961/D961),0,F961/D961*100)</f>
        <v>68.462563255189508</v>
      </c>
    </row>
    <row r="962" spans="1:11" ht="25.5">
      <c r="A962" s="37" t="s">
        <v>56</v>
      </c>
      <c r="B962" s="28" t="s">
        <v>57</v>
      </c>
      <c r="C962" s="29">
        <v>87312.9</v>
      </c>
      <c r="D962" s="29">
        <v>96830</v>
      </c>
      <c r="E962" s="29">
        <v>96830</v>
      </c>
      <c r="F962" s="29">
        <v>66292.3</v>
      </c>
      <c r="G962" s="29">
        <f>F962-C962</f>
        <v>-21020.599999999991</v>
      </c>
      <c r="H962" s="29">
        <f>E962-F962</f>
        <v>30537.699999999997</v>
      </c>
      <c r="I962" s="30">
        <f>IF(ISERROR(F962/C962),0,F962/C962*100-100)</f>
        <v>-24.075022133041045</v>
      </c>
      <c r="J962" s="30">
        <f>IF(ISERROR(F962/E962),0,F962/E962*100)</f>
        <v>68.462563255189508</v>
      </c>
      <c r="K962" s="30">
        <f>IF(ISERROR(F962/D962),0,F962/D962*100)</f>
        <v>68.462563255189508</v>
      </c>
    </row>
    <row r="963" spans="1:11" ht="51">
      <c r="A963" s="35" t="s">
        <v>155</v>
      </c>
      <c r="B963" s="28" t="s">
        <v>156</v>
      </c>
      <c r="C963" s="29">
        <v>282251.37</v>
      </c>
      <c r="D963" s="29">
        <v>321094</v>
      </c>
      <c r="E963" s="29">
        <v>536094</v>
      </c>
      <c r="F963" s="29">
        <v>250146.52</v>
      </c>
      <c r="G963" s="29">
        <f>F963-C963</f>
        <v>-32104.850000000006</v>
      </c>
      <c r="H963" s="29">
        <f>E963-F963</f>
        <v>285947.48</v>
      </c>
      <c r="I963" s="30">
        <f>IF(ISERROR(F963/C963),0,F963/C963*100-100)</f>
        <v>-11.374559492837903</v>
      </c>
      <c r="J963" s="30">
        <f>IF(ISERROR(F963/E963),0,F963/E963*100)</f>
        <v>46.660943789708519</v>
      </c>
      <c r="K963" s="30">
        <f>IF(ISERROR(F963/D963),0,F963/D963*100)</f>
        <v>77.904451655901383</v>
      </c>
    </row>
    <row r="964" spans="1:11" ht="38.25">
      <c r="A964" s="36" t="s">
        <v>157</v>
      </c>
      <c r="B964" s="28" t="s">
        <v>158</v>
      </c>
      <c r="C964" s="29">
        <v>71088.17</v>
      </c>
      <c r="D964" s="29">
        <v>107201</v>
      </c>
      <c r="E964" s="29">
        <v>302201</v>
      </c>
      <c r="F964" s="29">
        <v>79801.600000000006</v>
      </c>
      <c r="G964" s="29">
        <f>F964-C964</f>
        <v>8713.4300000000076</v>
      </c>
      <c r="H964" s="29">
        <f>E964-F964</f>
        <v>222399.4</v>
      </c>
      <c r="I964" s="30">
        <f>IF(ISERROR(F964/C964),0,F964/C964*100-100)</f>
        <v>12.257215230044622</v>
      </c>
      <c r="J964" s="30">
        <f>IF(ISERROR(F964/E964),0,F964/E964*100)</f>
        <v>26.406795477182403</v>
      </c>
      <c r="K964" s="30">
        <f>IF(ISERROR(F964/D964),0,F964/D964*100)</f>
        <v>74.44109663156128</v>
      </c>
    </row>
    <row r="965" spans="1:11" ht="63.75">
      <c r="A965" s="36" t="s">
        <v>187</v>
      </c>
      <c r="B965" s="28" t="s">
        <v>188</v>
      </c>
      <c r="C965" s="29">
        <v>211163.2</v>
      </c>
      <c r="D965" s="29">
        <v>213893</v>
      </c>
      <c r="E965" s="29">
        <v>233893</v>
      </c>
      <c r="F965" s="29">
        <v>170344.92</v>
      </c>
      <c r="G965" s="29">
        <f>F965-C965</f>
        <v>-40818.28</v>
      </c>
      <c r="H965" s="29">
        <f>E965-F965</f>
        <v>63548.079999999987</v>
      </c>
      <c r="I965" s="30">
        <f>IF(ISERROR(F965/C965),0,F965/C965*100-100)</f>
        <v>-19.330205263038252</v>
      </c>
      <c r="J965" s="30">
        <f>IF(ISERROR(F965/E965),0,F965/E965*100)</f>
        <v>72.830277092516667</v>
      </c>
      <c r="K965" s="30">
        <f>IF(ISERROR(F965/D965),0,F965/D965*100)</f>
        <v>79.640250031557841</v>
      </c>
    </row>
    <row r="966" spans="1:11">
      <c r="A966" s="33" t="s">
        <v>58</v>
      </c>
      <c r="B966" s="28" t="s">
        <v>59</v>
      </c>
      <c r="C966" s="29">
        <v>671396.32</v>
      </c>
      <c r="D966" s="29">
        <v>9620157</v>
      </c>
      <c r="E966" s="29">
        <v>8471992</v>
      </c>
      <c r="F966" s="29">
        <v>9142766.6199999992</v>
      </c>
      <c r="G966" s="29">
        <f>F966-C966</f>
        <v>8471370.2999999989</v>
      </c>
      <c r="H966" s="29">
        <f>E966-F966</f>
        <v>-670774.61999999918</v>
      </c>
      <c r="I966" s="30">
        <f>IF(ISERROR(F966/C966),0,F966/C966*100-100)</f>
        <v>1261.7540560841919</v>
      </c>
      <c r="J966" s="30">
        <f>IF(ISERROR(F966/E966),0,F966/E966*100)</f>
        <v>107.91755492686961</v>
      </c>
      <c r="K966" s="30">
        <f>IF(ISERROR(F966/D966),0,F966/D966*100)</f>
        <v>95.037603024566025</v>
      </c>
    </row>
    <row r="967" spans="1:11">
      <c r="A967" s="34" t="s">
        <v>60</v>
      </c>
      <c r="B967" s="28" t="s">
        <v>61</v>
      </c>
      <c r="C967" s="29">
        <v>671396.32</v>
      </c>
      <c r="D967" s="29">
        <v>9620157</v>
      </c>
      <c r="E967" s="29">
        <v>8471992</v>
      </c>
      <c r="F967" s="29">
        <v>9142766.6199999992</v>
      </c>
      <c r="G967" s="29">
        <f>F967-C967</f>
        <v>8471370.2999999989</v>
      </c>
      <c r="H967" s="29">
        <f>E967-F967</f>
        <v>-670774.61999999918</v>
      </c>
      <c r="I967" s="30">
        <f>IF(ISERROR(F967/C967),0,F967/C967*100-100)</f>
        <v>1261.7540560841919</v>
      </c>
      <c r="J967" s="30">
        <f>IF(ISERROR(F967/E967),0,F967/E967*100)</f>
        <v>107.91755492686961</v>
      </c>
      <c r="K967" s="30">
        <f>IF(ISERROR(F967/D967),0,F967/D967*100)</f>
        <v>95.037603024566025</v>
      </c>
    </row>
    <row r="968" spans="1:11" s="42" customFormat="1" ht="25.5">
      <c r="A968" s="43" t="s">
        <v>130</v>
      </c>
      <c r="B968" s="39" t="s">
        <v>131</v>
      </c>
      <c r="C968" s="40"/>
      <c r="D968" s="40"/>
      <c r="E968" s="40"/>
      <c r="F968" s="40"/>
      <c r="G968" s="40"/>
      <c r="H968" s="40"/>
      <c r="I968" s="41"/>
      <c r="J968" s="41"/>
      <c r="K968" s="41"/>
    </row>
    <row r="969" spans="1:11">
      <c r="A969" s="27" t="s">
        <v>26</v>
      </c>
      <c r="B969" s="28" t="s">
        <v>27</v>
      </c>
      <c r="C969" s="29">
        <v>11821207.08</v>
      </c>
      <c r="D969" s="29">
        <v>24347537</v>
      </c>
      <c r="E969" s="29">
        <v>24287177</v>
      </c>
      <c r="F969" s="29">
        <v>23033649.780000001</v>
      </c>
      <c r="G969" s="29">
        <f>F969-C969</f>
        <v>11212442.700000001</v>
      </c>
      <c r="H969" s="29">
        <f>E969-F969</f>
        <v>1253527.2199999988</v>
      </c>
      <c r="I969" s="30">
        <f>IF(ISERROR(F969/C969),0,F969/C969*100-100)</f>
        <v>94.85023504046427</v>
      </c>
      <c r="J969" s="30">
        <f>IF(ISERROR(F969/E969),0,F969/E969*100)</f>
        <v>94.838728189776859</v>
      </c>
      <c r="K969" s="30">
        <f>IF(ISERROR(F969/D969),0,F969/D969*100)</f>
        <v>94.60361341683145</v>
      </c>
    </row>
    <row r="970" spans="1:11">
      <c r="A970" s="33" t="s">
        <v>28</v>
      </c>
      <c r="B970" s="28" t="s">
        <v>29</v>
      </c>
      <c r="C970" s="29">
        <v>11821207.08</v>
      </c>
      <c r="D970" s="29">
        <v>24347537</v>
      </c>
      <c r="E970" s="29">
        <v>24287177</v>
      </c>
      <c r="F970" s="29">
        <v>23033649.780000001</v>
      </c>
      <c r="G970" s="29">
        <f>F970-C970</f>
        <v>11212442.700000001</v>
      </c>
      <c r="H970" s="29">
        <f>E970-F970</f>
        <v>1253527.2199999988</v>
      </c>
      <c r="I970" s="30">
        <f>IF(ISERROR(F970/C970),0,F970/C970*100-100)</f>
        <v>94.85023504046427</v>
      </c>
      <c r="J970" s="30">
        <f>IF(ISERROR(F970/E970),0,F970/E970*100)</f>
        <v>94.838728189776859</v>
      </c>
      <c r="K970" s="30">
        <f>IF(ISERROR(F970/D970),0,F970/D970*100)</f>
        <v>94.60361341683145</v>
      </c>
    </row>
    <row r="971" spans="1:11">
      <c r="A971" s="34" t="s">
        <v>30</v>
      </c>
      <c r="B971" s="28" t="s">
        <v>31</v>
      </c>
      <c r="C971" s="29">
        <v>11821207.08</v>
      </c>
      <c r="D971" s="29">
        <v>24347537</v>
      </c>
      <c r="E971" s="29">
        <v>24287177</v>
      </c>
      <c r="F971" s="29">
        <v>23033649.780000001</v>
      </c>
      <c r="G971" s="29">
        <f>F971-C971</f>
        <v>11212442.700000001</v>
      </c>
      <c r="H971" s="29">
        <f>E971-F971</f>
        <v>1253527.2199999988</v>
      </c>
      <c r="I971" s="30">
        <f>IF(ISERROR(F971/C971),0,F971/C971*100-100)</f>
        <v>94.85023504046427</v>
      </c>
      <c r="J971" s="30">
        <f>IF(ISERROR(F971/E971),0,F971/E971*100)</f>
        <v>94.838728189776859</v>
      </c>
      <c r="K971" s="30">
        <f>IF(ISERROR(F971/D971),0,F971/D971*100)</f>
        <v>94.60361341683145</v>
      </c>
    </row>
    <row r="972" spans="1:11">
      <c r="A972" s="27" t="s">
        <v>32</v>
      </c>
      <c r="B972" s="28" t="s">
        <v>33</v>
      </c>
      <c r="C972" s="29">
        <v>11821207.08</v>
      </c>
      <c r="D972" s="29">
        <v>24347537</v>
      </c>
      <c r="E972" s="29">
        <v>24287177</v>
      </c>
      <c r="F972" s="29">
        <v>23033649.780000001</v>
      </c>
      <c r="G972" s="29">
        <f>F972-C972</f>
        <v>11212442.700000001</v>
      </c>
      <c r="H972" s="29">
        <f>E972-F972</f>
        <v>1253527.2199999988</v>
      </c>
      <c r="I972" s="30">
        <f>IF(ISERROR(F972/C972),0,F972/C972*100-100)</f>
        <v>94.85023504046427</v>
      </c>
      <c r="J972" s="30">
        <f>IF(ISERROR(F972/E972),0,F972/E972*100)</f>
        <v>94.838728189776859</v>
      </c>
      <c r="K972" s="30">
        <f>IF(ISERROR(F972/D972),0,F972/D972*100)</f>
        <v>94.60361341683145</v>
      </c>
    </row>
    <row r="973" spans="1:11">
      <c r="A973" s="33" t="s">
        <v>34</v>
      </c>
      <c r="B973" s="28" t="s">
        <v>35</v>
      </c>
      <c r="C973" s="29">
        <v>11153343.960000001</v>
      </c>
      <c r="D973" s="29">
        <v>14739401</v>
      </c>
      <c r="E973" s="29">
        <v>15816985</v>
      </c>
      <c r="F973" s="29">
        <v>13902152.470000001</v>
      </c>
      <c r="G973" s="29">
        <f>F973-C973</f>
        <v>2748808.51</v>
      </c>
      <c r="H973" s="29">
        <f>E973-F973</f>
        <v>1914832.5299999993</v>
      </c>
      <c r="I973" s="30">
        <f>IF(ISERROR(F973/C973),0,F973/C973*100-100)</f>
        <v>24.645599739936657</v>
      </c>
      <c r="J973" s="30">
        <f>IF(ISERROR(F973/E973),0,F973/E973*100)</f>
        <v>87.893820914668623</v>
      </c>
      <c r="K973" s="30">
        <f>IF(ISERROR(F973/D973),0,F973/D973*100)</f>
        <v>94.319657019983381</v>
      </c>
    </row>
    <row r="974" spans="1:11">
      <c r="A974" s="34" t="s">
        <v>36</v>
      </c>
      <c r="B974" s="28" t="s">
        <v>37</v>
      </c>
      <c r="C974" s="29">
        <v>2428581.2400000002</v>
      </c>
      <c r="D974" s="29">
        <v>3457228</v>
      </c>
      <c r="E974" s="29">
        <v>3731317</v>
      </c>
      <c r="F974" s="29">
        <v>2901065.28</v>
      </c>
      <c r="G974" s="29">
        <f>F974-C974</f>
        <v>472484.03999999957</v>
      </c>
      <c r="H974" s="29">
        <f>E974-F974</f>
        <v>830251.7200000002</v>
      </c>
      <c r="I974" s="30">
        <f>IF(ISERROR(F974/C974),0,F974/C974*100-100)</f>
        <v>19.455146577678391</v>
      </c>
      <c r="J974" s="30">
        <f>IF(ISERROR(F974/E974),0,F974/E974*100)</f>
        <v>77.749097168640446</v>
      </c>
      <c r="K974" s="30">
        <f>IF(ISERROR(F974/D974),0,F974/D974*100)</f>
        <v>83.913044786169721</v>
      </c>
    </row>
    <row r="975" spans="1:11">
      <c r="A975" s="35" t="s">
        <v>38</v>
      </c>
      <c r="B975" s="28" t="s">
        <v>39</v>
      </c>
      <c r="C975" s="29">
        <v>1946379.48</v>
      </c>
      <c r="D975" s="29">
        <v>2527701</v>
      </c>
      <c r="E975" s="29">
        <v>2467602</v>
      </c>
      <c r="F975" s="29">
        <v>2329395.13</v>
      </c>
      <c r="G975" s="29">
        <f>F975-C975</f>
        <v>383015.64999999991</v>
      </c>
      <c r="H975" s="29">
        <f>E975-F975</f>
        <v>138206.87000000011</v>
      </c>
      <c r="I975" s="30">
        <f>IF(ISERROR(F975/C975),0,F975/C975*100-100)</f>
        <v>19.678364570510155</v>
      </c>
      <c r="J975" s="30">
        <f>IF(ISERROR(F975/E975),0,F975/E975*100)</f>
        <v>94.399142568372042</v>
      </c>
      <c r="K975" s="30">
        <f>IF(ISERROR(F975/D975),0,F975/D975*100)</f>
        <v>92.154694325001259</v>
      </c>
    </row>
    <row r="976" spans="1:11">
      <c r="A976" s="35" t="s">
        <v>40</v>
      </c>
      <c r="B976" s="28" t="s">
        <v>41</v>
      </c>
      <c r="C976" s="29">
        <v>482201.76</v>
      </c>
      <c r="D976" s="29">
        <v>929527</v>
      </c>
      <c r="E976" s="29">
        <v>1263715</v>
      </c>
      <c r="F976" s="29">
        <v>571670.15</v>
      </c>
      <c r="G976" s="29">
        <f>F976-C976</f>
        <v>89468.390000000014</v>
      </c>
      <c r="H976" s="29">
        <f>E976-F976</f>
        <v>692044.85</v>
      </c>
      <c r="I976" s="30">
        <f>IF(ISERROR(F976/C976),0,F976/C976*100-100)</f>
        <v>18.554140076137429</v>
      </c>
      <c r="J976" s="30">
        <f>IF(ISERROR(F976/E976),0,F976/E976*100)</f>
        <v>45.237268687955748</v>
      </c>
      <c r="K976" s="30">
        <f>IF(ISERROR(F976/D976),0,F976/D976*100)</f>
        <v>61.501188238749386</v>
      </c>
    </row>
    <row r="977" spans="1:11">
      <c r="A977" s="36" t="s">
        <v>42</v>
      </c>
      <c r="B977" s="28" t="s">
        <v>43</v>
      </c>
      <c r="C977" s="29">
        <v>81972.12</v>
      </c>
      <c r="D977" s="29">
        <v>0</v>
      </c>
      <c r="E977" s="29">
        <v>0</v>
      </c>
      <c r="F977" s="29">
        <v>116743.03999999999</v>
      </c>
      <c r="G977" s="29">
        <f>F977-C977</f>
        <v>34770.92</v>
      </c>
      <c r="H977" s="29">
        <f>E977-F977</f>
        <v>-116743.03999999999</v>
      </c>
      <c r="I977" s="30">
        <f>IF(ISERROR(F977/C977),0,F977/C977*100-100)</f>
        <v>42.417983089860314</v>
      </c>
      <c r="J977" s="30">
        <f>IF(ISERROR(F977/E977),0,F977/E977*100)</f>
        <v>0</v>
      </c>
      <c r="K977" s="30">
        <f>IF(ISERROR(F977/D977),0,F977/D977*100)</f>
        <v>0</v>
      </c>
    </row>
    <row r="978" spans="1:11">
      <c r="A978" s="34" t="s">
        <v>44</v>
      </c>
      <c r="B978" s="28" t="s">
        <v>45</v>
      </c>
      <c r="C978" s="29">
        <v>8355198.4500000002</v>
      </c>
      <c r="D978" s="29">
        <v>10864249</v>
      </c>
      <c r="E978" s="29">
        <v>11452744</v>
      </c>
      <c r="F978" s="29">
        <v>10684648.369999999</v>
      </c>
      <c r="G978" s="29">
        <f>F978-C978</f>
        <v>2329449.919999999</v>
      </c>
      <c r="H978" s="29">
        <f>E978-F978</f>
        <v>768095.63000000082</v>
      </c>
      <c r="I978" s="30">
        <f>IF(ISERROR(F978/C978),0,F978/C978*100-100)</f>
        <v>27.880246459017371</v>
      </c>
      <c r="J978" s="30">
        <f>IF(ISERROR(F978/E978),0,F978/E978*100)</f>
        <v>93.293348476138121</v>
      </c>
      <c r="K978" s="30">
        <f>IF(ISERROR(F978/D978),0,F978/D978*100)</f>
        <v>98.346865669223888</v>
      </c>
    </row>
    <row r="979" spans="1:11">
      <c r="A979" s="35" t="s">
        <v>46</v>
      </c>
      <c r="B979" s="28" t="s">
        <v>47</v>
      </c>
      <c r="C979" s="29">
        <v>7150629.1500000004</v>
      </c>
      <c r="D979" s="29">
        <v>9271317</v>
      </c>
      <c r="E979" s="29">
        <v>9759812</v>
      </c>
      <c r="F979" s="29">
        <v>9271317</v>
      </c>
      <c r="G979" s="29">
        <f>F979-C979</f>
        <v>2120687.8499999996</v>
      </c>
      <c r="H979" s="29">
        <f>E979-F979</f>
        <v>488495</v>
      </c>
      <c r="I979" s="30">
        <f>IF(ISERROR(F979/C979),0,F979/C979*100-100)</f>
        <v>29.657360289758572</v>
      </c>
      <c r="J979" s="30">
        <f>IF(ISERROR(F979/E979),0,F979/E979*100)</f>
        <v>94.994831867663024</v>
      </c>
      <c r="K979" s="30">
        <f>IF(ISERROR(F979/D979),0,F979/D979*100)</f>
        <v>100</v>
      </c>
    </row>
    <row r="980" spans="1:11">
      <c r="A980" s="35" t="s">
        <v>48</v>
      </c>
      <c r="B980" s="28" t="s">
        <v>49</v>
      </c>
      <c r="C980" s="29">
        <v>1204569.3</v>
      </c>
      <c r="D980" s="29">
        <v>1592932</v>
      </c>
      <c r="E980" s="29">
        <v>1692932</v>
      </c>
      <c r="F980" s="29">
        <v>1413331.37</v>
      </c>
      <c r="G980" s="29">
        <f>F980-C980</f>
        <v>208762.07000000007</v>
      </c>
      <c r="H980" s="29">
        <f>E980-F980</f>
        <v>279600.62999999989</v>
      </c>
      <c r="I980" s="30">
        <f>IF(ISERROR(F980/C980),0,F980/C980*100-100)</f>
        <v>17.33084763159745</v>
      </c>
      <c r="J980" s="30">
        <f>IF(ISERROR(F980/E980),0,F980/E980*100)</f>
        <v>83.484237405873358</v>
      </c>
      <c r="K980" s="30">
        <f>IF(ISERROR(F980/D980),0,F980/D980*100)</f>
        <v>88.72515399276304</v>
      </c>
    </row>
    <row r="981" spans="1:11" ht="25.5">
      <c r="A981" s="34" t="s">
        <v>50</v>
      </c>
      <c r="B981" s="28" t="s">
        <v>51</v>
      </c>
      <c r="C981" s="29">
        <v>369564.27</v>
      </c>
      <c r="D981" s="29">
        <v>417924</v>
      </c>
      <c r="E981" s="29">
        <v>632924</v>
      </c>
      <c r="F981" s="29">
        <v>316438.82</v>
      </c>
      <c r="G981" s="29">
        <f>F981-C981</f>
        <v>-53125.450000000012</v>
      </c>
      <c r="H981" s="29">
        <f>E981-F981</f>
        <v>316485.18</v>
      </c>
      <c r="I981" s="30">
        <f>IF(ISERROR(F981/C981),0,F981/C981*100-100)</f>
        <v>-14.375158615847795</v>
      </c>
      <c r="J981" s="30">
        <f>IF(ISERROR(F981/E981),0,F981/E981*100)</f>
        <v>49.996337632954351</v>
      </c>
      <c r="K981" s="30">
        <f>IF(ISERROR(F981/D981),0,F981/D981*100)</f>
        <v>75.716833682679152</v>
      </c>
    </row>
    <row r="982" spans="1:11">
      <c r="A982" s="35" t="s">
        <v>52</v>
      </c>
      <c r="B982" s="28" t="s">
        <v>53</v>
      </c>
      <c r="C982" s="29">
        <v>87312.9</v>
      </c>
      <c r="D982" s="29">
        <v>96830</v>
      </c>
      <c r="E982" s="29">
        <v>96830</v>
      </c>
      <c r="F982" s="29">
        <v>66292.3</v>
      </c>
      <c r="G982" s="29">
        <f>F982-C982</f>
        <v>-21020.599999999991</v>
      </c>
      <c r="H982" s="29">
        <f>E982-F982</f>
        <v>30537.699999999997</v>
      </c>
      <c r="I982" s="30">
        <f>IF(ISERROR(F982/C982),0,F982/C982*100-100)</f>
        <v>-24.075022133041045</v>
      </c>
      <c r="J982" s="30">
        <f>IF(ISERROR(F982/E982),0,F982/E982*100)</f>
        <v>68.462563255189508</v>
      </c>
      <c r="K982" s="30">
        <f>IF(ISERROR(F982/D982),0,F982/D982*100)</f>
        <v>68.462563255189508</v>
      </c>
    </row>
    <row r="983" spans="1:11" ht="25.5">
      <c r="A983" s="36" t="s">
        <v>54</v>
      </c>
      <c r="B983" s="28" t="s">
        <v>55</v>
      </c>
      <c r="C983" s="29">
        <v>87312.9</v>
      </c>
      <c r="D983" s="29">
        <v>96830</v>
      </c>
      <c r="E983" s="29">
        <v>96830</v>
      </c>
      <c r="F983" s="29">
        <v>66292.3</v>
      </c>
      <c r="G983" s="29">
        <f>F983-C983</f>
        <v>-21020.599999999991</v>
      </c>
      <c r="H983" s="29">
        <f>E983-F983</f>
        <v>30537.699999999997</v>
      </c>
      <c r="I983" s="30">
        <f>IF(ISERROR(F983/C983),0,F983/C983*100-100)</f>
        <v>-24.075022133041045</v>
      </c>
      <c r="J983" s="30">
        <f>IF(ISERROR(F983/E983),0,F983/E983*100)</f>
        <v>68.462563255189508</v>
      </c>
      <c r="K983" s="30">
        <f>IF(ISERROR(F983/D983),0,F983/D983*100)</f>
        <v>68.462563255189508</v>
      </c>
    </row>
    <row r="984" spans="1:11" ht="25.5">
      <c r="A984" s="37" t="s">
        <v>56</v>
      </c>
      <c r="B984" s="28" t="s">
        <v>57</v>
      </c>
      <c r="C984" s="29">
        <v>87312.9</v>
      </c>
      <c r="D984" s="29">
        <v>96830</v>
      </c>
      <c r="E984" s="29">
        <v>96830</v>
      </c>
      <c r="F984" s="29">
        <v>66292.3</v>
      </c>
      <c r="G984" s="29">
        <f>F984-C984</f>
        <v>-21020.599999999991</v>
      </c>
      <c r="H984" s="29">
        <f>E984-F984</f>
        <v>30537.699999999997</v>
      </c>
      <c r="I984" s="30">
        <f>IF(ISERROR(F984/C984),0,F984/C984*100-100)</f>
        <v>-24.075022133041045</v>
      </c>
      <c r="J984" s="30">
        <f>IF(ISERROR(F984/E984),0,F984/E984*100)</f>
        <v>68.462563255189508</v>
      </c>
      <c r="K984" s="30">
        <f>IF(ISERROR(F984/D984),0,F984/D984*100)</f>
        <v>68.462563255189508</v>
      </c>
    </row>
    <row r="985" spans="1:11" ht="51">
      <c r="A985" s="35" t="s">
        <v>155</v>
      </c>
      <c r="B985" s="28" t="s">
        <v>156</v>
      </c>
      <c r="C985" s="29">
        <v>282251.37</v>
      </c>
      <c r="D985" s="29">
        <v>321094</v>
      </c>
      <c r="E985" s="29">
        <v>536094</v>
      </c>
      <c r="F985" s="29">
        <v>250146.52</v>
      </c>
      <c r="G985" s="29">
        <f>F985-C985</f>
        <v>-32104.850000000006</v>
      </c>
      <c r="H985" s="29">
        <f>E985-F985</f>
        <v>285947.48</v>
      </c>
      <c r="I985" s="30">
        <f>IF(ISERROR(F985/C985),0,F985/C985*100-100)</f>
        <v>-11.374559492837903</v>
      </c>
      <c r="J985" s="30">
        <f>IF(ISERROR(F985/E985),0,F985/E985*100)</f>
        <v>46.660943789708519</v>
      </c>
      <c r="K985" s="30">
        <f>IF(ISERROR(F985/D985),0,F985/D985*100)</f>
        <v>77.904451655901383</v>
      </c>
    </row>
    <row r="986" spans="1:11" ht="38.25">
      <c r="A986" s="36" t="s">
        <v>157</v>
      </c>
      <c r="B986" s="28" t="s">
        <v>158</v>
      </c>
      <c r="C986" s="29">
        <v>71088.17</v>
      </c>
      <c r="D986" s="29">
        <v>107201</v>
      </c>
      <c r="E986" s="29">
        <v>302201</v>
      </c>
      <c r="F986" s="29">
        <v>79801.600000000006</v>
      </c>
      <c r="G986" s="29">
        <f>F986-C986</f>
        <v>8713.4300000000076</v>
      </c>
      <c r="H986" s="29">
        <f>E986-F986</f>
        <v>222399.4</v>
      </c>
      <c r="I986" s="30">
        <f>IF(ISERROR(F986/C986),0,F986/C986*100-100)</f>
        <v>12.257215230044622</v>
      </c>
      <c r="J986" s="30">
        <f>IF(ISERROR(F986/E986),0,F986/E986*100)</f>
        <v>26.406795477182403</v>
      </c>
      <c r="K986" s="30">
        <f>IF(ISERROR(F986/D986),0,F986/D986*100)</f>
        <v>74.44109663156128</v>
      </c>
    </row>
    <row r="987" spans="1:11" ht="63.75">
      <c r="A987" s="36" t="s">
        <v>187</v>
      </c>
      <c r="B987" s="28" t="s">
        <v>188</v>
      </c>
      <c r="C987" s="29">
        <v>211163.2</v>
      </c>
      <c r="D987" s="29">
        <v>213893</v>
      </c>
      <c r="E987" s="29">
        <v>233893</v>
      </c>
      <c r="F987" s="29">
        <v>170344.92</v>
      </c>
      <c r="G987" s="29">
        <f>F987-C987</f>
        <v>-40818.28</v>
      </c>
      <c r="H987" s="29">
        <f>E987-F987</f>
        <v>63548.079999999987</v>
      </c>
      <c r="I987" s="30">
        <f>IF(ISERROR(F987/C987),0,F987/C987*100-100)</f>
        <v>-19.330205263038252</v>
      </c>
      <c r="J987" s="30">
        <f>IF(ISERROR(F987/E987),0,F987/E987*100)</f>
        <v>72.830277092516667</v>
      </c>
      <c r="K987" s="30">
        <f>IF(ISERROR(F987/D987),0,F987/D987*100)</f>
        <v>79.640250031557841</v>
      </c>
    </row>
    <row r="988" spans="1:11">
      <c r="A988" s="33" t="s">
        <v>58</v>
      </c>
      <c r="B988" s="28" t="s">
        <v>59</v>
      </c>
      <c r="C988" s="29">
        <v>667863.12</v>
      </c>
      <c r="D988" s="29">
        <v>9608136</v>
      </c>
      <c r="E988" s="29">
        <v>8470192</v>
      </c>
      <c r="F988" s="29">
        <v>9131497.3100000005</v>
      </c>
      <c r="G988" s="29">
        <f>F988-C988</f>
        <v>8463634.1900000013</v>
      </c>
      <c r="H988" s="29">
        <f>E988-F988</f>
        <v>-661305.31000000052</v>
      </c>
      <c r="I988" s="30">
        <f>IF(ISERROR(F988/C988),0,F988/C988*100-100)</f>
        <v>1267.2707829712174</v>
      </c>
      <c r="J988" s="30">
        <f>IF(ISERROR(F988/E988),0,F988/E988*100)</f>
        <v>107.80744179116601</v>
      </c>
      <c r="K988" s="30">
        <f>IF(ISERROR(F988/D988),0,F988/D988*100)</f>
        <v>95.039217908655743</v>
      </c>
    </row>
    <row r="989" spans="1:11">
      <c r="A989" s="34" t="s">
        <v>60</v>
      </c>
      <c r="B989" s="28" t="s">
        <v>61</v>
      </c>
      <c r="C989" s="29">
        <v>667863.12</v>
      </c>
      <c r="D989" s="29">
        <v>9608136</v>
      </c>
      <c r="E989" s="29">
        <v>8470192</v>
      </c>
      <c r="F989" s="29">
        <v>9131497.3100000005</v>
      </c>
      <c r="G989" s="29">
        <f>F989-C989</f>
        <v>8463634.1900000013</v>
      </c>
      <c r="H989" s="29">
        <f>E989-F989</f>
        <v>-661305.31000000052</v>
      </c>
      <c r="I989" s="30">
        <f>IF(ISERROR(F989/C989),0,F989/C989*100-100)</f>
        <v>1267.2707829712174</v>
      </c>
      <c r="J989" s="30">
        <f>IF(ISERROR(F989/E989),0,F989/E989*100)</f>
        <v>107.80744179116601</v>
      </c>
      <c r="K989" s="30">
        <f>IF(ISERROR(F989/D989),0,F989/D989*100)</f>
        <v>95.039217908655743</v>
      </c>
    </row>
    <row r="990" spans="1:11" s="42" customFormat="1" ht="25.5">
      <c r="A990" s="43" t="s">
        <v>132</v>
      </c>
      <c r="B990" s="39" t="s">
        <v>133</v>
      </c>
      <c r="C990" s="40"/>
      <c r="D990" s="40"/>
      <c r="E990" s="40"/>
      <c r="F990" s="40"/>
      <c r="G990" s="40"/>
      <c r="H990" s="40"/>
      <c r="I990" s="41"/>
      <c r="J990" s="41"/>
      <c r="K990" s="41"/>
    </row>
    <row r="991" spans="1:11">
      <c r="A991" s="27" t="s">
        <v>26</v>
      </c>
      <c r="B991" s="28" t="s">
        <v>27</v>
      </c>
      <c r="C991" s="29">
        <v>324115.26</v>
      </c>
      <c r="D991" s="29">
        <v>380578</v>
      </c>
      <c r="E991" s="29">
        <v>314821</v>
      </c>
      <c r="F991" s="29">
        <v>329852.40000000002</v>
      </c>
      <c r="G991" s="29">
        <f>F991-C991</f>
        <v>5737.140000000014</v>
      </c>
      <c r="H991" s="29">
        <f>E991-F991</f>
        <v>-15031.400000000023</v>
      </c>
      <c r="I991" s="30">
        <f>IF(ISERROR(F991/C991),0,F991/C991*100-100)</f>
        <v>1.7700925281950646</v>
      </c>
      <c r="J991" s="30">
        <f>IF(ISERROR(F991/E991),0,F991/E991*100)</f>
        <v>104.77458619342421</v>
      </c>
      <c r="K991" s="30">
        <f>IF(ISERROR(F991/D991),0,F991/D991*100)</f>
        <v>86.671431349158397</v>
      </c>
    </row>
    <row r="992" spans="1:11">
      <c r="A992" s="33" t="s">
        <v>28</v>
      </c>
      <c r="B992" s="28" t="s">
        <v>29</v>
      </c>
      <c r="C992" s="29">
        <v>324115.26</v>
      </c>
      <c r="D992" s="29">
        <v>380578</v>
      </c>
      <c r="E992" s="29">
        <v>314821</v>
      </c>
      <c r="F992" s="29">
        <v>329852.40000000002</v>
      </c>
      <c r="G992" s="29">
        <f>F992-C992</f>
        <v>5737.140000000014</v>
      </c>
      <c r="H992" s="29">
        <f>E992-F992</f>
        <v>-15031.400000000023</v>
      </c>
      <c r="I992" s="30">
        <f>IF(ISERROR(F992/C992),0,F992/C992*100-100)</f>
        <v>1.7700925281950646</v>
      </c>
      <c r="J992" s="30">
        <f>IF(ISERROR(F992/E992),0,F992/E992*100)</f>
        <v>104.77458619342421</v>
      </c>
      <c r="K992" s="30">
        <f>IF(ISERROR(F992/D992),0,F992/D992*100)</f>
        <v>86.671431349158397</v>
      </c>
    </row>
    <row r="993" spans="1:11">
      <c r="A993" s="34" t="s">
        <v>30</v>
      </c>
      <c r="B993" s="28" t="s">
        <v>31</v>
      </c>
      <c r="C993" s="29">
        <v>324115.26</v>
      </c>
      <c r="D993" s="29">
        <v>380578</v>
      </c>
      <c r="E993" s="29">
        <v>314821</v>
      </c>
      <c r="F993" s="29">
        <v>329852.40000000002</v>
      </c>
      <c r="G993" s="29">
        <f>F993-C993</f>
        <v>5737.140000000014</v>
      </c>
      <c r="H993" s="29">
        <f>E993-F993</f>
        <v>-15031.400000000023</v>
      </c>
      <c r="I993" s="30">
        <f>IF(ISERROR(F993/C993),0,F993/C993*100-100)</f>
        <v>1.7700925281950646</v>
      </c>
      <c r="J993" s="30">
        <f>IF(ISERROR(F993/E993),0,F993/E993*100)</f>
        <v>104.77458619342421</v>
      </c>
      <c r="K993" s="30">
        <f>IF(ISERROR(F993/D993),0,F993/D993*100)</f>
        <v>86.671431349158397</v>
      </c>
    </row>
    <row r="994" spans="1:11">
      <c r="A994" s="27" t="s">
        <v>32</v>
      </c>
      <c r="B994" s="28" t="s">
        <v>33</v>
      </c>
      <c r="C994" s="29">
        <v>324115.26</v>
      </c>
      <c r="D994" s="29">
        <v>380578</v>
      </c>
      <c r="E994" s="29">
        <v>314821</v>
      </c>
      <c r="F994" s="29">
        <v>329852.40000000002</v>
      </c>
      <c r="G994" s="29">
        <f>F994-C994</f>
        <v>5737.140000000014</v>
      </c>
      <c r="H994" s="29">
        <f>E994-F994</f>
        <v>-15031.400000000023</v>
      </c>
      <c r="I994" s="30">
        <f>IF(ISERROR(F994/C994),0,F994/C994*100-100)</f>
        <v>1.7700925281950646</v>
      </c>
      <c r="J994" s="30">
        <f>IF(ISERROR(F994/E994),0,F994/E994*100)</f>
        <v>104.77458619342421</v>
      </c>
      <c r="K994" s="30">
        <f>IF(ISERROR(F994/D994),0,F994/D994*100)</f>
        <v>86.671431349158397</v>
      </c>
    </row>
    <row r="995" spans="1:11">
      <c r="A995" s="33" t="s">
        <v>34</v>
      </c>
      <c r="B995" s="28" t="s">
        <v>35</v>
      </c>
      <c r="C995" s="29">
        <v>320582.06</v>
      </c>
      <c r="D995" s="29">
        <v>368557</v>
      </c>
      <c r="E995" s="29">
        <v>313021</v>
      </c>
      <c r="F995" s="29">
        <v>318583.09000000003</v>
      </c>
      <c r="G995" s="29">
        <f>F995-C995</f>
        <v>-1998.9699999999721</v>
      </c>
      <c r="H995" s="29">
        <f>E995-F995</f>
        <v>-5562.0900000000256</v>
      </c>
      <c r="I995" s="30">
        <f>IF(ISERROR(F995/C995),0,F995/C995*100-100)</f>
        <v>-0.62354393754908699</v>
      </c>
      <c r="J995" s="30">
        <f>IF(ISERROR(F995/E995),0,F995/E995*100)</f>
        <v>101.77690634174705</v>
      </c>
      <c r="K995" s="30">
        <f>IF(ISERROR(F995/D995),0,F995/D995*100)</f>
        <v>86.440656397789212</v>
      </c>
    </row>
    <row r="996" spans="1:11">
      <c r="A996" s="34" t="s">
        <v>36</v>
      </c>
      <c r="B996" s="28" t="s">
        <v>37</v>
      </c>
      <c r="C996" s="29">
        <v>320582.06</v>
      </c>
      <c r="D996" s="29">
        <v>368557</v>
      </c>
      <c r="E996" s="29">
        <v>313021</v>
      </c>
      <c r="F996" s="29">
        <v>318583.09000000003</v>
      </c>
      <c r="G996" s="29">
        <f>F996-C996</f>
        <v>-1998.9699999999721</v>
      </c>
      <c r="H996" s="29">
        <f>E996-F996</f>
        <v>-5562.0900000000256</v>
      </c>
      <c r="I996" s="30">
        <f>IF(ISERROR(F996/C996),0,F996/C996*100-100)</f>
        <v>-0.62354393754908699</v>
      </c>
      <c r="J996" s="30">
        <f>IF(ISERROR(F996/E996),0,F996/E996*100)</f>
        <v>101.77690634174705</v>
      </c>
      <c r="K996" s="30">
        <f>IF(ISERROR(F996/D996),0,F996/D996*100)</f>
        <v>86.440656397789212</v>
      </c>
    </row>
    <row r="997" spans="1:11">
      <c r="A997" s="35" t="s">
        <v>38</v>
      </c>
      <c r="B997" s="28" t="s">
        <v>39</v>
      </c>
      <c r="C997" s="29">
        <v>308787</v>
      </c>
      <c r="D997" s="29">
        <v>297578</v>
      </c>
      <c r="E997" s="29">
        <v>268521</v>
      </c>
      <c r="F997" s="29">
        <v>289994.76</v>
      </c>
      <c r="G997" s="29">
        <f>F997-C997</f>
        <v>-18792.239999999991</v>
      </c>
      <c r="H997" s="29">
        <f>E997-F997</f>
        <v>-21473.760000000009</v>
      </c>
      <c r="I997" s="30">
        <f>IF(ISERROR(F997/C997),0,F997/C997*100-100)</f>
        <v>-6.0858261520076837</v>
      </c>
      <c r="J997" s="30">
        <f>IF(ISERROR(F997/E997),0,F997/E997*100)</f>
        <v>107.99705051001598</v>
      </c>
      <c r="K997" s="30">
        <f>IF(ISERROR(F997/D997),0,F997/D997*100)</f>
        <v>97.451679895691214</v>
      </c>
    </row>
    <row r="998" spans="1:11">
      <c r="A998" s="35" t="s">
        <v>40</v>
      </c>
      <c r="B998" s="28" t="s">
        <v>41</v>
      </c>
      <c r="C998" s="29">
        <v>11795.06</v>
      </c>
      <c r="D998" s="29">
        <v>70979</v>
      </c>
      <c r="E998" s="29">
        <v>44500</v>
      </c>
      <c r="F998" s="29">
        <v>28588.33</v>
      </c>
      <c r="G998" s="29">
        <f>F998-C998</f>
        <v>16793.270000000004</v>
      </c>
      <c r="H998" s="29">
        <f>E998-F998</f>
        <v>15911.669999999998</v>
      </c>
      <c r="I998" s="30">
        <f>IF(ISERROR(F998/C998),0,F998/C998*100-100)</f>
        <v>142.37545209604701</v>
      </c>
      <c r="J998" s="30">
        <f>IF(ISERROR(F998/E998),0,F998/E998*100)</f>
        <v>64.243438202247191</v>
      </c>
      <c r="K998" s="30">
        <f>IF(ISERROR(F998/D998),0,F998/D998*100)</f>
        <v>40.277166485862018</v>
      </c>
    </row>
    <row r="999" spans="1:11">
      <c r="A999" s="36" t="s">
        <v>42</v>
      </c>
      <c r="B999" s="28" t="s">
        <v>43</v>
      </c>
      <c r="C999" s="29">
        <v>512.54</v>
      </c>
      <c r="D999" s="29">
        <v>0</v>
      </c>
      <c r="E999" s="29">
        <v>0</v>
      </c>
      <c r="F999" s="29">
        <v>19.8</v>
      </c>
      <c r="G999" s="29">
        <f>F999-C999</f>
        <v>-492.73999999999995</v>
      </c>
      <c r="H999" s="29">
        <f>E999-F999</f>
        <v>-19.8</v>
      </c>
      <c r="I999" s="30">
        <f>IF(ISERROR(F999/C999),0,F999/C999*100-100)</f>
        <v>-96.136886877121782</v>
      </c>
      <c r="J999" s="30">
        <f>IF(ISERROR(F999/E999),0,F999/E999*100)</f>
        <v>0</v>
      </c>
      <c r="K999" s="30">
        <f>IF(ISERROR(F999/D999),0,F999/D999*100)</f>
        <v>0</v>
      </c>
    </row>
    <row r="1000" spans="1:11">
      <c r="A1000" s="33" t="s">
        <v>58</v>
      </c>
      <c r="B1000" s="28" t="s">
        <v>59</v>
      </c>
      <c r="C1000" s="29">
        <v>3533.2</v>
      </c>
      <c r="D1000" s="29">
        <v>12021</v>
      </c>
      <c r="E1000" s="29">
        <v>1800</v>
      </c>
      <c r="F1000" s="29">
        <v>11269.31</v>
      </c>
      <c r="G1000" s="29">
        <f>F1000-C1000</f>
        <v>7736.11</v>
      </c>
      <c r="H1000" s="29">
        <f>E1000-F1000</f>
        <v>-9469.31</v>
      </c>
      <c r="I1000" s="30">
        <f>IF(ISERROR(F1000/C1000),0,F1000/C1000*100-100)</f>
        <v>218.95477187818409</v>
      </c>
      <c r="J1000" s="30">
        <f>IF(ISERROR(F1000/E1000),0,F1000/E1000*100)</f>
        <v>626.07277777777779</v>
      </c>
      <c r="K1000" s="30">
        <f>IF(ISERROR(F1000/D1000),0,F1000/D1000*100)</f>
        <v>93.746859662257705</v>
      </c>
    </row>
    <row r="1001" spans="1:11">
      <c r="A1001" s="34" t="s">
        <v>60</v>
      </c>
      <c r="B1001" s="28" t="s">
        <v>61</v>
      </c>
      <c r="C1001" s="29">
        <v>3533.2</v>
      </c>
      <c r="D1001" s="29">
        <v>12021</v>
      </c>
      <c r="E1001" s="29">
        <v>1800</v>
      </c>
      <c r="F1001" s="29">
        <v>11269.31</v>
      </c>
      <c r="G1001" s="29">
        <f>F1001-C1001</f>
        <v>7736.11</v>
      </c>
      <c r="H1001" s="29">
        <f>E1001-F1001</f>
        <v>-9469.31</v>
      </c>
      <c r="I1001" s="30">
        <f>IF(ISERROR(F1001/C1001),0,F1001/C1001*100-100)</f>
        <v>218.95477187818409</v>
      </c>
      <c r="J1001" s="30">
        <f>IF(ISERROR(F1001/E1001),0,F1001/E1001*100)</f>
        <v>626.07277777777779</v>
      </c>
      <c r="K1001" s="30">
        <f>IF(ISERROR(F1001/D1001),0,F1001/D1001*100)</f>
        <v>93.746859662257705</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2404-5607-4FCB-97B1-64C4BA0A07C9}">
  <sheetPr>
    <pageSetUpPr fitToPage="1"/>
  </sheetPr>
  <dimension ref="A1:K920"/>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776</v>
      </c>
      <c r="B13" s="32" t="s">
        <v>777</v>
      </c>
      <c r="C13" s="29"/>
      <c r="D13" s="29"/>
      <c r="E13" s="29"/>
      <c r="F13" s="29"/>
      <c r="G13" s="29"/>
      <c r="H13" s="29"/>
      <c r="I13" s="30"/>
      <c r="J13" s="30"/>
      <c r="K13" s="30"/>
    </row>
    <row r="14" spans="1:11">
      <c r="A14" s="27" t="s">
        <v>26</v>
      </c>
      <c r="B14" s="28" t="s">
        <v>27</v>
      </c>
      <c r="C14" s="29">
        <v>423923878.97000003</v>
      </c>
      <c r="D14" s="29">
        <v>429080239</v>
      </c>
      <c r="E14" s="29">
        <v>400989584</v>
      </c>
      <c r="F14" s="29">
        <v>422206222.31</v>
      </c>
      <c r="G14" s="29">
        <f>F14-C14</f>
        <v>-1717656.6600000262</v>
      </c>
      <c r="H14" s="29">
        <f>E14-F14</f>
        <v>-21216638.310000002</v>
      </c>
      <c r="I14" s="30">
        <f>IF(ISERROR(F14/C14),0,F14/C14*100-100)</f>
        <v>-0.40518044517176577</v>
      </c>
      <c r="J14" s="30">
        <f>IF(ISERROR(F14/E14),0,F14/E14*100)</f>
        <v>105.29106968274766</v>
      </c>
      <c r="K14" s="30">
        <f>IF(ISERROR(F14/D14),0,F14/D14*100)</f>
        <v>98.397964747567883</v>
      </c>
    </row>
    <row r="15" spans="1:11">
      <c r="A15" s="33" t="s">
        <v>58</v>
      </c>
      <c r="B15" s="28" t="s">
        <v>778</v>
      </c>
      <c r="C15" s="29">
        <v>30442.79</v>
      </c>
      <c r="D15" s="29">
        <v>0</v>
      </c>
      <c r="E15" s="29">
        <v>0</v>
      </c>
      <c r="F15" s="29">
        <v>0</v>
      </c>
      <c r="G15" s="29">
        <f>F15-C15</f>
        <v>-30442.79</v>
      </c>
      <c r="H15" s="29">
        <f>E15-F15</f>
        <v>0</v>
      </c>
      <c r="I15" s="30">
        <f>IF(ISERROR(F15/C15),0,F15/C15*100-100)</f>
        <v>-100</v>
      </c>
      <c r="J15" s="30">
        <f>IF(ISERROR(F15/E15),0,F15/E15*100)</f>
        <v>0</v>
      </c>
      <c r="K15" s="30">
        <f>IF(ISERROR(F15/D15),0,F15/D15*100)</f>
        <v>0</v>
      </c>
    </row>
    <row r="16" spans="1:11" ht="25.5">
      <c r="A16" s="33" t="s">
        <v>69</v>
      </c>
      <c r="B16" s="28" t="s">
        <v>70</v>
      </c>
      <c r="C16" s="29">
        <v>37531675.670000002</v>
      </c>
      <c r="D16" s="29">
        <v>35743762</v>
      </c>
      <c r="E16" s="29">
        <v>35730355</v>
      </c>
      <c r="F16" s="29">
        <v>38631786.630000003</v>
      </c>
      <c r="G16" s="29">
        <f>F16-C16</f>
        <v>1100110.9600000009</v>
      </c>
      <c r="H16" s="29">
        <f>E16-F16</f>
        <v>-2901431.6300000027</v>
      </c>
      <c r="I16" s="30">
        <f>IF(ISERROR(F16/C16),0,F16/C16*100-100)</f>
        <v>2.9311533267866992</v>
      </c>
      <c r="J16" s="30">
        <f>IF(ISERROR(F16/E16),0,F16/E16*100)</f>
        <v>108.12035489152012</v>
      </c>
      <c r="K16" s="30">
        <f>IF(ISERROR(F16/D16),0,F16/D16*100)</f>
        <v>108.07980041384565</v>
      </c>
    </row>
    <row r="17" spans="1:11">
      <c r="A17" s="33" t="s">
        <v>100</v>
      </c>
      <c r="B17" s="28" t="s">
        <v>101</v>
      </c>
      <c r="C17" s="29">
        <v>305074.90999999997</v>
      </c>
      <c r="D17" s="29">
        <v>182131</v>
      </c>
      <c r="E17" s="29">
        <v>141880</v>
      </c>
      <c r="F17" s="29">
        <v>120085.03</v>
      </c>
      <c r="G17" s="29">
        <f>F17-C17</f>
        <v>-184989.87999999998</v>
      </c>
      <c r="H17" s="29">
        <f>E17-F17</f>
        <v>21794.97</v>
      </c>
      <c r="I17" s="30">
        <f>IF(ISERROR(F17/C17),0,F17/C17*100-100)</f>
        <v>-60.637526697951003</v>
      </c>
      <c r="J17" s="30">
        <f>IF(ISERROR(F17/E17),0,F17/E17*100)</f>
        <v>84.638447984212007</v>
      </c>
      <c r="K17" s="30">
        <f>IF(ISERROR(F17/D17),0,F17/D17*100)</f>
        <v>65.933328208816732</v>
      </c>
    </row>
    <row r="18" spans="1:11">
      <c r="A18" s="33" t="s">
        <v>71</v>
      </c>
      <c r="B18" s="28" t="s">
        <v>72</v>
      </c>
      <c r="C18" s="29">
        <v>589159.84</v>
      </c>
      <c r="D18" s="29">
        <v>683167</v>
      </c>
      <c r="E18" s="29">
        <v>269005</v>
      </c>
      <c r="F18" s="29">
        <v>575971.87</v>
      </c>
      <c r="G18" s="29">
        <f>F18-C18</f>
        <v>-13187.969999999972</v>
      </c>
      <c r="H18" s="29">
        <f>E18-F18</f>
        <v>-306966.87</v>
      </c>
      <c r="I18" s="30">
        <f>IF(ISERROR(F18/C18),0,F18/C18*100-100)</f>
        <v>-2.2384366863837784</v>
      </c>
      <c r="J18" s="30">
        <f>IF(ISERROR(F18/E18),0,F18/E18*100)</f>
        <v>214.11195702682107</v>
      </c>
      <c r="K18" s="30">
        <f>IF(ISERROR(F18/D18),0,F18/D18*100)</f>
        <v>84.309088407373309</v>
      </c>
    </row>
    <row r="19" spans="1:11">
      <c r="A19" s="34" t="s">
        <v>73</v>
      </c>
      <c r="B19" s="28" t="s">
        <v>74</v>
      </c>
      <c r="C19" s="29">
        <v>358450.05</v>
      </c>
      <c r="D19" s="29">
        <v>433167</v>
      </c>
      <c r="E19" s="29">
        <v>19005</v>
      </c>
      <c r="F19" s="29">
        <v>345447.75</v>
      </c>
      <c r="G19" s="29">
        <f>F19-C19</f>
        <v>-13002.299999999988</v>
      </c>
      <c r="H19" s="29">
        <f>E19-F19</f>
        <v>-326442.75</v>
      </c>
      <c r="I19" s="30">
        <f>IF(ISERROR(F19/C19),0,F19/C19*100-100)</f>
        <v>-3.6273673277490133</v>
      </c>
      <c r="J19" s="30">
        <f>IF(ISERROR(F19/E19),0,F19/E19*100)</f>
        <v>1817.6677190213102</v>
      </c>
      <c r="K19" s="30">
        <f>IF(ISERROR(F19/D19),0,F19/D19*100)</f>
        <v>79.749323009370528</v>
      </c>
    </row>
    <row r="20" spans="1:11">
      <c r="A20" s="35" t="s">
        <v>75</v>
      </c>
      <c r="B20" s="28" t="s">
        <v>76</v>
      </c>
      <c r="C20" s="29">
        <v>358450.05</v>
      </c>
      <c r="D20" s="29">
        <v>433167</v>
      </c>
      <c r="E20" s="29">
        <v>19005</v>
      </c>
      <c r="F20" s="29">
        <v>345447.75</v>
      </c>
      <c r="G20" s="29">
        <f>F20-C20</f>
        <v>-13002.299999999988</v>
      </c>
      <c r="H20" s="29">
        <f>E20-F20</f>
        <v>-326442.75</v>
      </c>
      <c r="I20" s="30">
        <f>IF(ISERROR(F20/C20),0,F20/C20*100-100)</f>
        <v>-3.6273673277490133</v>
      </c>
      <c r="J20" s="30">
        <f>IF(ISERROR(F20/E20),0,F20/E20*100)</f>
        <v>1817.6677190213102</v>
      </c>
      <c r="K20" s="30">
        <f>IF(ISERROR(F20/D20),0,F20/D20*100)</f>
        <v>79.749323009370528</v>
      </c>
    </row>
    <row r="21" spans="1:11" ht="25.5">
      <c r="A21" s="36" t="s">
        <v>77</v>
      </c>
      <c r="B21" s="28" t="s">
        <v>78</v>
      </c>
      <c r="C21" s="29">
        <v>358450.05</v>
      </c>
      <c r="D21" s="29">
        <v>433167</v>
      </c>
      <c r="E21" s="29">
        <v>19005</v>
      </c>
      <c r="F21" s="29">
        <v>345447.75</v>
      </c>
      <c r="G21" s="29">
        <f>F21-C21</f>
        <v>-13002.299999999988</v>
      </c>
      <c r="H21" s="29">
        <f>E21-F21</f>
        <v>-326442.75</v>
      </c>
      <c r="I21" s="30">
        <f>IF(ISERROR(F21/C21),0,F21/C21*100-100)</f>
        <v>-3.6273673277490133</v>
      </c>
      <c r="J21" s="30">
        <f>IF(ISERROR(F21/E21),0,F21/E21*100)</f>
        <v>1817.6677190213102</v>
      </c>
      <c r="K21" s="30">
        <f>IF(ISERROR(F21/D21),0,F21/D21*100)</f>
        <v>79.749323009370528</v>
      </c>
    </row>
    <row r="22" spans="1:11" ht="25.5">
      <c r="A22" s="37" t="s">
        <v>79</v>
      </c>
      <c r="B22" s="28" t="s">
        <v>80</v>
      </c>
      <c r="C22" s="29">
        <v>78864.87</v>
      </c>
      <c r="D22" s="29">
        <v>147438</v>
      </c>
      <c r="E22" s="29">
        <v>19005</v>
      </c>
      <c r="F22" s="29">
        <v>102570.03</v>
      </c>
      <c r="G22" s="29">
        <f>F22-C22</f>
        <v>23705.160000000003</v>
      </c>
      <c r="H22" s="29">
        <f>E22-F22</f>
        <v>-83565.03</v>
      </c>
      <c r="I22" s="30">
        <f>IF(ISERROR(F22/C22),0,F22/C22*100-100)</f>
        <v>30.057945952361308</v>
      </c>
      <c r="J22" s="30">
        <f>IF(ISERROR(F22/E22),0,F22/E22*100)</f>
        <v>539.70023677979486</v>
      </c>
      <c r="K22" s="30">
        <f>IF(ISERROR(F22/D22),0,F22/D22*100)</f>
        <v>69.568245635453536</v>
      </c>
    </row>
    <row r="23" spans="1:11" ht="25.5">
      <c r="A23" s="37" t="s">
        <v>102</v>
      </c>
      <c r="B23" s="28" t="s">
        <v>103</v>
      </c>
      <c r="C23" s="29">
        <v>79584.97</v>
      </c>
      <c r="D23" s="29">
        <v>90246</v>
      </c>
      <c r="E23" s="29">
        <v>0</v>
      </c>
      <c r="F23" s="29">
        <v>47395.32</v>
      </c>
      <c r="G23" s="29">
        <f>F23-C23</f>
        <v>-32189.65</v>
      </c>
      <c r="H23" s="29">
        <f>E23-F23</f>
        <v>-47395.32</v>
      </c>
      <c r="I23" s="30">
        <f>IF(ISERROR(F23/C23),0,F23/C23*100-100)</f>
        <v>-40.446895940276164</v>
      </c>
      <c r="J23" s="30">
        <f>IF(ISERROR(F23/E23),0,F23/E23*100)</f>
        <v>0</v>
      </c>
      <c r="K23" s="30">
        <f>IF(ISERROR(F23/D23),0,F23/D23*100)</f>
        <v>52.517917691642843</v>
      </c>
    </row>
    <row r="24" spans="1:11" ht="25.5">
      <c r="A24" s="37" t="s">
        <v>136</v>
      </c>
      <c r="B24" s="28" t="s">
        <v>137</v>
      </c>
      <c r="C24" s="29">
        <v>200000.21</v>
      </c>
      <c r="D24" s="29">
        <v>195483</v>
      </c>
      <c r="E24" s="29">
        <v>0</v>
      </c>
      <c r="F24" s="29">
        <v>195482.4</v>
      </c>
      <c r="G24" s="29">
        <f>F24-C24</f>
        <v>-4517.8099999999977</v>
      </c>
      <c r="H24" s="29">
        <f>E24-F24</f>
        <v>-195482.4</v>
      </c>
      <c r="I24" s="30">
        <f>IF(ISERROR(F24/C24),0,F24/C24*100-100)</f>
        <v>-2.2589026281522422</v>
      </c>
      <c r="J24" s="30">
        <f>IF(ISERROR(F24/E24),0,F24/E24*100)</f>
        <v>0</v>
      </c>
      <c r="K24" s="30">
        <f>IF(ISERROR(F24/D24),0,F24/D24*100)</f>
        <v>99.999693067939404</v>
      </c>
    </row>
    <row r="25" spans="1:11" ht="25.5">
      <c r="A25" s="34" t="s">
        <v>303</v>
      </c>
      <c r="B25" s="28" t="s">
        <v>304</v>
      </c>
      <c r="C25" s="29">
        <v>230709.79</v>
      </c>
      <c r="D25" s="29">
        <v>250000</v>
      </c>
      <c r="E25" s="29">
        <v>250000</v>
      </c>
      <c r="F25" s="29">
        <v>230524.12</v>
      </c>
      <c r="G25" s="29">
        <f>F25-C25</f>
        <v>-185.67000000001281</v>
      </c>
      <c r="H25" s="29">
        <f>E25-F25</f>
        <v>19475.880000000005</v>
      </c>
      <c r="I25" s="30">
        <f>IF(ISERROR(F25/C25),0,F25/C25*100-100)</f>
        <v>-8.0477729185233216E-2</v>
      </c>
      <c r="J25" s="30">
        <f>IF(ISERROR(F25/E25),0,F25/E25*100)</f>
        <v>92.209648000000001</v>
      </c>
      <c r="K25" s="30">
        <f>IF(ISERROR(F25/D25),0,F25/D25*100)</f>
        <v>92.209648000000001</v>
      </c>
    </row>
    <row r="26" spans="1:11" ht="38.25">
      <c r="A26" s="35" t="s">
        <v>305</v>
      </c>
      <c r="B26" s="28" t="s">
        <v>306</v>
      </c>
      <c r="C26" s="29">
        <v>230709.79</v>
      </c>
      <c r="D26" s="29">
        <v>250000</v>
      </c>
      <c r="E26" s="29">
        <v>250000</v>
      </c>
      <c r="F26" s="29">
        <v>230524.12</v>
      </c>
      <c r="G26" s="29">
        <f>F26-C26</f>
        <v>-185.67000000001281</v>
      </c>
      <c r="H26" s="29">
        <f>E26-F26</f>
        <v>19475.880000000005</v>
      </c>
      <c r="I26" s="30">
        <f>IF(ISERROR(F26/C26),0,F26/C26*100-100)</f>
        <v>-8.0477729185233216E-2</v>
      </c>
      <c r="J26" s="30">
        <f>IF(ISERROR(F26/E26),0,F26/E26*100)</f>
        <v>92.209648000000001</v>
      </c>
      <c r="K26" s="30">
        <f>IF(ISERROR(F26/D26),0,F26/D26*100)</f>
        <v>92.209648000000001</v>
      </c>
    </row>
    <row r="27" spans="1:11" ht="51">
      <c r="A27" s="36" t="s">
        <v>478</v>
      </c>
      <c r="B27" s="28" t="s">
        <v>479</v>
      </c>
      <c r="C27" s="29">
        <v>230709.79</v>
      </c>
      <c r="D27" s="29">
        <v>250000</v>
      </c>
      <c r="E27" s="29">
        <v>250000</v>
      </c>
      <c r="F27" s="29">
        <v>230524.12</v>
      </c>
      <c r="G27" s="29">
        <f>F27-C27</f>
        <v>-185.67000000001281</v>
      </c>
      <c r="H27" s="29">
        <f>E27-F27</f>
        <v>19475.880000000005</v>
      </c>
      <c r="I27" s="30">
        <f>IF(ISERROR(F27/C27),0,F27/C27*100-100)</f>
        <v>-8.0477729185233216E-2</v>
      </c>
      <c r="J27" s="30">
        <f>IF(ISERROR(F27/E27),0,F27/E27*100)</f>
        <v>92.209648000000001</v>
      </c>
      <c r="K27" s="30">
        <f>IF(ISERROR(F27/D27),0,F27/D27*100)</f>
        <v>92.209648000000001</v>
      </c>
    </row>
    <row r="28" spans="1:11">
      <c r="A28" s="33" t="s">
        <v>28</v>
      </c>
      <c r="B28" s="28" t="s">
        <v>29</v>
      </c>
      <c r="C28" s="29">
        <v>385467525.75999999</v>
      </c>
      <c r="D28" s="29">
        <v>392471179</v>
      </c>
      <c r="E28" s="29">
        <v>364848344</v>
      </c>
      <c r="F28" s="29">
        <v>382878378.77999997</v>
      </c>
      <c r="G28" s="29">
        <f>F28-C28</f>
        <v>-2589146.9800000191</v>
      </c>
      <c r="H28" s="29">
        <f>E28-F28</f>
        <v>-18030034.779999971</v>
      </c>
      <c r="I28" s="30">
        <f>IF(ISERROR(F28/C28),0,F28/C28*100-100)</f>
        <v>-0.67169004052810521</v>
      </c>
      <c r="J28" s="30">
        <f>IF(ISERROR(F28/E28),0,F28/E28*100)</f>
        <v>104.94178884912246</v>
      </c>
      <c r="K28" s="30">
        <f>IF(ISERROR(F28/D28),0,F28/D28*100)</f>
        <v>97.555794989980654</v>
      </c>
    </row>
    <row r="29" spans="1:11">
      <c r="A29" s="34" t="s">
        <v>30</v>
      </c>
      <c r="B29" s="28" t="s">
        <v>31</v>
      </c>
      <c r="C29" s="29">
        <v>385467525.75999999</v>
      </c>
      <c r="D29" s="29">
        <v>392471179</v>
      </c>
      <c r="E29" s="29">
        <v>364848344</v>
      </c>
      <c r="F29" s="29">
        <v>382878378.77999997</v>
      </c>
      <c r="G29" s="29">
        <f>F29-C29</f>
        <v>-2589146.9800000191</v>
      </c>
      <c r="H29" s="29">
        <f>E29-F29</f>
        <v>-18030034.779999971</v>
      </c>
      <c r="I29" s="30">
        <f>IF(ISERROR(F29/C29),0,F29/C29*100-100)</f>
        <v>-0.67169004052810521</v>
      </c>
      <c r="J29" s="30">
        <f>IF(ISERROR(F29/E29),0,F29/E29*100)</f>
        <v>104.94178884912246</v>
      </c>
      <c r="K29" s="30">
        <f>IF(ISERROR(F29/D29),0,F29/D29*100)</f>
        <v>97.555794989980654</v>
      </c>
    </row>
    <row r="30" spans="1:11">
      <c r="A30" s="27" t="s">
        <v>32</v>
      </c>
      <c r="B30" s="28" t="s">
        <v>33</v>
      </c>
      <c r="C30" s="29">
        <v>413443557.44999999</v>
      </c>
      <c r="D30" s="29">
        <v>418865966</v>
      </c>
      <c r="E30" s="29">
        <v>405767605</v>
      </c>
      <c r="F30" s="29">
        <v>403163438.56999999</v>
      </c>
      <c r="G30" s="29">
        <f>F30-C30</f>
        <v>-10280118.879999995</v>
      </c>
      <c r="H30" s="29">
        <f>E30-F30</f>
        <v>2604166.4300000072</v>
      </c>
      <c r="I30" s="30">
        <f>IF(ISERROR(F30/C30),0,F30/C30*100-100)</f>
        <v>-2.4864624674296039</v>
      </c>
      <c r="J30" s="30">
        <f>IF(ISERROR(F30/E30),0,F30/E30*100)</f>
        <v>99.358212336837482</v>
      </c>
      <c r="K30" s="30">
        <f>IF(ISERROR(F30/D30),0,F30/D30*100)</f>
        <v>96.251180877751239</v>
      </c>
    </row>
    <row r="31" spans="1:11">
      <c r="A31" s="33" t="s">
        <v>34</v>
      </c>
      <c r="B31" s="28" t="s">
        <v>35</v>
      </c>
      <c r="C31" s="29">
        <v>318106829.99000001</v>
      </c>
      <c r="D31" s="29">
        <v>362884776</v>
      </c>
      <c r="E31" s="29">
        <v>357856838</v>
      </c>
      <c r="F31" s="29">
        <v>350431184.00999999</v>
      </c>
      <c r="G31" s="29">
        <f>F31-C31</f>
        <v>32324354.019999981</v>
      </c>
      <c r="H31" s="29">
        <f>E31-F31</f>
        <v>7425653.9900000095</v>
      </c>
      <c r="I31" s="30">
        <f>IF(ISERROR(F31/C31),0,F31/C31*100-100)</f>
        <v>10.161477520308537</v>
      </c>
      <c r="J31" s="30">
        <f>IF(ISERROR(F31/E31),0,F31/E31*100)</f>
        <v>97.9249651811879</v>
      </c>
      <c r="K31" s="30">
        <f>IF(ISERROR(F31/D31),0,F31/D31*100)</f>
        <v>96.568169068079058</v>
      </c>
    </row>
    <row r="32" spans="1:11">
      <c r="A32" s="34" t="s">
        <v>36</v>
      </c>
      <c r="B32" s="28" t="s">
        <v>37</v>
      </c>
      <c r="C32" s="29">
        <v>259741226.00999999</v>
      </c>
      <c r="D32" s="29">
        <v>295490155</v>
      </c>
      <c r="E32" s="29">
        <v>290792849</v>
      </c>
      <c r="F32" s="29">
        <v>285476729.43000001</v>
      </c>
      <c r="G32" s="29">
        <f>F32-C32</f>
        <v>25735503.420000017</v>
      </c>
      <c r="H32" s="29">
        <f>E32-F32</f>
        <v>5316119.5699999928</v>
      </c>
      <c r="I32" s="30">
        <f>IF(ISERROR(F32/C32),0,F32/C32*100-100)</f>
        <v>9.9081319570768471</v>
      </c>
      <c r="J32" s="30">
        <f>IF(ISERROR(F32/E32),0,F32/E32*100)</f>
        <v>98.171853404139256</v>
      </c>
      <c r="K32" s="30">
        <f>IF(ISERROR(F32/D32),0,F32/D32*100)</f>
        <v>96.611249004218095</v>
      </c>
    </row>
    <row r="33" spans="1:11">
      <c r="A33" s="35" t="s">
        <v>38</v>
      </c>
      <c r="B33" s="28" t="s">
        <v>39</v>
      </c>
      <c r="C33" s="29">
        <v>181162912.44999999</v>
      </c>
      <c r="D33" s="29">
        <v>196982229</v>
      </c>
      <c r="E33" s="29">
        <v>200361033</v>
      </c>
      <c r="F33" s="29">
        <v>191111926.56999999</v>
      </c>
      <c r="G33" s="29">
        <f>F33-C33</f>
        <v>9949014.1200000048</v>
      </c>
      <c r="H33" s="29">
        <f>E33-F33</f>
        <v>9249106.4300000072</v>
      </c>
      <c r="I33" s="30">
        <f>IF(ISERROR(F33/C33),0,F33/C33*100-100)</f>
        <v>5.4917499312923042</v>
      </c>
      <c r="J33" s="30">
        <f>IF(ISERROR(F33/E33),0,F33/E33*100)</f>
        <v>95.383779824093835</v>
      </c>
      <c r="K33" s="30">
        <f>IF(ISERROR(F33/D33),0,F33/D33*100)</f>
        <v>97.019882219933649</v>
      </c>
    </row>
    <row r="34" spans="1:11">
      <c r="A34" s="35" t="s">
        <v>40</v>
      </c>
      <c r="B34" s="28" t="s">
        <v>41</v>
      </c>
      <c r="C34" s="29">
        <v>78578313.560000002</v>
      </c>
      <c r="D34" s="29">
        <v>98507926</v>
      </c>
      <c r="E34" s="29">
        <v>90431816</v>
      </c>
      <c r="F34" s="29">
        <v>94364802.859999999</v>
      </c>
      <c r="G34" s="29">
        <f>F34-C34</f>
        <v>15786489.299999997</v>
      </c>
      <c r="H34" s="29">
        <f>E34-F34</f>
        <v>-3932986.8599999994</v>
      </c>
      <c r="I34" s="30">
        <f>IF(ISERROR(F34/C34),0,F34/C34*100-100)</f>
        <v>20.090135031907906</v>
      </c>
      <c r="J34" s="30">
        <f>IF(ISERROR(F34/E34),0,F34/E34*100)</f>
        <v>104.3491185226226</v>
      </c>
      <c r="K34" s="30">
        <f>IF(ISERROR(F34/D34),0,F34/D34*100)</f>
        <v>95.794122048615662</v>
      </c>
    </row>
    <row r="35" spans="1:11">
      <c r="A35" s="36" t="s">
        <v>42</v>
      </c>
      <c r="B35" s="28" t="s">
        <v>43</v>
      </c>
      <c r="C35" s="29">
        <v>787178.2</v>
      </c>
      <c r="D35" s="29">
        <v>0</v>
      </c>
      <c r="E35" s="29">
        <v>0</v>
      </c>
      <c r="F35" s="29">
        <v>674054.48</v>
      </c>
      <c r="G35" s="29">
        <f>F35-C35</f>
        <v>-113123.71999999997</v>
      </c>
      <c r="H35" s="29">
        <f>E35-F35</f>
        <v>-674054.48</v>
      </c>
      <c r="I35" s="30">
        <f>IF(ISERROR(F35/C35),0,F35/C35*100-100)</f>
        <v>-14.370789231713985</v>
      </c>
      <c r="J35" s="30">
        <f>IF(ISERROR(F35/E35),0,F35/E35*100)</f>
        <v>0</v>
      </c>
      <c r="K35" s="30">
        <f>IF(ISERROR(F35/D35),0,F35/D35*100)</f>
        <v>0</v>
      </c>
    </row>
    <row r="36" spans="1:11">
      <c r="A36" s="34" t="s">
        <v>44</v>
      </c>
      <c r="B36" s="28" t="s">
        <v>45</v>
      </c>
      <c r="C36" s="29">
        <v>56035261.82</v>
      </c>
      <c r="D36" s="29">
        <v>65188381</v>
      </c>
      <c r="E36" s="29">
        <v>66669596</v>
      </c>
      <c r="F36" s="29">
        <v>62802746.579999998</v>
      </c>
      <c r="G36" s="29">
        <f>F36-C36</f>
        <v>6767484.7599999979</v>
      </c>
      <c r="H36" s="29">
        <f>E36-F36</f>
        <v>3866849.4200000018</v>
      </c>
      <c r="I36" s="30">
        <f>IF(ISERROR(F36/C36),0,F36/C36*100-100)</f>
        <v>12.077189505670447</v>
      </c>
      <c r="J36" s="30">
        <f>IF(ISERROR(F36/E36),0,F36/E36*100)</f>
        <v>94.19998072284703</v>
      </c>
      <c r="K36" s="30">
        <f>IF(ISERROR(F36/D36),0,F36/D36*100)</f>
        <v>96.340399342023844</v>
      </c>
    </row>
    <row r="37" spans="1:11">
      <c r="A37" s="35" t="s">
        <v>46</v>
      </c>
      <c r="B37" s="28" t="s">
        <v>47</v>
      </c>
      <c r="C37" s="29">
        <v>2575679.58</v>
      </c>
      <c r="D37" s="29">
        <v>3297261</v>
      </c>
      <c r="E37" s="29">
        <v>4990236</v>
      </c>
      <c r="F37" s="29">
        <v>3026369.47</v>
      </c>
      <c r="G37" s="29">
        <f>F37-C37</f>
        <v>450689.89000000013</v>
      </c>
      <c r="H37" s="29">
        <f>E37-F37</f>
        <v>1963866.5299999998</v>
      </c>
      <c r="I37" s="30">
        <f>IF(ISERROR(F37/C37),0,F37/C37*100-100)</f>
        <v>17.497902048825509</v>
      </c>
      <c r="J37" s="30">
        <f>IF(ISERROR(F37/E37),0,F37/E37*100)</f>
        <v>60.645818554473173</v>
      </c>
      <c r="K37" s="30">
        <f>IF(ISERROR(F37/D37),0,F37/D37*100)</f>
        <v>91.784346765391035</v>
      </c>
    </row>
    <row r="38" spans="1:11">
      <c r="A38" s="35" t="s">
        <v>48</v>
      </c>
      <c r="B38" s="28" t="s">
        <v>49</v>
      </c>
      <c r="C38" s="29">
        <v>53459582.240000002</v>
      </c>
      <c r="D38" s="29">
        <v>61891120</v>
      </c>
      <c r="E38" s="29">
        <v>61679360</v>
      </c>
      <c r="F38" s="29">
        <v>59776377.109999999</v>
      </c>
      <c r="G38" s="29">
        <f>F38-C38</f>
        <v>6316794.8699999973</v>
      </c>
      <c r="H38" s="29">
        <f>E38-F38</f>
        <v>1902982.8900000006</v>
      </c>
      <c r="I38" s="30">
        <f>IF(ISERROR(F38/C38),0,F38/C38*100-100)</f>
        <v>11.816019888897642</v>
      </c>
      <c r="J38" s="30">
        <f>IF(ISERROR(F38/E38),0,F38/E38*100)</f>
        <v>96.914716868009009</v>
      </c>
      <c r="K38" s="30">
        <f>IF(ISERROR(F38/D38),0,F38/D38*100)</f>
        <v>96.583123895641236</v>
      </c>
    </row>
    <row r="39" spans="1:11" ht="25.5">
      <c r="A39" s="34" t="s">
        <v>81</v>
      </c>
      <c r="B39" s="28" t="s">
        <v>82</v>
      </c>
      <c r="C39" s="29">
        <v>527044.77</v>
      </c>
      <c r="D39" s="29">
        <v>386893</v>
      </c>
      <c r="E39" s="29">
        <v>299387</v>
      </c>
      <c r="F39" s="29">
        <v>350438.48</v>
      </c>
      <c r="G39" s="29">
        <f>F39-C39</f>
        <v>-176606.29000000004</v>
      </c>
      <c r="H39" s="29">
        <f>E39-F39</f>
        <v>-51051.479999999981</v>
      </c>
      <c r="I39" s="30">
        <f>IF(ISERROR(F39/C39),0,F39/C39*100-100)</f>
        <v>-33.508783324042852</v>
      </c>
      <c r="J39" s="30">
        <f>IF(ISERROR(F39/E39),0,F39/E39*100)</f>
        <v>117.05200292597875</v>
      </c>
      <c r="K39" s="30">
        <f>IF(ISERROR(F39/D39),0,F39/D39*100)</f>
        <v>90.577622236639073</v>
      </c>
    </row>
    <row r="40" spans="1:11">
      <c r="A40" s="35" t="s">
        <v>83</v>
      </c>
      <c r="B40" s="28" t="s">
        <v>84</v>
      </c>
      <c r="C40" s="29">
        <v>527044.77</v>
      </c>
      <c r="D40" s="29">
        <v>386893</v>
      </c>
      <c r="E40" s="29">
        <v>299387</v>
      </c>
      <c r="F40" s="29">
        <v>350438.48</v>
      </c>
      <c r="G40" s="29">
        <f>F40-C40</f>
        <v>-176606.29000000004</v>
      </c>
      <c r="H40" s="29">
        <f>E40-F40</f>
        <v>-51051.479999999981</v>
      </c>
      <c r="I40" s="30">
        <f>IF(ISERROR(F40/C40),0,F40/C40*100-100)</f>
        <v>-33.508783324042852</v>
      </c>
      <c r="J40" s="30">
        <f>IF(ISERROR(F40/E40),0,F40/E40*100)</f>
        <v>117.05200292597875</v>
      </c>
      <c r="K40" s="30">
        <f>IF(ISERROR(F40/D40),0,F40/D40*100)</f>
        <v>90.577622236639073</v>
      </c>
    </row>
    <row r="41" spans="1:11" ht="25.5">
      <c r="A41" s="34" t="s">
        <v>50</v>
      </c>
      <c r="B41" s="28" t="s">
        <v>51</v>
      </c>
      <c r="C41" s="29">
        <v>1803297.39</v>
      </c>
      <c r="D41" s="29">
        <v>1819347</v>
      </c>
      <c r="E41" s="29">
        <v>95006</v>
      </c>
      <c r="F41" s="29">
        <v>1801269.52</v>
      </c>
      <c r="G41" s="29">
        <f>F41-C41</f>
        <v>-2027.8699999998789</v>
      </c>
      <c r="H41" s="29">
        <f>E41-F41</f>
        <v>-1706263.52</v>
      </c>
      <c r="I41" s="30">
        <f>IF(ISERROR(F41/C41),0,F41/C41*100-100)</f>
        <v>-0.11245344285669034</v>
      </c>
      <c r="J41" s="30">
        <f>IF(ISERROR(F41/E41),0,F41/E41*100)</f>
        <v>1895.9534345199252</v>
      </c>
      <c r="K41" s="30">
        <f>IF(ISERROR(F41/D41),0,F41/D41*100)</f>
        <v>99.006375364347747</v>
      </c>
    </row>
    <row r="42" spans="1:11">
      <c r="A42" s="35" t="s">
        <v>52</v>
      </c>
      <c r="B42" s="28" t="s">
        <v>53</v>
      </c>
      <c r="C42" s="29">
        <v>1709253</v>
      </c>
      <c r="D42" s="29">
        <v>1687107</v>
      </c>
      <c r="E42" s="29">
        <v>0</v>
      </c>
      <c r="F42" s="29">
        <v>1687107</v>
      </c>
      <c r="G42" s="29">
        <f>F42-C42</f>
        <v>-22146</v>
      </c>
      <c r="H42" s="29">
        <f>E42-F42</f>
        <v>-1687107</v>
      </c>
      <c r="I42" s="30">
        <f>IF(ISERROR(F42/C42),0,F42/C42*100-100)</f>
        <v>-1.2956537153949768</v>
      </c>
      <c r="J42" s="30">
        <f>IF(ISERROR(F42/E42),0,F42/E42*100)</f>
        <v>0</v>
      </c>
      <c r="K42" s="30">
        <f>IF(ISERROR(F42/D42),0,F42/D42*100)</f>
        <v>100</v>
      </c>
    </row>
    <row r="43" spans="1:11" ht="25.5">
      <c r="A43" s="36" t="s">
        <v>85</v>
      </c>
      <c r="B43" s="28" t="s">
        <v>86</v>
      </c>
      <c r="C43" s="29">
        <v>2376</v>
      </c>
      <c r="D43" s="29">
        <v>648</v>
      </c>
      <c r="E43" s="29">
        <v>0</v>
      </c>
      <c r="F43" s="29">
        <v>648</v>
      </c>
      <c r="G43" s="29">
        <f>F43-C43</f>
        <v>-1728</v>
      </c>
      <c r="H43" s="29">
        <f>E43-F43</f>
        <v>-648</v>
      </c>
      <c r="I43" s="30">
        <f>IF(ISERROR(F43/C43),0,F43/C43*100-100)</f>
        <v>-72.727272727272734</v>
      </c>
      <c r="J43" s="30">
        <f>IF(ISERROR(F43/E43),0,F43/E43*100)</f>
        <v>0</v>
      </c>
      <c r="K43" s="30">
        <f>IF(ISERROR(F43/D43),0,F43/D43*100)</f>
        <v>100</v>
      </c>
    </row>
    <row r="44" spans="1:11" ht="25.5">
      <c r="A44" s="36" t="s">
        <v>54</v>
      </c>
      <c r="B44" s="28" t="s">
        <v>55</v>
      </c>
      <c r="C44" s="29">
        <v>1706877</v>
      </c>
      <c r="D44" s="29">
        <v>1686459</v>
      </c>
      <c r="E44" s="29">
        <v>0</v>
      </c>
      <c r="F44" s="29">
        <v>1686459</v>
      </c>
      <c r="G44" s="29">
        <f>F44-C44</f>
        <v>-20418</v>
      </c>
      <c r="H44" s="29">
        <f>E44-F44</f>
        <v>-1686459</v>
      </c>
      <c r="I44" s="30">
        <f>IF(ISERROR(F44/C44),0,F44/C44*100-100)</f>
        <v>-1.1962197627597106</v>
      </c>
      <c r="J44" s="30">
        <f>IF(ISERROR(F44/E44),0,F44/E44*100)</f>
        <v>0</v>
      </c>
      <c r="K44" s="30">
        <f>IF(ISERROR(F44/D44),0,F44/D44*100)</f>
        <v>100</v>
      </c>
    </row>
    <row r="45" spans="1:11" ht="25.5">
      <c r="A45" s="37" t="s">
        <v>313</v>
      </c>
      <c r="B45" s="28" t="s">
        <v>314</v>
      </c>
      <c r="C45" s="29">
        <v>1706877</v>
      </c>
      <c r="D45" s="29">
        <v>1686459</v>
      </c>
      <c r="E45" s="29">
        <v>0</v>
      </c>
      <c r="F45" s="29">
        <v>1686459</v>
      </c>
      <c r="G45" s="29">
        <f>F45-C45</f>
        <v>-20418</v>
      </c>
      <c r="H45" s="29">
        <f>E45-F45</f>
        <v>-1686459</v>
      </c>
      <c r="I45" s="30">
        <f>IF(ISERROR(F45/C45),0,F45/C45*100-100)</f>
        <v>-1.1962197627597106</v>
      </c>
      <c r="J45" s="30">
        <f>IF(ISERROR(F45/E45),0,F45/E45*100)</f>
        <v>0</v>
      </c>
      <c r="K45" s="30">
        <f>IF(ISERROR(F45/D45),0,F45/D45*100)</f>
        <v>100</v>
      </c>
    </row>
    <row r="46" spans="1:11" ht="25.5">
      <c r="A46" s="35" t="s">
        <v>138</v>
      </c>
      <c r="B46" s="28" t="s">
        <v>139</v>
      </c>
      <c r="C46" s="29">
        <v>22186.3</v>
      </c>
      <c r="D46" s="29">
        <v>31062</v>
      </c>
      <c r="E46" s="29">
        <v>28079</v>
      </c>
      <c r="F46" s="29">
        <v>31048.01</v>
      </c>
      <c r="G46" s="29">
        <f>F46-C46</f>
        <v>8861.7099999999991</v>
      </c>
      <c r="H46" s="29">
        <f>E46-F46</f>
        <v>-2969.0099999999984</v>
      </c>
      <c r="I46" s="30">
        <f>IF(ISERROR(F46/C46),0,F46/C46*100-100)</f>
        <v>39.942261665983068</v>
      </c>
      <c r="J46" s="30">
        <f>IF(ISERROR(F46/E46),0,F46/E46*100)</f>
        <v>110.57377399480038</v>
      </c>
      <c r="K46" s="30">
        <f>IF(ISERROR(F46/D46),0,F46/D46*100)</f>
        <v>99.95496104565062</v>
      </c>
    </row>
    <row r="47" spans="1:11" ht="25.5">
      <c r="A47" s="36" t="s">
        <v>159</v>
      </c>
      <c r="B47" s="28" t="s">
        <v>160</v>
      </c>
      <c r="C47" s="29">
        <v>11487.62</v>
      </c>
      <c r="D47" s="29">
        <v>12031</v>
      </c>
      <c r="E47" s="29">
        <v>12031</v>
      </c>
      <c r="F47" s="29">
        <v>12031</v>
      </c>
      <c r="G47" s="29">
        <f>F47-C47</f>
        <v>543.3799999999992</v>
      </c>
      <c r="H47" s="29">
        <f>E47-F47</f>
        <v>0</v>
      </c>
      <c r="I47" s="30">
        <f>IF(ISERROR(F47/C47),0,F47/C47*100-100)</f>
        <v>4.7301355720331912</v>
      </c>
      <c r="J47" s="30">
        <f>IF(ISERROR(F47/E47),0,F47/E47*100)</f>
        <v>100</v>
      </c>
      <c r="K47" s="30">
        <f>IF(ISERROR(F47/D47),0,F47/D47*100)</f>
        <v>100</v>
      </c>
    </row>
    <row r="48" spans="1:11" ht="38.25">
      <c r="A48" s="36" t="s">
        <v>140</v>
      </c>
      <c r="B48" s="28" t="s">
        <v>141</v>
      </c>
      <c r="C48" s="29">
        <v>10698.68</v>
      </c>
      <c r="D48" s="29">
        <v>19031</v>
      </c>
      <c r="E48" s="29">
        <v>16048</v>
      </c>
      <c r="F48" s="29">
        <v>19017.009999999998</v>
      </c>
      <c r="G48" s="29">
        <f>F48-C48</f>
        <v>8318.3299999999981</v>
      </c>
      <c r="H48" s="29">
        <f>E48-F48</f>
        <v>-2969.0099999999984</v>
      </c>
      <c r="I48" s="30">
        <f>IF(ISERROR(F48/C48),0,F48/C48*100-100)</f>
        <v>77.75099358051645</v>
      </c>
      <c r="J48" s="30">
        <f>IF(ISERROR(F48/E48),0,F48/E48*100)</f>
        <v>118.5008100697906</v>
      </c>
      <c r="K48" s="30">
        <f>IF(ISERROR(F48/D48),0,F48/D48*100)</f>
        <v>99.926488361095039</v>
      </c>
    </row>
    <row r="49" spans="1:11">
      <c r="A49" s="35" t="s">
        <v>189</v>
      </c>
      <c r="B49" s="28" t="s">
        <v>190</v>
      </c>
      <c r="C49" s="29">
        <v>71858.09</v>
      </c>
      <c r="D49" s="29">
        <v>101178</v>
      </c>
      <c r="E49" s="29">
        <v>66927</v>
      </c>
      <c r="F49" s="29">
        <v>83114.509999999995</v>
      </c>
      <c r="G49" s="29">
        <f>F49-C49</f>
        <v>11256.419999999998</v>
      </c>
      <c r="H49" s="29">
        <f>E49-F49</f>
        <v>-16187.509999999995</v>
      </c>
      <c r="I49" s="30">
        <f>IF(ISERROR(F49/C49),0,F49/C49*100-100)</f>
        <v>15.664791535650323</v>
      </c>
      <c r="J49" s="30">
        <f>IF(ISERROR(F49/E49),0,F49/E49*100)</f>
        <v>124.18681548552901</v>
      </c>
      <c r="K49" s="30">
        <f>IF(ISERROR(F49/D49),0,F49/D49*100)</f>
        <v>82.146820455039631</v>
      </c>
    </row>
    <row r="50" spans="1:11">
      <c r="A50" s="33" t="s">
        <v>58</v>
      </c>
      <c r="B50" s="28" t="s">
        <v>59</v>
      </c>
      <c r="C50" s="29">
        <v>95336727.459999993</v>
      </c>
      <c r="D50" s="29">
        <v>55981190</v>
      </c>
      <c r="E50" s="29">
        <v>47910767</v>
      </c>
      <c r="F50" s="29">
        <v>52732254.560000002</v>
      </c>
      <c r="G50" s="29">
        <f>F50-C50</f>
        <v>-42604472.899999991</v>
      </c>
      <c r="H50" s="29">
        <f>E50-F50</f>
        <v>-4821487.5600000024</v>
      </c>
      <c r="I50" s="30">
        <f>IF(ISERROR(F50/C50),0,F50/C50*100-100)</f>
        <v>-44.688415508991916</v>
      </c>
      <c r="J50" s="30">
        <f>IF(ISERROR(F50/E50),0,F50/E50*100)</f>
        <v>110.06347395774316</v>
      </c>
      <c r="K50" s="30">
        <f>IF(ISERROR(F50/D50),0,F50/D50*100)</f>
        <v>94.196380176984448</v>
      </c>
    </row>
    <row r="51" spans="1:11">
      <c r="A51" s="34" t="s">
        <v>60</v>
      </c>
      <c r="B51" s="28" t="s">
        <v>61</v>
      </c>
      <c r="C51" s="29">
        <v>95336727.459999993</v>
      </c>
      <c r="D51" s="29">
        <v>55981190</v>
      </c>
      <c r="E51" s="29">
        <v>47910767</v>
      </c>
      <c r="F51" s="29">
        <v>52732254.560000002</v>
      </c>
      <c r="G51" s="29">
        <f>F51-C51</f>
        <v>-42604472.899999991</v>
      </c>
      <c r="H51" s="29">
        <f>E51-F51</f>
        <v>-4821487.5600000024</v>
      </c>
      <c r="I51" s="30">
        <f>IF(ISERROR(F51/C51),0,F51/C51*100-100)</f>
        <v>-44.688415508991916</v>
      </c>
      <c r="J51" s="30">
        <f>IF(ISERROR(F51/E51),0,F51/E51*100)</f>
        <v>110.06347395774316</v>
      </c>
      <c r="K51" s="30">
        <f>IF(ISERROR(F51/D51),0,F51/D51*100)</f>
        <v>94.196380176984448</v>
      </c>
    </row>
    <row r="52" spans="1:11">
      <c r="A52" s="27"/>
      <c r="B52" s="28" t="s">
        <v>87</v>
      </c>
      <c r="C52" s="29">
        <v>10480321.52</v>
      </c>
      <c r="D52" s="29">
        <v>10214273</v>
      </c>
      <c r="E52" s="29">
        <v>-4778021</v>
      </c>
      <c r="F52" s="29">
        <v>19042783.739999998</v>
      </c>
      <c r="G52" s="29">
        <f>F52-C52</f>
        <v>8562462.2199999988</v>
      </c>
      <c r="H52" s="29">
        <f>E52-F52</f>
        <v>-23820804.739999998</v>
      </c>
      <c r="I52" s="30">
        <f>IF(ISERROR(F52/C52),0,F52/C52*100-100)</f>
        <v>81.700377260944947</v>
      </c>
      <c r="J52" s="30">
        <f>IF(ISERROR(F52/E52),0,F52/E52*100)</f>
        <v>-398.54960327717265</v>
      </c>
      <c r="K52" s="30">
        <f>IF(ISERROR(F52/D52),0,F52/D52*100)</f>
        <v>186.43307986774974</v>
      </c>
    </row>
    <row r="53" spans="1:11">
      <c r="A53" s="27" t="s">
        <v>88</v>
      </c>
      <c r="B53" s="28" t="s">
        <v>89</v>
      </c>
      <c r="C53" s="29">
        <v>-10480321.52</v>
      </c>
      <c r="D53" s="29">
        <v>-10214273</v>
      </c>
      <c r="E53" s="29">
        <v>4778021</v>
      </c>
      <c r="F53" s="29">
        <v>-19042783.739999998</v>
      </c>
      <c r="G53" s="29">
        <f>F53-C53</f>
        <v>-8562462.2199999988</v>
      </c>
      <c r="H53" s="29">
        <f>E53-F53</f>
        <v>23820804.739999998</v>
      </c>
      <c r="I53" s="30">
        <f>IF(ISERROR(F53/C53),0,F53/C53*100-100)</f>
        <v>81.700377260944947</v>
      </c>
      <c r="J53" s="30">
        <f>IF(ISERROR(F53/E53),0,F53/E53*100)</f>
        <v>-398.54960327717265</v>
      </c>
      <c r="K53" s="30">
        <f>IF(ISERROR(F53/D53),0,F53/D53*100)</f>
        <v>186.43307986774974</v>
      </c>
    </row>
    <row r="54" spans="1:11">
      <c r="A54" s="33" t="s">
        <v>90</v>
      </c>
      <c r="B54" s="28" t="s">
        <v>91</v>
      </c>
      <c r="C54" s="29">
        <v>-10480321.52</v>
      </c>
      <c r="D54" s="29">
        <v>5268730</v>
      </c>
      <c r="E54" s="29">
        <v>4778021</v>
      </c>
      <c r="F54" s="29">
        <v>-3559780.74</v>
      </c>
      <c r="G54" s="29">
        <f>F54-C54</f>
        <v>6920540.7799999993</v>
      </c>
      <c r="H54" s="29">
        <f>E54-F54</f>
        <v>8337801.7400000002</v>
      </c>
      <c r="I54" s="30">
        <f>IF(ISERROR(F54/C54),0,F54/C54*100-100)</f>
        <v>-66.033668593022327</v>
      </c>
      <c r="J54" s="30">
        <f>IF(ISERROR(F54/E54),0,F54/E54*100)</f>
        <v>-74.503246009174092</v>
      </c>
      <c r="K54" s="30">
        <f>IF(ISERROR(F54/D54),0,F54/D54*100)</f>
        <v>-67.564303731639313</v>
      </c>
    </row>
    <row r="55" spans="1:11" ht="25.5">
      <c r="A55" s="34" t="s">
        <v>92</v>
      </c>
      <c r="B55" s="28" t="s">
        <v>93</v>
      </c>
      <c r="C55" s="29">
        <v>-3260252.43</v>
      </c>
      <c r="D55" s="29">
        <v>5237538</v>
      </c>
      <c r="E55" s="29">
        <v>4778021</v>
      </c>
      <c r="F55" s="29">
        <v>-5252368.05</v>
      </c>
      <c r="G55" s="29">
        <f>F55-C55</f>
        <v>-1992115.6199999996</v>
      </c>
      <c r="H55" s="29">
        <f>E55-F55</f>
        <v>10030389.050000001</v>
      </c>
      <c r="I55" s="30">
        <f>IF(ISERROR(F55/C55),0,F55/C55*100-100)</f>
        <v>61.103109736812598</v>
      </c>
      <c r="J55" s="30">
        <f>IF(ISERROR(F55/E55),0,F55/E55*100)</f>
        <v>-109.92768868115061</v>
      </c>
      <c r="K55" s="30">
        <f>IF(ISERROR(F55/D55),0,F55/D55*100)</f>
        <v>-100.28314925829656</v>
      </c>
    </row>
    <row r="56" spans="1:11" ht="25.5">
      <c r="A56" s="34" t="s">
        <v>104</v>
      </c>
      <c r="B56" s="28" t="s">
        <v>105</v>
      </c>
      <c r="C56" s="29">
        <v>-161504.39000000001</v>
      </c>
      <c r="D56" s="29">
        <v>31192</v>
      </c>
      <c r="E56" s="29">
        <v>0</v>
      </c>
      <c r="F56" s="29">
        <v>-31191.16</v>
      </c>
      <c r="G56" s="29">
        <f>F56-C56</f>
        <v>130313.23000000001</v>
      </c>
      <c r="H56" s="29">
        <f>E56-F56</f>
        <v>31191.16</v>
      </c>
      <c r="I56" s="30">
        <f>IF(ISERROR(F56/C56),0,F56/C56*100-100)</f>
        <v>-80.687113210978353</v>
      </c>
      <c r="J56" s="30">
        <f>IF(ISERROR(F56/E56),0,F56/E56*100)</f>
        <v>0</v>
      </c>
      <c r="K56" s="30">
        <f>IF(ISERROR(F56/D56),0,F56/D56*100)</f>
        <v>-99.997307001795335</v>
      </c>
    </row>
    <row r="57" spans="1:11">
      <c r="A57" s="33" t="s">
        <v>199</v>
      </c>
      <c r="B57" s="28" t="s">
        <v>200</v>
      </c>
      <c r="C57" s="29">
        <v>0</v>
      </c>
      <c r="D57" s="29">
        <v>-15483003</v>
      </c>
      <c r="E57" s="29">
        <v>0</v>
      </c>
      <c r="F57" s="29">
        <v>-15483003</v>
      </c>
      <c r="G57" s="29">
        <f>F57-C57</f>
        <v>-15483003</v>
      </c>
      <c r="H57" s="29">
        <f>E57-F57</f>
        <v>15483003</v>
      </c>
      <c r="I57" s="30">
        <f>IF(ISERROR(F57/C57),0,F57/C57*100-100)</f>
        <v>0</v>
      </c>
      <c r="J57" s="30">
        <f>IF(ISERROR(F57/E57),0,F57/E57*100)</f>
        <v>0</v>
      </c>
      <c r="K57" s="30">
        <f>IF(ISERROR(F57/D57),0,F57/D57*100)</f>
        <v>100</v>
      </c>
    </row>
    <row r="58" spans="1:11">
      <c r="A58" s="27"/>
      <c r="B58" s="28"/>
      <c r="C58" s="29"/>
      <c r="D58" s="29"/>
      <c r="E58" s="29"/>
      <c r="F58" s="29"/>
      <c r="G58" s="29"/>
      <c r="H58" s="29"/>
      <c r="I58" s="30"/>
      <c r="J58" s="30"/>
      <c r="K58" s="30"/>
    </row>
    <row r="59" spans="1:11" s="42" customFormat="1">
      <c r="A59" s="38"/>
      <c r="B59" s="39" t="s">
        <v>62</v>
      </c>
      <c r="C59" s="40"/>
      <c r="D59" s="40"/>
      <c r="E59" s="40"/>
      <c r="F59" s="40"/>
      <c r="G59" s="40"/>
      <c r="H59" s="40"/>
      <c r="I59" s="41"/>
      <c r="J59" s="41"/>
      <c r="K59" s="41"/>
    </row>
    <row r="60" spans="1:11">
      <c r="A60" s="27" t="s">
        <v>26</v>
      </c>
      <c r="B60" s="28" t="s">
        <v>27</v>
      </c>
      <c r="C60" s="29">
        <v>410808629.13999999</v>
      </c>
      <c r="D60" s="29">
        <v>416488066</v>
      </c>
      <c r="E60" s="29">
        <v>393114721</v>
      </c>
      <c r="F60" s="29">
        <v>411032192.95999998</v>
      </c>
      <c r="G60" s="29">
        <f>F60-C60</f>
        <v>223563.81999999285</v>
      </c>
      <c r="H60" s="29">
        <f>E60-F60</f>
        <v>-17917471.959999979</v>
      </c>
      <c r="I60" s="30">
        <f>IF(ISERROR(F60/C60),0,F60/C60*100-100)</f>
        <v>5.4420429402384229E-2</v>
      </c>
      <c r="J60" s="30">
        <f>IF(ISERROR(F60/E60),0,F60/E60*100)</f>
        <v>104.5578226921703</v>
      </c>
      <c r="K60" s="30">
        <f>IF(ISERROR(F60/D60),0,F60/D60*100)</f>
        <v>98.690028962318451</v>
      </c>
    </row>
    <row r="61" spans="1:11">
      <c r="A61" s="33" t="s">
        <v>58</v>
      </c>
      <c r="B61" s="28" t="s">
        <v>778</v>
      </c>
      <c r="C61" s="29">
        <v>30442.79</v>
      </c>
      <c r="D61" s="29">
        <v>0</v>
      </c>
      <c r="E61" s="29">
        <v>0</v>
      </c>
      <c r="F61" s="29">
        <v>0</v>
      </c>
      <c r="G61" s="29">
        <f>F61-C61</f>
        <v>-30442.79</v>
      </c>
      <c r="H61" s="29">
        <f>E61-F61</f>
        <v>0</v>
      </c>
      <c r="I61" s="30">
        <f>IF(ISERROR(F61/C61),0,F61/C61*100-100)</f>
        <v>-100</v>
      </c>
      <c r="J61" s="30">
        <f>IF(ISERROR(F61/E61),0,F61/E61*100)</f>
        <v>0</v>
      </c>
      <c r="K61" s="30">
        <f>IF(ISERROR(F61/D61),0,F61/D61*100)</f>
        <v>0</v>
      </c>
    </row>
    <row r="62" spans="1:11" ht="25.5">
      <c r="A62" s="33" t="s">
        <v>69</v>
      </c>
      <c r="B62" s="28" t="s">
        <v>70</v>
      </c>
      <c r="C62" s="29">
        <v>37531675.670000002</v>
      </c>
      <c r="D62" s="29">
        <v>35743762</v>
      </c>
      <c r="E62" s="29">
        <v>35730355</v>
      </c>
      <c r="F62" s="29">
        <v>38631786.630000003</v>
      </c>
      <c r="G62" s="29">
        <f>F62-C62</f>
        <v>1100110.9600000009</v>
      </c>
      <c r="H62" s="29">
        <f>E62-F62</f>
        <v>-2901431.6300000027</v>
      </c>
      <c r="I62" s="30">
        <f>IF(ISERROR(F62/C62),0,F62/C62*100-100)</f>
        <v>2.9311533267866992</v>
      </c>
      <c r="J62" s="30">
        <f>IF(ISERROR(F62/E62),0,F62/E62*100)</f>
        <v>108.12035489152012</v>
      </c>
      <c r="K62" s="30">
        <f>IF(ISERROR(F62/D62),0,F62/D62*100)</f>
        <v>108.07980041384565</v>
      </c>
    </row>
    <row r="63" spans="1:11">
      <c r="A63" s="33" t="s">
        <v>71</v>
      </c>
      <c r="B63" s="28" t="s">
        <v>72</v>
      </c>
      <c r="C63" s="29">
        <v>509574.87</v>
      </c>
      <c r="D63" s="29">
        <v>476121</v>
      </c>
      <c r="E63" s="29">
        <v>269005</v>
      </c>
      <c r="F63" s="29">
        <v>456630.33</v>
      </c>
      <c r="G63" s="29">
        <f>F63-C63</f>
        <v>-52944.539999999979</v>
      </c>
      <c r="H63" s="29">
        <f>E63-F63</f>
        <v>-187625.33000000002</v>
      </c>
      <c r="I63" s="30">
        <f>IF(ISERROR(F63/C63),0,F63/C63*100-100)</f>
        <v>-10.389943287430953</v>
      </c>
      <c r="J63" s="30">
        <f>IF(ISERROR(F63/E63),0,F63/E63*100)</f>
        <v>169.74789687924016</v>
      </c>
      <c r="K63" s="30">
        <f>IF(ISERROR(F63/D63),0,F63/D63*100)</f>
        <v>95.906362038221388</v>
      </c>
    </row>
    <row r="64" spans="1:11">
      <c r="A64" s="34" t="s">
        <v>73</v>
      </c>
      <c r="B64" s="28" t="s">
        <v>74</v>
      </c>
      <c r="C64" s="29">
        <v>278865.08</v>
      </c>
      <c r="D64" s="29">
        <v>226121</v>
      </c>
      <c r="E64" s="29">
        <v>19005</v>
      </c>
      <c r="F64" s="29">
        <v>226106.21</v>
      </c>
      <c r="G64" s="29">
        <f>F64-C64</f>
        <v>-52758.870000000024</v>
      </c>
      <c r="H64" s="29">
        <f>E64-F64</f>
        <v>-207101.21</v>
      </c>
      <c r="I64" s="30">
        <f>IF(ISERROR(F64/C64),0,F64/C64*100-100)</f>
        <v>-18.919138244200397</v>
      </c>
      <c r="J64" s="30">
        <f>IF(ISERROR(F64/E64),0,F64/E64*100)</f>
        <v>1189.7196001052355</v>
      </c>
      <c r="K64" s="30">
        <f>IF(ISERROR(F64/D64),0,F64/D64*100)</f>
        <v>99.993459254116161</v>
      </c>
    </row>
    <row r="65" spans="1:11">
      <c r="A65" s="35" t="s">
        <v>75</v>
      </c>
      <c r="B65" s="28" t="s">
        <v>76</v>
      </c>
      <c r="C65" s="29">
        <v>278865.08</v>
      </c>
      <c r="D65" s="29">
        <v>226121</v>
      </c>
      <c r="E65" s="29">
        <v>19005</v>
      </c>
      <c r="F65" s="29">
        <v>226106.21</v>
      </c>
      <c r="G65" s="29">
        <f>F65-C65</f>
        <v>-52758.870000000024</v>
      </c>
      <c r="H65" s="29">
        <f>E65-F65</f>
        <v>-207101.21</v>
      </c>
      <c r="I65" s="30">
        <f>IF(ISERROR(F65/C65),0,F65/C65*100-100)</f>
        <v>-18.919138244200397</v>
      </c>
      <c r="J65" s="30">
        <f>IF(ISERROR(F65/E65),0,F65/E65*100)</f>
        <v>1189.7196001052355</v>
      </c>
      <c r="K65" s="30">
        <f>IF(ISERROR(F65/D65),0,F65/D65*100)</f>
        <v>99.993459254116161</v>
      </c>
    </row>
    <row r="66" spans="1:11" ht="25.5">
      <c r="A66" s="36" t="s">
        <v>77</v>
      </c>
      <c r="B66" s="28" t="s">
        <v>78</v>
      </c>
      <c r="C66" s="29">
        <v>278865.08</v>
      </c>
      <c r="D66" s="29">
        <v>226121</v>
      </c>
      <c r="E66" s="29">
        <v>19005</v>
      </c>
      <c r="F66" s="29">
        <v>226106.21</v>
      </c>
      <c r="G66" s="29">
        <f>F66-C66</f>
        <v>-52758.870000000024</v>
      </c>
      <c r="H66" s="29">
        <f>E66-F66</f>
        <v>-207101.21</v>
      </c>
      <c r="I66" s="30">
        <f>IF(ISERROR(F66/C66),0,F66/C66*100-100)</f>
        <v>-18.919138244200397</v>
      </c>
      <c r="J66" s="30">
        <f>IF(ISERROR(F66/E66),0,F66/E66*100)</f>
        <v>1189.7196001052355</v>
      </c>
      <c r="K66" s="30">
        <f>IF(ISERROR(F66/D66),0,F66/D66*100)</f>
        <v>99.993459254116161</v>
      </c>
    </row>
    <row r="67" spans="1:11" ht="25.5">
      <c r="A67" s="37" t="s">
        <v>79</v>
      </c>
      <c r="B67" s="28" t="s">
        <v>80</v>
      </c>
      <c r="C67" s="29">
        <v>78864.87</v>
      </c>
      <c r="D67" s="29">
        <v>30638</v>
      </c>
      <c r="E67" s="29">
        <v>19005</v>
      </c>
      <c r="F67" s="29">
        <v>30623.81</v>
      </c>
      <c r="G67" s="29">
        <f>F67-C67</f>
        <v>-48241.06</v>
      </c>
      <c r="H67" s="29">
        <f>E67-F67</f>
        <v>-11618.810000000001</v>
      </c>
      <c r="I67" s="30">
        <f>IF(ISERROR(F67/C67),0,F67/C67*100-100)</f>
        <v>-61.169263323454402</v>
      </c>
      <c r="J67" s="30">
        <f>IF(ISERROR(F67/E67),0,F67/E67*100)</f>
        <v>161.13554327808473</v>
      </c>
      <c r="K67" s="30">
        <f>IF(ISERROR(F67/D67),0,F67/D67*100)</f>
        <v>99.953684966381616</v>
      </c>
    </row>
    <row r="68" spans="1:11" ht="25.5">
      <c r="A68" s="37" t="s">
        <v>136</v>
      </c>
      <c r="B68" s="28" t="s">
        <v>137</v>
      </c>
      <c r="C68" s="29">
        <v>200000.21</v>
      </c>
      <c r="D68" s="29">
        <v>195483</v>
      </c>
      <c r="E68" s="29">
        <v>0</v>
      </c>
      <c r="F68" s="29">
        <v>195482.4</v>
      </c>
      <c r="G68" s="29">
        <f>F68-C68</f>
        <v>-4517.8099999999977</v>
      </c>
      <c r="H68" s="29">
        <f>E68-F68</f>
        <v>-195482.4</v>
      </c>
      <c r="I68" s="30">
        <f>IF(ISERROR(F68/C68),0,F68/C68*100-100)</f>
        <v>-2.2589026281522422</v>
      </c>
      <c r="J68" s="30">
        <f>IF(ISERROR(F68/E68),0,F68/E68*100)</f>
        <v>0</v>
      </c>
      <c r="K68" s="30">
        <f>IF(ISERROR(F68/D68),0,F68/D68*100)</f>
        <v>99.999693067939404</v>
      </c>
    </row>
    <row r="69" spans="1:11" ht="25.5">
      <c r="A69" s="34" t="s">
        <v>303</v>
      </c>
      <c r="B69" s="28" t="s">
        <v>304</v>
      </c>
      <c r="C69" s="29">
        <v>230709.79</v>
      </c>
      <c r="D69" s="29">
        <v>250000</v>
      </c>
      <c r="E69" s="29">
        <v>250000</v>
      </c>
      <c r="F69" s="29">
        <v>230524.12</v>
      </c>
      <c r="G69" s="29">
        <f>F69-C69</f>
        <v>-185.67000000001281</v>
      </c>
      <c r="H69" s="29">
        <f>E69-F69</f>
        <v>19475.880000000005</v>
      </c>
      <c r="I69" s="30">
        <f>IF(ISERROR(F69/C69),0,F69/C69*100-100)</f>
        <v>-8.0477729185233216E-2</v>
      </c>
      <c r="J69" s="30">
        <f>IF(ISERROR(F69/E69),0,F69/E69*100)</f>
        <v>92.209648000000001</v>
      </c>
      <c r="K69" s="30">
        <f>IF(ISERROR(F69/D69),0,F69/D69*100)</f>
        <v>92.209648000000001</v>
      </c>
    </row>
    <row r="70" spans="1:11" ht="38.25">
      <c r="A70" s="35" t="s">
        <v>305</v>
      </c>
      <c r="B70" s="28" t="s">
        <v>306</v>
      </c>
      <c r="C70" s="29">
        <v>230709.79</v>
      </c>
      <c r="D70" s="29">
        <v>250000</v>
      </c>
      <c r="E70" s="29">
        <v>250000</v>
      </c>
      <c r="F70" s="29">
        <v>230524.12</v>
      </c>
      <c r="G70" s="29">
        <f>F70-C70</f>
        <v>-185.67000000001281</v>
      </c>
      <c r="H70" s="29">
        <f>E70-F70</f>
        <v>19475.880000000005</v>
      </c>
      <c r="I70" s="30">
        <f>IF(ISERROR(F70/C70),0,F70/C70*100-100)</f>
        <v>-8.0477729185233216E-2</v>
      </c>
      <c r="J70" s="30">
        <f>IF(ISERROR(F70/E70),0,F70/E70*100)</f>
        <v>92.209648000000001</v>
      </c>
      <c r="K70" s="30">
        <f>IF(ISERROR(F70/D70),0,F70/D70*100)</f>
        <v>92.209648000000001</v>
      </c>
    </row>
    <row r="71" spans="1:11" ht="51">
      <c r="A71" s="36" t="s">
        <v>478</v>
      </c>
      <c r="B71" s="28" t="s">
        <v>479</v>
      </c>
      <c r="C71" s="29">
        <v>230709.79</v>
      </c>
      <c r="D71" s="29">
        <v>250000</v>
      </c>
      <c r="E71" s="29">
        <v>250000</v>
      </c>
      <c r="F71" s="29">
        <v>230524.12</v>
      </c>
      <c r="G71" s="29">
        <f>F71-C71</f>
        <v>-185.67000000001281</v>
      </c>
      <c r="H71" s="29">
        <f>E71-F71</f>
        <v>19475.880000000005</v>
      </c>
      <c r="I71" s="30">
        <f>IF(ISERROR(F71/C71),0,F71/C71*100-100)</f>
        <v>-8.0477729185233216E-2</v>
      </c>
      <c r="J71" s="30">
        <f>IF(ISERROR(F71/E71),0,F71/E71*100)</f>
        <v>92.209648000000001</v>
      </c>
      <c r="K71" s="30">
        <f>IF(ISERROR(F71/D71),0,F71/D71*100)</f>
        <v>92.209648000000001</v>
      </c>
    </row>
    <row r="72" spans="1:11">
      <c r="A72" s="33" t="s">
        <v>28</v>
      </c>
      <c r="B72" s="28" t="s">
        <v>29</v>
      </c>
      <c r="C72" s="29">
        <v>372736935.81</v>
      </c>
      <c r="D72" s="29">
        <v>380268183</v>
      </c>
      <c r="E72" s="29">
        <v>357115361</v>
      </c>
      <c r="F72" s="29">
        <v>371943776</v>
      </c>
      <c r="G72" s="29">
        <f>F72-C72</f>
        <v>-793159.81000000238</v>
      </c>
      <c r="H72" s="29">
        <f>E72-F72</f>
        <v>-14828415</v>
      </c>
      <c r="I72" s="30">
        <f>IF(ISERROR(F72/C72),0,F72/C72*100-100)</f>
        <v>-0.2127934566710934</v>
      </c>
      <c r="J72" s="30">
        <f>IF(ISERROR(F72/E72),0,F72/E72*100)</f>
        <v>104.15227588039822</v>
      </c>
      <c r="K72" s="30">
        <f>IF(ISERROR(F72/D72),0,F72/D72*100)</f>
        <v>97.810911516622994</v>
      </c>
    </row>
    <row r="73" spans="1:11">
      <c r="A73" s="34" t="s">
        <v>30</v>
      </c>
      <c r="B73" s="28" t="s">
        <v>31</v>
      </c>
      <c r="C73" s="29">
        <v>372736935.81</v>
      </c>
      <c r="D73" s="29">
        <v>380268183</v>
      </c>
      <c r="E73" s="29">
        <v>357115361</v>
      </c>
      <c r="F73" s="29">
        <v>371943776</v>
      </c>
      <c r="G73" s="29">
        <f>F73-C73</f>
        <v>-793159.81000000238</v>
      </c>
      <c r="H73" s="29">
        <f>E73-F73</f>
        <v>-14828415</v>
      </c>
      <c r="I73" s="30">
        <f>IF(ISERROR(F73/C73),0,F73/C73*100-100)</f>
        <v>-0.2127934566710934</v>
      </c>
      <c r="J73" s="30">
        <f>IF(ISERROR(F73/E73),0,F73/E73*100)</f>
        <v>104.15227588039822</v>
      </c>
      <c r="K73" s="30">
        <f>IF(ISERROR(F73/D73),0,F73/D73*100)</f>
        <v>97.810911516622994</v>
      </c>
    </row>
    <row r="74" spans="1:11">
      <c r="A74" s="27" t="s">
        <v>32</v>
      </c>
      <c r="B74" s="28" t="s">
        <v>33</v>
      </c>
      <c r="C74" s="29">
        <v>400256429.98000002</v>
      </c>
      <c r="D74" s="29">
        <v>406242601</v>
      </c>
      <c r="E74" s="29">
        <v>397892742</v>
      </c>
      <c r="F74" s="29">
        <v>391958432.12</v>
      </c>
      <c r="G74" s="29">
        <f>F74-C74</f>
        <v>-8297997.8600000143</v>
      </c>
      <c r="H74" s="29">
        <f>E74-F74</f>
        <v>5934309.8799999952</v>
      </c>
      <c r="I74" s="30">
        <f>IF(ISERROR(F74/C74),0,F74/C74*100-100)</f>
        <v>-2.073170407384751</v>
      </c>
      <c r="J74" s="30">
        <f>IF(ISERROR(F74/E74),0,F74/E74*100)</f>
        <v>98.508565436461268</v>
      </c>
      <c r="K74" s="30">
        <f>IF(ISERROR(F74/D74),0,F74/D74*100)</f>
        <v>96.483832851395121</v>
      </c>
    </row>
    <row r="75" spans="1:11">
      <c r="A75" s="33" t="s">
        <v>34</v>
      </c>
      <c r="B75" s="28" t="s">
        <v>35</v>
      </c>
      <c r="C75" s="29">
        <v>313893567.76999998</v>
      </c>
      <c r="D75" s="29">
        <v>357533326</v>
      </c>
      <c r="E75" s="29">
        <v>351380370</v>
      </c>
      <c r="F75" s="29">
        <v>345790965.45999998</v>
      </c>
      <c r="G75" s="29">
        <f>F75-C75</f>
        <v>31897397.689999998</v>
      </c>
      <c r="H75" s="29">
        <f>E75-F75</f>
        <v>5589404.5400000215</v>
      </c>
      <c r="I75" s="30">
        <f>IF(ISERROR(F75/C75),0,F75/C75*100-100)</f>
        <v>10.161851329611267</v>
      </c>
      <c r="J75" s="30">
        <f>IF(ISERROR(F75/E75),0,F75/E75*100)</f>
        <v>98.409300855366496</v>
      </c>
      <c r="K75" s="30">
        <f>IF(ISERROR(F75/D75),0,F75/D75*100)</f>
        <v>96.715729783466386</v>
      </c>
    </row>
    <row r="76" spans="1:11">
      <c r="A76" s="34" t="s">
        <v>36</v>
      </c>
      <c r="B76" s="28" t="s">
        <v>37</v>
      </c>
      <c r="C76" s="29">
        <v>255754924.34999999</v>
      </c>
      <c r="D76" s="29">
        <v>290320123</v>
      </c>
      <c r="E76" s="29">
        <v>284457961</v>
      </c>
      <c r="F76" s="29">
        <v>280966444.38999999</v>
      </c>
      <c r="G76" s="29">
        <f>F76-C76</f>
        <v>25211520.039999992</v>
      </c>
      <c r="H76" s="29">
        <f>E76-F76</f>
        <v>3491516.6100000143</v>
      </c>
      <c r="I76" s="30">
        <f>IF(ISERROR(F76/C76),0,F76/C76*100-100)</f>
        <v>9.8576870432016079</v>
      </c>
      <c r="J76" s="30">
        <f>IF(ISERROR(F76/E76),0,F76/E76*100)</f>
        <v>98.772572018119746</v>
      </c>
      <c r="K76" s="30">
        <f>IF(ISERROR(F76/D76),0,F76/D76*100)</f>
        <v>96.778150093991243</v>
      </c>
    </row>
    <row r="77" spans="1:11">
      <c r="A77" s="35" t="s">
        <v>38</v>
      </c>
      <c r="B77" s="28" t="s">
        <v>39</v>
      </c>
      <c r="C77" s="29">
        <v>179550780.22</v>
      </c>
      <c r="D77" s="29">
        <v>194889110</v>
      </c>
      <c r="E77" s="29">
        <v>198201580</v>
      </c>
      <c r="F77" s="29">
        <v>189203189.22999999</v>
      </c>
      <c r="G77" s="29">
        <f>F77-C77</f>
        <v>9652409.0099999905</v>
      </c>
      <c r="H77" s="29">
        <f>E77-F77</f>
        <v>8998390.7700000107</v>
      </c>
      <c r="I77" s="30">
        <f>IF(ISERROR(F77/C77),0,F77/C77*100-100)</f>
        <v>5.3758658125423295</v>
      </c>
      <c r="J77" s="30">
        <f>IF(ISERROR(F77/E77),0,F77/E77*100)</f>
        <v>95.459980303890617</v>
      </c>
      <c r="K77" s="30">
        <f>IF(ISERROR(F77/D77),0,F77/D77*100)</f>
        <v>97.082484100830456</v>
      </c>
    </row>
    <row r="78" spans="1:11">
      <c r="A78" s="35" t="s">
        <v>40</v>
      </c>
      <c r="B78" s="28" t="s">
        <v>41</v>
      </c>
      <c r="C78" s="29">
        <v>76204144.129999995</v>
      </c>
      <c r="D78" s="29">
        <v>95431013</v>
      </c>
      <c r="E78" s="29">
        <v>86256381</v>
      </c>
      <c r="F78" s="29">
        <v>91763255.159999996</v>
      </c>
      <c r="G78" s="29">
        <f>F78-C78</f>
        <v>15559111.030000001</v>
      </c>
      <c r="H78" s="29">
        <f>E78-F78</f>
        <v>-5506874.1599999964</v>
      </c>
      <c r="I78" s="30">
        <f>IF(ISERROR(F78/C78),0,F78/C78*100-100)</f>
        <v>20.417670466132435</v>
      </c>
      <c r="J78" s="30">
        <f>IF(ISERROR(F78/E78),0,F78/E78*100)</f>
        <v>106.38430930692535</v>
      </c>
      <c r="K78" s="30">
        <f>IF(ISERROR(F78/D78),0,F78/D78*100)</f>
        <v>96.156639519272417</v>
      </c>
    </row>
    <row r="79" spans="1:11">
      <c r="A79" s="36" t="s">
        <v>42</v>
      </c>
      <c r="B79" s="28" t="s">
        <v>43</v>
      </c>
      <c r="C79" s="29">
        <v>499081.14</v>
      </c>
      <c r="D79" s="29">
        <v>0</v>
      </c>
      <c r="E79" s="29">
        <v>0</v>
      </c>
      <c r="F79" s="29">
        <v>125875.98</v>
      </c>
      <c r="G79" s="29">
        <f>F79-C79</f>
        <v>-373205.16000000003</v>
      </c>
      <c r="H79" s="29">
        <f>E79-F79</f>
        <v>-125875.98</v>
      </c>
      <c r="I79" s="30">
        <f>IF(ISERROR(F79/C79),0,F79/C79*100-100)</f>
        <v>-74.778453860228026</v>
      </c>
      <c r="J79" s="30">
        <f>IF(ISERROR(F79/E79),0,F79/E79*100)</f>
        <v>0</v>
      </c>
      <c r="K79" s="30">
        <f>IF(ISERROR(F79/D79),0,F79/D79*100)</f>
        <v>0</v>
      </c>
    </row>
    <row r="80" spans="1:11">
      <c r="A80" s="34" t="s">
        <v>44</v>
      </c>
      <c r="B80" s="28" t="s">
        <v>45</v>
      </c>
      <c r="C80" s="29">
        <v>56033701.240000002</v>
      </c>
      <c r="D80" s="29">
        <v>65182837</v>
      </c>
      <c r="E80" s="29">
        <v>66669596</v>
      </c>
      <c r="F80" s="29">
        <v>62797202.979999997</v>
      </c>
      <c r="G80" s="29">
        <f>F80-C80</f>
        <v>6763501.7399999946</v>
      </c>
      <c r="H80" s="29">
        <f>E80-F80</f>
        <v>3872393.0200000033</v>
      </c>
      <c r="I80" s="30">
        <f>IF(ISERROR(F80/C80),0,F80/C80*100-100)</f>
        <v>12.070417606416868</v>
      </c>
      <c r="J80" s="30">
        <f>IF(ISERROR(F80/E80),0,F80/E80*100)</f>
        <v>94.191665688209653</v>
      </c>
      <c r="K80" s="30">
        <f>IF(ISERROR(F80/D80),0,F80/D80*100)</f>
        <v>96.340088695433735</v>
      </c>
    </row>
    <row r="81" spans="1:11">
      <c r="A81" s="35" t="s">
        <v>46</v>
      </c>
      <c r="B81" s="28" t="s">
        <v>47</v>
      </c>
      <c r="C81" s="29">
        <v>2574119</v>
      </c>
      <c r="D81" s="29">
        <v>3291717</v>
      </c>
      <c r="E81" s="29">
        <v>4990236</v>
      </c>
      <c r="F81" s="29">
        <v>3020825.87</v>
      </c>
      <c r="G81" s="29">
        <f>F81-C81</f>
        <v>446706.87000000011</v>
      </c>
      <c r="H81" s="29">
        <f>E81-F81</f>
        <v>1969410.13</v>
      </c>
      <c r="I81" s="30">
        <f>IF(ISERROR(F81/C81),0,F81/C81*100-100)</f>
        <v>17.353776962137331</v>
      </c>
      <c r="J81" s="30">
        <f>IF(ISERROR(F81/E81),0,F81/E81*100)</f>
        <v>60.53472962000194</v>
      </c>
      <c r="K81" s="30">
        <f>IF(ISERROR(F81/D81),0,F81/D81*100)</f>
        <v>91.770521888728595</v>
      </c>
    </row>
    <row r="82" spans="1:11">
      <c r="A82" s="35" t="s">
        <v>48</v>
      </c>
      <c r="B82" s="28" t="s">
        <v>49</v>
      </c>
      <c r="C82" s="29">
        <v>53459582.240000002</v>
      </c>
      <c r="D82" s="29">
        <v>61891120</v>
      </c>
      <c r="E82" s="29">
        <v>61679360</v>
      </c>
      <c r="F82" s="29">
        <v>59776377.109999999</v>
      </c>
      <c r="G82" s="29">
        <f>F82-C82</f>
        <v>6316794.8699999973</v>
      </c>
      <c r="H82" s="29">
        <f>E82-F82</f>
        <v>1902982.8900000006</v>
      </c>
      <c r="I82" s="30">
        <f>IF(ISERROR(F82/C82),0,F82/C82*100-100)</f>
        <v>11.816019888897642</v>
      </c>
      <c r="J82" s="30">
        <f>IF(ISERROR(F82/E82),0,F82/E82*100)</f>
        <v>96.914716868009009</v>
      </c>
      <c r="K82" s="30">
        <f>IF(ISERROR(F82/D82),0,F82/D82*100)</f>
        <v>96.583123895641236</v>
      </c>
    </row>
    <row r="83" spans="1:11" ht="25.5">
      <c r="A83" s="34" t="s">
        <v>81</v>
      </c>
      <c r="B83" s="28" t="s">
        <v>82</v>
      </c>
      <c r="C83" s="29">
        <v>373502.88</v>
      </c>
      <c r="D83" s="29">
        <v>312197</v>
      </c>
      <c r="E83" s="29">
        <v>224734</v>
      </c>
      <c r="F83" s="29">
        <v>309163.08</v>
      </c>
      <c r="G83" s="29">
        <f>F83-C83</f>
        <v>-64339.799999999988</v>
      </c>
      <c r="H83" s="29">
        <f>E83-F83</f>
        <v>-84429.080000000016</v>
      </c>
      <c r="I83" s="30">
        <f>IF(ISERROR(F83/C83),0,F83/C83*100-100)</f>
        <v>-17.226051911567581</v>
      </c>
      <c r="J83" s="30">
        <f>IF(ISERROR(F83/E83),0,F83/E83*100)</f>
        <v>137.5684498117775</v>
      </c>
      <c r="K83" s="30">
        <f>IF(ISERROR(F83/D83),0,F83/D83*100)</f>
        <v>99.028203345964243</v>
      </c>
    </row>
    <row r="84" spans="1:11">
      <c r="A84" s="35" t="s">
        <v>83</v>
      </c>
      <c r="B84" s="28" t="s">
        <v>84</v>
      </c>
      <c r="C84" s="29">
        <v>373502.88</v>
      </c>
      <c r="D84" s="29">
        <v>312197</v>
      </c>
      <c r="E84" s="29">
        <v>224734</v>
      </c>
      <c r="F84" s="29">
        <v>309163.08</v>
      </c>
      <c r="G84" s="29">
        <f>F84-C84</f>
        <v>-64339.799999999988</v>
      </c>
      <c r="H84" s="29">
        <f>E84-F84</f>
        <v>-84429.080000000016</v>
      </c>
      <c r="I84" s="30">
        <f>IF(ISERROR(F84/C84),0,F84/C84*100-100)</f>
        <v>-17.226051911567581</v>
      </c>
      <c r="J84" s="30">
        <f>IF(ISERROR(F84/E84),0,F84/E84*100)</f>
        <v>137.5684498117775</v>
      </c>
      <c r="K84" s="30">
        <f>IF(ISERROR(F84/D84),0,F84/D84*100)</f>
        <v>99.028203345964243</v>
      </c>
    </row>
    <row r="85" spans="1:11" ht="25.5">
      <c r="A85" s="34" t="s">
        <v>50</v>
      </c>
      <c r="B85" s="28" t="s">
        <v>51</v>
      </c>
      <c r="C85" s="29">
        <v>1731439.3</v>
      </c>
      <c r="D85" s="29">
        <v>1718169</v>
      </c>
      <c r="E85" s="29">
        <v>28079</v>
      </c>
      <c r="F85" s="29">
        <v>1718155.01</v>
      </c>
      <c r="G85" s="29">
        <f>F85-C85</f>
        <v>-13284.290000000037</v>
      </c>
      <c r="H85" s="29">
        <f>E85-F85</f>
        <v>-1690076.01</v>
      </c>
      <c r="I85" s="30">
        <f>IF(ISERROR(F85/C85),0,F85/C85*100-100)</f>
        <v>-0.76723971784630862</v>
      </c>
      <c r="J85" s="30">
        <f>IF(ISERROR(F85/E85),0,F85/E85*100)</f>
        <v>6119.0035613803911</v>
      </c>
      <c r="K85" s="30">
        <f>IF(ISERROR(F85/D85),0,F85/D85*100)</f>
        <v>99.999185761121296</v>
      </c>
    </row>
    <row r="86" spans="1:11">
      <c r="A86" s="35" t="s">
        <v>52</v>
      </c>
      <c r="B86" s="28" t="s">
        <v>53</v>
      </c>
      <c r="C86" s="29">
        <v>1709253</v>
      </c>
      <c r="D86" s="29">
        <v>1687107</v>
      </c>
      <c r="E86" s="29">
        <v>0</v>
      </c>
      <c r="F86" s="29">
        <v>1687107</v>
      </c>
      <c r="G86" s="29">
        <f>F86-C86</f>
        <v>-22146</v>
      </c>
      <c r="H86" s="29">
        <f>E86-F86</f>
        <v>-1687107</v>
      </c>
      <c r="I86" s="30">
        <f>IF(ISERROR(F86/C86),0,F86/C86*100-100)</f>
        <v>-1.2956537153949768</v>
      </c>
      <c r="J86" s="30">
        <f>IF(ISERROR(F86/E86),0,F86/E86*100)</f>
        <v>0</v>
      </c>
      <c r="K86" s="30">
        <f>IF(ISERROR(F86/D86),0,F86/D86*100)</f>
        <v>100</v>
      </c>
    </row>
    <row r="87" spans="1:11" ht="25.5">
      <c r="A87" s="36" t="s">
        <v>85</v>
      </c>
      <c r="B87" s="28" t="s">
        <v>86</v>
      </c>
      <c r="C87" s="29">
        <v>2376</v>
      </c>
      <c r="D87" s="29">
        <v>648</v>
      </c>
      <c r="E87" s="29">
        <v>0</v>
      </c>
      <c r="F87" s="29">
        <v>648</v>
      </c>
      <c r="G87" s="29">
        <f>F87-C87</f>
        <v>-1728</v>
      </c>
      <c r="H87" s="29">
        <f>E87-F87</f>
        <v>-648</v>
      </c>
      <c r="I87" s="30">
        <f>IF(ISERROR(F87/C87),0,F87/C87*100-100)</f>
        <v>-72.727272727272734</v>
      </c>
      <c r="J87" s="30">
        <f>IF(ISERROR(F87/E87),0,F87/E87*100)</f>
        <v>0</v>
      </c>
      <c r="K87" s="30">
        <f>IF(ISERROR(F87/D87),0,F87/D87*100)</f>
        <v>100</v>
      </c>
    </row>
    <row r="88" spans="1:11" ht="25.5">
      <c r="A88" s="36" t="s">
        <v>54</v>
      </c>
      <c r="B88" s="28" t="s">
        <v>55</v>
      </c>
      <c r="C88" s="29">
        <v>1706877</v>
      </c>
      <c r="D88" s="29">
        <v>1686459</v>
      </c>
      <c r="E88" s="29">
        <v>0</v>
      </c>
      <c r="F88" s="29">
        <v>1686459</v>
      </c>
      <c r="G88" s="29">
        <f>F88-C88</f>
        <v>-20418</v>
      </c>
      <c r="H88" s="29">
        <f>E88-F88</f>
        <v>-1686459</v>
      </c>
      <c r="I88" s="30">
        <f>IF(ISERROR(F88/C88),0,F88/C88*100-100)</f>
        <v>-1.1962197627597106</v>
      </c>
      <c r="J88" s="30">
        <f>IF(ISERROR(F88/E88),0,F88/E88*100)</f>
        <v>0</v>
      </c>
      <c r="K88" s="30">
        <f>IF(ISERROR(F88/D88),0,F88/D88*100)</f>
        <v>100</v>
      </c>
    </row>
    <row r="89" spans="1:11" ht="25.5">
      <c r="A89" s="37" t="s">
        <v>313</v>
      </c>
      <c r="B89" s="28" t="s">
        <v>314</v>
      </c>
      <c r="C89" s="29">
        <v>1706877</v>
      </c>
      <c r="D89" s="29">
        <v>1686459</v>
      </c>
      <c r="E89" s="29">
        <v>0</v>
      </c>
      <c r="F89" s="29">
        <v>1686459</v>
      </c>
      <c r="G89" s="29">
        <f>F89-C89</f>
        <v>-20418</v>
      </c>
      <c r="H89" s="29">
        <f>E89-F89</f>
        <v>-1686459</v>
      </c>
      <c r="I89" s="30">
        <f>IF(ISERROR(F89/C89),0,F89/C89*100-100)</f>
        <v>-1.1962197627597106</v>
      </c>
      <c r="J89" s="30">
        <f>IF(ISERROR(F89/E89),0,F89/E89*100)</f>
        <v>0</v>
      </c>
      <c r="K89" s="30">
        <f>IF(ISERROR(F89/D89),0,F89/D89*100)</f>
        <v>100</v>
      </c>
    </row>
    <row r="90" spans="1:11" ht="25.5">
      <c r="A90" s="35" t="s">
        <v>138</v>
      </c>
      <c r="B90" s="28" t="s">
        <v>139</v>
      </c>
      <c r="C90" s="29">
        <v>22186.3</v>
      </c>
      <c r="D90" s="29">
        <v>31062</v>
      </c>
      <c r="E90" s="29">
        <v>28079</v>
      </c>
      <c r="F90" s="29">
        <v>31048.01</v>
      </c>
      <c r="G90" s="29">
        <f>F90-C90</f>
        <v>8861.7099999999991</v>
      </c>
      <c r="H90" s="29">
        <f>E90-F90</f>
        <v>-2969.0099999999984</v>
      </c>
      <c r="I90" s="30">
        <f>IF(ISERROR(F90/C90),0,F90/C90*100-100)</f>
        <v>39.942261665983068</v>
      </c>
      <c r="J90" s="30">
        <f>IF(ISERROR(F90/E90),0,F90/E90*100)</f>
        <v>110.57377399480038</v>
      </c>
      <c r="K90" s="30">
        <f>IF(ISERROR(F90/D90),0,F90/D90*100)</f>
        <v>99.95496104565062</v>
      </c>
    </row>
    <row r="91" spans="1:11" ht="25.5">
      <c r="A91" s="36" t="s">
        <v>159</v>
      </c>
      <c r="B91" s="28" t="s">
        <v>160</v>
      </c>
      <c r="C91" s="29">
        <v>11487.62</v>
      </c>
      <c r="D91" s="29">
        <v>12031</v>
      </c>
      <c r="E91" s="29">
        <v>12031</v>
      </c>
      <c r="F91" s="29">
        <v>12031</v>
      </c>
      <c r="G91" s="29">
        <f>F91-C91</f>
        <v>543.3799999999992</v>
      </c>
      <c r="H91" s="29">
        <f>E91-F91</f>
        <v>0</v>
      </c>
      <c r="I91" s="30">
        <f>IF(ISERROR(F91/C91),0,F91/C91*100-100)</f>
        <v>4.7301355720331912</v>
      </c>
      <c r="J91" s="30">
        <f>IF(ISERROR(F91/E91),0,F91/E91*100)</f>
        <v>100</v>
      </c>
      <c r="K91" s="30">
        <f>IF(ISERROR(F91/D91),0,F91/D91*100)</f>
        <v>100</v>
      </c>
    </row>
    <row r="92" spans="1:11" ht="38.25">
      <c r="A92" s="36" t="s">
        <v>140</v>
      </c>
      <c r="B92" s="28" t="s">
        <v>141</v>
      </c>
      <c r="C92" s="29">
        <v>10698.68</v>
      </c>
      <c r="D92" s="29">
        <v>19031</v>
      </c>
      <c r="E92" s="29">
        <v>16048</v>
      </c>
      <c r="F92" s="29">
        <v>19017.009999999998</v>
      </c>
      <c r="G92" s="29">
        <f>F92-C92</f>
        <v>8318.3299999999981</v>
      </c>
      <c r="H92" s="29">
        <f>E92-F92</f>
        <v>-2969.0099999999984</v>
      </c>
      <c r="I92" s="30">
        <f>IF(ISERROR(F92/C92),0,F92/C92*100-100)</f>
        <v>77.75099358051645</v>
      </c>
      <c r="J92" s="30">
        <f>IF(ISERROR(F92/E92),0,F92/E92*100)</f>
        <v>118.5008100697906</v>
      </c>
      <c r="K92" s="30">
        <f>IF(ISERROR(F92/D92),0,F92/D92*100)</f>
        <v>99.926488361095039</v>
      </c>
    </row>
    <row r="93" spans="1:11">
      <c r="A93" s="33" t="s">
        <v>58</v>
      </c>
      <c r="B93" s="28" t="s">
        <v>59</v>
      </c>
      <c r="C93" s="29">
        <v>86362862.209999993</v>
      </c>
      <c r="D93" s="29">
        <v>48709275</v>
      </c>
      <c r="E93" s="29">
        <v>46512372</v>
      </c>
      <c r="F93" s="29">
        <v>46167466.659999996</v>
      </c>
      <c r="G93" s="29">
        <f>F93-C93</f>
        <v>-40195395.549999997</v>
      </c>
      <c r="H93" s="29">
        <f>E93-F93</f>
        <v>344905.34000000358</v>
      </c>
      <c r="I93" s="30">
        <f>IF(ISERROR(F93/C93),0,F93/C93*100-100)</f>
        <v>-46.542454153801479</v>
      </c>
      <c r="J93" s="30">
        <f>IF(ISERROR(F93/E93),0,F93/E93*100)</f>
        <v>99.25846538207081</v>
      </c>
      <c r="K93" s="30">
        <f>IF(ISERROR(F93/D93),0,F93/D93*100)</f>
        <v>94.781674865823803</v>
      </c>
    </row>
    <row r="94" spans="1:11">
      <c r="A94" s="34" t="s">
        <v>60</v>
      </c>
      <c r="B94" s="28" t="s">
        <v>61</v>
      </c>
      <c r="C94" s="29">
        <v>86362862.209999993</v>
      </c>
      <c r="D94" s="29">
        <v>48709275</v>
      </c>
      <c r="E94" s="29">
        <v>46512372</v>
      </c>
      <c r="F94" s="29">
        <v>46167466.659999996</v>
      </c>
      <c r="G94" s="29">
        <f>F94-C94</f>
        <v>-40195395.549999997</v>
      </c>
      <c r="H94" s="29">
        <f>E94-F94</f>
        <v>344905.34000000358</v>
      </c>
      <c r="I94" s="30">
        <f>IF(ISERROR(F94/C94),0,F94/C94*100-100)</f>
        <v>-46.542454153801479</v>
      </c>
      <c r="J94" s="30">
        <f>IF(ISERROR(F94/E94),0,F94/E94*100)</f>
        <v>99.25846538207081</v>
      </c>
      <c r="K94" s="30">
        <f>IF(ISERROR(F94/D94),0,F94/D94*100)</f>
        <v>94.781674865823803</v>
      </c>
    </row>
    <row r="95" spans="1:11">
      <c r="A95" s="27"/>
      <c r="B95" s="28" t="s">
        <v>87</v>
      </c>
      <c r="C95" s="29">
        <v>10552199.16</v>
      </c>
      <c r="D95" s="29">
        <v>10245465</v>
      </c>
      <c r="E95" s="29">
        <v>-4778021</v>
      </c>
      <c r="F95" s="29">
        <v>19073760.84</v>
      </c>
      <c r="G95" s="29">
        <f>F95-C95</f>
        <v>8521561.6799999997</v>
      </c>
      <c r="H95" s="29">
        <f>E95-F95</f>
        <v>-23851781.84</v>
      </c>
      <c r="I95" s="30">
        <f>IF(ISERROR(F95/C95),0,F95/C95*100-100)</f>
        <v>80.756262754237071</v>
      </c>
      <c r="J95" s="30">
        <f>IF(ISERROR(F95/E95),0,F95/E95*100)</f>
        <v>-399.19792817988872</v>
      </c>
      <c r="K95" s="30">
        <f>IF(ISERROR(F95/D95),0,F95/D95*100)</f>
        <v>186.16783952704927</v>
      </c>
    </row>
    <row r="96" spans="1:11">
      <c r="A96" s="27" t="s">
        <v>88</v>
      </c>
      <c r="B96" s="28" t="s">
        <v>89</v>
      </c>
      <c r="C96" s="29">
        <v>-10552199.16</v>
      </c>
      <c r="D96" s="29">
        <v>-10245465</v>
      </c>
      <c r="E96" s="29">
        <v>4778021</v>
      </c>
      <c r="F96" s="29">
        <v>-19073760.84</v>
      </c>
      <c r="G96" s="29">
        <f>F96-C96</f>
        <v>-8521561.6799999997</v>
      </c>
      <c r="H96" s="29">
        <f>E96-F96</f>
        <v>23851781.84</v>
      </c>
      <c r="I96" s="30">
        <f>IF(ISERROR(F96/C96),0,F96/C96*100-100)</f>
        <v>80.756262754237071</v>
      </c>
      <c r="J96" s="30">
        <f>IF(ISERROR(F96/E96),0,F96/E96*100)</f>
        <v>-399.19792817988872</v>
      </c>
      <c r="K96" s="30">
        <f>IF(ISERROR(F96/D96),0,F96/D96*100)</f>
        <v>186.16783952704927</v>
      </c>
    </row>
    <row r="97" spans="1:11">
      <c r="A97" s="33" t="s">
        <v>90</v>
      </c>
      <c r="B97" s="28" t="s">
        <v>91</v>
      </c>
      <c r="C97" s="29">
        <v>-10552199.16</v>
      </c>
      <c r="D97" s="29">
        <v>5237538</v>
      </c>
      <c r="E97" s="29">
        <v>4778021</v>
      </c>
      <c r="F97" s="29">
        <v>-3590757.84</v>
      </c>
      <c r="G97" s="29">
        <f>F97-C97</f>
        <v>6961441.3200000003</v>
      </c>
      <c r="H97" s="29">
        <f>E97-F97</f>
        <v>8368778.8399999999</v>
      </c>
      <c r="I97" s="30">
        <f>IF(ISERROR(F97/C97),0,F97/C97*100-100)</f>
        <v>-65.97147395008038</v>
      </c>
      <c r="J97" s="30">
        <f>IF(ISERROR(F97/E97),0,F97/E97*100)</f>
        <v>-75.15157091189009</v>
      </c>
      <c r="K97" s="30">
        <f>IF(ISERROR(F97/D97),0,F97/D97*100)</f>
        <v>-68.558124828879514</v>
      </c>
    </row>
    <row r="98" spans="1:11" ht="25.5">
      <c r="A98" s="34" t="s">
        <v>92</v>
      </c>
      <c r="B98" s="28" t="s">
        <v>93</v>
      </c>
      <c r="C98" s="29">
        <v>-3260252.43</v>
      </c>
      <c r="D98" s="29">
        <v>5237538</v>
      </c>
      <c r="E98" s="29">
        <v>4778021</v>
      </c>
      <c r="F98" s="29">
        <v>-5252368.05</v>
      </c>
      <c r="G98" s="29">
        <f>F98-C98</f>
        <v>-1992115.6199999996</v>
      </c>
      <c r="H98" s="29">
        <f>E98-F98</f>
        <v>10030389.050000001</v>
      </c>
      <c r="I98" s="30">
        <f>IF(ISERROR(F98/C98),0,F98/C98*100-100)</f>
        <v>61.103109736812598</v>
      </c>
      <c r="J98" s="30">
        <f>IF(ISERROR(F98/E98),0,F98/E98*100)</f>
        <v>-109.92768868115061</v>
      </c>
      <c r="K98" s="30">
        <f>IF(ISERROR(F98/D98),0,F98/D98*100)</f>
        <v>-100.28314925829656</v>
      </c>
    </row>
    <row r="99" spans="1:11">
      <c r="A99" s="33" t="s">
        <v>199</v>
      </c>
      <c r="B99" s="28" t="s">
        <v>200</v>
      </c>
      <c r="C99" s="29">
        <v>0</v>
      </c>
      <c r="D99" s="29">
        <v>-15483003</v>
      </c>
      <c r="E99" s="29">
        <v>0</v>
      </c>
      <c r="F99" s="29">
        <v>-15483003</v>
      </c>
      <c r="G99" s="29">
        <f>F99-C99</f>
        <v>-15483003</v>
      </c>
      <c r="H99" s="29">
        <f>E99-F99</f>
        <v>15483003</v>
      </c>
      <c r="I99" s="30">
        <f>IF(ISERROR(F99/C99),0,F99/C99*100-100)</f>
        <v>0</v>
      </c>
      <c r="J99" s="30">
        <f>IF(ISERROR(F99/E99),0,F99/E99*100)</f>
        <v>0</v>
      </c>
      <c r="K99" s="30">
        <f>IF(ISERROR(F99/D99),0,F99/D99*100)</f>
        <v>100</v>
      </c>
    </row>
    <row r="100" spans="1:11" s="42" customFormat="1">
      <c r="A100" s="38" t="s">
        <v>233</v>
      </c>
      <c r="B100" s="39" t="s">
        <v>779</v>
      </c>
      <c r="C100" s="40"/>
      <c r="D100" s="40"/>
      <c r="E100" s="40"/>
      <c r="F100" s="40"/>
      <c r="G100" s="40"/>
      <c r="H100" s="40"/>
      <c r="I100" s="41"/>
      <c r="J100" s="41"/>
      <c r="K100" s="41"/>
    </row>
    <row r="101" spans="1:11">
      <c r="A101" s="27" t="s">
        <v>26</v>
      </c>
      <c r="B101" s="28" t="s">
        <v>27</v>
      </c>
      <c r="C101" s="29">
        <v>166051375.72</v>
      </c>
      <c r="D101" s="29">
        <v>167798265</v>
      </c>
      <c r="E101" s="29">
        <v>167732553</v>
      </c>
      <c r="F101" s="29">
        <v>167557461.40000001</v>
      </c>
      <c r="G101" s="29">
        <f>F101-C101</f>
        <v>1506085.6800000072</v>
      </c>
      <c r="H101" s="29">
        <f>E101-F101</f>
        <v>175091.59999999404</v>
      </c>
      <c r="I101" s="30">
        <f>IF(ISERROR(F101/C101),0,F101/C101*100-100)</f>
        <v>0.90699982066972495</v>
      </c>
      <c r="J101" s="30">
        <f>IF(ISERROR(F101/E101),0,F101/E101*100)</f>
        <v>99.895612630423628</v>
      </c>
      <c r="K101" s="30">
        <f>IF(ISERROR(F101/D101),0,F101/D101*100)</f>
        <v>99.856492199129704</v>
      </c>
    </row>
    <row r="102" spans="1:11" ht="25.5">
      <c r="A102" s="33" t="s">
        <v>69</v>
      </c>
      <c r="B102" s="28" t="s">
        <v>70</v>
      </c>
      <c r="C102" s="29">
        <v>19662775.219999999</v>
      </c>
      <c r="D102" s="29">
        <v>17482020</v>
      </c>
      <c r="E102" s="29">
        <v>17482020</v>
      </c>
      <c r="F102" s="29">
        <v>20254413.57</v>
      </c>
      <c r="G102" s="29">
        <f>F102-C102</f>
        <v>591638.35000000149</v>
      </c>
      <c r="H102" s="29">
        <f>E102-F102</f>
        <v>-2772393.5700000003</v>
      </c>
      <c r="I102" s="30">
        <f>IF(ISERROR(F102/C102),0,F102/C102*100-100)</f>
        <v>3.0089259699119992</v>
      </c>
      <c r="J102" s="30">
        <f>IF(ISERROR(F102/E102),0,F102/E102*100)</f>
        <v>115.85854249108513</v>
      </c>
      <c r="K102" s="30">
        <f>IF(ISERROR(F102/D102),0,F102/D102*100)</f>
        <v>115.85854249108513</v>
      </c>
    </row>
    <row r="103" spans="1:11">
      <c r="A103" s="33" t="s">
        <v>71</v>
      </c>
      <c r="B103" s="28" t="s">
        <v>72</v>
      </c>
      <c r="C103" s="29">
        <v>51976.15</v>
      </c>
      <c r="D103" s="29">
        <v>0</v>
      </c>
      <c r="E103" s="29">
        <v>0</v>
      </c>
      <c r="F103" s="29">
        <v>0</v>
      </c>
      <c r="G103" s="29">
        <f>F103-C103</f>
        <v>-51976.15</v>
      </c>
      <c r="H103" s="29">
        <f>E103-F103</f>
        <v>0</v>
      </c>
      <c r="I103" s="30">
        <f>IF(ISERROR(F103/C103),0,F103/C103*100-100)</f>
        <v>-100</v>
      </c>
      <c r="J103" s="30">
        <f>IF(ISERROR(F103/E103),0,F103/E103*100)</f>
        <v>0</v>
      </c>
      <c r="K103" s="30">
        <f>IF(ISERROR(F103/D103),0,F103/D103*100)</f>
        <v>0</v>
      </c>
    </row>
    <row r="104" spans="1:11">
      <c r="A104" s="34" t="s">
        <v>73</v>
      </c>
      <c r="B104" s="28" t="s">
        <v>74</v>
      </c>
      <c r="C104" s="29">
        <v>51976.15</v>
      </c>
      <c r="D104" s="29">
        <v>0</v>
      </c>
      <c r="E104" s="29">
        <v>0</v>
      </c>
      <c r="F104" s="29">
        <v>0</v>
      </c>
      <c r="G104" s="29">
        <f>F104-C104</f>
        <v>-51976.15</v>
      </c>
      <c r="H104" s="29">
        <f>E104-F104</f>
        <v>0</v>
      </c>
      <c r="I104" s="30">
        <f>IF(ISERROR(F104/C104),0,F104/C104*100-100)</f>
        <v>-100</v>
      </c>
      <c r="J104" s="30">
        <f>IF(ISERROR(F104/E104),0,F104/E104*100)</f>
        <v>0</v>
      </c>
      <c r="K104" s="30">
        <f>IF(ISERROR(F104/D104),0,F104/D104*100)</f>
        <v>0</v>
      </c>
    </row>
    <row r="105" spans="1:11">
      <c r="A105" s="35" t="s">
        <v>75</v>
      </c>
      <c r="B105" s="28" t="s">
        <v>76</v>
      </c>
      <c r="C105" s="29">
        <v>51976.15</v>
      </c>
      <c r="D105" s="29">
        <v>0</v>
      </c>
      <c r="E105" s="29">
        <v>0</v>
      </c>
      <c r="F105" s="29">
        <v>0</v>
      </c>
      <c r="G105" s="29">
        <f>F105-C105</f>
        <v>-51976.15</v>
      </c>
      <c r="H105" s="29">
        <f>E105-F105</f>
        <v>0</v>
      </c>
      <c r="I105" s="30">
        <f>IF(ISERROR(F105/C105),0,F105/C105*100-100)</f>
        <v>-100</v>
      </c>
      <c r="J105" s="30">
        <f>IF(ISERROR(F105/E105),0,F105/E105*100)</f>
        <v>0</v>
      </c>
      <c r="K105" s="30">
        <f>IF(ISERROR(F105/D105),0,F105/D105*100)</f>
        <v>0</v>
      </c>
    </row>
    <row r="106" spans="1:11" ht="25.5">
      <c r="A106" s="36" t="s">
        <v>77</v>
      </c>
      <c r="B106" s="28" t="s">
        <v>78</v>
      </c>
      <c r="C106" s="29">
        <v>51976.15</v>
      </c>
      <c r="D106" s="29">
        <v>0</v>
      </c>
      <c r="E106" s="29">
        <v>0</v>
      </c>
      <c r="F106" s="29">
        <v>0</v>
      </c>
      <c r="G106" s="29">
        <f>F106-C106</f>
        <v>-51976.15</v>
      </c>
      <c r="H106" s="29">
        <f>E106-F106</f>
        <v>0</v>
      </c>
      <c r="I106" s="30">
        <f>IF(ISERROR(F106/C106),0,F106/C106*100-100)</f>
        <v>-100</v>
      </c>
      <c r="J106" s="30">
        <f>IF(ISERROR(F106/E106),0,F106/E106*100)</f>
        <v>0</v>
      </c>
      <c r="K106" s="30">
        <f>IF(ISERROR(F106/D106),0,F106/D106*100)</f>
        <v>0</v>
      </c>
    </row>
    <row r="107" spans="1:11" ht="25.5">
      <c r="A107" s="37" t="s">
        <v>79</v>
      </c>
      <c r="B107" s="28" t="s">
        <v>80</v>
      </c>
      <c r="C107" s="29">
        <v>51976.15</v>
      </c>
      <c r="D107" s="29">
        <v>0</v>
      </c>
      <c r="E107" s="29">
        <v>0</v>
      </c>
      <c r="F107" s="29">
        <v>0</v>
      </c>
      <c r="G107" s="29">
        <f>F107-C107</f>
        <v>-51976.15</v>
      </c>
      <c r="H107" s="29">
        <f>E107-F107</f>
        <v>0</v>
      </c>
      <c r="I107" s="30">
        <f>IF(ISERROR(F107/C107),0,F107/C107*100-100)</f>
        <v>-100</v>
      </c>
      <c r="J107" s="30">
        <f>IF(ISERROR(F107/E107),0,F107/E107*100)</f>
        <v>0</v>
      </c>
      <c r="K107" s="30">
        <f>IF(ISERROR(F107/D107),0,F107/D107*100)</f>
        <v>0</v>
      </c>
    </row>
    <row r="108" spans="1:11">
      <c r="A108" s="33" t="s">
        <v>28</v>
      </c>
      <c r="B108" s="28" t="s">
        <v>29</v>
      </c>
      <c r="C108" s="29">
        <v>146336624.34999999</v>
      </c>
      <c r="D108" s="29">
        <v>150316245</v>
      </c>
      <c r="E108" s="29">
        <v>150250533</v>
      </c>
      <c r="F108" s="29">
        <v>147303047.83000001</v>
      </c>
      <c r="G108" s="29">
        <f>F108-C108</f>
        <v>966423.48000001907</v>
      </c>
      <c r="H108" s="29">
        <f>E108-F108</f>
        <v>2947485.1699999869</v>
      </c>
      <c r="I108" s="30">
        <f>IF(ISERROR(F108/C108),0,F108/C108*100-100)</f>
        <v>0.66041121577914907</v>
      </c>
      <c r="J108" s="30">
        <f>IF(ISERROR(F108/E108),0,F108/E108*100)</f>
        <v>98.038286379989088</v>
      </c>
      <c r="K108" s="30">
        <f>IF(ISERROR(F108/D108),0,F108/D108*100)</f>
        <v>97.99542812554958</v>
      </c>
    </row>
    <row r="109" spans="1:11">
      <c r="A109" s="34" t="s">
        <v>30</v>
      </c>
      <c r="B109" s="28" t="s">
        <v>31</v>
      </c>
      <c r="C109" s="29">
        <v>146336624.34999999</v>
      </c>
      <c r="D109" s="29">
        <v>150316245</v>
      </c>
      <c r="E109" s="29">
        <v>150250533</v>
      </c>
      <c r="F109" s="29">
        <v>147303047.83000001</v>
      </c>
      <c r="G109" s="29">
        <f>F109-C109</f>
        <v>966423.48000001907</v>
      </c>
      <c r="H109" s="29">
        <f>E109-F109</f>
        <v>2947485.1699999869</v>
      </c>
      <c r="I109" s="30">
        <f>IF(ISERROR(F109/C109),0,F109/C109*100-100)</f>
        <v>0.66041121577914907</v>
      </c>
      <c r="J109" s="30">
        <f>IF(ISERROR(F109/E109),0,F109/E109*100)</f>
        <v>98.038286379989088</v>
      </c>
      <c r="K109" s="30">
        <f>IF(ISERROR(F109/D109),0,F109/D109*100)</f>
        <v>97.99542812554958</v>
      </c>
    </row>
    <row r="110" spans="1:11">
      <c r="A110" s="27" t="s">
        <v>32</v>
      </c>
      <c r="B110" s="28" t="s">
        <v>33</v>
      </c>
      <c r="C110" s="29">
        <v>157509746.33000001</v>
      </c>
      <c r="D110" s="29">
        <v>170208790</v>
      </c>
      <c r="E110" s="29">
        <v>170143078</v>
      </c>
      <c r="F110" s="29">
        <v>165245057.84</v>
      </c>
      <c r="G110" s="29">
        <f>F110-C110</f>
        <v>7735311.5099999905</v>
      </c>
      <c r="H110" s="29">
        <f>E110-F110</f>
        <v>4898020.1599999964</v>
      </c>
      <c r="I110" s="30">
        <f>IF(ISERROR(F110/C110),0,F110/C110*100-100)</f>
        <v>4.9110049950773771</v>
      </c>
      <c r="J110" s="30">
        <f>IF(ISERROR(F110/E110),0,F110/E110*100)</f>
        <v>97.121234541201858</v>
      </c>
      <c r="K110" s="30">
        <f>IF(ISERROR(F110/D110),0,F110/D110*100)</f>
        <v>97.083739235793871</v>
      </c>
    </row>
    <row r="111" spans="1:11">
      <c r="A111" s="33" t="s">
        <v>34</v>
      </c>
      <c r="B111" s="28" t="s">
        <v>35</v>
      </c>
      <c r="C111" s="29">
        <v>153296628.65000001</v>
      </c>
      <c r="D111" s="29">
        <v>167254524</v>
      </c>
      <c r="E111" s="29">
        <v>167799608</v>
      </c>
      <c r="F111" s="29">
        <v>162361925.52000001</v>
      </c>
      <c r="G111" s="29">
        <f>F111-C111</f>
        <v>9065296.8700000048</v>
      </c>
      <c r="H111" s="29">
        <f>E111-F111</f>
        <v>5437682.4799999893</v>
      </c>
      <c r="I111" s="30">
        <f>IF(ISERROR(F111/C111),0,F111/C111*100-100)</f>
        <v>5.9135657123272409</v>
      </c>
      <c r="J111" s="30">
        <f>IF(ISERROR(F111/E111),0,F111/E111*100)</f>
        <v>96.75941884202733</v>
      </c>
      <c r="K111" s="30">
        <f>IF(ISERROR(F111/D111),0,F111/D111*100)</f>
        <v>97.074758659442907</v>
      </c>
    </row>
    <row r="112" spans="1:11">
      <c r="A112" s="34" t="s">
        <v>36</v>
      </c>
      <c r="B112" s="28" t="s">
        <v>37</v>
      </c>
      <c r="C112" s="29">
        <v>101056132.90000001</v>
      </c>
      <c r="D112" s="29">
        <v>107340683</v>
      </c>
      <c r="E112" s="29">
        <v>107968492</v>
      </c>
      <c r="F112" s="29">
        <v>103709035.43000001</v>
      </c>
      <c r="G112" s="29">
        <f>F112-C112</f>
        <v>2652902.5300000012</v>
      </c>
      <c r="H112" s="29">
        <f>E112-F112</f>
        <v>4259456.5699999928</v>
      </c>
      <c r="I112" s="30">
        <f>IF(ISERROR(F112/C112),0,F112/C112*100-100)</f>
        <v>2.6251771702219884</v>
      </c>
      <c r="J112" s="30">
        <f>IF(ISERROR(F112/E112),0,F112/E112*100)</f>
        <v>96.054907787357081</v>
      </c>
      <c r="K112" s="30">
        <f>IF(ISERROR(F112/D112),0,F112/D112*100)</f>
        <v>96.616709090625037</v>
      </c>
    </row>
    <row r="113" spans="1:11">
      <c r="A113" s="35" t="s">
        <v>38</v>
      </c>
      <c r="B113" s="28" t="s">
        <v>39</v>
      </c>
      <c r="C113" s="29">
        <v>75383340.319999993</v>
      </c>
      <c r="D113" s="29">
        <v>79938233</v>
      </c>
      <c r="E113" s="29">
        <v>81621811</v>
      </c>
      <c r="F113" s="29">
        <v>76945249.159999996</v>
      </c>
      <c r="G113" s="29">
        <f>F113-C113</f>
        <v>1561908.8400000036</v>
      </c>
      <c r="H113" s="29">
        <f>E113-F113</f>
        <v>4676561.8400000036</v>
      </c>
      <c r="I113" s="30">
        <f>IF(ISERROR(F113/C113),0,F113/C113*100-100)</f>
        <v>2.0719549350954054</v>
      </c>
      <c r="J113" s="30">
        <f>IF(ISERROR(F113/E113),0,F113/E113*100)</f>
        <v>94.27045077448723</v>
      </c>
      <c r="K113" s="30">
        <f>IF(ISERROR(F113/D113),0,F113/D113*100)</f>
        <v>96.25587941129497</v>
      </c>
    </row>
    <row r="114" spans="1:11">
      <c r="A114" s="35" t="s">
        <v>40</v>
      </c>
      <c r="B114" s="28" t="s">
        <v>41</v>
      </c>
      <c r="C114" s="29">
        <v>25672792.579999998</v>
      </c>
      <c r="D114" s="29">
        <v>27402450</v>
      </c>
      <c r="E114" s="29">
        <v>26346681</v>
      </c>
      <c r="F114" s="29">
        <v>26763786.27</v>
      </c>
      <c r="G114" s="29">
        <f>F114-C114</f>
        <v>1090993.6900000013</v>
      </c>
      <c r="H114" s="29">
        <f>E114-F114</f>
        <v>-417105.26999999955</v>
      </c>
      <c r="I114" s="30">
        <f>IF(ISERROR(F114/C114),0,F114/C114*100-100)</f>
        <v>4.2496105034164628</v>
      </c>
      <c r="J114" s="30">
        <f>IF(ISERROR(F114/E114),0,F114/E114*100)</f>
        <v>101.58314161089208</v>
      </c>
      <c r="K114" s="30">
        <f>IF(ISERROR(F114/D114),0,F114/D114*100)</f>
        <v>97.669318874772145</v>
      </c>
    </row>
    <row r="115" spans="1:11">
      <c r="A115" s="36" t="s">
        <v>42</v>
      </c>
      <c r="B115" s="28" t="s">
        <v>43</v>
      </c>
      <c r="C115" s="29">
        <v>380490.91</v>
      </c>
      <c r="D115" s="29">
        <v>0</v>
      </c>
      <c r="E115" s="29">
        <v>0</v>
      </c>
      <c r="F115" s="29">
        <v>27696.1</v>
      </c>
      <c r="G115" s="29">
        <f>F115-C115</f>
        <v>-352794.81</v>
      </c>
      <c r="H115" s="29">
        <f>E115-F115</f>
        <v>-27696.1</v>
      </c>
      <c r="I115" s="30">
        <f>IF(ISERROR(F115/C115),0,F115/C115*100-100)</f>
        <v>-92.720956198401694</v>
      </c>
      <c r="J115" s="30">
        <f>IF(ISERROR(F115/E115),0,F115/E115*100)</f>
        <v>0</v>
      </c>
      <c r="K115" s="30">
        <f>IF(ISERROR(F115/D115),0,F115/D115*100)</f>
        <v>0</v>
      </c>
    </row>
    <row r="116" spans="1:11">
      <c r="A116" s="34" t="s">
        <v>44</v>
      </c>
      <c r="B116" s="28" t="s">
        <v>45</v>
      </c>
      <c r="C116" s="29">
        <v>52235370.75</v>
      </c>
      <c r="D116" s="29">
        <v>59905991</v>
      </c>
      <c r="E116" s="29">
        <v>59825991</v>
      </c>
      <c r="F116" s="29">
        <v>58647765.090000004</v>
      </c>
      <c r="G116" s="29">
        <f>F116-C116</f>
        <v>6412394.3400000036</v>
      </c>
      <c r="H116" s="29">
        <f>E116-F116</f>
        <v>1178225.9099999964</v>
      </c>
      <c r="I116" s="30">
        <f>IF(ISERROR(F116/C116),0,F116/C116*100-100)</f>
        <v>12.275962145822433</v>
      </c>
      <c r="J116" s="30">
        <f>IF(ISERROR(F116/E116),0,F116/E116*100)</f>
        <v>98.030578532330551</v>
      </c>
      <c r="K116" s="30">
        <f>IF(ISERROR(F116/D116),0,F116/D116*100)</f>
        <v>97.899665978315937</v>
      </c>
    </row>
    <row r="117" spans="1:11">
      <c r="A117" s="35" t="s">
        <v>46</v>
      </c>
      <c r="B117" s="28" t="s">
        <v>47</v>
      </c>
      <c r="C117" s="29">
        <v>74200</v>
      </c>
      <c r="D117" s="29">
        <v>74200</v>
      </c>
      <c r="E117" s="29">
        <v>74200</v>
      </c>
      <c r="F117" s="29">
        <v>73858.39</v>
      </c>
      <c r="G117" s="29">
        <f>F117-C117</f>
        <v>-341.61000000000058</v>
      </c>
      <c r="H117" s="29">
        <f>E117-F117</f>
        <v>341.61000000000058</v>
      </c>
      <c r="I117" s="30">
        <f>IF(ISERROR(F117/C117),0,F117/C117*100-100)</f>
        <v>-0.46039083557951699</v>
      </c>
      <c r="J117" s="30">
        <f>IF(ISERROR(F117/E117),0,F117/E117*100)</f>
        <v>99.539609164420483</v>
      </c>
      <c r="K117" s="30">
        <f>IF(ISERROR(F117/D117),0,F117/D117*100)</f>
        <v>99.539609164420483</v>
      </c>
    </row>
    <row r="118" spans="1:11">
      <c r="A118" s="35" t="s">
        <v>48</v>
      </c>
      <c r="B118" s="28" t="s">
        <v>49</v>
      </c>
      <c r="C118" s="29">
        <v>52161170.75</v>
      </c>
      <c r="D118" s="29">
        <v>59831791</v>
      </c>
      <c r="E118" s="29">
        <v>59751791</v>
      </c>
      <c r="F118" s="29">
        <v>58573906.700000003</v>
      </c>
      <c r="G118" s="29">
        <f>F118-C118</f>
        <v>6412735.950000003</v>
      </c>
      <c r="H118" s="29">
        <f>E118-F118</f>
        <v>1177884.299999997</v>
      </c>
      <c r="I118" s="30">
        <f>IF(ISERROR(F118/C118),0,F118/C118*100-100)</f>
        <v>12.294079787309983</v>
      </c>
      <c r="J118" s="30">
        <f>IF(ISERROR(F118/E118),0,F118/E118*100)</f>
        <v>98.028704612385596</v>
      </c>
      <c r="K118" s="30">
        <f>IF(ISERROR(F118/D118),0,F118/D118*100)</f>
        <v>97.897632213617015</v>
      </c>
    </row>
    <row r="119" spans="1:11" ht="25.5">
      <c r="A119" s="34" t="s">
        <v>81</v>
      </c>
      <c r="B119" s="28" t="s">
        <v>82</v>
      </c>
      <c r="C119" s="29">
        <v>5125</v>
      </c>
      <c r="D119" s="29">
        <v>7850</v>
      </c>
      <c r="E119" s="29">
        <v>5125</v>
      </c>
      <c r="F119" s="29">
        <v>5125</v>
      </c>
      <c r="G119" s="29">
        <f>F119-C119</f>
        <v>0</v>
      </c>
      <c r="H119" s="29">
        <f>E119-F119</f>
        <v>0</v>
      </c>
      <c r="I119" s="30">
        <f>IF(ISERROR(F119/C119),0,F119/C119*100-100)</f>
        <v>0</v>
      </c>
      <c r="J119" s="30">
        <f>IF(ISERROR(F119/E119),0,F119/E119*100)</f>
        <v>100</v>
      </c>
      <c r="K119" s="30">
        <f>IF(ISERROR(F119/D119),0,F119/D119*100)</f>
        <v>65.286624203821646</v>
      </c>
    </row>
    <row r="120" spans="1:11">
      <c r="A120" s="35" t="s">
        <v>83</v>
      </c>
      <c r="B120" s="28" t="s">
        <v>84</v>
      </c>
      <c r="C120" s="29">
        <v>5125</v>
      </c>
      <c r="D120" s="29">
        <v>7850</v>
      </c>
      <c r="E120" s="29">
        <v>5125</v>
      </c>
      <c r="F120" s="29">
        <v>5125</v>
      </c>
      <c r="G120" s="29">
        <f>F120-C120</f>
        <v>0</v>
      </c>
      <c r="H120" s="29">
        <f>E120-F120</f>
        <v>0</v>
      </c>
      <c r="I120" s="30">
        <f>IF(ISERROR(F120/C120),0,F120/C120*100-100)</f>
        <v>0</v>
      </c>
      <c r="J120" s="30">
        <f>IF(ISERROR(F120/E120),0,F120/E120*100)</f>
        <v>100</v>
      </c>
      <c r="K120" s="30">
        <f>IF(ISERROR(F120/D120),0,F120/D120*100)</f>
        <v>65.286624203821646</v>
      </c>
    </row>
    <row r="121" spans="1:11">
      <c r="A121" s="33" t="s">
        <v>58</v>
      </c>
      <c r="B121" s="28" t="s">
        <v>59</v>
      </c>
      <c r="C121" s="29">
        <v>4213117.68</v>
      </c>
      <c r="D121" s="29">
        <v>2954266</v>
      </c>
      <c r="E121" s="29">
        <v>2343470</v>
      </c>
      <c r="F121" s="29">
        <v>2883132.32</v>
      </c>
      <c r="G121" s="29">
        <f>F121-C121</f>
        <v>-1329985.3599999999</v>
      </c>
      <c r="H121" s="29">
        <f>E121-F121</f>
        <v>-539662.31999999983</v>
      </c>
      <c r="I121" s="30">
        <f>IF(ISERROR(F121/C121),0,F121/C121*100-100)</f>
        <v>-31.567723975846789</v>
      </c>
      <c r="J121" s="30">
        <f>IF(ISERROR(F121/E121),0,F121/E121*100)</f>
        <v>123.02834343942956</v>
      </c>
      <c r="K121" s="30">
        <f>IF(ISERROR(F121/D121),0,F121/D121*100)</f>
        <v>97.592170779476177</v>
      </c>
    </row>
    <row r="122" spans="1:11">
      <c r="A122" s="34" t="s">
        <v>60</v>
      </c>
      <c r="B122" s="28" t="s">
        <v>61</v>
      </c>
      <c r="C122" s="29">
        <v>4213117.68</v>
      </c>
      <c r="D122" s="29">
        <v>2954266</v>
      </c>
      <c r="E122" s="29">
        <v>2343470</v>
      </c>
      <c r="F122" s="29">
        <v>2883132.32</v>
      </c>
      <c r="G122" s="29">
        <f>F122-C122</f>
        <v>-1329985.3599999999</v>
      </c>
      <c r="H122" s="29">
        <f>E122-F122</f>
        <v>-539662.31999999983</v>
      </c>
      <c r="I122" s="30">
        <f>IF(ISERROR(F122/C122),0,F122/C122*100-100)</f>
        <v>-31.567723975846789</v>
      </c>
      <c r="J122" s="30">
        <f>IF(ISERROR(F122/E122),0,F122/E122*100)</f>
        <v>123.02834343942956</v>
      </c>
      <c r="K122" s="30">
        <f>IF(ISERROR(F122/D122),0,F122/D122*100)</f>
        <v>97.592170779476177</v>
      </c>
    </row>
    <row r="123" spans="1:11">
      <c r="A123" s="27"/>
      <c r="B123" s="28" t="s">
        <v>87</v>
      </c>
      <c r="C123" s="29">
        <v>8541629.3900000006</v>
      </c>
      <c r="D123" s="29">
        <v>-2410525</v>
      </c>
      <c r="E123" s="29">
        <v>-2410525</v>
      </c>
      <c r="F123" s="29">
        <v>2312403.56</v>
      </c>
      <c r="G123" s="29">
        <f>F123-C123</f>
        <v>-6229225.8300000001</v>
      </c>
      <c r="H123" s="29">
        <f>E123-F123</f>
        <v>-4722928.5600000005</v>
      </c>
      <c r="I123" s="30">
        <f>IF(ISERROR(F123/C123),0,F123/C123*100-100)</f>
        <v>-72.927840176404558</v>
      </c>
      <c r="J123" s="30">
        <f>IF(ISERROR(F123/E123),0,F123/E123*100)</f>
        <v>-95.929457690752017</v>
      </c>
      <c r="K123" s="30">
        <f>IF(ISERROR(F123/D123),0,F123/D123*100)</f>
        <v>-95.929457690752017</v>
      </c>
    </row>
    <row r="124" spans="1:11">
      <c r="A124" s="27" t="s">
        <v>88</v>
      </c>
      <c r="B124" s="28" t="s">
        <v>89</v>
      </c>
      <c r="C124" s="29">
        <v>-8541629.3900000006</v>
      </c>
      <c r="D124" s="29">
        <v>2410525</v>
      </c>
      <c r="E124" s="29">
        <v>2410525</v>
      </c>
      <c r="F124" s="29">
        <v>-2312403.56</v>
      </c>
      <c r="G124" s="29">
        <f>F124-C124</f>
        <v>6229225.8300000001</v>
      </c>
      <c r="H124" s="29">
        <f>E124-F124</f>
        <v>4722928.5600000005</v>
      </c>
      <c r="I124" s="30">
        <f>IF(ISERROR(F124/C124),0,F124/C124*100-100)</f>
        <v>-72.927840176404558</v>
      </c>
      <c r="J124" s="30">
        <f>IF(ISERROR(F124/E124),0,F124/E124*100)</f>
        <v>-95.929457690752017</v>
      </c>
      <c r="K124" s="30">
        <f>IF(ISERROR(F124/D124),0,F124/D124*100)</f>
        <v>-95.929457690752017</v>
      </c>
    </row>
    <row r="125" spans="1:11">
      <c r="A125" s="33" t="s">
        <v>90</v>
      </c>
      <c r="B125" s="28" t="s">
        <v>91</v>
      </c>
      <c r="C125" s="29">
        <v>-8541629.3900000006</v>
      </c>
      <c r="D125" s="29">
        <v>2410525</v>
      </c>
      <c r="E125" s="29">
        <v>2410525</v>
      </c>
      <c r="F125" s="29">
        <v>-2312403.56</v>
      </c>
      <c r="G125" s="29">
        <f>F125-C125</f>
        <v>6229225.8300000001</v>
      </c>
      <c r="H125" s="29">
        <f>E125-F125</f>
        <v>4722928.5600000005</v>
      </c>
      <c r="I125" s="30">
        <f>IF(ISERROR(F125/C125),0,F125/C125*100-100)</f>
        <v>-72.927840176404558</v>
      </c>
      <c r="J125" s="30">
        <f>IF(ISERROR(F125/E125),0,F125/E125*100)</f>
        <v>-95.929457690752017</v>
      </c>
      <c r="K125" s="30">
        <f>IF(ISERROR(F125/D125),0,F125/D125*100)</f>
        <v>-95.929457690752017</v>
      </c>
    </row>
    <row r="126" spans="1:11" ht="25.5">
      <c r="A126" s="34" t="s">
        <v>92</v>
      </c>
      <c r="B126" s="28" t="s">
        <v>93</v>
      </c>
      <c r="C126" s="29">
        <v>-381501.87</v>
      </c>
      <c r="D126" s="29">
        <v>2410525</v>
      </c>
      <c r="E126" s="29">
        <v>2410525</v>
      </c>
      <c r="F126" s="29">
        <v>-2410524.29</v>
      </c>
      <c r="G126" s="29">
        <f>F126-C126</f>
        <v>-2029022.42</v>
      </c>
      <c r="H126" s="29">
        <f>E126-F126</f>
        <v>4821049.29</v>
      </c>
      <c r="I126" s="30">
        <f>IF(ISERROR(F126/C126),0,F126/C126*100-100)</f>
        <v>531.85123837007666</v>
      </c>
      <c r="J126" s="30">
        <f>IF(ISERROR(F126/E126),0,F126/E126*100)</f>
        <v>-99.999970545835453</v>
      </c>
      <c r="K126" s="30">
        <f>IF(ISERROR(F126/D126),0,F126/D126*100)</f>
        <v>-99.999970545835453</v>
      </c>
    </row>
    <row r="127" spans="1:11" s="42" customFormat="1">
      <c r="A127" s="43" t="s">
        <v>505</v>
      </c>
      <c r="B127" s="39" t="s">
        <v>780</v>
      </c>
      <c r="C127" s="40"/>
      <c r="D127" s="40"/>
      <c r="E127" s="40"/>
      <c r="F127" s="40"/>
      <c r="G127" s="40"/>
      <c r="H127" s="40"/>
      <c r="I127" s="41"/>
      <c r="J127" s="41"/>
      <c r="K127" s="41"/>
    </row>
    <row r="128" spans="1:11">
      <c r="A128" s="27" t="s">
        <v>26</v>
      </c>
      <c r="B128" s="28" t="s">
        <v>27</v>
      </c>
      <c r="C128" s="29">
        <v>7935521.9699999997</v>
      </c>
      <c r="D128" s="29">
        <v>8341957</v>
      </c>
      <c r="E128" s="29">
        <v>7866684</v>
      </c>
      <c r="F128" s="29">
        <v>8365913.0199999996</v>
      </c>
      <c r="G128" s="29">
        <f>F128-C128</f>
        <v>430391.04999999981</v>
      </c>
      <c r="H128" s="29">
        <f>E128-F128</f>
        <v>-499229.01999999955</v>
      </c>
      <c r="I128" s="30">
        <f>IF(ISERROR(F128/C128),0,F128/C128*100-100)</f>
        <v>5.4236010136079216</v>
      </c>
      <c r="J128" s="30">
        <f>IF(ISERROR(F128/E128),0,F128/E128*100)</f>
        <v>106.34611762719844</v>
      </c>
      <c r="K128" s="30">
        <f>IF(ISERROR(F128/D128),0,F128/D128*100)</f>
        <v>100.28717505976115</v>
      </c>
    </row>
    <row r="129" spans="1:11" ht="25.5">
      <c r="A129" s="33" t="s">
        <v>69</v>
      </c>
      <c r="B129" s="28" t="s">
        <v>70</v>
      </c>
      <c r="C129" s="29">
        <v>2465189.81</v>
      </c>
      <c r="D129" s="29">
        <v>2673240</v>
      </c>
      <c r="E129" s="29">
        <v>2673240</v>
      </c>
      <c r="F129" s="29">
        <v>2697196.02</v>
      </c>
      <c r="G129" s="29">
        <f>F129-C129</f>
        <v>232006.20999999996</v>
      </c>
      <c r="H129" s="29">
        <f>E129-F129</f>
        <v>-23956.020000000019</v>
      </c>
      <c r="I129" s="30">
        <f>IF(ISERROR(F129/C129),0,F129/C129*100-100)</f>
        <v>9.4112919442904968</v>
      </c>
      <c r="J129" s="30">
        <f>IF(ISERROR(F129/E129),0,F129/E129*100)</f>
        <v>100.89614176056021</v>
      </c>
      <c r="K129" s="30">
        <f>IF(ISERROR(F129/D129),0,F129/D129*100)</f>
        <v>100.89614176056021</v>
      </c>
    </row>
    <row r="130" spans="1:11">
      <c r="A130" s="33" t="s">
        <v>71</v>
      </c>
      <c r="B130" s="28" t="s">
        <v>72</v>
      </c>
      <c r="C130" s="29">
        <v>2751.16</v>
      </c>
      <c r="D130" s="29">
        <v>0</v>
      </c>
      <c r="E130" s="29">
        <v>0</v>
      </c>
      <c r="F130" s="29">
        <v>0</v>
      </c>
      <c r="G130" s="29">
        <f>F130-C130</f>
        <v>-2751.16</v>
      </c>
      <c r="H130" s="29">
        <f>E130-F130</f>
        <v>0</v>
      </c>
      <c r="I130" s="30">
        <f>IF(ISERROR(F130/C130),0,F130/C130*100-100)</f>
        <v>-100</v>
      </c>
      <c r="J130" s="30">
        <f>IF(ISERROR(F130/E130),0,F130/E130*100)</f>
        <v>0</v>
      </c>
      <c r="K130" s="30">
        <f>IF(ISERROR(F130/D130),0,F130/D130*100)</f>
        <v>0</v>
      </c>
    </row>
    <row r="131" spans="1:11">
      <c r="A131" s="34" t="s">
        <v>73</v>
      </c>
      <c r="B131" s="28" t="s">
        <v>74</v>
      </c>
      <c r="C131" s="29">
        <v>2751.16</v>
      </c>
      <c r="D131" s="29">
        <v>0</v>
      </c>
      <c r="E131" s="29">
        <v>0</v>
      </c>
      <c r="F131" s="29">
        <v>0</v>
      </c>
      <c r="G131" s="29">
        <f>F131-C131</f>
        <v>-2751.16</v>
      </c>
      <c r="H131" s="29">
        <f>E131-F131</f>
        <v>0</v>
      </c>
      <c r="I131" s="30">
        <f>IF(ISERROR(F131/C131),0,F131/C131*100-100)</f>
        <v>-100</v>
      </c>
      <c r="J131" s="30">
        <f>IF(ISERROR(F131/E131),0,F131/E131*100)</f>
        <v>0</v>
      </c>
      <c r="K131" s="30">
        <f>IF(ISERROR(F131/D131),0,F131/D131*100)</f>
        <v>0</v>
      </c>
    </row>
    <row r="132" spans="1:11">
      <c r="A132" s="35" t="s">
        <v>75</v>
      </c>
      <c r="B132" s="28" t="s">
        <v>76</v>
      </c>
      <c r="C132" s="29">
        <v>2751.16</v>
      </c>
      <c r="D132" s="29">
        <v>0</v>
      </c>
      <c r="E132" s="29">
        <v>0</v>
      </c>
      <c r="F132" s="29">
        <v>0</v>
      </c>
      <c r="G132" s="29">
        <f>F132-C132</f>
        <v>-2751.16</v>
      </c>
      <c r="H132" s="29">
        <f>E132-F132</f>
        <v>0</v>
      </c>
      <c r="I132" s="30">
        <f>IF(ISERROR(F132/C132),0,F132/C132*100-100)</f>
        <v>-100</v>
      </c>
      <c r="J132" s="30">
        <f>IF(ISERROR(F132/E132),0,F132/E132*100)</f>
        <v>0</v>
      </c>
      <c r="K132" s="30">
        <f>IF(ISERROR(F132/D132),0,F132/D132*100)</f>
        <v>0</v>
      </c>
    </row>
    <row r="133" spans="1:11" ht="25.5">
      <c r="A133" s="36" t="s">
        <v>77</v>
      </c>
      <c r="B133" s="28" t="s">
        <v>78</v>
      </c>
      <c r="C133" s="29">
        <v>2751.16</v>
      </c>
      <c r="D133" s="29">
        <v>0</v>
      </c>
      <c r="E133" s="29">
        <v>0</v>
      </c>
      <c r="F133" s="29">
        <v>0</v>
      </c>
      <c r="G133" s="29">
        <f>F133-C133</f>
        <v>-2751.16</v>
      </c>
      <c r="H133" s="29">
        <f>E133-F133</f>
        <v>0</v>
      </c>
      <c r="I133" s="30">
        <f>IF(ISERROR(F133/C133),0,F133/C133*100-100)</f>
        <v>-100</v>
      </c>
      <c r="J133" s="30">
        <f>IF(ISERROR(F133/E133),0,F133/E133*100)</f>
        <v>0</v>
      </c>
      <c r="K133" s="30">
        <f>IF(ISERROR(F133/D133),0,F133/D133*100)</f>
        <v>0</v>
      </c>
    </row>
    <row r="134" spans="1:11" ht="25.5">
      <c r="A134" s="37" t="s">
        <v>79</v>
      </c>
      <c r="B134" s="28" t="s">
        <v>80</v>
      </c>
      <c r="C134" s="29">
        <v>2751.16</v>
      </c>
      <c r="D134" s="29">
        <v>0</v>
      </c>
      <c r="E134" s="29">
        <v>0</v>
      </c>
      <c r="F134" s="29">
        <v>0</v>
      </c>
      <c r="G134" s="29">
        <f>F134-C134</f>
        <v>-2751.16</v>
      </c>
      <c r="H134" s="29">
        <f>E134-F134</f>
        <v>0</v>
      </c>
      <c r="I134" s="30">
        <f>IF(ISERROR(F134/C134),0,F134/C134*100-100)</f>
        <v>-100</v>
      </c>
      <c r="J134" s="30">
        <f>IF(ISERROR(F134/E134),0,F134/E134*100)</f>
        <v>0</v>
      </c>
      <c r="K134" s="30">
        <f>IF(ISERROR(F134/D134),0,F134/D134*100)</f>
        <v>0</v>
      </c>
    </row>
    <row r="135" spans="1:11">
      <c r="A135" s="33" t="s">
        <v>28</v>
      </c>
      <c r="B135" s="28" t="s">
        <v>29</v>
      </c>
      <c r="C135" s="29">
        <v>5467581</v>
      </c>
      <c r="D135" s="29">
        <v>5668717</v>
      </c>
      <c r="E135" s="29">
        <v>5193444</v>
      </c>
      <c r="F135" s="29">
        <v>5668717</v>
      </c>
      <c r="G135" s="29">
        <f>F135-C135</f>
        <v>201136</v>
      </c>
      <c r="H135" s="29">
        <f>E135-F135</f>
        <v>-475273</v>
      </c>
      <c r="I135" s="30">
        <f>IF(ISERROR(F135/C135),0,F135/C135*100-100)</f>
        <v>3.6787017878656059</v>
      </c>
      <c r="J135" s="30">
        <f>IF(ISERROR(F135/E135),0,F135/E135*100)</f>
        <v>109.15140319217844</v>
      </c>
      <c r="K135" s="30">
        <f>IF(ISERROR(F135/D135),0,F135/D135*100)</f>
        <v>100</v>
      </c>
    </row>
    <row r="136" spans="1:11">
      <c r="A136" s="34" t="s">
        <v>30</v>
      </c>
      <c r="B136" s="28" t="s">
        <v>31</v>
      </c>
      <c r="C136" s="29">
        <v>5467581</v>
      </c>
      <c r="D136" s="29">
        <v>5668717</v>
      </c>
      <c r="E136" s="29">
        <v>5193444</v>
      </c>
      <c r="F136" s="29">
        <v>5668717</v>
      </c>
      <c r="G136" s="29">
        <f>F136-C136</f>
        <v>201136</v>
      </c>
      <c r="H136" s="29">
        <f>E136-F136</f>
        <v>-475273</v>
      </c>
      <c r="I136" s="30">
        <f>IF(ISERROR(F136/C136),0,F136/C136*100-100)</f>
        <v>3.6787017878656059</v>
      </c>
      <c r="J136" s="30">
        <f>IF(ISERROR(F136/E136),0,F136/E136*100)</f>
        <v>109.15140319217844</v>
      </c>
      <c r="K136" s="30">
        <f>IF(ISERROR(F136/D136),0,F136/D136*100)</f>
        <v>100</v>
      </c>
    </row>
    <row r="137" spans="1:11">
      <c r="A137" s="27" t="s">
        <v>32</v>
      </c>
      <c r="B137" s="28" t="s">
        <v>33</v>
      </c>
      <c r="C137" s="29">
        <v>7917099.21</v>
      </c>
      <c r="D137" s="29">
        <v>8368198</v>
      </c>
      <c r="E137" s="29">
        <v>7892925</v>
      </c>
      <c r="F137" s="29">
        <v>8182753.0199999996</v>
      </c>
      <c r="G137" s="29">
        <f>F137-C137</f>
        <v>265653.80999999959</v>
      </c>
      <c r="H137" s="29">
        <f>E137-F137</f>
        <v>-289828.01999999955</v>
      </c>
      <c r="I137" s="30">
        <f>IF(ISERROR(F137/C137),0,F137/C137*100-100)</f>
        <v>3.3554437421278607</v>
      </c>
      <c r="J137" s="30">
        <f>IF(ISERROR(F137/E137),0,F137/E137*100)</f>
        <v>103.67199764345915</v>
      </c>
      <c r="K137" s="30">
        <f>IF(ISERROR(F137/D137),0,F137/D137*100)</f>
        <v>97.783931737752852</v>
      </c>
    </row>
    <row r="138" spans="1:11">
      <c r="A138" s="33" t="s">
        <v>34</v>
      </c>
      <c r="B138" s="28" t="s">
        <v>35</v>
      </c>
      <c r="C138" s="29">
        <v>7329451.9299999997</v>
      </c>
      <c r="D138" s="29">
        <v>8162717</v>
      </c>
      <c r="E138" s="29">
        <v>7858968</v>
      </c>
      <c r="F138" s="29">
        <v>7978185.1399999997</v>
      </c>
      <c r="G138" s="29">
        <f>F138-C138</f>
        <v>648733.21</v>
      </c>
      <c r="H138" s="29">
        <f>E138-F138</f>
        <v>-119217.13999999966</v>
      </c>
      <c r="I138" s="30">
        <f>IF(ISERROR(F138/C138),0,F138/C138*100-100)</f>
        <v>8.8510466566359014</v>
      </c>
      <c r="J138" s="30">
        <f>IF(ISERROR(F138/E138),0,F138/E138*100)</f>
        <v>101.51695667929937</v>
      </c>
      <c r="K138" s="30">
        <f>IF(ISERROR(F138/D138),0,F138/D138*100)</f>
        <v>97.739332871640656</v>
      </c>
    </row>
    <row r="139" spans="1:11">
      <c r="A139" s="34" t="s">
        <v>36</v>
      </c>
      <c r="B139" s="28" t="s">
        <v>37</v>
      </c>
      <c r="C139" s="29">
        <v>7328451.9299999997</v>
      </c>
      <c r="D139" s="29">
        <v>8161717</v>
      </c>
      <c r="E139" s="29">
        <v>7857968</v>
      </c>
      <c r="F139" s="29">
        <v>7977185.1399999997</v>
      </c>
      <c r="G139" s="29">
        <f>F139-C139</f>
        <v>648733.21</v>
      </c>
      <c r="H139" s="29">
        <f>E139-F139</f>
        <v>-119217.13999999966</v>
      </c>
      <c r="I139" s="30">
        <f>IF(ISERROR(F139/C139),0,F139/C139*100-100)</f>
        <v>8.8522544214873591</v>
      </c>
      <c r="J139" s="30">
        <f>IF(ISERROR(F139/E139),0,F139/E139*100)</f>
        <v>101.51714972623967</v>
      </c>
      <c r="K139" s="30">
        <f>IF(ISERROR(F139/D139),0,F139/D139*100)</f>
        <v>97.73905588738252</v>
      </c>
    </row>
    <row r="140" spans="1:11">
      <c r="A140" s="35" t="s">
        <v>38</v>
      </c>
      <c r="B140" s="28" t="s">
        <v>39</v>
      </c>
      <c r="C140" s="29">
        <v>3843127.17</v>
      </c>
      <c r="D140" s="29">
        <v>4405291</v>
      </c>
      <c r="E140" s="29">
        <v>4233430</v>
      </c>
      <c r="F140" s="29">
        <v>4353464.21</v>
      </c>
      <c r="G140" s="29">
        <f>F140-C140</f>
        <v>510337.04000000004</v>
      </c>
      <c r="H140" s="29">
        <f>E140-F140</f>
        <v>-120034.20999999996</v>
      </c>
      <c r="I140" s="30">
        <f>IF(ISERROR(F140/C140),0,F140/C140*100-100)</f>
        <v>13.279212928048906</v>
      </c>
      <c r="J140" s="30">
        <f>IF(ISERROR(F140/E140),0,F140/E140*100)</f>
        <v>102.83538903442361</v>
      </c>
      <c r="K140" s="30">
        <f>IF(ISERROR(F140/D140),0,F140/D140*100)</f>
        <v>98.823533110525503</v>
      </c>
    </row>
    <row r="141" spans="1:11">
      <c r="A141" s="35" t="s">
        <v>40</v>
      </c>
      <c r="B141" s="28" t="s">
        <v>41</v>
      </c>
      <c r="C141" s="29">
        <v>3485324.76</v>
      </c>
      <c r="D141" s="29">
        <v>3756426</v>
      </c>
      <c r="E141" s="29">
        <v>3624538</v>
      </c>
      <c r="F141" s="29">
        <v>3623720.93</v>
      </c>
      <c r="G141" s="29">
        <f>F141-C141</f>
        <v>138396.17000000039</v>
      </c>
      <c r="H141" s="29">
        <f>E141-F141</f>
        <v>817.06999999983236</v>
      </c>
      <c r="I141" s="30">
        <f>IF(ISERROR(F141/C141),0,F141/C141*100-100)</f>
        <v>3.9708256627425556</v>
      </c>
      <c r="J141" s="30">
        <f>IF(ISERROR(F141/E141),0,F141/E141*100)</f>
        <v>99.97745726489832</v>
      </c>
      <c r="K141" s="30">
        <f>IF(ISERROR(F141/D141),0,F141/D141*100)</f>
        <v>96.467251850562221</v>
      </c>
    </row>
    <row r="142" spans="1:11">
      <c r="A142" s="36" t="s">
        <v>42</v>
      </c>
      <c r="B142" s="28" t="s">
        <v>43</v>
      </c>
      <c r="C142" s="29">
        <v>16749.64</v>
      </c>
      <c r="D142" s="29">
        <v>0</v>
      </c>
      <c r="E142" s="29">
        <v>0</v>
      </c>
      <c r="F142" s="29">
        <v>12966.84</v>
      </c>
      <c r="G142" s="29">
        <f>F142-C142</f>
        <v>-3782.7999999999993</v>
      </c>
      <c r="H142" s="29">
        <f>E142-F142</f>
        <v>-12966.84</v>
      </c>
      <c r="I142" s="30">
        <f>IF(ISERROR(F142/C142),0,F142/C142*100-100)</f>
        <v>-22.58436599234372</v>
      </c>
      <c r="J142" s="30">
        <f>IF(ISERROR(F142/E142),0,F142/E142*100)</f>
        <v>0</v>
      </c>
      <c r="K142" s="30">
        <f>IF(ISERROR(F142/D142),0,F142/D142*100)</f>
        <v>0</v>
      </c>
    </row>
    <row r="143" spans="1:11" ht="25.5">
      <c r="A143" s="34" t="s">
        <v>81</v>
      </c>
      <c r="B143" s="28" t="s">
        <v>82</v>
      </c>
      <c r="C143" s="29">
        <v>1000</v>
      </c>
      <c r="D143" s="29">
        <v>1000</v>
      </c>
      <c r="E143" s="29">
        <v>1000</v>
      </c>
      <c r="F143" s="29">
        <v>1000</v>
      </c>
      <c r="G143" s="29">
        <f>F143-C143</f>
        <v>0</v>
      </c>
      <c r="H143" s="29">
        <f>E143-F143</f>
        <v>0</v>
      </c>
      <c r="I143" s="30">
        <f>IF(ISERROR(F143/C143),0,F143/C143*100-100)</f>
        <v>0</v>
      </c>
      <c r="J143" s="30">
        <f>IF(ISERROR(F143/E143),0,F143/E143*100)</f>
        <v>100</v>
      </c>
      <c r="K143" s="30">
        <f>IF(ISERROR(F143/D143),0,F143/D143*100)</f>
        <v>100</v>
      </c>
    </row>
    <row r="144" spans="1:11">
      <c r="A144" s="35" t="s">
        <v>83</v>
      </c>
      <c r="B144" s="28" t="s">
        <v>84</v>
      </c>
      <c r="C144" s="29">
        <v>1000</v>
      </c>
      <c r="D144" s="29">
        <v>1000</v>
      </c>
      <c r="E144" s="29">
        <v>1000</v>
      </c>
      <c r="F144" s="29">
        <v>1000</v>
      </c>
      <c r="G144" s="29">
        <f>F144-C144</f>
        <v>0</v>
      </c>
      <c r="H144" s="29">
        <f>E144-F144</f>
        <v>0</v>
      </c>
      <c r="I144" s="30">
        <f>IF(ISERROR(F144/C144),0,F144/C144*100-100)</f>
        <v>0</v>
      </c>
      <c r="J144" s="30">
        <f>IF(ISERROR(F144/E144),0,F144/E144*100)</f>
        <v>100</v>
      </c>
      <c r="K144" s="30">
        <f>IF(ISERROR(F144/D144),0,F144/D144*100)</f>
        <v>100</v>
      </c>
    </row>
    <row r="145" spans="1:11">
      <c r="A145" s="33" t="s">
        <v>58</v>
      </c>
      <c r="B145" s="28" t="s">
        <v>59</v>
      </c>
      <c r="C145" s="29">
        <v>587647.28</v>
      </c>
      <c r="D145" s="29">
        <v>205481</v>
      </c>
      <c r="E145" s="29">
        <v>33957</v>
      </c>
      <c r="F145" s="29">
        <v>204567.88</v>
      </c>
      <c r="G145" s="29">
        <f>F145-C145</f>
        <v>-383079.4</v>
      </c>
      <c r="H145" s="29">
        <f>E145-F145</f>
        <v>-170610.88</v>
      </c>
      <c r="I145" s="30">
        <f>IF(ISERROR(F145/C145),0,F145/C145*100-100)</f>
        <v>-65.188662151214245</v>
      </c>
      <c r="J145" s="30">
        <f>IF(ISERROR(F145/E145),0,F145/E145*100)</f>
        <v>602.43213475866537</v>
      </c>
      <c r="K145" s="30">
        <f>IF(ISERROR(F145/D145),0,F145/D145*100)</f>
        <v>99.555618281008947</v>
      </c>
    </row>
    <row r="146" spans="1:11">
      <c r="A146" s="34" t="s">
        <v>60</v>
      </c>
      <c r="B146" s="28" t="s">
        <v>61</v>
      </c>
      <c r="C146" s="29">
        <v>587647.28</v>
      </c>
      <c r="D146" s="29">
        <v>205481</v>
      </c>
      <c r="E146" s="29">
        <v>33957</v>
      </c>
      <c r="F146" s="29">
        <v>204567.88</v>
      </c>
      <c r="G146" s="29">
        <f>F146-C146</f>
        <v>-383079.4</v>
      </c>
      <c r="H146" s="29">
        <f>E146-F146</f>
        <v>-170610.88</v>
      </c>
      <c r="I146" s="30">
        <f>IF(ISERROR(F146/C146),0,F146/C146*100-100)</f>
        <v>-65.188662151214245</v>
      </c>
      <c r="J146" s="30">
        <f>IF(ISERROR(F146/E146),0,F146/E146*100)</f>
        <v>602.43213475866537</v>
      </c>
      <c r="K146" s="30">
        <f>IF(ISERROR(F146/D146),0,F146/D146*100)</f>
        <v>99.555618281008947</v>
      </c>
    </row>
    <row r="147" spans="1:11">
      <c r="A147" s="27"/>
      <c r="B147" s="28" t="s">
        <v>87</v>
      </c>
      <c r="C147" s="29">
        <v>18422.759999999998</v>
      </c>
      <c r="D147" s="29">
        <v>-26241</v>
      </c>
      <c r="E147" s="29">
        <v>-26241</v>
      </c>
      <c r="F147" s="29">
        <v>183160</v>
      </c>
      <c r="G147" s="29">
        <f>F147-C147</f>
        <v>164737.24</v>
      </c>
      <c r="H147" s="29">
        <f>E147-F147</f>
        <v>-209401</v>
      </c>
      <c r="I147" s="30">
        <f>IF(ISERROR(F147/C147),0,F147/C147*100-100)</f>
        <v>894.20499425710375</v>
      </c>
      <c r="J147" s="30">
        <f>IF(ISERROR(F147/E147),0,F147/E147*100)</f>
        <v>-697.99169238977174</v>
      </c>
      <c r="K147" s="30">
        <f>IF(ISERROR(F147/D147),0,F147/D147*100)</f>
        <v>-697.99169238977174</v>
      </c>
    </row>
    <row r="148" spans="1:11">
      <c r="A148" s="27" t="s">
        <v>88</v>
      </c>
      <c r="B148" s="28" t="s">
        <v>89</v>
      </c>
      <c r="C148" s="29">
        <v>-18422.759999999998</v>
      </c>
      <c r="D148" s="29">
        <v>26241</v>
      </c>
      <c r="E148" s="29">
        <v>26241</v>
      </c>
      <c r="F148" s="29">
        <v>-183160</v>
      </c>
      <c r="G148" s="29">
        <f>F148-C148</f>
        <v>-164737.24</v>
      </c>
      <c r="H148" s="29">
        <f>E148-F148</f>
        <v>209401</v>
      </c>
      <c r="I148" s="30">
        <f>IF(ISERROR(F148/C148),0,F148/C148*100-100)</f>
        <v>894.20499425710375</v>
      </c>
      <c r="J148" s="30">
        <f>IF(ISERROR(F148/E148),0,F148/E148*100)</f>
        <v>-697.99169238977174</v>
      </c>
      <c r="K148" s="30">
        <f>IF(ISERROR(F148/D148),0,F148/D148*100)</f>
        <v>-697.99169238977174</v>
      </c>
    </row>
    <row r="149" spans="1:11">
      <c r="A149" s="33" t="s">
        <v>90</v>
      </c>
      <c r="B149" s="28" t="s">
        <v>91</v>
      </c>
      <c r="C149" s="29">
        <v>-18422.759999999998</v>
      </c>
      <c r="D149" s="29">
        <v>26241</v>
      </c>
      <c r="E149" s="29">
        <v>26241</v>
      </c>
      <c r="F149" s="29">
        <v>-183160</v>
      </c>
      <c r="G149" s="29">
        <f>F149-C149</f>
        <v>-164737.24</v>
      </c>
      <c r="H149" s="29">
        <f>E149-F149</f>
        <v>209401</v>
      </c>
      <c r="I149" s="30">
        <f>IF(ISERROR(F149/C149),0,F149/C149*100-100)</f>
        <v>894.20499425710375</v>
      </c>
      <c r="J149" s="30">
        <f>IF(ISERROR(F149/E149),0,F149/E149*100)</f>
        <v>-697.99169238977174</v>
      </c>
      <c r="K149" s="30">
        <f>IF(ISERROR(F149/D149),0,F149/D149*100)</f>
        <v>-697.99169238977174</v>
      </c>
    </row>
    <row r="150" spans="1:11" ht="25.5">
      <c r="A150" s="34" t="s">
        <v>92</v>
      </c>
      <c r="B150" s="28" t="s">
        <v>93</v>
      </c>
      <c r="C150" s="29">
        <v>-243195</v>
      </c>
      <c r="D150" s="29">
        <v>26241</v>
      </c>
      <c r="E150" s="29">
        <v>26241</v>
      </c>
      <c r="F150" s="29">
        <v>-26241</v>
      </c>
      <c r="G150" s="29">
        <f>F150-C150</f>
        <v>216954</v>
      </c>
      <c r="H150" s="29">
        <f>E150-F150</f>
        <v>52482</v>
      </c>
      <c r="I150" s="30">
        <f>IF(ISERROR(F150/C150),0,F150/C150*100-100)</f>
        <v>-89.209893295503605</v>
      </c>
      <c r="J150" s="30">
        <f>IF(ISERROR(F150/E150),0,F150/E150*100)</f>
        <v>-100</v>
      </c>
      <c r="K150" s="30">
        <f>IF(ISERROR(F150/D150),0,F150/D150*100)</f>
        <v>-100</v>
      </c>
    </row>
    <row r="151" spans="1:11" s="42" customFormat="1">
      <c r="A151" s="43" t="s">
        <v>781</v>
      </c>
      <c r="B151" s="39" t="s">
        <v>782</v>
      </c>
      <c r="C151" s="40"/>
      <c r="D151" s="40"/>
      <c r="E151" s="40"/>
      <c r="F151" s="40"/>
      <c r="G151" s="40"/>
      <c r="H151" s="40"/>
      <c r="I151" s="41"/>
      <c r="J151" s="41"/>
      <c r="K151" s="41"/>
    </row>
    <row r="152" spans="1:11">
      <c r="A152" s="27" t="s">
        <v>26</v>
      </c>
      <c r="B152" s="28" t="s">
        <v>27</v>
      </c>
      <c r="C152" s="29">
        <v>90678188.260000005</v>
      </c>
      <c r="D152" s="29">
        <v>94484804</v>
      </c>
      <c r="E152" s="29">
        <v>95295728</v>
      </c>
      <c r="F152" s="29">
        <v>91535356.840000004</v>
      </c>
      <c r="G152" s="29">
        <f>F152-C152</f>
        <v>857168.57999999821</v>
      </c>
      <c r="H152" s="29">
        <f>E152-F152</f>
        <v>3760371.1599999964</v>
      </c>
      <c r="I152" s="30">
        <f>IF(ISERROR(F152/C152),0,F152/C152*100-100)</f>
        <v>0.94528639846910778</v>
      </c>
      <c r="J152" s="30">
        <f>IF(ISERROR(F152/E152),0,F152/E152*100)</f>
        <v>96.053998181324559</v>
      </c>
      <c r="K152" s="30">
        <f>IF(ISERROR(F152/D152),0,F152/D152*100)</f>
        <v>96.878389926066845</v>
      </c>
    </row>
    <row r="153" spans="1:11" ht="25.5">
      <c r="A153" s="33" t="s">
        <v>69</v>
      </c>
      <c r="B153" s="28" t="s">
        <v>70</v>
      </c>
      <c r="C153" s="29">
        <v>750128.1</v>
      </c>
      <c r="D153" s="29">
        <v>759924</v>
      </c>
      <c r="E153" s="29">
        <v>759924</v>
      </c>
      <c r="F153" s="29">
        <v>309488.53000000003</v>
      </c>
      <c r="G153" s="29">
        <f>F153-C153</f>
        <v>-440639.56999999995</v>
      </c>
      <c r="H153" s="29">
        <f>E153-F153</f>
        <v>450435.47</v>
      </c>
      <c r="I153" s="30">
        <f>IF(ISERROR(F153/C153),0,F153/C153*100-100)</f>
        <v>-58.741909548515778</v>
      </c>
      <c r="J153" s="30">
        <f>IF(ISERROR(F153/E153),0,F153/E153*100)</f>
        <v>40.726247624762479</v>
      </c>
      <c r="K153" s="30">
        <f>IF(ISERROR(F153/D153),0,F153/D153*100)</f>
        <v>40.726247624762479</v>
      </c>
    </row>
    <row r="154" spans="1:11">
      <c r="A154" s="33" t="s">
        <v>28</v>
      </c>
      <c r="B154" s="28" t="s">
        <v>29</v>
      </c>
      <c r="C154" s="29">
        <v>89928060.159999996</v>
      </c>
      <c r="D154" s="29">
        <v>93724880</v>
      </c>
      <c r="E154" s="29">
        <v>94535804</v>
      </c>
      <c r="F154" s="29">
        <v>91225868.310000002</v>
      </c>
      <c r="G154" s="29">
        <f>F154-C154</f>
        <v>1297808.150000006</v>
      </c>
      <c r="H154" s="29">
        <f>E154-F154</f>
        <v>3309935.6899999976</v>
      </c>
      <c r="I154" s="30">
        <f>IF(ISERROR(F154/C154),0,F154/C154*100-100)</f>
        <v>1.4431626209782991</v>
      </c>
      <c r="J154" s="30">
        <f>IF(ISERROR(F154/E154),0,F154/E154*100)</f>
        <v>96.498749098278154</v>
      </c>
      <c r="K154" s="30">
        <f>IF(ISERROR(F154/D154),0,F154/D154*100)</f>
        <v>97.333673097260828</v>
      </c>
    </row>
    <row r="155" spans="1:11">
      <c r="A155" s="34" t="s">
        <v>30</v>
      </c>
      <c r="B155" s="28" t="s">
        <v>31</v>
      </c>
      <c r="C155" s="29">
        <v>89928060.159999996</v>
      </c>
      <c r="D155" s="29">
        <v>93724880</v>
      </c>
      <c r="E155" s="29">
        <v>94535804</v>
      </c>
      <c r="F155" s="29">
        <v>91225868.310000002</v>
      </c>
      <c r="G155" s="29">
        <f>F155-C155</f>
        <v>1297808.150000006</v>
      </c>
      <c r="H155" s="29">
        <f>E155-F155</f>
        <v>3309935.6899999976</v>
      </c>
      <c r="I155" s="30">
        <f>IF(ISERROR(F155/C155),0,F155/C155*100-100)</f>
        <v>1.4431626209782991</v>
      </c>
      <c r="J155" s="30">
        <f>IF(ISERROR(F155/E155),0,F155/E155*100)</f>
        <v>96.498749098278154</v>
      </c>
      <c r="K155" s="30">
        <f>IF(ISERROR(F155/D155),0,F155/D155*100)</f>
        <v>97.333673097260828</v>
      </c>
    </row>
    <row r="156" spans="1:11">
      <c r="A156" s="27" t="s">
        <v>32</v>
      </c>
      <c r="B156" s="28" t="s">
        <v>33</v>
      </c>
      <c r="C156" s="29">
        <v>90615222.230000004</v>
      </c>
      <c r="D156" s="29">
        <v>94484804</v>
      </c>
      <c r="E156" s="29">
        <v>95295728</v>
      </c>
      <c r="F156" s="29">
        <v>91457984.709999993</v>
      </c>
      <c r="G156" s="29">
        <f>F156-C156</f>
        <v>842762.47999998927</v>
      </c>
      <c r="H156" s="29">
        <f>E156-F156</f>
        <v>3837743.2900000066</v>
      </c>
      <c r="I156" s="30">
        <f>IF(ISERROR(F156/C156),0,F156/C156*100-100)</f>
        <v>0.93004515053871728</v>
      </c>
      <c r="J156" s="30">
        <f>IF(ISERROR(F156/E156),0,F156/E156*100)</f>
        <v>95.972806577436501</v>
      </c>
      <c r="K156" s="30">
        <f>IF(ISERROR(F156/D156),0,F156/D156*100)</f>
        <v>96.796501488218141</v>
      </c>
    </row>
    <row r="157" spans="1:11">
      <c r="A157" s="33" t="s">
        <v>34</v>
      </c>
      <c r="B157" s="28" t="s">
        <v>35</v>
      </c>
      <c r="C157" s="29">
        <v>87293208.969999999</v>
      </c>
      <c r="D157" s="29">
        <v>92054718</v>
      </c>
      <c r="E157" s="29">
        <v>93264914</v>
      </c>
      <c r="F157" s="29">
        <v>89027899.650000006</v>
      </c>
      <c r="G157" s="29">
        <f>F157-C157</f>
        <v>1734690.6800000072</v>
      </c>
      <c r="H157" s="29">
        <f>E157-F157</f>
        <v>4237014.349999994</v>
      </c>
      <c r="I157" s="30">
        <f>IF(ISERROR(F157/C157),0,F157/C157*100-100)</f>
        <v>1.9872000359113571</v>
      </c>
      <c r="J157" s="30">
        <f>IF(ISERROR(F157/E157),0,F157/E157*100)</f>
        <v>95.457011465211878</v>
      </c>
      <c r="K157" s="30">
        <f>IF(ISERROR(F157/D157),0,F157/D157*100)</f>
        <v>96.711935666350101</v>
      </c>
    </row>
    <row r="158" spans="1:11">
      <c r="A158" s="34" t="s">
        <v>36</v>
      </c>
      <c r="B158" s="28" t="s">
        <v>37</v>
      </c>
      <c r="C158" s="29">
        <v>87288844.969999999</v>
      </c>
      <c r="D158" s="29">
        <v>92051993</v>
      </c>
      <c r="E158" s="29">
        <v>93264914</v>
      </c>
      <c r="F158" s="29">
        <v>89027899.650000006</v>
      </c>
      <c r="G158" s="29">
        <f>F158-C158</f>
        <v>1739054.6800000072</v>
      </c>
      <c r="H158" s="29">
        <f>E158-F158</f>
        <v>4237014.349999994</v>
      </c>
      <c r="I158" s="30">
        <f>IF(ISERROR(F158/C158),0,F158/C158*100-100)</f>
        <v>1.9922988791955021</v>
      </c>
      <c r="J158" s="30">
        <f>IF(ISERROR(F158/E158),0,F158/E158*100)</f>
        <v>95.457011465211878</v>
      </c>
      <c r="K158" s="30">
        <f>IF(ISERROR(F158/D158),0,F158/D158*100)</f>
        <v>96.71479861386598</v>
      </c>
    </row>
    <row r="159" spans="1:11">
      <c r="A159" s="35" t="s">
        <v>38</v>
      </c>
      <c r="B159" s="28" t="s">
        <v>39</v>
      </c>
      <c r="C159" s="29">
        <v>68416406.430000007</v>
      </c>
      <c r="D159" s="29">
        <v>72472221</v>
      </c>
      <c r="E159" s="29">
        <v>74334780</v>
      </c>
      <c r="F159" s="29">
        <v>69631884.280000001</v>
      </c>
      <c r="G159" s="29">
        <f>F159-C159</f>
        <v>1215477.849999994</v>
      </c>
      <c r="H159" s="29">
        <f>E159-F159</f>
        <v>4702895.7199999988</v>
      </c>
      <c r="I159" s="30">
        <f>IF(ISERROR(F159/C159),0,F159/C159*100-100)</f>
        <v>1.7765882679669858</v>
      </c>
      <c r="J159" s="30">
        <f>IF(ISERROR(F159/E159),0,F159/E159*100)</f>
        <v>93.673357585776145</v>
      </c>
      <c r="K159" s="30">
        <f>IF(ISERROR(F159/D159),0,F159/D159*100)</f>
        <v>96.08079250117089</v>
      </c>
    </row>
    <row r="160" spans="1:11">
      <c r="A160" s="35" t="s">
        <v>40</v>
      </c>
      <c r="B160" s="28" t="s">
        <v>41</v>
      </c>
      <c r="C160" s="29">
        <v>18872438.539999999</v>
      </c>
      <c r="D160" s="29">
        <v>19579772</v>
      </c>
      <c r="E160" s="29">
        <v>18930134</v>
      </c>
      <c r="F160" s="29">
        <v>19396015.370000001</v>
      </c>
      <c r="G160" s="29">
        <f>F160-C160</f>
        <v>523576.83000000194</v>
      </c>
      <c r="H160" s="29">
        <f>E160-F160</f>
        <v>-465881.37000000104</v>
      </c>
      <c r="I160" s="30">
        <f>IF(ISERROR(F160/C160),0,F160/C160*100-100)</f>
        <v>2.774293469761659</v>
      </c>
      <c r="J160" s="30">
        <f>IF(ISERROR(F160/E160),0,F160/E160*100)</f>
        <v>102.46105690535525</v>
      </c>
      <c r="K160" s="30">
        <f>IF(ISERROR(F160/D160),0,F160/D160*100)</f>
        <v>99.061497600687076</v>
      </c>
    </row>
    <row r="161" spans="1:11">
      <c r="A161" s="36" t="s">
        <v>42</v>
      </c>
      <c r="B161" s="28" t="s">
        <v>43</v>
      </c>
      <c r="C161" s="29">
        <v>361901.35</v>
      </c>
      <c r="D161" s="29">
        <v>0</v>
      </c>
      <c r="E161" s="29">
        <v>0</v>
      </c>
      <c r="F161" s="29">
        <v>13189.34</v>
      </c>
      <c r="G161" s="29">
        <f>F161-C161</f>
        <v>-348712.00999999995</v>
      </c>
      <c r="H161" s="29">
        <f>E161-F161</f>
        <v>-13189.34</v>
      </c>
      <c r="I161" s="30">
        <f>IF(ISERROR(F161/C161),0,F161/C161*100-100)</f>
        <v>-96.355542746662863</v>
      </c>
      <c r="J161" s="30">
        <f>IF(ISERROR(F161/E161),0,F161/E161*100)</f>
        <v>0</v>
      </c>
      <c r="K161" s="30">
        <f>IF(ISERROR(F161/D161),0,F161/D161*100)</f>
        <v>0</v>
      </c>
    </row>
    <row r="162" spans="1:11">
      <c r="A162" s="34" t="s">
        <v>44</v>
      </c>
      <c r="B162" s="28" t="s">
        <v>45</v>
      </c>
      <c r="C162" s="29">
        <v>4364</v>
      </c>
      <c r="D162" s="29">
        <v>0</v>
      </c>
      <c r="E162" s="29">
        <v>0</v>
      </c>
      <c r="F162" s="29">
        <v>0</v>
      </c>
      <c r="G162" s="29">
        <f>F162-C162</f>
        <v>-4364</v>
      </c>
      <c r="H162" s="29">
        <f>E162-F162</f>
        <v>0</v>
      </c>
      <c r="I162" s="30">
        <f>IF(ISERROR(F162/C162),0,F162/C162*100-100)</f>
        <v>-100</v>
      </c>
      <c r="J162" s="30">
        <f>IF(ISERROR(F162/E162),0,F162/E162*100)</f>
        <v>0</v>
      </c>
      <c r="K162" s="30">
        <f>IF(ISERROR(F162/D162),0,F162/D162*100)</f>
        <v>0</v>
      </c>
    </row>
    <row r="163" spans="1:11">
      <c r="A163" s="35" t="s">
        <v>48</v>
      </c>
      <c r="B163" s="28" t="s">
        <v>49</v>
      </c>
      <c r="C163" s="29">
        <v>4364</v>
      </c>
      <c r="D163" s="29">
        <v>0</v>
      </c>
      <c r="E163" s="29">
        <v>0</v>
      </c>
      <c r="F163" s="29">
        <v>0</v>
      </c>
      <c r="G163" s="29">
        <f>F163-C163</f>
        <v>-4364</v>
      </c>
      <c r="H163" s="29">
        <f>E163-F163</f>
        <v>0</v>
      </c>
      <c r="I163" s="30">
        <f>IF(ISERROR(F163/C163),0,F163/C163*100-100)</f>
        <v>-100</v>
      </c>
      <c r="J163" s="30">
        <f>IF(ISERROR(F163/E163),0,F163/E163*100)</f>
        <v>0</v>
      </c>
      <c r="K163" s="30">
        <f>IF(ISERROR(F163/D163),0,F163/D163*100)</f>
        <v>0</v>
      </c>
    </row>
    <row r="164" spans="1:11" ht="25.5">
      <c r="A164" s="34" t="s">
        <v>81</v>
      </c>
      <c r="B164" s="28" t="s">
        <v>82</v>
      </c>
      <c r="C164" s="29">
        <v>0</v>
      </c>
      <c r="D164" s="29">
        <v>2725</v>
      </c>
      <c r="E164" s="29">
        <v>0</v>
      </c>
      <c r="F164" s="29">
        <v>0</v>
      </c>
      <c r="G164" s="29">
        <f>F164-C164</f>
        <v>0</v>
      </c>
      <c r="H164" s="29">
        <f>E164-F164</f>
        <v>0</v>
      </c>
      <c r="I164" s="30">
        <f>IF(ISERROR(F164/C164),0,F164/C164*100-100)</f>
        <v>0</v>
      </c>
      <c r="J164" s="30">
        <f>IF(ISERROR(F164/E164),0,F164/E164*100)</f>
        <v>0</v>
      </c>
      <c r="K164" s="30">
        <f>IF(ISERROR(F164/D164),0,F164/D164*100)</f>
        <v>0</v>
      </c>
    </row>
    <row r="165" spans="1:11">
      <c r="A165" s="35" t="s">
        <v>83</v>
      </c>
      <c r="B165" s="28" t="s">
        <v>84</v>
      </c>
      <c r="C165" s="29">
        <v>0</v>
      </c>
      <c r="D165" s="29">
        <v>2725</v>
      </c>
      <c r="E165" s="29">
        <v>0</v>
      </c>
      <c r="F165" s="29">
        <v>0</v>
      </c>
      <c r="G165" s="29">
        <f>F165-C165</f>
        <v>0</v>
      </c>
      <c r="H165" s="29">
        <f>E165-F165</f>
        <v>0</v>
      </c>
      <c r="I165" s="30">
        <f>IF(ISERROR(F165/C165),0,F165/C165*100-100)</f>
        <v>0</v>
      </c>
      <c r="J165" s="30">
        <f>IF(ISERROR(F165/E165),0,F165/E165*100)</f>
        <v>0</v>
      </c>
      <c r="K165" s="30">
        <f>IF(ISERROR(F165/D165),0,F165/D165*100)</f>
        <v>0</v>
      </c>
    </row>
    <row r="166" spans="1:11">
      <c r="A166" s="33" t="s">
        <v>58</v>
      </c>
      <c r="B166" s="28" t="s">
        <v>59</v>
      </c>
      <c r="C166" s="29">
        <v>3322013.26</v>
      </c>
      <c r="D166" s="29">
        <v>2430086</v>
      </c>
      <c r="E166" s="29">
        <v>2030814</v>
      </c>
      <c r="F166" s="29">
        <v>2430085.06</v>
      </c>
      <c r="G166" s="29">
        <f>F166-C166</f>
        <v>-891928.19999999972</v>
      </c>
      <c r="H166" s="29">
        <f>E166-F166</f>
        <v>-399271.06000000006</v>
      </c>
      <c r="I166" s="30">
        <f>IF(ISERROR(F166/C166),0,F166/C166*100-100)</f>
        <v>-26.849025882575788</v>
      </c>
      <c r="J166" s="30">
        <f>IF(ISERROR(F166/E166),0,F166/E166*100)</f>
        <v>119.66064149646398</v>
      </c>
      <c r="K166" s="30">
        <f>IF(ISERROR(F166/D166),0,F166/D166*100)</f>
        <v>99.999961318241418</v>
      </c>
    </row>
    <row r="167" spans="1:11">
      <c r="A167" s="34" t="s">
        <v>60</v>
      </c>
      <c r="B167" s="28" t="s">
        <v>61</v>
      </c>
      <c r="C167" s="29">
        <v>3322013.26</v>
      </c>
      <c r="D167" s="29">
        <v>2430086</v>
      </c>
      <c r="E167" s="29">
        <v>2030814</v>
      </c>
      <c r="F167" s="29">
        <v>2430085.06</v>
      </c>
      <c r="G167" s="29">
        <f>F167-C167</f>
        <v>-891928.19999999972</v>
      </c>
      <c r="H167" s="29">
        <f>E167-F167</f>
        <v>-399271.06000000006</v>
      </c>
      <c r="I167" s="30">
        <f>IF(ISERROR(F167/C167),0,F167/C167*100-100)</f>
        <v>-26.849025882575788</v>
      </c>
      <c r="J167" s="30">
        <f>IF(ISERROR(F167/E167),0,F167/E167*100)</f>
        <v>119.66064149646398</v>
      </c>
      <c r="K167" s="30">
        <f>IF(ISERROR(F167/D167),0,F167/D167*100)</f>
        <v>99.999961318241418</v>
      </c>
    </row>
    <row r="168" spans="1:11">
      <c r="A168" s="27"/>
      <c r="B168" s="28" t="s">
        <v>87</v>
      </c>
      <c r="C168" s="29">
        <v>62966.03</v>
      </c>
      <c r="D168" s="29">
        <v>0</v>
      </c>
      <c r="E168" s="29">
        <v>0</v>
      </c>
      <c r="F168" s="29">
        <v>77372.13</v>
      </c>
      <c r="G168" s="29">
        <f>F168-C168</f>
        <v>14406.100000000006</v>
      </c>
      <c r="H168" s="29">
        <f>E168-F168</f>
        <v>-77372.13</v>
      </c>
      <c r="I168" s="30">
        <f>IF(ISERROR(F168/C168),0,F168/C168*100-100)</f>
        <v>22.879161986232901</v>
      </c>
      <c r="J168" s="30">
        <f>IF(ISERROR(F168/E168),0,F168/E168*100)</f>
        <v>0</v>
      </c>
      <c r="K168" s="30">
        <f>IF(ISERROR(F168/D168),0,F168/D168*100)</f>
        <v>0</v>
      </c>
    </row>
    <row r="169" spans="1:11">
      <c r="A169" s="27" t="s">
        <v>88</v>
      </c>
      <c r="B169" s="28" t="s">
        <v>89</v>
      </c>
      <c r="C169" s="29">
        <v>-62966.03</v>
      </c>
      <c r="D169" s="29">
        <v>0</v>
      </c>
      <c r="E169" s="29">
        <v>0</v>
      </c>
      <c r="F169" s="29">
        <v>-77372.13</v>
      </c>
      <c r="G169" s="29">
        <f>F169-C169</f>
        <v>-14406.100000000006</v>
      </c>
      <c r="H169" s="29">
        <f>E169-F169</f>
        <v>77372.13</v>
      </c>
      <c r="I169" s="30">
        <f>IF(ISERROR(F169/C169),0,F169/C169*100-100)</f>
        <v>22.879161986232901</v>
      </c>
      <c r="J169" s="30">
        <f>IF(ISERROR(F169/E169),0,F169/E169*100)</f>
        <v>0</v>
      </c>
      <c r="K169" s="30">
        <f>IF(ISERROR(F169/D169),0,F169/D169*100)</f>
        <v>0</v>
      </c>
    </row>
    <row r="170" spans="1:11">
      <c r="A170" s="33" t="s">
        <v>90</v>
      </c>
      <c r="B170" s="28" t="s">
        <v>91</v>
      </c>
      <c r="C170" s="29">
        <v>-62966.03</v>
      </c>
      <c r="D170" s="29">
        <v>0</v>
      </c>
      <c r="E170" s="29">
        <v>0</v>
      </c>
      <c r="F170" s="29">
        <v>-77372.13</v>
      </c>
      <c r="G170" s="29">
        <f>F170-C170</f>
        <v>-14406.100000000006</v>
      </c>
      <c r="H170" s="29">
        <f>E170-F170</f>
        <v>77372.13</v>
      </c>
      <c r="I170" s="30">
        <f>IF(ISERROR(F170/C170),0,F170/C170*100-100)</f>
        <v>22.879161986232901</v>
      </c>
      <c r="J170" s="30">
        <f>IF(ISERROR(F170/E170),0,F170/E170*100)</f>
        <v>0</v>
      </c>
      <c r="K170" s="30">
        <f>IF(ISERROR(F170/D170),0,F170/D170*100)</f>
        <v>0</v>
      </c>
    </row>
    <row r="171" spans="1:11" ht="25.5">
      <c r="A171" s="34" t="s">
        <v>92</v>
      </c>
      <c r="B171" s="28" t="s">
        <v>93</v>
      </c>
      <c r="C171" s="29">
        <v>-124566</v>
      </c>
      <c r="D171" s="29">
        <v>0</v>
      </c>
      <c r="E171" s="29">
        <v>0</v>
      </c>
      <c r="F171" s="29">
        <v>0</v>
      </c>
      <c r="G171" s="29">
        <f>F171-C171</f>
        <v>124566</v>
      </c>
      <c r="H171" s="29">
        <f>E171-F171</f>
        <v>0</v>
      </c>
      <c r="I171" s="30">
        <f>IF(ISERROR(F171/C171),0,F171/C171*100-100)</f>
        <v>-100</v>
      </c>
      <c r="J171" s="30">
        <f>IF(ISERROR(F171/E171),0,F171/E171*100)</f>
        <v>0</v>
      </c>
      <c r="K171" s="30">
        <f>IF(ISERROR(F171/D171),0,F171/D171*100)</f>
        <v>0</v>
      </c>
    </row>
    <row r="172" spans="1:11" s="42" customFormat="1">
      <c r="A172" s="43" t="s">
        <v>507</v>
      </c>
      <c r="B172" s="39" t="s">
        <v>783</v>
      </c>
      <c r="C172" s="40"/>
      <c r="D172" s="40"/>
      <c r="E172" s="40"/>
      <c r="F172" s="40"/>
      <c r="G172" s="40"/>
      <c r="H172" s="40"/>
      <c r="I172" s="41"/>
      <c r="J172" s="41"/>
      <c r="K172" s="41"/>
    </row>
    <row r="173" spans="1:11">
      <c r="A173" s="27" t="s">
        <v>26</v>
      </c>
      <c r="B173" s="28" t="s">
        <v>27</v>
      </c>
      <c r="C173" s="29">
        <v>4763085.0599999996</v>
      </c>
      <c r="D173" s="29">
        <v>4790775</v>
      </c>
      <c r="E173" s="29">
        <v>4555454</v>
      </c>
      <c r="F173" s="29">
        <v>4736431.84</v>
      </c>
      <c r="G173" s="29">
        <f>F173-C173</f>
        <v>-26653.219999999739</v>
      </c>
      <c r="H173" s="29">
        <f>E173-F173</f>
        <v>-180977.83999999985</v>
      </c>
      <c r="I173" s="30">
        <f>IF(ISERROR(F173/C173),0,F173/C173*100-100)</f>
        <v>-0.55957892131365838</v>
      </c>
      <c r="J173" s="30">
        <f>IF(ISERROR(F173/E173),0,F173/E173*100)</f>
        <v>103.97277285644854</v>
      </c>
      <c r="K173" s="30">
        <f>IF(ISERROR(F173/D173),0,F173/D173*100)</f>
        <v>98.865670794391306</v>
      </c>
    </row>
    <row r="174" spans="1:11" ht="25.5">
      <c r="A174" s="33" t="s">
        <v>69</v>
      </c>
      <c r="B174" s="28" t="s">
        <v>70</v>
      </c>
      <c r="C174" s="29">
        <v>0</v>
      </c>
      <c r="D174" s="29">
        <v>500</v>
      </c>
      <c r="E174" s="29">
        <v>500</v>
      </c>
      <c r="F174" s="29">
        <v>0</v>
      </c>
      <c r="G174" s="29">
        <f>F174-C174</f>
        <v>0</v>
      </c>
      <c r="H174" s="29">
        <f>E174-F174</f>
        <v>500</v>
      </c>
      <c r="I174" s="30">
        <f>IF(ISERROR(F174/C174),0,F174/C174*100-100)</f>
        <v>0</v>
      </c>
      <c r="J174" s="30">
        <f>IF(ISERROR(F174/E174),0,F174/E174*100)</f>
        <v>0</v>
      </c>
      <c r="K174" s="30">
        <f>IF(ISERROR(F174/D174),0,F174/D174*100)</f>
        <v>0</v>
      </c>
    </row>
    <row r="175" spans="1:11">
      <c r="A175" s="33" t="s">
        <v>28</v>
      </c>
      <c r="B175" s="28" t="s">
        <v>29</v>
      </c>
      <c r="C175" s="29">
        <v>4763085.0599999996</v>
      </c>
      <c r="D175" s="29">
        <v>4790275</v>
      </c>
      <c r="E175" s="29">
        <v>4554954</v>
      </c>
      <c r="F175" s="29">
        <v>4736431.84</v>
      </c>
      <c r="G175" s="29">
        <f>F175-C175</f>
        <v>-26653.219999999739</v>
      </c>
      <c r="H175" s="29">
        <f>E175-F175</f>
        <v>-181477.83999999985</v>
      </c>
      <c r="I175" s="30">
        <f>IF(ISERROR(F175/C175),0,F175/C175*100-100)</f>
        <v>-0.55957892131365838</v>
      </c>
      <c r="J175" s="30">
        <f>IF(ISERROR(F175/E175),0,F175/E175*100)</f>
        <v>103.98418600934278</v>
      </c>
      <c r="K175" s="30">
        <f>IF(ISERROR(F175/D175),0,F175/D175*100)</f>
        <v>98.875990209330354</v>
      </c>
    </row>
    <row r="176" spans="1:11">
      <c r="A176" s="34" t="s">
        <v>30</v>
      </c>
      <c r="B176" s="28" t="s">
        <v>31</v>
      </c>
      <c r="C176" s="29">
        <v>4763085.0599999996</v>
      </c>
      <c r="D176" s="29">
        <v>4790275</v>
      </c>
      <c r="E176" s="29">
        <v>4554954</v>
      </c>
      <c r="F176" s="29">
        <v>4736431.84</v>
      </c>
      <c r="G176" s="29">
        <f>F176-C176</f>
        <v>-26653.219999999739</v>
      </c>
      <c r="H176" s="29">
        <f>E176-F176</f>
        <v>-181477.83999999985</v>
      </c>
      <c r="I176" s="30">
        <f>IF(ISERROR(F176/C176),0,F176/C176*100-100)</f>
        <v>-0.55957892131365838</v>
      </c>
      <c r="J176" s="30">
        <f>IF(ISERROR(F176/E176),0,F176/E176*100)</f>
        <v>103.98418600934278</v>
      </c>
      <c r="K176" s="30">
        <f>IF(ISERROR(F176/D176),0,F176/D176*100)</f>
        <v>98.875990209330354</v>
      </c>
    </row>
    <row r="177" spans="1:11">
      <c r="A177" s="27" t="s">
        <v>32</v>
      </c>
      <c r="B177" s="28" t="s">
        <v>33</v>
      </c>
      <c r="C177" s="29">
        <v>4763085.0599999996</v>
      </c>
      <c r="D177" s="29">
        <v>4790775</v>
      </c>
      <c r="E177" s="29">
        <v>4555454</v>
      </c>
      <c r="F177" s="29">
        <v>4736431.84</v>
      </c>
      <c r="G177" s="29">
        <f>F177-C177</f>
        <v>-26653.219999999739</v>
      </c>
      <c r="H177" s="29">
        <f>E177-F177</f>
        <v>-180977.83999999985</v>
      </c>
      <c r="I177" s="30">
        <f>IF(ISERROR(F177/C177),0,F177/C177*100-100)</f>
        <v>-0.55957892131365838</v>
      </c>
      <c r="J177" s="30">
        <f>IF(ISERROR(F177/E177),0,F177/E177*100)</f>
        <v>103.97277285644854</v>
      </c>
      <c r="K177" s="30">
        <f>IF(ISERROR(F177/D177),0,F177/D177*100)</f>
        <v>98.865670794391306</v>
      </c>
    </row>
    <row r="178" spans="1:11">
      <c r="A178" s="33" t="s">
        <v>34</v>
      </c>
      <c r="B178" s="28" t="s">
        <v>35</v>
      </c>
      <c r="C178" s="29">
        <v>4763085.0599999996</v>
      </c>
      <c r="D178" s="29">
        <v>4790775</v>
      </c>
      <c r="E178" s="29">
        <v>4555454</v>
      </c>
      <c r="F178" s="29">
        <v>4736431.84</v>
      </c>
      <c r="G178" s="29">
        <f>F178-C178</f>
        <v>-26653.219999999739</v>
      </c>
      <c r="H178" s="29">
        <f>E178-F178</f>
        <v>-180977.83999999985</v>
      </c>
      <c r="I178" s="30">
        <f>IF(ISERROR(F178/C178),0,F178/C178*100-100)</f>
        <v>-0.55957892131365838</v>
      </c>
      <c r="J178" s="30">
        <f>IF(ISERROR(F178/E178),0,F178/E178*100)</f>
        <v>103.97277285644854</v>
      </c>
      <c r="K178" s="30">
        <f>IF(ISERROR(F178/D178),0,F178/D178*100)</f>
        <v>98.865670794391306</v>
      </c>
    </row>
    <row r="179" spans="1:11">
      <c r="A179" s="34" t="s">
        <v>36</v>
      </c>
      <c r="B179" s="28" t="s">
        <v>37</v>
      </c>
      <c r="C179" s="29">
        <v>2418785.06</v>
      </c>
      <c r="D179" s="29">
        <v>2139744</v>
      </c>
      <c r="E179" s="29">
        <v>1904423</v>
      </c>
      <c r="F179" s="29">
        <v>2085742.45</v>
      </c>
      <c r="G179" s="29">
        <f>F179-C179</f>
        <v>-333042.6100000001</v>
      </c>
      <c r="H179" s="29">
        <f>E179-F179</f>
        <v>-181319.44999999995</v>
      </c>
      <c r="I179" s="30">
        <f>IF(ISERROR(F179/C179),0,F179/C179*100-100)</f>
        <v>-13.769003931254659</v>
      </c>
      <c r="J179" s="30">
        <f>IF(ISERROR(F179/E179),0,F179/E179*100)</f>
        <v>109.52096514272303</v>
      </c>
      <c r="K179" s="30">
        <f>IF(ISERROR(F179/D179),0,F179/D179*100)</f>
        <v>97.476261178907393</v>
      </c>
    </row>
    <row r="180" spans="1:11">
      <c r="A180" s="35" t="s">
        <v>38</v>
      </c>
      <c r="B180" s="28" t="s">
        <v>39</v>
      </c>
      <c r="C180" s="29">
        <v>319049.38</v>
      </c>
      <c r="D180" s="29">
        <v>0</v>
      </c>
      <c r="E180" s="29">
        <v>0</v>
      </c>
      <c r="F180" s="29">
        <v>0</v>
      </c>
      <c r="G180" s="29">
        <f>F180-C180</f>
        <v>-319049.38</v>
      </c>
      <c r="H180" s="29">
        <f>E180-F180</f>
        <v>0</v>
      </c>
      <c r="I180" s="30">
        <f>IF(ISERROR(F180/C180),0,F180/C180*100-100)</f>
        <v>-100</v>
      </c>
      <c r="J180" s="30">
        <f>IF(ISERROR(F180/E180),0,F180/E180*100)</f>
        <v>0</v>
      </c>
      <c r="K180" s="30">
        <f>IF(ISERROR(F180/D180),0,F180/D180*100)</f>
        <v>0</v>
      </c>
    </row>
    <row r="181" spans="1:11">
      <c r="A181" s="35" t="s">
        <v>40</v>
      </c>
      <c r="B181" s="28" t="s">
        <v>41</v>
      </c>
      <c r="C181" s="29">
        <v>2099735.6800000002</v>
      </c>
      <c r="D181" s="29">
        <v>2139744</v>
      </c>
      <c r="E181" s="29">
        <v>1904423</v>
      </c>
      <c r="F181" s="29">
        <v>2085742.45</v>
      </c>
      <c r="G181" s="29">
        <f>F181-C181</f>
        <v>-13993.230000000214</v>
      </c>
      <c r="H181" s="29">
        <f>E181-F181</f>
        <v>-181319.44999999995</v>
      </c>
      <c r="I181" s="30">
        <f>IF(ISERROR(F181/C181),0,F181/C181*100-100)</f>
        <v>-0.6664281668062273</v>
      </c>
      <c r="J181" s="30">
        <f>IF(ISERROR(F181/E181),0,F181/E181*100)</f>
        <v>109.52096514272303</v>
      </c>
      <c r="K181" s="30">
        <f>IF(ISERROR(F181/D181),0,F181/D181*100)</f>
        <v>97.476261178907393</v>
      </c>
    </row>
    <row r="182" spans="1:11">
      <c r="A182" s="36" t="s">
        <v>42</v>
      </c>
      <c r="B182" s="28" t="s">
        <v>43</v>
      </c>
      <c r="C182" s="29">
        <v>46</v>
      </c>
      <c r="D182" s="29">
        <v>0</v>
      </c>
      <c r="E182" s="29">
        <v>0</v>
      </c>
      <c r="F182" s="29">
        <v>0</v>
      </c>
      <c r="G182" s="29">
        <f>F182-C182</f>
        <v>-46</v>
      </c>
      <c r="H182" s="29">
        <f>E182-F182</f>
        <v>0</v>
      </c>
      <c r="I182" s="30">
        <f>IF(ISERROR(F182/C182),0,F182/C182*100-100)</f>
        <v>-100</v>
      </c>
      <c r="J182" s="30">
        <f>IF(ISERROR(F182/E182),0,F182/E182*100)</f>
        <v>0</v>
      </c>
      <c r="K182" s="30">
        <f>IF(ISERROR(F182/D182),0,F182/D182*100)</f>
        <v>0</v>
      </c>
    </row>
    <row r="183" spans="1:11">
      <c r="A183" s="34" t="s">
        <v>44</v>
      </c>
      <c r="B183" s="28" t="s">
        <v>45</v>
      </c>
      <c r="C183" s="29">
        <v>2344300</v>
      </c>
      <c r="D183" s="29">
        <v>2651031</v>
      </c>
      <c r="E183" s="29">
        <v>2651031</v>
      </c>
      <c r="F183" s="29">
        <v>2650689.39</v>
      </c>
      <c r="G183" s="29">
        <f>F183-C183</f>
        <v>306389.39000000013</v>
      </c>
      <c r="H183" s="29">
        <f>E183-F183</f>
        <v>341.60999999986961</v>
      </c>
      <c r="I183" s="30">
        <f>IF(ISERROR(F183/C183),0,F183/C183*100-100)</f>
        <v>13.069546986307216</v>
      </c>
      <c r="J183" s="30">
        <f>IF(ISERROR(F183/E183),0,F183/E183*100)</f>
        <v>99.987114069959958</v>
      </c>
      <c r="K183" s="30">
        <f>IF(ISERROR(F183/D183),0,F183/D183*100)</f>
        <v>99.987114069959958</v>
      </c>
    </row>
    <row r="184" spans="1:11">
      <c r="A184" s="35" t="s">
        <v>46</v>
      </c>
      <c r="B184" s="28" t="s">
        <v>47</v>
      </c>
      <c r="C184" s="29">
        <v>74200</v>
      </c>
      <c r="D184" s="29">
        <v>74200</v>
      </c>
      <c r="E184" s="29">
        <v>74200</v>
      </c>
      <c r="F184" s="29">
        <v>73858.39</v>
      </c>
      <c r="G184" s="29">
        <f>F184-C184</f>
        <v>-341.61000000000058</v>
      </c>
      <c r="H184" s="29">
        <f>E184-F184</f>
        <v>341.61000000000058</v>
      </c>
      <c r="I184" s="30">
        <f>IF(ISERROR(F184/C184),0,F184/C184*100-100)</f>
        <v>-0.46039083557951699</v>
      </c>
      <c r="J184" s="30">
        <f>IF(ISERROR(F184/E184),0,F184/E184*100)</f>
        <v>99.539609164420483</v>
      </c>
      <c r="K184" s="30">
        <f>IF(ISERROR(F184/D184),0,F184/D184*100)</f>
        <v>99.539609164420483</v>
      </c>
    </row>
    <row r="185" spans="1:11">
      <c r="A185" s="35" t="s">
        <v>48</v>
      </c>
      <c r="B185" s="28" t="s">
        <v>49</v>
      </c>
      <c r="C185" s="29">
        <v>2270100</v>
      </c>
      <c r="D185" s="29">
        <v>2576831</v>
      </c>
      <c r="E185" s="29">
        <v>2576831</v>
      </c>
      <c r="F185" s="29">
        <v>2576831</v>
      </c>
      <c r="G185" s="29">
        <f>F185-C185</f>
        <v>306731</v>
      </c>
      <c r="H185" s="29">
        <f>E185-F185</f>
        <v>0</v>
      </c>
      <c r="I185" s="30">
        <f>IF(ISERROR(F185/C185),0,F185/C185*100-100)</f>
        <v>13.511783621866869</v>
      </c>
      <c r="J185" s="30">
        <f>IF(ISERROR(F185/E185),0,F185/E185*100)</f>
        <v>100</v>
      </c>
      <c r="K185" s="30">
        <f>IF(ISERROR(F185/D185),0,F185/D185*100)</f>
        <v>100</v>
      </c>
    </row>
    <row r="186" spans="1:11" s="42" customFormat="1">
      <c r="A186" s="43" t="s">
        <v>509</v>
      </c>
      <c r="B186" s="39" t="s">
        <v>784</v>
      </c>
      <c r="C186" s="40"/>
      <c r="D186" s="40"/>
      <c r="E186" s="40"/>
      <c r="F186" s="40"/>
      <c r="G186" s="40"/>
      <c r="H186" s="40"/>
      <c r="I186" s="41"/>
      <c r="J186" s="41"/>
      <c r="K186" s="41"/>
    </row>
    <row r="187" spans="1:11">
      <c r="A187" s="27" t="s">
        <v>26</v>
      </c>
      <c r="B187" s="28" t="s">
        <v>27</v>
      </c>
      <c r="C187" s="29">
        <v>2238669.9700000002</v>
      </c>
      <c r="D187" s="29">
        <v>2497507</v>
      </c>
      <c r="E187" s="29">
        <v>2112906</v>
      </c>
      <c r="F187" s="29">
        <v>2473427.66</v>
      </c>
      <c r="G187" s="29">
        <f>F187-C187</f>
        <v>234757.68999999994</v>
      </c>
      <c r="H187" s="29">
        <f>E187-F187</f>
        <v>-360521.66000000015</v>
      </c>
      <c r="I187" s="30">
        <f>IF(ISERROR(F187/C187),0,F187/C187*100-100)</f>
        <v>10.486480506101572</v>
      </c>
      <c r="J187" s="30">
        <f>IF(ISERROR(F187/E187),0,F187/E187*100)</f>
        <v>117.06283478772839</v>
      </c>
      <c r="K187" s="30">
        <f>IF(ISERROR(F187/D187),0,F187/D187*100)</f>
        <v>99.035864964542654</v>
      </c>
    </row>
    <row r="188" spans="1:11" ht="25.5">
      <c r="A188" s="33" t="s">
        <v>69</v>
      </c>
      <c r="B188" s="28" t="s">
        <v>70</v>
      </c>
      <c r="C188" s="29">
        <v>52290.79</v>
      </c>
      <c r="D188" s="29">
        <v>48356</v>
      </c>
      <c r="E188" s="29">
        <v>48356</v>
      </c>
      <c r="F188" s="29">
        <v>44567.48</v>
      </c>
      <c r="G188" s="29">
        <f>F188-C188</f>
        <v>-7723.3099999999977</v>
      </c>
      <c r="H188" s="29">
        <f>E188-F188</f>
        <v>3788.5199999999968</v>
      </c>
      <c r="I188" s="30">
        <f>IF(ISERROR(F188/C188),0,F188/C188*100-100)</f>
        <v>-14.76992411091895</v>
      </c>
      <c r="J188" s="30">
        <f>IF(ISERROR(F188/E188),0,F188/E188*100)</f>
        <v>92.165356936057577</v>
      </c>
      <c r="K188" s="30">
        <f>IF(ISERROR(F188/D188),0,F188/D188*100)</f>
        <v>92.165356936057577</v>
      </c>
    </row>
    <row r="189" spans="1:11">
      <c r="A189" s="33" t="s">
        <v>71</v>
      </c>
      <c r="B189" s="28" t="s">
        <v>72</v>
      </c>
      <c r="C189" s="29">
        <v>49224.99</v>
      </c>
      <c r="D189" s="29">
        <v>0</v>
      </c>
      <c r="E189" s="29">
        <v>0</v>
      </c>
      <c r="F189" s="29">
        <v>0</v>
      </c>
      <c r="G189" s="29">
        <f>F189-C189</f>
        <v>-49224.99</v>
      </c>
      <c r="H189" s="29">
        <f>E189-F189</f>
        <v>0</v>
      </c>
      <c r="I189" s="30">
        <f>IF(ISERROR(F189/C189),0,F189/C189*100-100)</f>
        <v>-100</v>
      </c>
      <c r="J189" s="30">
        <f>IF(ISERROR(F189/E189),0,F189/E189*100)</f>
        <v>0</v>
      </c>
      <c r="K189" s="30">
        <f>IF(ISERROR(F189/D189),0,F189/D189*100)</f>
        <v>0</v>
      </c>
    </row>
    <row r="190" spans="1:11">
      <c r="A190" s="34" t="s">
        <v>73</v>
      </c>
      <c r="B190" s="28" t="s">
        <v>74</v>
      </c>
      <c r="C190" s="29">
        <v>49224.99</v>
      </c>
      <c r="D190" s="29">
        <v>0</v>
      </c>
      <c r="E190" s="29">
        <v>0</v>
      </c>
      <c r="F190" s="29">
        <v>0</v>
      </c>
      <c r="G190" s="29">
        <f>F190-C190</f>
        <v>-49224.99</v>
      </c>
      <c r="H190" s="29">
        <f>E190-F190</f>
        <v>0</v>
      </c>
      <c r="I190" s="30">
        <f>IF(ISERROR(F190/C190),0,F190/C190*100-100)</f>
        <v>-100</v>
      </c>
      <c r="J190" s="30">
        <f>IF(ISERROR(F190/E190),0,F190/E190*100)</f>
        <v>0</v>
      </c>
      <c r="K190" s="30">
        <f>IF(ISERROR(F190/D190),0,F190/D190*100)</f>
        <v>0</v>
      </c>
    </row>
    <row r="191" spans="1:11">
      <c r="A191" s="35" t="s">
        <v>75</v>
      </c>
      <c r="B191" s="28" t="s">
        <v>76</v>
      </c>
      <c r="C191" s="29">
        <v>49224.99</v>
      </c>
      <c r="D191" s="29">
        <v>0</v>
      </c>
      <c r="E191" s="29">
        <v>0</v>
      </c>
      <c r="F191" s="29">
        <v>0</v>
      </c>
      <c r="G191" s="29">
        <f>F191-C191</f>
        <v>-49224.99</v>
      </c>
      <c r="H191" s="29">
        <f>E191-F191</f>
        <v>0</v>
      </c>
      <c r="I191" s="30">
        <f>IF(ISERROR(F191/C191),0,F191/C191*100-100)</f>
        <v>-100</v>
      </c>
      <c r="J191" s="30">
        <f>IF(ISERROR(F191/E191),0,F191/E191*100)</f>
        <v>0</v>
      </c>
      <c r="K191" s="30">
        <f>IF(ISERROR(F191/D191),0,F191/D191*100)</f>
        <v>0</v>
      </c>
    </row>
    <row r="192" spans="1:11" ht="25.5">
      <c r="A192" s="36" t="s">
        <v>77</v>
      </c>
      <c r="B192" s="28" t="s">
        <v>78</v>
      </c>
      <c r="C192" s="29">
        <v>49224.99</v>
      </c>
      <c r="D192" s="29">
        <v>0</v>
      </c>
      <c r="E192" s="29">
        <v>0</v>
      </c>
      <c r="F192" s="29">
        <v>0</v>
      </c>
      <c r="G192" s="29">
        <f>F192-C192</f>
        <v>-49224.99</v>
      </c>
      <c r="H192" s="29">
        <f>E192-F192</f>
        <v>0</v>
      </c>
      <c r="I192" s="30">
        <f>IF(ISERROR(F192/C192),0,F192/C192*100-100)</f>
        <v>-100</v>
      </c>
      <c r="J192" s="30">
        <f>IF(ISERROR(F192/E192),0,F192/E192*100)</f>
        <v>0</v>
      </c>
      <c r="K192" s="30">
        <f>IF(ISERROR(F192/D192),0,F192/D192*100)</f>
        <v>0</v>
      </c>
    </row>
    <row r="193" spans="1:11" ht="25.5">
      <c r="A193" s="37" t="s">
        <v>79</v>
      </c>
      <c r="B193" s="28" t="s">
        <v>80</v>
      </c>
      <c r="C193" s="29">
        <v>49224.99</v>
      </c>
      <c r="D193" s="29">
        <v>0</v>
      </c>
      <c r="E193" s="29">
        <v>0</v>
      </c>
      <c r="F193" s="29">
        <v>0</v>
      </c>
      <c r="G193" s="29">
        <f>F193-C193</f>
        <v>-49224.99</v>
      </c>
      <c r="H193" s="29">
        <f>E193-F193</f>
        <v>0</v>
      </c>
      <c r="I193" s="30">
        <f>IF(ISERROR(F193/C193),0,F193/C193*100-100)</f>
        <v>-100</v>
      </c>
      <c r="J193" s="30">
        <f>IF(ISERROR(F193/E193),0,F193/E193*100)</f>
        <v>0</v>
      </c>
      <c r="K193" s="30">
        <f>IF(ISERROR(F193/D193),0,F193/D193*100)</f>
        <v>0</v>
      </c>
    </row>
    <row r="194" spans="1:11">
      <c r="A194" s="33" t="s">
        <v>28</v>
      </c>
      <c r="B194" s="28" t="s">
        <v>29</v>
      </c>
      <c r="C194" s="29">
        <v>2137154.19</v>
      </c>
      <c r="D194" s="29">
        <v>2449151</v>
      </c>
      <c r="E194" s="29">
        <v>2064550</v>
      </c>
      <c r="F194" s="29">
        <v>2428860.1800000002</v>
      </c>
      <c r="G194" s="29">
        <f>F194-C194</f>
        <v>291705.99000000022</v>
      </c>
      <c r="H194" s="29">
        <f>E194-F194</f>
        <v>-364310.18000000017</v>
      </c>
      <c r="I194" s="30">
        <f>IF(ISERROR(F194/C194),0,F194/C194*100-100)</f>
        <v>13.649272072409531</v>
      </c>
      <c r="J194" s="30">
        <f>IF(ISERROR(F194/E194),0,F194/E194*100)</f>
        <v>117.64598483931124</v>
      </c>
      <c r="K194" s="30">
        <f>IF(ISERROR(F194/D194),0,F194/D194*100)</f>
        <v>99.171516170297394</v>
      </c>
    </row>
    <row r="195" spans="1:11">
      <c r="A195" s="34" t="s">
        <v>30</v>
      </c>
      <c r="B195" s="28" t="s">
        <v>31</v>
      </c>
      <c r="C195" s="29">
        <v>2137154.19</v>
      </c>
      <c r="D195" s="29">
        <v>2449151</v>
      </c>
      <c r="E195" s="29">
        <v>2064550</v>
      </c>
      <c r="F195" s="29">
        <v>2428860.1800000002</v>
      </c>
      <c r="G195" s="29">
        <f>F195-C195</f>
        <v>291705.99000000022</v>
      </c>
      <c r="H195" s="29">
        <f>E195-F195</f>
        <v>-364310.18000000017</v>
      </c>
      <c r="I195" s="30">
        <f>IF(ISERROR(F195/C195),0,F195/C195*100-100)</f>
        <v>13.649272072409531</v>
      </c>
      <c r="J195" s="30">
        <f>IF(ISERROR(F195/E195),0,F195/E195*100)</f>
        <v>117.64598483931124</v>
      </c>
      <c r="K195" s="30">
        <f>IF(ISERROR(F195/D195),0,F195/D195*100)</f>
        <v>99.171516170297394</v>
      </c>
    </row>
    <row r="196" spans="1:11">
      <c r="A196" s="27" t="s">
        <v>32</v>
      </c>
      <c r="B196" s="28" t="s">
        <v>33</v>
      </c>
      <c r="C196" s="29">
        <v>2239338.14</v>
      </c>
      <c r="D196" s="29">
        <v>2513200</v>
      </c>
      <c r="E196" s="29">
        <v>2128599</v>
      </c>
      <c r="F196" s="29">
        <v>2477978.08</v>
      </c>
      <c r="G196" s="29">
        <f>F196-C196</f>
        <v>238639.93999999994</v>
      </c>
      <c r="H196" s="29">
        <f>E196-F196</f>
        <v>-349379.08000000007</v>
      </c>
      <c r="I196" s="30">
        <f>IF(ISERROR(F196/C196),0,F196/C196*100-100)</f>
        <v>10.656717524580728</v>
      </c>
      <c r="J196" s="30">
        <f>IF(ISERROR(F196/E196),0,F196/E196*100)</f>
        <v>116.41356967658069</v>
      </c>
      <c r="K196" s="30">
        <f>IF(ISERROR(F196/D196),0,F196/D196*100)</f>
        <v>98.59852299856756</v>
      </c>
    </row>
    <row r="197" spans="1:11">
      <c r="A197" s="33" t="s">
        <v>34</v>
      </c>
      <c r="B197" s="28" t="s">
        <v>35</v>
      </c>
      <c r="C197" s="29">
        <v>2222691.2799999998</v>
      </c>
      <c r="D197" s="29">
        <v>2444402</v>
      </c>
      <c r="E197" s="29">
        <v>2099801</v>
      </c>
      <c r="F197" s="29">
        <v>2411849.33</v>
      </c>
      <c r="G197" s="29">
        <f>F197-C197</f>
        <v>189158.05000000028</v>
      </c>
      <c r="H197" s="29">
        <f>E197-F197</f>
        <v>-312048.33000000007</v>
      </c>
      <c r="I197" s="30">
        <f>IF(ISERROR(F197/C197),0,F197/C197*100-100)</f>
        <v>8.5103159265554922</v>
      </c>
      <c r="J197" s="30">
        <f>IF(ISERROR(F197/E197),0,F197/E197*100)</f>
        <v>114.86085252840627</v>
      </c>
      <c r="K197" s="30">
        <f>IF(ISERROR(F197/D197),0,F197/D197*100)</f>
        <v>98.668276740077943</v>
      </c>
    </row>
    <row r="198" spans="1:11">
      <c r="A198" s="34" t="s">
        <v>36</v>
      </c>
      <c r="B198" s="28" t="s">
        <v>37</v>
      </c>
      <c r="C198" s="29">
        <v>2218566.2799999998</v>
      </c>
      <c r="D198" s="29">
        <v>2440277</v>
      </c>
      <c r="E198" s="29">
        <v>2095676</v>
      </c>
      <c r="F198" s="29">
        <v>2407724.33</v>
      </c>
      <c r="G198" s="29">
        <f>F198-C198</f>
        <v>189158.05000000028</v>
      </c>
      <c r="H198" s="29">
        <f>E198-F198</f>
        <v>-312048.33000000007</v>
      </c>
      <c r="I198" s="30">
        <f>IF(ISERROR(F198/C198),0,F198/C198*100-100)</f>
        <v>8.526139232585848</v>
      </c>
      <c r="J198" s="30">
        <f>IF(ISERROR(F198/E198),0,F198/E198*100)</f>
        <v>114.89010371832286</v>
      </c>
      <c r="K198" s="30">
        <f>IF(ISERROR(F198/D198),0,F198/D198*100)</f>
        <v>98.666025619222737</v>
      </c>
    </row>
    <row r="199" spans="1:11">
      <c r="A199" s="35" t="s">
        <v>38</v>
      </c>
      <c r="B199" s="28" t="s">
        <v>39</v>
      </c>
      <c r="C199" s="29">
        <v>1667746.19</v>
      </c>
      <c r="D199" s="29">
        <v>1696030</v>
      </c>
      <c r="E199" s="29">
        <v>1660376</v>
      </c>
      <c r="F199" s="29">
        <v>1696025.25</v>
      </c>
      <c r="G199" s="29">
        <f>F199-C199</f>
        <v>28279.060000000056</v>
      </c>
      <c r="H199" s="29">
        <f>E199-F199</f>
        <v>-35649.25</v>
      </c>
      <c r="I199" s="30">
        <f>IF(ISERROR(F199/C199),0,F199/C199*100-100)</f>
        <v>1.695645306795754</v>
      </c>
      <c r="J199" s="30">
        <f>IF(ISERROR(F199/E199),0,F199/E199*100)</f>
        <v>102.14705885895725</v>
      </c>
      <c r="K199" s="30">
        <f>IF(ISERROR(F199/D199),0,F199/D199*100)</f>
        <v>99.999719934199277</v>
      </c>
    </row>
    <row r="200" spans="1:11">
      <c r="A200" s="35" t="s">
        <v>40</v>
      </c>
      <c r="B200" s="28" t="s">
        <v>41</v>
      </c>
      <c r="C200" s="29">
        <v>550820.09</v>
      </c>
      <c r="D200" s="29">
        <v>744247</v>
      </c>
      <c r="E200" s="29">
        <v>435300</v>
      </c>
      <c r="F200" s="29">
        <v>711699.08</v>
      </c>
      <c r="G200" s="29">
        <f>F200-C200</f>
        <v>160878.99</v>
      </c>
      <c r="H200" s="29">
        <f>E200-F200</f>
        <v>-276399.07999999996</v>
      </c>
      <c r="I200" s="30">
        <f>IF(ISERROR(F200/C200),0,F200/C200*100-100)</f>
        <v>29.207175431818399</v>
      </c>
      <c r="J200" s="30">
        <f>IF(ISERROR(F200/E200),0,F200/E200*100)</f>
        <v>163.49622788881231</v>
      </c>
      <c r="K200" s="30">
        <f>IF(ISERROR(F200/D200),0,F200/D200*100)</f>
        <v>95.626731448027328</v>
      </c>
    </row>
    <row r="201" spans="1:11">
      <c r="A201" s="36" t="s">
        <v>42</v>
      </c>
      <c r="B201" s="28" t="s">
        <v>43</v>
      </c>
      <c r="C201" s="29">
        <v>959.02</v>
      </c>
      <c r="D201" s="29">
        <v>0</v>
      </c>
      <c r="E201" s="29">
        <v>0</v>
      </c>
      <c r="F201" s="29">
        <v>596.12</v>
      </c>
      <c r="G201" s="29">
        <f>F201-C201</f>
        <v>-362.9</v>
      </c>
      <c r="H201" s="29">
        <f>E201-F201</f>
        <v>-596.12</v>
      </c>
      <c r="I201" s="30">
        <f>IF(ISERROR(F201/C201),0,F201/C201*100-100)</f>
        <v>-37.840712393902109</v>
      </c>
      <c r="J201" s="30">
        <f>IF(ISERROR(F201/E201),0,F201/E201*100)</f>
        <v>0</v>
      </c>
      <c r="K201" s="30">
        <f>IF(ISERROR(F201/D201),0,F201/D201*100)</f>
        <v>0</v>
      </c>
    </row>
    <row r="202" spans="1:11" ht="25.5">
      <c r="A202" s="34" t="s">
        <v>81</v>
      </c>
      <c r="B202" s="28" t="s">
        <v>82</v>
      </c>
      <c r="C202" s="29">
        <v>4125</v>
      </c>
      <c r="D202" s="29">
        <v>4125</v>
      </c>
      <c r="E202" s="29">
        <v>4125</v>
      </c>
      <c r="F202" s="29">
        <v>4125</v>
      </c>
      <c r="G202" s="29">
        <f>F202-C202</f>
        <v>0</v>
      </c>
      <c r="H202" s="29">
        <f>E202-F202</f>
        <v>0</v>
      </c>
      <c r="I202" s="30">
        <f>IF(ISERROR(F202/C202),0,F202/C202*100-100)</f>
        <v>0</v>
      </c>
      <c r="J202" s="30">
        <f>IF(ISERROR(F202/E202),0,F202/E202*100)</f>
        <v>100</v>
      </c>
      <c r="K202" s="30">
        <f>IF(ISERROR(F202/D202),0,F202/D202*100)</f>
        <v>100</v>
      </c>
    </row>
    <row r="203" spans="1:11">
      <c r="A203" s="35" t="s">
        <v>83</v>
      </c>
      <c r="B203" s="28" t="s">
        <v>84</v>
      </c>
      <c r="C203" s="29">
        <v>4125</v>
      </c>
      <c r="D203" s="29">
        <v>4125</v>
      </c>
      <c r="E203" s="29">
        <v>4125</v>
      </c>
      <c r="F203" s="29">
        <v>4125</v>
      </c>
      <c r="G203" s="29">
        <f>F203-C203</f>
        <v>0</v>
      </c>
      <c r="H203" s="29">
        <f>E203-F203</f>
        <v>0</v>
      </c>
      <c r="I203" s="30">
        <f>IF(ISERROR(F203/C203),0,F203/C203*100-100)</f>
        <v>0</v>
      </c>
      <c r="J203" s="30">
        <f>IF(ISERROR(F203/E203),0,F203/E203*100)</f>
        <v>100</v>
      </c>
      <c r="K203" s="30">
        <f>IF(ISERROR(F203/D203),0,F203/D203*100)</f>
        <v>100</v>
      </c>
    </row>
    <row r="204" spans="1:11">
      <c r="A204" s="33" t="s">
        <v>58</v>
      </c>
      <c r="B204" s="28" t="s">
        <v>59</v>
      </c>
      <c r="C204" s="29">
        <v>16646.86</v>
      </c>
      <c r="D204" s="29">
        <v>68798</v>
      </c>
      <c r="E204" s="29">
        <v>28798</v>
      </c>
      <c r="F204" s="29">
        <v>66128.75</v>
      </c>
      <c r="G204" s="29">
        <f>F204-C204</f>
        <v>49481.89</v>
      </c>
      <c r="H204" s="29">
        <f>E204-F204</f>
        <v>-37330.75</v>
      </c>
      <c r="I204" s="30">
        <f>IF(ISERROR(F204/C204),0,F204/C204*100-100)</f>
        <v>297.24458546536698</v>
      </c>
      <c r="J204" s="30">
        <f>IF(ISERROR(F204/E204),0,F204/E204*100)</f>
        <v>229.62966178206821</v>
      </c>
      <c r="K204" s="30">
        <f>IF(ISERROR(F204/D204),0,F204/D204*100)</f>
        <v>96.120163376842356</v>
      </c>
    </row>
    <row r="205" spans="1:11">
      <c r="A205" s="34" t="s">
        <v>60</v>
      </c>
      <c r="B205" s="28" t="s">
        <v>61</v>
      </c>
      <c r="C205" s="29">
        <v>16646.86</v>
      </c>
      <c r="D205" s="29">
        <v>68798</v>
      </c>
      <c r="E205" s="29">
        <v>28798</v>
      </c>
      <c r="F205" s="29">
        <v>66128.75</v>
      </c>
      <c r="G205" s="29">
        <f>F205-C205</f>
        <v>49481.89</v>
      </c>
      <c r="H205" s="29">
        <f>E205-F205</f>
        <v>-37330.75</v>
      </c>
      <c r="I205" s="30">
        <f>IF(ISERROR(F205/C205),0,F205/C205*100-100)</f>
        <v>297.24458546536698</v>
      </c>
      <c r="J205" s="30">
        <f>IF(ISERROR(F205/E205),0,F205/E205*100)</f>
        <v>229.62966178206821</v>
      </c>
      <c r="K205" s="30">
        <f>IF(ISERROR(F205/D205),0,F205/D205*100)</f>
        <v>96.120163376842356</v>
      </c>
    </row>
    <row r="206" spans="1:11">
      <c r="A206" s="27"/>
      <c r="B206" s="28" t="s">
        <v>87</v>
      </c>
      <c r="C206" s="29">
        <v>-668.17</v>
      </c>
      <c r="D206" s="29">
        <v>-15693</v>
      </c>
      <c r="E206" s="29">
        <v>-15693</v>
      </c>
      <c r="F206" s="29">
        <v>-4550.42</v>
      </c>
      <c r="G206" s="29">
        <f>F206-C206</f>
        <v>-3882.25</v>
      </c>
      <c r="H206" s="29">
        <f>E206-F206</f>
        <v>-11142.58</v>
      </c>
      <c r="I206" s="30">
        <f>IF(ISERROR(F206/C206),0,F206/C206*100-100)</f>
        <v>581.02728347576226</v>
      </c>
      <c r="J206" s="30">
        <f>IF(ISERROR(F206/E206),0,F206/E206*100)</f>
        <v>28.99649525266042</v>
      </c>
      <c r="K206" s="30">
        <f>IF(ISERROR(F206/D206),0,F206/D206*100)</f>
        <v>28.99649525266042</v>
      </c>
    </row>
    <row r="207" spans="1:11">
      <c r="A207" s="27" t="s">
        <v>88</v>
      </c>
      <c r="B207" s="28" t="s">
        <v>89</v>
      </c>
      <c r="C207" s="29">
        <v>668.17</v>
      </c>
      <c r="D207" s="29">
        <v>15693</v>
      </c>
      <c r="E207" s="29">
        <v>15693</v>
      </c>
      <c r="F207" s="29">
        <v>4550.42</v>
      </c>
      <c r="G207" s="29">
        <f>F207-C207</f>
        <v>3882.25</v>
      </c>
      <c r="H207" s="29">
        <f>E207-F207</f>
        <v>11142.58</v>
      </c>
      <c r="I207" s="30">
        <f>IF(ISERROR(F207/C207),0,F207/C207*100-100)</f>
        <v>581.02728347576226</v>
      </c>
      <c r="J207" s="30">
        <f>IF(ISERROR(F207/E207),0,F207/E207*100)</f>
        <v>28.99649525266042</v>
      </c>
      <c r="K207" s="30">
        <f>IF(ISERROR(F207/D207),0,F207/D207*100)</f>
        <v>28.99649525266042</v>
      </c>
    </row>
    <row r="208" spans="1:11">
      <c r="A208" s="33" t="s">
        <v>90</v>
      </c>
      <c r="B208" s="28" t="s">
        <v>91</v>
      </c>
      <c r="C208" s="29">
        <v>668.17</v>
      </c>
      <c r="D208" s="29">
        <v>15693</v>
      </c>
      <c r="E208" s="29">
        <v>15693</v>
      </c>
      <c r="F208" s="29">
        <v>4550.42</v>
      </c>
      <c r="G208" s="29">
        <f>F208-C208</f>
        <v>3882.25</v>
      </c>
      <c r="H208" s="29">
        <f>E208-F208</f>
        <v>11142.58</v>
      </c>
      <c r="I208" s="30">
        <f>IF(ISERROR(F208/C208),0,F208/C208*100-100)</f>
        <v>581.02728347576226</v>
      </c>
      <c r="J208" s="30">
        <f>IF(ISERROR(F208/E208),0,F208/E208*100)</f>
        <v>28.99649525266042</v>
      </c>
      <c r="K208" s="30">
        <f>IF(ISERROR(F208/D208),0,F208/D208*100)</f>
        <v>28.99649525266042</v>
      </c>
    </row>
    <row r="209" spans="1:11" ht="25.5">
      <c r="A209" s="34" t="s">
        <v>92</v>
      </c>
      <c r="B209" s="28" t="s">
        <v>93</v>
      </c>
      <c r="C209" s="29">
        <v>-13740.87</v>
      </c>
      <c r="D209" s="29">
        <v>15693</v>
      </c>
      <c r="E209" s="29">
        <v>15693</v>
      </c>
      <c r="F209" s="29">
        <v>-15692.29</v>
      </c>
      <c r="G209" s="29">
        <f>F209-C209</f>
        <v>-1951.42</v>
      </c>
      <c r="H209" s="29">
        <f>E209-F209</f>
        <v>31385.29</v>
      </c>
      <c r="I209" s="30">
        <f>IF(ISERROR(F209/C209),0,F209/C209*100-100)</f>
        <v>14.201575300545016</v>
      </c>
      <c r="J209" s="30">
        <f>IF(ISERROR(F209/E209),0,F209/E209*100)</f>
        <v>-99.995475689798013</v>
      </c>
      <c r="K209" s="30">
        <f>IF(ISERROR(F209/D209),0,F209/D209*100)</f>
        <v>-99.995475689798013</v>
      </c>
    </row>
    <row r="210" spans="1:11" s="42" customFormat="1">
      <c r="A210" s="43" t="s">
        <v>785</v>
      </c>
      <c r="B210" s="39" t="s">
        <v>786</v>
      </c>
      <c r="C210" s="40"/>
      <c r="D210" s="40"/>
      <c r="E210" s="40"/>
      <c r="F210" s="40"/>
      <c r="G210" s="40"/>
      <c r="H210" s="40"/>
      <c r="I210" s="41"/>
      <c r="J210" s="41"/>
      <c r="K210" s="41"/>
    </row>
    <row r="211" spans="1:11">
      <c r="A211" s="27" t="s">
        <v>26</v>
      </c>
      <c r="B211" s="28" t="s">
        <v>27</v>
      </c>
      <c r="C211" s="29">
        <v>247273.79</v>
      </c>
      <c r="D211" s="29">
        <v>672353</v>
      </c>
      <c r="E211" s="29">
        <v>945553</v>
      </c>
      <c r="F211" s="29">
        <v>436700.44</v>
      </c>
      <c r="G211" s="29">
        <f>F211-C211</f>
        <v>189426.65</v>
      </c>
      <c r="H211" s="29">
        <f>E211-F211</f>
        <v>508852.56</v>
      </c>
      <c r="I211" s="30">
        <f>IF(ISERROR(F211/C211),0,F211/C211*100-100)</f>
        <v>76.606036571850154</v>
      </c>
      <c r="J211" s="30">
        <f>IF(ISERROR(F211/E211),0,F211/E211*100)</f>
        <v>46.184660193558692</v>
      </c>
      <c r="K211" s="30">
        <f>IF(ISERROR(F211/D211),0,F211/D211*100)</f>
        <v>64.951065883546292</v>
      </c>
    </row>
    <row r="212" spans="1:11">
      <c r="A212" s="33" t="s">
        <v>28</v>
      </c>
      <c r="B212" s="28" t="s">
        <v>29</v>
      </c>
      <c r="C212" s="29">
        <v>247273.79</v>
      </c>
      <c r="D212" s="29">
        <v>672353</v>
      </c>
      <c r="E212" s="29">
        <v>945553</v>
      </c>
      <c r="F212" s="29">
        <v>436700.44</v>
      </c>
      <c r="G212" s="29">
        <f>F212-C212</f>
        <v>189426.65</v>
      </c>
      <c r="H212" s="29">
        <f>E212-F212</f>
        <v>508852.56</v>
      </c>
      <c r="I212" s="30">
        <f>IF(ISERROR(F212/C212),0,F212/C212*100-100)</f>
        <v>76.606036571850154</v>
      </c>
      <c r="J212" s="30">
        <f>IF(ISERROR(F212/E212),0,F212/E212*100)</f>
        <v>46.184660193558692</v>
      </c>
      <c r="K212" s="30">
        <f>IF(ISERROR(F212/D212),0,F212/D212*100)</f>
        <v>64.951065883546292</v>
      </c>
    </row>
    <row r="213" spans="1:11">
      <c r="A213" s="34" t="s">
        <v>30</v>
      </c>
      <c r="B213" s="28" t="s">
        <v>31</v>
      </c>
      <c r="C213" s="29">
        <v>247273.79</v>
      </c>
      <c r="D213" s="29">
        <v>672353</v>
      </c>
      <c r="E213" s="29">
        <v>945553</v>
      </c>
      <c r="F213" s="29">
        <v>436700.44</v>
      </c>
      <c r="G213" s="29">
        <f>F213-C213</f>
        <v>189426.65</v>
      </c>
      <c r="H213" s="29">
        <f>E213-F213</f>
        <v>508852.56</v>
      </c>
      <c r="I213" s="30">
        <f>IF(ISERROR(F213/C213),0,F213/C213*100-100)</f>
        <v>76.606036571850154</v>
      </c>
      <c r="J213" s="30">
        <f>IF(ISERROR(F213/E213),0,F213/E213*100)</f>
        <v>46.184660193558692</v>
      </c>
      <c r="K213" s="30">
        <f>IF(ISERROR(F213/D213),0,F213/D213*100)</f>
        <v>64.951065883546292</v>
      </c>
    </row>
    <row r="214" spans="1:11">
      <c r="A214" s="27" t="s">
        <v>32</v>
      </c>
      <c r="B214" s="28" t="s">
        <v>33</v>
      </c>
      <c r="C214" s="29">
        <v>247273.79</v>
      </c>
      <c r="D214" s="29">
        <v>672353</v>
      </c>
      <c r="E214" s="29">
        <v>945553</v>
      </c>
      <c r="F214" s="29">
        <v>436700.44</v>
      </c>
      <c r="G214" s="29">
        <f>F214-C214</f>
        <v>189426.65</v>
      </c>
      <c r="H214" s="29">
        <f>E214-F214</f>
        <v>508852.56</v>
      </c>
      <c r="I214" s="30">
        <f>IF(ISERROR(F214/C214),0,F214/C214*100-100)</f>
        <v>76.606036571850154</v>
      </c>
      <c r="J214" s="30">
        <f>IF(ISERROR(F214/E214),0,F214/E214*100)</f>
        <v>46.184660193558692</v>
      </c>
      <c r="K214" s="30">
        <f>IF(ISERROR(F214/D214),0,F214/D214*100)</f>
        <v>64.951065883546292</v>
      </c>
    </row>
    <row r="215" spans="1:11">
      <c r="A215" s="33" t="s">
        <v>34</v>
      </c>
      <c r="B215" s="28" t="s">
        <v>35</v>
      </c>
      <c r="C215" s="29">
        <v>247273.79</v>
      </c>
      <c r="D215" s="29">
        <v>672353</v>
      </c>
      <c r="E215" s="29">
        <v>945553</v>
      </c>
      <c r="F215" s="29">
        <v>436700.44</v>
      </c>
      <c r="G215" s="29">
        <f>F215-C215</f>
        <v>189426.65</v>
      </c>
      <c r="H215" s="29">
        <f>E215-F215</f>
        <v>508852.56</v>
      </c>
      <c r="I215" s="30">
        <f>IF(ISERROR(F215/C215),0,F215/C215*100-100)</f>
        <v>76.606036571850154</v>
      </c>
      <c r="J215" s="30">
        <f>IF(ISERROR(F215/E215),0,F215/E215*100)</f>
        <v>46.184660193558692</v>
      </c>
      <c r="K215" s="30">
        <f>IF(ISERROR(F215/D215),0,F215/D215*100)</f>
        <v>64.951065883546292</v>
      </c>
    </row>
    <row r="216" spans="1:11">
      <c r="A216" s="34" t="s">
        <v>36</v>
      </c>
      <c r="B216" s="28" t="s">
        <v>37</v>
      </c>
      <c r="C216" s="29">
        <v>247273.79</v>
      </c>
      <c r="D216" s="29">
        <v>672353</v>
      </c>
      <c r="E216" s="29">
        <v>945553</v>
      </c>
      <c r="F216" s="29">
        <v>436700.44</v>
      </c>
      <c r="G216" s="29">
        <f>F216-C216</f>
        <v>189426.65</v>
      </c>
      <c r="H216" s="29">
        <f>E216-F216</f>
        <v>508852.56</v>
      </c>
      <c r="I216" s="30">
        <f>IF(ISERROR(F216/C216),0,F216/C216*100-100)</f>
        <v>76.606036571850154</v>
      </c>
      <c r="J216" s="30">
        <f>IF(ISERROR(F216/E216),0,F216/E216*100)</f>
        <v>46.184660193558692</v>
      </c>
      <c r="K216" s="30">
        <f>IF(ISERROR(F216/D216),0,F216/D216*100)</f>
        <v>64.951065883546292</v>
      </c>
    </row>
    <row r="217" spans="1:11">
      <c r="A217" s="35" t="s">
        <v>40</v>
      </c>
      <c r="B217" s="28" t="s">
        <v>41</v>
      </c>
      <c r="C217" s="29">
        <v>247273.79</v>
      </c>
      <c r="D217" s="29">
        <v>672353</v>
      </c>
      <c r="E217" s="29">
        <v>945553</v>
      </c>
      <c r="F217" s="29">
        <v>436700.44</v>
      </c>
      <c r="G217" s="29">
        <f>F217-C217</f>
        <v>189426.65</v>
      </c>
      <c r="H217" s="29">
        <f>E217-F217</f>
        <v>508852.56</v>
      </c>
      <c r="I217" s="30">
        <f>IF(ISERROR(F217/C217),0,F217/C217*100-100)</f>
        <v>76.606036571850154</v>
      </c>
      <c r="J217" s="30">
        <f>IF(ISERROR(F217/E217),0,F217/E217*100)</f>
        <v>46.184660193558692</v>
      </c>
      <c r="K217" s="30">
        <f>IF(ISERROR(F217/D217),0,F217/D217*100)</f>
        <v>64.951065883546292</v>
      </c>
    </row>
    <row r="218" spans="1:11" s="42" customFormat="1" ht="25.5">
      <c r="A218" s="43" t="s">
        <v>511</v>
      </c>
      <c r="B218" s="39" t="s">
        <v>787</v>
      </c>
      <c r="C218" s="40"/>
      <c r="D218" s="40"/>
      <c r="E218" s="40"/>
      <c r="F218" s="40"/>
      <c r="G218" s="40"/>
      <c r="H218" s="40"/>
      <c r="I218" s="41"/>
      <c r="J218" s="41"/>
      <c r="K218" s="41"/>
    </row>
    <row r="219" spans="1:11">
      <c r="A219" s="27" t="s">
        <v>26</v>
      </c>
      <c r="B219" s="28" t="s">
        <v>27</v>
      </c>
      <c r="C219" s="29">
        <v>88248</v>
      </c>
      <c r="D219" s="29">
        <v>172084</v>
      </c>
      <c r="E219" s="29">
        <v>92084</v>
      </c>
      <c r="F219" s="29">
        <v>136051.01</v>
      </c>
      <c r="G219" s="29">
        <f>F219-C219</f>
        <v>47803.010000000009</v>
      </c>
      <c r="H219" s="29">
        <f>E219-F219</f>
        <v>-43967.010000000009</v>
      </c>
      <c r="I219" s="30">
        <f>IF(ISERROR(F219/C219),0,F219/C219*100-100)</f>
        <v>54.168944338681911</v>
      </c>
      <c r="J219" s="30">
        <f>IF(ISERROR(F219/E219),0,F219/E219*100)</f>
        <v>147.74663350853569</v>
      </c>
      <c r="K219" s="30">
        <f>IF(ISERROR(F219/D219),0,F219/D219*100)</f>
        <v>79.060813323725625</v>
      </c>
    </row>
    <row r="220" spans="1:11">
      <c r="A220" s="33" t="s">
        <v>28</v>
      </c>
      <c r="B220" s="28" t="s">
        <v>29</v>
      </c>
      <c r="C220" s="29">
        <v>88248</v>
      </c>
      <c r="D220" s="29">
        <v>172084</v>
      </c>
      <c r="E220" s="29">
        <v>92084</v>
      </c>
      <c r="F220" s="29">
        <v>136051.01</v>
      </c>
      <c r="G220" s="29">
        <f>F220-C220</f>
        <v>47803.010000000009</v>
      </c>
      <c r="H220" s="29">
        <f>E220-F220</f>
        <v>-43967.010000000009</v>
      </c>
      <c r="I220" s="30">
        <f>IF(ISERROR(F220/C220),0,F220/C220*100-100)</f>
        <v>54.168944338681911</v>
      </c>
      <c r="J220" s="30">
        <f>IF(ISERROR(F220/E220),0,F220/E220*100)</f>
        <v>147.74663350853569</v>
      </c>
      <c r="K220" s="30">
        <f>IF(ISERROR(F220/D220),0,F220/D220*100)</f>
        <v>79.060813323725625</v>
      </c>
    </row>
    <row r="221" spans="1:11">
      <c r="A221" s="34" t="s">
        <v>30</v>
      </c>
      <c r="B221" s="28" t="s">
        <v>31</v>
      </c>
      <c r="C221" s="29">
        <v>88248</v>
      </c>
      <c r="D221" s="29">
        <v>172084</v>
      </c>
      <c r="E221" s="29">
        <v>92084</v>
      </c>
      <c r="F221" s="29">
        <v>136051.01</v>
      </c>
      <c r="G221" s="29">
        <f>F221-C221</f>
        <v>47803.010000000009</v>
      </c>
      <c r="H221" s="29">
        <f>E221-F221</f>
        <v>-43967.010000000009</v>
      </c>
      <c r="I221" s="30">
        <f>IF(ISERROR(F221/C221),0,F221/C221*100-100)</f>
        <v>54.168944338681911</v>
      </c>
      <c r="J221" s="30">
        <f>IF(ISERROR(F221/E221),0,F221/E221*100)</f>
        <v>147.74663350853569</v>
      </c>
      <c r="K221" s="30">
        <f>IF(ISERROR(F221/D221),0,F221/D221*100)</f>
        <v>79.060813323725625</v>
      </c>
    </row>
    <row r="222" spans="1:11">
      <c r="A222" s="27" t="s">
        <v>32</v>
      </c>
      <c r="B222" s="28" t="s">
        <v>33</v>
      </c>
      <c r="C222" s="29">
        <v>88248</v>
      </c>
      <c r="D222" s="29">
        <v>172084</v>
      </c>
      <c r="E222" s="29">
        <v>92084</v>
      </c>
      <c r="F222" s="29">
        <v>136051.01</v>
      </c>
      <c r="G222" s="29">
        <f>F222-C222</f>
        <v>47803.010000000009</v>
      </c>
      <c r="H222" s="29">
        <f>E222-F222</f>
        <v>-43967.010000000009</v>
      </c>
      <c r="I222" s="30">
        <f>IF(ISERROR(F222/C222),0,F222/C222*100-100)</f>
        <v>54.168944338681911</v>
      </c>
      <c r="J222" s="30">
        <f>IF(ISERROR(F222/E222),0,F222/E222*100)</f>
        <v>147.74663350853569</v>
      </c>
      <c r="K222" s="30">
        <f>IF(ISERROR(F222/D222),0,F222/D222*100)</f>
        <v>79.060813323725625</v>
      </c>
    </row>
    <row r="223" spans="1:11">
      <c r="A223" s="33" t="s">
        <v>34</v>
      </c>
      <c r="B223" s="28" t="s">
        <v>35</v>
      </c>
      <c r="C223" s="29">
        <v>88248</v>
      </c>
      <c r="D223" s="29">
        <v>172084</v>
      </c>
      <c r="E223" s="29">
        <v>92084</v>
      </c>
      <c r="F223" s="29">
        <v>136051.01</v>
      </c>
      <c r="G223" s="29">
        <f>F223-C223</f>
        <v>47803.010000000009</v>
      </c>
      <c r="H223" s="29">
        <f>E223-F223</f>
        <v>-43967.010000000009</v>
      </c>
      <c r="I223" s="30">
        <f>IF(ISERROR(F223/C223),0,F223/C223*100-100)</f>
        <v>54.168944338681911</v>
      </c>
      <c r="J223" s="30">
        <f>IF(ISERROR(F223/E223),0,F223/E223*100)</f>
        <v>147.74663350853569</v>
      </c>
      <c r="K223" s="30">
        <f>IF(ISERROR(F223/D223),0,F223/D223*100)</f>
        <v>79.060813323725625</v>
      </c>
    </row>
    <row r="224" spans="1:11">
      <c r="A224" s="34" t="s">
        <v>44</v>
      </c>
      <c r="B224" s="28" t="s">
        <v>45</v>
      </c>
      <c r="C224" s="29">
        <v>88248</v>
      </c>
      <c r="D224" s="29">
        <v>172084</v>
      </c>
      <c r="E224" s="29">
        <v>92084</v>
      </c>
      <c r="F224" s="29">
        <v>136051.01</v>
      </c>
      <c r="G224" s="29">
        <f>F224-C224</f>
        <v>47803.010000000009</v>
      </c>
      <c r="H224" s="29">
        <f>E224-F224</f>
        <v>-43967.010000000009</v>
      </c>
      <c r="I224" s="30">
        <f>IF(ISERROR(F224/C224),0,F224/C224*100-100)</f>
        <v>54.168944338681911</v>
      </c>
      <c r="J224" s="30">
        <f>IF(ISERROR(F224/E224),0,F224/E224*100)</f>
        <v>147.74663350853569</v>
      </c>
      <c r="K224" s="30">
        <f>IF(ISERROR(F224/D224),0,F224/D224*100)</f>
        <v>79.060813323725625</v>
      </c>
    </row>
    <row r="225" spans="1:11">
      <c r="A225" s="35" t="s">
        <v>48</v>
      </c>
      <c r="B225" s="28" t="s">
        <v>49</v>
      </c>
      <c r="C225" s="29">
        <v>88248</v>
      </c>
      <c r="D225" s="29">
        <v>172084</v>
      </c>
      <c r="E225" s="29">
        <v>92084</v>
      </c>
      <c r="F225" s="29">
        <v>136051.01</v>
      </c>
      <c r="G225" s="29">
        <f>F225-C225</f>
        <v>47803.010000000009</v>
      </c>
      <c r="H225" s="29">
        <f>E225-F225</f>
        <v>-43967.010000000009</v>
      </c>
      <c r="I225" s="30">
        <f>IF(ISERROR(F225/C225),0,F225/C225*100-100)</f>
        <v>54.168944338681911</v>
      </c>
      <c r="J225" s="30">
        <f>IF(ISERROR(F225/E225),0,F225/E225*100)</f>
        <v>147.74663350853569</v>
      </c>
      <c r="K225" s="30">
        <f>IF(ISERROR(F225/D225),0,F225/D225*100)</f>
        <v>79.060813323725625</v>
      </c>
    </row>
    <row r="226" spans="1:11" s="42" customFormat="1">
      <c r="A226" s="43" t="s">
        <v>788</v>
      </c>
      <c r="B226" s="39" t="s">
        <v>789</v>
      </c>
      <c r="C226" s="40"/>
      <c r="D226" s="40"/>
      <c r="E226" s="40"/>
      <c r="F226" s="40"/>
      <c r="G226" s="40"/>
      <c r="H226" s="40"/>
      <c r="I226" s="41"/>
      <c r="J226" s="41"/>
      <c r="K226" s="41"/>
    </row>
    <row r="227" spans="1:11">
      <c r="A227" s="27" t="s">
        <v>26</v>
      </c>
      <c r="B227" s="28" t="s">
        <v>27</v>
      </c>
      <c r="C227" s="29">
        <v>1841021.15</v>
      </c>
      <c r="D227" s="29">
        <v>2124500</v>
      </c>
      <c r="E227" s="29">
        <v>2149859</v>
      </c>
      <c r="F227" s="29">
        <v>1956134.05</v>
      </c>
      <c r="G227" s="29">
        <f>F227-C227</f>
        <v>115112.90000000014</v>
      </c>
      <c r="H227" s="29">
        <f>E227-F227</f>
        <v>193724.94999999995</v>
      </c>
      <c r="I227" s="30">
        <f>IF(ISERROR(F227/C227),0,F227/C227*100-100)</f>
        <v>6.252665809950102</v>
      </c>
      <c r="J227" s="30">
        <f>IF(ISERROR(F227/E227),0,F227/E227*100)</f>
        <v>90.988946251823961</v>
      </c>
      <c r="K227" s="30">
        <f>IF(ISERROR(F227/D227),0,F227/D227*100)</f>
        <v>92.075031772181688</v>
      </c>
    </row>
    <row r="228" spans="1:11">
      <c r="A228" s="33" t="s">
        <v>28</v>
      </c>
      <c r="B228" s="28" t="s">
        <v>29</v>
      </c>
      <c r="C228" s="29">
        <v>1841021.15</v>
      </c>
      <c r="D228" s="29">
        <v>2124500</v>
      </c>
      <c r="E228" s="29">
        <v>2149859</v>
      </c>
      <c r="F228" s="29">
        <v>1956134.05</v>
      </c>
      <c r="G228" s="29">
        <f>F228-C228</f>
        <v>115112.90000000014</v>
      </c>
      <c r="H228" s="29">
        <f>E228-F228</f>
        <v>193724.94999999995</v>
      </c>
      <c r="I228" s="30">
        <f>IF(ISERROR(F228/C228),0,F228/C228*100-100)</f>
        <v>6.252665809950102</v>
      </c>
      <c r="J228" s="30">
        <f>IF(ISERROR(F228/E228),0,F228/E228*100)</f>
        <v>90.988946251823961</v>
      </c>
      <c r="K228" s="30">
        <f>IF(ISERROR(F228/D228),0,F228/D228*100)</f>
        <v>92.075031772181688</v>
      </c>
    </row>
    <row r="229" spans="1:11">
      <c r="A229" s="34" t="s">
        <v>30</v>
      </c>
      <c r="B229" s="28" t="s">
        <v>31</v>
      </c>
      <c r="C229" s="29">
        <v>1841021.15</v>
      </c>
      <c r="D229" s="29">
        <v>2124500</v>
      </c>
      <c r="E229" s="29">
        <v>2149859</v>
      </c>
      <c r="F229" s="29">
        <v>1956134.05</v>
      </c>
      <c r="G229" s="29">
        <f>F229-C229</f>
        <v>115112.90000000014</v>
      </c>
      <c r="H229" s="29">
        <f>E229-F229</f>
        <v>193724.94999999995</v>
      </c>
      <c r="I229" s="30">
        <f>IF(ISERROR(F229/C229),0,F229/C229*100-100)</f>
        <v>6.252665809950102</v>
      </c>
      <c r="J229" s="30">
        <f>IF(ISERROR(F229/E229),0,F229/E229*100)</f>
        <v>90.988946251823961</v>
      </c>
      <c r="K229" s="30">
        <f>IF(ISERROR(F229/D229),0,F229/D229*100)</f>
        <v>92.075031772181688</v>
      </c>
    </row>
    <row r="230" spans="1:11">
      <c r="A230" s="27" t="s">
        <v>32</v>
      </c>
      <c r="B230" s="28" t="s">
        <v>33</v>
      </c>
      <c r="C230" s="29">
        <v>1841021.15</v>
      </c>
      <c r="D230" s="29">
        <v>2124500</v>
      </c>
      <c r="E230" s="29">
        <v>2149859</v>
      </c>
      <c r="F230" s="29">
        <v>1956134.05</v>
      </c>
      <c r="G230" s="29">
        <f>F230-C230</f>
        <v>115112.90000000014</v>
      </c>
      <c r="H230" s="29">
        <f>E230-F230</f>
        <v>193724.94999999995</v>
      </c>
      <c r="I230" s="30">
        <f>IF(ISERROR(F230/C230),0,F230/C230*100-100)</f>
        <v>6.252665809950102</v>
      </c>
      <c r="J230" s="30">
        <f>IF(ISERROR(F230/E230),0,F230/E230*100)</f>
        <v>90.988946251823961</v>
      </c>
      <c r="K230" s="30">
        <f>IF(ISERROR(F230/D230),0,F230/D230*100)</f>
        <v>92.075031772181688</v>
      </c>
    </row>
    <row r="231" spans="1:11">
      <c r="A231" s="33" t="s">
        <v>34</v>
      </c>
      <c r="B231" s="28" t="s">
        <v>35</v>
      </c>
      <c r="C231" s="29">
        <v>1554210.87</v>
      </c>
      <c r="D231" s="29">
        <v>1874599</v>
      </c>
      <c r="E231" s="29">
        <v>1899958</v>
      </c>
      <c r="F231" s="29">
        <v>1773783.42</v>
      </c>
      <c r="G231" s="29">
        <f>F231-C231</f>
        <v>219572.54999999981</v>
      </c>
      <c r="H231" s="29">
        <f>E231-F231</f>
        <v>126174.58000000007</v>
      </c>
      <c r="I231" s="30">
        <f>IF(ISERROR(F231/C231),0,F231/C231*100-100)</f>
        <v>14.127590678863271</v>
      </c>
      <c r="J231" s="30">
        <f>IF(ISERROR(F231/E231),0,F231/E231*100)</f>
        <v>93.359085832423659</v>
      </c>
      <c r="K231" s="30">
        <f>IF(ISERROR(F231/D231),0,F231/D231*100)</f>
        <v>94.622018895774502</v>
      </c>
    </row>
    <row r="232" spans="1:11">
      <c r="A232" s="34" t="s">
        <v>36</v>
      </c>
      <c r="B232" s="28" t="s">
        <v>37</v>
      </c>
      <c r="C232" s="29">
        <v>1554210.87</v>
      </c>
      <c r="D232" s="29">
        <v>1874599</v>
      </c>
      <c r="E232" s="29">
        <v>1899958</v>
      </c>
      <c r="F232" s="29">
        <v>1773783.42</v>
      </c>
      <c r="G232" s="29">
        <f>F232-C232</f>
        <v>219572.54999999981</v>
      </c>
      <c r="H232" s="29">
        <f>E232-F232</f>
        <v>126174.58000000007</v>
      </c>
      <c r="I232" s="30">
        <f>IF(ISERROR(F232/C232),0,F232/C232*100-100)</f>
        <v>14.127590678863271</v>
      </c>
      <c r="J232" s="30">
        <f>IF(ISERROR(F232/E232),0,F232/E232*100)</f>
        <v>93.359085832423659</v>
      </c>
      <c r="K232" s="30">
        <f>IF(ISERROR(F232/D232),0,F232/D232*100)</f>
        <v>94.622018895774502</v>
      </c>
    </row>
    <row r="233" spans="1:11">
      <c r="A233" s="35" t="s">
        <v>38</v>
      </c>
      <c r="B233" s="28" t="s">
        <v>39</v>
      </c>
      <c r="C233" s="29">
        <v>1137011.1499999999</v>
      </c>
      <c r="D233" s="29">
        <v>1364691</v>
      </c>
      <c r="E233" s="29">
        <v>1393225</v>
      </c>
      <c r="F233" s="29">
        <v>1263875.42</v>
      </c>
      <c r="G233" s="29">
        <f>F233-C233</f>
        <v>126864.27000000002</v>
      </c>
      <c r="H233" s="29">
        <f>E233-F233</f>
        <v>129349.58000000007</v>
      </c>
      <c r="I233" s="30">
        <f>IF(ISERROR(F233/C233),0,F233/C233*100-100)</f>
        <v>11.157697969804431</v>
      </c>
      <c r="J233" s="30">
        <f>IF(ISERROR(F233/E233),0,F233/E233*100)</f>
        <v>90.715815464121007</v>
      </c>
      <c r="K233" s="30">
        <f>IF(ISERROR(F233/D233),0,F233/D233*100)</f>
        <v>92.612570904329246</v>
      </c>
    </row>
    <row r="234" spans="1:11">
      <c r="A234" s="35" t="s">
        <v>40</v>
      </c>
      <c r="B234" s="28" t="s">
        <v>41</v>
      </c>
      <c r="C234" s="29">
        <v>417199.72</v>
      </c>
      <c r="D234" s="29">
        <v>509908</v>
      </c>
      <c r="E234" s="29">
        <v>506733</v>
      </c>
      <c r="F234" s="29">
        <v>509908</v>
      </c>
      <c r="G234" s="29">
        <f>F234-C234</f>
        <v>92708.280000000028</v>
      </c>
      <c r="H234" s="29">
        <f>E234-F234</f>
        <v>-3175</v>
      </c>
      <c r="I234" s="30">
        <f>IF(ISERROR(F234/C234),0,F234/C234*100-100)</f>
        <v>22.221558537958757</v>
      </c>
      <c r="J234" s="30">
        <f>IF(ISERROR(F234/E234),0,F234/E234*100)</f>
        <v>100.62656270659302</v>
      </c>
      <c r="K234" s="30">
        <f>IF(ISERROR(F234/D234),0,F234/D234*100)</f>
        <v>100</v>
      </c>
    </row>
    <row r="235" spans="1:11">
      <c r="A235" s="36" t="s">
        <v>42</v>
      </c>
      <c r="B235" s="28" t="s">
        <v>43</v>
      </c>
      <c r="C235" s="29">
        <v>834.9</v>
      </c>
      <c r="D235" s="29">
        <v>0</v>
      </c>
      <c r="E235" s="29">
        <v>0</v>
      </c>
      <c r="F235" s="29">
        <v>943.8</v>
      </c>
      <c r="G235" s="29">
        <f>F235-C235</f>
        <v>108.89999999999998</v>
      </c>
      <c r="H235" s="29">
        <f>E235-F235</f>
        <v>-943.8</v>
      </c>
      <c r="I235" s="30">
        <f>IF(ISERROR(F235/C235),0,F235/C235*100-100)</f>
        <v>13.043478260869563</v>
      </c>
      <c r="J235" s="30">
        <f>IF(ISERROR(F235/E235),0,F235/E235*100)</f>
        <v>0</v>
      </c>
      <c r="K235" s="30">
        <f>IF(ISERROR(F235/D235),0,F235/D235*100)</f>
        <v>0</v>
      </c>
    </row>
    <row r="236" spans="1:11">
      <c r="A236" s="33" t="s">
        <v>58</v>
      </c>
      <c r="B236" s="28" t="s">
        <v>59</v>
      </c>
      <c r="C236" s="29">
        <v>286810.28000000003</v>
      </c>
      <c r="D236" s="29">
        <v>249901</v>
      </c>
      <c r="E236" s="29">
        <v>249901</v>
      </c>
      <c r="F236" s="29">
        <v>182350.63</v>
      </c>
      <c r="G236" s="29">
        <f>F236-C236</f>
        <v>-104459.65000000002</v>
      </c>
      <c r="H236" s="29">
        <f>E236-F236</f>
        <v>67550.37</v>
      </c>
      <c r="I236" s="30">
        <f>IF(ISERROR(F236/C236),0,F236/C236*100-100)</f>
        <v>-36.421166633218313</v>
      </c>
      <c r="J236" s="30">
        <f>IF(ISERROR(F236/E236),0,F236/E236*100)</f>
        <v>72.969147782521887</v>
      </c>
      <c r="K236" s="30">
        <f>IF(ISERROR(F236/D236),0,F236/D236*100)</f>
        <v>72.969147782521887</v>
      </c>
    </row>
    <row r="237" spans="1:11">
      <c r="A237" s="34" t="s">
        <v>60</v>
      </c>
      <c r="B237" s="28" t="s">
        <v>61</v>
      </c>
      <c r="C237" s="29">
        <v>286810.28000000003</v>
      </c>
      <c r="D237" s="29">
        <v>249901</v>
      </c>
      <c r="E237" s="29">
        <v>249901</v>
      </c>
      <c r="F237" s="29">
        <v>182350.63</v>
      </c>
      <c r="G237" s="29">
        <f>F237-C237</f>
        <v>-104459.65000000002</v>
      </c>
      <c r="H237" s="29">
        <f>E237-F237</f>
        <v>67550.37</v>
      </c>
      <c r="I237" s="30">
        <f>IF(ISERROR(F237/C237),0,F237/C237*100-100)</f>
        <v>-36.421166633218313</v>
      </c>
      <c r="J237" s="30">
        <f>IF(ISERROR(F237/E237),0,F237/E237*100)</f>
        <v>72.969147782521887</v>
      </c>
      <c r="K237" s="30">
        <f>IF(ISERROR(F237/D237),0,F237/D237*100)</f>
        <v>72.969147782521887</v>
      </c>
    </row>
    <row r="238" spans="1:11" s="42" customFormat="1">
      <c r="A238" s="43" t="s">
        <v>513</v>
      </c>
      <c r="B238" s="39" t="s">
        <v>790</v>
      </c>
      <c r="C238" s="40"/>
      <c r="D238" s="40"/>
      <c r="E238" s="40"/>
      <c r="F238" s="40"/>
      <c r="G238" s="40"/>
      <c r="H238" s="40"/>
      <c r="I238" s="41"/>
      <c r="J238" s="41"/>
      <c r="K238" s="41"/>
    </row>
    <row r="239" spans="1:11">
      <c r="A239" s="27" t="s">
        <v>26</v>
      </c>
      <c r="B239" s="28" t="s">
        <v>27</v>
      </c>
      <c r="C239" s="29">
        <v>58259367.520000003</v>
      </c>
      <c r="D239" s="29">
        <v>54714285</v>
      </c>
      <c r="E239" s="29">
        <v>54714285</v>
      </c>
      <c r="F239" s="29">
        <v>57917446.539999999</v>
      </c>
      <c r="G239" s="29">
        <f>F239-C239</f>
        <v>-341920.98000000417</v>
      </c>
      <c r="H239" s="29">
        <f>E239-F239</f>
        <v>-3203161.5399999991</v>
      </c>
      <c r="I239" s="30">
        <f>IF(ISERROR(F239/C239),0,F239/C239*100-100)</f>
        <v>-0.58689442497401956</v>
      </c>
      <c r="J239" s="30">
        <f>IF(ISERROR(F239/E239),0,F239/E239*100)</f>
        <v>105.85434231663633</v>
      </c>
      <c r="K239" s="30">
        <f>IF(ISERROR(F239/D239),0,F239/D239*100)</f>
        <v>105.85434231663633</v>
      </c>
    </row>
    <row r="240" spans="1:11" ht="25.5">
      <c r="A240" s="33" t="s">
        <v>69</v>
      </c>
      <c r="B240" s="28" t="s">
        <v>70</v>
      </c>
      <c r="C240" s="29">
        <v>16395166.52</v>
      </c>
      <c r="D240" s="29">
        <v>14000000</v>
      </c>
      <c r="E240" s="29">
        <v>14000000</v>
      </c>
      <c r="F240" s="29">
        <v>17203161.539999999</v>
      </c>
      <c r="G240" s="29">
        <f>F240-C240</f>
        <v>807995.01999999955</v>
      </c>
      <c r="H240" s="29">
        <f>E240-F240</f>
        <v>-3203161.5399999991</v>
      </c>
      <c r="I240" s="30">
        <f>IF(ISERROR(F240/C240),0,F240/C240*100-100)</f>
        <v>4.9282513783214625</v>
      </c>
      <c r="J240" s="30">
        <f>IF(ISERROR(F240/E240),0,F240/E240*100)</f>
        <v>122.87972528571427</v>
      </c>
      <c r="K240" s="30">
        <f>IF(ISERROR(F240/D240),0,F240/D240*100)</f>
        <v>122.87972528571427</v>
      </c>
    </row>
    <row r="241" spans="1:11">
      <c r="A241" s="33" t="s">
        <v>28</v>
      </c>
      <c r="B241" s="28" t="s">
        <v>29</v>
      </c>
      <c r="C241" s="29">
        <v>41864201</v>
      </c>
      <c r="D241" s="29">
        <v>40714285</v>
      </c>
      <c r="E241" s="29">
        <v>40714285</v>
      </c>
      <c r="F241" s="29">
        <v>40714285</v>
      </c>
      <c r="G241" s="29">
        <f>F241-C241</f>
        <v>-1149916</v>
      </c>
      <c r="H241" s="29">
        <f>E241-F241</f>
        <v>0</v>
      </c>
      <c r="I241" s="30">
        <f>IF(ISERROR(F241/C241),0,F241/C241*100-100)</f>
        <v>-2.7467764164423016</v>
      </c>
      <c r="J241" s="30">
        <f>IF(ISERROR(F241/E241),0,F241/E241*100)</f>
        <v>100</v>
      </c>
      <c r="K241" s="30">
        <f>IF(ISERROR(F241/D241),0,F241/D241*100)</f>
        <v>100</v>
      </c>
    </row>
    <row r="242" spans="1:11">
      <c r="A242" s="34" t="s">
        <v>30</v>
      </c>
      <c r="B242" s="28" t="s">
        <v>31</v>
      </c>
      <c r="C242" s="29">
        <v>41864201</v>
      </c>
      <c r="D242" s="29">
        <v>40714285</v>
      </c>
      <c r="E242" s="29">
        <v>40714285</v>
      </c>
      <c r="F242" s="29">
        <v>40714285</v>
      </c>
      <c r="G242" s="29">
        <f>F242-C242</f>
        <v>-1149916</v>
      </c>
      <c r="H242" s="29">
        <f>E242-F242</f>
        <v>0</v>
      </c>
      <c r="I242" s="30">
        <f>IF(ISERROR(F242/C242),0,F242/C242*100-100)</f>
        <v>-2.7467764164423016</v>
      </c>
      <c r="J242" s="30">
        <f>IF(ISERROR(F242/E242),0,F242/E242*100)</f>
        <v>100</v>
      </c>
      <c r="K242" s="30">
        <f>IF(ISERROR(F242/D242),0,F242/D242*100)</f>
        <v>100</v>
      </c>
    </row>
    <row r="243" spans="1:11">
      <c r="A243" s="27" t="s">
        <v>32</v>
      </c>
      <c r="B243" s="28" t="s">
        <v>33</v>
      </c>
      <c r="C243" s="29">
        <v>49798458.75</v>
      </c>
      <c r="D243" s="29">
        <v>57082876</v>
      </c>
      <c r="E243" s="29">
        <v>57082876</v>
      </c>
      <c r="F243" s="29">
        <v>55861024.689999998</v>
      </c>
      <c r="G243" s="29">
        <f>F243-C243</f>
        <v>6062565.9399999976</v>
      </c>
      <c r="H243" s="29">
        <f>E243-F243</f>
        <v>1221851.3100000024</v>
      </c>
      <c r="I243" s="30">
        <f>IF(ISERROR(F243/C243),0,F243/C243*100-100)</f>
        <v>12.17420396570003</v>
      </c>
      <c r="J243" s="30">
        <f>IF(ISERROR(F243/E243),0,F243/E243*100)</f>
        <v>97.859513402933658</v>
      </c>
      <c r="K243" s="30">
        <f>IF(ISERROR(F243/D243),0,F243/D243*100)</f>
        <v>97.859513402933658</v>
      </c>
    </row>
    <row r="244" spans="1:11">
      <c r="A244" s="33" t="s">
        <v>34</v>
      </c>
      <c r="B244" s="28" t="s">
        <v>35</v>
      </c>
      <c r="C244" s="29">
        <v>49798458.75</v>
      </c>
      <c r="D244" s="29">
        <v>57082876</v>
      </c>
      <c r="E244" s="29">
        <v>57082876</v>
      </c>
      <c r="F244" s="29">
        <v>55861024.689999998</v>
      </c>
      <c r="G244" s="29">
        <f>F244-C244</f>
        <v>6062565.9399999976</v>
      </c>
      <c r="H244" s="29">
        <f>E244-F244</f>
        <v>1221851.3100000024</v>
      </c>
      <c r="I244" s="30">
        <f>IF(ISERROR(F244/C244),0,F244/C244*100-100)</f>
        <v>12.17420396570003</v>
      </c>
      <c r="J244" s="30">
        <f>IF(ISERROR(F244/E244),0,F244/E244*100)</f>
        <v>97.859513402933658</v>
      </c>
      <c r="K244" s="30">
        <f>IF(ISERROR(F244/D244),0,F244/D244*100)</f>
        <v>97.859513402933658</v>
      </c>
    </row>
    <row r="245" spans="1:11">
      <c r="A245" s="34" t="s">
        <v>44</v>
      </c>
      <c r="B245" s="28" t="s">
        <v>45</v>
      </c>
      <c r="C245" s="29">
        <v>49798458.75</v>
      </c>
      <c r="D245" s="29">
        <v>57082876</v>
      </c>
      <c r="E245" s="29">
        <v>57082876</v>
      </c>
      <c r="F245" s="29">
        <v>55861024.689999998</v>
      </c>
      <c r="G245" s="29">
        <f>F245-C245</f>
        <v>6062565.9399999976</v>
      </c>
      <c r="H245" s="29">
        <f>E245-F245</f>
        <v>1221851.3100000024</v>
      </c>
      <c r="I245" s="30">
        <f>IF(ISERROR(F245/C245),0,F245/C245*100-100)</f>
        <v>12.17420396570003</v>
      </c>
      <c r="J245" s="30">
        <f>IF(ISERROR(F245/E245),0,F245/E245*100)</f>
        <v>97.859513402933658</v>
      </c>
      <c r="K245" s="30">
        <f>IF(ISERROR(F245/D245),0,F245/D245*100)</f>
        <v>97.859513402933658</v>
      </c>
    </row>
    <row r="246" spans="1:11">
      <c r="A246" s="35" t="s">
        <v>48</v>
      </c>
      <c r="B246" s="28" t="s">
        <v>49</v>
      </c>
      <c r="C246" s="29">
        <v>49798458.75</v>
      </c>
      <c r="D246" s="29">
        <v>57082876</v>
      </c>
      <c r="E246" s="29">
        <v>57082876</v>
      </c>
      <c r="F246" s="29">
        <v>55861024.689999998</v>
      </c>
      <c r="G246" s="29">
        <f>F246-C246</f>
        <v>6062565.9399999976</v>
      </c>
      <c r="H246" s="29">
        <f>E246-F246</f>
        <v>1221851.3100000024</v>
      </c>
      <c r="I246" s="30">
        <f>IF(ISERROR(F246/C246),0,F246/C246*100-100)</f>
        <v>12.17420396570003</v>
      </c>
      <c r="J246" s="30">
        <f>IF(ISERROR(F246/E246),0,F246/E246*100)</f>
        <v>97.859513402933658</v>
      </c>
      <c r="K246" s="30">
        <f>IF(ISERROR(F246/D246),0,F246/D246*100)</f>
        <v>97.859513402933658</v>
      </c>
    </row>
    <row r="247" spans="1:11">
      <c r="A247" s="27"/>
      <c r="B247" s="28" t="s">
        <v>87</v>
      </c>
      <c r="C247" s="29">
        <v>8460908.7699999996</v>
      </c>
      <c r="D247" s="29">
        <v>-2368591</v>
      </c>
      <c r="E247" s="29">
        <v>-2368591</v>
      </c>
      <c r="F247" s="29">
        <v>2056421.85</v>
      </c>
      <c r="G247" s="29">
        <f>F247-C247</f>
        <v>-6404486.9199999999</v>
      </c>
      <c r="H247" s="29">
        <f>E247-F247</f>
        <v>-4425012.8499999996</v>
      </c>
      <c r="I247" s="30">
        <f>IF(ISERROR(F247/C247),0,F247/C247*100-100)</f>
        <v>-75.695023951901092</v>
      </c>
      <c r="J247" s="30">
        <f>IF(ISERROR(F247/E247),0,F247/E247*100)</f>
        <v>-86.820470482240282</v>
      </c>
      <c r="K247" s="30">
        <f>IF(ISERROR(F247/D247),0,F247/D247*100)</f>
        <v>-86.820470482240282</v>
      </c>
    </row>
    <row r="248" spans="1:11">
      <c r="A248" s="27" t="s">
        <v>88</v>
      </c>
      <c r="B248" s="28" t="s">
        <v>89</v>
      </c>
      <c r="C248" s="29">
        <v>-8460908.7699999996</v>
      </c>
      <c r="D248" s="29">
        <v>2368591</v>
      </c>
      <c r="E248" s="29">
        <v>2368591</v>
      </c>
      <c r="F248" s="29">
        <v>-2056421.85</v>
      </c>
      <c r="G248" s="29">
        <f>F248-C248</f>
        <v>6404486.9199999999</v>
      </c>
      <c r="H248" s="29">
        <f>E248-F248</f>
        <v>4425012.8499999996</v>
      </c>
      <c r="I248" s="30">
        <f>IF(ISERROR(F248/C248),0,F248/C248*100-100)</f>
        <v>-75.695023951901092</v>
      </c>
      <c r="J248" s="30">
        <f>IF(ISERROR(F248/E248),0,F248/E248*100)</f>
        <v>-86.820470482240282</v>
      </c>
      <c r="K248" s="30">
        <f>IF(ISERROR(F248/D248),0,F248/D248*100)</f>
        <v>-86.820470482240282</v>
      </c>
    </row>
    <row r="249" spans="1:11">
      <c r="A249" s="33" t="s">
        <v>90</v>
      </c>
      <c r="B249" s="28" t="s">
        <v>91</v>
      </c>
      <c r="C249" s="29">
        <v>-8460908.7699999996</v>
      </c>
      <c r="D249" s="29">
        <v>2368591</v>
      </c>
      <c r="E249" s="29">
        <v>2368591</v>
      </c>
      <c r="F249" s="29">
        <v>-2056421.85</v>
      </c>
      <c r="G249" s="29">
        <f>F249-C249</f>
        <v>6404486.9199999999</v>
      </c>
      <c r="H249" s="29">
        <f>E249-F249</f>
        <v>4425012.8499999996</v>
      </c>
      <c r="I249" s="30">
        <f>IF(ISERROR(F249/C249),0,F249/C249*100-100)</f>
        <v>-75.695023951901092</v>
      </c>
      <c r="J249" s="30">
        <f>IF(ISERROR(F249/E249),0,F249/E249*100)</f>
        <v>-86.820470482240282</v>
      </c>
      <c r="K249" s="30">
        <f>IF(ISERROR(F249/D249),0,F249/D249*100)</f>
        <v>-86.820470482240282</v>
      </c>
    </row>
    <row r="250" spans="1:11" ht="25.5">
      <c r="A250" s="34" t="s">
        <v>92</v>
      </c>
      <c r="B250" s="28" t="s">
        <v>93</v>
      </c>
      <c r="C250" s="29">
        <v>0</v>
      </c>
      <c r="D250" s="29">
        <v>2368591</v>
      </c>
      <c r="E250" s="29">
        <v>2368591</v>
      </c>
      <c r="F250" s="29">
        <v>-2368591</v>
      </c>
      <c r="G250" s="29">
        <f>F250-C250</f>
        <v>-2368591</v>
      </c>
      <c r="H250" s="29">
        <f>E250-F250</f>
        <v>4737182</v>
      </c>
      <c r="I250" s="30">
        <f>IF(ISERROR(F250/C250),0,F250/C250*100-100)</f>
        <v>0</v>
      </c>
      <c r="J250" s="30">
        <f>IF(ISERROR(F250/E250),0,F250/E250*100)</f>
        <v>-100</v>
      </c>
      <c r="K250" s="30">
        <f>IF(ISERROR(F250/D250),0,F250/D250*100)</f>
        <v>-100</v>
      </c>
    </row>
    <row r="251" spans="1:11" s="42" customFormat="1">
      <c r="A251" s="38" t="s">
        <v>63</v>
      </c>
      <c r="B251" s="39" t="s">
        <v>791</v>
      </c>
      <c r="C251" s="40"/>
      <c r="D251" s="40"/>
      <c r="E251" s="40"/>
      <c r="F251" s="40"/>
      <c r="G251" s="40"/>
      <c r="H251" s="40"/>
      <c r="I251" s="41"/>
      <c r="J251" s="41"/>
      <c r="K251" s="41"/>
    </row>
    <row r="252" spans="1:11">
      <c r="A252" s="27" t="s">
        <v>26</v>
      </c>
      <c r="B252" s="28" t="s">
        <v>27</v>
      </c>
      <c r="C252" s="29">
        <v>167124117.25</v>
      </c>
      <c r="D252" s="29">
        <v>143751091</v>
      </c>
      <c r="E252" s="29">
        <v>140795742</v>
      </c>
      <c r="F252" s="29">
        <v>139697538.61000001</v>
      </c>
      <c r="G252" s="29">
        <f>F252-C252</f>
        <v>-27426578.639999986</v>
      </c>
      <c r="H252" s="29">
        <f>E252-F252</f>
        <v>1098203.3899999857</v>
      </c>
      <c r="I252" s="30">
        <f>IF(ISERROR(F252/C252),0,F252/C252*100-100)</f>
        <v>-16.410904118029066</v>
      </c>
      <c r="J252" s="30">
        <f>IF(ISERROR(F252/E252),0,F252/E252*100)</f>
        <v>99.220002413141174</v>
      </c>
      <c r="K252" s="30">
        <f>IF(ISERROR(F252/D252),0,F252/D252*100)</f>
        <v>97.180158869194273</v>
      </c>
    </row>
    <row r="253" spans="1:11" ht="25.5">
      <c r="A253" s="33" t="s">
        <v>69</v>
      </c>
      <c r="B253" s="28" t="s">
        <v>70</v>
      </c>
      <c r="C253" s="29">
        <v>704065.23</v>
      </c>
      <c r="D253" s="29">
        <v>776390</v>
      </c>
      <c r="E253" s="29">
        <v>776390</v>
      </c>
      <c r="F253" s="29">
        <v>686245.32</v>
      </c>
      <c r="G253" s="29">
        <f>F253-C253</f>
        <v>-17819.910000000033</v>
      </c>
      <c r="H253" s="29">
        <f>E253-F253</f>
        <v>90144.680000000051</v>
      </c>
      <c r="I253" s="30">
        <f>IF(ISERROR(F253/C253),0,F253/C253*100-100)</f>
        <v>-2.5310027026899178</v>
      </c>
      <c r="J253" s="30">
        <f>IF(ISERROR(F253/E253),0,F253/E253*100)</f>
        <v>88.38925282396734</v>
      </c>
      <c r="K253" s="30">
        <f>IF(ISERROR(F253/D253),0,F253/D253*100)</f>
        <v>88.38925282396734</v>
      </c>
    </row>
    <row r="254" spans="1:11">
      <c r="A254" s="33" t="s">
        <v>71</v>
      </c>
      <c r="B254" s="28" t="s">
        <v>72</v>
      </c>
      <c r="C254" s="29">
        <v>15431.92</v>
      </c>
      <c r="D254" s="29">
        <v>19181</v>
      </c>
      <c r="E254" s="29">
        <v>16048</v>
      </c>
      <c r="F254" s="29">
        <v>19167.009999999998</v>
      </c>
      <c r="G254" s="29">
        <f>F254-C254</f>
        <v>3735.0899999999983</v>
      </c>
      <c r="H254" s="29">
        <f>E254-F254</f>
        <v>-3119.0099999999984</v>
      </c>
      <c r="I254" s="30">
        <f>IF(ISERROR(F254/C254),0,F254/C254*100-100)</f>
        <v>24.203663575238849</v>
      </c>
      <c r="J254" s="30">
        <f>IF(ISERROR(F254/E254),0,F254/E254*100)</f>
        <v>119.43550598205384</v>
      </c>
      <c r="K254" s="30">
        <f>IF(ISERROR(F254/D254),0,F254/D254*100)</f>
        <v>99.927063239664236</v>
      </c>
    </row>
    <row r="255" spans="1:11">
      <c r="A255" s="34" t="s">
        <v>73</v>
      </c>
      <c r="B255" s="28" t="s">
        <v>74</v>
      </c>
      <c r="C255" s="29">
        <v>15431.92</v>
      </c>
      <c r="D255" s="29">
        <v>19181</v>
      </c>
      <c r="E255" s="29">
        <v>16048</v>
      </c>
      <c r="F255" s="29">
        <v>19167.009999999998</v>
      </c>
      <c r="G255" s="29">
        <f>F255-C255</f>
        <v>3735.0899999999983</v>
      </c>
      <c r="H255" s="29">
        <f>E255-F255</f>
        <v>-3119.0099999999984</v>
      </c>
      <c r="I255" s="30">
        <f>IF(ISERROR(F255/C255),0,F255/C255*100-100)</f>
        <v>24.203663575238849</v>
      </c>
      <c r="J255" s="30">
        <f>IF(ISERROR(F255/E255),0,F255/E255*100)</f>
        <v>119.43550598205384</v>
      </c>
      <c r="K255" s="30">
        <f>IF(ISERROR(F255/D255),0,F255/D255*100)</f>
        <v>99.927063239664236</v>
      </c>
    </row>
    <row r="256" spans="1:11">
      <c r="A256" s="35" t="s">
        <v>75</v>
      </c>
      <c r="B256" s="28" t="s">
        <v>76</v>
      </c>
      <c r="C256" s="29">
        <v>15431.92</v>
      </c>
      <c r="D256" s="29">
        <v>19181</v>
      </c>
      <c r="E256" s="29">
        <v>16048</v>
      </c>
      <c r="F256" s="29">
        <v>19167.009999999998</v>
      </c>
      <c r="G256" s="29">
        <f>F256-C256</f>
        <v>3735.0899999999983</v>
      </c>
      <c r="H256" s="29">
        <f>E256-F256</f>
        <v>-3119.0099999999984</v>
      </c>
      <c r="I256" s="30">
        <f>IF(ISERROR(F256/C256),0,F256/C256*100-100)</f>
        <v>24.203663575238849</v>
      </c>
      <c r="J256" s="30">
        <f>IF(ISERROR(F256/E256),0,F256/E256*100)</f>
        <v>119.43550598205384</v>
      </c>
      <c r="K256" s="30">
        <f>IF(ISERROR(F256/D256),0,F256/D256*100)</f>
        <v>99.927063239664236</v>
      </c>
    </row>
    <row r="257" spans="1:11" ht="25.5">
      <c r="A257" s="36" t="s">
        <v>77</v>
      </c>
      <c r="B257" s="28" t="s">
        <v>78</v>
      </c>
      <c r="C257" s="29">
        <v>15431.92</v>
      </c>
      <c r="D257" s="29">
        <v>19181</v>
      </c>
      <c r="E257" s="29">
        <v>16048</v>
      </c>
      <c r="F257" s="29">
        <v>19167.009999999998</v>
      </c>
      <c r="G257" s="29">
        <f>F257-C257</f>
        <v>3735.0899999999983</v>
      </c>
      <c r="H257" s="29">
        <f>E257-F257</f>
        <v>-3119.0099999999984</v>
      </c>
      <c r="I257" s="30">
        <f>IF(ISERROR(F257/C257),0,F257/C257*100-100)</f>
        <v>24.203663575238849</v>
      </c>
      <c r="J257" s="30">
        <f>IF(ISERROR(F257/E257),0,F257/E257*100)</f>
        <v>119.43550598205384</v>
      </c>
      <c r="K257" s="30">
        <f>IF(ISERROR(F257/D257),0,F257/D257*100)</f>
        <v>99.927063239664236</v>
      </c>
    </row>
    <row r="258" spans="1:11" ht="25.5">
      <c r="A258" s="37" t="s">
        <v>79</v>
      </c>
      <c r="B258" s="28" t="s">
        <v>80</v>
      </c>
      <c r="C258" s="29">
        <v>15431.92</v>
      </c>
      <c r="D258" s="29">
        <v>19181</v>
      </c>
      <c r="E258" s="29">
        <v>16048</v>
      </c>
      <c r="F258" s="29">
        <v>19167.009999999998</v>
      </c>
      <c r="G258" s="29">
        <f>F258-C258</f>
        <v>3735.0899999999983</v>
      </c>
      <c r="H258" s="29">
        <f>E258-F258</f>
        <v>-3119.0099999999984</v>
      </c>
      <c r="I258" s="30">
        <f>IF(ISERROR(F258/C258),0,F258/C258*100-100)</f>
        <v>24.203663575238849</v>
      </c>
      <c r="J258" s="30">
        <f>IF(ISERROR(F258/E258),0,F258/E258*100)</f>
        <v>119.43550598205384</v>
      </c>
      <c r="K258" s="30">
        <f>IF(ISERROR(F258/D258),0,F258/D258*100)</f>
        <v>99.927063239664236</v>
      </c>
    </row>
    <row r="259" spans="1:11">
      <c r="A259" s="33" t="s">
        <v>28</v>
      </c>
      <c r="B259" s="28" t="s">
        <v>29</v>
      </c>
      <c r="C259" s="29">
        <v>166404620.09999999</v>
      </c>
      <c r="D259" s="29">
        <v>142955520</v>
      </c>
      <c r="E259" s="29">
        <v>140003304</v>
      </c>
      <c r="F259" s="29">
        <v>138992126.28</v>
      </c>
      <c r="G259" s="29">
        <f>F259-C259</f>
        <v>-27412493.819999993</v>
      </c>
      <c r="H259" s="29">
        <f>E259-F259</f>
        <v>1011177.7199999988</v>
      </c>
      <c r="I259" s="30">
        <f>IF(ISERROR(F259/C259),0,F259/C259*100-100)</f>
        <v>-16.473397074868828</v>
      </c>
      <c r="J259" s="30">
        <f>IF(ISERROR(F259/E259),0,F259/E259*100)</f>
        <v>99.277747245165017</v>
      </c>
      <c r="K259" s="30">
        <f>IF(ISERROR(F259/D259),0,F259/D259*100)</f>
        <v>97.227533627242934</v>
      </c>
    </row>
    <row r="260" spans="1:11">
      <c r="A260" s="34" t="s">
        <v>30</v>
      </c>
      <c r="B260" s="28" t="s">
        <v>31</v>
      </c>
      <c r="C260" s="29">
        <v>166404620.09999999</v>
      </c>
      <c r="D260" s="29">
        <v>142955520</v>
      </c>
      <c r="E260" s="29">
        <v>140003304</v>
      </c>
      <c r="F260" s="29">
        <v>138992126.28</v>
      </c>
      <c r="G260" s="29">
        <f>F260-C260</f>
        <v>-27412493.819999993</v>
      </c>
      <c r="H260" s="29">
        <f>E260-F260</f>
        <v>1011177.7199999988</v>
      </c>
      <c r="I260" s="30">
        <f>IF(ISERROR(F260/C260),0,F260/C260*100-100)</f>
        <v>-16.473397074868828</v>
      </c>
      <c r="J260" s="30">
        <f>IF(ISERROR(F260/E260),0,F260/E260*100)</f>
        <v>99.277747245165017</v>
      </c>
      <c r="K260" s="30">
        <f>IF(ISERROR(F260/D260),0,F260/D260*100)</f>
        <v>97.227533627242934</v>
      </c>
    </row>
    <row r="261" spans="1:11">
      <c r="A261" s="27" t="s">
        <v>32</v>
      </c>
      <c r="B261" s="28" t="s">
        <v>33</v>
      </c>
      <c r="C261" s="29">
        <v>167280705.63999999</v>
      </c>
      <c r="D261" s="29">
        <v>143967991</v>
      </c>
      <c r="E261" s="29">
        <v>141012642</v>
      </c>
      <c r="F261" s="29">
        <v>139742877.24000001</v>
      </c>
      <c r="G261" s="29">
        <f>F261-C261</f>
        <v>-27537828.399999976</v>
      </c>
      <c r="H261" s="29">
        <f>E261-F261</f>
        <v>1269764.7599999905</v>
      </c>
      <c r="I261" s="30">
        <f>IF(ISERROR(F261/C261),0,F261/C261*100-100)</f>
        <v>-16.462047009332537</v>
      </c>
      <c r="J261" s="30">
        <f>IF(ISERROR(F261/E261),0,F261/E261*100)</f>
        <v>99.099538352029469</v>
      </c>
      <c r="K261" s="30">
        <f>IF(ISERROR(F261/D261),0,F261/D261*100)</f>
        <v>97.065240870104248</v>
      </c>
    </row>
    <row r="262" spans="1:11">
      <c r="A262" s="33" t="s">
        <v>34</v>
      </c>
      <c r="B262" s="28" t="s">
        <v>35</v>
      </c>
      <c r="C262" s="29">
        <v>87006355.060000002</v>
      </c>
      <c r="D262" s="29">
        <v>100037797</v>
      </c>
      <c r="E262" s="29">
        <v>97875416</v>
      </c>
      <c r="F262" s="29">
        <v>97574853.450000003</v>
      </c>
      <c r="G262" s="29">
        <f>F262-C262</f>
        <v>10568498.390000001</v>
      </c>
      <c r="H262" s="29">
        <f>E262-F262</f>
        <v>300562.54999999702</v>
      </c>
      <c r="I262" s="30">
        <f>IF(ISERROR(F262/C262),0,F262/C262*100-100)</f>
        <v>12.146812014722272</v>
      </c>
      <c r="J262" s="30">
        <f>IF(ISERROR(F262/E262),0,F262/E262*100)</f>
        <v>99.692913131526311</v>
      </c>
      <c r="K262" s="30">
        <f>IF(ISERROR(F262/D262),0,F262/D262*100)</f>
        <v>97.537987017047172</v>
      </c>
    </row>
    <row r="263" spans="1:11">
      <c r="A263" s="34" t="s">
        <v>36</v>
      </c>
      <c r="B263" s="28" t="s">
        <v>37</v>
      </c>
      <c r="C263" s="29">
        <v>86943653.640000001</v>
      </c>
      <c r="D263" s="29">
        <v>99998076</v>
      </c>
      <c r="E263" s="29">
        <v>97849336</v>
      </c>
      <c r="F263" s="29">
        <v>97535171.439999998</v>
      </c>
      <c r="G263" s="29">
        <f>F263-C263</f>
        <v>10591517.799999997</v>
      </c>
      <c r="H263" s="29">
        <f>E263-F263</f>
        <v>314164.56000000238</v>
      </c>
      <c r="I263" s="30">
        <f>IF(ISERROR(F263/C263),0,F263/C263*100-100)</f>
        <v>12.182048207745396</v>
      </c>
      <c r="J263" s="30">
        <f>IF(ISERROR(F263/E263),0,F263/E263*100)</f>
        <v>99.678930309757035</v>
      </c>
      <c r="K263" s="30">
        <f>IF(ISERROR(F263/D263),0,F263/D263*100)</f>
        <v>97.537048052804536</v>
      </c>
    </row>
    <row r="264" spans="1:11">
      <c r="A264" s="35" t="s">
        <v>38</v>
      </c>
      <c r="B264" s="28" t="s">
        <v>39</v>
      </c>
      <c r="C264" s="29">
        <v>70196574.849999994</v>
      </c>
      <c r="D264" s="29">
        <v>78839778</v>
      </c>
      <c r="E264" s="29">
        <v>81963087</v>
      </c>
      <c r="F264" s="29">
        <v>77348726.650000006</v>
      </c>
      <c r="G264" s="29">
        <f>F264-C264</f>
        <v>7152151.8000000119</v>
      </c>
      <c r="H264" s="29">
        <f>E264-F264</f>
        <v>4614360.349999994</v>
      </c>
      <c r="I264" s="30">
        <f>IF(ISERROR(F264/C264),0,F264/C264*100-100)</f>
        <v>10.18874754969616</v>
      </c>
      <c r="J264" s="30">
        <f>IF(ISERROR(F264/E264),0,F264/E264*100)</f>
        <v>94.370196976597526</v>
      </c>
      <c r="K264" s="30">
        <f>IF(ISERROR(F264/D264),0,F264/D264*100)</f>
        <v>98.108757548759215</v>
      </c>
    </row>
    <row r="265" spans="1:11">
      <c r="A265" s="35" t="s">
        <v>40</v>
      </c>
      <c r="B265" s="28" t="s">
        <v>41</v>
      </c>
      <c r="C265" s="29">
        <v>16747078.789999999</v>
      </c>
      <c r="D265" s="29">
        <v>21158298</v>
      </c>
      <c r="E265" s="29">
        <v>15886249</v>
      </c>
      <c r="F265" s="29">
        <v>20186444.789999999</v>
      </c>
      <c r="G265" s="29">
        <f>F265-C265</f>
        <v>3439366</v>
      </c>
      <c r="H265" s="29">
        <f>E265-F265</f>
        <v>-4300195.7899999991</v>
      </c>
      <c r="I265" s="30">
        <f>IF(ISERROR(F265/C265),0,F265/C265*100-100)</f>
        <v>20.537110042461322</v>
      </c>
      <c r="J265" s="30">
        <f>IF(ISERROR(F265/E265),0,F265/E265*100)</f>
        <v>127.06866668148031</v>
      </c>
      <c r="K265" s="30">
        <f>IF(ISERROR(F265/D265),0,F265/D265*100)</f>
        <v>95.406751478781516</v>
      </c>
    </row>
    <row r="266" spans="1:11">
      <c r="A266" s="36" t="s">
        <v>42</v>
      </c>
      <c r="B266" s="28" t="s">
        <v>43</v>
      </c>
      <c r="C266" s="29">
        <v>29306.26</v>
      </c>
      <c r="D266" s="29">
        <v>0</v>
      </c>
      <c r="E266" s="29">
        <v>0</v>
      </c>
      <c r="F266" s="29">
        <v>5583.81</v>
      </c>
      <c r="G266" s="29">
        <f>F266-C266</f>
        <v>-23722.449999999997</v>
      </c>
      <c r="H266" s="29">
        <f>E266-F266</f>
        <v>-5583.81</v>
      </c>
      <c r="I266" s="30">
        <f>IF(ISERROR(F266/C266),0,F266/C266*100-100)</f>
        <v>-80.946698759923649</v>
      </c>
      <c r="J266" s="30">
        <f>IF(ISERROR(F266/E266),0,F266/E266*100)</f>
        <v>0</v>
      </c>
      <c r="K266" s="30">
        <f>IF(ISERROR(F266/D266),0,F266/D266*100)</f>
        <v>0</v>
      </c>
    </row>
    <row r="267" spans="1:11">
      <c r="A267" s="34" t="s">
        <v>44</v>
      </c>
      <c r="B267" s="28" t="s">
        <v>45</v>
      </c>
      <c r="C267" s="29">
        <v>43146.74</v>
      </c>
      <c r="D267" s="29">
        <v>11809</v>
      </c>
      <c r="E267" s="29">
        <v>1151</v>
      </c>
      <c r="F267" s="29">
        <v>11809</v>
      </c>
      <c r="G267" s="29">
        <f>F267-C267</f>
        <v>-31337.739999999998</v>
      </c>
      <c r="H267" s="29">
        <f>E267-F267</f>
        <v>-10658</v>
      </c>
      <c r="I267" s="30">
        <f>IF(ISERROR(F267/C267),0,F267/C267*100-100)</f>
        <v>-72.630608940559583</v>
      </c>
      <c r="J267" s="30">
        <f>IF(ISERROR(F267/E267),0,F267/E267*100)</f>
        <v>1025.9774109470027</v>
      </c>
      <c r="K267" s="30">
        <f>IF(ISERROR(F267/D267),0,F267/D267*100)</f>
        <v>100</v>
      </c>
    </row>
    <row r="268" spans="1:11">
      <c r="A268" s="35" t="s">
        <v>48</v>
      </c>
      <c r="B268" s="28" t="s">
        <v>49</v>
      </c>
      <c r="C268" s="29">
        <v>43146.74</v>
      </c>
      <c r="D268" s="29">
        <v>11809</v>
      </c>
      <c r="E268" s="29">
        <v>1151</v>
      </c>
      <c r="F268" s="29">
        <v>11809</v>
      </c>
      <c r="G268" s="29">
        <f>F268-C268</f>
        <v>-31337.739999999998</v>
      </c>
      <c r="H268" s="29">
        <f>E268-F268</f>
        <v>-10658</v>
      </c>
      <c r="I268" s="30">
        <f>IF(ISERROR(F268/C268),0,F268/C268*100-100)</f>
        <v>-72.630608940559583</v>
      </c>
      <c r="J268" s="30">
        <f>IF(ISERROR(F268/E268),0,F268/E268*100)</f>
        <v>1025.9774109470027</v>
      </c>
      <c r="K268" s="30">
        <f>IF(ISERROR(F268/D268),0,F268/D268*100)</f>
        <v>100</v>
      </c>
    </row>
    <row r="269" spans="1:11" ht="25.5">
      <c r="A269" s="34" t="s">
        <v>81</v>
      </c>
      <c r="B269" s="28" t="s">
        <v>82</v>
      </c>
      <c r="C269" s="29">
        <v>8856</v>
      </c>
      <c r="D269" s="29">
        <v>8881</v>
      </c>
      <c r="E269" s="29">
        <v>8881</v>
      </c>
      <c r="F269" s="29">
        <v>8856</v>
      </c>
      <c r="G269" s="29">
        <f>F269-C269</f>
        <v>0</v>
      </c>
      <c r="H269" s="29">
        <f>E269-F269</f>
        <v>25</v>
      </c>
      <c r="I269" s="30">
        <f>IF(ISERROR(F269/C269),0,F269/C269*100-100)</f>
        <v>0</v>
      </c>
      <c r="J269" s="30">
        <f>IF(ISERROR(F269/E269),0,F269/E269*100)</f>
        <v>99.718500168899908</v>
      </c>
      <c r="K269" s="30">
        <f>IF(ISERROR(F269/D269),0,F269/D269*100)</f>
        <v>99.718500168899908</v>
      </c>
    </row>
    <row r="270" spans="1:11">
      <c r="A270" s="35" t="s">
        <v>83</v>
      </c>
      <c r="B270" s="28" t="s">
        <v>84</v>
      </c>
      <c r="C270" s="29">
        <v>8856</v>
      </c>
      <c r="D270" s="29">
        <v>8881</v>
      </c>
      <c r="E270" s="29">
        <v>8881</v>
      </c>
      <c r="F270" s="29">
        <v>8856</v>
      </c>
      <c r="G270" s="29">
        <f>F270-C270</f>
        <v>0</v>
      </c>
      <c r="H270" s="29">
        <f>E270-F270</f>
        <v>25</v>
      </c>
      <c r="I270" s="30">
        <f>IF(ISERROR(F270/C270),0,F270/C270*100-100)</f>
        <v>0</v>
      </c>
      <c r="J270" s="30">
        <f>IF(ISERROR(F270/E270),0,F270/E270*100)</f>
        <v>99.718500168899908</v>
      </c>
      <c r="K270" s="30">
        <f>IF(ISERROR(F270/D270),0,F270/D270*100)</f>
        <v>99.718500168899908</v>
      </c>
    </row>
    <row r="271" spans="1:11" ht="25.5">
      <c r="A271" s="34" t="s">
        <v>50</v>
      </c>
      <c r="B271" s="28" t="s">
        <v>51</v>
      </c>
      <c r="C271" s="29">
        <v>10698.68</v>
      </c>
      <c r="D271" s="29">
        <v>19031</v>
      </c>
      <c r="E271" s="29">
        <v>16048</v>
      </c>
      <c r="F271" s="29">
        <v>19017.009999999998</v>
      </c>
      <c r="G271" s="29">
        <f>F271-C271</f>
        <v>8318.3299999999981</v>
      </c>
      <c r="H271" s="29">
        <f>E271-F271</f>
        <v>-2969.0099999999984</v>
      </c>
      <c r="I271" s="30">
        <f>IF(ISERROR(F271/C271),0,F271/C271*100-100)</f>
        <v>77.75099358051645</v>
      </c>
      <c r="J271" s="30">
        <f>IF(ISERROR(F271/E271),0,F271/E271*100)</f>
        <v>118.5008100697906</v>
      </c>
      <c r="K271" s="30">
        <f>IF(ISERROR(F271/D271),0,F271/D271*100)</f>
        <v>99.926488361095039</v>
      </c>
    </row>
    <row r="272" spans="1:11" ht="25.5">
      <c r="A272" s="35" t="s">
        <v>138</v>
      </c>
      <c r="B272" s="28" t="s">
        <v>139</v>
      </c>
      <c r="C272" s="29">
        <v>10698.68</v>
      </c>
      <c r="D272" s="29">
        <v>19031</v>
      </c>
      <c r="E272" s="29">
        <v>16048</v>
      </c>
      <c r="F272" s="29">
        <v>19017.009999999998</v>
      </c>
      <c r="G272" s="29">
        <f>F272-C272</f>
        <v>8318.3299999999981</v>
      </c>
      <c r="H272" s="29">
        <f>E272-F272</f>
        <v>-2969.0099999999984</v>
      </c>
      <c r="I272" s="30">
        <f>IF(ISERROR(F272/C272),0,F272/C272*100-100)</f>
        <v>77.75099358051645</v>
      </c>
      <c r="J272" s="30">
        <f>IF(ISERROR(F272/E272),0,F272/E272*100)</f>
        <v>118.5008100697906</v>
      </c>
      <c r="K272" s="30">
        <f>IF(ISERROR(F272/D272),0,F272/D272*100)</f>
        <v>99.926488361095039</v>
      </c>
    </row>
    <row r="273" spans="1:11" ht="38.25">
      <c r="A273" s="36" t="s">
        <v>140</v>
      </c>
      <c r="B273" s="28" t="s">
        <v>141</v>
      </c>
      <c r="C273" s="29">
        <v>10698.68</v>
      </c>
      <c r="D273" s="29">
        <v>19031</v>
      </c>
      <c r="E273" s="29">
        <v>16048</v>
      </c>
      <c r="F273" s="29">
        <v>19017.009999999998</v>
      </c>
      <c r="G273" s="29">
        <f>F273-C273</f>
        <v>8318.3299999999981</v>
      </c>
      <c r="H273" s="29">
        <f>E273-F273</f>
        <v>-2969.0099999999984</v>
      </c>
      <c r="I273" s="30">
        <f>IF(ISERROR(F273/C273),0,F273/C273*100-100)</f>
        <v>77.75099358051645</v>
      </c>
      <c r="J273" s="30">
        <f>IF(ISERROR(F273/E273),0,F273/E273*100)</f>
        <v>118.5008100697906</v>
      </c>
      <c r="K273" s="30">
        <f>IF(ISERROR(F273/D273),0,F273/D273*100)</f>
        <v>99.926488361095039</v>
      </c>
    </row>
    <row r="274" spans="1:11">
      <c r="A274" s="33" t="s">
        <v>58</v>
      </c>
      <c r="B274" s="28" t="s">
        <v>59</v>
      </c>
      <c r="C274" s="29">
        <v>80274350.579999998</v>
      </c>
      <c r="D274" s="29">
        <v>43930194</v>
      </c>
      <c r="E274" s="29">
        <v>43137226</v>
      </c>
      <c r="F274" s="29">
        <v>42168023.789999999</v>
      </c>
      <c r="G274" s="29">
        <f>F274-C274</f>
        <v>-38106326.789999999</v>
      </c>
      <c r="H274" s="29">
        <f>E274-F274</f>
        <v>969202.21000000089</v>
      </c>
      <c r="I274" s="30">
        <f>IF(ISERROR(F274/C274),0,F274/C274*100-100)</f>
        <v>-47.470115316627705</v>
      </c>
      <c r="J274" s="30">
        <f>IF(ISERROR(F274/E274),0,F274/E274*100)</f>
        <v>97.753211553288097</v>
      </c>
      <c r="K274" s="30">
        <f>IF(ISERROR(F274/D274),0,F274/D274*100)</f>
        <v>95.988703783097336</v>
      </c>
    </row>
    <row r="275" spans="1:11">
      <c r="A275" s="34" t="s">
        <v>60</v>
      </c>
      <c r="B275" s="28" t="s">
        <v>61</v>
      </c>
      <c r="C275" s="29">
        <v>80274350.579999998</v>
      </c>
      <c r="D275" s="29">
        <v>43930194</v>
      </c>
      <c r="E275" s="29">
        <v>43137226</v>
      </c>
      <c r="F275" s="29">
        <v>42168023.789999999</v>
      </c>
      <c r="G275" s="29">
        <f>F275-C275</f>
        <v>-38106326.789999999</v>
      </c>
      <c r="H275" s="29">
        <f>E275-F275</f>
        <v>969202.21000000089</v>
      </c>
      <c r="I275" s="30">
        <f>IF(ISERROR(F275/C275),0,F275/C275*100-100)</f>
        <v>-47.470115316627705</v>
      </c>
      <c r="J275" s="30">
        <f>IF(ISERROR(F275/E275),0,F275/E275*100)</f>
        <v>97.753211553288097</v>
      </c>
      <c r="K275" s="30">
        <f>IF(ISERROR(F275/D275),0,F275/D275*100)</f>
        <v>95.988703783097336</v>
      </c>
    </row>
    <row r="276" spans="1:11">
      <c r="A276" s="27"/>
      <c r="B276" s="28" t="s">
        <v>87</v>
      </c>
      <c r="C276" s="29">
        <v>-156588.39000000001</v>
      </c>
      <c r="D276" s="29">
        <v>-216900</v>
      </c>
      <c r="E276" s="29">
        <v>-216900</v>
      </c>
      <c r="F276" s="29">
        <v>-45338.63</v>
      </c>
      <c r="G276" s="29">
        <f>F276-C276</f>
        <v>111249.76000000001</v>
      </c>
      <c r="H276" s="29">
        <f>E276-F276</f>
        <v>-171561.37</v>
      </c>
      <c r="I276" s="30">
        <f>IF(ISERROR(F276/C276),0,F276/C276*100-100)</f>
        <v>-71.04598240010003</v>
      </c>
      <c r="J276" s="30">
        <f>IF(ISERROR(F276/E276),0,F276/E276*100)</f>
        <v>20.903010603964958</v>
      </c>
      <c r="K276" s="30">
        <f>IF(ISERROR(F276/D276),0,F276/D276*100)</f>
        <v>20.903010603964958</v>
      </c>
    </row>
    <row r="277" spans="1:11">
      <c r="A277" s="27" t="s">
        <v>88</v>
      </c>
      <c r="B277" s="28" t="s">
        <v>89</v>
      </c>
      <c r="C277" s="29">
        <v>156588.39000000001</v>
      </c>
      <c r="D277" s="29">
        <v>216900</v>
      </c>
      <c r="E277" s="29">
        <v>216900</v>
      </c>
      <c r="F277" s="29">
        <v>45338.63</v>
      </c>
      <c r="G277" s="29">
        <f>F277-C277</f>
        <v>-111249.76000000001</v>
      </c>
      <c r="H277" s="29">
        <f>E277-F277</f>
        <v>171561.37</v>
      </c>
      <c r="I277" s="30">
        <f>IF(ISERROR(F277/C277),0,F277/C277*100-100)</f>
        <v>-71.04598240010003</v>
      </c>
      <c r="J277" s="30">
        <f>IF(ISERROR(F277/E277),0,F277/E277*100)</f>
        <v>20.903010603964958</v>
      </c>
      <c r="K277" s="30">
        <f>IF(ISERROR(F277/D277),0,F277/D277*100)</f>
        <v>20.903010603964958</v>
      </c>
    </row>
    <row r="278" spans="1:11">
      <c r="A278" s="33" t="s">
        <v>90</v>
      </c>
      <c r="B278" s="28" t="s">
        <v>91</v>
      </c>
      <c r="C278" s="29">
        <v>156588.39000000001</v>
      </c>
      <c r="D278" s="29">
        <v>216900</v>
      </c>
      <c r="E278" s="29">
        <v>216900</v>
      </c>
      <c r="F278" s="29">
        <v>45338.63</v>
      </c>
      <c r="G278" s="29">
        <f>F278-C278</f>
        <v>-111249.76000000001</v>
      </c>
      <c r="H278" s="29">
        <f>E278-F278</f>
        <v>171561.37</v>
      </c>
      <c r="I278" s="30">
        <f>IF(ISERROR(F278/C278),0,F278/C278*100-100)</f>
        <v>-71.04598240010003</v>
      </c>
      <c r="J278" s="30">
        <f>IF(ISERROR(F278/E278),0,F278/E278*100)</f>
        <v>20.903010603964958</v>
      </c>
      <c r="K278" s="30">
        <f>IF(ISERROR(F278/D278),0,F278/D278*100)</f>
        <v>20.903010603964958</v>
      </c>
    </row>
    <row r="279" spans="1:11" ht="25.5">
      <c r="A279" s="34" t="s">
        <v>92</v>
      </c>
      <c r="B279" s="28" t="s">
        <v>93</v>
      </c>
      <c r="C279" s="29">
        <v>-332604.7</v>
      </c>
      <c r="D279" s="29">
        <v>216900</v>
      </c>
      <c r="E279" s="29">
        <v>216900</v>
      </c>
      <c r="F279" s="29">
        <v>-216899.96</v>
      </c>
      <c r="G279" s="29">
        <f>F279-C279</f>
        <v>115704.74000000002</v>
      </c>
      <c r="H279" s="29">
        <f>E279-F279</f>
        <v>433799.95999999996</v>
      </c>
      <c r="I279" s="30">
        <f>IF(ISERROR(F279/C279),0,F279/C279*100-100)</f>
        <v>-34.787463917377011</v>
      </c>
      <c r="J279" s="30">
        <f>IF(ISERROR(F279/E279),0,F279/E279*100)</f>
        <v>-99.999981558321807</v>
      </c>
      <c r="K279" s="30">
        <f>IF(ISERROR(F279/D279),0,F279/D279*100)</f>
        <v>-99.999981558321807</v>
      </c>
    </row>
    <row r="280" spans="1:11" s="42" customFormat="1">
      <c r="A280" s="43" t="s">
        <v>670</v>
      </c>
      <c r="B280" s="39" t="s">
        <v>792</v>
      </c>
      <c r="C280" s="40"/>
      <c r="D280" s="40"/>
      <c r="E280" s="40"/>
      <c r="F280" s="40"/>
      <c r="G280" s="40"/>
      <c r="H280" s="40"/>
      <c r="I280" s="41"/>
      <c r="J280" s="41"/>
      <c r="K280" s="41"/>
    </row>
    <row r="281" spans="1:11">
      <c r="A281" s="27" t="s">
        <v>26</v>
      </c>
      <c r="B281" s="28" t="s">
        <v>27</v>
      </c>
      <c r="C281" s="29">
        <v>75849040.370000005</v>
      </c>
      <c r="D281" s="29">
        <v>89133062</v>
      </c>
      <c r="E281" s="29">
        <v>86011732</v>
      </c>
      <c r="F281" s="29">
        <v>85120722.540000007</v>
      </c>
      <c r="G281" s="29">
        <f>F281-C281</f>
        <v>9271682.1700000018</v>
      </c>
      <c r="H281" s="29">
        <f>E281-F281</f>
        <v>891009.45999999344</v>
      </c>
      <c r="I281" s="30">
        <f>IF(ISERROR(F281/C281),0,F281/C281*100-100)</f>
        <v>12.223862193604191</v>
      </c>
      <c r="J281" s="30">
        <f>IF(ISERROR(F281/E281),0,F281/E281*100)</f>
        <v>98.964083806613729</v>
      </c>
      <c r="K281" s="30">
        <f>IF(ISERROR(F281/D281),0,F281/D281*100)</f>
        <v>95.49848353689454</v>
      </c>
    </row>
    <row r="282" spans="1:11" ht="25.5">
      <c r="A282" s="33" t="s">
        <v>69</v>
      </c>
      <c r="B282" s="28" t="s">
        <v>70</v>
      </c>
      <c r="C282" s="29">
        <v>704065.23</v>
      </c>
      <c r="D282" s="29">
        <v>776390</v>
      </c>
      <c r="E282" s="29">
        <v>776390</v>
      </c>
      <c r="F282" s="29">
        <v>686245.32</v>
      </c>
      <c r="G282" s="29">
        <f>F282-C282</f>
        <v>-17819.910000000033</v>
      </c>
      <c r="H282" s="29">
        <f>E282-F282</f>
        <v>90144.680000000051</v>
      </c>
      <c r="I282" s="30">
        <f>IF(ISERROR(F282/C282),0,F282/C282*100-100)</f>
        <v>-2.5310027026899178</v>
      </c>
      <c r="J282" s="30">
        <f>IF(ISERROR(F282/E282),0,F282/E282*100)</f>
        <v>88.38925282396734</v>
      </c>
      <c r="K282" s="30">
        <f>IF(ISERROR(F282/D282),0,F282/D282*100)</f>
        <v>88.38925282396734</v>
      </c>
    </row>
    <row r="283" spans="1:11">
      <c r="A283" s="33" t="s">
        <v>71</v>
      </c>
      <c r="B283" s="28" t="s">
        <v>72</v>
      </c>
      <c r="C283" s="29">
        <v>11058.68</v>
      </c>
      <c r="D283" s="29">
        <v>19181</v>
      </c>
      <c r="E283" s="29">
        <v>16048</v>
      </c>
      <c r="F283" s="29">
        <v>19167.009999999998</v>
      </c>
      <c r="G283" s="29">
        <f>F283-C283</f>
        <v>8108.3299999999981</v>
      </c>
      <c r="H283" s="29">
        <f>E283-F283</f>
        <v>-3119.0099999999984</v>
      </c>
      <c r="I283" s="30">
        <f>IF(ISERROR(F283/C283),0,F283/C283*100-100)</f>
        <v>73.320956931568674</v>
      </c>
      <c r="J283" s="30">
        <f>IF(ISERROR(F283/E283),0,F283/E283*100)</f>
        <v>119.43550598205384</v>
      </c>
      <c r="K283" s="30">
        <f>IF(ISERROR(F283/D283),0,F283/D283*100)</f>
        <v>99.927063239664236</v>
      </c>
    </row>
    <row r="284" spans="1:11">
      <c r="A284" s="34" t="s">
        <v>73</v>
      </c>
      <c r="B284" s="28" t="s">
        <v>74</v>
      </c>
      <c r="C284" s="29">
        <v>11058.68</v>
      </c>
      <c r="D284" s="29">
        <v>19181</v>
      </c>
      <c r="E284" s="29">
        <v>16048</v>
      </c>
      <c r="F284" s="29">
        <v>19167.009999999998</v>
      </c>
      <c r="G284" s="29">
        <f>F284-C284</f>
        <v>8108.3299999999981</v>
      </c>
      <c r="H284" s="29">
        <f>E284-F284</f>
        <v>-3119.0099999999984</v>
      </c>
      <c r="I284" s="30">
        <f>IF(ISERROR(F284/C284),0,F284/C284*100-100)</f>
        <v>73.320956931568674</v>
      </c>
      <c r="J284" s="30">
        <f>IF(ISERROR(F284/E284),0,F284/E284*100)</f>
        <v>119.43550598205384</v>
      </c>
      <c r="K284" s="30">
        <f>IF(ISERROR(F284/D284),0,F284/D284*100)</f>
        <v>99.927063239664236</v>
      </c>
    </row>
    <row r="285" spans="1:11">
      <c r="A285" s="35" t="s">
        <v>75</v>
      </c>
      <c r="B285" s="28" t="s">
        <v>76</v>
      </c>
      <c r="C285" s="29">
        <v>11058.68</v>
      </c>
      <c r="D285" s="29">
        <v>19181</v>
      </c>
      <c r="E285" s="29">
        <v>16048</v>
      </c>
      <c r="F285" s="29">
        <v>19167.009999999998</v>
      </c>
      <c r="G285" s="29">
        <f>F285-C285</f>
        <v>8108.3299999999981</v>
      </c>
      <c r="H285" s="29">
        <f>E285-F285</f>
        <v>-3119.0099999999984</v>
      </c>
      <c r="I285" s="30">
        <f>IF(ISERROR(F285/C285),0,F285/C285*100-100)</f>
        <v>73.320956931568674</v>
      </c>
      <c r="J285" s="30">
        <f>IF(ISERROR(F285/E285),0,F285/E285*100)</f>
        <v>119.43550598205384</v>
      </c>
      <c r="K285" s="30">
        <f>IF(ISERROR(F285/D285),0,F285/D285*100)</f>
        <v>99.927063239664236</v>
      </c>
    </row>
    <row r="286" spans="1:11" ht="25.5">
      <c r="A286" s="36" t="s">
        <v>77</v>
      </c>
      <c r="B286" s="28" t="s">
        <v>78</v>
      </c>
      <c r="C286" s="29">
        <v>11058.68</v>
      </c>
      <c r="D286" s="29">
        <v>19181</v>
      </c>
      <c r="E286" s="29">
        <v>16048</v>
      </c>
      <c r="F286" s="29">
        <v>19167.009999999998</v>
      </c>
      <c r="G286" s="29">
        <f>F286-C286</f>
        <v>8108.3299999999981</v>
      </c>
      <c r="H286" s="29">
        <f>E286-F286</f>
        <v>-3119.0099999999984</v>
      </c>
      <c r="I286" s="30">
        <f>IF(ISERROR(F286/C286),0,F286/C286*100-100)</f>
        <v>73.320956931568674</v>
      </c>
      <c r="J286" s="30">
        <f>IF(ISERROR(F286/E286),0,F286/E286*100)</f>
        <v>119.43550598205384</v>
      </c>
      <c r="K286" s="30">
        <f>IF(ISERROR(F286/D286),0,F286/D286*100)</f>
        <v>99.927063239664236</v>
      </c>
    </row>
    <row r="287" spans="1:11" ht="25.5">
      <c r="A287" s="37" t="s">
        <v>79</v>
      </c>
      <c r="B287" s="28" t="s">
        <v>80</v>
      </c>
      <c r="C287" s="29">
        <v>11058.68</v>
      </c>
      <c r="D287" s="29">
        <v>19181</v>
      </c>
      <c r="E287" s="29">
        <v>16048</v>
      </c>
      <c r="F287" s="29">
        <v>19167.009999999998</v>
      </c>
      <c r="G287" s="29">
        <f>F287-C287</f>
        <v>8108.3299999999981</v>
      </c>
      <c r="H287" s="29">
        <f>E287-F287</f>
        <v>-3119.0099999999984</v>
      </c>
      <c r="I287" s="30">
        <f>IF(ISERROR(F287/C287),0,F287/C287*100-100)</f>
        <v>73.320956931568674</v>
      </c>
      <c r="J287" s="30">
        <f>IF(ISERROR(F287/E287),0,F287/E287*100)</f>
        <v>119.43550598205384</v>
      </c>
      <c r="K287" s="30">
        <f>IF(ISERROR(F287/D287),0,F287/D287*100)</f>
        <v>99.927063239664236</v>
      </c>
    </row>
    <row r="288" spans="1:11">
      <c r="A288" s="33" t="s">
        <v>28</v>
      </c>
      <c r="B288" s="28" t="s">
        <v>29</v>
      </c>
      <c r="C288" s="29">
        <v>75133916.459999993</v>
      </c>
      <c r="D288" s="29">
        <v>88337491</v>
      </c>
      <c r="E288" s="29">
        <v>85219294</v>
      </c>
      <c r="F288" s="29">
        <v>84415310.209999993</v>
      </c>
      <c r="G288" s="29">
        <f>F288-C288</f>
        <v>9281393.75</v>
      </c>
      <c r="H288" s="29">
        <f>E288-F288</f>
        <v>803983.79000000656</v>
      </c>
      <c r="I288" s="30">
        <f>IF(ISERROR(F288/C288),0,F288/C288*100-100)</f>
        <v>12.353134492784307</v>
      </c>
      <c r="J288" s="30">
        <f>IF(ISERROR(F288/E288),0,F288/E288*100)</f>
        <v>99.056570698649523</v>
      </c>
      <c r="K288" s="30">
        <f>IF(ISERROR(F288/D288),0,F288/D288*100)</f>
        <v>95.560004313457341</v>
      </c>
    </row>
    <row r="289" spans="1:11">
      <c r="A289" s="34" t="s">
        <v>30</v>
      </c>
      <c r="B289" s="28" t="s">
        <v>31</v>
      </c>
      <c r="C289" s="29">
        <v>75133916.459999993</v>
      </c>
      <c r="D289" s="29">
        <v>88337491</v>
      </c>
      <c r="E289" s="29">
        <v>85219294</v>
      </c>
      <c r="F289" s="29">
        <v>84415310.209999993</v>
      </c>
      <c r="G289" s="29">
        <f>F289-C289</f>
        <v>9281393.75</v>
      </c>
      <c r="H289" s="29">
        <f>E289-F289</f>
        <v>803983.79000000656</v>
      </c>
      <c r="I289" s="30">
        <f>IF(ISERROR(F289/C289),0,F289/C289*100-100)</f>
        <v>12.353134492784307</v>
      </c>
      <c r="J289" s="30">
        <f>IF(ISERROR(F289/E289),0,F289/E289*100)</f>
        <v>99.056570698649523</v>
      </c>
      <c r="K289" s="30">
        <f>IF(ISERROR(F289/D289),0,F289/D289*100)</f>
        <v>95.560004313457341</v>
      </c>
    </row>
    <row r="290" spans="1:11">
      <c r="A290" s="27" t="s">
        <v>32</v>
      </c>
      <c r="B290" s="28" t="s">
        <v>33</v>
      </c>
      <c r="C290" s="29">
        <v>76005628.760000005</v>
      </c>
      <c r="D290" s="29">
        <v>89349962</v>
      </c>
      <c r="E290" s="29">
        <v>86228632</v>
      </c>
      <c r="F290" s="29">
        <v>85166061.170000002</v>
      </c>
      <c r="G290" s="29">
        <f>F290-C290</f>
        <v>9160432.4099999964</v>
      </c>
      <c r="H290" s="29">
        <f>E290-F290</f>
        <v>1062570.8299999982</v>
      </c>
      <c r="I290" s="30">
        <f>IF(ISERROR(F290/C290),0,F290/C290*100-100)</f>
        <v>12.052307913832976</v>
      </c>
      <c r="J290" s="30">
        <f>IF(ISERROR(F290/E290),0,F290/E290*100)</f>
        <v>98.767728531284135</v>
      </c>
      <c r="K290" s="30">
        <f>IF(ISERROR(F290/D290),0,F290/D290*100)</f>
        <v>95.317400549090323</v>
      </c>
    </row>
    <row r="291" spans="1:11">
      <c r="A291" s="33" t="s">
        <v>34</v>
      </c>
      <c r="B291" s="28" t="s">
        <v>35</v>
      </c>
      <c r="C291" s="29">
        <v>71292835.180000007</v>
      </c>
      <c r="D291" s="29">
        <v>84638123</v>
      </c>
      <c r="E291" s="29">
        <v>82784422</v>
      </c>
      <c r="F291" s="29">
        <v>82186388.040000007</v>
      </c>
      <c r="G291" s="29">
        <f>F291-C291</f>
        <v>10893552.859999999</v>
      </c>
      <c r="H291" s="29">
        <f>E291-F291</f>
        <v>598033.95999999344</v>
      </c>
      <c r="I291" s="30">
        <f>IF(ISERROR(F291/C291),0,F291/C291*100-100)</f>
        <v>15.280010722670781</v>
      </c>
      <c r="J291" s="30">
        <f>IF(ISERROR(F291/E291),0,F291/E291*100)</f>
        <v>99.277600851039352</v>
      </c>
      <c r="K291" s="30">
        <f>IF(ISERROR(F291/D291),0,F291/D291*100)</f>
        <v>97.103273474058511</v>
      </c>
    </row>
    <row r="292" spans="1:11">
      <c r="A292" s="34" t="s">
        <v>36</v>
      </c>
      <c r="B292" s="28" t="s">
        <v>37</v>
      </c>
      <c r="C292" s="29">
        <v>71234019.760000005</v>
      </c>
      <c r="D292" s="29">
        <v>84602313</v>
      </c>
      <c r="E292" s="29">
        <v>82762223</v>
      </c>
      <c r="F292" s="29">
        <v>82150592.030000001</v>
      </c>
      <c r="G292" s="29">
        <f>F292-C292</f>
        <v>10916572.269999996</v>
      </c>
      <c r="H292" s="29">
        <f>E292-F292</f>
        <v>611630.96999999881</v>
      </c>
      <c r="I292" s="30">
        <f>IF(ISERROR(F292/C292),0,F292/C292*100-100)</f>
        <v>15.324942080735937</v>
      </c>
      <c r="J292" s="30">
        <f>IF(ISERROR(F292/E292),0,F292/E292*100)</f>
        <v>99.260978079334578</v>
      </c>
      <c r="K292" s="30">
        <f>IF(ISERROR(F292/D292),0,F292/D292*100)</f>
        <v>97.102063899836878</v>
      </c>
    </row>
    <row r="293" spans="1:11">
      <c r="A293" s="35" t="s">
        <v>38</v>
      </c>
      <c r="B293" s="28" t="s">
        <v>39</v>
      </c>
      <c r="C293" s="29">
        <v>57303932.850000001</v>
      </c>
      <c r="D293" s="29">
        <v>66053839</v>
      </c>
      <c r="E293" s="29">
        <v>69190125</v>
      </c>
      <c r="F293" s="29">
        <v>64562787.649999999</v>
      </c>
      <c r="G293" s="29">
        <f>F293-C293</f>
        <v>7258854.799999997</v>
      </c>
      <c r="H293" s="29">
        <f>E293-F293</f>
        <v>4627337.3500000015</v>
      </c>
      <c r="I293" s="30">
        <f>IF(ISERROR(F293/C293),0,F293/C293*100-100)</f>
        <v>12.667289030581784</v>
      </c>
      <c r="J293" s="30">
        <f>IF(ISERROR(F293/E293),0,F293/E293*100)</f>
        <v>93.312141942220791</v>
      </c>
      <c r="K293" s="30">
        <f>IF(ISERROR(F293/D293),0,F293/D293*100)</f>
        <v>97.742672685534586</v>
      </c>
    </row>
    <row r="294" spans="1:11">
      <c r="A294" s="35" t="s">
        <v>40</v>
      </c>
      <c r="B294" s="28" t="s">
        <v>41</v>
      </c>
      <c r="C294" s="29">
        <v>13930086.91</v>
      </c>
      <c r="D294" s="29">
        <v>18548474</v>
      </c>
      <c r="E294" s="29">
        <v>13572098</v>
      </c>
      <c r="F294" s="29">
        <v>17587804.379999999</v>
      </c>
      <c r="G294" s="29">
        <f>F294-C294</f>
        <v>3657717.4699999988</v>
      </c>
      <c r="H294" s="29">
        <f>E294-F294</f>
        <v>-4015706.379999999</v>
      </c>
      <c r="I294" s="30">
        <f>IF(ISERROR(F294/C294),0,F294/C294*100-100)</f>
        <v>26.257678746959073</v>
      </c>
      <c r="J294" s="30">
        <f>IF(ISERROR(F294/E294),0,F294/E294*100)</f>
        <v>129.58795596671936</v>
      </c>
      <c r="K294" s="30">
        <f>IF(ISERROR(F294/D294),0,F294/D294*100)</f>
        <v>94.820761966725669</v>
      </c>
    </row>
    <row r="295" spans="1:11">
      <c r="A295" s="36" t="s">
        <v>42</v>
      </c>
      <c r="B295" s="28" t="s">
        <v>43</v>
      </c>
      <c r="C295" s="29">
        <v>14092.44</v>
      </c>
      <c r="D295" s="29">
        <v>0</v>
      </c>
      <c r="E295" s="29">
        <v>0</v>
      </c>
      <c r="F295" s="29">
        <v>4468.8999999999996</v>
      </c>
      <c r="G295" s="29">
        <f>F295-C295</f>
        <v>-9623.5400000000009</v>
      </c>
      <c r="H295" s="29">
        <f>E295-F295</f>
        <v>-4468.8999999999996</v>
      </c>
      <c r="I295" s="30">
        <f>IF(ISERROR(F295/C295),0,F295/C295*100-100)</f>
        <v>-68.288671088895896</v>
      </c>
      <c r="J295" s="30">
        <f>IF(ISERROR(F295/E295),0,F295/E295*100)</f>
        <v>0</v>
      </c>
      <c r="K295" s="30">
        <f>IF(ISERROR(F295/D295),0,F295/D295*100)</f>
        <v>0</v>
      </c>
    </row>
    <row r="296" spans="1:11">
      <c r="A296" s="34" t="s">
        <v>44</v>
      </c>
      <c r="B296" s="28" t="s">
        <v>45</v>
      </c>
      <c r="C296" s="29">
        <v>43116.74</v>
      </c>
      <c r="D296" s="29">
        <v>11779</v>
      </c>
      <c r="E296" s="29">
        <v>1151</v>
      </c>
      <c r="F296" s="29">
        <v>11779</v>
      </c>
      <c r="G296" s="29">
        <f>F296-C296</f>
        <v>-31337.739999999998</v>
      </c>
      <c r="H296" s="29">
        <f>E296-F296</f>
        <v>-10628</v>
      </c>
      <c r="I296" s="30">
        <f>IF(ISERROR(F296/C296),0,F296/C296*100-100)</f>
        <v>-72.681144260906549</v>
      </c>
      <c r="J296" s="30">
        <f>IF(ISERROR(F296/E296),0,F296/E296*100)</f>
        <v>1023.3709817549956</v>
      </c>
      <c r="K296" s="30">
        <f>IF(ISERROR(F296/D296),0,F296/D296*100)</f>
        <v>100</v>
      </c>
    </row>
    <row r="297" spans="1:11">
      <c r="A297" s="35" t="s">
        <v>48</v>
      </c>
      <c r="B297" s="28" t="s">
        <v>49</v>
      </c>
      <c r="C297" s="29">
        <v>43116.74</v>
      </c>
      <c r="D297" s="29">
        <v>11779</v>
      </c>
      <c r="E297" s="29">
        <v>1151</v>
      </c>
      <c r="F297" s="29">
        <v>11779</v>
      </c>
      <c r="G297" s="29">
        <f>F297-C297</f>
        <v>-31337.739999999998</v>
      </c>
      <c r="H297" s="29">
        <f>E297-F297</f>
        <v>-10628</v>
      </c>
      <c r="I297" s="30">
        <f>IF(ISERROR(F297/C297),0,F297/C297*100-100)</f>
        <v>-72.681144260906549</v>
      </c>
      <c r="J297" s="30">
        <f>IF(ISERROR(F297/E297),0,F297/E297*100)</f>
        <v>1023.3709817549956</v>
      </c>
      <c r="K297" s="30">
        <f>IF(ISERROR(F297/D297),0,F297/D297*100)</f>
        <v>100</v>
      </c>
    </row>
    <row r="298" spans="1:11" ht="25.5">
      <c r="A298" s="34" t="s">
        <v>81</v>
      </c>
      <c r="B298" s="28" t="s">
        <v>82</v>
      </c>
      <c r="C298" s="29">
        <v>5000</v>
      </c>
      <c r="D298" s="29">
        <v>5000</v>
      </c>
      <c r="E298" s="29">
        <v>5000</v>
      </c>
      <c r="F298" s="29">
        <v>5000</v>
      </c>
      <c r="G298" s="29">
        <f>F298-C298</f>
        <v>0</v>
      </c>
      <c r="H298" s="29">
        <f>E298-F298</f>
        <v>0</v>
      </c>
      <c r="I298" s="30">
        <f>IF(ISERROR(F298/C298),0,F298/C298*100-100)</f>
        <v>0</v>
      </c>
      <c r="J298" s="30">
        <f>IF(ISERROR(F298/E298),0,F298/E298*100)</f>
        <v>100</v>
      </c>
      <c r="K298" s="30">
        <f>IF(ISERROR(F298/D298),0,F298/D298*100)</f>
        <v>100</v>
      </c>
    </row>
    <row r="299" spans="1:11">
      <c r="A299" s="35" t="s">
        <v>83</v>
      </c>
      <c r="B299" s="28" t="s">
        <v>84</v>
      </c>
      <c r="C299" s="29">
        <v>5000</v>
      </c>
      <c r="D299" s="29">
        <v>5000</v>
      </c>
      <c r="E299" s="29">
        <v>5000</v>
      </c>
      <c r="F299" s="29">
        <v>5000</v>
      </c>
      <c r="G299" s="29">
        <f>F299-C299</f>
        <v>0</v>
      </c>
      <c r="H299" s="29">
        <f>E299-F299</f>
        <v>0</v>
      </c>
      <c r="I299" s="30">
        <f>IF(ISERROR(F299/C299),0,F299/C299*100-100)</f>
        <v>0</v>
      </c>
      <c r="J299" s="30">
        <f>IF(ISERROR(F299/E299),0,F299/E299*100)</f>
        <v>100</v>
      </c>
      <c r="K299" s="30">
        <f>IF(ISERROR(F299/D299),0,F299/D299*100)</f>
        <v>100</v>
      </c>
    </row>
    <row r="300" spans="1:11" ht="25.5">
      <c r="A300" s="34" t="s">
        <v>50</v>
      </c>
      <c r="B300" s="28" t="s">
        <v>51</v>
      </c>
      <c r="C300" s="29">
        <v>10698.68</v>
      </c>
      <c r="D300" s="29">
        <v>19031</v>
      </c>
      <c r="E300" s="29">
        <v>16048</v>
      </c>
      <c r="F300" s="29">
        <v>19017.009999999998</v>
      </c>
      <c r="G300" s="29">
        <f>F300-C300</f>
        <v>8318.3299999999981</v>
      </c>
      <c r="H300" s="29">
        <f>E300-F300</f>
        <v>-2969.0099999999984</v>
      </c>
      <c r="I300" s="30">
        <f>IF(ISERROR(F300/C300),0,F300/C300*100-100)</f>
        <v>77.75099358051645</v>
      </c>
      <c r="J300" s="30">
        <f>IF(ISERROR(F300/E300),0,F300/E300*100)</f>
        <v>118.5008100697906</v>
      </c>
      <c r="K300" s="30">
        <f>IF(ISERROR(F300/D300),0,F300/D300*100)</f>
        <v>99.926488361095039</v>
      </c>
    </row>
    <row r="301" spans="1:11" ht="25.5">
      <c r="A301" s="35" t="s">
        <v>138</v>
      </c>
      <c r="B301" s="28" t="s">
        <v>139</v>
      </c>
      <c r="C301" s="29">
        <v>10698.68</v>
      </c>
      <c r="D301" s="29">
        <v>19031</v>
      </c>
      <c r="E301" s="29">
        <v>16048</v>
      </c>
      <c r="F301" s="29">
        <v>19017.009999999998</v>
      </c>
      <c r="G301" s="29">
        <f>F301-C301</f>
        <v>8318.3299999999981</v>
      </c>
      <c r="H301" s="29">
        <f>E301-F301</f>
        <v>-2969.0099999999984</v>
      </c>
      <c r="I301" s="30">
        <f>IF(ISERROR(F301/C301),0,F301/C301*100-100)</f>
        <v>77.75099358051645</v>
      </c>
      <c r="J301" s="30">
        <f>IF(ISERROR(F301/E301),0,F301/E301*100)</f>
        <v>118.5008100697906</v>
      </c>
      <c r="K301" s="30">
        <f>IF(ISERROR(F301/D301),0,F301/D301*100)</f>
        <v>99.926488361095039</v>
      </c>
    </row>
    <row r="302" spans="1:11" ht="38.25">
      <c r="A302" s="36" t="s">
        <v>140</v>
      </c>
      <c r="B302" s="28" t="s">
        <v>141</v>
      </c>
      <c r="C302" s="29">
        <v>10698.68</v>
      </c>
      <c r="D302" s="29">
        <v>19031</v>
      </c>
      <c r="E302" s="29">
        <v>16048</v>
      </c>
      <c r="F302" s="29">
        <v>19017.009999999998</v>
      </c>
      <c r="G302" s="29">
        <f>F302-C302</f>
        <v>8318.3299999999981</v>
      </c>
      <c r="H302" s="29">
        <f>E302-F302</f>
        <v>-2969.0099999999984</v>
      </c>
      <c r="I302" s="30">
        <f>IF(ISERROR(F302/C302),0,F302/C302*100-100)</f>
        <v>77.75099358051645</v>
      </c>
      <c r="J302" s="30">
        <f>IF(ISERROR(F302/E302),0,F302/E302*100)</f>
        <v>118.5008100697906</v>
      </c>
      <c r="K302" s="30">
        <f>IF(ISERROR(F302/D302),0,F302/D302*100)</f>
        <v>99.926488361095039</v>
      </c>
    </row>
    <row r="303" spans="1:11">
      <c r="A303" s="33" t="s">
        <v>58</v>
      </c>
      <c r="B303" s="28" t="s">
        <v>59</v>
      </c>
      <c r="C303" s="29">
        <v>4712793.58</v>
      </c>
      <c r="D303" s="29">
        <v>4711839</v>
      </c>
      <c r="E303" s="29">
        <v>3444210</v>
      </c>
      <c r="F303" s="29">
        <v>2979673.13</v>
      </c>
      <c r="G303" s="29">
        <f>F303-C303</f>
        <v>-1733120.4500000002</v>
      </c>
      <c r="H303" s="29">
        <f>E303-F303</f>
        <v>464536.87000000011</v>
      </c>
      <c r="I303" s="30">
        <f>IF(ISERROR(F303/C303),0,F303/C303*100-100)</f>
        <v>-36.774800775382154</v>
      </c>
      <c r="J303" s="30">
        <f>IF(ISERROR(F303/E303),0,F303/E303*100)</f>
        <v>86.512527691400933</v>
      </c>
      <c r="K303" s="30">
        <f>IF(ISERROR(F303/D303),0,F303/D303*100)</f>
        <v>63.238008132281252</v>
      </c>
    </row>
    <row r="304" spans="1:11">
      <c r="A304" s="34" t="s">
        <v>60</v>
      </c>
      <c r="B304" s="28" t="s">
        <v>61</v>
      </c>
      <c r="C304" s="29">
        <v>4712793.58</v>
      </c>
      <c r="D304" s="29">
        <v>4711839</v>
      </c>
      <c r="E304" s="29">
        <v>3444210</v>
      </c>
      <c r="F304" s="29">
        <v>2979673.13</v>
      </c>
      <c r="G304" s="29">
        <f>F304-C304</f>
        <v>-1733120.4500000002</v>
      </c>
      <c r="H304" s="29">
        <f>E304-F304</f>
        <v>464536.87000000011</v>
      </c>
      <c r="I304" s="30">
        <f>IF(ISERROR(F304/C304),0,F304/C304*100-100)</f>
        <v>-36.774800775382154</v>
      </c>
      <c r="J304" s="30">
        <f>IF(ISERROR(F304/E304),0,F304/E304*100)</f>
        <v>86.512527691400933</v>
      </c>
      <c r="K304" s="30">
        <f>IF(ISERROR(F304/D304),0,F304/D304*100)</f>
        <v>63.238008132281252</v>
      </c>
    </row>
    <row r="305" spans="1:11">
      <c r="A305" s="27"/>
      <c r="B305" s="28" t="s">
        <v>87</v>
      </c>
      <c r="C305" s="29">
        <v>-156588.39000000001</v>
      </c>
      <c r="D305" s="29">
        <v>-216900</v>
      </c>
      <c r="E305" s="29">
        <v>-216900</v>
      </c>
      <c r="F305" s="29">
        <v>-45338.63</v>
      </c>
      <c r="G305" s="29">
        <f>F305-C305</f>
        <v>111249.76000000001</v>
      </c>
      <c r="H305" s="29">
        <f>E305-F305</f>
        <v>-171561.37</v>
      </c>
      <c r="I305" s="30">
        <f>IF(ISERROR(F305/C305),0,F305/C305*100-100)</f>
        <v>-71.04598240010003</v>
      </c>
      <c r="J305" s="30">
        <f>IF(ISERROR(F305/E305),0,F305/E305*100)</f>
        <v>20.903010603964958</v>
      </c>
      <c r="K305" s="30">
        <f>IF(ISERROR(F305/D305),0,F305/D305*100)</f>
        <v>20.903010603964958</v>
      </c>
    </row>
    <row r="306" spans="1:11">
      <c r="A306" s="27" t="s">
        <v>88</v>
      </c>
      <c r="B306" s="28" t="s">
        <v>89</v>
      </c>
      <c r="C306" s="29">
        <v>156588.39000000001</v>
      </c>
      <c r="D306" s="29">
        <v>216900</v>
      </c>
      <c r="E306" s="29">
        <v>216900</v>
      </c>
      <c r="F306" s="29">
        <v>45338.63</v>
      </c>
      <c r="G306" s="29">
        <f>F306-C306</f>
        <v>-111249.76000000001</v>
      </c>
      <c r="H306" s="29">
        <f>E306-F306</f>
        <v>171561.37</v>
      </c>
      <c r="I306" s="30">
        <f>IF(ISERROR(F306/C306),0,F306/C306*100-100)</f>
        <v>-71.04598240010003</v>
      </c>
      <c r="J306" s="30">
        <f>IF(ISERROR(F306/E306),0,F306/E306*100)</f>
        <v>20.903010603964958</v>
      </c>
      <c r="K306" s="30">
        <f>IF(ISERROR(F306/D306),0,F306/D306*100)</f>
        <v>20.903010603964958</v>
      </c>
    </row>
    <row r="307" spans="1:11">
      <c r="A307" s="33" t="s">
        <v>90</v>
      </c>
      <c r="B307" s="28" t="s">
        <v>91</v>
      </c>
      <c r="C307" s="29">
        <v>156588.39000000001</v>
      </c>
      <c r="D307" s="29">
        <v>216900</v>
      </c>
      <c r="E307" s="29">
        <v>216900</v>
      </c>
      <c r="F307" s="29">
        <v>45338.63</v>
      </c>
      <c r="G307" s="29">
        <f>F307-C307</f>
        <v>-111249.76000000001</v>
      </c>
      <c r="H307" s="29">
        <f>E307-F307</f>
        <v>171561.37</v>
      </c>
      <c r="I307" s="30">
        <f>IF(ISERROR(F307/C307),0,F307/C307*100-100)</f>
        <v>-71.04598240010003</v>
      </c>
      <c r="J307" s="30">
        <f>IF(ISERROR(F307/E307),0,F307/E307*100)</f>
        <v>20.903010603964958</v>
      </c>
      <c r="K307" s="30">
        <f>IF(ISERROR(F307/D307),0,F307/D307*100)</f>
        <v>20.903010603964958</v>
      </c>
    </row>
    <row r="308" spans="1:11" ht="25.5">
      <c r="A308" s="34" t="s">
        <v>92</v>
      </c>
      <c r="B308" s="28" t="s">
        <v>93</v>
      </c>
      <c r="C308" s="29">
        <v>-332604.7</v>
      </c>
      <c r="D308" s="29">
        <v>216900</v>
      </c>
      <c r="E308" s="29">
        <v>216900</v>
      </c>
      <c r="F308" s="29">
        <v>-216899.96</v>
      </c>
      <c r="G308" s="29">
        <f>F308-C308</f>
        <v>115704.74000000002</v>
      </c>
      <c r="H308" s="29">
        <f>E308-F308</f>
        <v>433799.95999999996</v>
      </c>
      <c r="I308" s="30">
        <f>IF(ISERROR(F308/C308),0,F308/C308*100-100)</f>
        <v>-34.787463917377011</v>
      </c>
      <c r="J308" s="30">
        <f>IF(ISERROR(F308/E308),0,F308/E308*100)</f>
        <v>-99.999981558321807</v>
      </c>
      <c r="K308" s="30">
        <f>IF(ISERROR(F308/D308),0,F308/D308*100)</f>
        <v>-99.999981558321807</v>
      </c>
    </row>
    <row r="309" spans="1:11" s="42" customFormat="1">
      <c r="A309" s="43" t="s">
        <v>793</v>
      </c>
      <c r="B309" s="39" t="s">
        <v>794</v>
      </c>
      <c r="C309" s="40"/>
      <c r="D309" s="40"/>
      <c r="E309" s="40"/>
      <c r="F309" s="40"/>
      <c r="G309" s="40"/>
      <c r="H309" s="40"/>
      <c r="I309" s="41"/>
      <c r="J309" s="41"/>
      <c r="K309" s="41"/>
    </row>
    <row r="310" spans="1:11">
      <c r="A310" s="27" t="s">
        <v>26</v>
      </c>
      <c r="B310" s="28" t="s">
        <v>27</v>
      </c>
      <c r="C310" s="29">
        <v>75366614</v>
      </c>
      <c r="D310" s="29">
        <v>39127878</v>
      </c>
      <c r="E310" s="29">
        <v>39680821</v>
      </c>
      <c r="F310" s="29">
        <v>39097873.869999997</v>
      </c>
      <c r="G310" s="29">
        <f>F310-C310</f>
        <v>-36268740.130000003</v>
      </c>
      <c r="H310" s="29">
        <f>E310-F310</f>
        <v>582947.13000000268</v>
      </c>
      <c r="I310" s="30">
        <f>IF(ISERROR(F310/C310),0,F310/C310*100-100)</f>
        <v>-48.123085548197778</v>
      </c>
      <c r="J310" s="30">
        <f>IF(ISERROR(F310/E310),0,F310/E310*100)</f>
        <v>98.530909604919714</v>
      </c>
      <c r="K310" s="30">
        <f>IF(ISERROR(F310/D310),0,F310/D310*100)</f>
        <v>99.923317768471875</v>
      </c>
    </row>
    <row r="311" spans="1:11">
      <c r="A311" s="33" t="s">
        <v>28</v>
      </c>
      <c r="B311" s="28" t="s">
        <v>29</v>
      </c>
      <c r="C311" s="29">
        <v>75366614</v>
      </c>
      <c r="D311" s="29">
        <v>39127878</v>
      </c>
      <c r="E311" s="29">
        <v>39680821</v>
      </c>
      <c r="F311" s="29">
        <v>39097873.869999997</v>
      </c>
      <c r="G311" s="29">
        <f>F311-C311</f>
        <v>-36268740.130000003</v>
      </c>
      <c r="H311" s="29">
        <f>E311-F311</f>
        <v>582947.13000000268</v>
      </c>
      <c r="I311" s="30">
        <f>IF(ISERROR(F311/C311),0,F311/C311*100-100)</f>
        <v>-48.123085548197778</v>
      </c>
      <c r="J311" s="30">
        <f>IF(ISERROR(F311/E311),0,F311/E311*100)</f>
        <v>98.530909604919714</v>
      </c>
      <c r="K311" s="30">
        <f>IF(ISERROR(F311/D311),0,F311/D311*100)</f>
        <v>99.923317768471875</v>
      </c>
    </row>
    <row r="312" spans="1:11">
      <c r="A312" s="34" t="s">
        <v>30</v>
      </c>
      <c r="B312" s="28" t="s">
        <v>31</v>
      </c>
      <c r="C312" s="29">
        <v>75366614</v>
      </c>
      <c r="D312" s="29">
        <v>39127878</v>
      </c>
      <c r="E312" s="29">
        <v>39680821</v>
      </c>
      <c r="F312" s="29">
        <v>39097873.869999997</v>
      </c>
      <c r="G312" s="29">
        <f>F312-C312</f>
        <v>-36268740.130000003</v>
      </c>
      <c r="H312" s="29">
        <f>E312-F312</f>
        <v>582947.13000000268</v>
      </c>
      <c r="I312" s="30">
        <f>IF(ISERROR(F312/C312),0,F312/C312*100-100)</f>
        <v>-48.123085548197778</v>
      </c>
      <c r="J312" s="30">
        <f>IF(ISERROR(F312/E312),0,F312/E312*100)</f>
        <v>98.530909604919714</v>
      </c>
      <c r="K312" s="30">
        <f>IF(ISERROR(F312/D312),0,F312/D312*100)</f>
        <v>99.923317768471875</v>
      </c>
    </row>
    <row r="313" spans="1:11">
      <c r="A313" s="27" t="s">
        <v>32</v>
      </c>
      <c r="B313" s="28" t="s">
        <v>33</v>
      </c>
      <c r="C313" s="29">
        <v>75366614</v>
      </c>
      <c r="D313" s="29">
        <v>39127878</v>
      </c>
      <c r="E313" s="29">
        <v>39680821</v>
      </c>
      <c r="F313" s="29">
        <v>39097873.869999997</v>
      </c>
      <c r="G313" s="29">
        <f>F313-C313</f>
        <v>-36268740.130000003</v>
      </c>
      <c r="H313" s="29">
        <f>E313-F313</f>
        <v>582947.13000000268</v>
      </c>
      <c r="I313" s="30">
        <f>IF(ISERROR(F313/C313),0,F313/C313*100-100)</f>
        <v>-48.123085548197778</v>
      </c>
      <c r="J313" s="30">
        <f>IF(ISERROR(F313/E313),0,F313/E313*100)</f>
        <v>98.530909604919714</v>
      </c>
      <c r="K313" s="30">
        <f>IF(ISERROR(F313/D313),0,F313/D313*100)</f>
        <v>99.923317768471875</v>
      </c>
    </row>
    <row r="314" spans="1:11">
      <c r="A314" s="33" t="s">
        <v>58</v>
      </c>
      <c r="B314" s="28" t="s">
        <v>59</v>
      </c>
      <c r="C314" s="29">
        <v>75366614</v>
      </c>
      <c r="D314" s="29">
        <v>39127878</v>
      </c>
      <c r="E314" s="29">
        <v>39680821</v>
      </c>
      <c r="F314" s="29">
        <v>39097873.869999997</v>
      </c>
      <c r="G314" s="29">
        <f>F314-C314</f>
        <v>-36268740.130000003</v>
      </c>
      <c r="H314" s="29">
        <f>E314-F314</f>
        <v>582947.13000000268</v>
      </c>
      <c r="I314" s="30">
        <f>IF(ISERROR(F314/C314),0,F314/C314*100-100)</f>
        <v>-48.123085548197778</v>
      </c>
      <c r="J314" s="30">
        <f>IF(ISERROR(F314/E314),0,F314/E314*100)</f>
        <v>98.530909604919714</v>
      </c>
      <c r="K314" s="30">
        <f>IF(ISERROR(F314/D314),0,F314/D314*100)</f>
        <v>99.923317768471875</v>
      </c>
    </row>
    <row r="315" spans="1:11">
      <c r="A315" s="34" t="s">
        <v>60</v>
      </c>
      <c r="B315" s="28" t="s">
        <v>61</v>
      </c>
      <c r="C315" s="29">
        <v>75366614</v>
      </c>
      <c r="D315" s="29">
        <v>39127878</v>
      </c>
      <c r="E315" s="29">
        <v>39680821</v>
      </c>
      <c r="F315" s="29">
        <v>39097873.869999997</v>
      </c>
      <c r="G315" s="29">
        <f>F315-C315</f>
        <v>-36268740.130000003</v>
      </c>
      <c r="H315" s="29">
        <f>E315-F315</f>
        <v>582947.13000000268</v>
      </c>
      <c r="I315" s="30">
        <f>IF(ISERROR(F315/C315),0,F315/C315*100-100)</f>
        <v>-48.123085548197778</v>
      </c>
      <c r="J315" s="30">
        <f>IF(ISERROR(F315/E315),0,F315/E315*100)</f>
        <v>98.530909604919714</v>
      </c>
      <c r="K315" s="30">
        <f>IF(ISERROR(F315/D315),0,F315/D315*100)</f>
        <v>99.923317768471875</v>
      </c>
    </row>
    <row r="316" spans="1:11" s="42" customFormat="1">
      <c r="A316" s="43" t="s">
        <v>672</v>
      </c>
      <c r="B316" s="39" t="s">
        <v>795</v>
      </c>
      <c r="C316" s="40"/>
      <c r="D316" s="40"/>
      <c r="E316" s="40"/>
      <c r="F316" s="40"/>
      <c r="G316" s="40"/>
      <c r="H316" s="40"/>
      <c r="I316" s="41"/>
      <c r="J316" s="41"/>
      <c r="K316" s="41"/>
    </row>
    <row r="317" spans="1:11">
      <c r="A317" s="27" t="s">
        <v>26</v>
      </c>
      <c r="B317" s="28" t="s">
        <v>27</v>
      </c>
      <c r="C317" s="29">
        <v>15908462.880000001</v>
      </c>
      <c r="D317" s="29">
        <v>15490151</v>
      </c>
      <c r="E317" s="29">
        <v>15103189</v>
      </c>
      <c r="F317" s="29">
        <v>15478942.199999999</v>
      </c>
      <c r="G317" s="29">
        <f>F317-C317</f>
        <v>-429520.68000000156</v>
      </c>
      <c r="H317" s="29">
        <f>E317-F317</f>
        <v>-375753.19999999925</v>
      </c>
      <c r="I317" s="30">
        <f>IF(ISERROR(F317/C317),0,F317/C317*100-100)</f>
        <v>-2.699950857854347</v>
      </c>
      <c r="J317" s="30">
        <f>IF(ISERROR(F317/E317),0,F317/E317*100)</f>
        <v>102.48790636202725</v>
      </c>
      <c r="K317" s="30">
        <f>IF(ISERROR(F317/D317),0,F317/D317*100)</f>
        <v>99.927639181825924</v>
      </c>
    </row>
    <row r="318" spans="1:11">
      <c r="A318" s="33" t="s">
        <v>71</v>
      </c>
      <c r="B318" s="28" t="s">
        <v>72</v>
      </c>
      <c r="C318" s="29">
        <v>4373.24</v>
      </c>
      <c r="D318" s="29">
        <v>0</v>
      </c>
      <c r="E318" s="29">
        <v>0</v>
      </c>
      <c r="F318" s="29">
        <v>0</v>
      </c>
      <c r="G318" s="29">
        <f>F318-C318</f>
        <v>-4373.24</v>
      </c>
      <c r="H318" s="29">
        <f>E318-F318</f>
        <v>0</v>
      </c>
      <c r="I318" s="30">
        <f>IF(ISERROR(F318/C318),0,F318/C318*100-100)</f>
        <v>-100</v>
      </c>
      <c r="J318" s="30">
        <f>IF(ISERROR(F318/E318),0,F318/E318*100)</f>
        <v>0</v>
      </c>
      <c r="K318" s="30">
        <f>IF(ISERROR(F318/D318),0,F318/D318*100)</f>
        <v>0</v>
      </c>
    </row>
    <row r="319" spans="1:11">
      <c r="A319" s="34" t="s">
        <v>73</v>
      </c>
      <c r="B319" s="28" t="s">
        <v>74</v>
      </c>
      <c r="C319" s="29">
        <v>4373.24</v>
      </c>
      <c r="D319" s="29">
        <v>0</v>
      </c>
      <c r="E319" s="29">
        <v>0</v>
      </c>
      <c r="F319" s="29">
        <v>0</v>
      </c>
      <c r="G319" s="29">
        <f>F319-C319</f>
        <v>-4373.24</v>
      </c>
      <c r="H319" s="29">
        <f>E319-F319</f>
        <v>0</v>
      </c>
      <c r="I319" s="30">
        <f>IF(ISERROR(F319/C319),0,F319/C319*100-100)</f>
        <v>-100</v>
      </c>
      <c r="J319" s="30">
        <f>IF(ISERROR(F319/E319),0,F319/E319*100)</f>
        <v>0</v>
      </c>
      <c r="K319" s="30">
        <f>IF(ISERROR(F319/D319),0,F319/D319*100)</f>
        <v>0</v>
      </c>
    </row>
    <row r="320" spans="1:11">
      <c r="A320" s="35" t="s">
        <v>75</v>
      </c>
      <c r="B320" s="28" t="s">
        <v>76</v>
      </c>
      <c r="C320" s="29">
        <v>4373.24</v>
      </c>
      <c r="D320" s="29">
        <v>0</v>
      </c>
      <c r="E320" s="29">
        <v>0</v>
      </c>
      <c r="F320" s="29">
        <v>0</v>
      </c>
      <c r="G320" s="29">
        <f>F320-C320</f>
        <v>-4373.24</v>
      </c>
      <c r="H320" s="29">
        <f>E320-F320</f>
        <v>0</v>
      </c>
      <c r="I320" s="30">
        <f>IF(ISERROR(F320/C320),0,F320/C320*100-100)</f>
        <v>-100</v>
      </c>
      <c r="J320" s="30">
        <f>IF(ISERROR(F320/E320),0,F320/E320*100)</f>
        <v>0</v>
      </c>
      <c r="K320" s="30">
        <f>IF(ISERROR(F320/D320),0,F320/D320*100)</f>
        <v>0</v>
      </c>
    </row>
    <row r="321" spans="1:11" ht="25.5">
      <c r="A321" s="36" t="s">
        <v>77</v>
      </c>
      <c r="B321" s="28" t="s">
        <v>78</v>
      </c>
      <c r="C321" s="29">
        <v>4373.24</v>
      </c>
      <c r="D321" s="29">
        <v>0</v>
      </c>
      <c r="E321" s="29">
        <v>0</v>
      </c>
      <c r="F321" s="29">
        <v>0</v>
      </c>
      <c r="G321" s="29">
        <f>F321-C321</f>
        <v>-4373.24</v>
      </c>
      <c r="H321" s="29">
        <f>E321-F321</f>
        <v>0</v>
      </c>
      <c r="I321" s="30">
        <f>IF(ISERROR(F321/C321),0,F321/C321*100-100)</f>
        <v>-100</v>
      </c>
      <c r="J321" s="30">
        <f>IF(ISERROR(F321/E321),0,F321/E321*100)</f>
        <v>0</v>
      </c>
      <c r="K321" s="30">
        <f>IF(ISERROR(F321/D321),0,F321/D321*100)</f>
        <v>0</v>
      </c>
    </row>
    <row r="322" spans="1:11" ht="25.5">
      <c r="A322" s="37" t="s">
        <v>79</v>
      </c>
      <c r="B322" s="28" t="s">
        <v>80</v>
      </c>
      <c r="C322" s="29">
        <v>4373.24</v>
      </c>
      <c r="D322" s="29">
        <v>0</v>
      </c>
      <c r="E322" s="29">
        <v>0</v>
      </c>
      <c r="F322" s="29">
        <v>0</v>
      </c>
      <c r="G322" s="29">
        <f>F322-C322</f>
        <v>-4373.24</v>
      </c>
      <c r="H322" s="29">
        <f>E322-F322</f>
        <v>0</v>
      </c>
      <c r="I322" s="30">
        <f>IF(ISERROR(F322/C322),0,F322/C322*100-100)</f>
        <v>-100</v>
      </c>
      <c r="J322" s="30">
        <f>IF(ISERROR(F322/E322),0,F322/E322*100)</f>
        <v>0</v>
      </c>
      <c r="K322" s="30">
        <f>IF(ISERROR(F322/D322),0,F322/D322*100)</f>
        <v>0</v>
      </c>
    </row>
    <row r="323" spans="1:11">
      <c r="A323" s="33" t="s">
        <v>28</v>
      </c>
      <c r="B323" s="28" t="s">
        <v>29</v>
      </c>
      <c r="C323" s="29">
        <v>15904089.640000001</v>
      </c>
      <c r="D323" s="29">
        <v>15490151</v>
      </c>
      <c r="E323" s="29">
        <v>15103189</v>
      </c>
      <c r="F323" s="29">
        <v>15478942.199999999</v>
      </c>
      <c r="G323" s="29">
        <f>F323-C323</f>
        <v>-425147.44000000134</v>
      </c>
      <c r="H323" s="29">
        <f>E323-F323</f>
        <v>-375753.19999999925</v>
      </c>
      <c r="I323" s="30">
        <f>IF(ISERROR(F323/C323),0,F323/C323*100-100)</f>
        <v>-2.6731956976067579</v>
      </c>
      <c r="J323" s="30">
        <f>IF(ISERROR(F323/E323),0,F323/E323*100)</f>
        <v>102.48790636202725</v>
      </c>
      <c r="K323" s="30">
        <f>IF(ISERROR(F323/D323),0,F323/D323*100)</f>
        <v>99.927639181825924</v>
      </c>
    </row>
    <row r="324" spans="1:11">
      <c r="A324" s="34" t="s">
        <v>30</v>
      </c>
      <c r="B324" s="28" t="s">
        <v>31</v>
      </c>
      <c r="C324" s="29">
        <v>15904089.640000001</v>
      </c>
      <c r="D324" s="29">
        <v>15490151</v>
      </c>
      <c r="E324" s="29">
        <v>15103189</v>
      </c>
      <c r="F324" s="29">
        <v>15478942.199999999</v>
      </c>
      <c r="G324" s="29">
        <f>F324-C324</f>
        <v>-425147.44000000134</v>
      </c>
      <c r="H324" s="29">
        <f>E324-F324</f>
        <v>-375753.19999999925</v>
      </c>
      <c r="I324" s="30">
        <f>IF(ISERROR(F324/C324),0,F324/C324*100-100)</f>
        <v>-2.6731956976067579</v>
      </c>
      <c r="J324" s="30">
        <f>IF(ISERROR(F324/E324),0,F324/E324*100)</f>
        <v>102.48790636202725</v>
      </c>
      <c r="K324" s="30">
        <f>IF(ISERROR(F324/D324),0,F324/D324*100)</f>
        <v>99.927639181825924</v>
      </c>
    </row>
    <row r="325" spans="1:11">
      <c r="A325" s="27" t="s">
        <v>32</v>
      </c>
      <c r="B325" s="28" t="s">
        <v>33</v>
      </c>
      <c r="C325" s="29">
        <v>15908462.880000001</v>
      </c>
      <c r="D325" s="29">
        <v>15490151</v>
      </c>
      <c r="E325" s="29">
        <v>15103189</v>
      </c>
      <c r="F325" s="29">
        <v>15478942.199999999</v>
      </c>
      <c r="G325" s="29">
        <f>F325-C325</f>
        <v>-429520.68000000156</v>
      </c>
      <c r="H325" s="29">
        <f>E325-F325</f>
        <v>-375753.19999999925</v>
      </c>
      <c r="I325" s="30">
        <f>IF(ISERROR(F325/C325),0,F325/C325*100-100)</f>
        <v>-2.699950857854347</v>
      </c>
      <c r="J325" s="30">
        <f>IF(ISERROR(F325/E325),0,F325/E325*100)</f>
        <v>102.48790636202725</v>
      </c>
      <c r="K325" s="30">
        <f>IF(ISERROR(F325/D325),0,F325/D325*100)</f>
        <v>99.927639181825924</v>
      </c>
    </row>
    <row r="326" spans="1:11">
      <c r="A326" s="33" t="s">
        <v>34</v>
      </c>
      <c r="B326" s="28" t="s">
        <v>35</v>
      </c>
      <c r="C326" s="29">
        <v>15713519.880000001</v>
      </c>
      <c r="D326" s="29">
        <v>15399674</v>
      </c>
      <c r="E326" s="29">
        <v>15090994</v>
      </c>
      <c r="F326" s="29">
        <v>15388465.41</v>
      </c>
      <c r="G326" s="29">
        <f>F326-C326</f>
        <v>-325054.47000000067</v>
      </c>
      <c r="H326" s="29">
        <f>E326-F326</f>
        <v>-297471.41000000015</v>
      </c>
      <c r="I326" s="30">
        <f>IF(ISERROR(F326/C326),0,F326/C326*100-100)</f>
        <v>-2.0686292599134788</v>
      </c>
      <c r="J326" s="30">
        <f>IF(ISERROR(F326/E326),0,F326/E326*100)</f>
        <v>101.97118499947717</v>
      </c>
      <c r="K326" s="30">
        <f>IF(ISERROR(F326/D326),0,F326/D326*100)</f>
        <v>99.927215407287193</v>
      </c>
    </row>
    <row r="327" spans="1:11">
      <c r="A327" s="34" t="s">
        <v>36</v>
      </c>
      <c r="B327" s="28" t="s">
        <v>37</v>
      </c>
      <c r="C327" s="29">
        <v>15709633.880000001</v>
      </c>
      <c r="D327" s="29">
        <v>15395763</v>
      </c>
      <c r="E327" s="29">
        <v>15087113</v>
      </c>
      <c r="F327" s="29">
        <v>15384579.41</v>
      </c>
      <c r="G327" s="29">
        <f>F327-C327</f>
        <v>-325054.47000000067</v>
      </c>
      <c r="H327" s="29">
        <f>E327-F327</f>
        <v>-297466.41000000015</v>
      </c>
      <c r="I327" s="30">
        <f>IF(ISERROR(F327/C327),0,F327/C327*100-100)</f>
        <v>-2.0691409646015302</v>
      </c>
      <c r="J327" s="30">
        <f>IF(ISERROR(F327/E327),0,F327/E327*100)</f>
        <v>101.9716589250707</v>
      </c>
      <c r="K327" s="30">
        <f>IF(ISERROR(F327/D327),0,F327/D327*100)</f>
        <v>99.927359300087957</v>
      </c>
    </row>
    <row r="328" spans="1:11">
      <c r="A328" s="35" t="s">
        <v>38</v>
      </c>
      <c r="B328" s="28" t="s">
        <v>39</v>
      </c>
      <c r="C328" s="29">
        <v>12892642</v>
      </c>
      <c r="D328" s="29">
        <v>12785939</v>
      </c>
      <c r="E328" s="29">
        <v>12772962</v>
      </c>
      <c r="F328" s="29">
        <v>12785939</v>
      </c>
      <c r="G328" s="29">
        <f>F328-C328</f>
        <v>-106703</v>
      </c>
      <c r="H328" s="29">
        <f>E328-F328</f>
        <v>-12977</v>
      </c>
      <c r="I328" s="30">
        <f>IF(ISERROR(F328/C328),0,F328/C328*100-100)</f>
        <v>-0.8276271069963741</v>
      </c>
      <c r="J328" s="30">
        <f>IF(ISERROR(F328/E328),0,F328/E328*100)</f>
        <v>100.10159742117763</v>
      </c>
      <c r="K328" s="30">
        <f>IF(ISERROR(F328/D328),0,F328/D328*100)</f>
        <v>100</v>
      </c>
    </row>
    <row r="329" spans="1:11">
      <c r="A329" s="35" t="s">
        <v>40</v>
      </c>
      <c r="B329" s="28" t="s">
        <v>41</v>
      </c>
      <c r="C329" s="29">
        <v>2816991.88</v>
      </c>
      <c r="D329" s="29">
        <v>2609824</v>
      </c>
      <c r="E329" s="29">
        <v>2314151</v>
      </c>
      <c r="F329" s="29">
        <v>2598640.41</v>
      </c>
      <c r="G329" s="29">
        <f>F329-C329</f>
        <v>-218351.46999999974</v>
      </c>
      <c r="H329" s="29">
        <f>E329-F329</f>
        <v>-284489.41000000015</v>
      </c>
      <c r="I329" s="30">
        <f>IF(ISERROR(F329/C329),0,F329/C329*100-100)</f>
        <v>-7.7512282357022571</v>
      </c>
      <c r="J329" s="30">
        <f>IF(ISERROR(F329/E329),0,F329/E329*100)</f>
        <v>112.29346788519851</v>
      </c>
      <c r="K329" s="30">
        <f>IF(ISERROR(F329/D329),0,F329/D329*100)</f>
        <v>99.571481065389861</v>
      </c>
    </row>
    <row r="330" spans="1:11">
      <c r="A330" s="36" t="s">
        <v>42</v>
      </c>
      <c r="B330" s="28" t="s">
        <v>43</v>
      </c>
      <c r="C330" s="29">
        <v>15213.82</v>
      </c>
      <c r="D330" s="29">
        <v>0</v>
      </c>
      <c r="E330" s="29">
        <v>0</v>
      </c>
      <c r="F330" s="29">
        <v>1114.9100000000001</v>
      </c>
      <c r="G330" s="29">
        <f>F330-C330</f>
        <v>-14098.91</v>
      </c>
      <c r="H330" s="29">
        <f>E330-F330</f>
        <v>-1114.9100000000001</v>
      </c>
      <c r="I330" s="30">
        <f>IF(ISERROR(F330/C330),0,F330/C330*100-100)</f>
        <v>-92.671728730851285</v>
      </c>
      <c r="J330" s="30">
        <f>IF(ISERROR(F330/E330),0,F330/E330*100)</f>
        <v>0</v>
      </c>
      <c r="K330" s="30">
        <f>IF(ISERROR(F330/D330),0,F330/D330*100)</f>
        <v>0</v>
      </c>
    </row>
    <row r="331" spans="1:11">
      <c r="A331" s="34" t="s">
        <v>44</v>
      </c>
      <c r="B331" s="28" t="s">
        <v>45</v>
      </c>
      <c r="C331" s="29">
        <v>30</v>
      </c>
      <c r="D331" s="29">
        <v>30</v>
      </c>
      <c r="E331" s="29">
        <v>0</v>
      </c>
      <c r="F331" s="29">
        <v>30</v>
      </c>
      <c r="G331" s="29">
        <f>F331-C331</f>
        <v>0</v>
      </c>
      <c r="H331" s="29">
        <f>E331-F331</f>
        <v>-30</v>
      </c>
      <c r="I331" s="30">
        <f>IF(ISERROR(F331/C331),0,F331/C331*100-100)</f>
        <v>0</v>
      </c>
      <c r="J331" s="30">
        <f>IF(ISERROR(F331/E331),0,F331/E331*100)</f>
        <v>0</v>
      </c>
      <c r="K331" s="30">
        <f>IF(ISERROR(F331/D331),0,F331/D331*100)</f>
        <v>100</v>
      </c>
    </row>
    <row r="332" spans="1:11">
      <c r="A332" s="35" t="s">
        <v>48</v>
      </c>
      <c r="B332" s="28" t="s">
        <v>49</v>
      </c>
      <c r="C332" s="29">
        <v>30</v>
      </c>
      <c r="D332" s="29">
        <v>30</v>
      </c>
      <c r="E332" s="29">
        <v>0</v>
      </c>
      <c r="F332" s="29">
        <v>30</v>
      </c>
      <c r="G332" s="29">
        <f>F332-C332</f>
        <v>0</v>
      </c>
      <c r="H332" s="29">
        <f>E332-F332</f>
        <v>-30</v>
      </c>
      <c r="I332" s="30">
        <f>IF(ISERROR(F332/C332),0,F332/C332*100-100)</f>
        <v>0</v>
      </c>
      <c r="J332" s="30">
        <f>IF(ISERROR(F332/E332),0,F332/E332*100)</f>
        <v>0</v>
      </c>
      <c r="K332" s="30">
        <f>IF(ISERROR(F332/D332),0,F332/D332*100)</f>
        <v>100</v>
      </c>
    </row>
    <row r="333" spans="1:11" ht="25.5">
      <c r="A333" s="34" t="s">
        <v>81</v>
      </c>
      <c r="B333" s="28" t="s">
        <v>82</v>
      </c>
      <c r="C333" s="29">
        <v>3856</v>
      </c>
      <c r="D333" s="29">
        <v>3881</v>
      </c>
      <c r="E333" s="29">
        <v>3881</v>
      </c>
      <c r="F333" s="29">
        <v>3856</v>
      </c>
      <c r="G333" s="29">
        <f>F333-C333</f>
        <v>0</v>
      </c>
      <c r="H333" s="29">
        <f>E333-F333</f>
        <v>25</v>
      </c>
      <c r="I333" s="30">
        <f>IF(ISERROR(F333/C333),0,F333/C333*100-100)</f>
        <v>0</v>
      </c>
      <c r="J333" s="30">
        <f>IF(ISERROR(F333/E333),0,F333/E333*100)</f>
        <v>99.355836124710123</v>
      </c>
      <c r="K333" s="30">
        <f>IF(ISERROR(F333/D333),0,F333/D333*100)</f>
        <v>99.355836124710123</v>
      </c>
    </row>
    <row r="334" spans="1:11">
      <c r="A334" s="35" t="s">
        <v>83</v>
      </c>
      <c r="B334" s="28" t="s">
        <v>84</v>
      </c>
      <c r="C334" s="29">
        <v>3856</v>
      </c>
      <c r="D334" s="29">
        <v>3881</v>
      </c>
      <c r="E334" s="29">
        <v>3881</v>
      </c>
      <c r="F334" s="29">
        <v>3856</v>
      </c>
      <c r="G334" s="29">
        <f>F334-C334</f>
        <v>0</v>
      </c>
      <c r="H334" s="29">
        <f>E334-F334</f>
        <v>25</v>
      </c>
      <c r="I334" s="30">
        <f>IF(ISERROR(F334/C334),0,F334/C334*100-100)</f>
        <v>0</v>
      </c>
      <c r="J334" s="30">
        <f>IF(ISERROR(F334/E334),0,F334/E334*100)</f>
        <v>99.355836124710123</v>
      </c>
      <c r="K334" s="30">
        <f>IF(ISERROR(F334/D334),0,F334/D334*100)</f>
        <v>99.355836124710123</v>
      </c>
    </row>
    <row r="335" spans="1:11">
      <c r="A335" s="33" t="s">
        <v>58</v>
      </c>
      <c r="B335" s="28" t="s">
        <v>59</v>
      </c>
      <c r="C335" s="29">
        <v>194943</v>
      </c>
      <c r="D335" s="29">
        <v>90477</v>
      </c>
      <c r="E335" s="29">
        <v>12195</v>
      </c>
      <c r="F335" s="29">
        <v>90476.79</v>
      </c>
      <c r="G335" s="29">
        <f>F335-C335</f>
        <v>-104466.21</v>
      </c>
      <c r="H335" s="29">
        <f>E335-F335</f>
        <v>-78281.789999999994</v>
      </c>
      <c r="I335" s="30">
        <f>IF(ISERROR(F335/C335),0,F335/C335*100-100)</f>
        <v>-53.588079592496271</v>
      </c>
      <c r="J335" s="30">
        <f>IF(ISERROR(F335/E335),0,F335/E335*100)</f>
        <v>741.9170971709716</v>
      </c>
      <c r="K335" s="30">
        <f>IF(ISERROR(F335/D335),0,F335/D335*100)</f>
        <v>99.999767896813552</v>
      </c>
    </row>
    <row r="336" spans="1:11">
      <c r="A336" s="34" t="s">
        <v>60</v>
      </c>
      <c r="B336" s="28" t="s">
        <v>61</v>
      </c>
      <c r="C336" s="29">
        <v>194943</v>
      </c>
      <c r="D336" s="29">
        <v>90477</v>
      </c>
      <c r="E336" s="29">
        <v>12195</v>
      </c>
      <c r="F336" s="29">
        <v>90476.79</v>
      </c>
      <c r="G336" s="29">
        <f>F336-C336</f>
        <v>-104466.21</v>
      </c>
      <c r="H336" s="29">
        <f>E336-F336</f>
        <v>-78281.789999999994</v>
      </c>
      <c r="I336" s="30">
        <f>IF(ISERROR(F336/C336),0,F336/C336*100-100)</f>
        <v>-53.588079592496271</v>
      </c>
      <c r="J336" s="30">
        <f>IF(ISERROR(F336/E336),0,F336/E336*100)</f>
        <v>741.9170971709716</v>
      </c>
      <c r="K336" s="30">
        <f>IF(ISERROR(F336/D336),0,F336/D336*100)</f>
        <v>99.999767896813552</v>
      </c>
    </row>
    <row r="337" spans="1:11" s="42" customFormat="1">
      <c r="A337" s="38" t="s">
        <v>165</v>
      </c>
      <c r="B337" s="39" t="s">
        <v>796</v>
      </c>
      <c r="C337" s="40"/>
      <c r="D337" s="40"/>
      <c r="E337" s="40"/>
      <c r="F337" s="40"/>
      <c r="G337" s="40"/>
      <c r="H337" s="40"/>
      <c r="I337" s="41"/>
      <c r="J337" s="41"/>
      <c r="K337" s="41"/>
    </row>
    <row r="338" spans="1:11">
      <c r="A338" s="27" t="s">
        <v>26</v>
      </c>
      <c r="B338" s="28" t="s">
        <v>27</v>
      </c>
      <c r="C338" s="29">
        <v>11822490.539999999</v>
      </c>
      <c r="D338" s="29">
        <v>11287847</v>
      </c>
      <c r="E338" s="29">
        <v>10881271</v>
      </c>
      <c r="F338" s="29">
        <v>11969118.74</v>
      </c>
      <c r="G338" s="29">
        <f>F338-C338</f>
        <v>146628.20000000112</v>
      </c>
      <c r="H338" s="29">
        <f>E338-F338</f>
        <v>-1087847.7400000002</v>
      </c>
      <c r="I338" s="30">
        <f>IF(ISERROR(F338/C338),0,F338/C338*100-100)</f>
        <v>1.2402479790861491</v>
      </c>
      <c r="J338" s="30">
        <f>IF(ISERROR(F338/E338),0,F338/E338*100)</f>
        <v>109.99743265285828</v>
      </c>
      <c r="K338" s="30">
        <f>IF(ISERROR(F338/D338),0,F338/D338*100)</f>
        <v>106.03544449176181</v>
      </c>
    </row>
    <row r="339" spans="1:11" ht="25.5">
      <c r="A339" s="33" t="s">
        <v>69</v>
      </c>
      <c r="B339" s="28" t="s">
        <v>70</v>
      </c>
      <c r="C339" s="29">
        <v>2599879.87</v>
      </c>
      <c r="D339" s="29">
        <v>2257706</v>
      </c>
      <c r="E339" s="29">
        <v>2257706</v>
      </c>
      <c r="F339" s="29">
        <v>3429078.66</v>
      </c>
      <c r="G339" s="29">
        <f>F339-C339</f>
        <v>829198.79</v>
      </c>
      <c r="H339" s="29">
        <f>E339-F339</f>
        <v>-1171372.6600000001</v>
      </c>
      <c r="I339" s="30">
        <f>IF(ISERROR(F339/C339),0,F339/C339*100-100)</f>
        <v>31.893734767060607</v>
      </c>
      <c r="J339" s="30">
        <f>IF(ISERROR(F339/E339),0,F339/E339*100)</f>
        <v>151.88331253050663</v>
      </c>
      <c r="K339" s="30">
        <f>IF(ISERROR(F339/D339),0,F339/D339*100)</f>
        <v>151.88331253050663</v>
      </c>
    </row>
    <row r="340" spans="1:11">
      <c r="A340" s="33" t="s">
        <v>28</v>
      </c>
      <c r="B340" s="28" t="s">
        <v>29</v>
      </c>
      <c r="C340" s="29">
        <v>9222610.6699999999</v>
      </c>
      <c r="D340" s="29">
        <v>9030141</v>
      </c>
      <c r="E340" s="29">
        <v>8623565</v>
      </c>
      <c r="F340" s="29">
        <v>8540040.0800000001</v>
      </c>
      <c r="G340" s="29">
        <f>F340-C340</f>
        <v>-682570.58999999985</v>
      </c>
      <c r="H340" s="29">
        <f>E340-F340</f>
        <v>83524.919999999925</v>
      </c>
      <c r="I340" s="30">
        <f>IF(ISERROR(F340/C340),0,F340/C340*100-100)</f>
        <v>-7.4010561046485037</v>
      </c>
      <c r="J340" s="30">
        <f>IF(ISERROR(F340/E340),0,F340/E340*100)</f>
        <v>99.031433983509146</v>
      </c>
      <c r="K340" s="30">
        <f>IF(ISERROR(F340/D340),0,F340/D340*100)</f>
        <v>94.572610549491969</v>
      </c>
    </row>
    <row r="341" spans="1:11">
      <c r="A341" s="34" t="s">
        <v>30</v>
      </c>
      <c r="B341" s="28" t="s">
        <v>31</v>
      </c>
      <c r="C341" s="29">
        <v>9222610.6699999999</v>
      </c>
      <c r="D341" s="29">
        <v>9030141</v>
      </c>
      <c r="E341" s="29">
        <v>8623565</v>
      </c>
      <c r="F341" s="29">
        <v>8540040.0800000001</v>
      </c>
      <c r="G341" s="29">
        <f>F341-C341</f>
        <v>-682570.58999999985</v>
      </c>
      <c r="H341" s="29">
        <f>E341-F341</f>
        <v>83524.919999999925</v>
      </c>
      <c r="I341" s="30">
        <f>IF(ISERROR(F341/C341),0,F341/C341*100-100)</f>
        <v>-7.4010561046485037</v>
      </c>
      <c r="J341" s="30">
        <f>IF(ISERROR(F341/E341),0,F341/E341*100)</f>
        <v>99.031433983509146</v>
      </c>
      <c r="K341" s="30">
        <f>IF(ISERROR(F341/D341),0,F341/D341*100)</f>
        <v>94.572610549491969</v>
      </c>
    </row>
    <row r="342" spans="1:11">
      <c r="A342" s="27" t="s">
        <v>32</v>
      </c>
      <c r="B342" s="28" t="s">
        <v>33</v>
      </c>
      <c r="C342" s="29">
        <v>11368773.4</v>
      </c>
      <c r="D342" s="29">
        <v>12557480</v>
      </c>
      <c r="E342" s="29">
        <v>12142957</v>
      </c>
      <c r="F342" s="29">
        <v>10462790.609999999</v>
      </c>
      <c r="G342" s="29">
        <f>F342-C342</f>
        <v>-905982.79000000097</v>
      </c>
      <c r="H342" s="29">
        <f>E342-F342</f>
        <v>1680166.3900000006</v>
      </c>
      <c r="I342" s="30">
        <f>IF(ISERROR(F342/C342),0,F342/C342*100-100)</f>
        <v>-7.9690460714082008</v>
      </c>
      <c r="J342" s="30">
        <f>IF(ISERROR(F342/E342),0,F342/E342*100)</f>
        <v>86.16344939704554</v>
      </c>
      <c r="K342" s="30">
        <f>IF(ISERROR(F342/D342),0,F342/D342*100)</f>
        <v>83.319189917085268</v>
      </c>
    </row>
    <row r="343" spans="1:11">
      <c r="A343" s="33" t="s">
        <v>34</v>
      </c>
      <c r="B343" s="28" t="s">
        <v>35</v>
      </c>
      <c r="C343" s="29">
        <v>10024308.33</v>
      </c>
      <c r="D343" s="29">
        <v>12062975</v>
      </c>
      <c r="E343" s="29">
        <v>11866973</v>
      </c>
      <c r="F343" s="29">
        <v>10031078.32</v>
      </c>
      <c r="G343" s="29">
        <f>F343-C343</f>
        <v>6769.9900000002235</v>
      </c>
      <c r="H343" s="29">
        <f>E343-F343</f>
        <v>1835894.6799999997</v>
      </c>
      <c r="I343" s="30">
        <f>IF(ISERROR(F343/C343),0,F343/C343*100-100)</f>
        <v>6.7535731914176722E-2</v>
      </c>
      <c r="J343" s="30">
        <f>IF(ISERROR(F343/E343),0,F343/E343*100)</f>
        <v>84.529376783784713</v>
      </c>
      <c r="K343" s="30">
        <f>IF(ISERROR(F343/D343),0,F343/D343*100)</f>
        <v>83.155923973978233</v>
      </c>
    </row>
    <row r="344" spans="1:11">
      <c r="A344" s="34" t="s">
        <v>36</v>
      </c>
      <c r="B344" s="28" t="s">
        <v>37</v>
      </c>
      <c r="C344" s="29">
        <v>8785367.75</v>
      </c>
      <c r="D344" s="29">
        <v>10104809</v>
      </c>
      <c r="E344" s="29">
        <v>9916242</v>
      </c>
      <c r="F344" s="29">
        <v>8941297.3000000007</v>
      </c>
      <c r="G344" s="29">
        <f>F344-C344</f>
        <v>155929.55000000075</v>
      </c>
      <c r="H344" s="29">
        <f>E344-F344</f>
        <v>974944.69999999925</v>
      </c>
      <c r="I344" s="30">
        <f>IF(ISERROR(F344/C344),0,F344/C344*100-100)</f>
        <v>1.7748778928463196</v>
      </c>
      <c r="J344" s="30">
        <f>IF(ISERROR(F344/E344),0,F344/E344*100)</f>
        <v>90.168203841737636</v>
      </c>
      <c r="K344" s="30">
        <f>IF(ISERROR(F344/D344),0,F344/D344*100)</f>
        <v>88.485564645506912</v>
      </c>
    </row>
    <row r="345" spans="1:11">
      <c r="A345" s="35" t="s">
        <v>38</v>
      </c>
      <c r="B345" s="28" t="s">
        <v>39</v>
      </c>
      <c r="C345" s="29">
        <v>6899009.8300000001</v>
      </c>
      <c r="D345" s="29">
        <v>7363348</v>
      </c>
      <c r="E345" s="29">
        <v>6968719</v>
      </c>
      <c r="F345" s="29">
        <v>7075205.4900000002</v>
      </c>
      <c r="G345" s="29">
        <f>F345-C345</f>
        <v>176195.66000000015</v>
      </c>
      <c r="H345" s="29">
        <f>E345-F345</f>
        <v>-106486.49000000022</v>
      </c>
      <c r="I345" s="30">
        <f>IF(ISERROR(F345/C345),0,F345/C345*100-100)</f>
        <v>2.5539267857515284</v>
      </c>
      <c r="J345" s="30">
        <f>IF(ISERROR(F345/E345),0,F345/E345*100)</f>
        <v>101.52806405309211</v>
      </c>
      <c r="K345" s="30">
        <f>IF(ISERROR(F345/D345),0,F345/D345*100)</f>
        <v>96.086800325069518</v>
      </c>
    </row>
    <row r="346" spans="1:11">
      <c r="A346" s="35" t="s">
        <v>40</v>
      </c>
      <c r="B346" s="28" t="s">
        <v>41</v>
      </c>
      <c r="C346" s="29">
        <v>1886357.92</v>
      </c>
      <c r="D346" s="29">
        <v>2741461</v>
      </c>
      <c r="E346" s="29">
        <v>2947523</v>
      </c>
      <c r="F346" s="29">
        <v>1866091.81</v>
      </c>
      <c r="G346" s="29">
        <f>F346-C346</f>
        <v>-20266.10999999987</v>
      </c>
      <c r="H346" s="29">
        <f>E346-F346</f>
        <v>1081431.19</v>
      </c>
      <c r="I346" s="30">
        <f>IF(ISERROR(F346/C346),0,F346/C346*100-100)</f>
        <v>-1.0743512556726103</v>
      </c>
      <c r="J346" s="30">
        <f>IF(ISERROR(F346/E346),0,F346/E346*100)</f>
        <v>63.310508857776512</v>
      </c>
      <c r="K346" s="30">
        <f>IF(ISERROR(F346/D346),0,F346/D346*100)</f>
        <v>68.069245194441947</v>
      </c>
    </row>
    <row r="347" spans="1:11">
      <c r="A347" s="36" t="s">
        <v>42</v>
      </c>
      <c r="B347" s="28" t="s">
        <v>43</v>
      </c>
      <c r="C347" s="29">
        <v>18445.25</v>
      </c>
      <c r="D347" s="29">
        <v>0</v>
      </c>
      <c r="E347" s="29">
        <v>0</v>
      </c>
      <c r="F347" s="29">
        <v>28159.040000000001</v>
      </c>
      <c r="G347" s="29">
        <f>F347-C347</f>
        <v>9713.7900000000009</v>
      </c>
      <c r="H347" s="29">
        <f>E347-F347</f>
        <v>-28159.040000000001</v>
      </c>
      <c r="I347" s="30">
        <f>IF(ISERROR(F347/C347),0,F347/C347*100-100)</f>
        <v>52.662826472940196</v>
      </c>
      <c r="J347" s="30">
        <f>IF(ISERROR(F347/E347),0,F347/E347*100)</f>
        <v>0</v>
      </c>
      <c r="K347" s="30">
        <f>IF(ISERROR(F347/D347),0,F347/D347*100)</f>
        <v>0</v>
      </c>
    </row>
    <row r="348" spans="1:11">
      <c r="A348" s="34" t="s">
        <v>44</v>
      </c>
      <c r="B348" s="28" t="s">
        <v>45</v>
      </c>
      <c r="C348" s="29">
        <v>1234695.72</v>
      </c>
      <c r="D348" s="29">
        <v>1952716</v>
      </c>
      <c r="E348" s="29">
        <v>1945281</v>
      </c>
      <c r="F348" s="29">
        <v>1084614.94</v>
      </c>
      <c r="G348" s="29">
        <f>F348-C348</f>
        <v>-150080.78000000003</v>
      </c>
      <c r="H348" s="29">
        <f>E348-F348</f>
        <v>860666.06</v>
      </c>
      <c r="I348" s="30">
        <f>IF(ISERROR(F348/C348),0,F348/C348*100-100)</f>
        <v>-12.155284704477637</v>
      </c>
      <c r="J348" s="30">
        <f>IF(ISERROR(F348/E348),0,F348/E348*100)</f>
        <v>55.756209000139314</v>
      </c>
      <c r="K348" s="30">
        <f>IF(ISERROR(F348/D348),0,F348/D348*100)</f>
        <v>55.543916268417938</v>
      </c>
    </row>
    <row r="349" spans="1:11">
      <c r="A349" s="35" t="s">
        <v>46</v>
      </c>
      <c r="B349" s="28" t="s">
        <v>47</v>
      </c>
      <c r="C349" s="29">
        <v>8446</v>
      </c>
      <c r="D349" s="29">
        <v>23047</v>
      </c>
      <c r="E349" s="29">
        <v>23047</v>
      </c>
      <c r="F349" s="29">
        <v>11801.01</v>
      </c>
      <c r="G349" s="29">
        <f>F349-C349</f>
        <v>3355.01</v>
      </c>
      <c r="H349" s="29">
        <f>E349-F349</f>
        <v>11245.99</v>
      </c>
      <c r="I349" s="30">
        <f>IF(ISERROR(F349/C349),0,F349/C349*100-100)</f>
        <v>39.723064172389286</v>
      </c>
      <c r="J349" s="30">
        <f>IF(ISERROR(F349/E349),0,F349/E349*100)</f>
        <v>51.204104655703567</v>
      </c>
      <c r="K349" s="30">
        <f>IF(ISERROR(F349/D349),0,F349/D349*100)</f>
        <v>51.204104655703567</v>
      </c>
    </row>
    <row r="350" spans="1:11">
      <c r="A350" s="35" t="s">
        <v>48</v>
      </c>
      <c r="B350" s="28" t="s">
        <v>49</v>
      </c>
      <c r="C350" s="29">
        <v>1226249.72</v>
      </c>
      <c r="D350" s="29">
        <v>1929669</v>
      </c>
      <c r="E350" s="29">
        <v>1922234</v>
      </c>
      <c r="F350" s="29">
        <v>1072813.93</v>
      </c>
      <c r="G350" s="29">
        <f>F350-C350</f>
        <v>-153435.79000000004</v>
      </c>
      <c r="H350" s="29">
        <f>E350-F350</f>
        <v>849420.07000000007</v>
      </c>
      <c r="I350" s="30">
        <f>IF(ISERROR(F350/C350),0,F350/C350*100-100)</f>
        <v>-12.51260550746548</v>
      </c>
      <c r="J350" s="30">
        <f>IF(ISERROR(F350/E350),0,F350/E350*100)</f>
        <v>55.810787344308757</v>
      </c>
      <c r="K350" s="30">
        <f>IF(ISERROR(F350/D350),0,F350/D350*100)</f>
        <v>55.595748804587728</v>
      </c>
    </row>
    <row r="351" spans="1:11" ht="25.5">
      <c r="A351" s="34" t="s">
        <v>81</v>
      </c>
      <c r="B351" s="28" t="s">
        <v>82</v>
      </c>
      <c r="C351" s="29">
        <v>4244.8599999999997</v>
      </c>
      <c r="D351" s="29">
        <v>5450</v>
      </c>
      <c r="E351" s="29">
        <v>5450</v>
      </c>
      <c r="F351" s="29">
        <v>5166.08</v>
      </c>
      <c r="G351" s="29">
        <f>F351-C351</f>
        <v>921.22000000000025</v>
      </c>
      <c r="H351" s="29">
        <f>E351-F351</f>
        <v>283.92000000000007</v>
      </c>
      <c r="I351" s="30">
        <f>IF(ISERROR(F351/C351),0,F351/C351*100-100)</f>
        <v>21.702011373755553</v>
      </c>
      <c r="J351" s="30">
        <f>IF(ISERROR(F351/E351),0,F351/E351*100)</f>
        <v>94.79045871559633</v>
      </c>
      <c r="K351" s="30">
        <f>IF(ISERROR(F351/D351),0,F351/D351*100)</f>
        <v>94.79045871559633</v>
      </c>
    </row>
    <row r="352" spans="1:11">
      <c r="A352" s="35" t="s">
        <v>83</v>
      </c>
      <c r="B352" s="28" t="s">
        <v>84</v>
      </c>
      <c r="C352" s="29">
        <v>4244.8599999999997</v>
      </c>
      <c r="D352" s="29">
        <v>5450</v>
      </c>
      <c r="E352" s="29">
        <v>5450</v>
      </c>
      <c r="F352" s="29">
        <v>5166.08</v>
      </c>
      <c r="G352" s="29">
        <f>F352-C352</f>
        <v>921.22000000000025</v>
      </c>
      <c r="H352" s="29">
        <f>E352-F352</f>
        <v>283.92000000000007</v>
      </c>
      <c r="I352" s="30">
        <f>IF(ISERROR(F352/C352),0,F352/C352*100-100)</f>
        <v>21.702011373755553</v>
      </c>
      <c r="J352" s="30">
        <f>IF(ISERROR(F352/E352),0,F352/E352*100)</f>
        <v>94.79045871559633</v>
      </c>
      <c r="K352" s="30">
        <f>IF(ISERROR(F352/D352),0,F352/D352*100)</f>
        <v>94.79045871559633</v>
      </c>
    </row>
    <row r="353" spans="1:11">
      <c r="A353" s="33" t="s">
        <v>58</v>
      </c>
      <c r="B353" s="28" t="s">
        <v>59</v>
      </c>
      <c r="C353" s="29">
        <v>1344465.07</v>
      </c>
      <c r="D353" s="29">
        <v>494505</v>
      </c>
      <c r="E353" s="29">
        <v>275984</v>
      </c>
      <c r="F353" s="29">
        <v>431712.29</v>
      </c>
      <c r="G353" s="29">
        <f>F353-C353</f>
        <v>-912752.78</v>
      </c>
      <c r="H353" s="29">
        <f>E353-F353</f>
        <v>-155728.28999999998</v>
      </c>
      <c r="I353" s="30">
        <f>IF(ISERROR(F353/C353),0,F353/C353*100-100)</f>
        <v>-67.889661127454957</v>
      </c>
      <c r="J353" s="30">
        <f>IF(ISERROR(F353/E353),0,F353/E353*100)</f>
        <v>156.42656458345411</v>
      </c>
      <c r="K353" s="30">
        <f>IF(ISERROR(F353/D353),0,F353/D353*100)</f>
        <v>87.301905946350388</v>
      </c>
    </row>
    <row r="354" spans="1:11">
      <c r="A354" s="34" t="s">
        <v>60</v>
      </c>
      <c r="B354" s="28" t="s">
        <v>61</v>
      </c>
      <c r="C354" s="29">
        <v>1344465.07</v>
      </c>
      <c r="D354" s="29">
        <v>494505</v>
      </c>
      <c r="E354" s="29">
        <v>275984</v>
      </c>
      <c r="F354" s="29">
        <v>431712.29</v>
      </c>
      <c r="G354" s="29">
        <f>F354-C354</f>
        <v>-912752.78</v>
      </c>
      <c r="H354" s="29">
        <f>E354-F354</f>
        <v>-155728.28999999998</v>
      </c>
      <c r="I354" s="30">
        <f>IF(ISERROR(F354/C354),0,F354/C354*100-100)</f>
        <v>-67.889661127454957</v>
      </c>
      <c r="J354" s="30">
        <f>IF(ISERROR(F354/E354),0,F354/E354*100)</f>
        <v>156.42656458345411</v>
      </c>
      <c r="K354" s="30">
        <f>IF(ISERROR(F354/D354),0,F354/D354*100)</f>
        <v>87.301905946350388</v>
      </c>
    </row>
    <row r="355" spans="1:11">
      <c r="A355" s="27"/>
      <c r="B355" s="28" t="s">
        <v>87</v>
      </c>
      <c r="C355" s="29">
        <v>453717.14</v>
      </c>
      <c r="D355" s="29">
        <v>-1269633</v>
      </c>
      <c r="E355" s="29">
        <v>-1261686</v>
      </c>
      <c r="F355" s="29">
        <v>1506328.13</v>
      </c>
      <c r="G355" s="29">
        <f>F355-C355</f>
        <v>1052610.9899999998</v>
      </c>
      <c r="H355" s="29">
        <f>E355-F355</f>
        <v>-2768014.13</v>
      </c>
      <c r="I355" s="30">
        <f>IF(ISERROR(F355/C355),0,F355/C355*100-100)</f>
        <v>231.99718441317862</v>
      </c>
      <c r="J355" s="30">
        <f>IF(ISERROR(F355/E355),0,F355/E355*100)</f>
        <v>-119.39009626800963</v>
      </c>
      <c r="K355" s="30">
        <f>IF(ISERROR(F355/D355),0,F355/D355*100)</f>
        <v>-118.64279913959388</v>
      </c>
    </row>
    <row r="356" spans="1:11">
      <c r="A356" s="27" t="s">
        <v>88</v>
      </c>
      <c r="B356" s="28" t="s">
        <v>89</v>
      </c>
      <c r="C356" s="29">
        <v>-453717.14</v>
      </c>
      <c r="D356" s="29">
        <v>1269633</v>
      </c>
      <c r="E356" s="29">
        <v>1261686</v>
      </c>
      <c r="F356" s="29">
        <v>-1506328.13</v>
      </c>
      <c r="G356" s="29">
        <f>F356-C356</f>
        <v>-1052610.9899999998</v>
      </c>
      <c r="H356" s="29">
        <f>E356-F356</f>
        <v>2768014.13</v>
      </c>
      <c r="I356" s="30">
        <f>IF(ISERROR(F356/C356),0,F356/C356*100-100)</f>
        <v>231.99718441317862</v>
      </c>
      <c r="J356" s="30">
        <f>IF(ISERROR(F356/E356),0,F356/E356*100)</f>
        <v>-119.39009626800963</v>
      </c>
      <c r="K356" s="30">
        <f>IF(ISERROR(F356/D356),0,F356/D356*100)</f>
        <v>-118.64279913959388</v>
      </c>
    </row>
    <row r="357" spans="1:11">
      <c r="A357" s="33" t="s">
        <v>90</v>
      </c>
      <c r="B357" s="28" t="s">
        <v>91</v>
      </c>
      <c r="C357" s="29">
        <v>-453717.14</v>
      </c>
      <c r="D357" s="29">
        <v>1269633</v>
      </c>
      <c r="E357" s="29">
        <v>1261686</v>
      </c>
      <c r="F357" s="29">
        <v>-1506328.13</v>
      </c>
      <c r="G357" s="29">
        <f>F357-C357</f>
        <v>-1052610.9899999998</v>
      </c>
      <c r="H357" s="29">
        <f>E357-F357</f>
        <v>2768014.13</v>
      </c>
      <c r="I357" s="30">
        <f>IF(ISERROR(F357/C357),0,F357/C357*100-100)</f>
        <v>231.99718441317862</v>
      </c>
      <c r="J357" s="30">
        <f>IF(ISERROR(F357/E357),0,F357/E357*100)</f>
        <v>-119.39009626800963</v>
      </c>
      <c r="K357" s="30">
        <f>IF(ISERROR(F357/D357),0,F357/D357*100)</f>
        <v>-118.64279913959388</v>
      </c>
    </row>
    <row r="358" spans="1:11" ht="25.5">
      <c r="A358" s="34" t="s">
        <v>92</v>
      </c>
      <c r="B358" s="28" t="s">
        <v>93</v>
      </c>
      <c r="C358" s="29">
        <v>-1309983</v>
      </c>
      <c r="D358" s="29">
        <v>1269633</v>
      </c>
      <c r="E358" s="29">
        <v>1261686</v>
      </c>
      <c r="F358" s="29">
        <v>-1217929.75</v>
      </c>
      <c r="G358" s="29">
        <f>F358-C358</f>
        <v>92053.25</v>
      </c>
      <c r="H358" s="29">
        <f>E358-F358</f>
        <v>2479615.75</v>
      </c>
      <c r="I358" s="30">
        <f>IF(ISERROR(F358/C358),0,F358/C358*100-100)</f>
        <v>-7.0270568396689157</v>
      </c>
      <c r="J358" s="30">
        <f>IF(ISERROR(F358/E358),0,F358/E358*100)</f>
        <v>-96.531922364201549</v>
      </c>
      <c r="K358" s="30">
        <f>IF(ISERROR(F358/D358),0,F358/D358*100)</f>
        <v>-95.92770115458562</v>
      </c>
    </row>
    <row r="359" spans="1:11" s="42" customFormat="1">
      <c r="A359" s="43" t="s">
        <v>407</v>
      </c>
      <c r="B359" s="39" t="s">
        <v>797</v>
      </c>
      <c r="C359" s="40"/>
      <c r="D359" s="40"/>
      <c r="E359" s="40"/>
      <c r="F359" s="40"/>
      <c r="G359" s="40"/>
      <c r="H359" s="40"/>
      <c r="I359" s="41"/>
      <c r="J359" s="41"/>
      <c r="K359" s="41"/>
    </row>
    <row r="360" spans="1:11">
      <c r="A360" s="27" t="s">
        <v>26</v>
      </c>
      <c r="B360" s="28" t="s">
        <v>27</v>
      </c>
      <c r="C360" s="29">
        <v>7303270.2000000002</v>
      </c>
      <c r="D360" s="29">
        <v>7008304</v>
      </c>
      <c r="E360" s="29">
        <v>6710544</v>
      </c>
      <c r="F360" s="29">
        <v>6554427.2599999998</v>
      </c>
      <c r="G360" s="29">
        <f>F360-C360</f>
        <v>-748842.94000000041</v>
      </c>
      <c r="H360" s="29">
        <f>E360-F360</f>
        <v>156116.74000000022</v>
      </c>
      <c r="I360" s="30">
        <f>IF(ISERROR(F360/C360),0,F360/C360*100-100)</f>
        <v>-10.25352916560584</v>
      </c>
      <c r="J360" s="30">
        <f>IF(ISERROR(F360/E360),0,F360/E360*100)</f>
        <v>97.673560593597173</v>
      </c>
      <c r="K360" s="30">
        <f>IF(ISERROR(F360/D360),0,F360/D360*100)</f>
        <v>93.523729278866895</v>
      </c>
    </row>
    <row r="361" spans="1:11" ht="25.5">
      <c r="A361" s="33" t="s">
        <v>69</v>
      </c>
      <c r="B361" s="28" t="s">
        <v>70</v>
      </c>
      <c r="C361" s="29">
        <v>82217.02</v>
      </c>
      <c r="D361" s="29">
        <v>65507</v>
      </c>
      <c r="E361" s="29">
        <v>65507</v>
      </c>
      <c r="F361" s="29">
        <v>82941.81</v>
      </c>
      <c r="G361" s="29">
        <f>F361-C361</f>
        <v>724.7899999999936</v>
      </c>
      <c r="H361" s="29">
        <f>E361-F361</f>
        <v>-17434.809999999998</v>
      </c>
      <c r="I361" s="30">
        <f>IF(ISERROR(F361/C361),0,F361/C361*100-100)</f>
        <v>0.88155712770907257</v>
      </c>
      <c r="J361" s="30">
        <f>IF(ISERROR(F361/E361),0,F361/E361*100)</f>
        <v>126.61518616331078</v>
      </c>
      <c r="K361" s="30">
        <f>IF(ISERROR(F361/D361),0,F361/D361*100)</f>
        <v>126.61518616331078</v>
      </c>
    </row>
    <row r="362" spans="1:11">
      <c r="A362" s="33" t="s">
        <v>28</v>
      </c>
      <c r="B362" s="28" t="s">
        <v>29</v>
      </c>
      <c r="C362" s="29">
        <v>7221053.1799999997</v>
      </c>
      <c r="D362" s="29">
        <v>6942797</v>
      </c>
      <c r="E362" s="29">
        <v>6645037</v>
      </c>
      <c r="F362" s="29">
        <v>6471485.4500000002</v>
      </c>
      <c r="G362" s="29">
        <f>F362-C362</f>
        <v>-749567.72999999952</v>
      </c>
      <c r="H362" s="29">
        <f>E362-F362</f>
        <v>173551.54999999981</v>
      </c>
      <c r="I362" s="30">
        <f>IF(ISERROR(F362/C362),0,F362/C362*100-100)</f>
        <v>-10.380310341378745</v>
      </c>
      <c r="J362" s="30">
        <f>IF(ISERROR(F362/E362),0,F362/E362*100)</f>
        <v>97.388253067665389</v>
      </c>
      <c r="K362" s="30">
        <f>IF(ISERROR(F362/D362),0,F362/D362*100)</f>
        <v>93.211503231334575</v>
      </c>
    </row>
    <row r="363" spans="1:11">
      <c r="A363" s="34" t="s">
        <v>30</v>
      </c>
      <c r="B363" s="28" t="s">
        <v>31</v>
      </c>
      <c r="C363" s="29">
        <v>7221053.1799999997</v>
      </c>
      <c r="D363" s="29">
        <v>6942797</v>
      </c>
      <c r="E363" s="29">
        <v>6645037</v>
      </c>
      <c r="F363" s="29">
        <v>6471485.4500000002</v>
      </c>
      <c r="G363" s="29">
        <f>F363-C363</f>
        <v>-749567.72999999952</v>
      </c>
      <c r="H363" s="29">
        <f>E363-F363</f>
        <v>173551.54999999981</v>
      </c>
      <c r="I363" s="30">
        <f>IF(ISERROR(F363/C363),0,F363/C363*100-100)</f>
        <v>-10.380310341378745</v>
      </c>
      <c r="J363" s="30">
        <f>IF(ISERROR(F363/E363),0,F363/E363*100)</f>
        <v>97.388253067665389</v>
      </c>
      <c r="K363" s="30">
        <f>IF(ISERROR(F363/D363),0,F363/D363*100)</f>
        <v>93.211503231334575</v>
      </c>
    </row>
    <row r="364" spans="1:11">
      <c r="A364" s="27" t="s">
        <v>32</v>
      </c>
      <c r="B364" s="28" t="s">
        <v>33</v>
      </c>
      <c r="C364" s="29">
        <v>7270183.4299999997</v>
      </c>
      <c r="D364" s="29">
        <v>7060007</v>
      </c>
      <c r="E364" s="29">
        <v>6762247</v>
      </c>
      <c r="F364" s="29">
        <v>6520615.7000000002</v>
      </c>
      <c r="G364" s="29">
        <f>F364-C364</f>
        <v>-749567.72999999952</v>
      </c>
      <c r="H364" s="29">
        <f>E364-F364</f>
        <v>241631.29999999981</v>
      </c>
      <c r="I364" s="30">
        <f>IF(ISERROR(F364/C364),0,F364/C364*100-100)</f>
        <v>-10.31016255940601</v>
      </c>
      <c r="J364" s="30">
        <f>IF(ISERROR(F364/E364),0,F364/E364*100)</f>
        <v>96.426760217424771</v>
      </c>
      <c r="K364" s="30">
        <f>IF(ISERROR(F364/D364),0,F364/D364*100)</f>
        <v>92.35990417573241</v>
      </c>
    </row>
    <row r="365" spans="1:11">
      <c r="A365" s="33" t="s">
        <v>34</v>
      </c>
      <c r="B365" s="28" t="s">
        <v>35</v>
      </c>
      <c r="C365" s="29">
        <v>5935351.1699999999</v>
      </c>
      <c r="D365" s="29">
        <v>6571452</v>
      </c>
      <c r="E365" s="29">
        <v>6492213</v>
      </c>
      <c r="F365" s="29">
        <v>6094771.9100000001</v>
      </c>
      <c r="G365" s="29">
        <f>F365-C365</f>
        <v>159420.74000000022</v>
      </c>
      <c r="H365" s="29">
        <f>E365-F365</f>
        <v>397441.08999999985</v>
      </c>
      <c r="I365" s="30">
        <f>IF(ISERROR(F365/C365),0,F365/C365*100-100)</f>
        <v>2.6859529526371801</v>
      </c>
      <c r="J365" s="30">
        <f>IF(ISERROR(F365/E365),0,F365/E365*100)</f>
        <v>93.87818776124567</v>
      </c>
      <c r="K365" s="30">
        <f>IF(ISERROR(F365/D365),0,F365/D365*100)</f>
        <v>92.746198404857864</v>
      </c>
    </row>
    <row r="366" spans="1:11">
      <c r="A366" s="34" t="s">
        <v>36</v>
      </c>
      <c r="B366" s="28" t="s">
        <v>37</v>
      </c>
      <c r="C366" s="29">
        <v>5931721.1699999999</v>
      </c>
      <c r="D366" s="29">
        <v>6567222</v>
      </c>
      <c r="E366" s="29">
        <v>6487983</v>
      </c>
      <c r="F366" s="29">
        <v>6090541.9100000001</v>
      </c>
      <c r="G366" s="29">
        <f>F366-C366</f>
        <v>158820.74000000022</v>
      </c>
      <c r="H366" s="29">
        <f>E366-F366</f>
        <v>397441.08999999985</v>
      </c>
      <c r="I366" s="30">
        <f>IF(ISERROR(F366/C366),0,F366/C366*100-100)</f>
        <v>2.6774815512779782</v>
      </c>
      <c r="J366" s="30">
        <f>IF(ISERROR(F366/E366),0,F366/E366*100)</f>
        <v>93.874196495274418</v>
      </c>
      <c r="K366" s="30">
        <f>IF(ISERROR(F366/D366),0,F366/D366*100)</f>
        <v>92.74152617347184</v>
      </c>
    </row>
    <row r="367" spans="1:11">
      <c r="A367" s="35" t="s">
        <v>38</v>
      </c>
      <c r="B367" s="28" t="s">
        <v>39</v>
      </c>
      <c r="C367" s="29">
        <v>5056279.71</v>
      </c>
      <c r="D367" s="29">
        <v>5470844</v>
      </c>
      <c r="E367" s="29">
        <v>5188259</v>
      </c>
      <c r="F367" s="29">
        <v>5183664.41</v>
      </c>
      <c r="G367" s="29">
        <f>F367-C367</f>
        <v>127384.70000000019</v>
      </c>
      <c r="H367" s="29">
        <f>E367-F367</f>
        <v>4594.589999999851</v>
      </c>
      <c r="I367" s="30">
        <f>IF(ISERROR(F367/C367),0,F367/C367*100-100)</f>
        <v>2.5193364945389902</v>
      </c>
      <c r="J367" s="30">
        <f>IF(ISERROR(F367/E367),0,F367/E367*100)</f>
        <v>99.91144254749041</v>
      </c>
      <c r="K367" s="30">
        <f>IF(ISERROR(F367/D367),0,F367/D367*100)</f>
        <v>94.750726030572253</v>
      </c>
    </row>
    <row r="368" spans="1:11">
      <c r="A368" s="35" t="s">
        <v>40</v>
      </c>
      <c r="B368" s="28" t="s">
        <v>41</v>
      </c>
      <c r="C368" s="29">
        <v>875441.46</v>
      </c>
      <c r="D368" s="29">
        <v>1096378</v>
      </c>
      <c r="E368" s="29">
        <v>1299724</v>
      </c>
      <c r="F368" s="29">
        <v>906877.5</v>
      </c>
      <c r="G368" s="29">
        <f>F368-C368</f>
        <v>31436.040000000037</v>
      </c>
      <c r="H368" s="29">
        <f>E368-F368</f>
        <v>392846.5</v>
      </c>
      <c r="I368" s="30">
        <f>IF(ISERROR(F368/C368),0,F368/C368*100-100)</f>
        <v>3.5908785951261706</v>
      </c>
      <c r="J368" s="30">
        <f>IF(ISERROR(F368/E368),0,F368/E368*100)</f>
        <v>69.774621381154773</v>
      </c>
      <c r="K368" s="30">
        <f>IF(ISERROR(F368/D368),0,F368/D368*100)</f>
        <v>82.715769561227972</v>
      </c>
    </row>
    <row r="369" spans="1:11">
      <c r="A369" s="36" t="s">
        <v>42</v>
      </c>
      <c r="B369" s="28" t="s">
        <v>43</v>
      </c>
      <c r="C369" s="29">
        <v>9748.5</v>
      </c>
      <c r="D369" s="29">
        <v>0</v>
      </c>
      <c r="E369" s="29">
        <v>0</v>
      </c>
      <c r="F369" s="29">
        <v>18958.43</v>
      </c>
      <c r="G369" s="29">
        <f>F369-C369</f>
        <v>9209.93</v>
      </c>
      <c r="H369" s="29">
        <f>E369-F369</f>
        <v>-18958.43</v>
      </c>
      <c r="I369" s="30">
        <f>IF(ISERROR(F369/C369),0,F369/C369*100-100)</f>
        <v>94.475355182848631</v>
      </c>
      <c r="J369" s="30">
        <f>IF(ISERROR(F369/E369),0,F369/E369*100)</f>
        <v>0</v>
      </c>
      <c r="K369" s="30">
        <f>IF(ISERROR(F369/D369),0,F369/D369*100)</f>
        <v>0</v>
      </c>
    </row>
    <row r="370" spans="1:11" ht="25.5">
      <c r="A370" s="34" t="s">
        <v>81</v>
      </c>
      <c r="B370" s="28" t="s">
        <v>82</v>
      </c>
      <c r="C370" s="29">
        <v>3630</v>
      </c>
      <c r="D370" s="29">
        <v>4230</v>
      </c>
      <c r="E370" s="29">
        <v>4230</v>
      </c>
      <c r="F370" s="29">
        <v>4230</v>
      </c>
      <c r="G370" s="29">
        <f>F370-C370</f>
        <v>600</v>
      </c>
      <c r="H370" s="29">
        <f>E370-F370</f>
        <v>0</v>
      </c>
      <c r="I370" s="30">
        <f>IF(ISERROR(F370/C370),0,F370/C370*100-100)</f>
        <v>16.528925619834695</v>
      </c>
      <c r="J370" s="30">
        <f>IF(ISERROR(F370/E370),0,F370/E370*100)</f>
        <v>100</v>
      </c>
      <c r="K370" s="30">
        <f>IF(ISERROR(F370/D370),0,F370/D370*100)</f>
        <v>100</v>
      </c>
    </row>
    <row r="371" spans="1:11">
      <c r="A371" s="35" t="s">
        <v>83</v>
      </c>
      <c r="B371" s="28" t="s">
        <v>84</v>
      </c>
      <c r="C371" s="29">
        <v>3630</v>
      </c>
      <c r="D371" s="29">
        <v>4230</v>
      </c>
      <c r="E371" s="29">
        <v>4230</v>
      </c>
      <c r="F371" s="29">
        <v>4230</v>
      </c>
      <c r="G371" s="29">
        <f>F371-C371</f>
        <v>600</v>
      </c>
      <c r="H371" s="29">
        <f>E371-F371</f>
        <v>0</v>
      </c>
      <c r="I371" s="30">
        <f>IF(ISERROR(F371/C371),0,F371/C371*100-100)</f>
        <v>16.528925619834695</v>
      </c>
      <c r="J371" s="30">
        <f>IF(ISERROR(F371/E371),0,F371/E371*100)</f>
        <v>100</v>
      </c>
      <c r="K371" s="30">
        <f>IF(ISERROR(F371/D371),0,F371/D371*100)</f>
        <v>100</v>
      </c>
    </row>
    <row r="372" spans="1:11">
      <c r="A372" s="33" t="s">
        <v>58</v>
      </c>
      <c r="B372" s="28" t="s">
        <v>59</v>
      </c>
      <c r="C372" s="29">
        <v>1334832.26</v>
      </c>
      <c r="D372" s="29">
        <v>488555</v>
      </c>
      <c r="E372" s="29">
        <v>270034</v>
      </c>
      <c r="F372" s="29">
        <v>425843.79</v>
      </c>
      <c r="G372" s="29">
        <f>F372-C372</f>
        <v>-908988.47</v>
      </c>
      <c r="H372" s="29">
        <f>E372-F372</f>
        <v>-155809.78999999998</v>
      </c>
      <c r="I372" s="30">
        <f>IF(ISERROR(F372/C372),0,F372/C372*100-100)</f>
        <v>-68.097580290725062</v>
      </c>
      <c r="J372" s="30">
        <f>IF(ISERROR(F372/E372),0,F372/E372*100)</f>
        <v>157.70006369568276</v>
      </c>
      <c r="K372" s="30">
        <f>IF(ISERROR(F372/D372),0,F372/D372*100)</f>
        <v>87.163940600341817</v>
      </c>
    </row>
    <row r="373" spans="1:11">
      <c r="A373" s="34" t="s">
        <v>60</v>
      </c>
      <c r="B373" s="28" t="s">
        <v>61</v>
      </c>
      <c r="C373" s="29">
        <v>1334832.26</v>
      </c>
      <c r="D373" s="29">
        <v>488555</v>
      </c>
      <c r="E373" s="29">
        <v>270034</v>
      </c>
      <c r="F373" s="29">
        <v>425843.79</v>
      </c>
      <c r="G373" s="29">
        <f>F373-C373</f>
        <v>-908988.47</v>
      </c>
      <c r="H373" s="29">
        <f>E373-F373</f>
        <v>-155809.78999999998</v>
      </c>
      <c r="I373" s="30">
        <f>IF(ISERROR(F373/C373),0,F373/C373*100-100)</f>
        <v>-68.097580290725062</v>
      </c>
      <c r="J373" s="30">
        <f>IF(ISERROR(F373/E373),0,F373/E373*100)</f>
        <v>157.70006369568276</v>
      </c>
      <c r="K373" s="30">
        <f>IF(ISERROR(F373/D373),0,F373/D373*100)</f>
        <v>87.163940600341817</v>
      </c>
    </row>
    <row r="374" spans="1:11">
      <c r="A374" s="27"/>
      <c r="B374" s="28" t="s">
        <v>87</v>
      </c>
      <c r="C374" s="29">
        <v>33086.769999999997</v>
      </c>
      <c r="D374" s="29">
        <v>-51703</v>
      </c>
      <c r="E374" s="29">
        <v>-51703</v>
      </c>
      <c r="F374" s="29">
        <v>33811.56</v>
      </c>
      <c r="G374" s="29">
        <f>F374-C374</f>
        <v>724.79000000000087</v>
      </c>
      <c r="H374" s="29">
        <f>E374-F374</f>
        <v>-85514.559999999998</v>
      </c>
      <c r="I374" s="30">
        <f>IF(ISERROR(F374/C374),0,F374/C374*100-100)</f>
        <v>2.1905734527728242</v>
      </c>
      <c r="J374" s="30">
        <f>IF(ISERROR(F374/E374),0,F374/E374*100)</f>
        <v>-65.395741059512986</v>
      </c>
      <c r="K374" s="30">
        <f>IF(ISERROR(F374/D374),0,F374/D374*100)</f>
        <v>-65.395741059512986</v>
      </c>
    </row>
    <row r="375" spans="1:11">
      <c r="A375" s="27" t="s">
        <v>88</v>
      </c>
      <c r="B375" s="28" t="s">
        <v>89</v>
      </c>
      <c r="C375" s="29">
        <v>-33086.769999999997</v>
      </c>
      <c r="D375" s="29">
        <v>51703</v>
      </c>
      <c r="E375" s="29">
        <v>51703</v>
      </c>
      <c r="F375" s="29">
        <v>-33811.56</v>
      </c>
      <c r="G375" s="29">
        <f>F375-C375</f>
        <v>-724.79000000000087</v>
      </c>
      <c r="H375" s="29">
        <f>E375-F375</f>
        <v>85514.559999999998</v>
      </c>
      <c r="I375" s="30">
        <f>IF(ISERROR(F375/C375),0,F375/C375*100-100)</f>
        <v>2.1905734527728242</v>
      </c>
      <c r="J375" s="30">
        <f>IF(ISERROR(F375/E375),0,F375/E375*100)</f>
        <v>-65.395741059512986</v>
      </c>
      <c r="K375" s="30">
        <f>IF(ISERROR(F375/D375),0,F375/D375*100)</f>
        <v>-65.395741059512986</v>
      </c>
    </row>
    <row r="376" spans="1:11">
      <c r="A376" s="33" t="s">
        <v>90</v>
      </c>
      <c r="B376" s="28" t="s">
        <v>91</v>
      </c>
      <c r="C376" s="29">
        <v>-33086.769999999997</v>
      </c>
      <c r="D376" s="29">
        <v>51703</v>
      </c>
      <c r="E376" s="29">
        <v>51703</v>
      </c>
      <c r="F376" s="29">
        <v>-33811.56</v>
      </c>
      <c r="G376" s="29">
        <f>F376-C376</f>
        <v>-724.79000000000087</v>
      </c>
      <c r="H376" s="29">
        <f>E376-F376</f>
        <v>85514.559999999998</v>
      </c>
      <c r="I376" s="30">
        <f>IF(ISERROR(F376/C376),0,F376/C376*100-100)</f>
        <v>2.1905734527728242</v>
      </c>
      <c r="J376" s="30">
        <f>IF(ISERROR(F376/E376),0,F376/E376*100)</f>
        <v>-65.395741059512986</v>
      </c>
      <c r="K376" s="30">
        <f>IF(ISERROR(F376/D376),0,F376/D376*100)</f>
        <v>-65.395741059512986</v>
      </c>
    </row>
    <row r="377" spans="1:11" ht="25.5">
      <c r="A377" s="34" t="s">
        <v>92</v>
      </c>
      <c r="B377" s="28" t="s">
        <v>93</v>
      </c>
      <c r="C377" s="29">
        <v>0</v>
      </c>
      <c r="D377" s="29">
        <v>51703</v>
      </c>
      <c r="E377" s="29">
        <v>51703</v>
      </c>
      <c r="F377" s="29">
        <v>0</v>
      </c>
      <c r="G377" s="29">
        <f>F377-C377</f>
        <v>0</v>
      </c>
      <c r="H377" s="29">
        <f>E377-F377</f>
        <v>51703</v>
      </c>
      <c r="I377" s="30">
        <f>IF(ISERROR(F377/C377),0,F377/C377*100-100)</f>
        <v>0</v>
      </c>
      <c r="J377" s="30">
        <f>IF(ISERROR(F377/E377),0,F377/E377*100)</f>
        <v>0</v>
      </c>
      <c r="K377" s="30">
        <f>IF(ISERROR(F377/D377),0,F377/D377*100)</f>
        <v>0</v>
      </c>
    </row>
    <row r="378" spans="1:11" s="42" customFormat="1">
      <c r="A378" s="43" t="s">
        <v>798</v>
      </c>
      <c r="B378" s="39" t="s">
        <v>799</v>
      </c>
      <c r="C378" s="40"/>
      <c r="D378" s="40"/>
      <c r="E378" s="40"/>
      <c r="F378" s="40"/>
      <c r="G378" s="40"/>
      <c r="H378" s="40"/>
      <c r="I378" s="41"/>
      <c r="J378" s="41"/>
      <c r="K378" s="41"/>
    </row>
    <row r="379" spans="1:11">
      <c r="A379" s="27" t="s">
        <v>26</v>
      </c>
      <c r="B379" s="28" t="s">
        <v>27</v>
      </c>
      <c r="C379" s="29">
        <v>2033344.49</v>
      </c>
      <c r="D379" s="29">
        <v>2106479</v>
      </c>
      <c r="E379" s="29">
        <v>1997663</v>
      </c>
      <c r="F379" s="29">
        <v>2069749.63</v>
      </c>
      <c r="G379" s="29">
        <f>F379-C379</f>
        <v>36405.139999999898</v>
      </c>
      <c r="H379" s="29">
        <f>E379-F379</f>
        <v>-72086.629999999888</v>
      </c>
      <c r="I379" s="30">
        <f>IF(ISERROR(F379/C379),0,F379/C379*100-100)</f>
        <v>1.7904068975542771</v>
      </c>
      <c r="J379" s="30">
        <f>IF(ISERROR(F379/E379),0,F379/E379*100)</f>
        <v>103.60854808844134</v>
      </c>
      <c r="K379" s="30">
        <f>IF(ISERROR(F379/D379),0,F379/D379*100)</f>
        <v>98.256361919582389</v>
      </c>
    </row>
    <row r="380" spans="1:11" ht="25.5">
      <c r="A380" s="33" t="s">
        <v>69</v>
      </c>
      <c r="B380" s="28" t="s">
        <v>70</v>
      </c>
      <c r="C380" s="29">
        <v>31787</v>
      </c>
      <c r="D380" s="29">
        <v>19135</v>
      </c>
      <c r="E380" s="29">
        <v>19135</v>
      </c>
      <c r="F380" s="29">
        <v>1195</v>
      </c>
      <c r="G380" s="29">
        <f>F380-C380</f>
        <v>-30592</v>
      </c>
      <c r="H380" s="29">
        <f>E380-F380</f>
        <v>17940</v>
      </c>
      <c r="I380" s="30">
        <f>IF(ISERROR(F380/C380),0,F380/C380*100-100)</f>
        <v>-96.240601503759393</v>
      </c>
      <c r="J380" s="30">
        <f>IF(ISERROR(F380/E380),0,F380/E380*100)</f>
        <v>6.2451006009929451</v>
      </c>
      <c r="K380" s="30">
        <f>IF(ISERROR(F380/D380),0,F380/D380*100)</f>
        <v>6.2451006009929451</v>
      </c>
    </row>
    <row r="381" spans="1:11">
      <c r="A381" s="33" t="s">
        <v>28</v>
      </c>
      <c r="B381" s="28" t="s">
        <v>29</v>
      </c>
      <c r="C381" s="29">
        <v>2001557.49</v>
      </c>
      <c r="D381" s="29">
        <v>2087344</v>
      </c>
      <c r="E381" s="29">
        <v>1978528</v>
      </c>
      <c r="F381" s="29">
        <v>2068554.63</v>
      </c>
      <c r="G381" s="29">
        <f>F381-C381</f>
        <v>66997.139999999898</v>
      </c>
      <c r="H381" s="29">
        <f>E381-F381</f>
        <v>-90026.629999999888</v>
      </c>
      <c r="I381" s="30">
        <f>IF(ISERROR(F381/C381),0,F381/C381*100-100)</f>
        <v>3.3472503455296732</v>
      </c>
      <c r="J381" s="30">
        <f>IF(ISERROR(F381/E381),0,F381/E381*100)</f>
        <v>104.550182256708</v>
      </c>
      <c r="K381" s="30">
        <f>IF(ISERROR(F381/D381),0,F381/D381*100)</f>
        <v>99.099843149955163</v>
      </c>
    </row>
    <row r="382" spans="1:11">
      <c r="A382" s="34" t="s">
        <v>30</v>
      </c>
      <c r="B382" s="28" t="s">
        <v>31</v>
      </c>
      <c r="C382" s="29">
        <v>2001557.49</v>
      </c>
      <c r="D382" s="29">
        <v>2087344</v>
      </c>
      <c r="E382" s="29">
        <v>1978528</v>
      </c>
      <c r="F382" s="29">
        <v>2068554.63</v>
      </c>
      <c r="G382" s="29">
        <f>F382-C382</f>
        <v>66997.139999999898</v>
      </c>
      <c r="H382" s="29">
        <f>E382-F382</f>
        <v>-90026.629999999888</v>
      </c>
      <c r="I382" s="30">
        <f>IF(ISERROR(F382/C382),0,F382/C382*100-100)</f>
        <v>3.3472503455296732</v>
      </c>
      <c r="J382" s="30">
        <f>IF(ISERROR(F382/E382),0,F382/E382*100)</f>
        <v>104.550182256708</v>
      </c>
      <c r="K382" s="30">
        <f>IF(ISERROR(F382/D382),0,F382/D382*100)</f>
        <v>99.099843149955163</v>
      </c>
    </row>
    <row r="383" spans="1:11">
      <c r="A383" s="27" t="s">
        <v>32</v>
      </c>
      <c r="B383" s="28" t="s">
        <v>33</v>
      </c>
      <c r="C383" s="29">
        <v>2025397.74</v>
      </c>
      <c r="D383" s="29">
        <v>2114426</v>
      </c>
      <c r="E383" s="29">
        <v>1997663</v>
      </c>
      <c r="F383" s="29">
        <v>2077397.63</v>
      </c>
      <c r="G383" s="29">
        <f>F383-C383</f>
        <v>51999.889999999898</v>
      </c>
      <c r="H383" s="29">
        <f>E383-F383</f>
        <v>-79734.629999999888</v>
      </c>
      <c r="I383" s="30">
        <f>IF(ISERROR(F383/C383),0,F383/C383*100-100)</f>
        <v>2.5673915287374598</v>
      </c>
      <c r="J383" s="30">
        <f>IF(ISERROR(F383/E383),0,F383/E383*100)</f>
        <v>103.99139544557816</v>
      </c>
      <c r="K383" s="30">
        <f>IF(ISERROR(F383/D383),0,F383/D383*100)</f>
        <v>98.248774371862623</v>
      </c>
    </row>
    <row r="384" spans="1:11">
      <c r="A384" s="33" t="s">
        <v>34</v>
      </c>
      <c r="B384" s="28" t="s">
        <v>35</v>
      </c>
      <c r="C384" s="29">
        <v>2015764.93</v>
      </c>
      <c r="D384" s="29">
        <v>2108476</v>
      </c>
      <c r="E384" s="29">
        <v>1991713</v>
      </c>
      <c r="F384" s="29">
        <v>2071529.13</v>
      </c>
      <c r="G384" s="29">
        <f>F384-C384</f>
        <v>55764.199999999953</v>
      </c>
      <c r="H384" s="29">
        <f>E384-F384</f>
        <v>-79816.129999999888</v>
      </c>
      <c r="I384" s="30">
        <f>IF(ISERROR(F384/C384),0,F384/C384*100-100)</f>
        <v>2.7664039179409627</v>
      </c>
      <c r="J384" s="30">
        <f>IF(ISERROR(F384/E384),0,F384/E384*100)</f>
        <v>104.00741120834176</v>
      </c>
      <c r="K384" s="30">
        <f>IF(ISERROR(F384/D384),0,F384/D384*100)</f>
        <v>98.247697863290824</v>
      </c>
    </row>
    <row r="385" spans="1:11">
      <c r="A385" s="34" t="s">
        <v>36</v>
      </c>
      <c r="B385" s="28" t="s">
        <v>37</v>
      </c>
      <c r="C385" s="29">
        <v>2015150.07</v>
      </c>
      <c r="D385" s="29">
        <v>2099821</v>
      </c>
      <c r="E385" s="29">
        <v>1990493</v>
      </c>
      <c r="F385" s="29">
        <v>2063158.05</v>
      </c>
      <c r="G385" s="29">
        <f>F385-C385</f>
        <v>48007.979999999981</v>
      </c>
      <c r="H385" s="29">
        <f>E385-F385</f>
        <v>-72665.050000000047</v>
      </c>
      <c r="I385" s="30">
        <f>IF(ISERROR(F385/C385),0,F385/C385*100-100)</f>
        <v>2.3823525957051856</v>
      </c>
      <c r="J385" s="30">
        <f>IF(ISERROR(F385/E385),0,F385/E385*100)</f>
        <v>103.65060565397617</v>
      </c>
      <c r="K385" s="30">
        <f>IF(ISERROR(F385/D385),0,F385/D385*100)</f>
        <v>98.253996412075125</v>
      </c>
    </row>
    <row r="386" spans="1:11">
      <c r="A386" s="35" t="s">
        <v>38</v>
      </c>
      <c r="B386" s="28" t="s">
        <v>39</v>
      </c>
      <c r="C386" s="29">
        <v>1842730.12</v>
      </c>
      <c r="D386" s="29">
        <v>1892504</v>
      </c>
      <c r="E386" s="29">
        <v>1780460</v>
      </c>
      <c r="F386" s="29">
        <v>1891541.08</v>
      </c>
      <c r="G386" s="29">
        <f>F386-C386</f>
        <v>48810.959999999963</v>
      </c>
      <c r="H386" s="29">
        <f>E386-F386</f>
        <v>-111081.08000000007</v>
      </c>
      <c r="I386" s="30">
        <f>IF(ISERROR(F386/C386),0,F386/C386*100-100)</f>
        <v>2.6488393210830026</v>
      </c>
      <c r="J386" s="30">
        <f>IF(ISERROR(F386/E386),0,F386/E386*100)</f>
        <v>106.23889781292475</v>
      </c>
      <c r="K386" s="30">
        <f>IF(ISERROR(F386/D386),0,F386/D386*100)</f>
        <v>99.949119262099316</v>
      </c>
    </row>
    <row r="387" spans="1:11">
      <c r="A387" s="35" t="s">
        <v>40</v>
      </c>
      <c r="B387" s="28" t="s">
        <v>41</v>
      </c>
      <c r="C387" s="29">
        <v>172419.95</v>
      </c>
      <c r="D387" s="29">
        <v>207317</v>
      </c>
      <c r="E387" s="29">
        <v>210033</v>
      </c>
      <c r="F387" s="29">
        <v>171616.97</v>
      </c>
      <c r="G387" s="29">
        <f>F387-C387</f>
        <v>-802.98000000001048</v>
      </c>
      <c r="H387" s="29">
        <f>E387-F387</f>
        <v>38416.03</v>
      </c>
      <c r="I387" s="30">
        <f>IF(ISERROR(F387/C387),0,F387/C387*100-100)</f>
        <v>-0.46571176943271553</v>
      </c>
      <c r="J387" s="30">
        <f>IF(ISERROR(F387/E387),0,F387/E387*100)</f>
        <v>81.709526598201236</v>
      </c>
      <c r="K387" s="30">
        <f>IF(ISERROR(F387/D387),0,F387/D387*100)</f>
        <v>82.779979451757455</v>
      </c>
    </row>
    <row r="388" spans="1:11">
      <c r="A388" s="36" t="s">
        <v>42</v>
      </c>
      <c r="B388" s="28" t="s">
        <v>43</v>
      </c>
      <c r="C388" s="29">
        <v>8696.75</v>
      </c>
      <c r="D388" s="29">
        <v>0</v>
      </c>
      <c r="E388" s="29">
        <v>0</v>
      </c>
      <c r="F388" s="29">
        <v>9200.61</v>
      </c>
      <c r="G388" s="29">
        <f>F388-C388</f>
        <v>503.86000000000058</v>
      </c>
      <c r="H388" s="29">
        <f>E388-F388</f>
        <v>-9200.61</v>
      </c>
      <c r="I388" s="30">
        <f>IF(ISERROR(F388/C388),0,F388/C388*100-100)</f>
        <v>5.7936585506079865</v>
      </c>
      <c r="J388" s="30">
        <f>IF(ISERROR(F388/E388),0,F388/E388*100)</f>
        <v>0</v>
      </c>
      <c r="K388" s="30">
        <f>IF(ISERROR(F388/D388),0,F388/D388*100)</f>
        <v>0</v>
      </c>
    </row>
    <row r="389" spans="1:11">
      <c r="A389" s="34" t="s">
        <v>44</v>
      </c>
      <c r="B389" s="28" t="s">
        <v>45</v>
      </c>
      <c r="C389" s="29">
        <v>0</v>
      </c>
      <c r="D389" s="29">
        <v>7435</v>
      </c>
      <c r="E389" s="29">
        <v>0</v>
      </c>
      <c r="F389" s="29">
        <v>7435</v>
      </c>
      <c r="G389" s="29">
        <f>F389-C389</f>
        <v>7435</v>
      </c>
      <c r="H389" s="29">
        <f>E389-F389</f>
        <v>-7435</v>
      </c>
      <c r="I389" s="30">
        <f>IF(ISERROR(F389/C389),0,F389/C389*100-100)</f>
        <v>0</v>
      </c>
      <c r="J389" s="30">
        <f>IF(ISERROR(F389/E389),0,F389/E389*100)</f>
        <v>0</v>
      </c>
      <c r="K389" s="30">
        <f>IF(ISERROR(F389/D389),0,F389/D389*100)</f>
        <v>100</v>
      </c>
    </row>
    <row r="390" spans="1:11">
      <c r="A390" s="35" t="s">
        <v>48</v>
      </c>
      <c r="B390" s="28" t="s">
        <v>49</v>
      </c>
      <c r="C390" s="29">
        <v>0</v>
      </c>
      <c r="D390" s="29">
        <v>7435</v>
      </c>
      <c r="E390" s="29">
        <v>0</v>
      </c>
      <c r="F390" s="29">
        <v>7435</v>
      </c>
      <c r="G390" s="29">
        <f>F390-C390</f>
        <v>7435</v>
      </c>
      <c r="H390" s="29">
        <f>E390-F390</f>
        <v>-7435</v>
      </c>
      <c r="I390" s="30">
        <f>IF(ISERROR(F390/C390),0,F390/C390*100-100)</f>
        <v>0</v>
      </c>
      <c r="J390" s="30">
        <f>IF(ISERROR(F390/E390),0,F390/E390*100)</f>
        <v>0</v>
      </c>
      <c r="K390" s="30">
        <f>IF(ISERROR(F390/D390),0,F390/D390*100)</f>
        <v>100</v>
      </c>
    </row>
    <row r="391" spans="1:11" ht="25.5">
      <c r="A391" s="34" t="s">
        <v>81</v>
      </c>
      <c r="B391" s="28" t="s">
        <v>82</v>
      </c>
      <c r="C391" s="29">
        <v>614.86</v>
      </c>
      <c r="D391" s="29">
        <v>1220</v>
      </c>
      <c r="E391" s="29">
        <v>1220</v>
      </c>
      <c r="F391" s="29">
        <v>936.08</v>
      </c>
      <c r="G391" s="29">
        <f>F391-C391</f>
        <v>321.22000000000003</v>
      </c>
      <c r="H391" s="29">
        <f>E391-F391</f>
        <v>283.91999999999996</v>
      </c>
      <c r="I391" s="30">
        <f>IF(ISERROR(F391/C391),0,F391/C391*100-100)</f>
        <v>52.242786975896962</v>
      </c>
      <c r="J391" s="30">
        <f>IF(ISERROR(F391/E391),0,F391/E391*100)</f>
        <v>76.727868852459025</v>
      </c>
      <c r="K391" s="30">
        <f>IF(ISERROR(F391/D391),0,F391/D391*100)</f>
        <v>76.727868852459025</v>
      </c>
    </row>
    <row r="392" spans="1:11">
      <c r="A392" s="35" t="s">
        <v>83</v>
      </c>
      <c r="B392" s="28" t="s">
        <v>84</v>
      </c>
      <c r="C392" s="29">
        <v>614.86</v>
      </c>
      <c r="D392" s="29">
        <v>1220</v>
      </c>
      <c r="E392" s="29">
        <v>1220</v>
      </c>
      <c r="F392" s="29">
        <v>936.08</v>
      </c>
      <c r="G392" s="29">
        <f>F392-C392</f>
        <v>321.22000000000003</v>
      </c>
      <c r="H392" s="29">
        <f>E392-F392</f>
        <v>283.91999999999996</v>
      </c>
      <c r="I392" s="30">
        <f>IF(ISERROR(F392/C392),0,F392/C392*100-100)</f>
        <v>52.242786975896962</v>
      </c>
      <c r="J392" s="30">
        <f>IF(ISERROR(F392/E392),0,F392/E392*100)</f>
        <v>76.727868852459025</v>
      </c>
      <c r="K392" s="30">
        <f>IF(ISERROR(F392/D392),0,F392/D392*100)</f>
        <v>76.727868852459025</v>
      </c>
    </row>
    <row r="393" spans="1:11">
      <c r="A393" s="33" t="s">
        <v>58</v>
      </c>
      <c r="B393" s="28" t="s">
        <v>59</v>
      </c>
      <c r="C393" s="29">
        <v>9632.81</v>
      </c>
      <c r="D393" s="29">
        <v>5950</v>
      </c>
      <c r="E393" s="29">
        <v>5950</v>
      </c>
      <c r="F393" s="29">
        <v>5868.5</v>
      </c>
      <c r="G393" s="29">
        <f>F393-C393</f>
        <v>-3764.3099999999995</v>
      </c>
      <c r="H393" s="29">
        <f>E393-F393</f>
        <v>81.5</v>
      </c>
      <c r="I393" s="30">
        <f>IF(ISERROR(F393/C393),0,F393/C393*100-100)</f>
        <v>-39.078005275719129</v>
      </c>
      <c r="J393" s="30">
        <f>IF(ISERROR(F393/E393),0,F393/E393*100)</f>
        <v>98.630252100840337</v>
      </c>
      <c r="K393" s="30">
        <f>IF(ISERROR(F393/D393),0,F393/D393*100)</f>
        <v>98.630252100840337</v>
      </c>
    </row>
    <row r="394" spans="1:11">
      <c r="A394" s="34" t="s">
        <v>60</v>
      </c>
      <c r="B394" s="28" t="s">
        <v>61</v>
      </c>
      <c r="C394" s="29">
        <v>9632.81</v>
      </c>
      <c r="D394" s="29">
        <v>5950</v>
      </c>
      <c r="E394" s="29">
        <v>5950</v>
      </c>
      <c r="F394" s="29">
        <v>5868.5</v>
      </c>
      <c r="G394" s="29">
        <f>F394-C394</f>
        <v>-3764.3099999999995</v>
      </c>
      <c r="H394" s="29">
        <f>E394-F394</f>
        <v>81.5</v>
      </c>
      <c r="I394" s="30">
        <f>IF(ISERROR(F394/C394),0,F394/C394*100-100)</f>
        <v>-39.078005275719129</v>
      </c>
      <c r="J394" s="30">
        <f>IF(ISERROR(F394/E394),0,F394/E394*100)</f>
        <v>98.630252100840337</v>
      </c>
      <c r="K394" s="30">
        <f>IF(ISERROR(F394/D394),0,F394/D394*100)</f>
        <v>98.630252100840337</v>
      </c>
    </row>
    <row r="395" spans="1:11">
      <c r="A395" s="27"/>
      <c r="B395" s="28" t="s">
        <v>87</v>
      </c>
      <c r="C395" s="29">
        <v>7946.75</v>
      </c>
      <c r="D395" s="29">
        <v>-7947</v>
      </c>
      <c r="E395" s="29">
        <v>0</v>
      </c>
      <c r="F395" s="29">
        <v>-7648</v>
      </c>
      <c r="G395" s="29">
        <f>F395-C395</f>
        <v>-15594.75</v>
      </c>
      <c r="H395" s="29">
        <f>E395-F395</f>
        <v>7648</v>
      </c>
      <c r="I395" s="30">
        <f>IF(ISERROR(F395/C395),0,F395/C395*100-100)</f>
        <v>-196.24060150375939</v>
      </c>
      <c r="J395" s="30">
        <f>IF(ISERROR(F395/E395),0,F395/E395*100)</f>
        <v>0</v>
      </c>
      <c r="K395" s="30">
        <f>IF(ISERROR(F395/D395),0,F395/D395*100)</f>
        <v>96.237573927268144</v>
      </c>
    </row>
    <row r="396" spans="1:11">
      <c r="A396" s="27" t="s">
        <v>88</v>
      </c>
      <c r="B396" s="28" t="s">
        <v>89</v>
      </c>
      <c r="C396" s="29">
        <v>-7946.75</v>
      </c>
      <c r="D396" s="29">
        <v>7947</v>
      </c>
      <c r="E396" s="29">
        <v>0</v>
      </c>
      <c r="F396" s="29">
        <v>7648</v>
      </c>
      <c r="G396" s="29">
        <f>F396-C396</f>
        <v>15594.75</v>
      </c>
      <c r="H396" s="29">
        <f>E396-F396</f>
        <v>-7648</v>
      </c>
      <c r="I396" s="30">
        <f>IF(ISERROR(F396/C396),0,F396/C396*100-100)</f>
        <v>-196.24060150375939</v>
      </c>
      <c r="J396" s="30">
        <f>IF(ISERROR(F396/E396),0,F396/E396*100)</f>
        <v>0</v>
      </c>
      <c r="K396" s="30">
        <f>IF(ISERROR(F396/D396),0,F396/D396*100)</f>
        <v>96.237573927268144</v>
      </c>
    </row>
    <row r="397" spans="1:11">
      <c r="A397" s="33" t="s">
        <v>90</v>
      </c>
      <c r="B397" s="28" t="s">
        <v>91</v>
      </c>
      <c r="C397" s="29">
        <v>-7946.75</v>
      </c>
      <c r="D397" s="29">
        <v>7947</v>
      </c>
      <c r="E397" s="29">
        <v>0</v>
      </c>
      <c r="F397" s="29">
        <v>7648</v>
      </c>
      <c r="G397" s="29">
        <f>F397-C397</f>
        <v>15594.75</v>
      </c>
      <c r="H397" s="29">
        <f>E397-F397</f>
        <v>-7648</v>
      </c>
      <c r="I397" s="30">
        <f>IF(ISERROR(F397/C397),0,F397/C397*100-100)</f>
        <v>-196.24060150375939</v>
      </c>
      <c r="J397" s="30">
        <f>IF(ISERROR(F397/E397),0,F397/E397*100)</f>
        <v>0</v>
      </c>
      <c r="K397" s="30">
        <f>IF(ISERROR(F397/D397),0,F397/D397*100)</f>
        <v>96.237573927268144</v>
      </c>
    </row>
    <row r="398" spans="1:11" ht="25.5">
      <c r="A398" s="34" t="s">
        <v>92</v>
      </c>
      <c r="B398" s="28" t="s">
        <v>93</v>
      </c>
      <c r="C398" s="29">
        <v>0</v>
      </c>
      <c r="D398" s="29">
        <v>7947</v>
      </c>
      <c r="E398" s="29">
        <v>0</v>
      </c>
      <c r="F398" s="29">
        <v>-7946.75</v>
      </c>
      <c r="G398" s="29">
        <f>F398-C398</f>
        <v>-7946.75</v>
      </c>
      <c r="H398" s="29">
        <f>E398-F398</f>
        <v>7946.75</v>
      </c>
      <c r="I398" s="30">
        <f>IF(ISERROR(F398/C398),0,F398/C398*100-100)</f>
        <v>0</v>
      </c>
      <c r="J398" s="30">
        <f>IF(ISERROR(F398/E398),0,F398/E398*100)</f>
        <v>0</v>
      </c>
      <c r="K398" s="30">
        <f>IF(ISERROR(F398/D398),0,F398/D398*100)</f>
        <v>-99.996854158802066</v>
      </c>
    </row>
    <row r="399" spans="1:11" s="42" customFormat="1">
      <c r="A399" s="43" t="s">
        <v>800</v>
      </c>
      <c r="B399" s="39" t="s">
        <v>801</v>
      </c>
      <c r="C399" s="40"/>
      <c r="D399" s="40"/>
      <c r="E399" s="40"/>
      <c r="F399" s="40"/>
      <c r="G399" s="40"/>
      <c r="H399" s="40"/>
      <c r="I399" s="41"/>
      <c r="J399" s="41"/>
      <c r="K399" s="41"/>
    </row>
    <row r="400" spans="1:11">
      <c r="A400" s="27" t="s">
        <v>26</v>
      </c>
      <c r="B400" s="28" t="s">
        <v>27</v>
      </c>
      <c r="C400" s="29">
        <v>2485520.13</v>
      </c>
      <c r="D400" s="29">
        <v>2173064</v>
      </c>
      <c r="E400" s="29">
        <v>2173064</v>
      </c>
      <c r="F400" s="29">
        <v>3344941.85</v>
      </c>
      <c r="G400" s="29">
        <f>F400-C400</f>
        <v>859421.7200000002</v>
      </c>
      <c r="H400" s="29">
        <f>E400-F400</f>
        <v>-1171877.8500000001</v>
      </c>
      <c r="I400" s="30">
        <f>IF(ISERROR(F400/C400),0,F400/C400*100-100)</f>
        <v>34.577137784033965</v>
      </c>
      <c r="J400" s="30">
        <f>IF(ISERROR(F400/E400),0,F400/E400*100)</f>
        <v>153.92744300213892</v>
      </c>
      <c r="K400" s="30">
        <f>IF(ISERROR(F400/D400),0,F400/D400*100)</f>
        <v>153.92744300213892</v>
      </c>
    </row>
    <row r="401" spans="1:11" ht="25.5">
      <c r="A401" s="33" t="s">
        <v>69</v>
      </c>
      <c r="B401" s="28" t="s">
        <v>70</v>
      </c>
      <c r="C401" s="29">
        <v>2485520.13</v>
      </c>
      <c r="D401" s="29">
        <v>2173064</v>
      </c>
      <c r="E401" s="29">
        <v>2173064</v>
      </c>
      <c r="F401" s="29">
        <v>3344941.85</v>
      </c>
      <c r="G401" s="29">
        <f>F401-C401</f>
        <v>859421.7200000002</v>
      </c>
      <c r="H401" s="29">
        <f>E401-F401</f>
        <v>-1171877.8500000001</v>
      </c>
      <c r="I401" s="30">
        <f>IF(ISERROR(F401/C401),0,F401/C401*100-100)</f>
        <v>34.577137784033965</v>
      </c>
      <c r="J401" s="30">
        <f>IF(ISERROR(F401/E401),0,F401/E401*100)</f>
        <v>153.92744300213892</v>
      </c>
      <c r="K401" s="30">
        <f>IF(ISERROR(F401/D401),0,F401/D401*100)</f>
        <v>153.92744300213892</v>
      </c>
    </row>
    <row r="402" spans="1:11">
      <c r="A402" s="27" t="s">
        <v>32</v>
      </c>
      <c r="B402" s="28" t="s">
        <v>33</v>
      </c>
      <c r="C402" s="29">
        <v>2073192.23</v>
      </c>
      <c r="D402" s="29">
        <v>3383047</v>
      </c>
      <c r="E402" s="29">
        <v>3383047</v>
      </c>
      <c r="F402" s="29">
        <v>1864777.28</v>
      </c>
      <c r="G402" s="29">
        <f>F402-C402</f>
        <v>-208414.94999999995</v>
      </c>
      <c r="H402" s="29">
        <f>E402-F402</f>
        <v>1518269.72</v>
      </c>
      <c r="I402" s="30">
        <f>IF(ISERROR(F402/C402),0,F402/C402*100-100)</f>
        <v>-10.052852166053114</v>
      </c>
      <c r="J402" s="30">
        <f>IF(ISERROR(F402/E402),0,F402/E402*100)</f>
        <v>55.121234792185859</v>
      </c>
      <c r="K402" s="30">
        <f>IF(ISERROR(F402/D402),0,F402/D402*100)</f>
        <v>55.121234792185859</v>
      </c>
    </row>
    <row r="403" spans="1:11">
      <c r="A403" s="33" t="s">
        <v>34</v>
      </c>
      <c r="B403" s="28" t="s">
        <v>35</v>
      </c>
      <c r="C403" s="29">
        <v>2073192.23</v>
      </c>
      <c r="D403" s="29">
        <v>3383047</v>
      </c>
      <c r="E403" s="29">
        <v>3383047</v>
      </c>
      <c r="F403" s="29">
        <v>1864777.28</v>
      </c>
      <c r="G403" s="29">
        <f>F403-C403</f>
        <v>-208414.94999999995</v>
      </c>
      <c r="H403" s="29">
        <f>E403-F403</f>
        <v>1518269.72</v>
      </c>
      <c r="I403" s="30">
        <f>IF(ISERROR(F403/C403),0,F403/C403*100-100)</f>
        <v>-10.052852166053114</v>
      </c>
      <c r="J403" s="30">
        <f>IF(ISERROR(F403/E403),0,F403/E403*100)</f>
        <v>55.121234792185859</v>
      </c>
      <c r="K403" s="30">
        <f>IF(ISERROR(F403/D403),0,F403/D403*100)</f>
        <v>55.121234792185859</v>
      </c>
    </row>
    <row r="404" spans="1:11">
      <c r="A404" s="34" t="s">
        <v>36</v>
      </c>
      <c r="B404" s="28" t="s">
        <v>37</v>
      </c>
      <c r="C404" s="29">
        <v>838496.51</v>
      </c>
      <c r="D404" s="29">
        <v>1437766</v>
      </c>
      <c r="E404" s="29">
        <v>1437766</v>
      </c>
      <c r="F404" s="29">
        <v>787597.34</v>
      </c>
      <c r="G404" s="29">
        <f>F404-C404</f>
        <v>-50899.170000000042</v>
      </c>
      <c r="H404" s="29">
        <f>E404-F404</f>
        <v>650168.66</v>
      </c>
      <c r="I404" s="30">
        <f>IF(ISERROR(F404/C404),0,F404/C404*100-100)</f>
        <v>-6.070290024224434</v>
      </c>
      <c r="J404" s="30">
        <f>IF(ISERROR(F404/E404),0,F404/E404*100)</f>
        <v>54.779243632134857</v>
      </c>
      <c r="K404" s="30">
        <f>IF(ISERROR(F404/D404),0,F404/D404*100)</f>
        <v>54.779243632134857</v>
      </c>
    </row>
    <row r="405" spans="1:11">
      <c r="A405" s="35" t="s">
        <v>40</v>
      </c>
      <c r="B405" s="28" t="s">
        <v>41</v>
      </c>
      <c r="C405" s="29">
        <v>838496.51</v>
      </c>
      <c r="D405" s="29">
        <v>1437766</v>
      </c>
      <c r="E405" s="29">
        <v>1437766</v>
      </c>
      <c r="F405" s="29">
        <v>787597.34</v>
      </c>
      <c r="G405" s="29">
        <f>F405-C405</f>
        <v>-50899.170000000042</v>
      </c>
      <c r="H405" s="29">
        <f>E405-F405</f>
        <v>650168.66</v>
      </c>
      <c r="I405" s="30">
        <f>IF(ISERROR(F405/C405),0,F405/C405*100-100)</f>
        <v>-6.070290024224434</v>
      </c>
      <c r="J405" s="30">
        <f>IF(ISERROR(F405/E405),0,F405/E405*100)</f>
        <v>54.779243632134857</v>
      </c>
      <c r="K405" s="30">
        <f>IF(ISERROR(F405/D405),0,F405/D405*100)</f>
        <v>54.779243632134857</v>
      </c>
    </row>
    <row r="406" spans="1:11">
      <c r="A406" s="34" t="s">
        <v>44</v>
      </c>
      <c r="B406" s="28" t="s">
        <v>45</v>
      </c>
      <c r="C406" s="29">
        <v>1234695.72</v>
      </c>
      <c r="D406" s="29">
        <v>1945281</v>
      </c>
      <c r="E406" s="29">
        <v>1945281</v>
      </c>
      <c r="F406" s="29">
        <v>1077179.94</v>
      </c>
      <c r="G406" s="29">
        <f>F406-C406</f>
        <v>-157515.78000000003</v>
      </c>
      <c r="H406" s="29">
        <f>E406-F406</f>
        <v>868101.06</v>
      </c>
      <c r="I406" s="30">
        <f>IF(ISERROR(F406/C406),0,F406/C406*100-100)</f>
        <v>-12.757457359615699</v>
      </c>
      <c r="J406" s="30">
        <f>IF(ISERROR(F406/E406),0,F406/E406*100)</f>
        <v>55.374002007936127</v>
      </c>
      <c r="K406" s="30">
        <f>IF(ISERROR(F406/D406),0,F406/D406*100)</f>
        <v>55.374002007936127</v>
      </c>
    </row>
    <row r="407" spans="1:11">
      <c r="A407" s="35" t="s">
        <v>46</v>
      </c>
      <c r="B407" s="28" t="s">
        <v>47</v>
      </c>
      <c r="C407" s="29">
        <v>8446</v>
      </c>
      <c r="D407" s="29">
        <v>23047</v>
      </c>
      <c r="E407" s="29">
        <v>23047</v>
      </c>
      <c r="F407" s="29">
        <v>11801.01</v>
      </c>
      <c r="G407" s="29">
        <f>F407-C407</f>
        <v>3355.01</v>
      </c>
      <c r="H407" s="29">
        <f>E407-F407</f>
        <v>11245.99</v>
      </c>
      <c r="I407" s="30">
        <f>IF(ISERROR(F407/C407),0,F407/C407*100-100)</f>
        <v>39.723064172389286</v>
      </c>
      <c r="J407" s="30">
        <f>IF(ISERROR(F407/E407),0,F407/E407*100)</f>
        <v>51.204104655703567</v>
      </c>
      <c r="K407" s="30">
        <f>IF(ISERROR(F407/D407),0,F407/D407*100)</f>
        <v>51.204104655703567</v>
      </c>
    </row>
    <row r="408" spans="1:11">
      <c r="A408" s="35" t="s">
        <v>48</v>
      </c>
      <c r="B408" s="28" t="s">
        <v>49</v>
      </c>
      <c r="C408" s="29">
        <v>1226249.72</v>
      </c>
      <c r="D408" s="29">
        <v>1922234</v>
      </c>
      <c r="E408" s="29">
        <v>1922234</v>
      </c>
      <c r="F408" s="29">
        <v>1065378.93</v>
      </c>
      <c r="G408" s="29">
        <f>F408-C408</f>
        <v>-160870.79000000004</v>
      </c>
      <c r="H408" s="29">
        <f>E408-F408</f>
        <v>856855.07000000007</v>
      </c>
      <c r="I408" s="30">
        <f>IF(ISERROR(F408/C408),0,F408/C408*100-100)</f>
        <v>-13.118925727461132</v>
      </c>
      <c r="J408" s="30">
        <f>IF(ISERROR(F408/E408),0,F408/E408*100)</f>
        <v>55.423997806718639</v>
      </c>
      <c r="K408" s="30">
        <f>IF(ISERROR(F408/D408),0,F408/D408*100)</f>
        <v>55.423997806718639</v>
      </c>
    </row>
    <row r="409" spans="1:11">
      <c r="A409" s="27"/>
      <c r="B409" s="28" t="s">
        <v>87</v>
      </c>
      <c r="C409" s="29">
        <v>412327.9</v>
      </c>
      <c r="D409" s="29">
        <v>-1209983</v>
      </c>
      <c r="E409" s="29">
        <v>-1209983</v>
      </c>
      <c r="F409" s="29">
        <v>1480164.57</v>
      </c>
      <c r="G409" s="29">
        <f>F409-C409</f>
        <v>1067836.67</v>
      </c>
      <c r="H409" s="29">
        <f>E409-F409</f>
        <v>-2690147.5700000003</v>
      </c>
      <c r="I409" s="30">
        <f>IF(ISERROR(F409/C409),0,F409/C409*100-100)</f>
        <v>258.97754432819124</v>
      </c>
      <c r="J409" s="30">
        <f>IF(ISERROR(F409/E409),0,F409/E409*100)</f>
        <v>-122.32936909030954</v>
      </c>
      <c r="K409" s="30">
        <f>IF(ISERROR(F409/D409),0,F409/D409*100)</f>
        <v>-122.32936909030954</v>
      </c>
    </row>
    <row r="410" spans="1:11">
      <c r="A410" s="27" t="s">
        <v>88</v>
      </c>
      <c r="B410" s="28" t="s">
        <v>89</v>
      </c>
      <c r="C410" s="29">
        <v>-412327.9</v>
      </c>
      <c r="D410" s="29">
        <v>1209983</v>
      </c>
      <c r="E410" s="29">
        <v>1209983</v>
      </c>
      <c r="F410" s="29">
        <v>-1480164.57</v>
      </c>
      <c r="G410" s="29">
        <f>F410-C410</f>
        <v>-1067836.67</v>
      </c>
      <c r="H410" s="29">
        <f>E410-F410</f>
        <v>2690147.5700000003</v>
      </c>
      <c r="I410" s="30">
        <f>IF(ISERROR(F410/C410),0,F410/C410*100-100)</f>
        <v>258.97754432819124</v>
      </c>
      <c r="J410" s="30">
        <f>IF(ISERROR(F410/E410),0,F410/E410*100)</f>
        <v>-122.32936909030954</v>
      </c>
      <c r="K410" s="30">
        <f>IF(ISERROR(F410/D410),0,F410/D410*100)</f>
        <v>-122.32936909030954</v>
      </c>
    </row>
    <row r="411" spans="1:11">
      <c r="A411" s="33" t="s">
        <v>90</v>
      </c>
      <c r="B411" s="28" t="s">
        <v>91</v>
      </c>
      <c r="C411" s="29">
        <v>-412327.9</v>
      </c>
      <c r="D411" s="29">
        <v>1209983</v>
      </c>
      <c r="E411" s="29">
        <v>1209983</v>
      </c>
      <c r="F411" s="29">
        <v>-1480164.57</v>
      </c>
      <c r="G411" s="29">
        <f>F411-C411</f>
        <v>-1067836.67</v>
      </c>
      <c r="H411" s="29">
        <f>E411-F411</f>
        <v>2690147.5700000003</v>
      </c>
      <c r="I411" s="30">
        <f>IF(ISERROR(F411/C411),0,F411/C411*100-100)</f>
        <v>258.97754432819124</v>
      </c>
      <c r="J411" s="30">
        <f>IF(ISERROR(F411/E411),0,F411/E411*100)</f>
        <v>-122.32936909030954</v>
      </c>
      <c r="K411" s="30">
        <f>IF(ISERROR(F411/D411),0,F411/D411*100)</f>
        <v>-122.32936909030954</v>
      </c>
    </row>
    <row r="412" spans="1:11" ht="25.5">
      <c r="A412" s="34" t="s">
        <v>92</v>
      </c>
      <c r="B412" s="28" t="s">
        <v>93</v>
      </c>
      <c r="C412" s="29">
        <v>-1208611</v>
      </c>
      <c r="D412" s="29">
        <v>1209983</v>
      </c>
      <c r="E412" s="29">
        <v>1209983</v>
      </c>
      <c r="F412" s="29">
        <v>-1209983</v>
      </c>
      <c r="G412" s="29">
        <f>F412-C412</f>
        <v>-1372</v>
      </c>
      <c r="H412" s="29">
        <f>E412-F412</f>
        <v>2419966</v>
      </c>
      <c r="I412" s="30">
        <f>IF(ISERROR(F412/C412),0,F412/C412*100-100)</f>
        <v>0.11351874176224896</v>
      </c>
      <c r="J412" s="30">
        <f>IF(ISERROR(F412/E412),0,F412/E412*100)</f>
        <v>-100</v>
      </c>
      <c r="K412" s="30">
        <f>IF(ISERROR(F412/D412),0,F412/D412*100)</f>
        <v>-100</v>
      </c>
    </row>
    <row r="413" spans="1:11" s="42" customFormat="1">
      <c r="A413" s="43" t="s">
        <v>802</v>
      </c>
      <c r="B413" s="39" t="s">
        <v>803</v>
      </c>
      <c r="C413" s="40"/>
      <c r="D413" s="40"/>
      <c r="E413" s="40"/>
      <c r="F413" s="40"/>
      <c r="G413" s="40"/>
      <c r="H413" s="40"/>
      <c r="I413" s="41"/>
      <c r="J413" s="41"/>
      <c r="K413" s="41"/>
    </row>
    <row r="414" spans="1:11">
      <c r="A414" s="27" t="s">
        <v>26</v>
      </c>
      <c r="B414" s="28" t="s">
        <v>27</v>
      </c>
      <c r="C414" s="29">
        <v>355.72</v>
      </c>
      <c r="D414" s="29">
        <v>0</v>
      </c>
      <c r="E414" s="29">
        <v>0</v>
      </c>
      <c r="F414" s="29">
        <v>0</v>
      </c>
      <c r="G414" s="29">
        <f>F414-C414</f>
        <v>-355.72</v>
      </c>
      <c r="H414" s="29">
        <f>E414-F414</f>
        <v>0</v>
      </c>
      <c r="I414" s="30">
        <f>IF(ISERROR(F414/C414),0,F414/C414*100-100)</f>
        <v>-100</v>
      </c>
      <c r="J414" s="30">
        <f>IF(ISERROR(F414/E414),0,F414/E414*100)</f>
        <v>0</v>
      </c>
      <c r="K414" s="30">
        <f>IF(ISERROR(F414/D414),0,F414/D414*100)</f>
        <v>0</v>
      </c>
    </row>
    <row r="415" spans="1:11" ht="25.5">
      <c r="A415" s="33" t="s">
        <v>69</v>
      </c>
      <c r="B415" s="28" t="s">
        <v>70</v>
      </c>
      <c r="C415" s="29">
        <v>355.72</v>
      </c>
      <c r="D415" s="29">
        <v>0</v>
      </c>
      <c r="E415" s="29">
        <v>0</v>
      </c>
      <c r="F415" s="29">
        <v>0</v>
      </c>
      <c r="G415" s="29">
        <f>F415-C415</f>
        <v>-355.72</v>
      </c>
      <c r="H415" s="29">
        <f>E415-F415</f>
        <v>0</v>
      </c>
      <c r="I415" s="30">
        <f>IF(ISERROR(F415/C415),0,F415/C415*100-100)</f>
        <v>-100</v>
      </c>
      <c r="J415" s="30">
        <f>IF(ISERROR(F415/E415),0,F415/E415*100)</f>
        <v>0</v>
      </c>
      <c r="K415" s="30">
        <f>IF(ISERROR(F415/D415),0,F415/D415*100)</f>
        <v>0</v>
      </c>
    </row>
    <row r="416" spans="1:11">
      <c r="A416" s="27"/>
      <c r="B416" s="28" t="s">
        <v>87</v>
      </c>
      <c r="C416" s="29">
        <v>355.72</v>
      </c>
      <c r="D416" s="29">
        <v>0</v>
      </c>
      <c r="E416" s="29">
        <v>0</v>
      </c>
      <c r="F416" s="29">
        <v>0</v>
      </c>
      <c r="G416" s="29">
        <f>F416-C416</f>
        <v>-355.72</v>
      </c>
      <c r="H416" s="29">
        <f>E416-F416</f>
        <v>0</v>
      </c>
      <c r="I416" s="30">
        <f>IF(ISERROR(F416/C416),0,F416/C416*100-100)</f>
        <v>-100</v>
      </c>
      <c r="J416" s="30">
        <f>IF(ISERROR(F416/E416),0,F416/E416*100)</f>
        <v>0</v>
      </c>
      <c r="K416" s="30">
        <f>IF(ISERROR(F416/D416),0,F416/D416*100)</f>
        <v>0</v>
      </c>
    </row>
    <row r="417" spans="1:11">
      <c r="A417" s="27" t="s">
        <v>88</v>
      </c>
      <c r="B417" s="28" t="s">
        <v>89</v>
      </c>
      <c r="C417" s="29">
        <v>-355.72</v>
      </c>
      <c r="D417" s="29">
        <v>0</v>
      </c>
      <c r="E417" s="29">
        <v>0</v>
      </c>
      <c r="F417" s="29">
        <v>0</v>
      </c>
      <c r="G417" s="29">
        <f>F417-C417</f>
        <v>355.72</v>
      </c>
      <c r="H417" s="29">
        <f>E417-F417</f>
        <v>0</v>
      </c>
      <c r="I417" s="30">
        <f>IF(ISERROR(F417/C417),0,F417/C417*100-100)</f>
        <v>-100</v>
      </c>
      <c r="J417" s="30">
        <f>IF(ISERROR(F417/E417),0,F417/E417*100)</f>
        <v>0</v>
      </c>
      <c r="K417" s="30">
        <f>IF(ISERROR(F417/D417),0,F417/D417*100)</f>
        <v>0</v>
      </c>
    </row>
    <row r="418" spans="1:11">
      <c r="A418" s="33" t="s">
        <v>90</v>
      </c>
      <c r="B418" s="28" t="s">
        <v>91</v>
      </c>
      <c r="C418" s="29">
        <v>-355.72</v>
      </c>
      <c r="D418" s="29">
        <v>0</v>
      </c>
      <c r="E418" s="29">
        <v>0</v>
      </c>
      <c r="F418" s="29">
        <v>0</v>
      </c>
      <c r="G418" s="29">
        <f>F418-C418</f>
        <v>355.72</v>
      </c>
      <c r="H418" s="29">
        <f>E418-F418</f>
        <v>0</v>
      </c>
      <c r="I418" s="30">
        <f>IF(ISERROR(F418/C418),0,F418/C418*100-100)</f>
        <v>-100</v>
      </c>
      <c r="J418" s="30">
        <f>IF(ISERROR(F418/E418),0,F418/E418*100)</f>
        <v>0</v>
      </c>
      <c r="K418" s="30">
        <f>IF(ISERROR(F418/D418),0,F418/D418*100)</f>
        <v>0</v>
      </c>
    </row>
    <row r="419" spans="1:11" ht="25.5">
      <c r="A419" s="34" t="s">
        <v>92</v>
      </c>
      <c r="B419" s="28" t="s">
        <v>93</v>
      </c>
      <c r="C419" s="29">
        <v>-101372</v>
      </c>
      <c r="D419" s="29">
        <v>0</v>
      </c>
      <c r="E419" s="29">
        <v>0</v>
      </c>
      <c r="F419" s="29">
        <v>0</v>
      </c>
      <c r="G419" s="29">
        <f>F419-C419</f>
        <v>101372</v>
      </c>
      <c r="H419" s="29">
        <f>E419-F419</f>
        <v>0</v>
      </c>
      <c r="I419" s="30">
        <f>IF(ISERROR(F419/C419),0,F419/C419*100-100)</f>
        <v>-100</v>
      </c>
      <c r="J419" s="30">
        <f>IF(ISERROR(F419/E419),0,F419/E419*100)</f>
        <v>0</v>
      </c>
      <c r="K419" s="30">
        <f>IF(ISERROR(F419/D419),0,F419/D419*100)</f>
        <v>0</v>
      </c>
    </row>
    <row r="420" spans="1:11" s="42" customFormat="1">
      <c r="A420" s="38" t="s">
        <v>235</v>
      </c>
      <c r="B420" s="39" t="s">
        <v>804</v>
      </c>
      <c r="C420" s="40"/>
      <c r="D420" s="40"/>
      <c r="E420" s="40"/>
      <c r="F420" s="40"/>
      <c r="G420" s="40"/>
      <c r="H420" s="40"/>
      <c r="I420" s="41"/>
      <c r="J420" s="41"/>
      <c r="K420" s="41"/>
    </row>
    <row r="421" spans="1:11">
      <c r="A421" s="27" t="s">
        <v>26</v>
      </c>
      <c r="B421" s="28" t="s">
        <v>27</v>
      </c>
      <c r="C421" s="29">
        <v>22115461.170000002</v>
      </c>
      <c r="D421" s="29">
        <v>23081826</v>
      </c>
      <c r="E421" s="29">
        <v>22448208</v>
      </c>
      <c r="F421" s="29">
        <v>22342263.16</v>
      </c>
      <c r="G421" s="29">
        <f>F421-C421</f>
        <v>226801.98999999836</v>
      </c>
      <c r="H421" s="29">
        <f>E421-F421</f>
        <v>105944.83999999985</v>
      </c>
      <c r="I421" s="30">
        <f>IF(ISERROR(F421/C421),0,F421/C421*100-100)</f>
        <v>1.0255358830484624</v>
      </c>
      <c r="J421" s="30">
        <f>IF(ISERROR(F421/E421),0,F421/E421*100)</f>
        <v>99.528047673114926</v>
      </c>
      <c r="K421" s="30">
        <f>IF(ISERROR(F421/D421),0,F421/D421*100)</f>
        <v>96.795908434627307</v>
      </c>
    </row>
    <row r="422" spans="1:11" ht="25.5">
      <c r="A422" s="33" t="s">
        <v>69</v>
      </c>
      <c r="B422" s="28" t="s">
        <v>70</v>
      </c>
      <c r="C422" s="29">
        <v>12335416.369999999</v>
      </c>
      <c r="D422" s="29">
        <v>12895940</v>
      </c>
      <c r="E422" s="29">
        <v>12895940</v>
      </c>
      <c r="F422" s="29">
        <v>12156377.359999999</v>
      </c>
      <c r="G422" s="29">
        <f>F422-C422</f>
        <v>-179039.00999999978</v>
      </c>
      <c r="H422" s="29">
        <f>E422-F422</f>
        <v>739562.6400000006</v>
      </c>
      <c r="I422" s="30">
        <f>IF(ISERROR(F422/C422),0,F422/C422*100-100)</f>
        <v>-1.4514225108398193</v>
      </c>
      <c r="J422" s="30">
        <f>IF(ISERROR(F422/E422),0,F422/E422*100)</f>
        <v>94.265151357714132</v>
      </c>
      <c r="K422" s="30">
        <f>IF(ISERROR(F422/D422),0,F422/D422*100)</f>
        <v>94.265151357714132</v>
      </c>
    </row>
    <row r="423" spans="1:11">
      <c r="A423" s="33" t="s">
        <v>71</v>
      </c>
      <c r="B423" s="28" t="s">
        <v>72</v>
      </c>
      <c r="C423" s="29">
        <v>2956.8</v>
      </c>
      <c r="D423" s="29">
        <v>2957</v>
      </c>
      <c r="E423" s="29">
        <v>2957</v>
      </c>
      <c r="F423" s="29">
        <v>2956.8</v>
      </c>
      <c r="G423" s="29">
        <f>F423-C423</f>
        <v>0</v>
      </c>
      <c r="H423" s="29">
        <f>E423-F423</f>
        <v>0.1999999999998181</v>
      </c>
      <c r="I423" s="30">
        <f>IF(ISERROR(F423/C423),0,F423/C423*100-100)</f>
        <v>0</v>
      </c>
      <c r="J423" s="30">
        <f>IF(ISERROR(F423/E423),0,F423/E423*100)</f>
        <v>99.993236388231324</v>
      </c>
      <c r="K423" s="30">
        <f>IF(ISERROR(F423/D423),0,F423/D423*100)</f>
        <v>99.993236388231324</v>
      </c>
    </row>
    <row r="424" spans="1:11">
      <c r="A424" s="34" t="s">
        <v>73</v>
      </c>
      <c r="B424" s="28" t="s">
        <v>74</v>
      </c>
      <c r="C424" s="29">
        <v>2956.8</v>
      </c>
      <c r="D424" s="29">
        <v>2957</v>
      </c>
      <c r="E424" s="29">
        <v>2957</v>
      </c>
      <c r="F424" s="29">
        <v>2956.8</v>
      </c>
      <c r="G424" s="29">
        <f>F424-C424</f>
        <v>0</v>
      </c>
      <c r="H424" s="29">
        <f>E424-F424</f>
        <v>0.1999999999998181</v>
      </c>
      <c r="I424" s="30">
        <f>IF(ISERROR(F424/C424),0,F424/C424*100-100)</f>
        <v>0</v>
      </c>
      <c r="J424" s="30">
        <f>IF(ISERROR(F424/E424),0,F424/E424*100)</f>
        <v>99.993236388231324</v>
      </c>
      <c r="K424" s="30">
        <f>IF(ISERROR(F424/D424),0,F424/D424*100)</f>
        <v>99.993236388231324</v>
      </c>
    </row>
    <row r="425" spans="1:11">
      <c r="A425" s="35" t="s">
        <v>75</v>
      </c>
      <c r="B425" s="28" t="s">
        <v>76</v>
      </c>
      <c r="C425" s="29">
        <v>2956.8</v>
      </c>
      <c r="D425" s="29">
        <v>2957</v>
      </c>
      <c r="E425" s="29">
        <v>2957</v>
      </c>
      <c r="F425" s="29">
        <v>2956.8</v>
      </c>
      <c r="G425" s="29">
        <f>F425-C425</f>
        <v>0</v>
      </c>
      <c r="H425" s="29">
        <f>E425-F425</f>
        <v>0.1999999999998181</v>
      </c>
      <c r="I425" s="30">
        <f>IF(ISERROR(F425/C425),0,F425/C425*100-100)</f>
        <v>0</v>
      </c>
      <c r="J425" s="30">
        <f>IF(ISERROR(F425/E425),0,F425/E425*100)</f>
        <v>99.993236388231324</v>
      </c>
      <c r="K425" s="30">
        <f>IF(ISERROR(F425/D425),0,F425/D425*100)</f>
        <v>99.993236388231324</v>
      </c>
    </row>
    <row r="426" spans="1:11" ht="25.5">
      <c r="A426" s="36" t="s">
        <v>77</v>
      </c>
      <c r="B426" s="28" t="s">
        <v>78</v>
      </c>
      <c r="C426" s="29">
        <v>2956.8</v>
      </c>
      <c r="D426" s="29">
        <v>2957</v>
      </c>
      <c r="E426" s="29">
        <v>2957</v>
      </c>
      <c r="F426" s="29">
        <v>2956.8</v>
      </c>
      <c r="G426" s="29">
        <f>F426-C426</f>
        <v>0</v>
      </c>
      <c r="H426" s="29">
        <f>E426-F426</f>
        <v>0.1999999999998181</v>
      </c>
      <c r="I426" s="30">
        <f>IF(ISERROR(F426/C426),0,F426/C426*100-100)</f>
        <v>0</v>
      </c>
      <c r="J426" s="30">
        <f>IF(ISERROR(F426/E426),0,F426/E426*100)</f>
        <v>99.993236388231324</v>
      </c>
      <c r="K426" s="30">
        <f>IF(ISERROR(F426/D426),0,F426/D426*100)</f>
        <v>99.993236388231324</v>
      </c>
    </row>
    <row r="427" spans="1:11" ht="25.5">
      <c r="A427" s="37" t="s">
        <v>79</v>
      </c>
      <c r="B427" s="28" t="s">
        <v>80</v>
      </c>
      <c r="C427" s="29">
        <v>2956.8</v>
      </c>
      <c r="D427" s="29">
        <v>2957</v>
      </c>
      <c r="E427" s="29">
        <v>2957</v>
      </c>
      <c r="F427" s="29">
        <v>2956.8</v>
      </c>
      <c r="G427" s="29">
        <f>F427-C427</f>
        <v>0</v>
      </c>
      <c r="H427" s="29">
        <f>E427-F427</f>
        <v>0.1999999999998181</v>
      </c>
      <c r="I427" s="30">
        <f>IF(ISERROR(F427/C427),0,F427/C427*100-100)</f>
        <v>0</v>
      </c>
      <c r="J427" s="30">
        <f>IF(ISERROR(F427/E427),0,F427/E427*100)</f>
        <v>99.993236388231324</v>
      </c>
      <c r="K427" s="30">
        <f>IF(ISERROR(F427/D427),0,F427/D427*100)</f>
        <v>99.993236388231324</v>
      </c>
    </row>
    <row r="428" spans="1:11">
      <c r="A428" s="33" t="s">
        <v>28</v>
      </c>
      <c r="B428" s="28" t="s">
        <v>29</v>
      </c>
      <c r="C428" s="29">
        <v>9777088</v>
      </c>
      <c r="D428" s="29">
        <v>10182929</v>
      </c>
      <c r="E428" s="29">
        <v>9549311</v>
      </c>
      <c r="F428" s="29">
        <v>10182929</v>
      </c>
      <c r="G428" s="29">
        <f>F428-C428</f>
        <v>405841</v>
      </c>
      <c r="H428" s="29">
        <f>E428-F428</f>
        <v>-633618</v>
      </c>
      <c r="I428" s="30">
        <f>IF(ISERROR(F428/C428),0,F428/C428*100-100)</f>
        <v>4.1509394208173234</v>
      </c>
      <c r="J428" s="30">
        <f>IF(ISERROR(F428/E428),0,F428/E428*100)</f>
        <v>106.63522216419592</v>
      </c>
      <c r="K428" s="30">
        <f>IF(ISERROR(F428/D428),0,F428/D428*100)</f>
        <v>100</v>
      </c>
    </row>
    <row r="429" spans="1:11">
      <c r="A429" s="34" t="s">
        <v>30</v>
      </c>
      <c r="B429" s="28" t="s">
        <v>31</v>
      </c>
      <c r="C429" s="29">
        <v>9777088</v>
      </c>
      <c r="D429" s="29">
        <v>10182929</v>
      </c>
      <c r="E429" s="29">
        <v>9549311</v>
      </c>
      <c r="F429" s="29">
        <v>10182929</v>
      </c>
      <c r="G429" s="29">
        <f>F429-C429</f>
        <v>405841</v>
      </c>
      <c r="H429" s="29">
        <f>E429-F429</f>
        <v>-633618</v>
      </c>
      <c r="I429" s="30">
        <f>IF(ISERROR(F429/C429),0,F429/C429*100-100)</f>
        <v>4.1509394208173234</v>
      </c>
      <c r="J429" s="30">
        <f>IF(ISERROR(F429/E429),0,F429/E429*100)</f>
        <v>106.63522216419592</v>
      </c>
      <c r="K429" s="30">
        <f>IF(ISERROR(F429/D429),0,F429/D429*100)</f>
        <v>100</v>
      </c>
    </row>
    <row r="430" spans="1:11">
      <c r="A430" s="27" t="s">
        <v>32</v>
      </c>
      <c r="B430" s="28" t="s">
        <v>33</v>
      </c>
      <c r="C430" s="29">
        <v>20791958.98</v>
      </c>
      <c r="D430" s="29">
        <v>24070720</v>
      </c>
      <c r="E430" s="29">
        <v>23337118</v>
      </c>
      <c r="F430" s="29">
        <v>22668897.25</v>
      </c>
      <c r="G430" s="29">
        <f>F430-C430</f>
        <v>1876938.2699999996</v>
      </c>
      <c r="H430" s="29">
        <f>E430-F430</f>
        <v>668220.75</v>
      </c>
      <c r="I430" s="30">
        <f>IF(ISERROR(F430/C430),0,F430/C430*100-100)</f>
        <v>9.0272314975488683</v>
      </c>
      <c r="J430" s="30">
        <f>IF(ISERROR(F430/E430),0,F430/E430*100)</f>
        <v>97.136661219264525</v>
      </c>
      <c r="K430" s="30">
        <f>IF(ISERROR(F430/D430),0,F430/D430*100)</f>
        <v>94.176232576341718</v>
      </c>
    </row>
    <row r="431" spans="1:11">
      <c r="A431" s="33" t="s">
        <v>34</v>
      </c>
      <c r="B431" s="28" t="s">
        <v>35</v>
      </c>
      <c r="C431" s="29">
        <v>20418131.989999998</v>
      </c>
      <c r="D431" s="29">
        <v>23383899</v>
      </c>
      <c r="E431" s="29">
        <v>22650297</v>
      </c>
      <c r="F431" s="29">
        <v>22343818.390000001</v>
      </c>
      <c r="G431" s="29">
        <f>F431-C431</f>
        <v>1925686.4000000022</v>
      </c>
      <c r="H431" s="29">
        <f>E431-F431</f>
        <v>306478.6099999994</v>
      </c>
      <c r="I431" s="30">
        <f>IF(ISERROR(F431/C431),0,F431/C431*100-100)</f>
        <v>9.4312564976224422</v>
      </c>
      <c r="J431" s="30">
        <f>IF(ISERROR(F431/E431),0,F431/E431*100)</f>
        <v>98.646911296571531</v>
      </c>
      <c r="K431" s="30">
        <f>IF(ISERROR(F431/D431),0,F431/D431*100)</f>
        <v>95.552150605850642</v>
      </c>
    </row>
    <row r="432" spans="1:11">
      <c r="A432" s="34" t="s">
        <v>36</v>
      </c>
      <c r="B432" s="28" t="s">
        <v>37</v>
      </c>
      <c r="C432" s="29">
        <v>20408811.18</v>
      </c>
      <c r="D432" s="29">
        <v>23372432</v>
      </c>
      <c r="E432" s="29">
        <v>22640068</v>
      </c>
      <c r="F432" s="29">
        <v>22332352.329999998</v>
      </c>
      <c r="G432" s="29">
        <f>F432-C432</f>
        <v>1923541.1499999985</v>
      </c>
      <c r="H432" s="29">
        <f>E432-F432</f>
        <v>307715.67000000179</v>
      </c>
      <c r="I432" s="30">
        <f>IF(ISERROR(F432/C432),0,F432/C432*100-100)</f>
        <v>9.4250524101325794</v>
      </c>
      <c r="J432" s="30">
        <f>IF(ISERROR(F432/E432),0,F432/E432*100)</f>
        <v>98.640835928584664</v>
      </c>
      <c r="K432" s="30">
        <f>IF(ISERROR(F432/D432),0,F432/D432*100)</f>
        <v>95.5499724204995</v>
      </c>
    </row>
    <row r="433" spans="1:11">
      <c r="A433" s="35" t="s">
        <v>38</v>
      </c>
      <c r="B433" s="28" t="s">
        <v>39</v>
      </c>
      <c r="C433" s="29">
        <v>16345558.140000001</v>
      </c>
      <c r="D433" s="29">
        <v>16848364</v>
      </c>
      <c r="E433" s="29">
        <v>16178887</v>
      </c>
      <c r="F433" s="29">
        <v>16719493.800000001</v>
      </c>
      <c r="G433" s="29">
        <f>F433-C433</f>
        <v>373935.66000000015</v>
      </c>
      <c r="H433" s="29">
        <f>E433-F433</f>
        <v>-540606.80000000075</v>
      </c>
      <c r="I433" s="30">
        <f>IF(ISERROR(F433/C433),0,F433/C433*100-100)</f>
        <v>2.2876897613237475</v>
      </c>
      <c r="J433" s="30">
        <f>IF(ISERROR(F433/E433),0,F433/E433*100)</f>
        <v>103.34143380814763</v>
      </c>
      <c r="K433" s="30">
        <f>IF(ISERROR(F433/D433),0,F433/D433*100)</f>
        <v>99.235117427424996</v>
      </c>
    </row>
    <row r="434" spans="1:11">
      <c r="A434" s="35" t="s">
        <v>40</v>
      </c>
      <c r="B434" s="28" t="s">
        <v>41</v>
      </c>
      <c r="C434" s="29">
        <v>4063253.04</v>
      </c>
      <c r="D434" s="29">
        <v>6524068</v>
      </c>
      <c r="E434" s="29">
        <v>6461181</v>
      </c>
      <c r="F434" s="29">
        <v>5612858.5300000003</v>
      </c>
      <c r="G434" s="29">
        <f>F434-C434</f>
        <v>1549605.4900000002</v>
      </c>
      <c r="H434" s="29">
        <f>E434-F434</f>
        <v>848322.46999999974</v>
      </c>
      <c r="I434" s="30">
        <f>IF(ISERROR(F434/C434),0,F434/C434*100-100)</f>
        <v>38.137065911110483</v>
      </c>
      <c r="J434" s="30">
        <f>IF(ISERROR(F434/E434),0,F434/E434*100)</f>
        <v>86.870473524886549</v>
      </c>
      <c r="K434" s="30">
        <f>IF(ISERROR(F434/D434),0,F434/D434*100)</f>
        <v>86.033108943683615</v>
      </c>
    </row>
    <row r="435" spans="1:11">
      <c r="A435" s="36" t="s">
        <v>42</v>
      </c>
      <c r="B435" s="28" t="s">
        <v>43</v>
      </c>
      <c r="C435" s="29">
        <v>17598.2</v>
      </c>
      <c r="D435" s="29">
        <v>0</v>
      </c>
      <c r="E435" s="29">
        <v>0</v>
      </c>
      <c r="F435" s="29">
        <v>33552.74</v>
      </c>
      <c r="G435" s="29">
        <f>F435-C435</f>
        <v>15954.539999999997</v>
      </c>
      <c r="H435" s="29">
        <f>E435-F435</f>
        <v>-33552.74</v>
      </c>
      <c r="I435" s="30">
        <f>IF(ISERROR(F435/C435),0,F435/C435*100-100)</f>
        <v>90.660067506904085</v>
      </c>
      <c r="J435" s="30">
        <f>IF(ISERROR(F435/E435),0,F435/E435*100)</f>
        <v>0</v>
      </c>
      <c r="K435" s="30">
        <f>IF(ISERROR(F435/D435),0,F435/D435*100)</f>
        <v>0</v>
      </c>
    </row>
    <row r="436" spans="1:11">
      <c r="A436" s="34" t="s">
        <v>44</v>
      </c>
      <c r="B436" s="28" t="s">
        <v>45</v>
      </c>
      <c r="C436" s="29">
        <v>1091.81</v>
      </c>
      <c r="D436" s="29">
        <v>3228</v>
      </c>
      <c r="E436" s="29">
        <v>2000</v>
      </c>
      <c r="F436" s="29">
        <v>3227.06</v>
      </c>
      <c r="G436" s="29">
        <f>F436-C436</f>
        <v>2135.25</v>
      </c>
      <c r="H436" s="29">
        <f>E436-F436</f>
        <v>-1227.06</v>
      </c>
      <c r="I436" s="30">
        <f>IF(ISERROR(F436/C436),0,F436/C436*100-100)</f>
        <v>195.56974198807484</v>
      </c>
      <c r="J436" s="30">
        <f>IF(ISERROR(F436/E436),0,F436/E436*100)</f>
        <v>161.35299999999998</v>
      </c>
      <c r="K436" s="30">
        <f>IF(ISERROR(F436/D436),0,F436/D436*100)</f>
        <v>99.97087980173481</v>
      </c>
    </row>
    <row r="437" spans="1:11">
      <c r="A437" s="35" t="s">
        <v>48</v>
      </c>
      <c r="B437" s="28" t="s">
        <v>49</v>
      </c>
      <c r="C437" s="29">
        <v>1091.81</v>
      </c>
      <c r="D437" s="29">
        <v>3228</v>
      </c>
      <c r="E437" s="29">
        <v>2000</v>
      </c>
      <c r="F437" s="29">
        <v>3227.06</v>
      </c>
      <c r="G437" s="29">
        <f>F437-C437</f>
        <v>2135.25</v>
      </c>
      <c r="H437" s="29">
        <f>E437-F437</f>
        <v>-1227.06</v>
      </c>
      <c r="I437" s="30">
        <f>IF(ISERROR(F437/C437),0,F437/C437*100-100)</f>
        <v>195.56974198807484</v>
      </c>
      <c r="J437" s="30">
        <f>IF(ISERROR(F437/E437),0,F437/E437*100)</f>
        <v>161.35299999999998</v>
      </c>
      <c r="K437" s="30">
        <f>IF(ISERROR(F437/D437),0,F437/D437*100)</f>
        <v>99.97087980173481</v>
      </c>
    </row>
    <row r="438" spans="1:11" ht="25.5">
      <c r="A438" s="34" t="s">
        <v>81</v>
      </c>
      <c r="B438" s="28" t="s">
        <v>82</v>
      </c>
      <c r="C438" s="29">
        <v>8229</v>
      </c>
      <c r="D438" s="29">
        <v>8239</v>
      </c>
      <c r="E438" s="29">
        <v>8229</v>
      </c>
      <c r="F438" s="29">
        <v>8239</v>
      </c>
      <c r="G438" s="29">
        <f>F438-C438</f>
        <v>10</v>
      </c>
      <c r="H438" s="29">
        <f>E438-F438</f>
        <v>-10</v>
      </c>
      <c r="I438" s="30">
        <f>IF(ISERROR(F438/C438),0,F438/C438*100-100)</f>
        <v>0.12152144853567393</v>
      </c>
      <c r="J438" s="30">
        <f>IF(ISERROR(F438/E438),0,F438/E438*100)</f>
        <v>100.12152144853567</v>
      </c>
      <c r="K438" s="30">
        <f>IF(ISERROR(F438/D438),0,F438/D438*100)</f>
        <v>100</v>
      </c>
    </row>
    <row r="439" spans="1:11">
      <c r="A439" s="35" t="s">
        <v>83</v>
      </c>
      <c r="B439" s="28" t="s">
        <v>84</v>
      </c>
      <c r="C439" s="29">
        <v>8229</v>
      </c>
      <c r="D439" s="29">
        <v>8239</v>
      </c>
      <c r="E439" s="29">
        <v>8229</v>
      </c>
      <c r="F439" s="29">
        <v>8239</v>
      </c>
      <c r="G439" s="29">
        <f>F439-C439</f>
        <v>10</v>
      </c>
      <c r="H439" s="29">
        <f>E439-F439</f>
        <v>-10</v>
      </c>
      <c r="I439" s="30">
        <f>IF(ISERROR(F439/C439),0,F439/C439*100-100)</f>
        <v>0.12152144853567393</v>
      </c>
      <c r="J439" s="30">
        <f>IF(ISERROR(F439/E439),0,F439/E439*100)</f>
        <v>100.12152144853567</v>
      </c>
      <c r="K439" s="30">
        <f>IF(ISERROR(F439/D439),0,F439/D439*100)</f>
        <v>100</v>
      </c>
    </row>
    <row r="440" spans="1:11">
      <c r="A440" s="33" t="s">
        <v>58</v>
      </c>
      <c r="B440" s="28" t="s">
        <v>59</v>
      </c>
      <c r="C440" s="29">
        <v>373826.99</v>
      </c>
      <c r="D440" s="29">
        <v>686821</v>
      </c>
      <c r="E440" s="29">
        <v>686821</v>
      </c>
      <c r="F440" s="29">
        <v>325078.86</v>
      </c>
      <c r="G440" s="29">
        <f>F440-C440</f>
        <v>-48748.130000000005</v>
      </c>
      <c r="H440" s="29">
        <f>E440-F440</f>
        <v>361742.14</v>
      </c>
      <c r="I440" s="30">
        <f>IF(ISERROR(F440/C440),0,F440/C440*100-100)</f>
        <v>-13.040291713554439</v>
      </c>
      <c r="J440" s="30">
        <f>IF(ISERROR(F440/E440),0,F440/E440*100)</f>
        <v>47.330943579185842</v>
      </c>
      <c r="K440" s="30">
        <f>IF(ISERROR(F440/D440),0,F440/D440*100)</f>
        <v>47.330943579185842</v>
      </c>
    </row>
    <row r="441" spans="1:11">
      <c r="A441" s="34" t="s">
        <v>60</v>
      </c>
      <c r="B441" s="28" t="s">
        <v>61</v>
      </c>
      <c r="C441" s="29">
        <v>373826.99</v>
      </c>
      <c r="D441" s="29">
        <v>686821</v>
      </c>
      <c r="E441" s="29">
        <v>686821</v>
      </c>
      <c r="F441" s="29">
        <v>325078.86</v>
      </c>
      <c r="G441" s="29">
        <f>F441-C441</f>
        <v>-48748.130000000005</v>
      </c>
      <c r="H441" s="29">
        <f>E441-F441</f>
        <v>361742.14</v>
      </c>
      <c r="I441" s="30">
        <f>IF(ISERROR(F441/C441),0,F441/C441*100-100)</f>
        <v>-13.040291713554439</v>
      </c>
      <c r="J441" s="30">
        <f>IF(ISERROR(F441/E441),0,F441/E441*100)</f>
        <v>47.330943579185842</v>
      </c>
      <c r="K441" s="30">
        <f>IF(ISERROR(F441/D441),0,F441/D441*100)</f>
        <v>47.330943579185842</v>
      </c>
    </row>
    <row r="442" spans="1:11">
      <c r="A442" s="27"/>
      <c r="B442" s="28" t="s">
        <v>87</v>
      </c>
      <c r="C442" s="29">
        <v>1323502.19</v>
      </c>
      <c r="D442" s="29">
        <v>-988894</v>
      </c>
      <c r="E442" s="29">
        <v>-888910</v>
      </c>
      <c r="F442" s="29">
        <v>-326634.09000000003</v>
      </c>
      <c r="G442" s="29">
        <f>F442-C442</f>
        <v>-1650136.28</v>
      </c>
      <c r="H442" s="29">
        <f>E442-F442</f>
        <v>-562275.90999999992</v>
      </c>
      <c r="I442" s="30">
        <f>IF(ISERROR(F442/C442),0,F442/C442*100-100)</f>
        <v>-124.67952773089102</v>
      </c>
      <c r="J442" s="30">
        <f>IF(ISERROR(F442/E442),0,F442/E442*100)</f>
        <v>36.745462420267522</v>
      </c>
      <c r="K442" s="30">
        <f>IF(ISERROR(F442/D442),0,F442/D442*100)</f>
        <v>33.030242877396368</v>
      </c>
    </row>
    <row r="443" spans="1:11">
      <c r="A443" s="27" t="s">
        <v>88</v>
      </c>
      <c r="B443" s="28" t="s">
        <v>89</v>
      </c>
      <c r="C443" s="29">
        <v>-1323502.19</v>
      </c>
      <c r="D443" s="29">
        <v>988894</v>
      </c>
      <c r="E443" s="29">
        <v>888910</v>
      </c>
      <c r="F443" s="29">
        <v>326634.09000000003</v>
      </c>
      <c r="G443" s="29">
        <f>F443-C443</f>
        <v>1650136.28</v>
      </c>
      <c r="H443" s="29">
        <f>E443-F443</f>
        <v>562275.90999999992</v>
      </c>
      <c r="I443" s="30">
        <f>IF(ISERROR(F443/C443),0,F443/C443*100-100)</f>
        <v>-124.67952773089102</v>
      </c>
      <c r="J443" s="30">
        <f>IF(ISERROR(F443/E443),0,F443/E443*100)</f>
        <v>36.745462420267522</v>
      </c>
      <c r="K443" s="30">
        <f>IF(ISERROR(F443/D443),0,F443/D443*100)</f>
        <v>33.030242877396368</v>
      </c>
    </row>
    <row r="444" spans="1:11">
      <c r="A444" s="33" t="s">
        <v>90</v>
      </c>
      <c r="B444" s="28" t="s">
        <v>91</v>
      </c>
      <c r="C444" s="29">
        <v>-1323502.19</v>
      </c>
      <c r="D444" s="29">
        <v>988894</v>
      </c>
      <c r="E444" s="29">
        <v>888910</v>
      </c>
      <c r="F444" s="29">
        <v>326634.09000000003</v>
      </c>
      <c r="G444" s="29">
        <f>F444-C444</f>
        <v>1650136.28</v>
      </c>
      <c r="H444" s="29">
        <f>E444-F444</f>
        <v>562275.90999999992</v>
      </c>
      <c r="I444" s="30">
        <f>IF(ISERROR(F444/C444),0,F444/C444*100-100)</f>
        <v>-124.67952773089102</v>
      </c>
      <c r="J444" s="30">
        <f>IF(ISERROR(F444/E444),0,F444/E444*100)</f>
        <v>36.745462420267522</v>
      </c>
      <c r="K444" s="30">
        <f>IF(ISERROR(F444/D444),0,F444/D444*100)</f>
        <v>33.030242877396368</v>
      </c>
    </row>
    <row r="445" spans="1:11" ht="25.5">
      <c r="A445" s="34" t="s">
        <v>92</v>
      </c>
      <c r="B445" s="28" t="s">
        <v>93</v>
      </c>
      <c r="C445" s="29">
        <v>-1138910</v>
      </c>
      <c r="D445" s="29">
        <v>988894</v>
      </c>
      <c r="E445" s="29">
        <v>888910</v>
      </c>
      <c r="F445" s="29">
        <v>-988894</v>
      </c>
      <c r="G445" s="29">
        <f>F445-C445</f>
        <v>150016</v>
      </c>
      <c r="H445" s="29">
        <f>E445-F445</f>
        <v>1877804</v>
      </c>
      <c r="I445" s="30">
        <f>IF(ISERROR(F445/C445),0,F445/C445*100-100)</f>
        <v>-13.171892423457521</v>
      </c>
      <c r="J445" s="30">
        <f>IF(ISERROR(F445/E445),0,F445/E445*100)</f>
        <v>-111.24793286159453</v>
      </c>
      <c r="K445" s="30">
        <f>IF(ISERROR(F445/D445),0,F445/D445*100)</f>
        <v>-100</v>
      </c>
    </row>
    <row r="446" spans="1:11" s="42" customFormat="1">
      <c r="A446" s="38" t="s">
        <v>237</v>
      </c>
      <c r="B446" s="39" t="s">
        <v>805</v>
      </c>
      <c r="C446" s="40"/>
      <c r="D446" s="40"/>
      <c r="E446" s="40"/>
      <c r="F446" s="40"/>
      <c r="G446" s="40"/>
      <c r="H446" s="40"/>
      <c r="I446" s="41"/>
      <c r="J446" s="41"/>
      <c r="K446" s="41"/>
    </row>
    <row r="447" spans="1:11">
      <c r="A447" s="27" t="s">
        <v>26</v>
      </c>
      <c r="B447" s="28" t="s">
        <v>27</v>
      </c>
      <c r="C447" s="29">
        <v>5582354.9299999997</v>
      </c>
      <c r="D447" s="29">
        <v>6174554</v>
      </c>
      <c r="E447" s="29">
        <v>5990029</v>
      </c>
      <c r="F447" s="29">
        <v>5993169.1900000004</v>
      </c>
      <c r="G447" s="29">
        <f>F447-C447</f>
        <v>410814.26000000071</v>
      </c>
      <c r="H447" s="29">
        <f>E447-F447</f>
        <v>-3140.1900000004098</v>
      </c>
      <c r="I447" s="30">
        <f>IF(ISERROR(F447/C447),0,F447/C447*100-100)</f>
        <v>7.359156935583826</v>
      </c>
      <c r="J447" s="30">
        <f>IF(ISERROR(F447/E447),0,F447/E447*100)</f>
        <v>100.05242361931805</v>
      </c>
      <c r="K447" s="30">
        <f>IF(ISERROR(F447/D447),0,F447/D447*100)</f>
        <v>97.062381995525513</v>
      </c>
    </row>
    <row r="448" spans="1:11" ht="25.5">
      <c r="A448" s="33" t="s">
        <v>69</v>
      </c>
      <c r="B448" s="28" t="s">
        <v>70</v>
      </c>
      <c r="C448" s="29">
        <v>6984.86</v>
      </c>
      <c r="D448" s="29">
        <v>17327</v>
      </c>
      <c r="E448" s="29">
        <v>17327</v>
      </c>
      <c r="F448" s="29">
        <v>6452.18</v>
      </c>
      <c r="G448" s="29">
        <f>F448-C448</f>
        <v>-532.67999999999938</v>
      </c>
      <c r="H448" s="29">
        <f>E448-F448</f>
        <v>10874.82</v>
      </c>
      <c r="I448" s="30">
        <f>IF(ISERROR(F448/C448),0,F448/C448*100-100)</f>
        <v>-7.6262086856429505</v>
      </c>
      <c r="J448" s="30">
        <f>IF(ISERROR(F448/E448),0,F448/E448*100)</f>
        <v>37.237721475154387</v>
      </c>
      <c r="K448" s="30">
        <f>IF(ISERROR(F448/D448),0,F448/D448*100)</f>
        <v>37.237721475154387</v>
      </c>
    </row>
    <row r="449" spans="1:11">
      <c r="A449" s="33" t="s">
        <v>28</v>
      </c>
      <c r="B449" s="28" t="s">
        <v>29</v>
      </c>
      <c r="C449" s="29">
        <v>5575370.0700000003</v>
      </c>
      <c r="D449" s="29">
        <v>6157227</v>
      </c>
      <c r="E449" s="29">
        <v>5972702</v>
      </c>
      <c r="F449" s="29">
        <v>5986717.0099999998</v>
      </c>
      <c r="G449" s="29">
        <f>F449-C449</f>
        <v>411346.93999999948</v>
      </c>
      <c r="H449" s="29">
        <f>E449-F449</f>
        <v>-14015.009999999776</v>
      </c>
      <c r="I449" s="30">
        <f>IF(ISERROR(F449/C449),0,F449/C449*100-100)</f>
        <v>7.3779306994055531</v>
      </c>
      <c r="J449" s="30">
        <f>IF(ISERROR(F449/E449),0,F449/E449*100)</f>
        <v>100.23465108421614</v>
      </c>
      <c r="K449" s="30">
        <f>IF(ISERROR(F449/D449),0,F449/D449*100)</f>
        <v>97.230734062590187</v>
      </c>
    </row>
    <row r="450" spans="1:11">
      <c r="A450" s="34" t="s">
        <v>30</v>
      </c>
      <c r="B450" s="28" t="s">
        <v>31</v>
      </c>
      <c r="C450" s="29">
        <v>5575370.0700000003</v>
      </c>
      <c r="D450" s="29">
        <v>6157227</v>
      </c>
      <c r="E450" s="29">
        <v>5972702</v>
      </c>
      <c r="F450" s="29">
        <v>5986717.0099999998</v>
      </c>
      <c r="G450" s="29">
        <f>F450-C450</f>
        <v>411346.93999999948</v>
      </c>
      <c r="H450" s="29">
        <f>E450-F450</f>
        <v>-14015.009999999776</v>
      </c>
      <c r="I450" s="30">
        <f>IF(ISERROR(F450/C450),0,F450/C450*100-100)</f>
        <v>7.3779306994055531</v>
      </c>
      <c r="J450" s="30">
        <f>IF(ISERROR(F450/E450),0,F450/E450*100)</f>
        <v>100.23465108421614</v>
      </c>
      <c r="K450" s="30">
        <f>IF(ISERROR(F450/D450),0,F450/D450*100)</f>
        <v>97.230734062590187</v>
      </c>
    </row>
    <row r="451" spans="1:11">
      <c r="A451" s="27" t="s">
        <v>32</v>
      </c>
      <c r="B451" s="28" t="s">
        <v>33</v>
      </c>
      <c r="C451" s="29">
        <v>5580608.71</v>
      </c>
      <c r="D451" s="29">
        <v>6174554</v>
      </c>
      <c r="E451" s="29">
        <v>5990029</v>
      </c>
      <c r="F451" s="29">
        <v>5991556.1399999997</v>
      </c>
      <c r="G451" s="29">
        <f>F451-C451</f>
        <v>410947.4299999997</v>
      </c>
      <c r="H451" s="29">
        <f>E451-F451</f>
        <v>-1527.1399999996647</v>
      </c>
      <c r="I451" s="30">
        <f>IF(ISERROR(F451/C451),0,F451/C451*100-100)</f>
        <v>7.36384597729662</v>
      </c>
      <c r="J451" s="30">
        <f>IF(ISERROR(F451/E451),0,F451/E451*100)</f>
        <v>100.02549470127772</v>
      </c>
      <c r="K451" s="30">
        <f>IF(ISERROR(F451/D451),0,F451/D451*100)</f>
        <v>97.036257841457044</v>
      </c>
    </row>
    <row r="452" spans="1:11">
      <c r="A452" s="33" t="s">
        <v>34</v>
      </c>
      <c r="B452" s="28" t="s">
        <v>35</v>
      </c>
      <c r="C452" s="29">
        <v>5570794.8799999999</v>
      </c>
      <c r="D452" s="29">
        <v>6161841</v>
      </c>
      <c r="E452" s="29">
        <v>5964032</v>
      </c>
      <c r="F452" s="29">
        <v>5979961.7400000002</v>
      </c>
      <c r="G452" s="29">
        <f>F452-C452</f>
        <v>409166.86000000034</v>
      </c>
      <c r="H452" s="29">
        <f>E452-F452</f>
        <v>-15929.740000000224</v>
      </c>
      <c r="I452" s="30">
        <f>IF(ISERROR(F452/C452),0,F452/C452*100-100)</f>
        <v>7.3448559642533553</v>
      </c>
      <c r="J452" s="30">
        <f>IF(ISERROR(F452/E452),0,F452/E452*100)</f>
        <v>100.26709682308881</v>
      </c>
      <c r="K452" s="30">
        <f>IF(ISERROR(F452/D452),0,F452/D452*100)</f>
        <v>97.048296767151257</v>
      </c>
    </row>
    <row r="453" spans="1:11">
      <c r="A453" s="34" t="s">
        <v>36</v>
      </c>
      <c r="B453" s="28" t="s">
        <v>37</v>
      </c>
      <c r="C453" s="29">
        <v>3064285.18</v>
      </c>
      <c r="D453" s="29">
        <v>3201478</v>
      </c>
      <c r="E453" s="29">
        <v>3011828</v>
      </c>
      <c r="F453" s="29">
        <v>3124013.98</v>
      </c>
      <c r="G453" s="29">
        <f>F453-C453</f>
        <v>59728.799999999814</v>
      </c>
      <c r="H453" s="29">
        <f>E453-F453</f>
        <v>-112185.97999999998</v>
      </c>
      <c r="I453" s="30">
        <f>IF(ISERROR(F453/C453),0,F453/C453*100-100)</f>
        <v>1.9491919482507143</v>
      </c>
      <c r="J453" s="30">
        <f>IF(ISERROR(F453/E453),0,F453/E453*100)</f>
        <v>103.72484683720317</v>
      </c>
      <c r="K453" s="30">
        <f>IF(ISERROR(F453/D453),0,F453/D453*100)</f>
        <v>97.580366943018191</v>
      </c>
    </row>
    <row r="454" spans="1:11">
      <c r="A454" s="35" t="s">
        <v>38</v>
      </c>
      <c r="B454" s="28" t="s">
        <v>39</v>
      </c>
      <c r="C454" s="29">
        <v>2462908.0699999998</v>
      </c>
      <c r="D454" s="29">
        <v>2591816</v>
      </c>
      <c r="E454" s="29">
        <v>2390005</v>
      </c>
      <c r="F454" s="29">
        <v>2580048.31</v>
      </c>
      <c r="G454" s="29">
        <f>F454-C454</f>
        <v>117140.24000000022</v>
      </c>
      <c r="H454" s="29">
        <f>E454-F454</f>
        <v>-190043.31000000006</v>
      </c>
      <c r="I454" s="30">
        <f>IF(ISERROR(F454/C454),0,F454/C454*100-100)</f>
        <v>4.7561758973813539</v>
      </c>
      <c r="J454" s="30">
        <f>IF(ISERROR(F454/E454),0,F454/E454*100)</f>
        <v>107.95158629375253</v>
      </c>
      <c r="K454" s="30">
        <f>IF(ISERROR(F454/D454),0,F454/D454*100)</f>
        <v>99.545967383487096</v>
      </c>
    </row>
    <row r="455" spans="1:11">
      <c r="A455" s="35" t="s">
        <v>40</v>
      </c>
      <c r="B455" s="28" t="s">
        <v>41</v>
      </c>
      <c r="C455" s="29">
        <v>601377.11</v>
      </c>
      <c r="D455" s="29">
        <v>609662</v>
      </c>
      <c r="E455" s="29">
        <v>621823</v>
      </c>
      <c r="F455" s="29">
        <v>543965.67000000004</v>
      </c>
      <c r="G455" s="29">
        <f>F455-C455</f>
        <v>-57411.439999999944</v>
      </c>
      <c r="H455" s="29">
        <f>E455-F455</f>
        <v>77857.329999999958</v>
      </c>
      <c r="I455" s="30">
        <f>IF(ISERROR(F455/C455),0,F455/C455*100-100)</f>
        <v>-9.5466619938360964</v>
      </c>
      <c r="J455" s="30">
        <f>IF(ISERROR(F455/E455),0,F455/E455*100)</f>
        <v>87.47918137476421</v>
      </c>
      <c r="K455" s="30">
        <f>IF(ISERROR(F455/D455),0,F455/D455*100)</f>
        <v>89.224138949122633</v>
      </c>
    </row>
    <row r="456" spans="1:11">
      <c r="A456" s="36" t="s">
        <v>42</v>
      </c>
      <c r="B456" s="28" t="s">
        <v>43</v>
      </c>
      <c r="C456" s="29">
        <v>14110.83</v>
      </c>
      <c r="D456" s="29">
        <v>0</v>
      </c>
      <c r="E456" s="29">
        <v>0</v>
      </c>
      <c r="F456" s="29">
        <v>10795.94</v>
      </c>
      <c r="G456" s="29">
        <f>F456-C456</f>
        <v>-3314.8899999999994</v>
      </c>
      <c r="H456" s="29">
        <f>E456-F456</f>
        <v>-10795.94</v>
      </c>
      <c r="I456" s="30">
        <f>IF(ISERROR(F456/C456),0,F456/C456*100-100)</f>
        <v>-23.491814443232613</v>
      </c>
      <c r="J456" s="30">
        <f>IF(ISERROR(F456/E456),0,F456/E456*100)</f>
        <v>0</v>
      </c>
      <c r="K456" s="30">
        <f>IF(ISERROR(F456/D456),0,F456/D456*100)</f>
        <v>0</v>
      </c>
    </row>
    <row r="457" spans="1:11">
      <c r="A457" s="34" t="s">
        <v>44</v>
      </c>
      <c r="B457" s="28" t="s">
        <v>45</v>
      </c>
      <c r="C457" s="29">
        <v>2495022.0800000001</v>
      </c>
      <c r="D457" s="29">
        <v>2948332</v>
      </c>
      <c r="E457" s="29">
        <v>2940173</v>
      </c>
      <c r="F457" s="29">
        <v>2843916.76</v>
      </c>
      <c r="G457" s="29">
        <f>F457-C457</f>
        <v>348894.6799999997</v>
      </c>
      <c r="H457" s="29">
        <f>E457-F457</f>
        <v>96256.240000000224</v>
      </c>
      <c r="I457" s="30">
        <f>IF(ISERROR(F457/C457),0,F457/C457*100-100)</f>
        <v>13.983630958488334</v>
      </c>
      <c r="J457" s="30">
        <f>IF(ISERROR(F457/E457),0,F457/E457*100)</f>
        <v>96.726170874979118</v>
      </c>
      <c r="K457" s="30">
        <f>IF(ISERROR(F457/D457),0,F457/D457*100)</f>
        <v>96.458497889654211</v>
      </c>
    </row>
    <row r="458" spans="1:11">
      <c r="A458" s="35" t="s">
        <v>46</v>
      </c>
      <c r="B458" s="28" t="s">
        <v>47</v>
      </c>
      <c r="C458" s="29">
        <v>2491473</v>
      </c>
      <c r="D458" s="29">
        <v>2945989</v>
      </c>
      <c r="E458" s="29">
        <v>2937989</v>
      </c>
      <c r="F458" s="29">
        <v>2841574.72</v>
      </c>
      <c r="G458" s="29">
        <f>F458-C458</f>
        <v>350101.7200000002</v>
      </c>
      <c r="H458" s="29">
        <f>E458-F458</f>
        <v>96414.279999999795</v>
      </c>
      <c r="I458" s="30">
        <f>IF(ISERROR(F458/C458),0,F458/C458*100-100)</f>
        <v>14.05199735257014</v>
      </c>
      <c r="J458" s="30">
        <f>IF(ISERROR(F458/E458),0,F458/E458*100)</f>
        <v>96.718358033335051</v>
      </c>
      <c r="K458" s="30">
        <f>IF(ISERROR(F458/D458),0,F458/D458*100)</f>
        <v>96.45571385364984</v>
      </c>
    </row>
    <row r="459" spans="1:11">
      <c r="A459" s="35" t="s">
        <v>48</v>
      </c>
      <c r="B459" s="28" t="s">
        <v>49</v>
      </c>
      <c r="C459" s="29">
        <v>3549.08</v>
      </c>
      <c r="D459" s="29">
        <v>2343</v>
      </c>
      <c r="E459" s="29">
        <v>2184</v>
      </c>
      <c r="F459" s="29">
        <v>2342.04</v>
      </c>
      <c r="G459" s="29">
        <f>F459-C459</f>
        <v>-1207.04</v>
      </c>
      <c r="H459" s="29">
        <f>E459-F459</f>
        <v>-158.03999999999996</v>
      </c>
      <c r="I459" s="30">
        <f>IF(ISERROR(F459/C459),0,F459/C459*100-100)</f>
        <v>-34.009940604325635</v>
      </c>
      <c r="J459" s="30">
        <f>IF(ISERROR(F459/E459),0,F459/E459*100)</f>
        <v>107.23626373626374</v>
      </c>
      <c r="K459" s="30">
        <f>IF(ISERROR(F459/D459),0,F459/D459*100)</f>
        <v>99.959026888604356</v>
      </c>
    </row>
    <row r="460" spans="1:11" ht="25.5">
      <c r="A460" s="34" t="s">
        <v>50</v>
      </c>
      <c r="B460" s="28" t="s">
        <v>51</v>
      </c>
      <c r="C460" s="29">
        <v>11487.62</v>
      </c>
      <c r="D460" s="29">
        <v>12031</v>
      </c>
      <c r="E460" s="29">
        <v>12031</v>
      </c>
      <c r="F460" s="29">
        <v>12031</v>
      </c>
      <c r="G460" s="29">
        <f>F460-C460</f>
        <v>543.3799999999992</v>
      </c>
      <c r="H460" s="29">
        <f>E460-F460</f>
        <v>0</v>
      </c>
      <c r="I460" s="30">
        <f>IF(ISERROR(F460/C460),0,F460/C460*100-100)</f>
        <v>4.7301355720331912</v>
      </c>
      <c r="J460" s="30">
        <f>IF(ISERROR(F460/E460),0,F460/E460*100)</f>
        <v>100</v>
      </c>
      <c r="K460" s="30">
        <f>IF(ISERROR(F460/D460),0,F460/D460*100)</f>
        <v>100</v>
      </c>
    </row>
    <row r="461" spans="1:11" ht="25.5">
      <c r="A461" s="35" t="s">
        <v>138</v>
      </c>
      <c r="B461" s="28" t="s">
        <v>139</v>
      </c>
      <c r="C461" s="29">
        <v>11487.62</v>
      </c>
      <c r="D461" s="29">
        <v>12031</v>
      </c>
      <c r="E461" s="29">
        <v>12031</v>
      </c>
      <c r="F461" s="29">
        <v>12031</v>
      </c>
      <c r="G461" s="29">
        <f>F461-C461</f>
        <v>543.3799999999992</v>
      </c>
      <c r="H461" s="29">
        <f>E461-F461</f>
        <v>0</v>
      </c>
      <c r="I461" s="30">
        <f>IF(ISERROR(F461/C461),0,F461/C461*100-100)</f>
        <v>4.7301355720331912</v>
      </c>
      <c r="J461" s="30">
        <f>IF(ISERROR(F461/E461),0,F461/E461*100)</f>
        <v>100</v>
      </c>
      <c r="K461" s="30">
        <f>IF(ISERROR(F461/D461),0,F461/D461*100)</f>
        <v>100</v>
      </c>
    </row>
    <row r="462" spans="1:11" ht="25.5">
      <c r="A462" s="36" t="s">
        <v>159</v>
      </c>
      <c r="B462" s="28" t="s">
        <v>160</v>
      </c>
      <c r="C462" s="29">
        <v>11487.62</v>
      </c>
      <c r="D462" s="29">
        <v>12031</v>
      </c>
      <c r="E462" s="29">
        <v>12031</v>
      </c>
      <c r="F462" s="29">
        <v>12031</v>
      </c>
      <c r="G462" s="29">
        <f>F462-C462</f>
        <v>543.3799999999992</v>
      </c>
      <c r="H462" s="29">
        <f>E462-F462</f>
        <v>0</v>
      </c>
      <c r="I462" s="30">
        <f>IF(ISERROR(F462/C462),0,F462/C462*100-100)</f>
        <v>4.7301355720331912</v>
      </c>
      <c r="J462" s="30">
        <f>IF(ISERROR(F462/E462),0,F462/E462*100)</f>
        <v>100</v>
      </c>
      <c r="K462" s="30">
        <f>IF(ISERROR(F462/D462),0,F462/D462*100)</f>
        <v>100</v>
      </c>
    </row>
    <row r="463" spans="1:11">
      <c r="A463" s="33" t="s">
        <v>58</v>
      </c>
      <c r="B463" s="28" t="s">
        <v>59</v>
      </c>
      <c r="C463" s="29">
        <v>9813.83</v>
      </c>
      <c r="D463" s="29">
        <v>12713</v>
      </c>
      <c r="E463" s="29">
        <v>25997</v>
      </c>
      <c r="F463" s="29">
        <v>11594.4</v>
      </c>
      <c r="G463" s="29">
        <f>F463-C463</f>
        <v>1780.5699999999997</v>
      </c>
      <c r="H463" s="29">
        <f>E463-F463</f>
        <v>14402.6</v>
      </c>
      <c r="I463" s="30">
        <f>IF(ISERROR(F463/C463),0,F463/C463*100-100)</f>
        <v>18.143477113420545</v>
      </c>
      <c r="J463" s="30">
        <f>IF(ISERROR(F463/E463),0,F463/E463*100)</f>
        <v>44.598992191406701</v>
      </c>
      <c r="K463" s="30">
        <f>IF(ISERROR(F463/D463),0,F463/D463*100)</f>
        <v>91.201132698812231</v>
      </c>
    </row>
    <row r="464" spans="1:11">
      <c r="A464" s="34" t="s">
        <v>60</v>
      </c>
      <c r="B464" s="28" t="s">
        <v>61</v>
      </c>
      <c r="C464" s="29">
        <v>9813.83</v>
      </c>
      <c r="D464" s="29">
        <v>12713</v>
      </c>
      <c r="E464" s="29">
        <v>25997</v>
      </c>
      <c r="F464" s="29">
        <v>11594.4</v>
      </c>
      <c r="G464" s="29">
        <f>F464-C464</f>
        <v>1780.5699999999997</v>
      </c>
      <c r="H464" s="29">
        <f>E464-F464</f>
        <v>14402.6</v>
      </c>
      <c r="I464" s="30">
        <f>IF(ISERROR(F464/C464),0,F464/C464*100-100)</f>
        <v>18.143477113420545</v>
      </c>
      <c r="J464" s="30">
        <f>IF(ISERROR(F464/E464),0,F464/E464*100)</f>
        <v>44.598992191406701</v>
      </c>
      <c r="K464" s="30">
        <f>IF(ISERROR(F464/D464),0,F464/D464*100)</f>
        <v>91.201132698812231</v>
      </c>
    </row>
    <row r="465" spans="1:11">
      <c r="A465" s="27"/>
      <c r="B465" s="28" t="s">
        <v>87</v>
      </c>
      <c r="C465" s="29">
        <v>1746.22</v>
      </c>
      <c r="D465" s="29">
        <v>0</v>
      </c>
      <c r="E465" s="29">
        <v>0</v>
      </c>
      <c r="F465" s="29">
        <v>1613.05</v>
      </c>
      <c r="G465" s="29">
        <f>F465-C465</f>
        <v>-133.17000000000007</v>
      </c>
      <c r="H465" s="29">
        <f>E465-F465</f>
        <v>-1613.05</v>
      </c>
      <c r="I465" s="30">
        <f>IF(ISERROR(F465/C465),0,F465/C465*100-100)</f>
        <v>-7.6261868493087945</v>
      </c>
      <c r="J465" s="30">
        <f>IF(ISERROR(F465/E465),0,F465/E465*100)</f>
        <v>0</v>
      </c>
      <c r="K465" s="30">
        <f>IF(ISERROR(F465/D465),0,F465/D465*100)</f>
        <v>0</v>
      </c>
    </row>
    <row r="466" spans="1:11">
      <c r="A466" s="27" t="s">
        <v>88</v>
      </c>
      <c r="B466" s="28" t="s">
        <v>89</v>
      </c>
      <c r="C466" s="29">
        <v>-1746.22</v>
      </c>
      <c r="D466" s="29">
        <v>0</v>
      </c>
      <c r="E466" s="29">
        <v>0</v>
      </c>
      <c r="F466" s="29">
        <v>-1613.05</v>
      </c>
      <c r="G466" s="29">
        <f>F466-C466</f>
        <v>133.17000000000007</v>
      </c>
      <c r="H466" s="29">
        <f>E466-F466</f>
        <v>1613.05</v>
      </c>
      <c r="I466" s="30">
        <f>IF(ISERROR(F466/C466),0,F466/C466*100-100)</f>
        <v>-7.6261868493087945</v>
      </c>
      <c r="J466" s="30">
        <f>IF(ISERROR(F466/E466),0,F466/E466*100)</f>
        <v>0</v>
      </c>
      <c r="K466" s="30">
        <f>IF(ISERROR(F466/D466),0,F466/D466*100)</f>
        <v>0</v>
      </c>
    </row>
    <row r="467" spans="1:11">
      <c r="A467" s="33" t="s">
        <v>90</v>
      </c>
      <c r="B467" s="28" t="s">
        <v>91</v>
      </c>
      <c r="C467" s="29">
        <v>-1746.22</v>
      </c>
      <c r="D467" s="29">
        <v>0</v>
      </c>
      <c r="E467" s="29">
        <v>0</v>
      </c>
      <c r="F467" s="29">
        <v>-1613.05</v>
      </c>
      <c r="G467" s="29">
        <f>F467-C467</f>
        <v>133.17000000000007</v>
      </c>
      <c r="H467" s="29">
        <f>E467-F467</f>
        <v>1613.05</v>
      </c>
      <c r="I467" s="30">
        <f>IF(ISERROR(F467/C467),0,F467/C467*100-100)</f>
        <v>-7.6261868493087945</v>
      </c>
      <c r="J467" s="30">
        <f>IF(ISERROR(F467/E467),0,F467/E467*100)</f>
        <v>0</v>
      </c>
      <c r="K467" s="30">
        <f>IF(ISERROR(F467/D467),0,F467/D467*100)</f>
        <v>0</v>
      </c>
    </row>
    <row r="468" spans="1:11" s="42" customFormat="1">
      <c r="A468" s="43" t="s">
        <v>806</v>
      </c>
      <c r="B468" s="39" t="s">
        <v>807</v>
      </c>
      <c r="C468" s="40"/>
      <c r="D468" s="40"/>
      <c r="E468" s="40"/>
      <c r="F468" s="40"/>
      <c r="G468" s="40"/>
      <c r="H468" s="40"/>
      <c r="I468" s="41"/>
      <c r="J468" s="41"/>
      <c r="K468" s="41"/>
    </row>
    <row r="469" spans="1:11">
      <c r="A469" s="27" t="s">
        <v>26</v>
      </c>
      <c r="B469" s="28" t="s">
        <v>27</v>
      </c>
      <c r="C469" s="29">
        <v>1456294.7</v>
      </c>
      <c r="D469" s="29">
        <v>1488591</v>
      </c>
      <c r="E469" s="29">
        <v>1349959</v>
      </c>
      <c r="F469" s="29">
        <v>1482814.68</v>
      </c>
      <c r="G469" s="29">
        <f>F469-C469</f>
        <v>26519.979999999981</v>
      </c>
      <c r="H469" s="29">
        <f>E469-F469</f>
        <v>-132855.67999999993</v>
      </c>
      <c r="I469" s="30">
        <f>IF(ISERROR(F469/C469),0,F469/C469*100-100)</f>
        <v>1.8210586085357647</v>
      </c>
      <c r="J469" s="30">
        <f>IF(ISERROR(F469/E469),0,F469/E469*100)</f>
        <v>109.84146037027791</v>
      </c>
      <c r="K469" s="30">
        <f>IF(ISERROR(F469/D469),0,F469/D469*100)</f>
        <v>99.611960572111485</v>
      </c>
    </row>
    <row r="470" spans="1:11">
      <c r="A470" s="33" t="s">
        <v>28</v>
      </c>
      <c r="B470" s="28" t="s">
        <v>29</v>
      </c>
      <c r="C470" s="29">
        <v>1456294.7</v>
      </c>
      <c r="D470" s="29">
        <v>1488591</v>
      </c>
      <c r="E470" s="29">
        <v>1349959</v>
      </c>
      <c r="F470" s="29">
        <v>1482814.68</v>
      </c>
      <c r="G470" s="29">
        <f>F470-C470</f>
        <v>26519.979999999981</v>
      </c>
      <c r="H470" s="29">
        <f>E470-F470</f>
        <v>-132855.67999999993</v>
      </c>
      <c r="I470" s="30">
        <f>IF(ISERROR(F470/C470),0,F470/C470*100-100)</f>
        <v>1.8210586085357647</v>
      </c>
      <c r="J470" s="30">
        <f>IF(ISERROR(F470/E470),0,F470/E470*100)</f>
        <v>109.84146037027791</v>
      </c>
      <c r="K470" s="30">
        <f>IF(ISERROR(F470/D470),0,F470/D470*100)</f>
        <v>99.611960572111485</v>
      </c>
    </row>
    <row r="471" spans="1:11">
      <c r="A471" s="34" t="s">
        <v>30</v>
      </c>
      <c r="B471" s="28" t="s">
        <v>31</v>
      </c>
      <c r="C471" s="29">
        <v>1456294.7</v>
      </c>
      <c r="D471" s="29">
        <v>1488591</v>
      </c>
      <c r="E471" s="29">
        <v>1349959</v>
      </c>
      <c r="F471" s="29">
        <v>1482814.68</v>
      </c>
      <c r="G471" s="29">
        <f>F471-C471</f>
        <v>26519.979999999981</v>
      </c>
      <c r="H471" s="29">
        <f>E471-F471</f>
        <v>-132855.67999999993</v>
      </c>
      <c r="I471" s="30">
        <f>IF(ISERROR(F471/C471),0,F471/C471*100-100)</f>
        <v>1.8210586085357647</v>
      </c>
      <c r="J471" s="30">
        <f>IF(ISERROR(F471/E471),0,F471/E471*100)</f>
        <v>109.84146037027791</v>
      </c>
      <c r="K471" s="30">
        <f>IF(ISERROR(F471/D471),0,F471/D471*100)</f>
        <v>99.611960572111485</v>
      </c>
    </row>
    <row r="472" spans="1:11">
      <c r="A472" s="27" t="s">
        <v>32</v>
      </c>
      <c r="B472" s="28" t="s">
        <v>33</v>
      </c>
      <c r="C472" s="29">
        <v>1456294.7</v>
      </c>
      <c r="D472" s="29">
        <v>1488591</v>
      </c>
      <c r="E472" s="29">
        <v>1349959</v>
      </c>
      <c r="F472" s="29">
        <v>1482814.68</v>
      </c>
      <c r="G472" s="29">
        <f>F472-C472</f>
        <v>26519.979999999981</v>
      </c>
      <c r="H472" s="29">
        <f>E472-F472</f>
        <v>-132855.67999999993</v>
      </c>
      <c r="I472" s="30">
        <f>IF(ISERROR(F472/C472),0,F472/C472*100-100)</f>
        <v>1.8210586085357647</v>
      </c>
      <c r="J472" s="30">
        <f>IF(ISERROR(F472/E472),0,F472/E472*100)</f>
        <v>109.84146037027791</v>
      </c>
      <c r="K472" s="30">
        <f>IF(ISERROR(F472/D472),0,F472/D472*100)</f>
        <v>99.611960572111485</v>
      </c>
    </row>
    <row r="473" spans="1:11">
      <c r="A473" s="33" t="s">
        <v>34</v>
      </c>
      <c r="B473" s="28" t="s">
        <v>35</v>
      </c>
      <c r="C473" s="29">
        <v>1446480.87</v>
      </c>
      <c r="D473" s="29">
        <v>1478061</v>
      </c>
      <c r="E473" s="29">
        <v>1345145</v>
      </c>
      <c r="F473" s="29">
        <v>1472488.28</v>
      </c>
      <c r="G473" s="29">
        <f>F473-C473</f>
        <v>26007.409999999916</v>
      </c>
      <c r="H473" s="29">
        <f>E473-F473</f>
        <v>-127343.28000000003</v>
      </c>
      <c r="I473" s="30">
        <f>IF(ISERROR(F473/C473),0,F473/C473*100-100)</f>
        <v>1.7979781509312289</v>
      </c>
      <c r="J473" s="30">
        <f>IF(ISERROR(F473/E473),0,F473/E473*100)</f>
        <v>109.46688126558848</v>
      </c>
      <c r="K473" s="30">
        <f>IF(ISERROR(F473/D473),0,F473/D473*100)</f>
        <v>99.622970905801594</v>
      </c>
    </row>
    <row r="474" spans="1:11">
      <c r="A474" s="34" t="s">
        <v>36</v>
      </c>
      <c r="B474" s="28" t="s">
        <v>37</v>
      </c>
      <c r="C474" s="29">
        <v>1442931.79</v>
      </c>
      <c r="D474" s="29">
        <v>1475718</v>
      </c>
      <c r="E474" s="29">
        <v>1342961</v>
      </c>
      <c r="F474" s="29">
        <v>1470146.24</v>
      </c>
      <c r="G474" s="29">
        <f>F474-C474</f>
        <v>27214.449999999953</v>
      </c>
      <c r="H474" s="29">
        <f>E474-F474</f>
        <v>-127185.23999999999</v>
      </c>
      <c r="I474" s="30">
        <f>IF(ISERROR(F474/C474),0,F474/C474*100-100)</f>
        <v>1.8860524238640579</v>
      </c>
      <c r="J474" s="30">
        <f>IF(ISERROR(F474/E474),0,F474/E474*100)</f>
        <v>109.47050882341334</v>
      </c>
      <c r="K474" s="30">
        <f>IF(ISERROR(F474/D474),0,F474/D474*100)</f>
        <v>99.622437349141236</v>
      </c>
    </row>
    <row r="475" spans="1:11">
      <c r="A475" s="35" t="s">
        <v>38</v>
      </c>
      <c r="B475" s="28" t="s">
        <v>39</v>
      </c>
      <c r="C475" s="29">
        <v>1141901.79</v>
      </c>
      <c r="D475" s="29">
        <v>1193839</v>
      </c>
      <c r="E475" s="29">
        <v>1059466</v>
      </c>
      <c r="F475" s="29">
        <v>1189823.3999999999</v>
      </c>
      <c r="G475" s="29">
        <f>F475-C475</f>
        <v>47921.60999999987</v>
      </c>
      <c r="H475" s="29">
        <f>E475-F475</f>
        <v>-130357.39999999991</v>
      </c>
      <c r="I475" s="30">
        <f>IF(ISERROR(F475/C475),0,F475/C475*100-100)</f>
        <v>4.196648995532243</v>
      </c>
      <c r="J475" s="30">
        <f>IF(ISERROR(F475/E475),0,F475/E475*100)</f>
        <v>112.30406638816157</v>
      </c>
      <c r="K475" s="30">
        <f>IF(ISERROR(F475/D475),0,F475/D475*100)</f>
        <v>99.663639737016467</v>
      </c>
    </row>
    <row r="476" spans="1:11">
      <c r="A476" s="35" t="s">
        <v>40</v>
      </c>
      <c r="B476" s="28" t="s">
        <v>41</v>
      </c>
      <c r="C476" s="29">
        <v>301030</v>
      </c>
      <c r="D476" s="29">
        <v>281879</v>
      </c>
      <c r="E476" s="29">
        <v>283495</v>
      </c>
      <c r="F476" s="29">
        <v>280322.84000000003</v>
      </c>
      <c r="G476" s="29">
        <f>F476-C476</f>
        <v>-20707.159999999974</v>
      </c>
      <c r="H476" s="29">
        <f>E476-F476</f>
        <v>3172.1599999999744</v>
      </c>
      <c r="I476" s="30">
        <f>IF(ISERROR(F476/C476),0,F476/C476*100-100)</f>
        <v>-6.8787695578513706</v>
      </c>
      <c r="J476" s="30">
        <f>IF(ISERROR(F476/E476),0,F476/E476*100)</f>
        <v>98.881052575883174</v>
      </c>
      <c r="K476" s="30">
        <f>IF(ISERROR(F476/D476),0,F476/D476*100)</f>
        <v>99.447933333096842</v>
      </c>
    </row>
    <row r="477" spans="1:11">
      <c r="A477" s="36" t="s">
        <v>42</v>
      </c>
      <c r="B477" s="28" t="s">
        <v>43</v>
      </c>
      <c r="C477" s="29">
        <v>3512.03</v>
      </c>
      <c r="D477" s="29">
        <v>0</v>
      </c>
      <c r="E477" s="29">
        <v>0</v>
      </c>
      <c r="F477" s="29">
        <v>2537.11</v>
      </c>
      <c r="G477" s="29">
        <f>F477-C477</f>
        <v>-974.92000000000007</v>
      </c>
      <c r="H477" s="29">
        <f>E477-F477</f>
        <v>-2537.11</v>
      </c>
      <c r="I477" s="30">
        <f>IF(ISERROR(F477/C477),0,F477/C477*100-100)</f>
        <v>-27.759443968303231</v>
      </c>
      <c r="J477" s="30">
        <f>IF(ISERROR(F477/E477),0,F477/E477*100)</f>
        <v>0</v>
      </c>
      <c r="K477" s="30">
        <f>IF(ISERROR(F477/D477),0,F477/D477*100)</f>
        <v>0</v>
      </c>
    </row>
    <row r="478" spans="1:11">
      <c r="A478" s="34" t="s">
        <v>44</v>
      </c>
      <c r="B478" s="28" t="s">
        <v>45</v>
      </c>
      <c r="C478" s="29">
        <v>3549.08</v>
      </c>
      <c r="D478" s="29">
        <v>2343</v>
      </c>
      <c r="E478" s="29">
        <v>2184</v>
      </c>
      <c r="F478" s="29">
        <v>2342.04</v>
      </c>
      <c r="G478" s="29">
        <f>F478-C478</f>
        <v>-1207.04</v>
      </c>
      <c r="H478" s="29">
        <f>E478-F478</f>
        <v>-158.03999999999996</v>
      </c>
      <c r="I478" s="30">
        <f>IF(ISERROR(F478/C478),0,F478/C478*100-100)</f>
        <v>-34.009940604325635</v>
      </c>
      <c r="J478" s="30">
        <f>IF(ISERROR(F478/E478),0,F478/E478*100)</f>
        <v>107.23626373626374</v>
      </c>
      <c r="K478" s="30">
        <f>IF(ISERROR(F478/D478),0,F478/D478*100)</f>
        <v>99.959026888604356</v>
      </c>
    </row>
    <row r="479" spans="1:11">
      <c r="A479" s="35" t="s">
        <v>48</v>
      </c>
      <c r="B479" s="28" t="s">
        <v>49</v>
      </c>
      <c r="C479" s="29">
        <v>3549.08</v>
      </c>
      <c r="D479" s="29">
        <v>2343</v>
      </c>
      <c r="E479" s="29">
        <v>2184</v>
      </c>
      <c r="F479" s="29">
        <v>2342.04</v>
      </c>
      <c r="G479" s="29">
        <f>F479-C479</f>
        <v>-1207.04</v>
      </c>
      <c r="H479" s="29">
        <f>E479-F479</f>
        <v>-158.03999999999996</v>
      </c>
      <c r="I479" s="30">
        <f>IF(ISERROR(F479/C479),0,F479/C479*100-100)</f>
        <v>-34.009940604325635</v>
      </c>
      <c r="J479" s="30">
        <f>IF(ISERROR(F479/E479),0,F479/E479*100)</f>
        <v>107.23626373626374</v>
      </c>
      <c r="K479" s="30">
        <f>IF(ISERROR(F479/D479),0,F479/D479*100)</f>
        <v>99.959026888604356</v>
      </c>
    </row>
    <row r="480" spans="1:11">
      <c r="A480" s="33" t="s">
        <v>58</v>
      </c>
      <c r="B480" s="28" t="s">
        <v>59</v>
      </c>
      <c r="C480" s="29">
        <v>9813.83</v>
      </c>
      <c r="D480" s="29">
        <v>10530</v>
      </c>
      <c r="E480" s="29">
        <v>4814</v>
      </c>
      <c r="F480" s="29">
        <v>10326.4</v>
      </c>
      <c r="G480" s="29">
        <f>F480-C480</f>
        <v>512.56999999999971</v>
      </c>
      <c r="H480" s="29">
        <f>E480-F480</f>
        <v>-5512.4</v>
      </c>
      <c r="I480" s="30">
        <f>IF(ISERROR(F480/C480),0,F480/C480*100-100)</f>
        <v>5.2229353881206464</v>
      </c>
      <c r="J480" s="30">
        <f>IF(ISERROR(F480/E480),0,F480/E480*100)</f>
        <v>214.50768591607812</v>
      </c>
      <c r="K480" s="30">
        <f>IF(ISERROR(F480/D480),0,F480/D480*100)</f>
        <v>98.066476733143389</v>
      </c>
    </row>
    <row r="481" spans="1:11">
      <c r="A481" s="34" t="s">
        <v>60</v>
      </c>
      <c r="B481" s="28" t="s">
        <v>61</v>
      </c>
      <c r="C481" s="29">
        <v>9813.83</v>
      </c>
      <c r="D481" s="29">
        <v>10530</v>
      </c>
      <c r="E481" s="29">
        <v>4814</v>
      </c>
      <c r="F481" s="29">
        <v>10326.4</v>
      </c>
      <c r="G481" s="29">
        <f>F481-C481</f>
        <v>512.56999999999971</v>
      </c>
      <c r="H481" s="29">
        <f>E481-F481</f>
        <v>-5512.4</v>
      </c>
      <c r="I481" s="30">
        <f>IF(ISERROR(F481/C481),0,F481/C481*100-100)</f>
        <v>5.2229353881206464</v>
      </c>
      <c r="J481" s="30">
        <f>IF(ISERROR(F481/E481),0,F481/E481*100)</f>
        <v>214.50768591607812</v>
      </c>
      <c r="K481" s="30">
        <f>IF(ISERROR(F481/D481),0,F481/D481*100)</f>
        <v>98.066476733143389</v>
      </c>
    </row>
    <row r="482" spans="1:11" s="42" customFormat="1">
      <c r="A482" s="43" t="s">
        <v>808</v>
      </c>
      <c r="B482" s="39" t="s">
        <v>809</v>
      </c>
      <c r="C482" s="40"/>
      <c r="D482" s="40"/>
      <c r="E482" s="40"/>
      <c r="F482" s="40"/>
      <c r="G482" s="40"/>
      <c r="H482" s="40"/>
      <c r="I482" s="41"/>
      <c r="J482" s="41"/>
      <c r="K482" s="41"/>
    </row>
    <row r="483" spans="1:11">
      <c r="A483" s="27" t="s">
        <v>26</v>
      </c>
      <c r="B483" s="28" t="s">
        <v>27</v>
      </c>
      <c r="C483" s="29">
        <v>1623099.61</v>
      </c>
      <c r="D483" s="29">
        <v>1707736</v>
      </c>
      <c r="E483" s="29">
        <v>1690050</v>
      </c>
      <c r="F483" s="29">
        <v>1650819.79</v>
      </c>
      <c r="G483" s="29">
        <f>F483-C483</f>
        <v>27720.179999999935</v>
      </c>
      <c r="H483" s="29">
        <f>E483-F483</f>
        <v>39230.209999999963</v>
      </c>
      <c r="I483" s="30">
        <f>IF(ISERROR(F483/C483),0,F483/C483*100-100)</f>
        <v>1.7078545167046144</v>
      </c>
      <c r="J483" s="30">
        <f>IF(ISERROR(F483/E483),0,F483/E483*100)</f>
        <v>97.678754474719682</v>
      </c>
      <c r="K483" s="30">
        <f>IF(ISERROR(F483/D483),0,F483/D483*100)</f>
        <v>96.667154056598918</v>
      </c>
    </row>
    <row r="484" spans="1:11" ht="25.5">
      <c r="A484" s="33" t="s">
        <v>69</v>
      </c>
      <c r="B484" s="28" t="s">
        <v>70</v>
      </c>
      <c r="C484" s="29">
        <v>6984.86</v>
      </c>
      <c r="D484" s="29">
        <v>17327</v>
      </c>
      <c r="E484" s="29">
        <v>17327</v>
      </c>
      <c r="F484" s="29">
        <v>6452.18</v>
      </c>
      <c r="G484" s="29">
        <f>F484-C484</f>
        <v>-532.67999999999938</v>
      </c>
      <c r="H484" s="29">
        <f>E484-F484</f>
        <v>10874.82</v>
      </c>
      <c r="I484" s="30">
        <f>IF(ISERROR(F484/C484),0,F484/C484*100-100)</f>
        <v>-7.6262086856429505</v>
      </c>
      <c r="J484" s="30">
        <f>IF(ISERROR(F484/E484),0,F484/E484*100)</f>
        <v>37.237721475154387</v>
      </c>
      <c r="K484" s="30">
        <f>IF(ISERROR(F484/D484),0,F484/D484*100)</f>
        <v>37.237721475154387</v>
      </c>
    </row>
    <row r="485" spans="1:11">
      <c r="A485" s="33" t="s">
        <v>28</v>
      </c>
      <c r="B485" s="28" t="s">
        <v>29</v>
      </c>
      <c r="C485" s="29">
        <v>1616114.75</v>
      </c>
      <c r="D485" s="29">
        <v>1690409</v>
      </c>
      <c r="E485" s="29">
        <v>1672723</v>
      </c>
      <c r="F485" s="29">
        <v>1644367.61</v>
      </c>
      <c r="G485" s="29">
        <f>F485-C485</f>
        <v>28252.860000000102</v>
      </c>
      <c r="H485" s="29">
        <f>E485-F485</f>
        <v>28355.389999999898</v>
      </c>
      <c r="I485" s="30">
        <f>IF(ISERROR(F485/C485),0,F485/C485*100-100)</f>
        <v>1.7481964074642633</v>
      </c>
      <c r="J485" s="30">
        <f>IF(ISERROR(F485/E485),0,F485/E485*100)</f>
        <v>98.304836485180161</v>
      </c>
      <c r="K485" s="30">
        <f>IF(ISERROR(F485/D485),0,F485/D485*100)</f>
        <v>97.276316560075117</v>
      </c>
    </row>
    <row r="486" spans="1:11">
      <c r="A486" s="34" t="s">
        <v>30</v>
      </c>
      <c r="B486" s="28" t="s">
        <v>31</v>
      </c>
      <c r="C486" s="29">
        <v>1616114.75</v>
      </c>
      <c r="D486" s="29">
        <v>1690409</v>
      </c>
      <c r="E486" s="29">
        <v>1672723</v>
      </c>
      <c r="F486" s="29">
        <v>1644367.61</v>
      </c>
      <c r="G486" s="29">
        <f>F486-C486</f>
        <v>28252.860000000102</v>
      </c>
      <c r="H486" s="29">
        <f>E486-F486</f>
        <v>28355.389999999898</v>
      </c>
      <c r="I486" s="30">
        <f>IF(ISERROR(F486/C486),0,F486/C486*100-100)</f>
        <v>1.7481964074642633</v>
      </c>
      <c r="J486" s="30">
        <f>IF(ISERROR(F486/E486),0,F486/E486*100)</f>
        <v>98.304836485180161</v>
      </c>
      <c r="K486" s="30">
        <f>IF(ISERROR(F486/D486),0,F486/D486*100)</f>
        <v>97.276316560075117</v>
      </c>
    </row>
    <row r="487" spans="1:11">
      <c r="A487" s="27" t="s">
        <v>32</v>
      </c>
      <c r="B487" s="28" t="s">
        <v>33</v>
      </c>
      <c r="C487" s="29">
        <v>1621353.39</v>
      </c>
      <c r="D487" s="29">
        <v>1707736</v>
      </c>
      <c r="E487" s="29">
        <v>1690050</v>
      </c>
      <c r="F487" s="29">
        <v>1649206.74</v>
      </c>
      <c r="G487" s="29">
        <f>F487-C487</f>
        <v>27853.350000000093</v>
      </c>
      <c r="H487" s="29">
        <f>E487-F487</f>
        <v>40843.260000000009</v>
      </c>
      <c r="I487" s="30">
        <f>IF(ISERROR(F487/C487),0,F487/C487*100-100)</f>
        <v>1.7179074082054342</v>
      </c>
      <c r="J487" s="30">
        <f>IF(ISERROR(F487/E487),0,F487/E487*100)</f>
        <v>97.583310552942208</v>
      </c>
      <c r="K487" s="30">
        <f>IF(ISERROR(F487/D487),0,F487/D487*100)</f>
        <v>96.572698590414447</v>
      </c>
    </row>
    <row r="488" spans="1:11">
      <c r="A488" s="33" t="s">
        <v>34</v>
      </c>
      <c r="B488" s="28" t="s">
        <v>35</v>
      </c>
      <c r="C488" s="29">
        <v>1621353.39</v>
      </c>
      <c r="D488" s="29">
        <v>1705553</v>
      </c>
      <c r="E488" s="29">
        <v>1668867</v>
      </c>
      <c r="F488" s="29">
        <v>1647938.74</v>
      </c>
      <c r="G488" s="29">
        <f>F488-C488</f>
        <v>26585.350000000093</v>
      </c>
      <c r="H488" s="29">
        <f>E488-F488</f>
        <v>20928.260000000009</v>
      </c>
      <c r="I488" s="30">
        <f>IF(ISERROR(F488/C488),0,F488/C488*100-100)</f>
        <v>1.6397011388121996</v>
      </c>
      <c r="J488" s="30">
        <f>IF(ISERROR(F488/E488),0,F488/E488*100)</f>
        <v>98.745959983629618</v>
      </c>
      <c r="K488" s="30">
        <f>IF(ISERROR(F488/D488),0,F488/D488*100)</f>
        <v>96.621960150168306</v>
      </c>
    </row>
    <row r="489" spans="1:11">
      <c r="A489" s="34" t="s">
        <v>36</v>
      </c>
      <c r="B489" s="28" t="s">
        <v>37</v>
      </c>
      <c r="C489" s="29">
        <v>1621353.39</v>
      </c>
      <c r="D489" s="29">
        <v>1705553</v>
      </c>
      <c r="E489" s="29">
        <v>1668867</v>
      </c>
      <c r="F489" s="29">
        <v>1647938.74</v>
      </c>
      <c r="G489" s="29">
        <f>F489-C489</f>
        <v>26585.350000000093</v>
      </c>
      <c r="H489" s="29">
        <f>E489-F489</f>
        <v>20928.260000000009</v>
      </c>
      <c r="I489" s="30">
        <f>IF(ISERROR(F489/C489),0,F489/C489*100-100)</f>
        <v>1.6397011388121996</v>
      </c>
      <c r="J489" s="30">
        <f>IF(ISERROR(F489/E489),0,F489/E489*100)</f>
        <v>98.745959983629618</v>
      </c>
      <c r="K489" s="30">
        <f>IF(ISERROR(F489/D489),0,F489/D489*100)</f>
        <v>96.621960150168306</v>
      </c>
    </row>
    <row r="490" spans="1:11">
      <c r="A490" s="35" t="s">
        <v>38</v>
      </c>
      <c r="B490" s="28" t="s">
        <v>39</v>
      </c>
      <c r="C490" s="29">
        <v>1321006.28</v>
      </c>
      <c r="D490" s="29">
        <v>1397977</v>
      </c>
      <c r="E490" s="29">
        <v>1330539</v>
      </c>
      <c r="F490" s="29">
        <v>1390224.91</v>
      </c>
      <c r="G490" s="29">
        <f>F490-C490</f>
        <v>69218.629999999888</v>
      </c>
      <c r="H490" s="29">
        <f>E490-F490</f>
        <v>-59685.909999999916</v>
      </c>
      <c r="I490" s="30">
        <f>IF(ISERROR(F490/C490),0,F490/C490*100-100)</f>
        <v>5.239841100528281</v>
      </c>
      <c r="J490" s="30">
        <f>IF(ISERROR(F490/E490),0,F490/E490*100)</f>
        <v>104.48584445852393</v>
      </c>
      <c r="K490" s="30">
        <f>IF(ISERROR(F490/D490),0,F490/D490*100)</f>
        <v>99.445478001426352</v>
      </c>
    </row>
    <row r="491" spans="1:11">
      <c r="A491" s="35" t="s">
        <v>40</v>
      </c>
      <c r="B491" s="28" t="s">
        <v>41</v>
      </c>
      <c r="C491" s="29">
        <v>300347.11</v>
      </c>
      <c r="D491" s="29">
        <v>307576</v>
      </c>
      <c r="E491" s="29">
        <v>338328</v>
      </c>
      <c r="F491" s="29">
        <v>257713.83</v>
      </c>
      <c r="G491" s="29">
        <f>F491-C491</f>
        <v>-42633.279999999999</v>
      </c>
      <c r="H491" s="29">
        <f>E491-F491</f>
        <v>80614.170000000013</v>
      </c>
      <c r="I491" s="30">
        <f>IF(ISERROR(F491/C491),0,F491/C491*100-100)</f>
        <v>-14.194669627418762</v>
      </c>
      <c r="J491" s="30">
        <f>IF(ISERROR(F491/E491),0,F491/E491*100)</f>
        <v>76.172776122579265</v>
      </c>
      <c r="K491" s="30">
        <f>IF(ISERROR(F491/D491),0,F491/D491*100)</f>
        <v>83.788666866075374</v>
      </c>
    </row>
    <row r="492" spans="1:11">
      <c r="A492" s="36" t="s">
        <v>42</v>
      </c>
      <c r="B492" s="28" t="s">
        <v>43</v>
      </c>
      <c r="C492" s="29">
        <v>10598.8</v>
      </c>
      <c r="D492" s="29">
        <v>0</v>
      </c>
      <c r="E492" s="29">
        <v>0</v>
      </c>
      <c r="F492" s="29">
        <v>8258.83</v>
      </c>
      <c r="G492" s="29">
        <f>F492-C492</f>
        <v>-2339.9699999999993</v>
      </c>
      <c r="H492" s="29">
        <f>E492-F492</f>
        <v>-8258.83</v>
      </c>
      <c r="I492" s="30">
        <f>IF(ISERROR(F492/C492),0,F492/C492*100-100)</f>
        <v>-22.077688040155479</v>
      </c>
      <c r="J492" s="30">
        <f>IF(ISERROR(F492/E492),0,F492/E492*100)</f>
        <v>0</v>
      </c>
      <c r="K492" s="30">
        <f>IF(ISERROR(F492/D492),0,F492/D492*100)</f>
        <v>0</v>
      </c>
    </row>
    <row r="493" spans="1:11">
      <c r="A493" s="33" t="s">
        <v>58</v>
      </c>
      <c r="B493" s="28" t="s">
        <v>59</v>
      </c>
      <c r="C493" s="29">
        <v>0</v>
      </c>
      <c r="D493" s="29">
        <v>2183</v>
      </c>
      <c r="E493" s="29">
        <v>21183</v>
      </c>
      <c r="F493" s="29">
        <v>1268</v>
      </c>
      <c r="G493" s="29">
        <f>F493-C493</f>
        <v>1268</v>
      </c>
      <c r="H493" s="29">
        <f>E493-F493</f>
        <v>19915</v>
      </c>
      <c r="I493" s="30">
        <f>IF(ISERROR(F493/C493),0,F493/C493*100-100)</f>
        <v>0</v>
      </c>
      <c r="J493" s="30">
        <f>IF(ISERROR(F493/E493),0,F493/E493*100)</f>
        <v>5.9859321153755367</v>
      </c>
      <c r="K493" s="30">
        <f>IF(ISERROR(F493/D493),0,F493/D493*100)</f>
        <v>58.085203847915714</v>
      </c>
    </row>
    <row r="494" spans="1:11">
      <c r="A494" s="34" t="s">
        <v>60</v>
      </c>
      <c r="B494" s="28" t="s">
        <v>61</v>
      </c>
      <c r="C494" s="29">
        <v>0</v>
      </c>
      <c r="D494" s="29">
        <v>2183</v>
      </c>
      <c r="E494" s="29">
        <v>21183</v>
      </c>
      <c r="F494" s="29">
        <v>1268</v>
      </c>
      <c r="G494" s="29">
        <f>F494-C494</f>
        <v>1268</v>
      </c>
      <c r="H494" s="29">
        <f>E494-F494</f>
        <v>19915</v>
      </c>
      <c r="I494" s="30">
        <f>IF(ISERROR(F494/C494),0,F494/C494*100-100)</f>
        <v>0</v>
      </c>
      <c r="J494" s="30">
        <f>IF(ISERROR(F494/E494),0,F494/E494*100)</f>
        <v>5.9859321153755367</v>
      </c>
      <c r="K494" s="30">
        <f>IF(ISERROR(F494/D494),0,F494/D494*100)</f>
        <v>58.085203847915714</v>
      </c>
    </row>
    <row r="495" spans="1:11">
      <c r="A495" s="27"/>
      <c r="B495" s="28" t="s">
        <v>87</v>
      </c>
      <c r="C495" s="29">
        <v>1746.22</v>
      </c>
      <c r="D495" s="29">
        <v>0</v>
      </c>
      <c r="E495" s="29">
        <v>0</v>
      </c>
      <c r="F495" s="29">
        <v>1613.05</v>
      </c>
      <c r="G495" s="29">
        <f>F495-C495</f>
        <v>-133.17000000000007</v>
      </c>
      <c r="H495" s="29">
        <f>E495-F495</f>
        <v>-1613.05</v>
      </c>
      <c r="I495" s="30">
        <f>IF(ISERROR(F495/C495),0,F495/C495*100-100)</f>
        <v>-7.6261868493087945</v>
      </c>
      <c r="J495" s="30">
        <f>IF(ISERROR(F495/E495),0,F495/E495*100)</f>
        <v>0</v>
      </c>
      <c r="K495" s="30">
        <f>IF(ISERROR(F495/D495),0,F495/D495*100)</f>
        <v>0</v>
      </c>
    </row>
    <row r="496" spans="1:11">
      <c r="A496" s="27" t="s">
        <v>88</v>
      </c>
      <c r="B496" s="28" t="s">
        <v>89</v>
      </c>
      <c r="C496" s="29">
        <v>-1746.22</v>
      </c>
      <c r="D496" s="29">
        <v>0</v>
      </c>
      <c r="E496" s="29">
        <v>0</v>
      </c>
      <c r="F496" s="29">
        <v>-1613.05</v>
      </c>
      <c r="G496" s="29">
        <f>F496-C496</f>
        <v>133.17000000000007</v>
      </c>
      <c r="H496" s="29">
        <f>E496-F496</f>
        <v>1613.05</v>
      </c>
      <c r="I496" s="30">
        <f>IF(ISERROR(F496/C496),0,F496/C496*100-100)</f>
        <v>-7.6261868493087945</v>
      </c>
      <c r="J496" s="30">
        <f>IF(ISERROR(F496/E496),0,F496/E496*100)</f>
        <v>0</v>
      </c>
      <c r="K496" s="30">
        <f>IF(ISERROR(F496/D496),0,F496/D496*100)</f>
        <v>0</v>
      </c>
    </row>
    <row r="497" spans="1:11">
      <c r="A497" s="33" t="s">
        <v>90</v>
      </c>
      <c r="B497" s="28" t="s">
        <v>91</v>
      </c>
      <c r="C497" s="29">
        <v>-1746.22</v>
      </c>
      <c r="D497" s="29">
        <v>0</v>
      </c>
      <c r="E497" s="29">
        <v>0</v>
      </c>
      <c r="F497" s="29">
        <v>-1613.05</v>
      </c>
      <c r="G497" s="29">
        <f>F497-C497</f>
        <v>133.17000000000007</v>
      </c>
      <c r="H497" s="29">
        <f>E497-F497</f>
        <v>1613.05</v>
      </c>
      <c r="I497" s="30">
        <f>IF(ISERROR(F497/C497),0,F497/C497*100-100)</f>
        <v>-7.6261868493087945</v>
      </c>
      <c r="J497" s="30">
        <f>IF(ISERROR(F497/E497),0,F497/E497*100)</f>
        <v>0</v>
      </c>
      <c r="K497" s="30">
        <f>IF(ISERROR(F497/D497),0,F497/D497*100)</f>
        <v>0</v>
      </c>
    </row>
    <row r="498" spans="1:11" s="42" customFormat="1" ht="25.5">
      <c r="A498" s="43" t="s">
        <v>810</v>
      </c>
      <c r="B498" s="39" t="s">
        <v>811</v>
      </c>
      <c r="C498" s="40"/>
      <c r="D498" s="40"/>
      <c r="E498" s="40"/>
      <c r="F498" s="40"/>
      <c r="G498" s="40"/>
      <c r="H498" s="40"/>
      <c r="I498" s="41"/>
      <c r="J498" s="41"/>
      <c r="K498" s="41"/>
    </row>
    <row r="499" spans="1:11">
      <c r="A499" s="27" t="s">
        <v>26</v>
      </c>
      <c r="B499" s="28" t="s">
        <v>27</v>
      </c>
      <c r="C499" s="29">
        <v>41000</v>
      </c>
      <c r="D499" s="29">
        <v>91000</v>
      </c>
      <c r="E499" s="29">
        <v>91000</v>
      </c>
      <c r="F499" s="29">
        <v>91000</v>
      </c>
      <c r="G499" s="29">
        <f>F499-C499</f>
        <v>50000</v>
      </c>
      <c r="H499" s="29">
        <f>E499-F499</f>
        <v>0</v>
      </c>
      <c r="I499" s="30">
        <f>IF(ISERROR(F499/C499),0,F499/C499*100-100)</f>
        <v>121.95121951219514</v>
      </c>
      <c r="J499" s="30">
        <f>IF(ISERROR(F499/E499),0,F499/E499*100)</f>
        <v>100</v>
      </c>
      <c r="K499" s="30">
        <f>IF(ISERROR(F499/D499),0,F499/D499*100)</f>
        <v>100</v>
      </c>
    </row>
    <row r="500" spans="1:11">
      <c r="A500" s="33" t="s">
        <v>28</v>
      </c>
      <c r="B500" s="28" t="s">
        <v>29</v>
      </c>
      <c r="C500" s="29">
        <v>41000</v>
      </c>
      <c r="D500" s="29">
        <v>91000</v>
      </c>
      <c r="E500" s="29">
        <v>91000</v>
      </c>
      <c r="F500" s="29">
        <v>91000</v>
      </c>
      <c r="G500" s="29">
        <f>F500-C500</f>
        <v>50000</v>
      </c>
      <c r="H500" s="29">
        <f>E500-F500</f>
        <v>0</v>
      </c>
      <c r="I500" s="30">
        <f>IF(ISERROR(F500/C500),0,F500/C500*100-100)</f>
        <v>121.95121951219514</v>
      </c>
      <c r="J500" s="30">
        <f>IF(ISERROR(F500/E500),0,F500/E500*100)</f>
        <v>100</v>
      </c>
      <c r="K500" s="30">
        <f>IF(ISERROR(F500/D500),0,F500/D500*100)</f>
        <v>100</v>
      </c>
    </row>
    <row r="501" spans="1:11">
      <c r="A501" s="34" t="s">
        <v>30</v>
      </c>
      <c r="B501" s="28" t="s">
        <v>31</v>
      </c>
      <c r="C501" s="29">
        <v>41000</v>
      </c>
      <c r="D501" s="29">
        <v>91000</v>
      </c>
      <c r="E501" s="29">
        <v>91000</v>
      </c>
      <c r="F501" s="29">
        <v>91000</v>
      </c>
      <c r="G501" s="29">
        <f>F501-C501</f>
        <v>50000</v>
      </c>
      <c r="H501" s="29">
        <f>E501-F501</f>
        <v>0</v>
      </c>
      <c r="I501" s="30">
        <f>IF(ISERROR(F501/C501),0,F501/C501*100-100)</f>
        <v>121.95121951219514</v>
      </c>
      <c r="J501" s="30">
        <f>IF(ISERROR(F501/E501),0,F501/E501*100)</f>
        <v>100</v>
      </c>
      <c r="K501" s="30">
        <f>IF(ISERROR(F501/D501),0,F501/D501*100)</f>
        <v>100</v>
      </c>
    </row>
    <row r="502" spans="1:11">
      <c r="A502" s="27" t="s">
        <v>32</v>
      </c>
      <c r="B502" s="28" t="s">
        <v>33</v>
      </c>
      <c r="C502" s="29">
        <v>41000</v>
      </c>
      <c r="D502" s="29">
        <v>91000</v>
      </c>
      <c r="E502" s="29">
        <v>91000</v>
      </c>
      <c r="F502" s="29">
        <v>91000</v>
      </c>
      <c r="G502" s="29">
        <f>F502-C502</f>
        <v>50000</v>
      </c>
      <c r="H502" s="29">
        <f>E502-F502</f>
        <v>0</v>
      </c>
      <c r="I502" s="30">
        <f>IF(ISERROR(F502/C502),0,F502/C502*100-100)</f>
        <v>121.95121951219514</v>
      </c>
      <c r="J502" s="30">
        <f>IF(ISERROR(F502/E502),0,F502/E502*100)</f>
        <v>100</v>
      </c>
      <c r="K502" s="30">
        <f>IF(ISERROR(F502/D502),0,F502/D502*100)</f>
        <v>100</v>
      </c>
    </row>
    <row r="503" spans="1:11">
      <c r="A503" s="33" t="s">
        <v>34</v>
      </c>
      <c r="B503" s="28" t="s">
        <v>35</v>
      </c>
      <c r="C503" s="29">
        <v>41000</v>
      </c>
      <c r="D503" s="29">
        <v>91000</v>
      </c>
      <c r="E503" s="29">
        <v>91000</v>
      </c>
      <c r="F503" s="29">
        <v>91000</v>
      </c>
      <c r="G503" s="29">
        <f>F503-C503</f>
        <v>50000</v>
      </c>
      <c r="H503" s="29">
        <f>E503-F503</f>
        <v>0</v>
      </c>
      <c r="I503" s="30">
        <f>IF(ISERROR(F503/C503),0,F503/C503*100-100)</f>
        <v>121.95121951219514</v>
      </c>
      <c r="J503" s="30">
        <f>IF(ISERROR(F503/E503),0,F503/E503*100)</f>
        <v>100</v>
      </c>
      <c r="K503" s="30">
        <f>IF(ISERROR(F503/D503),0,F503/D503*100)</f>
        <v>100</v>
      </c>
    </row>
    <row r="504" spans="1:11">
      <c r="A504" s="34" t="s">
        <v>44</v>
      </c>
      <c r="B504" s="28" t="s">
        <v>45</v>
      </c>
      <c r="C504" s="29">
        <v>41000</v>
      </c>
      <c r="D504" s="29">
        <v>91000</v>
      </c>
      <c r="E504" s="29">
        <v>91000</v>
      </c>
      <c r="F504" s="29">
        <v>91000</v>
      </c>
      <c r="G504" s="29">
        <f>F504-C504</f>
        <v>50000</v>
      </c>
      <c r="H504" s="29">
        <f>E504-F504</f>
        <v>0</v>
      </c>
      <c r="I504" s="30">
        <f>IF(ISERROR(F504/C504),0,F504/C504*100-100)</f>
        <v>121.95121951219514</v>
      </c>
      <c r="J504" s="30">
        <f>IF(ISERROR(F504/E504),0,F504/E504*100)</f>
        <v>100</v>
      </c>
      <c r="K504" s="30">
        <f>IF(ISERROR(F504/D504),0,F504/D504*100)</f>
        <v>100</v>
      </c>
    </row>
    <row r="505" spans="1:11">
      <c r="A505" s="35" t="s">
        <v>46</v>
      </c>
      <c r="B505" s="28" t="s">
        <v>47</v>
      </c>
      <c r="C505" s="29">
        <v>41000</v>
      </c>
      <c r="D505" s="29">
        <v>91000</v>
      </c>
      <c r="E505" s="29">
        <v>91000</v>
      </c>
      <c r="F505" s="29">
        <v>91000</v>
      </c>
      <c r="G505" s="29">
        <f>F505-C505</f>
        <v>50000</v>
      </c>
      <c r="H505" s="29">
        <f>E505-F505</f>
        <v>0</v>
      </c>
      <c r="I505" s="30">
        <f>IF(ISERROR(F505/C505),0,F505/C505*100-100)</f>
        <v>121.95121951219514</v>
      </c>
      <c r="J505" s="30">
        <f>IF(ISERROR(F505/E505),0,F505/E505*100)</f>
        <v>100</v>
      </c>
      <c r="K505" s="30">
        <f>IF(ISERROR(F505/D505),0,F505/D505*100)</f>
        <v>100</v>
      </c>
    </row>
    <row r="506" spans="1:11" s="42" customFormat="1" ht="25.5">
      <c r="A506" s="43" t="s">
        <v>529</v>
      </c>
      <c r="B506" s="39" t="s">
        <v>812</v>
      </c>
      <c r="C506" s="40"/>
      <c r="D506" s="40"/>
      <c r="E506" s="40"/>
      <c r="F506" s="40"/>
      <c r="G506" s="40"/>
      <c r="H506" s="40"/>
      <c r="I506" s="41"/>
      <c r="J506" s="41"/>
      <c r="K506" s="41"/>
    </row>
    <row r="507" spans="1:11">
      <c r="A507" s="27" t="s">
        <v>26</v>
      </c>
      <c r="B507" s="28" t="s">
        <v>27</v>
      </c>
      <c r="C507" s="29">
        <v>64618.62</v>
      </c>
      <c r="D507" s="29">
        <v>65162</v>
      </c>
      <c r="E507" s="29">
        <v>65162</v>
      </c>
      <c r="F507" s="29">
        <v>65162</v>
      </c>
      <c r="G507" s="29">
        <f>F507-C507</f>
        <v>543.37999999999738</v>
      </c>
      <c r="H507" s="29">
        <f>E507-F507</f>
        <v>0</v>
      </c>
      <c r="I507" s="30">
        <f>IF(ISERROR(F507/C507),0,F507/C507*100-100)</f>
        <v>0.84090313287407525</v>
      </c>
      <c r="J507" s="30">
        <f>IF(ISERROR(F507/E507),0,F507/E507*100)</f>
        <v>100</v>
      </c>
      <c r="K507" s="30">
        <f>IF(ISERROR(F507/D507),0,F507/D507*100)</f>
        <v>100</v>
      </c>
    </row>
    <row r="508" spans="1:11">
      <c r="A508" s="33" t="s">
        <v>28</v>
      </c>
      <c r="B508" s="28" t="s">
        <v>29</v>
      </c>
      <c r="C508" s="29">
        <v>64618.62</v>
      </c>
      <c r="D508" s="29">
        <v>65162</v>
      </c>
      <c r="E508" s="29">
        <v>65162</v>
      </c>
      <c r="F508" s="29">
        <v>65162</v>
      </c>
      <c r="G508" s="29">
        <f>F508-C508</f>
        <v>543.37999999999738</v>
      </c>
      <c r="H508" s="29">
        <f>E508-F508</f>
        <v>0</v>
      </c>
      <c r="I508" s="30">
        <f>IF(ISERROR(F508/C508),0,F508/C508*100-100)</f>
        <v>0.84090313287407525</v>
      </c>
      <c r="J508" s="30">
        <f>IF(ISERROR(F508/E508),0,F508/E508*100)</f>
        <v>100</v>
      </c>
      <c r="K508" s="30">
        <f>IF(ISERROR(F508/D508),0,F508/D508*100)</f>
        <v>100</v>
      </c>
    </row>
    <row r="509" spans="1:11">
      <c r="A509" s="34" t="s">
        <v>30</v>
      </c>
      <c r="B509" s="28" t="s">
        <v>31</v>
      </c>
      <c r="C509" s="29">
        <v>64618.62</v>
      </c>
      <c r="D509" s="29">
        <v>65162</v>
      </c>
      <c r="E509" s="29">
        <v>65162</v>
      </c>
      <c r="F509" s="29">
        <v>65162</v>
      </c>
      <c r="G509" s="29">
        <f>F509-C509</f>
        <v>543.37999999999738</v>
      </c>
      <c r="H509" s="29">
        <f>E509-F509</f>
        <v>0</v>
      </c>
      <c r="I509" s="30">
        <f>IF(ISERROR(F509/C509),0,F509/C509*100-100)</f>
        <v>0.84090313287407525</v>
      </c>
      <c r="J509" s="30">
        <f>IF(ISERROR(F509/E509),0,F509/E509*100)</f>
        <v>100</v>
      </c>
      <c r="K509" s="30">
        <f>IF(ISERROR(F509/D509),0,F509/D509*100)</f>
        <v>100</v>
      </c>
    </row>
    <row r="510" spans="1:11">
      <c r="A510" s="27" t="s">
        <v>32</v>
      </c>
      <c r="B510" s="28" t="s">
        <v>33</v>
      </c>
      <c r="C510" s="29">
        <v>64618.62</v>
      </c>
      <c r="D510" s="29">
        <v>65162</v>
      </c>
      <c r="E510" s="29">
        <v>65162</v>
      </c>
      <c r="F510" s="29">
        <v>65162</v>
      </c>
      <c r="G510" s="29">
        <f>F510-C510</f>
        <v>543.37999999999738</v>
      </c>
      <c r="H510" s="29">
        <f>E510-F510</f>
        <v>0</v>
      </c>
      <c r="I510" s="30">
        <f>IF(ISERROR(F510/C510),0,F510/C510*100-100)</f>
        <v>0.84090313287407525</v>
      </c>
      <c r="J510" s="30">
        <f>IF(ISERROR(F510/E510),0,F510/E510*100)</f>
        <v>100</v>
      </c>
      <c r="K510" s="30">
        <f>IF(ISERROR(F510/D510),0,F510/D510*100)</f>
        <v>100</v>
      </c>
    </row>
    <row r="511" spans="1:11">
      <c r="A511" s="33" t="s">
        <v>34</v>
      </c>
      <c r="B511" s="28" t="s">
        <v>35</v>
      </c>
      <c r="C511" s="29">
        <v>64618.62</v>
      </c>
      <c r="D511" s="29">
        <v>65162</v>
      </c>
      <c r="E511" s="29">
        <v>65162</v>
      </c>
      <c r="F511" s="29">
        <v>65162</v>
      </c>
      <c r="G511" s="29">
        <f>F511-C511</f>
        <v>543.37999999999738</v>
      </c>
      <c r="H511" s="29">
        <f>E511-F511</f>
        <v>0</v>
      </c>
      <c r="I511" s="30">
        <f>IF(ISERROR(F511/C511),0,F511/C511*100-100)</f>
        <v>0.84090313287407525</v>
      </c>
      <c r="J511" s="30">
        <f>IF(ISERROR(F511/E511),0,F511/E511*100)</f>
        <v>100</v>
      </c>
      <c r="K511" s="30">
        <f>IF(ISERROR(F511/D511),0,F511/D511*100)</f>
        <v>100</v>
      </c>
    </row>
    <row r="512" spans="1:11">
      <c r="A512" s="34" t="s">
        <v>44</v>
      </c>
      <c r="B512" s="28" t="s">
        <v>45</v>
      </c>
      <c r="C512" s="29">
        <v>53131</v>
      </c>
      <c r="D512" s="29">
        <v>53131</v>
      </c>
      <c r="E512" s="29">
        <v>53131</v>
      </c>
      <c r="F512" s="29">
        <v>53131</v>
      </c>
      <c r="G512" s="29">
        <f>F512-C512</f>
        <v>0</v>
      </c>
      <c r="H512" s="29">
        <f>E512-F512</f>
        <v>0</v>
      </c>
      <c r="I512" s="30">
        <f>IF(ISERROR(F512/C512),0,F512/C512*100-100)</f>
        <v>0</v>
      </c>
      <c r="J512" s="30">
        <f>IF(ISERROR(F512/E512),0,F512/E512*100)</f>
        <v>100</v>
      </c>
      <c r="K512" s="30">
        <f>IF(ISERROR(F512/D512),0,F512/D512*100)</f>
        <v>100</v>
      </c>
    </row>
    <row r="513" spans="1:11">
      <c r="A513" s="35" t="s">
        <v>46</v>
      </c>
      <c r="B513" s="28" t="s">
        <v>47</v>
      </c>
      <c r="C513" s="29">
        <v>53131</v>
      </c>
      <c r="D513" s="29">
        <v>53131</v>
      </c>
      <c r="E513" s="29">
        <v>53131</v>
      </c>
      <c r="F513" s="29">
        <v>53131</v>
      </c>
      <c r="G513" s="29">
        <f>F513-C513</f>
        <v>0</v>
      </c>
      <c r="H513" s="29">
        <f>E513-F513</f>
        <v>0</v>
      </c>
      <c r="I513" s="30">
        <f>IF(ISERROR(F513/C513),0,F513/C513*100-100)</f>
        <v>0</v>
      </c>
      <c r="J513" s="30">
        <f>IF(ISERROR(F513/E513),0,F513/E513*100)</f>
        <v>100</v>
      </c>
      <c r="K513" s="30">
        <f>IF(ISERROR(F513/D513),0,F513/D513*100)</f>
        <v>100</v>
      </c>
    </row>
    <row r="514" spans="1:11" ht="25.5">
      <c r="A514" s="34" t="s">
        <v>50</v>
      </c>
      <c r="B514" s="28" t="s">
        <v>51</v>
      </c>
      <c r="C514" s="29">
        <v>11487.62</v>
      </c>
      <c r="D514" s="29">
        <v>12031</v>
      </c>
      <c r="E514" s="29">
        <v>12031</v>
      </c>
      <c r="F514" s="29">
        <v>12031</v>
      </c>
      <c r="G514" s="29">
        <f>F514-C514</f>
        <v>543.3799999999992</v>
      </c>
      <c r="H514" s="29">
        <f>E514-F514</f>
        <v>0</v>
      </c>
      <c r="I514" s="30">
        <f>IF(ISERROR(F514/C514),0,F514/C514*100-100)</f>
        <v>4.7301355720331912</v>
      </c>
      <c r="J514" s="30">
        <f>IF(ISERROR(F514/E514),0,F514/E514*100)</f>
        <v>100</v>
      </c>
      <c r="K514" s="30">
        <f>IF(ISERROR(F514/D514),0,F514/D514*100)</f>
        <v>100</v>
      </c>
    </row>
    <row r="515" spans="1:11" ht="25.5">
      <c r="A515" s="35" t="s">
        <v>138</v>
      </c>
      <c r="B515" s="28" t="s">
        <v>139</v>
      </c>
      <c r="C515" s="29">
        <v>11487.62</v>
      </c>
      <c r="D515" s="29">
        <v>12031</v>
      </c>
      <c r="E515" s="29">
        <v>12031</v>
      </c>
      <c r="F515" s="29">
        <v>12031</v>
      </c>
      <c r="G515" s="29">
        <f>F515-C515</f>
        <v>543.3799999999992</v>
      </c>
      <c r="H515" s="29">
        <f>E515-F515</f>
        <v>0</v>
      </c>
      <c r="I515" s="30">
        <f>IF(ISERROR(F515/C515),0,F515/C515*100-100)</f>
        <v>4.7301355720331912</v>
      </c>
      <c r="J515" s="30">
        <f>IF(ISERROR(F515/E515),0,F515/E515*100)</f>
        <v>100</v>
      </c>
      <c r="K515" s="30">
        <f>IF(ISERROR(F515/D515),0,F515/D515*100)</f>
        <v>100</v>
      </c>
    </row>
    <row r="516" spans="1:11" ht="25.5">
      <c r="A516" s="36" t="s">
        <v>159</v>
      </c>
      <c r="B516" s="28" t="s">
        <v>160</v>
      </c>
      <c r="C516" s="29">
        <v>11487.62</v>
      </c>
      <c r="D516" s="29">
        <v>12031</v>
      </c>
      <c r="E516" s="29">
        <v>12031</v>
      </c>
      <c r="F516" s="29">
        <v>12031</v>
      </c>
      <c r="G516" s="29">
        <f>F516-C516</f>
        <v>543.3799999999992</v>
      </c>
      <c r="H516" s="29">
        <f>E516-F516</f>
        <v>0</v>
      </c>
      <c r="I516" s="30">
        <f>IF(ISERROR(F516/C516),0,F516/C516*100-100)</f>
        <v>4.7301355720331912</v>
      </c>
      <c r="J516" s="30">
        <f>IF(ISERROR(F516/E516),0,F516/E516*100)</f>
        <v>100</v>
      </c>
      <c r="K516" s="30">
        <f>IF(ISERROR(F516/D516),0,F516/D516*100)</f>
        <v>100</v>
      </c>
    </row>
    <row r="517" spans="1:11" s="42" customFormat="1">
      <c r="A517" s="43" t="s">
        <v>813</v>
      </c>
      <c r="B517" s="39" t="s">
        <v>814</v>
      </c>
      <c r="C517" s="40"/>
      <c r="D517" s="40"/>
      <c r="E517" s="40"/>
      <c r="F517" s="40"/>
      <c r="G517" s="40"/>
      <c r="H517" s="40"/>
      <c r="I517" s="41"/>
      <c r="J517" s="41"/>
      <c r="K517" s="41"/>
    </row>
    <row r="518" spans="1:11">
      <c r="A518" s="27" t="s">
        <v>26</v>
      </c>
      <c r="B518" s="28" t="s">
        <v>27</v>
      </c>
      <c r="C518" s="29">
        <v>130700</v>
      </c>
      <c r="D518" s="29">
        <v>571133</v>
      </c>
      <c r="E518" s="29">
        <v>542926</v>
      </c>
      <c r="F518" s="29">
        <v>452440.72</v>
      </c>
      <c r="G518" s="29">
        <f>F518-C518</f>
        <v>321740.71999999997</v>
      </c>
      <c r="H518" s="29">
        <f>E518-F518</f>
        <v>90485.280000000028</v>
      </c>
      <c r="I518" s="30">
        <f>IF(ISERROR(F518/C518),0,F518/C518*100-100)</f>
        <v>246.1673450650344</v>
      </c>
      <c r="J518" s="30">
        <f>IF(ISERROR(F518/E518),0,F518/E518*100)</f>
        <v>83.333772926697193</v>
      </c>
      <c r="K518" s="30">
        <f>IF(ISERROR(F518/D518),0,F518/D518*100)</f>
        <v>79.218101563033471</v>
      </c>
    </row>
    <row r="519" spans="1:11">
      <c r="A519" s="33" t="s">
        <v>28</v>
      </c>
      <c r="B519" s="28" t="s">
        <v>29</v>
      </c>
      <c r="C519" s="29">
        <v>130700</v>
      </c>
      <c r="D519" s="29">
        <v>571133</v>
      </c>
      <c r="E519" s="29">
        <v>542926</v>
      </c>
      <c r="F519" s="29">
        <v>452440.72</v>
      </c>
      <c r="G519" s="29">
        <f>F519-C519</f>
        <v>321740.71999999997</v>
      </c>
      <c r="H519" s="29">
        <f>E519-F519</f>
        <v>90485.280000000028</v>
      </c>
      <c r="I519" s="30">
        <f>IF(ISERROR(F519/C519),0,F519/C519*100-100)</f>
        <v>246.1673450650344</v>
      </c>
      <c r="J519" s="30">
        <f>IF(ISERROR(F519/E519),0,F519/E519*100)</f>
        <v>83.333772926697193</v>
      </c>
      <c r="K519" s="30">
        <f>IF(ISERROR(F519/D519),0,F519/D519*100)</f>
        <v>79.218101563033471</v>
      </c>
    </row>
    <row r="520" spans="1:11">
      <c r="A520" s="34" t="s">
        <v>30</v>
      </c>
      <c r="B520" s="28" t="s">
        <v>31</v>
      </c>
      <c r="C520" s="29">
        <v>130700</v>
      </c>
      <c r="D520" s="29">
        <v>571133</v>
      </c>
      <c r="E520" s="29">
        <v>542926</v>
      </c>
      <c r="F520" s="29">
        <v>452440.72</v>
      </c>
      <c r="G520" s="29">
        <f>F520-C520</f>
        <v>321740.71999999997</v>
      </c>
      <c r="H520" s="29">
        <f>E520-F520</f>
        <v>90485.280000000028</v>
      </c>
      <c r="I520" s="30">
        <f>IF(ISERROR(F520/C520),0,F520/C520*100-100)</f>
        <v>246.1673450650344</v>
      </c>
      <c r="J520" s="30">
        <f>IF(ISERROR(F520/E520),0,F520/E520*100)</f>
        <v>83.333772926697193</v>
      </c>
      <c r="K520" s="30">
        <f>IF(ISERROR(F520/D520),0,F520/D520*100)</f>
        <v>79.218101563033471</v>
      </c>
    </row>
    <row r="521" spans="1:11">
      <c r="A521" s="27" t="s">
        <v>32</v>
      </c>
      <c r="B521" s="28" t="s">
        <v>33</v>
      </c>
      <c r="C521" s="29">
        <v>130700</v>
      </c>
      <c r="D521" s="29">
        <v>571133</v>
      </c>
      <c r="E521" s="29">
        <v>542926</v>
      </c>
      <c r="F521" s="29">
        <v>452440.72</v>
      </c>
      <c r="G521" s="29">
        <f>F521-C521</f>
        <v>321740.71999999997</v>
      </c>
      <c r="H521" s="29">
        <f>E521-F521</f>
        <v>90485.280000000028</v>
      </c>
      <c r="I521" s="30">
        <f>IF(ISERROR(F521/C521),0,F521/C521*100-100)</f>
        <v>246.1673450650344</v>
      </c>
      <c r="J521" s="30">
        <f>IF(ISERROR(F521/E521),0,F521/E521*100)</f>
        <v>83.333772926697193</v>
      </c>
      <c r="K521" s="30">
        <f>IF(ISERROR(F521/D521),0,F521/D521*100)</f>
        <v>79.218101563033471</v>
      </c>
    </row>
    <row r="522" spans="1:11">
      <c r="A522" s="33" t="s">
        <v>34</v>
      </c>
      <c r="B522" s="28" t="s">
        <v>35</v>
      </c>
      <c r="C522" s="29">
        <v>130700</v>
      </c>
      <c r="D522" s="29">
        <v>571133</v>
      </c>
      <c r="E522" s="29">
        <v>542926</v>
      </c>
      <c r="F522" s="29">
        <v>452440.72</v>
      </c>
      <c r="G522" s="29">
        <f>F522-C522</f>
        <v>321740.71999999997</v>
      </c>
      <c r="H522" s="29">
        <f>E522-F522</f>
        <v>90485.280000000028</v>
      </c>
      <c r="I522" s="30">
        <f>IF(ISERROR(F522/C522),0,F522/C522*100-100)</f>
        <v>246.1673450650344</v>
      </c>
      <c r="J522" s="30">
        <f>IF(ISERROR(F522/E522),0,F522/E522*100)</f>
        <v>83.333772926697193</v>
      </c>
      <c r="K522" s="30">
        <f>IF(ISERROR(F522/D522),0,F522/D522*100)</f>
        <v>79.218101563033471</v>
      </c>
    </row>
    <row r="523" spans="1:11">
      <c r="A523" s="34" t="s">
        <v>36</v>
      </c>
      <c r="B523" s="28" t="s">
        <v>37</v>
      </c>
      <c r="C523" s="29">
        <v>0</v>
      </c>
      <c r="D523" s="29">
        <v>20207</v>
      </c>
      <c r="E523" s="29">
        <v>0</v>
      </c>
      <c r="F523" s="29">
        <v>5929</v>
      </c>
      <c r="G523" s="29">
        <f>F523-C523</f>
        <v>5929</v>
      </c>
      <c r="H523" s="29">
        <f>E523-F523</f>
        <v>-5929</v>
      </c>
      <c r="I523" s="30">
        <f>IF(ISERROR(F523/C523),0,F523/C523*100-100)</f>
        <v>0</v>
      </c>
      <c r="J523" s="30">
        <f>IF(ISERROR(F523/E523),0,F523/E523*100)</f>
        <v>0</v>
      </c>
      <c r="K523" s="30">
        <f>IF(ISERROR(F523/D523),0,F523/D523*100)</f>
        <v>29.341317365269461</v>
      </c>
    </row>
    <row r="524" spans="1:11">
      <c r="A524" s="35" t="s">
        <v>40</v>
      </c>
      <c r="B524" s="28" t="s">
        <v>41</v>
      </c>
      <c r="C524" s="29">
        <v>0</v>
      </c>
      <c r="D524" s="29">
        <v>20207</v>
      </c>
      <c r="E524" s="29">
        <v>0</v>
      </c>
      <c r="F524" s="29">
        <v>5929</v>
      </c>
      <c r="G524" s="29">
        <f>F524-C524</f>
        <v>5929</v>
      </c>
      <c r="H524" s="29">
        <f>E524-F524</f>
        <v>-5929</v>
      </c>
      <c r="I524" s="30">
        <f>IF(ISERROR(F524/C524),0,F524/C524*100-100)</f>
        <v>0</v>
      </c>
      <c r="J524" s="30">
        <f>IF(ISERROR(F524/E524),0,F524/E524*100)</f>
        <v>0</v>
      </c>
      <c r="K524" s="30">
        <f>IF(ISERROR(F524/D524),0,F524/D524*100)</f>
        <v>29.341317365269461</v>
      </c>
    </row>
    <row r="525" spans="1:11">
      <c r="A525" s="34" t="s">
        <v>44</v>
      </c>
      <c r="B525" s="28" t="s">
        <v>45</v>
      </c>
      <c r="C525" s="29">
        <v>130700</v>
      </c>
      <c r="D525" s="29">
        <v>550926</v>
      </c>
      <c r="E525" s="29">
        <v>542926</v>
      </c>
      <c r="F525" s="29">
        <v>446511.72</v>
      </c>
      <c r="G525" s="29">
        <f>F525-C525</f>
        <v>315811.71999999997</v>
      </c>
      <c r="H525" s="29">
        <f>E525-F525</f>
        <v>96414.280000000028</v>
      </c>
      <c r="I525" s="30">
        <f>IF(ISERROR(F525/C525),0,F525/C525*100-100)</f>
        <v>241.63100229533279</v>
      </c>
      <c r="J525" s="30">
        <f>IF(ISERROR(F525/E525),0,F525/E525*100)</f>
        <v>82.241727233545632</v>
      </c>
      <c r="K525" s="30">
        <f>IF(ISERROR(F525/D525),0,F525/D525*100)</f>
        <v>81.047494581849463</v>
      </c>
    </row>
    <row r="526" spans="1:11">
      <c r="A526" s="35" t="s">
        <v>46</v>
      </c>
      <c r="B526" s="28" t="s">
        <v>47</v>
      </c>
      <c r="C526" s="29">
        <v>130700</v>
      </c>
      <c r="D526" s="29">
        <v>550926</v>
      </c>
      <c r="E526" s="29">
        <v>542926</v>
      </c>
      <c r="F526" s="29">
        <v>446511.72</v>
      </c>
      <c r="G526" s="29">
        <f>F526-C526</f>
        <v>315811.71999999997</v>
      </c>
      <c r="H526" s="29">
        <f>E526-F526</f>
        <v>96414.280000000028</v>
      </c>
      <c r="I526" s="30">
        <f>IF(ISERROR(F526/C526),0,F526/C526*100-100)</f>
        <v>241.63100229533279</v>
      </c>
      <c r="J526" s="30">
        <f>IF(ISERROR(F526/E526),0,F526/E526*100)</f>
        <v>82.241727233545632</v>
      </c>
      <c r="K526" s="30">
        <f>IF(ISERROR(F526/D526),0,F526/D526*100)</f>
        <v>81.047494581849463</v>
      </c>
    </row>
    <row r="527" spans="1:11" s="42" customFormat="1" ht="25.5">
      <c r="A527" s="43" t="s">
        <v>531</v>
      </c>
      <c r="B527" s="39" t="s">
        <v>815</v>
      </c>
      <c r="C527" s="40"/>
      <c r="D527" s="40"/>
      <c r="E527" s="40"/>
      <c r="F527" s="40"/>
      <c r="G527" s="40"/>
      <c r="H527" s="40"/>
      <c r="I527" s="41"/>
      <c r="J527" s="41"/>
      <c r="K527" s="41"/>
    </row>
    <row r="528" spans="1:11">
      <c r="A528" s="27" t="s">
        <v>26</v>
      </c>
      <c r="B528" s="28" t="s">
        <v>27</v>
      </c>
      <c r="C528" s="29">
        <v>2266642</v>
      </c>
      <c r="D528" s="29">
        <v>2250932</v>
      </c>
      <c r="E528" s="29">
        <v>2250932</v>
      </c>
      <c r="F528" s="29">
        <v>2250932</v>
      </c>
      <c r="G528" s="29">
        <f>F528-C528</f>
        <v>-15710</v>
      </c>
      <c r="H528" s="29">
        <f>E528-F528</f>
        <v>0</v>
      </c>
      <c r="I528" s="30">
        <f>IF(ISERROR(F528/C528),0,F528/C528*100-100)</f>
        <v>-0.69309577780700238</v>
      </c>
      <c r="J528" s="30">
        <f>IF(ISERROR(F528/E528),0,F528/E528*100)</f>
        <v>100</v>
      </c>
      <c r="K528" s="30">
        <f>IF(ISERROR(F528/D528),0,F528/D528*100)</f>
        <v>100</v>
      </c>
    </row>
    <row r="529" spans="1:11">
      <c r="A529" s="33" t="s">
        <v>28</v>
      </c>
      <c r="B529" s="28" t="s">
        <v>29</v>
      </c>
      <c r="C529" s="29">
        <v>2266642</v>
      </c>
      <c r="D529" s="29">
        <v>2250932</v>
      </c>
      <c r="E529" s="29">
        <v>2250932</v>
      </c>
      <c r="F529" s="29">
        <v>2250932</v>
      </c>
      <c r="G529" s="29">
        <f>F529-C529</f>
        <v>-15710</v>
      </c>
      <c r="H529" s="29">
        <f>E529-F529</f>
        <v>0</v>
      </c>
      <c r="I529" s="30">
        <f>IF(ISERROR(F529/C529),0,F529/C529*100-100)</f>
        <v>-0.69309577780700238</v>
      </c>
      <c r="J529" s="30">
        <f>IF(ISERROR(F529/E529),0,F529/E529*100)</f>
        <v>100</v>
      </c>
      <c r="K529" s="30">
        <f>IF(ISERROR(F529/D529),0,F529/D529*100)</f>
        <v>100</v>
      </c>
    </row>
    <row r="530" spans="1:11">
      <c r="A530" s="34" t="s">
        <v>30</v>
      </c>
      <c r="B530" s="28" t="s">
        <v>31</v>
      </c>
      <c r="C530" s="29">
        <v>2266642</v>
      </c>
      <c r="D530" s="29">
        <v>2250932</v>
      </c>
      <c r="E530" s="29">
        <v>2250932</v>
      </c>
      <c r="F530" s="29">
        <v>2250932</v>
      </c>
      <c r="G530" s="29">
        <f>F530-C530</f>
        <v>-15710</v>
      </c>
      <c r="H530" s="29">
        <f>E530-F530</f>
        <v>0</v>
      </c>
      <c r="I530" s="30">
        <f>IF(ISERROR(F530/C530),0,F530/C530*100-100)</f>
        <v>-0.69309577780700238</v>
      </c>
      <c r="J530" s="30">
        <f>IF(ISERROR(F530/E530),0,F530/E530*100)</f>
        <v>100</v>
      </c>
      <c r="K530" s="30">
        <f>IF(ISERROR(F530/D530),0,F530/D530*100)</f>
        <v>100</v>
      </c>
    </row>
    <row r="531" spans="1:11">
      <c r="A531" s="27" t="s">
        <v>32</v>
      </c>
      <c r="B531" s="28" t="s">
        <v>33</v>
      </c>
      <c r="C531" s="29">
        <v>2266642</v>
      </c>
      <c r="D531" s="29">
        <v>2250932</v>
      </c>
      <c r="E531" s="29">
        <v>2250932</v>
      </c>
      <c r="F531" s="29">
        <v>2250932</v>
      </c>
      <c r="G531" s="29">
        <f>F531-C531</f>
        <v>-15710</v>
      </c>
      <c r="H531" s="29">
        <f>E531-F531</f>
        <v>0</v>
      </c>
      <c r="I531" s="30">
        <f>IF(ISERROR(F531/C531),0,F531/C531*100-100)</f>
        <v>-0.69309577780700238</v>
      </c>
      <c r="J531" s="30">
        <f>IF(ISERROR(F531/E531),0,F531/E531*100)</f>
        <v>100</v>
      </c>
      <c r="K531" s="30">
        <f>IF(ISERROR(F531/D531),0,F531/D531*100)</f>
        <v>100</v>
      </c>
    </row>
    <row r="532" spans="1:11">
      <c r="A532" s="33" t="s">
        <v>34</v>
      </c>
      <c r="B532" s="28" t="s">
        <v>35</v>
      </c>
      <c r="C532" s="29">
        <v>2266642</v>
      </c>
      <c r="D532" s="29">
        <v>2250932</v>
      </c>
      <c r="E532" s="29">
        <v>2250932</v>
      </c>
      <c r="F532" s="29">
        <v>2250932</v>
      </c>
      <c r="G532" s="29">
        <f>F532-C532</f>
        <v>-15710</v>
      </c>
      <c r="H532" s="29">
        <f>E532-F532</f>
        <v>0</v>
      </c>
      <c r="I532" s="30">
        <f>IF(ISERROR(F532/C532),0,F532/C532*100-100)</f>
        <v>-0.69309577780700238</v>
      </c>
      <c r="J532" s="30">
        <f>IF(ISERROR(F532/E532),0,F532/E532*100)</f>
        <v>100</v>
      </c>
      <c r="K532" s="30">
        <f>IF(ISERROR(F532/D532),0,F532/D532*100)</f>
        <v>100</v>
      </c>
    </row>
    <row r="533" spans="1:11">
      <c r="A533" s="34" t="s">
        <v>44</v>
      </c>
      <c r="B533" s="28" t="s">
        <v>45</v>
      </c>
      <c r="C533" s="29">
        <v>2266642</v>
      </c>
      <c r="D533" s="29">
        <v>2250932</v>
      </c>
      <c r="E533" s="29">
        <v>2250932</v>
      </c>
      <c r="F533" s="29">
        <v>2250932</v>
      </c>
      <c r="G533" s="29">
        <f>F533-C533</f>
        <v>-15710</v>
      </c>
      <c r="H533" s="29">
        <f>E533-F533</f>
        <v>0</v>
      </c>
      <c r="I533" s="30">
        <f>IF(ISERROR(F533/C533),0,F533/C533*100-100)</f>
        <v>-0.69309577780700238</v>
      </c>
      <c r="J533" s="30">
        <f>IF(ISERROR(F533/E533),0,F533/E533*100)</f>
        <v>100</v>
      </c>
      <c r="K533" s="30">
        <f>IF(ISERROR(F533/D533),0,F533/D533*100)</f>
        <v>100</v>
      </c>
    </row>
    <row r="534" spans="1:11">
      <c r="A534" s="35" t="s">
        <v>46</v>
      </c>
      <c r="B534" s="28" t="s">
        <v>47</v>
      </c>
      <c r="C534" s="29">
        <v>2266642</v>
      </c>
      <c r="D534" s="29">
        <v>2250932</v>
      </c>
      <c r="E534" s="29">
        <v>2250932</v>
      </c>
      <c r="F534" s="29">
        <v>2250932</v>
      </c>
      <c r="G534" s="29">
        <f>F534-C534</f>
        <v>-15710</v>
      </c>
      <c r="H534" s="29">
        <f>E534-F534</f>
        <v>0</v>
      </c>
      <c r="I534" s="30">
        <f>IF(ISERROR(F534/C534),0,F534/C534*100-100)</f>
        <v>-0.69309577780700238</v>
      </c>
      <c r="J534" s="30">
        <f>IF(ISERROR(F534/E534),0,F534/E534*100)</f>
        <v>100</v>
      </c>
      <c r="K534" s="30">
        <f>IF(ISERROR(F534/D534),0,F534/D534*100)</f>
        <v>100</v>
      </c>
    </row>
    <row r="535" spans="1:11" s="42" customFormat="1">
      <c r="A535" s="38" t="s">
        <v>411</v>
      </c>
      <c r="B535" s="39" t="s">
        <v>816</v>
      </c>
      <c r="C535" s="40"/>
      <c r="D535" s="40"/>
      <c r="E535" s="40"/>
      <c r="F535" s="40"/>
      <c r="G535" s="40"/>
      <c r="H535" s="40"/>
      <c r="I535" s="41"/>
      <c r="J535" s="41"/>
      <c r="K535" s="41"/>
    </row>
    <row r="536" spans="1:11">
      <c r="A536" s="27" t="s">
        <v>26</v>
      </c>
      <c r="B536" s="28" t="s">
        <v>27</v>
      </c>
      <c r="C536" s="29">
        <v>2200000.21</v>
      </c>
      <c r="D536" s="29">
        <v>2195483</v>
      </c>
      <c r="E536" s="29">
        <v>2000000</v>
      </c>
      <c r="F536" s="29">
        <v>2195482.4</v>
      </c>
      <c r="G536" s="29">
        <f>F536-C536</f>
        <v>-4517.8100000000559</v>
      </c>
      <c r="H536" s="29">
        <f>E536-F536</f>
        <v>-195482.39999999991</v>
      </c>
      <c r="I536" s="30">
        <f>IF(ISERROR(F536/C536),0,F536/C536*100-100)</f>
        <v>-0.20535498039792799</v>
      </c>
      <c r="J536" s="30">
        <f>IF(ISERROR(F536/E536),0,F536/E536*100)</f>
        <v>109.77412</v>
      </c>
      <c r="K536" s="30">
        <f>IF(ISERROR(F536/D536),0,F536/D536*100)</f>
        <v>99.999972671161657</v>
      </c>
    </row>
    <row r="537" spans="1:11" ht="25.5">
      <c r="A537" s="33" t="s">
        <v>69</v>
      </c>
      <c r="B537" s="28" t="s">
        <v>70</v>
      </c>
      <c r="C537" s="29">
        <v>2000000</v>
      </c>
      <c r="D537" s="29">
        <v>2000000</v>
      </c>
      <c r="E537" s="29">
        <v>2000000</v>
      </c>
      <c r="F537" s="29">
        <v>2000000</v>
      </c>
      <c r="G537" s="29">
        <f>F537-C537</f>
        <v>0</v>
      </c>
      <c r="H537" s="29">
        <f>E537-F537</f>
        <v>0</v>
      </c>
      <c r="I537" s="30">
        <f>IF(ISERROR(F537/C537),0,F537/C537*100-100)</f>
        <v>0</v>
      </c>
      <c r="J537" s="30">
        <f>IF(ISERROR(F537/E537),0,F537/E537*100)</f>
        <v>100</v>
      </c>
      <c r="K537" s="30">
        <f>IF(ISERROR(F537/D537),0,F537/D537*100)</f>
        <v>100</v>
      </c>
    </row>
    <row r="538" spans="1:11">
      <c r="A538" s="33" t="s">
        <v>71</v>
      </c>
      <c r="B538" s="28" t="s">
        <v>72</v>
      </c>
      <c r="C538" s="29">
        <v>200000.21</v>
      </c>
      <c r="D538" s="29">
        <v>195483</v>
      </c>
      <c r="E538" s="29">
        <v>0</v>
      </c>
      <c r="F538" s="29">
        <v>195482.4</v>
      </c>
      <c r="G538" s="29">
        <f>F538-C538</f>
        <v>-4517.8099999999977</v>
      </c>
      <c r="H538" s="29">
        <f>E538-F538</f>
        <v>-195482.4</v>
      </c>
      <c r="I538" s="30">
        <f>IF(ISERROR(F538/C538),0,F538/C538*100-100)</f>
        <v>-2.2589026281522422</v>
      </c>
      <c r="J538" s="30">
        <f>IF(ISERROR(F538/E538),0,F538/E538*100)</f>
        <v>0</v>
      </c>
      <c r="K538" s="30">
        <f>IF(ISERROR(F538/D538),0,F538/D538*100)</f>
        <v>99.999693067939404</v>
      </c>
    </row>
    <row r="539" spans="1:11">
      <c r="A539" s="34" t="s">
        <v>73</v>
      </c>
      <c r="B539" s="28" t="s">
        <v>74</v>
      </c>
      <c r="C539" s="29">
        <v>200000.21</v>
      </c>
      <c r="D539" s="29">
        <v>195483</v>
      </c>
      <c r="E539" s="29">
        <v>0</v>
      </c>
      <c r="F539" s="29">
        <v>195482.4</v>
      </c>
      <c r="G539" s="29">
        <f>F539-C539</f>
        <v>-4517.8099999999977</v>
      </c>
      <c r="H539" s="29">
        <f>E539-F539</f>
        <v>-195482.4</v>
      </c>
      <c r="I539" s="30">
        <f>IF(ISERROR(F539/C539),0,F539/C539*100-100)</f>
        <v>-2.2589026281522422</v>
      </c>
      <c r="J539" s="30">
        <f>IF(ISERROR(F539/E539),0,F539/E539*100)</f>
        <v>0</v>
      </c>
      <c r="K539" s="30">
        <f>IF(ISERROR(F539/D539),0,F539/D539*100)</f>
        <v>99.999693067939404</v>
      </c>
    </row>
    <row r="540" spans="1:11">
      <c r="A540" s="35" t="s">
        <v>75</v>
      </c>
      <c r="B540" s="28" t="s">
        <v>76</v>
      </c>
      <c r="C540" s="29">
        <v>200000.21</v>
      </c>
      <c r="D540" s="29">
        <v>195483</v>
      </c>
      <c r="E540" s="29">
        <v>0</v>
      </c>
      <c r="F540" s="29">
        <v>195482.4</v>
      </c>
      <c r="G540" s="29">
        <f>F540-C540</f>
        <v>-4517.8099999999977</v>
      </c>
      <c r="H540" s="29">
        <f>E540-F540</f>
        <v>-195482.4</v>
      </c>
      <c r="I540" s="30">
        <f>IF(ISERROR(F540/C540),0,F540/C540*100-100)</f>
        <v>-2.2589026281522422</v>
      </c>
      <c r="J540" s="30">
        <f>IF(ISERROR(F540/E540),0,F540/E540*100)</f>
        <v>0</v>
      </c>
      <c r="K540" s="30">
        <f>IF(ISERROR(F540/D540),0,F540/D540*100)</f>
        <v>99.999693067939404</v>
      </c>
    </row>
    <row r="541" spans="1:11" ht="25.5">
      <c r="A541" s="36" t="s">
        <v>77</v>
      </c>
      <c r="B541" s="28" t="s">
        <v>78</v>
      </c>
      <c r="C541" s="29">
        <v>200000.21</v>
      </c>
      <c r="D541" s="29">
        <v>195483</v>
      </c>
      <c r="E541" s="29">
        <v>0</v>
      </c>
      <c r="F541" s="29">
        <v>195482.4</v>
      </c>
      <c r="G541" s="29">
        <f>F541-C541</f>
        <v>-4517.8099999999977</v>
      </c>
      <c r="H541" s="29">
        <f>E541-F541</f>
        <v>-195482.4</v>
      </c>
      <c r="I541" s="30">
        <f>IF(ISERROR(F541/C541),0,F541/C541*100-100)</f>
        <v>-2.2589026281522422</v>
      </c>
      <c r="J541" s="30">
        <f>IF(ISERROR(F541/E541),0,F541/E541*100)</f>
        <v>0</v>
      </c>
      <c r="K541" s="30">
        <f>IF(ISERROR(F541/D541),0,F541/D541*100)</f>
        <v>99.999693067939404</v>
      </c>
    </row>
    <row r="542" spans="1:11" ht="25.5">
      <c r="A542" s="37" t="s">
        <v>136</v>
      </c>
      <c r="B542" s="28" t="s">
        <v>137</v>
      </c>
      <c r="C542" s="29">
        <v>200000.21</v>
      </c>
      <c r="D542" s="29">
        <v>195483</v>
      </c>
      <c r="E542" s="29">
        <v>0</v>
      </c>
      <c r="F542" s="29">
        <v>195482.4</v>
      </c>
      <c r="G542" s="29">
        <f>F542-C542</f>
        <v>-4517.8099999999977</v>
      </c>
      <c r="H542" s="29">
        <f>E542-F542</f>
        <v>-195482.4</v>
      </c>
      <c r="I542" s="30">
        <f>IF(ISERROR(F542/C542),0,F542/C542*100-100)</f>
        <v>-2.2589026281522422</v>
      </c>
      <c r="J542" s="30">
        <f>IF(ISERROR(F542/E542),0,F542/E542*100)</f>
        <v>0</v>
      </c>
      <c r="K542" s="30">
        <f>IF(ISERROR(F542/D542),0,F542/D542*100)</f>
        <v>99.999693067939404</v>
      </c>
    </row>
    <row r="543" spans="1:11">
      <c r="A543" s="27" t="s">
        <v>32</v>
      </c>
      <c r="B543" s="28" t="s">
        <v>33</v>
      </c>
      <c r="C543" s="29">
        <v>1996762.04</v>
      </c>
      <c r="D543" s="29">
        <v>2437130</v>
      </c>
      <c r="E543" s="29">
        <v>2000000</v>
      </c>
      <c r="F543" s="29">
        <v>2009643.81</v>
      </c>
      <c r="G543" s="29">
        <f>F543-C543</f>
        <v>12881.770000000019</v>
      </c>
      <c r="H543" s="29">
        <f>E543-F543</f>
        <v>-9643.8100000000559</v>
      </c>
      <c r="I543" s="30">
        <f>IF(ISERROR(F543/C543),0,F543/C543*100-100)</f>
        <v>0.64513295735531528</v>
      </c>
      <c r="J543" s="30">
        <f>IF(ISERROR(F543/E543),0,F543/E543*100)</f>
        <v>100.4821905</v>
      </c>
      <c r="K543" s="30">
        <f>IF(ISERROR(F543/D543),0,F543/D543*100)</f>
        <v>82.459442458957881</v>
      </c>
    </row>
    <row r="544" spans="1:11">
      <c r="A544" s="33" t="s">
        <v>34</v>
      </c>
      <c r="B544" s="28" t="s">
        <v>35</v>
      </c>
      <c r="C544" s="29">
        <v>1942312.04</v>
      </c>
      <c r="D544" s="29">
        <v>1886348</v>
      </c>
      <c r="E544" s="29">
        <v>2000000</v>
      </c>
      <c r="F544" s="29">
        <v>1716386.31</v>
      </c>
      <c r="G544" s="29">
        <f>F544-C544</f>
        <v>-225925.72999999998</v>
      </c>
      <c r="H544" s="29">
        <f>E544-F544</f>
        <v>283613.68999999994</v>
      </c>
      <c r="I544" s="30">
        <f>IF(ISERROR(F544/C544),0,F544/C544*100-100)</f>
        <v>-11.631793725584899</v>
      </c>
      <c r="J544" s="30">
        <f>IF(ISERROR(F544/E544),0,F544/E544*100)</f>
        <v>85.819315500000002</v>
      </c>
      <c r="K544" s="30">
        <f>IF(ISERROR(F544/D544),0,F544/D544*100)</f>
        <v>90.989908012731476</v>
      </c>
    </row>
    <row r="545" spans="1:11">
      <c r="A545" s="34" t="s">
        <v>36</v>
      </c>
      <c r="B545" s="28" t="s">
        <v>37</v>
      </c>
      <c r="C545" s="29">
        <v>235435.04</v>
      </c>
      <c r="D545" s="29">
        <v>50000</v>
      </c>
      <c r="E545" s="29">
        <v>50000</v>
      </c>
      <c r="F545" s="29">
        <v>29927.31</v>
      </c>
      <c r="G545" s="29">
        <f>F545-C545</f>
        <v>-205507.73</v>
      </c>
      <c r="H545" s="29">
        <f>E545-F545</f>
        <v>20072.689999999999</v>
      </c>
      <c r="I545" s="30">
        <f>IF(ISERROR(F545/C545),0,F545/C545*100-100)</f>
        <v>-87.288506417736286</v>
      </c>
      <c r="J545" s="30">
        <f>IF(ISERROR(F545/E545),0,F545/E545*100)</f>
        <v>59.854620000000004</v>
      </c>
      <c r="K545" s="30">
        <f>IF(ISERROR(F545/D545),0,F545/D545*100)</f>
        <v>59.854620000000004</v>
      </c>
    </row>
    <row r="546" spans="1:11">
      <c r="A546" s="35" t="s">
        <v>38</v>
      </c>
      <c r="B546" s="28" t="s">
        <v>39</v>
      </c>
      <c r="C546" s="29">
        <v>35077.19</v>
      </c>
      <c r="D546" s="29">
        <v>50000</v>
      </c>
      <c r="E546" s="29">
        <v>50000</v>
      </c>
      <c r="F546" s="29">
        <v>29927.31</v>
      </c>
      <c r="G546" s="29">
        <f>F546-C546</f>
        <v>-5149.880000000001</v>
      </c>
      <c r="H546" s="29">
        <f>E546-F546</f>
        <v>20072.689999999999</v>
      </c>
      <c r="I546" s="30">
        <f>IF(ISERROR(F546/C546),0,F546/C546*100-100)</f>
        <v>-14.681563717048036</v>
      </c>
      <c r="J546" s="30">
        <f>IF(ISERROR(F546/E546),0,F546/E546*100)</f>
        <v>59.854620000000004</v>
      </c>
      <c r="K546" s="30">
        <f>IF(ISERROR(F546/D546),0,F546/D546*100)</f>
        <v>59.854620000000004</v>
      </c>
    </row>
    <row r="547" spans="1:11">
      <c r="A547" s="35" t="s">
        <v>40</v>
      </c>
      <c r="B547" s="28" t="s">
        <v>41</v>
      </c>
      <c r="C547" s="29">
        <v>200357.85</v>
      </c>
      <c r="D547" s="29">
        <v>0</v>
      </c>
      <c r="E547" s="29">
        <v>0</v>
      </c>
      <c r="F547" s="29">
        <v>0</v>
      </c>
      <c r="G547" s="29">
        <f>F547-C547</f>
        <v>-200357.85</v>
      </c>
      <c r="H547" s="29">
        <f>E547-F547</f>
        <v>0</v>
      </c>
      <c r="I547" s="30">
        <f>IF(ISERROR(F547/C547),0,F547/C547*100-100)</f>
        <v>-100</v>
      </c>
      <c r="J547" s="30">
        <f>IF(ISERROR(F547/E547),0,F547/E547*100)</f>
        <v>0</v>
      </c>
      <c r="K547" s="30">
        <f>IF(ISERROR(F547/D547),0,F547/D547*100)</f>
        <v>0</v>
      </c>
    </row>
    <row r="548" spans="1:11">
      <c r="A548" s="36" t="s">
        <v>42</v>
      </c>
      <c r="B548" s="28" t="s">
        <v>43</v>
      </c>
      <c r="C548" s="29">
        <v>9075</v>
      </c>
      <c r="D548" s="29">
        <v>0</v>
      </c>
      <c r="E548" s="29">
        <v>0</v>
      </c>
      <c r="F548" s="29">
        <v>0</v>
      </c>
      <c r="G548" s="29">
        <f>F548-C548</f>
        <v>-9075</v>
      </c>
      <c r="H548" s="29">
        <f>E548-F548</f>
        <v>0</v>
      </c>
      <c r="I548" s="30">
        <f>IF(ISERROR(F548/C548),0,F548/C548*100-100)</f>
        <v>-100</v>
      </c>
      <c r="J548" s="30">
        <f>IF(ISERROR(F548/E548),0,F548/E548*100)</f>
        <v>0</v>
      </c>
      <c r="K548" s="30">
        <f>IF(ISERROR(F548/D548),0,F548/D548*100)</f>
        <v>0</v>
      </c>
    </row>
    <row r="549" spans="1:11">
      <c r="A549" s="34" t="s">
        <v>44</v>
      </c>
      <c r="B549" s="28" t="s">
        <v>45</v>
      </c>
      <c r="C549" s="29">
        <v>0</v>
      </c>
      <c r="D549" s="29">
        <v>149889</v>
      </c>
      <c r="E549" s="29">
        <v>1950000</v>
      </c>
      <c r="F549" s="29">
        <v>0</v>
      </c>
      <c r="G549" s="29">
        <f>F549-C549</f>
        <v>0</v>
      </c>
      <c r="H549" s="29">
        <f>E549-F549</f>
        <v>1950000</v>
      </c>
      <c r="I549" s="30">
        <f>IF(ISERROR(F549/C549),0,F549/C549*100-100)</f>
        <v>0</v>
      </c>
      <c r="J549" s="30">
        <f>IF(ISERROR(F549/E549),0,F549/E549*100)</f>
        <v>0</v>
      </c>
      <c r="K549" s="30">
        <f>IF(ISERROR(F549/D549),0,F549/D549*100)</f>
        <v>0</v>
      </c>
    </row>
    <row r="550" spans="1:11">
      <c r="A550" s="35" t="s">
        <v>46</v>
      </c>
      <c r="B550" s="28" t="s">
        <v>47</v>
      </c>
      <c r="C550" s="29">
        <v>0</v>
      </c>
      <c r="D550" s="29">
        <v>149889</v>
      </c>
      <c r="E550" s="29">
        <v>1950000</v>
      </c>
      <c r="F550" s="29">
        <v>0</v>
      </c>
      <c r="G550" s="29">
        <f>F550-C550</f>
        <v>0</v>
      </c>
      <c r="H550" s="29">
        <f>E550-F550</f>
        <v>1950000</v>
      </c>
      <c r="I550" s="30">
        <f>IF(ISERROR(F550/C550),0,F550/C550*100-100)</f>
        <v>0</v>
      </c>
      <c r="J550" s="30">
        <f>IF(ISERROR(F550/E550),0,F550/E550*100)</f>
        <v>0</v>
      </c>
      <c r="K550" s="30">
        <f>IF(ISERROR(F550/D550),0,F550/D550*100)</f>
        <v>0</v>
      </c>
    </row>
    <row r="551" spans="1:11" ht="25.5">
      <c r="A551" s="34" t="s">
        <v>50</v>
      </c>
      <c r="B551" s="28" t="s">
        <v>51</v>
      </c>
      <c r="C551" s="29">
        <v>1706877</v>
      </c>
      <c r="D551" s="29">
        <v>1686459</v>
      </c>
      <c r="E551" s="29">
        <v>0</v>
      </c>
      <c r="F551" s="29">
        <v>1686459</v>
      </c>
      <c r="G551" s="29">
        <f>F551-C551</f>
        <v>-20418</v>
      </c>
      <c r="H551" s="29">
        <f>E551-F551</f>
        <v>-1686459</v>
      </c>
      <c r="I551" s="30">
        <f>IF(ISERROR(F551/C551),0,F551/C551*100-100)</f>
        <v>-1.1962197627597106</v>
      </c>
      <c r="J551" s="30">
        <f>IF(ISERROR(F551/E551),0,F551/E551*100)</f>
        <v>0</v>
      </c>
      <c r="K551" s="30">
        <f>IF(ISERROR(F551/D551),0,F551/D551*100)</f>
        <v>100</v>
      </c>
    </row>
    <row r="552" spans="1:11">
      <c r="A552" s="35" t="s">
        <v>52</v>
      </c>
      <c r="B552" s="28" t="s">
        <v>53</v>
      </c>
      <c r="C552" s="29">
        <v>1706877</v>
      </c>
      <c r="D552" s="29">
        <v>1686459</v>
      </c>
      <c r="E552" s="29">
        <v>0</v>
      </c>
      <c r="F552" s="29">
        <v>1686459</v>
      </c>
      <c r="G552" s="29">
        <f>F552-C552</f>
        <v>-20418</v>
      </c>
      <c r="H552" s="29">
        <f>E552-F552</f>
        <v>-1686459</v>
      </c>
      <c r="I552" s="30">
        <f>IF(ISERROR(F552/C552),0,F552/C552*100-100)</f>
        <v>-1.1962197627597106</v>
      </c>
      <c r="J552" s="30">
        <f>IF(ISERROR(F552/E552),0,F552/E552*100)</f>
        <v>0</v>
      </c>
      <c r="K552" s="30">
        <f>IF(ISERROR(F552/D552),0,F552/D552*100)</f>
        <v>100</v>
      </c>
    </row>
    <row r="553" spans="1:11" ht="25.5">
      <c r="A553" s="36" t="s">
        <v>54</v>
      </c>
      <c r="B553" s="28" t="s">
        <v>55</v>
      </c>
      <c r="C553" s="29">
        <v>1706877</v>
      </c>
      <c r="D553" s="29">
        <v>1686459</v>
      </c>
      <c r="E553" s="29">
        <v>0</v>
      </c>
      <c r="F553" s="29">
        <v>1686459</v>
      </c>
      <c r="G553" s="29">
        <f>F553-C553</f>
        <v>-20418</v>
      </c>
      <c r="H553" s="29">
        <f>E553-F553</f>
        <v>-1686459</v>
      </c>
      <c r="I553" s="30">
        <f>IF(ISERROR(F553/C553),0,F553/C553*100-100)</f>
        <v>-1.1962197627597106</v>
      </c>
      <c r="J553" s="30">
        <f>IF(ISERROR(F553/E553),0,F553/E553*100)</f>
        <v>0</v>
      </c>
      <c r="K553" s="30">
        <f>IF(ISERROR(F553/D553),0,F553/D553*100)</f>
        <v>100</v>
      </c>
    </row>
    <row r="554" spans="1:11" ht="25.5">
      <c r="A554" s="37" t="s">
        <v>313</v>
      </c>
      <c r="B554" s="28" t="s">
        <v>314</v>
      </c>
      <c r="C554" s="29">
        <v>1706877</v>
      </c>
      <c r="D554" s="29">
        <v>1686459</v>
      </c>
      <c r="E554" s="29">
        <v>0</v>
      </c>
      <c r="F554" s="29">
        <v>1686459</v>
      </c>
      <c r="G554" s="29">
        <f>F554-C554</f>
        <v>-20418</v>
      </c>
      <c r="H554" s="29">
        <f>E554-F554</f>
        <v>-1686459</v>
      </c>
      <c r="I554" s="30">
        <f>IF(ISERROR(F554/C554),0,F554/C554*100-100)</f>
        <v>-1.1962197627597106</v>
      </c>
      <c r="J554" s="30">
        <f>IF(ISERROR(F554/E554),0,F554/E554*100)</f>
        <v>0</v>
      </c>
      <c r="K554" s="30">
        <f>IF(ISERROR(F554/D554),0,F554/D554*100)</f>
        <v>100</v>
      </c>
    </row>
    <row r="555" spans="1:11">
      <c r="A555" s="33" t="s">
        <v>58</v>
      </c>
      <c r="B555" s="28" t="s">
        <v>59</v>
      </c>
      <c r="C555" s="29">
        <v>54450</v>
      </c>
      <c r="D555" s="29">
        <v>550782</v>
      </c>
      <c r="E555" s="29">
        <v>0</v>
      </c>
      <c r="F555" s="29">
        <v>293257.5</v>
      </c>
      <c r="G555" s="29">
        <f>F555-C555</f>
        <v>238807.5</v>
      </c>
      <c r="H555" s="29">
        <f>E555-F555</f>
        <v>-293257.5</v>
      </c>
      <c r="I555" s="30">
        <f>IF(ISERROR(F555/C555),0,F555/C555*100-100)</f>
        <v>438.58126721763085</v>
      </c>
      <c r="J555" s="30">
        <f>IF(ISERROR(F555/E555),0,F555/E555*100)</f>
        <v>0</v>
      </c>
      <c r="K555" s="30">
        <f>IF(ISERROR(F555/D555),0,F555/D555*100)</f>
        <v>53.24384239136355</v>
      </c>
    </row>
    <row r="556" spans="1:11">
      <c r="A556" s="34" t="s">
        <v>60</v>
      </c>
      <c r="B556" s="28" t="s">
        <v>61</v>
      </c>
      <c r="C556" s="29">
        <v>54450</v>
      </c>
      <c r="D556" s="29">
        <v>550782</v>
      </c>
      <c r="E556" s="29">
        <v>0</v>
      </c>
      <c r="F556" s="29">
        <v>293257.5</v>
      </c>
      <c r="G556" s="29">
        <f>F556-C556</f>
        <v>238807.5</v>
      </c>
      <c r="H556" s="29">
        <f>E556-F556</f>
        <v>-293257.5</v>
      </c>
      <c r="I556" s="30">
        <f>IF(ISERROR(F556/C556),0,F556/C556*100-100)</f>
        <v>438.58126721763085</v>
      </c>
      <c r="J556" s="30">
        <f>IF(ISERROR(F556/E556),0,F556/E556*100)</f>
        <v>0</v>
      </c>
      <c r="K556" s="30">
        <f>IF(ISERROR(F556/D556),0,F556/D556*100)</f>
        <v>53.24384239136355</v>
      </c>
    </row>
    <row r="557" spans="1:11">
      <c r="A557" s="27"/>
      <c r="B557" s="28" t="s">
        <v>87</v>
      </c>
      <c r="C557" s="29">
        <v>203238.17</v>
      </c>
      <c r="D557" s="29">
        <v>-241647</v>
      </c>
      <c r="E557" s="29">
        <v>0</v>
      </c>
      <c r="F557" s="29">
        <v>185838.59</v>
      </c>
      <c r="G557" s="29">
        <f>F557-C557</f>
        <v>-17399.580000000016</v>
      </c>
      <c r="H557" s="29">
        <f>E557-F557</f>
        <v>-185838.59</v>
      </c>
      <c r="I557" s="30">
        <f>IF(ISERROR(F557/C557),0,F557/C557*100-100)</f>
        <v>-8.5611772631095846</v>
      </c>
      <c r="J557" s="30">
        <f>IF(ISERROR(F557/E557),0,F557/E557*100)</f>
        <v>0</v>
      </c>
      <c r="K557" s="30">
        <f>IF(ISERROR(F557/D557),0,F557/D557*100)</f>
        <v>-76.904985371223304</v>
      </c>
    </row>
    <row r="558" spans="1:11">
      <c r="A558" s="27" t="s">
        <v>88</v>
      </c>
      <c r="B558" s="28" t="s">
        <v>89</v>
      </c>
      <c r="C558" s="29">
        <v>-203238.17</v>
      </c>
      <c r="D558" s="29">
        <v>241647</v>
      </c>
      <c r="E558" s="29">
        <v>0</v>
      </c>
      <c r="F558" s="29">
        <v>-185838.59</v>
      </c>
      <c r="G558" s="29">
        <f>F558-C558</f>
        <v>17399.580000000016</v>
      </c>
      <c r="H558" s="29">
        <f>E558-F558</f>
        <v>185838.59</v>
      </c>
      <c r="I558" s="30">
        <f>IF(ISERROR(F558/C558),0,F558/C558*100-100)</f>
        <v>-8.5611772631095846</v>
      </c>
      <c r="J558" s="30">
        <f>IF(ISERROR(F558/E558),0,F558/E558*100)</f>
        <v>0</v>
      </c>
      <c r="K558" s="30">
        <f>IF(ISERROR(F558/D558),0,F558/D558*100)</f>
        <v>-76.904985371223304</v>
      </c>
    </row>
    <row r="559" spans="1:11">
      <c r="A559" s="33" t="s">
        <v>90</v>
      </c>
      <c r="B559" s="28" t="s">
        <v>91</v>
      </c>
      <c r="C559" s="29">
        <v>-203238.17</v>
      </c>
      <c r="D559" s="29">
        <v>241647</v>
      </c>
      <c r="E559" s="29">
        <v>0</v>
      </c>
      <c r="F559" s="29">
        <v>-185838.59</v>
      </c>
      <c r="G559" s="29">
        <f>F559-C559</f>
        <v>17399.580000000016</v>
      </c>
      <c r="H559" s="29">
        <f>E559-F559</f>
        <v>185838.59</v>
      </c>
      <c r="I559" s="30">
        <f>IF(ISERROR(F559/C559),0,F559/C559*100-100)</f>
        <v>-8.5611772631095846</v>
      </c>
      <c r="J559" s="30">
        <f>IF(ISERROR(F559/E559),0,F559/E559*100)</f>
        <v>0</v>
      </c>
      <c r="K559" s="30">
        <f>IF(ISERROR(F559/D559),0,F559/D559*100)</f>
        <v>-76.904985371223304</v>
      </c>
    </row>
    <row r="560" spans="1:11" ht="25.5">
      <c r="A560" s="34" t="s">
        <v>92</v>
      </c>
      <c r="B560" s="28" t="s">
        <v>93</v>
      </c>
      <c r="C560" s="29">
        <v>-86550.86</v>
      </c>
      <c r="D560" s="29">
        <v>241647</v>
      </c>
      <c r="E560" s="29">
        <v>0</v>
      </c>
      <c r="F560" s="29">
        <v>-308181.88</v>
      </c>
      <c r="G560" s="29">
        <f>F560-C560</f>
        <v>-221631.02000000002</v>
      </c>
      <c r="H560" s="29">
        <f>E560-F560</f>
        <v>308181.88</v>
      </c>
      <c r="I560" s="30">
        <f>IF(ISERROR(F560/C560),0,F560/C560*100-100)</f>
        <v>256.07026897248625</v>
      </c>
      <c r="J560" s="30">
        <f>IF(ISERROR(F560/E560),0,F560/E560*100)</f>
        <v>0</v>
      </c>
      <c r="K560" s="30">
        <f>IF(ISERROR(F560/D560),0,F560/D560*100)</f>
        <v>-127.53391517378657</v>
      </c>
    </row>
    <row r="561" spans="1:11" s="42" customFormat="1">
      <c r="A561" s="38" t="s">
        <v>431</v>
      </c>
      <c r="B561" s="39" t="s">
        <v>817</v>
      </c>
      <c r="C561" s="40"/>
      <c r="D561" s="40"/>
      <c r="E561" s="40"/>
      <c r="F561" s="40"/>
      <c r="G561" s="40"/>
      <c r="H561" s="40"/>
      <c r="I561" s="41"/>
      <c r="J561" s="41"/>
      <c r="K561" s="41"/>
    </row>
    <row r="562" spans="1:11">
      <c r="A562" s="27" t="s">
        <v>26</v>
      </c>
      <c r="B562" s="28" t="s">
        <v>27</v>
      </c>
      <c r="C562" s="29">
        <v>25047940.140000001</v>
      </c>
      <c r="D562" s="29">
        <v>34734789</v>
      </c>
      <c r="E562" s="29">
        <v>32250138</v>
      </c>
      <c r="F562" s="29">
        <v>34729974</v>
      </c>
      <c r="G562" s="29">
        <f>F562-C562</f>
        <v>9682033.8599999994</v>
      </c>
      <c r="H562" s="29">
        <f>E562-F562</f>
        <v>-2479836</v>
      </c>
      <c r="I562" s="30">
        <f>IF(ISERROR(F562/C562),0,F562/C562*100-100)</f>
        <v>38.654012289571028</v>
      </c>
      <c r="J562" s="30">
        <f>IF(ISERROR(F562/E562),0,F562/E562*100)</f>
        <v>107.68938105009039</v>
      </c>
      <c r="K562" s="30">
        <f>IF(ISERROR(F562/D562),0,F562/D562*100)</f>
        <v>99.986137817045616</v>
      </c>
    </row>
    <row r="563" spans="1:11">
      <c r="A563" s="33" t="s">
        <v>58</v>
      </c>
      <c r="B563" s="28" t="s">
        <v>778</v>
      </c>
      <c r="C563" s="29">
        <v>30442.79</v>
      </c>
      <c r="D563" s="29">
        <v>0</v>
      </c>
      <c r="E563" s="29">
        <v>0</v>
      </c>
      <c r="F563" s="29">
        <v>0</v>
      </c>
      <c r="G563" s="29">
        <f>F563-C563</f>
        <v>-30442.79</v>
      </c>
      <c r="H563" s="29">
        <f>E563-F563</f>
        <v>0</v>
      </c>
      <c r="I563" s="30">
        <f>IF(ISERROR(F563/C563),0,F563/C563*100-100)</f>
        <v>-100</v>
      </c>
      <c r="J563" s="30">
        <f>IF(ISERROR(F563/E563),0,F563/E563*100)</f>
        <v>0</v>
      </c>
      <c r="K563" s="30">
        <f>IF(ISERROR(F563/D563),0,F563/D563*100)</f>
        <v>0</v>
      </c>
    </row>
    <row r="564" spans="1:11">
      <c r="A564" s="33" t="s">
        <v>71</v>
      </c>
      <c r="B564" s="28" t="s">
        <v>72</v>
      </c>
      <c r="C564" s="29">
        <v>8500</v>
      </c>
      <c r="D564" s="29">
        <v>8500</v>
      </c>
      <c r="E564" s="29">
        <v>0</v>
      </c>
      <c r="F564" s="29">
        <v>8500</v>
      </c>
      <c r="G564" s="29">
        <f>F564-C564</f>
        <v>0</v>
      </c>
      <c r="H564" s="29">
        <f>E564-F564</f>
        <v>-8500</v>
      </c>
      <c r="I564" s="30">
        <f>IF(ISERROR(F564/C564),0,F564/C564*100-100)</f>
        <v>0</v>
      </c>
      <c r="J564" s="30">
        <f>IF(ISERROR(F564/E564),0,F564/E564*100)</f>
        <v>0</v>
      </c>
      <c r="K564" s="30">
        <f>IF(ISERROR(F564/D564),0,F564/D564*100)</f>
        <v>100</v>
      </c>
    </row>
    <row r="565" spans="1:11">
      <c r="A565" s="34" t="s">
        <v>73</v>
      </c>
      <c r="B565" s="28" t="s">
        <v>74</v>
      </c>
      <c r="C565" s="29">
        <v>8500</v>
      </c>
      <c r="D565" s="29">
        <v>8500</v>
      </c>
      <c r="E565" s="29">
        <v>0</v>
      </c>
      <c r="F565" s="29">
        <v>8500</v>
      </c>
      <c r="G565" s="29">
        <f>F565-C565</f>
        <v>0</v>
      </c>
      <c r="H565" s="29">
        <f>E565-F565</f>
        <v>-8500</v>
      </c>
      <c r="I565" s="30">
        <f>IF(ISERROR(F565/C565),0,F565/C565*100-100)</f>
        <v>0</v>
      </c>
      <c r="J565" s="30">
        <f>IF(ISERROR(F565/E565),0,F565/E565*100)</f>
        <v>0</v>
      </c>
      <c r="K565" s="30">
        <f>IF(ISERROR(F565/D565),0,F565/D565*100)</f>
        <v>100</v>
      </c>
    </row>
    <row r="566" spans="1:11">
      <c r="A566" s="35" t="s">
        <v>75</v>
      </c>
      <c r="B566" s="28" t="s">
        <v>76</v>
      </c>
      <c r="C566" s="29">
        <v>8500</v>
      </c>
      <c r="D566" s="29">
        <v>8500</v>
      </c>
      <c r="E566" s="29">
        <v>0</v>
      </c>
      <c r="F566" s="29">
        <v>8500</v>
      </c>
      <c r="G566" s="29">
        <f>F566-C566</f>
        <v>0</v>
      </c>
      <c r="H566" s="29">
        <f>E566-F566</f>
        <v>-8500</v>
      </c>
      <c r="I566" s="30">
        <f>IF(ISERROR(F566/C566),0,F566/C566*100-100)</f>
        <v>0</v>
      </c>
      <c r="J566" s="30">
        <f>IF(ISERROR(F566/E566),0,F566/E566*100)</f>
        <v>0</v>
      </c>
      <c r="K566" s="30">
        <f>IF(ISERROR(F566/D566),0,F566/D566*100)</f>
        <v>100</v>
      </c>
    </row>
    <row r="567" spans="1:11" ht="25.5">
      <c r="A567" s="36" t="s">
        <v>77</v>
      </c>
      <c r="B567" s="28" t="s">
        <v>78</v>
      </c>
      <c r="C567" s="29">
        <v>8500</v>
      </c>
      <c r="D567" s="29">
        <v>8500</v>
      </c>
      <c r="E567" s="29">
        <v>0</v>
      </c>
      <c r="F567" s="29">
        <v>8500</v>
      </c>
      <c r="G567" s="29">
        <f>F567-C567</f>
        <v>0</v>
      </c>
      <c r="H567" s="29">
        <f>E567-F567</f>
        <v>-8500</v>
      </c>
      <c r="I567" s="30">
        <f>IF(ISERROR(F567/C567),0,F567/C567*100-100)</f>
        <v>0</v>
      </c>
      <c r="J567" s="30">
        <f>IF(ISERROR(F567/E567),0,F567/E567*100)</f>
        <v>0</v>
      </c>
      <c r="K567" s="30">
        <f>IF(ISERROR(F567/D567),0,F567/D567*100)</f>
        <v>100</v>
      </c>
    </row>
    <row r="568" spans="1:11" ht="25.5">
      <c r="A568" s="37" t="s">
        <v>79</v>
      </c>
      <c r="B568" s="28" t="s">
        <v>80</v>
      </c>
      <c r="C568" s="29">
        <v>8500</v>
      </c>
      <c r="D568" s="29">
        <v>8500</v>
      </c>
      <c r="E568" s="29">
        <v>0</v>
      </c>
      <c r="F568" s="29">
        <v>8500</v>
      </c>
      <c r="G568" s="29">
        <f>F568-C568</f>
        <v>0</v>
      </c>
      <c r="H568" s="29">
        <f>E568-F568</f>
        <v>-8500</v>
      </c>
      <c r="I568" s="30">
        <f>IF(ISERROR(F568/C568),0,F568/C568*100-100)</f>
        <v>0</v>
      </c>
      <c r="J568" s="30">
        <f>IF(ISERROR(F568/E568),0,F568/E568*100)</f>
        <v>0</v>
      </c>
      <c r="K568" s="30">
        <f>IF(ISERROR(F568/D568),0,F568/D568*100)</f>
        <v>100</v>
      </c>
    </row>
    <row r="569" spans="1:11">
      <c r="A569" s="33" t="s">
        <v>28</v>
      </c>
      <c r="B569" s="28" t="s">
        <v>29</v>
      </c>
      <c r="C569" s="29">
        <v>25008997.350000001</v>
      </c>
      <c r="D569" s="29">
        <v>34726289</v>
      </c>
      <c r="E569" s="29">
        <v>32250138</v>
      </c>
      <c r="F569" s="29">
        <v>34721474</v>
      </c>
      <c r="G569" s="29">
        <f>F569-C569</f>
        <v>9712476.6499999985</v>
      </c>
      <c r="H569" s="29">
        <f>E569-F569</f>
        <v>-2471336</v>
      </c>
      <c r="I569" s="30">
        <f>IF(ISERROR(F569/C569),0,F569/C569*100-100)</f>
        <v>38.835929781887074</v>
      </c>
      <c r="J569" s="30">
        <f>IF(ISERROR(F569/E569),0,F569/E569*100)</f>
        <v>107.6630245737243</v>
      </c>
      <c r="K569" s="30">
        <f>IF(ISERROR(F569/D569),0,F569/D569*100)</f>
        <v>99.98613442398063</v>
      </c>
    </row>
    <row r="570" spans="1:11">
      <c r="A570" s="34" t="s">
        <v>30</v>
      </c>
      <c r="B570" s="28" t="s">
        <v>31</v>
      </c>
      <c r="C570" s="29">
        <v>25008997.350000001</v>
      </c>
      <c r="D570" s="29">
        <v>34726289</v>
      </c>
      <c r="E570" s="29">
        <v>32250138</v>
      </c>
      <c r="F570" s="29">
        <v>34721474</v>
      </c>
      <c r="G570" s="29">
        <f>F570-C570</f>
        <v>9712476.6499999985</v>
      </c>
      <c r="H570" s="29">
        <f>E570-F570</f>
        <v>-2471336</v>
      </c>
      <c r="I570" s="30">
        <f>IF(ISERROR(F570/C570),0,F570/C570*100-100)</f>
        <v>38.835929781887074</v>
      </c>
      <c r="J570" s="30">
        <f>IF(ISERROR(F570/E570),0,F570/E570*100)</f>
        <v>107.6630245737243</v>
      </c>
      <c r="K570" s="30">
        <f>IF(ISERROR(F570/D570),0,F570/D570*100)</f>
        <v>99.98613442398063</v>
      </c>
    </row>
    <row r="571" spans="1:11">
      <c r="A571" s="27" t="s">
        <v>32</v>
      </c>
      <c r="B571" s="28" t="s">
        <v>33</v>
      </c>
      <c r="C571" s="29">
        <v>25017497.350000001</v>
      </c>
      <c r="D571" s="29">
        <v>34734789</v>
      </c>
      <c r="E571" s="29">
        <v>32250138</v>
      </c>
      <c r="F571" s="29">
        <v>34729974</v>
      </c>
      <c r="G571" s="29">
        <f>F571-C571</f>
        <v>9712476.6499999985</v>
      </c>
      <c r="H571" s="29">
        <f>E571-F571</f>
        <v>-2479836</v>
      </c>
      <c r="I571" s="30">
        <f>IF(ISERROR(F571/C571),0,F571/C571*100-100)</f>
        <v>38.822734800849275</v>
      </c>
      <c r="J571" s="30">
        <f>IF(ISERROR(F571/E571),0,F571/E571*100)</f>
        <v>107.68938105009039</v>
      </c>
      <c r="K571" s="30">
        <f>IF(ISERROR(F571/D571),0,F571/D571*100)</f>
        <v>99.986137817045616</v>
      </c>
    </row>
    <row r="572" spans="1:11">
      <c r="A572" s="33" t="s">
        <v>34</v>
      </c>
      <c r="B572" s="28" t="s">
        <v>35</v>
      </c>
      <c r="C572" s="29">
        <v>25017497.350000001</v>
      </c>
      <c r="D572" s="29">
        <v>34734789</v>
      </c>
      <c r="E572" s="29">
        <v>32250138</v>
      </c>
      <c r="F572" s="29">
        <v>34729974</v>
      </c>
      <c r="G572" s="29">
        <f>F572-C572</f>
        <v>9712476.6499999985</v>
      </c>
      <c r="H572" s="29">
        <f>E572-F572</f>
        <v>-2479836</v>
      </c>
      <c r="I572" s="30">
        <f>IF(ISERROR(F572/C572),0,F572/C572*100-100)</f>
        <v>38.822734800849275</v>
      </c>
      <c r="J572" s="30">
        <f>IF(ISERROR(F572/E572),0,F572/E572*100)</f>
        <v>107.68938105009039</v>
      </c>
      <c r="K572" s="30">
        <f>IF(ISERROR(F572/D572),0,F572/D572*100)</f>
        <v>99.986137817045616</v>
      </c>
    </row>
    <row r="573" spans="1:11">
      <c r="A573" s="34" t="s">
        <v>36</v>
      </c>
      <c r="B573" s="28" t="s">
        <v>37</v>
      </c>
      <c r="C573" s="29">
        <v>25017497.350000001</v>
      </c>
      <c r="D573" s="29">
        <v>34734789</v>
      </c>
      <c r="E573" s="29">
        <v>32250138</v>
      </c>
      <c r="F573" s="29">
        <v>34729974</v>
      </c>
      <c r="G573" s="29">
        <f>F573-C573</f>
        <v>9712476.6499999985</v>
      </c>
      <c r="H573" s="29">
        <f>E573-F573</f>
        <v>-2479836</v>
      </c>
      <c r="I573" s="30">
        <f>IF(ISERROR(F573/C573),0,F573/C573*100-100)</f>
        <v>38.822734800849275</v>
      </c>
      <c r="J573" s="30">
        <f>IF(ISERROR(F573/E573),0,F573/E573*100)</f>
        <v>107.68938105009039</v>
      </c>
      <c r="K573" s="30">
        <f>IF(ISERROR(F573/D573),0,F573/D573*100)</f>
        <v>99.986137817045616</v>
      </c>
    </row>
    <row r="574" spans="1:11">
      <c r="A574" s="35" t="s">
        <v>40</v>
      </c>
      <c r="B574" s="28" t="s">
        <v>41</v>
      </c>
      <c r="C574" s="29">
        <v>25017497.350000001</v>
      </c>
      <c r="D574" s="29">
        <v>34734789</v>
      </c>
      <c r="E574" s="29">
        <v>32250138</v>
      </c>
      <c r="F574" s="29">
        <v>34729974</v>
      </c>
      <c r="G574" s="29">
        <f>F574-C574</f>
        <v>9712476.6499999985</v>
      </c>
      <c r="H574" s="29">
        <f>E574-F574</f>
        <v>-2479836</v>
      </c>
      <c r="I574" s="30">
        <f>IF(ISERROR(F574/C574),0,F574/C574*100-100)</f>
        <v>38.822734800849275</v>
      </c>
      <c r="J574" s="30">
        <f>IF(ISERROR(F574/E574),0,F574/E574*100)</f>
        <v>107.68938105009039</v>
      </c>
      <c r="K574" s="30">
        <f>IF(ISERROR(F574/D574),0,F574/D574*100)</f>
        <v>99.986137817045616</v>
      </c>
    </row>
    <row r="575" spans="1:11">
      <c r="A575" s="27"/>
      <c r="B575" s="28" t="s">
        <v>87</v>
      </c>
      <c r="C575" s="29">
        <v>30442.79</v>
      </c>
      <c r="D575" s="29">
        <v>0</v>
      </c>
      <c r="E575" s="29">
        <v>0</v>
      </c>
      <c r="F575" s="29">
        <v>0</v>
      </c>
      <c r="G575" s="29">
        <f>F575-C575</f>
        <v>-30442.79</v>
      </c>
      <c r="H575" s="29">
        <f>E575-F575</f>
        <v>0</v>
      </c>
      <c r="I575" s="30">
        <f>IF(ISERROR(F575/C575),0,F575/C575*100-100)</f>
        <v>-100</v>
      </c>
      <c r="J575" s="30">
        <f>IF(ISERROR(F575/E575),0,F575/E575*100)</f>
        <v>0</v>
      </c>
      <c r="K575" s="30">
        <f>IF(ISERROR(F575/D575),0,F575/D575*100)</f>
        <v>0</v>
      </c>
    </row>
    <row r="576" spans="1:11">
      <c r="A576" s="27" t="s">
        <v>88</v>
      </c>
      <c r="B576" s="28" t="s">
        <v>89</v>
      </c>
      <c r="C576" s="29">
        <v>-30442.79</v>
      </c>
      <c r="D576" s="29">
        <v>0</v>
      </c>
      <c r="E576" s="29">
        <v>0</v>
      </c>
      <c r="F576" s="29">
        <v>0</v>
      </c>
      <c r="G576" s="29">
        <f>F576-C576</f>
        <v>30442.79</v>
      </c>
      <c r="H576" s="29">
        <f>E576-F576</f>
        <v>0</v>
      </c>
      <c r="I576" s="30">
        <f>IF(ISERROR(F576/C576),0,F576/C576*100-100)</f>
        <v>-100</v>
      </c>
      <c r="J576" s="30">
        <f>IF(ISERROR(F576/E576),0,F576/E576*100)</f>
        <v>0</v>
      </c>
      <c r="K576" s="30">
        <f>IF(ISERROR(F576/D576),0,F576/D576*100)</f>
        <v>0</v>
      </c>
    </row>
    <row r="577" spans="1:11">
      <c r="A577" s="33" t="s">
        <v>90</v>
      </c>
      <c r="B577" s="28" t="s">
        <v>91</v>
      </c>
      <c r="C577" s="29">
        <v>-30442.79</v>
      </c>
      <c r="D577" s="29">
        <v>0</v>
      </c>
      <c r="E577" s="29">
        <v>0</v>
      </c>
      <c r="F577" s="29">
        <v>0</v>
      </c>
      <c r="G577" s="29">
        <f>F577-C577</f>
        <v>30442.79</v>
      </c>
      <c r="H577" s="29">
        <f>E577-F577</f>
        <v>0</v>
      </c>
      <c r="I577" s="30">
        <f>IF(ISERROR(F577/C577),0,F577/C577*100-100)</f>
        <v>-100</v>
      </c>
      <c r="J577" s="30">
        <f>IF(ISERROR(F577/E577),0,F577/E577*100)</f>
        <v>0</v>
      </c>
      <c r="K577" s="30">
        <f>IF(ISERROR(F577/D577),0,F577/D577*100)</f>
        <v>0</v>
      </c>
    </row>
    <row r="578" spans="1:11" s="42" customFormat="1">
      <c r="A578" s="38" t="s">
        <v>698</v>
      </c>
      <c r="B578" s="39" t="s">
        <v>818</v>
      </c>
      <c r="C578" s="40"/>
      <c r="D578" s="40"/>
      <c r="E578" s="40"/>
      <c r="F578" s="40"/>
      <c r="G578" s="40"/>
      <c r="H578" s="40"/>
      <c r="I578" s="41"/>
      <c r="J578" s="41"/>
      <c r="K578" s="41"/>
    </row>
    <row r="579" spans="1:11">
      <c r="A579" s="27" t="s">
        <v>26</v>
      </c>
      <c r="B579" s="28" t="s">
        <v>27</v>
      </c>
      <c r="C579" s="29">
        <v>213445.94</v>
      </c>
      <c r="D579" s="29">
        <v>288163</v>
      </c>
      <c r="E579" s="29">
        <v>288163</v>
      </c>
      <c r="F579" s="29">
        <v>76743.850000000006</v>
      </c>
      <c r="G579" s="29">
        <f>F579-C579</f>
        <v>-136702.09</v>
      </c>
      <c r="H579" s="29">
        <f>E579-F579</f>
        <v>211419.15</v>
      </c>
      <c r="I579" s="30">
        <f>IF(ISERROR(F579/C579),0,F579/C579*100-100)</f>
        <v>-64.04529877682377</v>
      </c>
      <c r="J579" s="30">
        <f>IF(ISERROR(F579/E579),0,F579/E579*100)</f>
        <v>26.632097111704141</v>
      </c>
      <c r="K579" s="30">
        <f>IF(ISERROR(F579/D579),0,F579/D579*100)</f>
        <v>26.632097111704141</v>
      </c>
    </row>
    <row r="580" spans="1:11" ht="25.5">
      <c r="A580" s="33" t="s">
        <v>69</v>
      </c>
      <c r="B580" s="28" t="s">
        <v>70</v>
      </c>
      <c r="C580" s="29">
        <v>212162.14</v>
      </c>
      <c r="D580" s="29">
        <v>288163</v>
      </c>
      <c r="E580" s="29">
        <v>288163</v>
      </c>
      <c r="F580" s="29">
        <v>76743.850000000006</v>
      </c>
      <c r="G580" s="29">
        <f>F580-C580</f>
        <v>-135418.29</v>
      </c>
      <c r="H580" s="29">
        <f>E580-F580</f>
        <v>211419.15</v>
      </c>
      <c r="I580" s="30">
        <f>IF(ISERROR(F580/C580),0,F580/C580*100-100)</f>
        <v>-63.82773571194182</v>
      </c>
      <c r="J580" s="30">
        <f>IF(ISERROR(F580/E580),0,F580/E580*100)</f>
        <v>26.632097111704141</v>
      </c>
      <c r="K580" s="30">
        <f>IF(ISERROR(F580/D580),0,F580/D580*100)</f>
        <v>26.632097111704141</v>
      </c>
    </row>
    <row r="581" spans="1:11">
      <c r="A581" s="33" t="s">
        <v>28</v>
      </c>
      <c r="B581" s="28" t="s">
        <v>29</v>
      </c>
      <c r="C581" s="29">
        <v>1283.8</v>
      </c>
      <c r="D581" s="29">
        <v>0</v>
      </c>
      <c r="E581" s="29">
        <v>0</v>
      </c>
      <c r="F581" s="29">
        <v>0</v>
      </c>
      <c r="G581" s="29">
        <f>F581-C581</f>
        <v>-1283.8</v>
      </c>
      <c r="H581" s="29">
        <f>E581-F581</f>
        <v>0</v>
      </c>
      <c r="I581" s="30">
        <f>IF(ISERROR(F581/C581),0,F581/C581*100-100)</f>
        <v>-100</v>
      </c>
      <c r="J581" s="30">
        <f>IF(ISERROR(F581/E581),0,F581/E581*100)</f>
        <v>0</v>
      </c>
      <c r="K581" s="30">
        <f>IF(ISERROR(F581/D581),0,F581/D581*100)</f>
        <v>0</v>
      </c>
    </row>
    <row r="582" spans="1:11">
      <c r="A582" s="34" t="s">
        <v>30</v>
      </c>
      <c r="B582" s="28" t="s">
        <v>31</v>
      </c>
      <c r="C582" s="29">
        <v>1283.8</v>
      </c>
      <c r="D582" s="29">
        <v>0</v>
      </c>
      <c r="E582" s="29">
        <v>0</v>
      </c>
      <c r="F582" s="29">
        <v>0</v>
      </c>
      <c r="G582" s="29">
        <f>F582-C582</f>
        <v>-1283.8</v>
      </c>
      <c r="H582" s="29">
        <f>E582-F582</f>
        <v>0</v>
      </c>
      <c r="I582" s="30">
        <f>IF(ISERROR(F582/C582),0,F582/C582*100-100)</f>
        <v>-100</v>
      </c>
      <c r="J582" s="30">
        <f>IF(ISERROR(F582/E582),0,F582/E582*100)</f>
        <v>0</v>
      </c>
      <c r="K582" s="30">
        <f>IF(ISERROR(F582/D582),0,F582/D582*100)</f>
        <v>0</v>
      </c>
    </row>
    <row r="583" spans="1:11">
      <c r="A583" s="27" t="s">
        <v>32</v>
      </c>
      <c r="B583" s="28" t="s">
        <v>33</v>
      </c>
      <c r="C583" s="29">
        <v>119209.73</v>
      </c>
      <c r="D583" s="29">
        <v>398102</v>
      </c>
      <c r="E583" s="29">
        <v>288163</v>
      </c>
      <c r="F583" s="29">
        <v>183446.57</v>
      </c>
      <c r="G583" s="29">
        <f>F583-C583</f>
        <v>64236.840000000011</v>
      </c>
      <c r="H583" s="29">
        <f>E583-F583</f>
        <v>104716.43</v>
      </c>
      <c r="I583" s="30">
        <f>IF(ISERROR(F583/C583),0,F583/C583*100-100)</f>
        <v>53.88556789785531</v>
      </c>
      <c r="J583" s="30">
        <f>IF(ISERROR(F583/E583),0,F583/E583*100)</f>
        <v>63.660695509138932</v>
      </c>
      <c r="K583" s="30">
        <f>IF(ISERROR(F583/D583),0,F583/D583*100)</f>
        <v>46.080293492622495</v>
      </c>
    </row>
    <row r="584" spans="1:11">
      <c r="A584" s="33" t="s">
        <v>34</v>
      </c>
      <c r="B584" s="28" t="s">
        <v>35</v>
      </c>
      <c r="C584" s="29">
        <v>119209.73</v>
      </c>
      <c r="D584" s="29">
        <v>398102</v>
      </c>
      <c r="E584" s="29">
        <v>288163</v>
      </c>
      <c r="F584" s="29">
        <v>183446.57</v>
      </c>
      <c r="G584" s="29">
        <f>F584-C584</f>
        <v>64236.840000000011</v>
      </c>
      <c r="H584" s="29">
        <f>E584-F584</f>
        <v>104716.43</v>
      </c>
      <c r="I584" s="30">
        <f>IF(ISERROR(F584/C584),0,F584/C584*100-100)</f>
        <v>53.88556789785531</v>
      </c>
      <c r="J584" s="30">
        <f>IF(ISERROR(F584/E584),0,F584/E584*100)</f>
        <v>63.660695509138932</v>
      </c>
      <c r="K584" s="30">
        <f>IF(ISERROR(F584/D584),0,F584/D584*100)</f>
        <v>46.080293492622495</v>
      </c>
    </row>
    <row r="585" spans="1:11">
      <c r="A585" s="34" t="s">
        <v>36</v>
      </c>
      <c r="B585" s="28" t="s">
        <v>37</v>
      </c>
      <c r="C585" s="29">
        <v>119209.73</v>
      </c>
      <c r="D585" s="29">
        <v>387875</v>
      </c>
      <c r="E585" s="29">
        <v>283163</v>
      </c>
      <c r="F585" s="29">
        <v>178219.82</v>
      </c>
      <c r="G585" s="29">
        <f>F585-C585</f>
        <v>59010.090000000011</v>
      </c>
      <c r="H585" s="29">
        <f>E585-F585</f>
        <v>104943.18</v>
      </c>
      <c r="I585" s="30">
        <f>IF(ISERROR(F585/C585),0,F585/C585*100-100)</f>
        <v>49.501068411110424</v>
      </c>
      <c r="J585" s="30">
        <f>IF(ISERROR(F585/E585),0,F585/E585*100)</f>
        <v>62.93895035721475</v>
      </c>
      <c r="K585" s="30">
        <f>IF(ISERROR(F585/D585),0,F585/D585*100)</f>
        <v>45.947746052207542</v>
      </c>
    </row>
    <row r="586" spans="1:11">
      <c r="A586" s="35" t="s">
        <v>38</v>
      </c>
      <c r="B586" s="28" t="s">
        <v>39</v>
      </c>
      <c r="C586" s="29">
        <v>61040.49</v>
      </c>
      <c r="D586" s="29">
        <v>247063</v>
      </c>
      <c r="E586" s="29">
        <v>162063</v>
      </c>
      <c r="F586" s="29">
        <v>89958.15</v>
      </c>
      <c r="G586" s="29">
        <f>F586-C586</f>
        <v>28917.659999999996</v>
      </c>
      <c r="H586" s="29">
        <f>E586-F586</f>
        <v>72104.850000000006</v>
      </c>
      <c r="I586" s="30">
        <f>IF(ISERROR(F586/C586),0,F586/C586*100-100)</f>
        <v>47.374554168880366</v>
      </c>
      <c r="J586" s="30">
        <f>IF(ISERROR(F586/E586),0,F586/E586*100)</f>
        <v>55.508135724995832</v>
      </c>
      <c r="K586" s="30">
        <f>IF(ISERROR(F586/D586),0,F586/D586*100)</f>
        <v>36.411016623290415</v>
      </c>
    </row>
    <row r="587" spans="1:11">
      <c r="A587" s="35" t="s">
        <v>40</v>
      </c>
      <c r="B587" s="28" t="s">
        <v>41</v>
      </c>
      <c r="C587" s="29">
        <v>58169.24</v>
      </c>
      <c r="D587" s="29">
        <v>140812</v>
      </c>
      <c r="E587" s="29">
        <v>121100</v>
      </c>
      <c r="F587" s="29">
        <v>88261.67</v>
      </c>
      <c r="G587" s="29">
        <f>F587-C587</f>
        <v>30092.43</v>
      </c>
      <c r="H587" s="29">
        <f>E587-F587</f>
        <v>32838.33</v>
      </c>
      <c r="I587" s="30">
        <f>IF(ISERROR(F587/C587),0,F587/C587*100-100)</f>
        <v>51.732547992719191</v>
      </c>
      <c r="J587" s="30">
        <f>IF(ISERROR(F587/E587),0,F587/E587*100)</f>
        <v>72.883294797687853</v>
      </c>
      <c r="K587" s="30">
        <f>IF(ISERROR(F587/D587),0,F587/D587*100)</f>
        <v>62.680503082123685</v>
      </c>
    </row>
    <row r="588" spans="1:11">
      <c r="A588" s="34" t="s">
        <v>44</v>
      </c>
      <c r="B588" s="28" t="s">
        <v>45</v>
      </c>
      <c r="C588" s="29">
        <v>0</v>
      </c>
      <c r="D588" s="29">
        <v>10227</v>
      </c>
      <c r="E588" s="29">
        <v>5000</v>
      </c>
      <c r="F588" s="29">
        <v>5226.75</v>
      </c>
      <c r="G588" s="29">
        <f>F588-C588</f>
        <v>5226.75</v>
      </c>
      <c r="H588" s="29">
        <f>E588-F588</f>
        <v>-226.75</v>
      </c>
      <c r="I588" s="30">
        <f>IF(ISERROR(F588/C588),0,F588/C588*100-100)</f>
        <v>0</v>
      </c>
      <c r="J588" s="30">
        <f>IF(ISERROR(F588/E588),0,F588/E588*100)</f>
        <v>104.535</v>
      </c>
      <c r="K588" s="30">
        <f>IF(ISERROR(F588/D588),0,F588/D588*100)</f>
        <v>51.107362863009676</v>
      </c>
    </row>
    <row r="589" spans="1:11">
      <c r="A589" s="35" t="s">
        <v>46</v>
      </c>
      <c r="B589" s="28" t="s">
        <v>47</v>
      </c>
      <c r="C589" s="29">
        <v>0</v>
      </c>
      <c r="D589" s="29">
        <v>10227</v>
      </c>
      <c r="E589" s="29">
        <v>5000</v>
      </c>
      <c r="F589" s="29">
        <v>5226.75</v>
      </c>
      <c r="G589" s="29">
        <f>F589-C589</f>
        <v>5226.75</v>
      </c>
      <c r="H589" s="29">
        <f>E589-F589</f>
        <v>-226.75</v>
      </c>
      <c r="I589" s="30">
        <f>IF(ISERROR(F589/C589),0,F589/C589*100-100)</f>
        <v>0</v>
      </c>
      <c r="J589" s="30">
        <f>IF(ISERROR(F589/E589),0,F589/E589*100)</f>
        <v>104.535</v>
      </c>
      <c r="K589" s="30">
        <f>IF(ISERROR(F589/D589),0,F589/D589*100)</f>
        <v>51.107362863009676</v>
      </c>
    </row>
    <row r="590" spans="1:11">
      <c r="A590" s="27"/>
      <c r="B590" s="28" t="s">
        <v>87</v>
      </c>
      <c r="C590" s="29">
        <v>94236.21</v>
      </c>
      <c r="D590" s="29">
        <v>-109939</v>
      </c>
      <c r="E590" s="29">
        <v>0</v>
      </c>
      <c r="F590" s="29">
        <v>-106702.72</v>
      </c>
      <c r="G590" s="29">
        <f>F590-C590</f>
        <v>-200938.93</v>
      </c>
      <c r="H590" s="29">
        <f>E590-F590</f>
        <v>106702.72</v>
      </c>
      <c r="I590" s="30">
        <f>IF(ISERROR(F590/C590),0,F590/C590*100-100)</f>
        <v>-213.22900188791547</v>
      </c>
      <c r="J590" s="30">
        <f>IF(ISERROR(F590/E590),0,F590/E590*100)</f>
        <v>0</v>
      </c>
      <c r="K590" s="30">
        <f>IF(ISERROR(F590/D590),0,F590/D590*100)</f>
        <v>97.056294854419264</v>
      </c>
    </row>
    <row r="591" spans="1:11">
      <c r="A591" s="27" t="s">
        <v>88</v>
      </c>
      <c r="B591" s="28" t="s">
        <v>89</v>
      </c>
      <c r="C591" s="29">
        <v>-94236.21</v>
      </c>
      <c r="D591" s="29">
        <v>109939</v>
      </c>
      <c r="E591" s="29">
        <v>0</v>
      </c>
      <c r="F591" s="29">
        <v>106702.72</v>
      </c>
      <c r="G591" s="29">
        <f>F591-C591</f>
        <v>200938.93</v>
      </c>
      <c r="H591" s="29">
        <f>E591-F591</f>
        <v>-106702.72</v>
      </c>
      <c r="I591" s="30">
        <f>IF(ISERROR(F591/C591),0,F591/C591*100-100)</f>
        <v>-213.22900188791547</v>
      </c>
      <c r="J591" s="30">
        <f>IF(ISERROR(F591/E591),0,F591/E591*100)</f>
        <v>0</v>
      </c>
      <c r="K591" s="30">
        <f>IF(ISERROR(F591/D591),0,F591/D591*100)</f>
        <v>97.056294854419264</v>
      </c>
    </row>
    <row r="592" spans="1:11">
      <c r="A592" s="33" t="s">
        <v>90</v>
      </c>
      <c r="B592" s="28" t="s">
        <v>91</v>
      </c>
      <c r="C592" s="29">
        <v>-94236.21</v>
      </c>
      <c r="D592" s="29">
        <v>109939</v>
      </c>
      <c r="E592" s="29">
        <v>0</v>
      </c>
      <c r="F592" s="29">
        <v>106702.72</v>
      </c>
      <c r="G592" s="29">
        <f>F592-C592</f>
        <v>200938.93</v>
      </c>
      <c r="H592" s="29">
        <f>E592-F592</f>
        <v>-106702.72</v>
      </c>
      <c r="I592" s="30">
        <f>IF(ISERROR(F592/C592),0,F592/C592*100-100)</f>
        <v>-213.22900188791547</v>
      </c>
      <c r="J592" s="30">
        <f>IF(ISERROR(F592/E592),0,F592/E592*100)</f>
        <v>0</v>
      </c>
      <c r="K592" s="30">
        <f>IF(ISERROR(F592/D592),0,F592/D592*100)</f>
        <v>97.056294854419264</v>
      </c>
    </row>
    <row r="593" spans="1:11" ht="25.5">
      <c r="A593" s="34" t="s">
        <v>92</v>
      </c>
      <c r="B593" s="28" t="s">
        <v>93</v>
      </c>
      <c r="C593" s="29">
        <v>-10702</v>
      </c>
      <c r="D593" s="29">
        <v>109939</v>
      </c>
      <c r="E593" s="29">
        <v>0</v>
      </c>
      <c r="F593" s="29">
        <v>-109938.17</v>
      </c>
      <c r="G593" s="29">
        <f>F593-C593</f>
        <v>-99236.17</v>
      </c>
      <c r="H593" s="29">
        <f>E593-F593</f>
        <v>109938.17</v>
      </c>
      <c r="I593" s="30">
        <f>IF(ISERROR(F593/C593),0,F593/C593*100-100)</f>
        <v>927.26752008970288</v>
      </c>
      <c r="J593" s="30">
        <f>IF(ISERROR(F593/E593),0,F593/E593*100)</f>
        <v>0</v>
      </c>
      <c r="K593" s="30">
        <f>IF(ISERROR(F593/D593),0,F593/D593*100)</f>
        <v>-99.999245035883533</v>
      </c>
    </row>
    <row r="594" spans="1:11" s="42" customFormat="1">
      <c r="A594" s="38" t="s">
        <v>220</v>
      </c>
      <c r="B594" s="39" t="s">
        <v>221</v>
      </c>
      <c r="C594" s="40"/>
      <c r="D594" s="40"/>
      <c r="E594" s="40"/>
      <c r="F594" s="40"/>
      <c r="G594" s="40"/>
      <c r="H594" s="40"/>
      <c r="I594" s="41"/>
      <c r="J594" s="41"/>
      <c r="K594" s="41"/>
    </row>
    <row r="595" spans="1:11">
      <c r="A595" s="27" t="s">
        <v>26</v>
      </c>
      <c r="B595" s="28" t="s">
        <v>27</v>
      </c>
      <c r="C595" s="29">
        <v>10623729.689999999</v>
      </c>
      <c r="D595" s="29">
        <v>26978118</v>
      </c>
      <c r="E595" s="29">
        <v>10728617</v>
      </c>
      <c r="F595" s="29">
        <v>26272512.48</v>
      </c>
      <c r="G595" s="29">
        <f>F595-C595</f>
        <v>15648782.790000001</v>
      </c>
      <c r="H595" s="29">
        <f>E595-F595</f>
        <v>-15543895.48</v>
      </c>
      <c r="I595" s="30">
        <f>IF(ISERROR(F595/C595),0,F595/C595*100-100)</f>
        <v>147.3002725655758</v>
      </c>
      <c r="J595" s="30">
        <f>IF(ISERROR(F595/E595),0,F595/E595*100)</f>
        <v>244.88256482638909</v>
      </c>
      <c r="K595" s="30">
        <f>IF(ISERROR(F595/D595),0,F595/D595*100)</f>
        <v>97.384526526275849</v>
      </c>
    </row>
    <row r="596" spans="1:11" ht="25.5">
      <c r="A596" s="33" t="s">
        <v>69</v>
      </c>
      <c r="B596" s="28" t="s">
        <v>70</v>
      </c>
      <c r="C596" s="29">
        <v>10391.98</v>
      </c>
      <c r="D596" s="29">
        <v>26216</v>
      </c>
      <c r="E596" s="29">
        <v>12809</v>
      </c>
      <c r="F596" s="29">
        <v>22475.69</v>
      </c>
      <c r="G596" s="29">
        <f>F596-C596</f>
        <v>12083.71</v>
      </c>
      <c r="H596" s="29">
        <f>E596-F596</f>
        <v>-9666.6899999999987</v>
      </c>
      <c r="I596" s="30">
        <f>IF(ISERROR(F596/C596),0,F596/C596*100-100)</f>
        <v>116.27918837411158</v>
      </c>
      <c r="J596" s="30">
        <f>IF(ISERROR(F596/E596),0,F596/E596*100)</f>
        <v>175.46795222109452</v>
      </c>
      <c r="K596" s="30">
        <f>IF(ISERROR(F596/D596),0,F596/D596*100)</f>
        <v>85.732720476045159</v>
      </c>
    </row>
    <row r="597" spans="1:11">
      <c r="A597" s="33" t="s">
        <v>71</v>
      </c>
      <c r="B597" s="28" t="s">
        <v>72</v>
      </c>
      <c r="C597" s="29">
        <v>230709.79</v>
      </c>
      <c r="D597" s="29">
        <v>250000</v>
      </c>
      <c r="E597" s="29">
        <v>250000</v>
      </c>
      <c r="F597" s="29">
        <v>230524.12</v>
      </c>
      <c r="G597" s="29">
        <f>F597-C597</f>
        <v>-185.67000000001281</v>
      </c>
      <c r="H597" s="29">
        <f>E597-F597</f>
        <v>19475.880000000005</v>
      </c>
      <c r="I597" s="30">
        <f>IF(ISERROR(F597/C597),0,F597/C597*100-100)</f>
        <v>-8.0477729185233216E-2</v>
      </c>
      <c r="J597" s="30">
        <f>IF(ISERROR(F597/E597),0,F597/E597*100)</f>
        <v>92.209648000000001</v>
      </c>
      <c r="K597" s="30">
        <f>IF(ISERROR(F597/D597),0,F597/D597*100)</f>
        <v>92.209648000000001</v>
      </c>
    </row>
    <row r="598" spans="1:11" ht="25.5">
      <c r="A598" s="34" t="s">
        <v>303</v>
      </c>
      <c r="B598" s="28" t="s">
        <v>304</v>
      </c>
      <c r="C598" s="29">
        <v>230709.79</v>
      </c>
      <c r="D598" s="29">
        <v>250000</v>
      </c>
      <c r="E598" s="29">
        <v>250000</v>
      </c>
      <c r="F598" s="29">
        <v>230524.12</v>
      </c>
      <c r="G598" s="29">
        <f>F598-C598</f>
        <v>-185.67000000001281</v>
      </c>
      <c r="H598" s="29">
        <f>E598-F598</f>
        <v>19475.880000000005</v>
      </c>
      <c r="I598" s="30">
        <f>IF(ISERROR(F598/C598),0,F598/C598*100-100)</f>
        <v>-8.0477729185233216E-2</v>
      </c>
      <c r="J598" s="30">
        <f>IF(ISERROR(F598/E598),0,F598/E598*100)</f>
        <v>92.209648000000001</v>
      </c>
      <c r="K598" s="30">
        <f>IF(ISERROR(F598/D598),0,F598/D598*100)</f>
        <v>92.209648000000001</v>
      </c>
    </row>
    <row r="599" spans="1:11" ht="38.25">
      <c r="A599" s="35" t="s">
        <v>305</v>
      </c>
      <c r="B599" s="28" t="s">
        <v>306</v>
      </c>
      <c r="C599" s="29">
        <v>230709.79</v>
      </c>
      <c r="D599" s="29">
        <v>250000</v>
      </c>
      <c r="E599" s="29">
        <v>250000</v>
      </c>
      <c r="F599" s="29">
        <v>230524.12</v>
      </c>
      <c r="G599" s="29">
        <f>F599-C599</f>
        <v>-185.67000000001281</v>
      </c>
      <c r="H599" s="29">
        <f>E599-F599</f>
        <v>19475.880000000005</v>
      </c>
      <c r="I599" s="30">
        <f>IF(ISERROR(F599/C599),0,F599/C599*100-100)</f>
        <v>-8.0477729185233216E-2</v>
      </c>
      <c r="J599" s="30">
        <f>IF(ISERROR(F599/E599),0,F599/E599*100)</f>
        <v>92.209648000000001</v>
      </c>
      <c r="K599" s="30">
        <f>IF(ISERROR(F599/D599),0,F599/D599*100)</f>
        <v>92.209648000000001</v>
      </c>
    </row>
    <row r="600" spans="1:11" ht="51">
      <c r="A600" s="36" t="s">
        <v>478</v>
      </c>
      <c r="B600" s="28" t="s">
        <v>479</v>
      </c>
      <c r="C600" s="29">
        <v>230709.79</v>
      </c>
      <c r="D600" s="29">
        <v>250000</v>
      </c>
      <c r="E600" s="29">
        <v>250000</v>
      </c>
      <c r="F600" s="29">
        <v>230524.12</v>
      </c>
      <c r="G600" s="29">
        <f>F600-C600</f>
        <v>-185.67000000001281</v>
      </c>
      <c r="H600" s="29">
        <f>E600-F600</f>
        <v>19475.880000000005</v>
      </c>
      <c r="I600" s="30">
        <f>IF(ISERROR(F600/C600),0,F600/C600*100-100)</f>
        <v>-8.0477729185233216E-2</v>
      </c>
      <c r="J600" s="30">
        <f>IF(ISERROR(F600/E600),0,F600/E600*100)</f>
        <v>92.209648000000001</v>
      </c>
      <c r="K600" s="30">
        <f>IF(ISERROR(F600/D600),0,F600/D600*100)</f>
        <v>92.209648000000001</v>
      </c>
    </row>
    <row r="601" spans="1:11">
      <c r="A601" s="33" t="s">
        <v>28</v>
      </c>
      <c r="B601" s="28" t="s">
        <v>29</v>
      </c>
      <c r="C601" s="29">
        <v>10382627.92</v>
      </c>
      <c r="D601" s="29">
        <v>26701902</v>
      </c>
      <c r="E601" s="29">
        <v>10465808</v>
      </c>
      <c r="F601" s="29">
        <v>26019512.670000002</v>
      </c>
      <c r="G601" s="29">
        <f>F601-C601</f>
        <v>15636884.750000002</v>
      </c>
      <c r="H601" s="29">
        <f>E601-F601</f>
        <v>-15553704.670000002</v>
      </c>
      <c r="I601" s="30">
        <f>IF(ISERROR(F601/C601),0,F601/C601*100-100)</f>
        <v>150.60623255003441</v>
      </c>
      <c r="J601" s="30">
        <f>IF(ISERROR(F601/E601),0,F601/E601*100)</f>
        <v>248.61446598294182</v>
      </c>
      <c r="K601" s="30">
        <f>IF(ISERROR(F601/D601),0,F601/D601*100)</f>
        <v>97.444416768513349</v>
      </c>
    </row>
    <row r="602" spans="1:11">
      <c r="A602" s="34" t="s">
        <v>30</v>
      </c>
      <c r="B602" s="28" t="s">
        <v>31</v>
      </c>
      <c r="C602" s="29">
        <v>10382627.92</v>
      </c>
      <c r="D602" s="29">
        <v>26701902</v>
      </c>
      <c r="E602" s="29">
        <v>10465808</v>
      </c>
      <c r="F602" s="29">
        <v>26019512.670000002</v>
      </c>
      <c r="G602" s="29">
        <f>F602-C602</f>
        <v>15636884.750000002</v>
      </c>
      <c r="H602" s="29">
        <f>E602-F602</f>
        <v>-15553704.670000002</v>
      </c>
      <c r="I602" s="30">
        <f>IF(ISERROR(F602/C602),0,F602/C602*100-100)</f>
        <v>150.60623255003441</v>
      </c>
      <c r="J602" s="30">
        <f>IF(ISERROR(F602/E602),0,F602/E602*100)</f>
        <v>248.61446598294182</v>
      </c>
      <c r="K602" s="30">
        <f>IF(ISERROR(F602/D602),0,F602/D602*100)</f>
        <v>97.444416768513349</v>
      </c>
    </row>
    <row r="603" spans="1:11">
      <c r="A603" s="27" t="s">
        <v>32</v>
      </c>
      <c r="B603" s="28" t="s">
        <v>33</v>
      </c>
      <c r="C603" s="29">
        <v>10563454.25</v>
      </c>
      <c r="D603" s="29">
        <v>11495115</v>
      </c>
      <c r="E603" s="29">
        <v>10728617</v>
      </c>
      <c r="F603" s="29">
        <v>10726259.529999999</v>
      </c>
      <c r="G603" s="29">
        <f>F603-C603</f>
        <v>162805.27999999933</v>
      </c>
      <c r="H603" s="29">
        <f>E603-F603</f>
        <v>2357.4700000006706</v>
      </c>
      <c r="I603" s="30">
        <f>IF(ISERROR(F603/C603),0,F603/C603*100-100)</f>
        <v>1.5412125252494775</v>
      </c>
      <c r="J603" s="30">
        <f>IF(ISERROR(F603/E603),0,F603/E603*100)</f>
        <v>99.978026338343511</v>
      </c>
      <c r="K603" s="30">
        <f>IF(ISERROR(F603/D603),0,F603/D603*100)</f>
        <v>93.311459085011322</v>
      </c>
    </row>
    <row r="604" spans="1:11">
      <c r="A604" s="33" t="s">
        <v>34</v>
      </c>
      <c r="B604" s="28" t="s">
        <v>35</v>
      </c>
      <c r="C604" s="29">
        <v>10470616.189999999</v>
      </c>
      <c r="D604" s="29">
        <v>11415121</v>
      </c>
      <c r="E604" s="29">
        <v>10685743</v>
      </c>
      <c r="F604" s="29">
        <v>10671592.029999999</v>
      </c>
      <c r="G604" s="29">
        <f>F604-C604</f>
        <v>200975.83999999985</v>
      </c>
      <c r="H604" s="29">
        <f>E604-F604</f>
        <v>14150.970000000671</v>
      </c>
      <c r="I604" s="30">
        <f>IF(ISERROR(F604/C604),0,F604/C604*100-100)</f>
        <v>1.9194270552285388</v>
      </c>
      <c r="J604" s="30">
        <f>IF(ISERROR(F604/E604),0,F604/E604*100)</f>
        <v>99.867571492220989</v>
      </c>
      <c r="K604" s="30">
        <f>IF(ISERROR(F604/D604),0,F604/D604*100)</f>
        <v>93.486455640724259</v>
      </c>
    </row>
    <row r="605" spans="1:11">
      <c r="A605" s="34" t="s">
        <v>36</v>
      </c>
      <c r="B605" s="28" t="s">
        <v>37</v>
      </c>
      <c r="C605" s="29">
        <v>10118705.58</v>
      </c>
      <c r="D605" s="29">
        <v>11129981</v>
      </c>
      <c r="E605" s="29">
        <v>10488694</v>
      </c>
      <c r="F605" s="29">
        <v>10386452.779999999</v>
      </c>
      <c r="G605" s="29">
        <f>F605-C605</f>
        <v>267747.19999999925</v>
      </c>
      <c r="H605" s="29">
        <f>E605-F605</f>
        <v>102241.22000000067</v>
      </c>
      <c r="I605" s="30">
        <f>IF(ISERROR(F605/C605),0,F605/C605*100-100)</f>
        <v>2.6460617702842626</v>
      </c>
      <c r="J605" s="30">
        <f>IF(ISERROR(F605/E605),0,F605/E605*100)</f>
        <v>99.025224494107647</v>
      </c>
      <c r="K605" s="30">
        <f>IF(ISERROR(F605/D605),0,F605/D605*100)</f>
        <v>93.319591291305883</v>
      </c>
    </row>
    <row r="606" spans="1:11">
      <c r="A606" s="35" t="s">
        <v>38</v>
      </c>
      <c r="B606" s="28" t="s">
        <v>39</v>
      </c>
      <c r="C606" s="29">
        <v>8161445.3300000001</v>
      </c>
      <c r="D606" s="29">
        <v>9010508</v>
      </c>
      <c r="E606" s="29">
        <v>8867008</v>
      </c>
      <c r="F606" s="29">
        <v>8414580.3599999994</v>
      </c>
      <c r="G606" s="29">
        <f>F606-C606</f>
        <v>253135.02999999933</v>
      </c>
      <c r="H606" s="29">
        <f>E606-F606</f>
        <v>452427.6400000006</v>
      </c>
      <c r="I606" s="30">
        <f>IF(ISERROR(F606/C606),0,F606/C606*100-100)</f>
        <v>3.1015956091688963</v>
      </c>
      <c r="J606" s="30">
        <f>IF(ISERROR(F606/E606),0,F606/E606*100)</f>
        <v>94.897629053678529</v>
      </c>
      <c r="K606" s="30">
        <f>IF(ISERROR(F606/D606),0,F606/D606*100)</f>
        <v>93.386303635710661</v>
      </c>
    </row>
    <row r="607" spans="1:11">
      <c r="A607" s="35" t="s">
        <v>40</v>
      </c>
      <c r="B607" s="28" t="s">
        <v>41</v>
      </c>
      <c r="C607" s="29">
        <v>1957260.25</v>
      </c>
      <c r="D607" s="29">
        <v>2119473</v>
      </c>
      <c r="E607" s="29">
        <v>1621686</v>
      </c>
      <c r="F607" s="29">
        <v>1971872.42</v>
      </c>
      <c r="G607" s="29">
        <f>F607-C607</f>
        <v>14612.169999999925</v>
      </c>
      <c r="H607" s="29">
        <f>E607-F607</f>
        <v>-350186.41999999993</v>
      </c>
      <c r="I607" s="30">
        <f>IF(ISERROR(F607/C607),0,F607/C607*100-100)</f>
        <v>0.74656244615400169</v>
      </c>
      <c r="J607" s="30">
        <f>IF(ISERROR(F607/E607),0,F607/E607*100)</f>
        <v>121.59397195264681</v>
      </c>
      <c r="K607" s="30">
        <f>IF(ISERROR(F607/D607),0,F607/D607*100)</f>
        <v>93.035977339649989</v>
      </c>
    </row>
    <row r="608" spans="1:11">
      <c r="A608" s="36" t="s">
        <v>42</v>
      </c>
      <c r="B608" s="28" t="s">
        <v>43</v>
      </c>
      <c r="C608" s="29">
        <v>30054.69</v>
      </c>
      <c r="D608" s="29">
        <v>0</v>
      </c>
      <c r="E608" s="29">
        <v>0</v>
      </c>
      <c r="F608" s="29">
        <v>20088.349999999999</v>
      </c>
      <c r="G608" s="29">
        <f>F608-C608</f>
        <v>-9966.34</v>
      </c>
      <c r="H608" s="29">
        <f>E608-F608</f>
        <v>-20088.349999999999</v>
      </c>
      <c r="I608" s="30">
        <f>IF(ISERROR(F608/C608),0,F608/C608*100-100)</f>
        <v>-33.160681411120862</v>
      </c>
      <c r="J608" s="30">
        <f>IF(ISERROR(F608/E608),0,F608/E608*100)</f>
        <v>0</v>
      </c>
      <c r="K608" s="30">
        <f>IF(ISERROR(F608/D608),0,F608/D608*100)</f>
        <v>0</v>
      </c>
    </row>
    <row r="609" spans="1:11">
      <c r="A609" s="34" t="s">
        <v>44</v>
      </c>
      <c r="B609" s="28" t="s">
        <v>45</v>
      </c>
      <c r="C609" s="29">
        <v>2486.59</v>
      </c>
      <c r="D609" s="29">
        <v>2715</v>
      </c>
      <c r="E609" s="29">
        <v>0</v>
      </c>
      <c r="F609" s="29">
        <v>2714.25</v>
      </c>
      <c r="G609" s="29">
        <f>F609-C609</f>
        <v>227.65999999999985</v>
      </c>
      <c r="H609" s="29">
        <f>E609-F609</f>
        <v>-2714.25</v>
      </c>
      <c r="I609" s="30">
        <f>IF(ISERROR(F609/C609),0,F609/C609*100-100)</f>
        <v>9.1555101564793517</v>
      </c>
      <c r="J609" s="30">
        <f>IF(ISERROR(F609/E609),0,F609/E609*100)</f>
        <v>0</v>
      </c>
      <c r="K609" s="30">
        <f>IF(ISERROR(F609/D609),0,F609/D609*100)</f>
        <v>99.972375690607734</v>
      </c>
    </row>
    <row r="610" spans="1:11">
      <c r="A610" s="35" t="s">
        <v>48</v>
      </c>
      <c r="B610" s="28" t="s">
        <v>49</v>
      </c>
      <c r="C610" s="29">
        <v>2486.59</v>
      </c>
      <c r="D610" s="29">
        <v>2715</v>
      </c>
      <c r="E610" s="29">
        <v>0</v>
      </c>
      <c r="F610" s="29">
        <v>2714.25</v>
      </c>
      <c r="G610" s="29">
        <f>F610-C610</f>
        <v>227.65999999999985</v>
      </c>
      <c r="H610" s="29">
        <f>E610-F610</f>
        <v>-2714.25</v>
      </c>
      <c r="I610" s="30">
        <f>IF(ISERROR(F610/C610),0,F610/C610*100-100)</f>
        <v>9.1555101564793517</v>
      </c>
      <c r="J610" s="30">
        <f>IF(ISERROR(F610/E610),0,F610/E610*100)</f>
        <v>0</v>
      </c>
      <c r="K610" s="30">
        <f>IF(ISERROR(F610/D610),0,F610/D610*100)</f>
        <v>99.972375690607734</v>
      </c>
    </row>
    <row r="611" spans="1:11" ht="25.5">
      <c r="A611" s="34" t="s">
        <v>81</v>
      </c>
      <c r="B611" s="28" t="s">
        <v>82</v>
      </c>
      <c r="C611" s="29">
        <v>347048.02</v>
      </c>
      <c r="D611" s="29">
        <v>281777</v>
      </c>
      <c r="E611" s="29">
        <v>197049</v>
      </c>
      <c r="F611" s="29">
        <v>281777</v>
      </c>
      <c r="G611" s="29">
        <f>F611-C611</f>
        <v>-65271.020000000019</v>
      </c>
      <c r="H611" s="29">
        <f>E611-F611</f>
        <v>-84728</v>
      </c>
      <c r="I611" s="30">
        <f>IF(ISERROR(F611/C611),0,F611/C611*100-100)</f>
        <v>-18.807489522631485</v>
      </c>
      <c r="J611" s="30">
        <f>IF(ISERROR(F611/E611),0,F611/E611*100)</f>
        <v>142.99844201188537</v>
      </c>
      <c r="K611" s="30">
        <f>IF(ISERROR(F611/D611),0,F611/D611*100)</f>
        <v>100</v>
      </c>
    </row>
    <row r="612" spans="1:11">
      <c r="A612" s="35" t="s">
        <v>83</v>
      </c>
      <c r="B612" s="28" t="s">
        <v>84</v>
      </c>
      <c r="C612" s="29">
        <v>347048.02</v>
      </c>
      <c r="D612" s="29">
        <v>281777</v>
      </c>
      <c r="E612" s="29">
        <v>197049</v>
      </c>
      <c r="F612" s="29">
        <v>281777</v>
      </c>
      <c r="G612" s="29">
        <f>F612-C612</f>
        <v>-65271.020000000019</v>
      </c>
      <c r="H612" s="29">
        <f>E612-F612</f>
        <v>-84728</v>
      </c>
      <c r="I612" s="30">
        <f>IF(ISERROR(F612/C612),0,F612/C612*100-100)</f>
        <v>-18.807489522631485</v>
      </c>
      <c r="J612" s="30">
        <f>IF(ISERROR(F612/E612),0,F612/E612*100)</f>
        <v>142.99844201188537</v>
      </c>
      <c r="K612" s="30">
        <f>IF(ISERROR(F612/D612),0,F612/D612*100)</f>
        <v>100</v>
      </c>
    </row>
    <row r="613" spans="1:11" ht="25.5">
      <c r="A613" s="34" t="s">
        <v>50</v>
      </c>
      <c r="B613" s="28" t="s">
        <v>51</v>
      </c>
      <c r="C613" s="29">
        <v>2376</v>
      </c>
      <c r="D613" s="29">
        <v>648</v>
      </c>
      <c r="E613" s="29">
        <v>0</v>
      </c>
      <c r="F613" s="29">
        <v>648</v>
      </c>
      <c r="G613" s="29">
        <f>F613-C613</f>
        <v>-1728</v>
      </c>
      <c r="H613" s="29">
        <f>E613-F613</f>
        <v>-648</v>
      </c>
      <c r="I613" s="30">
        <f>IF(ISERROR(F613/C613),0,F613/C613*100-100)</f>
        <v>-72.727272727272734</v>
      </c>
      <c r="J613" s="30">
        <f>IF(ISERROR(F613/E613),0,F613/E613*100)</f>
        <v>0</v>
      </c>
      <c r="K613" s="30">
        <f>IF(ISERROR(F613/D613),0,F613/D613*100)</f>
        <v>100</v>
      </c>
    </row>
    <row r="614" spans="1:11">
      <c r="A614" s="35" t="s">
        <v>52</v>
      </c>
      <c r="B614" s="28" t="s">
        <v>53</v>
      </c>
      <c r="C614" s="29">
        <v>2376</v>
      </c>
      <c r="D614" s="29">
        <v>648</v>
      </c>
      <c r="E614" s="29">
        <v>0</v>
      </c>
      <c r="F614" s="29">
        <v>648</v>
      </c>
      <c r="G614" s="29">
        <f>F614-C614</f>
        <v>-1728</v>
      </c>
      <c r="H614" s="29">
        <f>E614-F614</f>
        <v>-648</v>
      </c>
      <c r="I614" s="30">
        <f>IF(ISERROR(F614/C614),0,F614/C614*100-100)</f>
        <v>-72.727272727272734</v>
      </c>
      <c r="J614" s="30">
        <f>IF(ISERROR(F614/E614),0,F614/E614*100)</f>
        <v>0</v>
      </c>
      <c r="K614" s="30">
        <f>IF(ISERROR(F614/D614),0,F614/D614*100)</f>
        <v>100</v>
      </c>
    </row>
    <row r="615" spans="1:11" ht="25.5">
      <c r="A615" s="36" t="s">
        <v>85</v>
      </c>
      <c r="B615" s="28" t="s">
        <v>86</v>
      </c>
      <c r="C615" s="29">
        <v>2376</v>
      </c>
      <c r="D615" s="29">
        <v>648</v>
      </c>
      <c r="E615" s="29">
        <v>0</v>
      </c>
      <c r="F615" s="29">
        <v>648</v>
      </c>
      <c r="G615" s="29">
        <f>F615-C615</f>
        <v>-1728</v>
      </c>
      <c r="H615" s="29">
        <f>E615-F615</f>
        <v>-648</v>
      </c>
      <c r="I615" s="30">
        <f>IF(ISERROR(F615/C615),0,F615/C615*100-100)</f>
        <v>-72.727272727272734</v>
      </c>
      <c r="J615" s="30">
        <f>IF(ISERROR(F615/E615),0,F615/E615*100)</f>
        <v>0</v>
      </c>
      <c r="K615" s="30">
        <f>IF(ISERROR(F615/D615),0,F615/D615*100)</f>
        <v>100</v>
      </c>
    </row>
    <row r="616" spans="1:11">
      <c r="A616" s="33" t="s">
        <v>58</v>
      </c>
      <c r="B616" s="28" t="s">
        <v>59</v>
      </c>
      <c r="C616" s="29">
        <v>92838.06</v>
      </c>
      <c r="D616" s="29">
        <v>79994</v>
      </c>
      <c r="E616" s="29">
        <v>42874</v>
      </c>
      <c r="F616" s="29">
        <v>54667.5</v>
      </c>
      <c r="G616" s="29">
        <f>F616-C616</f>
        <v>-38170.559999999998</v>
      </c>
      <c r="H616" s="29">
        <f>E616-F616</f>
        <v>-11793.5</v>
      </c>
      <c r="I616" s="30">
        <f>IF(ISERROR(F616/C616),0,F616/C616*100-100)</f>
        <v>-41.11520641426587</v>
      </c>
      <c r="J616" s="30">
        <f>IF(ISERROR(F616/E616),0,F616/E616*100)</f>
        <v>127.50734711013666</v>
      </c>
      <c r="K616" s="30">
        <f>IF(ISERROR(F616/D616),0,F616/D616*100)</f>
        <v>68.339500462534687</v>
      </c>
    </row>
    <row r="617" spans="1:11">
      <c r="A617" s="34" t="s">
        <v>60</v>
      </c>
      <c r="B617" s="28" t="s">
        <v>61</v>
      </c>
      <c r="C617" s="29">
        <v>92838.06</v>
      </c>
      <c r="D617" s="29">
        <v>79994</v>
      </c>
      <c r="E617" s="29">
        <v>42874</v>
      </c>
      <c r="F617" s="29">
        <v>54667.5</v>
      </c>
      <c r="G617" s="29">
        <f>F617-C617</f>
        <v>-38170.559999999998</v>
      </c>
      <c r="H617" s="29">
        <f>E617-F617</f>
        <v>-11793.5</v>
      </c>
      <c r="I617" s="30">
        <f>IF(ISERROR(F617/C617),0,F617/C617*100-100)</f>
        <v>-41.11520641426587</v>
      </c>
      <c r="J617" s="30">
        <f>IF(ISERROR(F617/E617),0,F617/E617*100)</f>
        <v>127.50734711013666</v>
      </c>
      <c r="K617" s="30">
        <f>IF(ISERROR(F617/D617),0,F617/D617*100)</f>
        <v>68.339500462534687</v>
      </c>
    </row>
    <row r="618" spans="1:11">
      <c r="A618" s="27"/>
      <c r="B618" s="28" t="s">
        <v>87</v>
      </c>
      <c r="C618" s="29">
        <v>60275.44</v>
      </c>
      <c r="D618" s="29">
        <v>15483003</v>
      </c>
      <c r="E618" s="29">
        <v>0</v>
      </c>
      <c r="F618" s="29">
        <v>15546252.949999999</v>
      </c>
      <c r="G618" s="29">
        <f>F618-C618</f>
        <v>15485977.51</v>
      </c>
      <c r="H618" s="29">
        <f>E618-F618</f>
        <v>-15546252.949999999</v>
      </c>
      <c r="I618" s="30">
        <f>IF(ISERROR(F618/C618),0,F618/C618*100-100)</f>
        <v>25692.019021346005</v>
      </c>
      <c r="J618" s="30">
        <f>IF(ISERROR(F618/E618),0,F618/E618*100)</f>
        <v>0</v>
      </c>
      <c r="K618" s="30">
        <f>IF(ISERROR(F618/D618),0,F618/D618*100)</f>
        <v>100.40851216007643</v>
      </c>
    </row>
    <row r="619" spans="1:11">
      <c r="A619" s="27" t="s">
        <v>88</v>
      </c>
      <c r="B619" s="28" t="s">
        <v>89</v>
      </c>
      <c r="C619" s="29">
        <v>-60275.44</v>
      </c>
      <c r="D619" s="29">
        <v>-15483003</v>
      </c>
      <c r="E619" s="29">
        <v>0</v>
      </c>
      <c r="F619" s="29">
        <v>-15546252.949999999</v>
      </c>
      <c r="G619" s="29">
        <f>F619-C619</f>
        <v>-15485977.51</v>
      </c>
      <c r="H619" s="29">
        <f>E619-F619</f>
        <v>15546252.949999999</v>
      </c>
      <c r="I619" s="30">
        <f>IF(ISERROR(F619/C619),0,F619/C619*100-100)</f>
        <v>25692.019021346005</v>
      </c>
      <c r="J619" s="30">
        <f>IF(ISERROR(F619/E619),0,F619/E619*100)</f>
        <v>0</v>
      </c>
      <c r="K619" s="30">
        <f>IF(ISERROR(F619/D619),0,F619/D619*100)</f>
        <v>100.40851216007643</v>
      </c>
    </row>
    <row r="620" spans="1:11">
      <c r="A620" s="33" t="s">
        <v>90</v>
      </c>
      <c r="B620" s="28" t="s">
        <v>91</v>
      </c>
      <c r="C620" s="29">
        <v>-60275.44</v>
      </c>
      <c r="D620" s="29">
        <v>0</v>
      </c>
      <c r="E620" s="29">
        <v>0</v>
      </c>
      <c r="F620" s="29">
        <v>-63249.95</v>
      </c>
      <c r="G620" s="29">
        <f>F620-C620</f>
        <v>-2974.5099999999948</v>
      </c>
      <c r="H620" s="29">
        <f>E620-F620</f>
        <v>63249.95</v>
      </c>
      <c r="I620" s="30">
        <f>IF(ISERROR(F620/C620),0,F620/C620*100-100)</f>
        <v>4.9348623585327545</v>
      </c>
      <c r="J620" s="30">
        <f>IF(ISERROR(F620/E620),0,F620/E620*100)</f>
        <v>0</v>
      </c>
      <c r="K620" s="30">
        <f>IF(ISERROR(F620/D620),0,F620/D620*100)</f>
        <v>0</v>
      </c>
    </row>
    <row r="621" spans="1:11">
      <c r="A621" s="33" t="s">
        <v>199</v>
      </c>
      <c r="B621" s="28" t="s">
        <v>200</v>
      </c>
      <c r="C621" s="29">
        <v>0</v>
      </c>
      <c r="D621" s="29">
        <v>-15483003</v>
      </c>
      <c r="E621" s="29">
        <v>0</v>
      </c>
      <c r="F621" s="29">
        <v>-15483003</v>
      </c>
      <c r="G621" s="29">
        <f>F621-C621</f>
        <v>-15483003</v>
      </c>
      <c r="H621" s="29">
        <f>E621-F621</f>
        <v>15483003</v>
      </c>
      <c r="I621" s="30">
        <f>IF(ISERROR(F621/C621),0,F621/C621*100-100)</f>
        <v>0</v>
      </c>
      <c r="J621" s="30">
        <f>IF(ISERROR(F621/E621),0,F621/E621*100)</f>
        <v>0</v>
      </c>
      <c r="K621" s="30">
        <f>IF(ISERROR(F621/D621),0,F621/D621*100)</f>
        <v>100</v>
      </c>
    </row>
    <row r="622" spans="1:11" s="42" customFormat="1">
      <c r="A622" s="38" t="s">
        <v>65</v>
      </c>
      <c r="B622" s="39" t="s">
        <v>66</v>
      </c>
      <c r="C622" s="40"/>
      <c r="D622" s="40"/>
      <c r="E622" s="40"/>
      <c r="F622" s="40"/>
      <c r="G622" s="40"/>
      <c r="H622" s="40"/>
      <c r="I622" s="41"/>
      <c r="J622" s="41"/>
      <c r="K622" s="41"/>
    </row>
    <row r="623" spans="1:11">
      <c r="A623" s="27" t="s">
        <v>26</v>
      </c>
      <c r="B623" s="28" t="s">
        <v>27</v>
      </c>
      <c r="C623" s="29">
        <v>27713.55</v>
      </c>
      <c r="D623" s="29">
        <v>197930</v>
      </c>
      <c r="E623" s="29">
        <v>0</v>
      </c>
      <c r="F623" s="29">
        <v>197929.13</v>
      </c>
      <c r="G623" s="29">
        <f>F623-C623</f>
        <v>170215.58000000002</v>
      </c>
      <c r="H623" s="29">
        <f>E623-F623</f>
        <v>-197929.13</v>
      </c>
      <c r="I623" s="30">
        <f>IF(ISERROR(F623/C623),0,F623/C623*100-100)</f>
        <v>614.19623252885322</v>
      </c>
      <c r="J623" s="30">
        <f>IF(ISERROR(F623/E623),0,F623/E623*100)</f>
        <v>0</v>
      </c>
      <c r="K623" s="30">
        <f>IF(ISERROR(F623/D623),0,F623/D623*100)</f>
        <v>99.999560450664376</v>
      </c>
    </row>
    <row r="624" spans="1:11">
      <c r="A624" s="33" t="s">
        <v>28</v>
      </c>
      <c r="B624" s="28" t="s">
        <v>29</v>
      </c>
      <c r="C624" s="29">
        <v>27713.55</v>
      </c>
      <c r="D624" s="29">
        <v>197930</v>
      </c>
      <c r="E624" s="29">
        <v>0</v>
      </c>
      <c r="F624" s="29">
        <v>197929.13</v>
      </c>
      <c r="G624" s="29">
        <f>F624-C624</f>
        <v>170215.58000000002</v>
      </c>
      <c r="H624" s="29">
        <f>E624-F624</f>
        <v>-197929.13</v>
      </c>
      <c r="I624" s="30">
        <f>IF(ISERROR(F624/C624),0,F624/C624*100-100)</f>
        <v>614.19623252885322</v>
      </c>
      <c r="J624" s="30">
        <f>IF(ISERROR(F624/E624),0,F624/E624*100)</f>
        <v>0</v>
      </c>
      <c r="K624" s="30">
        <f>IF(ISERROR(F624/D624),0,F624/D624*100)</f>
        <v>99.999560450664376</v>
      </c>
    </row>
    <row r="625" spans="1:11">
      <c r="A625" s="34" t="s">
        <v>30</v>
      </c>
      <c r="B625" s="28" t="s">
        <v>31</v>
      </c>
      <c r="C625" s="29">
        <v>27713.55</v>
      </c>
      <c r="D625" s="29">
        <v>197930</v>
      </c>
      <c r="E625" s="29">
        <v>0</v>
      </c>
      <c r="F625" s="29">
        <v>197929.13</v>
      </c>
      <c r="G625" s="29">
        <f>F625-C625</f>
        <v>170215.58000000002</v>
      </c>
      <c r="H625" s="29">
        <f>E625-F625</f>
        <v>-197929.13</v>
      </c>
      <c r="I625" s="30">
        <f>IF(ISERROR(F625/C625),0,F625/C625*100-100)</f>
        <v>614.19623252885322</v>
      </c>
      <c r="J625" s="30">
        <f>IF(ISERROR(F625/E625),0,F625/E625*100)</f>
        <v>0</v>
      </c>
      <c r="K625" s="30">
        <f>IF(ISERROR(F625/D625),0,F625/D625*100)</f>
        <v>99.999560450664376</v>
      </c>
    </row>
    <row r="626" spans="1:11">
      <c r="A626" s="27" t="s">
        <v>32</v>
      </c>
      <c r="B626" s="28" t="s">
        <v>33</v>
      </c>
      <c r="C626" s="29">
        <v>27713.55</v>
      </c>
      <c r="D626" s="29">
        <v>197930</v>
      </c>
      <c r="E626" s="29">
        <v>0</v>
      </c>
      <c r="F626" s="29">
        <v>197929.13</v>
      </c>
      <c r="G626" s="29">
        <f>F626-C626</f>
        <v>170215.58000000002</v>
      </c>
      <c r="H626" s="29">
        <f>E626-F626</f>
        <v>-197929.13</v>
      </c>
      <c r="I626" s="30">
        <f>IF(ISERROR(F626/C626),0,F626/C626*100-100)</f>
        <v>614.19623252885322</v>
      </c>
      <c r="J626" s="30">
        <f>IF(ISERROR(F626/E626),0,F626/E626*100)</f>
        <v>0</v>
      </c>
      <c r="K626" s="30">
        <f>IF(ISERROR(F626/D626),0,F626/D626*100)</f>
        <v>99.999560450664376</v>
      </c>
    </row>
    <row r="627" spans="1:11">
      <c r="A627" s="33" t="s">
        <v>34</v>
      </c>
      <c r="B627" s="28" t="s">
        <v>35</v>
      </c>
      <c r="C627" s="29">
        <v>27713.55</v>
      </c>
      <c r="D627" s="29">
        <v>197930</v>
      </c>
      <c r="E627" s="29">
        <v>0</v>
      </c>
      <c r="F627" s="29">
        <v>197929.13</v>
      </c>
      <c r="G627" s="29">
        <f>F627-C627</f>
        <v>170215.58000000002</v>
      </c>
      <c r="H627" s="29">
        <f>E627-F627</f>
        <v>-197929.13</v>
      </c>
      <c r="I627" s="30">
        <f>IF(ISERROR(F627/C627),0,F627/C627*100-100)</f>
        <v>614.19623252885322</v>
      </c>
      <c r="J627" s="30">
        <f>IF(ISERROR(F627/E627),0,F627/E627*100)</f>
        <v>0</v>
      </c>
      <c r="K627" s="30">
        <f>IF(ISERROR(F627/D627),0,F627/D627*100)</f>
        <v>99.999560450664376</v>
      </c>
    </row>
    <row r="628" spans="1:11">
      <c r="A628" s="34" t="s">
        <v>36</v>
      </c>
      <c r="B628" s="28" t="s">
        <v>37</v>
      </c>
      <c r="C628" s="29">
        <v>5826</v>
      </c>
      <c r="D628" s="29">
        <v>0</v>
      </c>
      <c r="E628" s="29">
        <v>0</v>
      </c>
      <c r="F628" s="29">
        <v>0</v>
      </c>
      <c r="G628" s="29">
        <f>F628-C628</f>
        <v>-5826</v>
      </c>
      <c r="H628" s="29">
        <f>E628-F628</f>
        <v>0</v>
      </c>
      <c r="I628" s="30">
        <f>IF(ISERROR(F628/C628),0,F628/C628*100-100)</f>
        <v>-100</v>
      </c>
      <c r="J628" s="30">
        <f>IF(ISERROR(F628/E628),0,F628/E628*100)</f>
        <v>0</v>
      </c>
      <c r="K628" s="30">
        <f>IF(ISERROR(F628/D628),0,F628/D628*100)</f>
        <v>0</v>
      </c>
    </row>
    <row r="629" spans="1:11">
      <c r="A629" s="35" t="s">
        <v>38</v>
      </c>
      <c r="B629" s="28" t="s">
        <v>39</v>
      </c>
      <c r="C629" s="29">
        <v>5826</v>
      </c>
      <c r="D629" s="29">
        <v>0</v>
      </c>
      <c r="E629" s="29">
        <v>0</v>
      </c>
      <c r="F629" s="29">
        <v>0</v>
      </c>
      <c r="G629" s="29">
        <f>F629-C629</f>
        <v>-5826</v>
      </c>
      <c r="H629" s="29">
        <f>E629-F629</f>
        <v>0</v>
      </c>
      <c r="I629" s="30">
        <f>IF(ISERROR(F629/C629),0,F629/C629*100-100)</f>
        <v>-100</v>
      </c>
      <c r="J629" s="30">
        <f>IF(ISERROR(F629/E629),0,F629/E629*100)</f>
        <v>0</v>
      </c>
      <c r="K629" s="30">
        <f>IF(ISERROR(F629/D629),0,F629/D629*100)</f>
        <v>0</v>
      </c>
    </row>
    <row r="630" spans="1:11">
      <c r="A630" s="34" t="s">
        <v>44</v>
      </c>
      <c r="B630" s="28" t="s">
        <v>45</v>
      </c>
      <c r="C630" s="29">
        <v>21887.55</v>
      </c>
      <c r="D630" s="29">
        <v>197930</v>
      </c>
      <c r="E630" s="29">
        <v>0</v>
      </c>
      <c r="F630" s="29">
        <v>197929.13</v>
      </c>
      <c r="G630" s="29">
        <f>F630-C630</f>
        <v>176041.58000000002</v>
      </c>
      <c r="H630" s="29">
        <f>E630-F630</f>
        <v>-197929.13</v>
      </c>
      <c r="I630" s="30">
        <f>IF(ISERROR(F630/C630),0,F630/C630*100-100)</f>
        <v>804.30007013119337</v>
      </c>
      <c r="J630" s="30">
        <f>IF(ISERROR(F630/E630),0,F630/E630*100)</f>
        <v>0</v>
      </c>
      <c r="K630" s="30">
        <f>IF(ISERROR(F630/D630),0,F630/D630*100)</f>
        <v>99.999560450664376</v>
      </c>
    </row>
    <row r="631" spans="1:11">
      <c r="A631" s="35" t="s">
        <v>46</v>
      </c>
      <c r="B631" s="28" t="s">
        <v>47</v>
      </c>
      <c r="C631" s="29">
        <v>0</v>
      </c>
      <c r="D631" s="29">
        <v>88365</v>
      </c>
      <c r="E631" s="29">
        <v>0</v>
      </c>
      <c r="F631" s="29">
        <v>88365</v>
      </c>
      <c r="G631" s="29">
        <f>F631-C631</f>
        <v>88365</v>
      </c>
      <c r="H631" s="29">
        <f>E631-F631</f>
        <v>-88365</v>
      </c>
      <c r="I631" s="30">
        <f>IF(ISERROR(F631/C631),0,F631/C631*100-100)</f>
        <v>0</v>
      </c>
      <c r="J631" s="30">
        <f>IF(ISERROR(F631/E631),0,F631/E631*100)</f>
        <v>0</v>
      </c>
      <c r="K631" s="30">
        <f>IF(ISERROR(F631/D631),0,F631/D631*100)</f>
        <v>100</v>
      </c>
    </row>
    <row r="632" spans="1:11">
      <c r="A632" s="35" t="s">
        <v>48</v>
      </c>
      <c r="B632" s="28" t="s">
        <v>49</v>
      </c>
      <c r="C632" s="29">
        <v>21887.55</v>
      </c>
      <c r="D632" s="29">
        <v>109565</v>
      </c>
      <c r="E632" s="29">
        <v>0</v>
      </c>
      <c r="F632" s="29">
        <v>109564.13</v>
      </c>
      <c r="G632" s="29">
        <f>F632-C632</f>
        <v>87676.58</v>
      </c>
      <c r="H632" s="29">
        <f>E632-F632</f>
        <v>-109564.13</v>
      </c>
      <c r="I632" s="30">
        <f>IF(ISERROR(F632/C632),0,F632/C632*100-100)</f>
        <v>400.57740587685691</v>
      </c>
      <c r="J632" s="30">
        <f>IF(ISERROR(F632/E632),0,F632/E632*100)</f>
        <v>0</v>
      </c>
      <c r="K632" s="30">
        <f>IF(ISERROR(F632/D632),0,F632/D632*100)</f>
        <v>99.999205950805461</v>
      </c>
    </row>
    <row r="633" spans="1:11">
      <c r="A633" s="27"/>
      <c r="B633" s="28"/>
      <c r="C633" s="29"/>
      <c r="D633" s="29"/>
      <c r="E633" s="29"/>
      <c r="F633" s="29"/>
      <c r="G633" s="29"/>
      <c r="H633" s="29"/>
      <c r="I633" s="30"/>
      <c r="J633" s="30"/>
      <c r="K633" s="30"/>
    </row>
    <row r="634" spans="1:11" s="42" customFormat="1" ht="38.25">
      <c r="A634" s="38"/>
      <c r="B634" s="39" t="s">
        <v>109</v>
      </c>
      <c r="C634" s="40"/>
      <c r="D634" s="40"/>
      <c r="E634" s="40"/>
      <c r="F634" s="40"/>
      <c r="G634" s="40"/>
      <c r="H634" s="40"/>
      <c r="I634" s="41"/>
      <c r="J634" s="41"/>
      <c r="K634" s="41"/>
    </row>
    <row r="635" spans="1:11">
      <c r="A635" s="27" t="s">
        <v>26</v>
      </c>
      <c r="B635" s="28" t="s">
        <v>27</v>
      </c>
      <c r="C635" s="29">
        <v>13115249.83</v>
      </c>
      <c r="D635" s="29">
        <v>12592173</v>
      </c>
      <c r="E635" s="29">
        <v>7874863</v>
      </c>
      <c r="F635" s="29">
        <v>11174029.35</v>
      </c>
      <c r="G635" s="29">
        <f>F635-C635</f>
        <v>-1941220.4800000004</v>
      </c>
      <c r="H635" s="29">
        <f>E635-F635</f>
        <v>-3299166.3499999996</v>
      </c>
      <c r="I635" s="30">
        <f>IF(ISERROR(F635/C635),0,F635/C635*100-100)</f>
        <v>-14.801246679721089</v>
      </c>
      <c r="J635" s="30">
        <f>IF(ISERROR(F635/E635),0,F635/E635*100)</f>
        <v>141.89490471135815</v>
      </c>
      <c r="K635" s="30">
        <f>IF(ISERROR(F635/D635),0,F635/D635*100)</f>
        <v>88.737895754767663</v>
      </c>
    </row>
    <row r="636" spans="1:11">
      <c r="A636" s="33" t="s">
        <v>100</v>
      </c>
      <c r="B636" s="28" t="s">
        <v>101</v>
      </c>
      <c r="C636" s="29">
        <v>305074.90999999997</v>
      </c>
      <c r="D636" s="29">
        <v>182131</v>
      </c>
      <c r="E636" s="29">
        <v>141880</v>
      </c>
      <c r="F636" s="29">
        <v>120085.03</v>
      </c>
      <c r="G636" s="29">
        <f>F636-C636</f>
        <v>-184989.87999999998</v>
      </c>
      <c r="H636" s="29">
        <f>E636-F636</f>
        <v>21794.97</v>
      </c>
      <c r="I636" s="30">
        <f>IF(ISERROR(F636/C636),0,F636/C636*100-100)</f>
        <v>-60.637526697951003</v>
      </c>
      <c r="J636" s="30">
        <f>IF(ISERROR(F636/E636),0,F636/E636*100)</f>
        <v>84.638447984212007</v>
      </c>
      <c r="K636" s="30">
        <f>IF(ISERROR(F636/D636),0,F636/D636*100)</f>
        <v>65.933328208816732</v>
      </c>
    </row>
    <row r="637" spans="1:11">
      <c r="A637" s="33" t="s">
        <v>71</v>
      </c>
      <c r="B637" s="28" t="s">
        <v>72</v>
      </c>
      <c r="C637" s="29">
        <v>79584.97</v>
      </c>
      <c r="D637" s="29">
        <v>207046</v>
      </c>
      <c r="E637" s="29">
        <v>0</v>
      </c>
      <c r="F637" s="29">
        <v>119341.54</v>
      </c>
      <c r="G637" s="29">
        <f>F637-C637</f>
        <v>39756.569999999992</v>
      </c>
      <c r="H637" s="29">
        <f>E637-F637</f>
        <v>-119341.54</v>
      </c>
      <c r="I637" s="30">
        <f>IF(ISERROR(F637/C637),0,F637/C637*100-100)</f>
        <v>49.954872132263148</v>
      </c>
      <c r="J637" s="30">
        <f>IF(ISERROR(F637/E637),0,F637/E637*100)</f>
        <v>0</v>
      </c>
      <c r="K637" s="30">
        <f>IF(ISERROR(F637/D637),0,F637/D637*100)</f>
        <v>57.64010896129362</v>
      </c>
    </row>
    <row r="638" spans="1:11">
      <c r="A638" s="34" t="s">
        <v>73</v>
      </c>
      <c r="B638" s="28" t="s">
        <v>74</v>
      </c>
      <c r="C638" s="29">
        <v>79584.97</v>
      </c>
      <c r="D638" s="29">
        <v>207046</v>
      </c>
      <c r="E638" s="29">
        <v>0</v>
      </c>
      <c r="F638" s="29">
        <v>119341.54</v>
      </c>
      <c r="G638" s="29">
        <f>F638-C638</f>
        <v>39756.569999999992</v>
      </c>
      <c r="H638" s="29">
        <f>E638-F638</f>
        <v>-119341.54</v>
      </c>
      <c r="I638" s="30">
        <f>IF(ISERROR(F638/C638),0,F638/C638*100-100)</f>
        <v>49.954872132263148</v>
      </c>
      <c r="J638" s="30">
        <f>IF(ISERROR(F638/E638),0,F638/E638*100)</f>
        <v>0</v>
      </c>
      <c r="K638" s="30">
        <f>IF(ISERROR(F638/D638),0,F638/D638*100)</f>
        <v>57.64010896129362</v>
      </c>
    </row>
    <row r="639" spans="1:11">
      <c r="A639" s="35" t="s">
        <v>75</v>
      </c>
      <c r="B639" s="28" t="s">
        <v>76</v>
      </c>
      <c r="C639" s="29">
        <v>79584.97</v>
      </c>
      <c r="D639" s="29">
        <v>207046</v>
      </c>
      <c r="E639" s="29">
        <v>0</v>
      </c>
      <c r="F639" s="29">
        <v>119341.54</v>
      </c>
      <c r="G639" s="29">
        <f>F639-C639</f>
        <v>39756.569999999992</v>
      </c>
      <c r="H639" s="29">
        <f>E639-F639</f>
        <v>-119341.54</v>
      </c>
      <c r="I639" s="30">
        <f>IF(ISERROR(F639/C639),0,F639/C639*100-100)</f>
        <v>49.954872132263148</v>
      </c>
      <c r="J639" s="30">
        <f>IF(ISERROR(F639/E639),0,F639/E639*100)</f>
        <v>0</v>
      </c>
      <c r="K639" s="30">
        <f>IF(ISERROR(F639/D639),0,F639/D639*100)</f>
        <v>57.64010896129362</v>
      </c>
    </row>
    <row r="640" spans="1:11" ht="25.5">
      <c r="A640" s="36" t="s">
        <v>77</v>
      </c>
      <c r="B640" s="28" t="s">
        <v>78</v>
      </c>
      <c r="C640" s="29">
        <v>79584.97</v>
      </c>
      <c r="D640" s="29">
        <v>207046</v>
      </c>
      <c r="E640" s="29">
        <v>0</v>
      </c>
      <c r="F640" s="29">
        <v>119341.54</v>
      </c>
      <c r="G640" s="29">
        <f>F640-C640</f>
        <v>39756.569999999992</v>
      </c>
      <c r="H640" s="29">
        <f>E640-F640</f>
        <v>-119341.54</v>
      </c>
      <c r="I640" s="30">
        <f>IF(ISERROR(F640/C640),0,F640/C640*100-100)</f>
        <v>49.954872132263148</v>
      </c>
      <c r="J640" s="30">
        <f>IF(ISERROR(F640/E640),0,F640/E640*100)</f>
        <v>0</v>
      </c>
      <c r="K640" s="30">
        <f>IF(ISERROR(F640/D640),0,F640/D640*100)</f>
        <v>57.64010896129362</v>
      </c>
    </row>
    <row r="641" spans="1:11" ht="25.5">
      <c r="A641" s="37" t="s">
        <v>79</v>
      </c>
      <c r="B641" s="28" t="s">
        <v>80</v>
      </c>
      <c r="C641" s="29">
        <v>0</v>
      </c>
      <c r="D641" s="29">
        <v>116800</v>
      </c>
      <c r="E641" s="29">
        <v>0</v>
      </c>
      <c r="F641" s="29">
        <v>71946.22</v>
      </c>
      <c r="G641" s="29">
        <f>F641-C641</f>
        <v>71946.22</v>
      </c>
      <c r="H641" s="29">
        <f>E641-F641</f>
        <v>-71946.22</v>
      </c>
      <c r="I641" s="30">
        <f>IF(ISERROR(F641/C641),0,F641/C641*100-100)</f>
        <v>0</v>
      </c>
      <c r="J641" s="30">
        <f>IF(ISERROR(F641/E641),0,F641/E641*100)</f>
        <v>0</v>
      </c>
      <c r="K641" s="30">
        <f>IF(ISERROR(F641/D641),0,F641/D641*100)</f>
        <v>61.597791095890408</v>
      </c>
    </row>
    <row r="642" spans="1:11" ht="25.5">
      <c r="A642" s="37" t="s">
        <v>102</v>
      </c>
      <c r="B642" s="28" t="s">
        <v>103</v>
      </c>
      <c r="C642" s="29">
        <v>79584.97</v>
      </c>
      <c r="D642" s="29">
        <v>90246</v>
      </c>
      <c r="E642" s="29">
        <v>0</v>
      </c>
      <c r="F642" s="29">
        <v>47395.32</v>
      </c>
      <c r="G642" s="29">
        <f>F642-C642</f>
        <v>-32189.65</v>
      </c>
      <c r="H642" s="29">
        <f>E642-F642</f>
        <v>-47395.32</v>
      </c>
      <c r="I642" s="30">
        <f>IF(ISERROR(F642/C642),0,F642/C642*100-100)</f>
        <v>-40.446895940276164</v>
      </c>
      <c r="J642" s="30">
        <f>IF(ISERROR(F642/E642),0,F642/E642*100)</f>
        <v>0</v>
      </c>
      <c r="K642" s="30">
        <f>IF(ISERROR(F642/D642),0,F642/D642*100)</f>
        <v>52.517917691642843</v>
      </c>
    </row>
    <row r="643" spans="1:11">
      <c r="A643" s="33" t="s">
        <v>28</v>
      </c>
      <c r="B643" s="28" t="s">
        <v>29</v>
      </c>
      <c r="C643" s="29">
        <v>12730589.949999999</v>
      </c>
      <c r="D643" s="29">
        <v>12202996</v>
      </c>
      <c r="E643" s="29">
        <v>7732983</v>
      </c>
      <c r="F643" s="29">
        <v>10934602.779999999</v>
      </c>
      <c r="G643" s="29">
        <f>F643-C643</f>
        <v>-1795987.17</v>
      </c>
      <c r="H643" s="29">
        <f>E643-F643</f>
        <v>-3201619.7799999993</v>
      </c>
      <c r="I643" s="30">
        <f>IF(ISERROR(F643/C643),0,F643/C643*100-100)</f>
        <v>-14.107650761306616</v>
      </c>
      <c r="J643" s="30">
        <f>IF(ISERROR(F643/E643),0,F643/E643*100)</f>
        <v>141.40213136379583</v>
      </c>
      <c r="K643" s="30">
        <f>IF(ISERROR(F643/D643),0,F643/D643*100)</f>
        <v>89.605886783868485</v>
      </c>
    </row>
    <row r="644" spans="1:11">
      <c r="A644" s="34" t="s">
        <v>30</v>
      </c>
      <c r="B644" s="28" t="s">
        <v>31</v>
      </c>
      <c r="C644" s="29">
        <v>12730589.949999999</v>
      </c>
      <c r="D644" s="29">
        <v>12202996</v>
      </c>
      <c r="E644" s="29">
        <v>7732983</v>
      </c>
      <c r="F644" s="29">
        <v>10934602.779999999</v>
      </c>
      <c r="G644" s="29">
        <f>F644-C644</f>
        <v>-1795987.17</v>
      </c>
      <c r="H644" s="29">
        <f>E644-F644</f>
        <v>-3201619.7799999993</v>
      </c>
      <c r="I644" s="30">
        <f>IF(ISERROR(F644/C644),0,F644/C644*100-100)</f>
        <v>-14.107650761306616</v>
      </c>
      <c r="J644" s="30">
        <f>IF(ISERROR(F644/E644),0,F644/E644*100)</f>
        <v>141.40213136379583</v>
      </c>
      <c r="K644" s="30">
        <f>IF(ISERROR(F644/D644),0,F644/D644*100)</f>
        <v>89.605886783868485</v>
      </c>
    </row>
    <row r="645" spans="1:11">
      <c r="A645" s="27" t="s">
        <v>32</v>
      </c>
      <c r="B645" s="28" t="s">
        <v>33</v>
      </c>
      <c r="C645" s="29">
        <v>13187127.470000001</v>
      </c>
      <c r="D645" s="29">
        <v>12623365</v>
      </c>
      <c r="E645" s="29">
        <v>7874863</v>
      </c>
      <c r="F645" s="29">
        <v>11205006.449999999</v>
      </c>
      <c r="G645" s="29">
        <f>F645-C645</f>
        <v>-1982121.0200000014</v>
      </c>
      <c r="H645" s="29">
        <f>E645-F645</f>
        <v>-3330143.4499999993</v>
      </c>
      <c r="I645" s="30">
        <f>IF(ISERROR(F645/C645),0,F645/C645*100-100)</f>
        <v>-15.030726172240463</v>
      </c>
      <c r="J645" s="30">
        <f>IF(ISERROR(F645/E645),0,F645/E645*100)</f>
        <v>142.28827155469244</v>
      </c>
      <c r="K645" s="30">
        <f>IF(ISERROR(F645/D645),0,F645/D645*100)</f>
        <v>88.764021716871838</v>
      </c>
    </row>
    <row r="646" spans="1:11">
      <c r="A646" s="33" t="s">
        <v>34</v>
      </c>
      <c r="B646" s="28" t="s">
        <v>35</v>
      </c>
      <c r="C646" s="29">
        <v>4213262.22</v>
      </c>
      <c r="D646" s="29">
        <v>5351450</v>
      </c>
      <c r="E646" s="29">
        <v>6476468</v>
      </c>
      <c r="F646" s="29">
        <v>4640218.55</v>
      </c>
      <c r="G646" s="29">
        <f>F646-C646</f>
        <v>426956.33000000007</v>
      </c>
      <c r="H646" s="29">
        <f>E646-F646</f>
        <v>1836249.4500000002</v>
      </c>
      <c r="I646" s="30">
        <f>IF(ISERROR(F646/C646),0,F646/C646*100-100)</f>
        <v>10.133628236412022</v>
      </c>
      <c r="J646" s="30">
        <f>IF(ISERROR(F646/E646),0,F646/E646*100)</f>
        <v>71.647363192406715</v>
      </c>
      <c r="K646" s="30">
        <f>IF(ISERROR(F646/D646),0,F646/D646*100)</f>
        <v>86.70955628848256</v>
      </c>
    </row>
    <row r="647" spans="1:11">
      <c r="A647" s="34" t="s">
        <v>36</v>
      </c>
      <c r="B647" s="28" t="s">
        <v>37</v>
      </c>
      <c r="C647" s="29">
        <v>3986301.66</v>
      </c>
      <c r="D647" s="29">
        <v>5170032</v>
      </c>
      <c r="E647" s="29">
        <v>6334888</v>
      </c>
      <c r="F647" s="29">
        <v>4510285.04</v>
      </c>
      <c r="G647" s="29">
        <f>F647-C647</f>
        <v>523983.37999999989</v>
      </c>
      <c r="H647" s="29">
        <f>E647-F647</f>
        <v>1824602.96</v>
      </c>
      <c r="I647" s="30">
        <f>IF(ISERROR(F647/C647),0,F647/C647*100-100)</f>
        <v>13.144599297585515</v>
      </c>
      <c r="J647" s="30">
        <f>IF(ISERROR(F647/E647),0,F647/E647*100)</f>
        <v>71.19754982250673</v>
      </c>
      <c r="K647" s="30">
        <f>IF(ISERROR(F647/D647),0,F647/D647*100)</f>
        <v>87.239015928721528</v>
      </c>
    </row>
    <row r="648" spans="1:11">
      <c r="A648" s="35" t="s">
        <v>38</v>
      </c>
      <c r="B648" s="28" t="s">
        <v>39</v>
      </c>
      <c r="C648" s="29">
        <v>1612132.23</v>
      </c>
      <c r="D648" s="29">
        <v>2093119</v>
      </c>
      <c r="E648" s="29">
        <v>2159453</v>
      </c>
      <c r="F648" s="29">
        <v>1908737.34</v>
      </c>
      <c r="G648" s="29">
        <f>F648-C648</f>
        <v>296605.1100000001</v>
      </c>
      <c r="H648" s="29">
        <f>E648-F648</f>
        <v>250715.65999999992</v>
      </c>
      <c r="I648" s="30">
        <f>IF(ISERROR(F648/C648),0,F648/C648*100-100)</f>
        <v>18.398311533043426</v>
      </c>
      <c r="J648" s="30">
        <f>IF(ISERROR(F648/E648),0,F648/E648*100)</f>
        <v>88.389853356382389</v>
      </c>
      <c r="K648" s="30">
        <f>IF(ISERROR(F648/D648),0,F648/D648*100)</f>
        <v>91.191056982426716</v>
      </c>
    </row>
    <row r="649" spans="1:11">
      <c r="A649" s="35" t="s">
        <v>40</v>
      </c>
      <c r="B649" s="28" t="s">
        <v>41</v>
      </c>
      <c r="C649" s="29">
        <v>2374169.4300000002</v>
      </c>
      <c r="D649" s="29">
        <v>3076913</v>
      </c>
      <c r="E649" s="29">
        <v>4175435</v>
      </c>
      <c r="F649" s="29">
        <v>2601547.7000000002</v>
      </c>
      <c r="G649" s="29">
        <f>F649-C649</f>
        <v>227378.27000000002</v>
      </c>
      <c r="H649" s="29">
        <f>E649-F649</f>
        <v>1573887.2999999998</v>
      </c>
      <c r="I649" s="30">
        <f>IF(ISERROR(F649/C649),0,F649/C649*100-100)</f>
        <v>9.5771711625484102</v>
      </c>
      <c r="J649" s="30">
        <f>IF(ISERROR(F649/E649),0,F649/E649*100)</f>
        <v>62.306027994687987</v>
      </c>
      <c r="K649" s="30">
        <f>IF(ISERROR(F649/D649),0,F649/D649*100)</f>
        <v>84.550577153140182</v>
      </c>
    </row>
    <row r="650" spans="1:11">
      <c r="A650" s="36" t="s">
        <v>42</v>
      </c>
      <c r="B650" s="28" t="s">
        <v>43</v>
      </c>
      <c r="C650" s="29">
        <v>288097.06</v>
      </c>
      <c r="D650" s="29">
        <v>0</v>
      </c>
      <c r="E650" s="29">
        <v>0</v>
      </c>
      <c r="F650" s="29">
        <v>548178.5</v>
      </c>
      <c r="G650" s="29">
        <f>F650-C650</f>
        <v>260081.44</v>
      </c>
      <c r="H650" s="29">
        <f>E650-F650</f>
        <v>-548178.5</v>
      </c>
      <c r="I650" s="30">
        <f>IF(ISERROR(F650/C650),0,F650/C650*100-100)</f>
        <v>90.275631413940829</v>
      </c>
      <c r="J650" s="30">
        <f>IF(ISERROR(F650/E650),0,F650/E650*100)</f>
        <v>0</v>
      </c>
      <c r="K650" s="30">
        <f>IF(ISERROR(F650/D650),0,F650/D650*100)</f>
        <v>0</v>
      </c>
    </row>
    <row r="651" spans="1:11">
      <c r="A651" s="34" t="s">
        <v>44</v>
      </c>
      <c r="B651" s="28" t="s">
        <v>45</v>
      </c>
      <c r="C651" s="29">
        <v>1560.58</v>
      </c>
      <c r="D651" s="29">
        <v>5544</v>
      </c>
      <c r="E651" s="29">
        <v>0</v>
      </c>
      <c r="F651" s="29">
        <v>5543.6</v>
      </c>
      <c r="G651" s="29">
        <f>F651-C651</f>
        <v>3983.0200000000004</v>
      </c>
      <c r="H651" s="29">
        <f>E651-F651</f>
        <v>-5543.6</v>
      </c>
      <c r="I651" s="30">
        <f>IF(ISERROR(F651/C651),0,F651/C651*100-100)</f>
        <v>255.22690281818302</v>
      </c>
      <c r="J651" s="30">
        <f>IF(ISERROR(F651/E651),0,F651/E651*100)</f>
        <v>0</v>
      </c>
      <c r="K651" s="30">
        <f>IF(ISERROR(F651/D651),0,F651/D651*100)</f>
        <v>99.992784992785005</v>
      </c>
    </row>
    <row r="652" spans="1:11">
      <c r="A652" s="35" t="s">
        <v>46</v>
      </c>
      <c r="B652" s="28" t="s">
        <v>47</v>
      </c>
      <c r="C652" s="29">
        <v>1560.58</v>
      </c>
      <c r="D652" s="29">
        <v>5544</v>
      </c>
      <c r="E652" s="29">
        <v>0</v>
      </c>
      <c r="F652" s="29">
        <v>5543.6</v>
      </c>
      <c r="G652" s="29">
        <f>F652-C652</f>
        <v>3983.0200000000004</v>
      </c>
      <c r="H652" s="29">
        <f>E652-F652</f>
        <v>-5543.6</v>
      </c>
      <c r="I652" s="30">
        <f>IF(ISERROR(F652/C652),0,F652/C652*100-100)</f>
        <v>255.22690281818302</v>
      </c>
      <c r="J652" s="30">
        <f>IF(ISERROR(F652/E652),0,F652/E652*100)</f>
        <v>0</v>
      </c>
      <c r="K652" s="30">
        <f>IF(ISERROR(F652/D652),0,F652/D652*100)</f>
        <v>99.992784992785005</v>
      </c>
    </row>
    <row r="653" spans="1:11" ht="25.5">
      <c r="A653" s="34" t="s">
        <v>81</v>
      </c>
      <c r="B653" s="28" t="s">
        <v>82</v>
      </c>
      <c r="C653" s="29">
        <v>153541.89000000001</v>
      </c>
      <c r="D653" s="29">
        <v>74696</v>
      </c>
      <c r="E653" s="29">
        <v>74653</v>
      </c>
      <c r="F653" s="29">
        <v>41275.4</v>
      </c>
      <c r="G653" s="29">
        <f>F653-C653</f>
        <v>-112266.49000000002</v>
      </c>
      <c r="H653" s="29">
        <f>E653-F653</f>
        <v>33377.599999999999</v>
      </c>
      <c r="I653" s="30">
        <f>IF(ISERROR(F653/C653),0,F653/C653*100-100)</f>
        <v>-73.117824718713564</v>
      </c>
      <c r="J653" s="30">
        <f>IF(ISERROR(F653/E653),0,F653/E653*100)</f>
        <v>55.289673556320572</v>
      </c>
      <c r="K653" s="30">
        <f>IF(ISERROR(F653/D653),0,F653/D653*100)</f>
        <v>55.257845132269466</v>
      </c>
    </row>
    <row r="654" spans="1:11">
      <c r="A654" s="35" t="s">
        <v>83</v>
      </c>
      <c r="B654" s="28" t="s">
        <v>84</v>
      </c>
      <c r="C654" s="29">
        <v>153541.89000000001</v>
      </c>
      <c r="D654" s="29">
        <v>74696</v>
      </c>
      <c r="E654" s="29">
        <v>74653</v>
      </c>
      <c r="F654" s="29">
        <v>41275.4</v>
      </c>
      <c r="G654" s="29">
        <f>F654-C654</f>
        <v>-112266.49000000002</v>
      </c>
      <c r="H654" s="29">
        <f>E654-F654</f>
        <v>33377.599999999999</v>
      </c>
      <c r="I654" s="30">
        <f>IF(ISERROR(F654/C654),0,F654/C654*100-100)</f>
        <v>-73.117824718713564</v>
      </c>
      <c r="J654" s="30">
        <f>IF(ISERROR(F654/E654),0,F654/E654*100)</f>
        <v>55.289673556320572</v>
      </c>
      <c r="K654" s="30">
        <f>IF(ISERROR(F654/D654),0,F654/D654*100)</f>
        <v>55.257845132269466</v>
      </c>
    </row>
    <row r="655" spans="1:11" ht="25.5">
      <c r="A655" s="34" t="s">
        <v>50</v>
      </c>
      <c r="B655" s="28" t="s">
        <v>51</v>
      </c>
      <c r="C655" s="29">
        <v>71858.09</v>
      </c>
      <c r="D655" s="29">
        <v>101178</v>
      </c>
      <c r="E655" s="29">
        <v>66927</v>
      </c>
      <c r="F655" s="29">
        <v>83114.509999999995</v>
      </c>
      <c r="G655" s="29">
        <f>F655-C655</f>
        <v>11256.419999999998</v>
      </c>
      <c r="H655" s="29">
        <f>E655-F655</f>
        <v>-16187.509999999995</v>
      </c>
      <c r="I655" s="30">
        <f>IF(ISERROR(F655/C655),0,F655/C655*100-100)</f>
        <v>15.664791535650323</v>
      </c>
      <c r="J655" s="30">
        <f>IF(ISERROR(F655/E655),0,F655/E655*100)</f>
        <v>124.18681548552901</v>
      </c>
      <c r="K655" s="30">
        <f>IF(ISERROR(F655/D655),0,F655/D655*100)</f>
        <v>82.146820455039631</v>
      </c>
    </row>
    <row r="656" spans="1:11">
      <c r="A656" s="35" t="s">
        <v>189</v>
      </c>
      <c r="B656" s="28" t="s">
        <v>190</v>
      </c>
      <c r="C656" s="29">
        <v>71858.09</v>
      </c>
      <c r="D656" s="29">
        <v>101178</v>
      </c>
      <c r="E656" s="29">
        <v>66927</v>
      </c>
      <c r="F656" s="29">
        <v>83114.509999999995</v>
      </c>
      <c r="G656" s="29">
        <f>F656-C656</f>
        <v>11256.419999999998</v>
      </c>
      <c r="H656" s="29">
        <f>E656-F656</f>
        <v>-16187.509999999995</v>
      </c>
      <c r="I656" s="30">
        <f>IF(ISERROR(F656/C656),0,F656/C656*100-100)</f>
        <v>15.664791535650323</v>
      </c>
      <c r="J656" s="30">
        <f>IF(ISERROR(F656/E656),0,F656/E656*100)</f>
        <v>124.18681548552901</v>
      </c>
      <c r="K656" s="30">
        <f>IF(ISERROR(F656/D656),0,F656/D656*100)</f>
        <v>82.146820455039631</v>
      </c>
    </row>
    <row r="657" spans="1:11">
      <c r="A657" s="33" t="s">
        <v>58</v>
      </c>
      <c r="B657" s="28" t="s">
        <v>59</v>
      </c>
      <c r="C657" s="29">
        <v>8973865.25</v>
      </c>
      <c r="D657" s="29">
        <v>7271915</v>
      </c>
      <c r="E657" s="29">
        <v>1398395</v>
      </c>
      <c r="F657" s="29">
        <v>6564787.9000000004</v>
      </c>
      <c r="G657" s="29">
        <f>F657-C657</f>
        <v>-2409077.3499999996</v>
      </c>
      <c r="H657" s="29">
        <f>E657-F657</f>
        <v>-5166392.9000000004</v>
      </c>
      <c r="I657" s="30">
        <f>IF(ISERROR(F657/C657),0,F657/C657*100-100)</f>
        <v>-26.845481661316455</v>
      </c>
      <c r="J657" s="30">
        <f>IF(ISERROR(F657/E657),0,F657/E657*100)</f>
        <v>469.45161417196147</v>
      </c>
      <c r="K657" s="30">
        <f>IF(ISERROR(F657/D657),0,F657/D657*100)</f>
        <v>90.275916316403595</v>
      </c>
    </row>
    <row r="658" spans="1:11">
      <c r="A658" s="34" t="s">
        <v>60</v>
      </c>
      <c r="B658" s="28" t="s">
        <v>61</v>
      </c>
      <c r="C658" s="29">
        <v>8973865.25</v>
      </c>
      <c r="D658" s="29">
        <v>7271915</v>
      </c>
      <c r="E658" s="29">
        <v>1398395</v>
      </c>
      <c r="F658" s="29">
        <v>6564787.9000000004</v>
      </c>
      <c r="G658" s="29">
        <f>F658-C658</f>
        <v>-2409077.3499999996</v>
      </c>
      <c r="H658" s="29">
        <f>E658-F658</f>
        <v>-5166392.9000000004</v>
      </c>
      <c r="I658" s="30">
        <f>IF(ISERROR(F658/C658),0,F658/C658*100-100)</f>
        <v>-26.845481661316455</v>
      </c>
      <c r="J658" s="30">
        <f>IF(ISERROR(F658/E658),0,F658/E658*100)</f>
        <v>469.45161417196147</v>
      </c>
      <c r="K658" s="30">
        <f>IF(ISERROR(F658/D658),0,F658/D658*100)</f>
        <v>90.275916316403595</v>
      </c>
    </row>
    <row r="659" spans="1:11">
      <c r="A659" s="27"/>
      <c r="B659" s="28" t="s">
        <v>87</v>
      </c>
      <c r="C659" s="29">
        <v>-71877.64</v>
      </c>
      <c r="D659" s="29">
        <v>-31192</v>
      </c>
      <c r="E659" s="29">
        <v>0</v>
      </c>
      <c r="F659" s="29">
        <v>-30977.1</v>
      </c>
      <c r="G659" s="29">
        <f>F659-C659</f>
        <v>40900.54</v>
      </c>
      <c r="H659" s="29">
        <f>E659-F659</f>
        <v>30977.1</v>
      </c>
      <c r="I659" s="30">
        <f>IF(ISERROR(F659/C659),0,F659/C659*100-100)</f>
        <v>-56.903009058171641</v>
      </c>
      <c r="J659" s="30">
        <f>IF(ISERROR(F659/E659),0,F659/E659*100)</f>
        <v>0</v>
      </c>
      <c r="K659" s="30">
        <f>IF(ISERROR(F659/D659),0,F659/D659*100)</f>
        <v>99.311041292639132</v>
      </c>
    </row>
    <row r="660" spans="1:11">
      <c r="A660" s="27" t="s">
        <v>88</v>
      </c>
      <c r="B660" s="28" t="s">
        <v>89</v>
      </c>
      <c r="C660" s="29">
        <v>71877.64</v>
      </c>
      <c r="D660" s="29">
        <v>31192</v>
      </c>
      <c r="E660" s="29">
        <v>0</v>
      </c>
      <c r="F660" s="29">
        <v>30977.1</v>
      </c>
      <c r="G660" s="29">
        <f>F660-C660</f>
        <v>-40900.54</v>
      </c>
      <c r="H660" s="29">
        <f>E660-F660</f>
        <v>-30977.1</v>
      </c>
      <c r="I660" s="30">
        <f>IF(ISERROR(F660/C660),0,F660/C660*100-100)</f>
        <v>-56.903009058171641</v>
      </c>
      <c r="J660" s="30">
        <f>IF(ISERROR(F660/E660),0,F660/E660*100)</f>
        <v>0</v>
      </c>
      <c r="K660" s="30">
        <f>IF(ISERROR(F660/D660),0,F660/D660*100)</f>
        <v>99.311041292639132</v>
      </c>
    </row>
    <row r="661" spans="1:11">
      <c r="A661" s="33" t="s">
        <v>90</v>
      </c>
      <c r="B661" s="28" t="s">
        <v>91</v>
      </c>
      <c r="C661" s="29">
        <v>71877.64</v>
      </c>
      <c r="D661" s="29">
        <v>31192</v>
      </c>
      <c r="E661" s="29">
        <v>0</v>
      </c>
      <c r="F661" s="29">
        <v>30977.1</v>
      </c>
      <c r="G661" s="29">
        <f>F661-C661</f>
        <v>-40900.54</v>
      </c>
      <c r="H661" s="29">
        <f>E661-F661</f>
        <v>-30977.1</v>
      </c>
      <c r="I661" s="30">
        <f>IF(ISERROR(F661/C661),0,F661/C661*100-100)</f>
        <v>-56.903009058171641</v>
      </c>
      <c r="J661" s="30">
        <f>IF(ISERROR(F661/E661),0,F661/E661*100)</f>
        <v>0</v>
      </c>
      <c r="K661" s="30">
        <f>IF(ISERROR(F661/D661),0,F661/D661*100)</f>
        <v>99.311041292639132</v>
      </c>
    </row>
    <row r="662" spans="1:11" ht="25.5">
      <c r="A662" s="34" t="s">
        <v>104</v>
      </c>
      <c r="B662" s="28" t="s">
        <v>105</v>
      </c>
      <c r="C662" s="29">
        <v>-161504.39000000001</v>
      </c>
      <c r="D662" s="29">
        <v>31192</v>
      </c>
      <c r="E662" s="29">
        <v>0</v>
      </c>
      <c r="F662" s="29">
        <v>-31191.16</v>
      </c>
      <c r="G662" s="29">
        <f>F662-C662</f>
        <v>130313.23000000001</v>
      </c>
      <c r="H662" s="29">
        <f>E662-F662</f>
        <v>31191.16</v>
      </c>
      <c r="I662" s="30">
        <f>IF(ISERROR(F662/C662),0,F662/C662*100-100)</f>
        <v>-80.687113210978353</v>
      </c>
      <c r="J662" s="30">
        <f>IF(ISERROR(F662/E662),0,F662/E662*100)</f>
        <v>0</v>
      </c>
      <c r="K662" s="30">
        <f>IF(ISERROR(F662/D662),0,F662/D662*100)</f>
        <v>-99.997307001795335</v>
      </c>
    </row>
    <row r="663" spans="1:11" s="42" customFormat="1" ht="25.5">
      <c r="A663" s="38" t="s">
        <v>110</v>
      </c>
      <c r="B663" s="39" t="s">
        <v>111</v>
      </c>
      <c r="C663" s="40"/>
      <c r="D663" s="40"/>
      <c r="E663" s="40"/>
      <c r="F663" s="40"/>
      <c r="G663" s="40"/>
      <c r="H663" s="40"/>
      <c r="I663" s="41"/>
      <c r="J663" s="41"/>
      <c r="K663" s="41"/>
    </row>
    <row r="664" spans="1:11">
      <c r="A664" s="27" t="s">
        <v>26</v>
      </c>
      <c r="B664" s="28" t="s">
        <v>27</v>
      </c>
      <c r="C664" s="29">
        <v>0</v>
      </c>
      <c r="D664" s="29">
        <v>523000</v>
      </c>
      <c r="E664" s="29">
        <v>0</v>
      </c>
      <c r="F664" s="29">
        <v>523000</v>
      </c>
      <c r="G664" s="29">
        <f>F664-C664</f>
        <v>523000</v>
      </c>
      <c r="H664" s="29">
        <f>E664-F664</f>
        <v>-523000</v>
      </c>
      <c r="I664" s="30">
        <f>IF(ISERROR(F664/C664),0,F664/C664*100-100)</f>
        <v>0</v>
      </c>
      <c r="J664" s="30">
        <f>IF(ISERROR(F664/E664),0,F664/E664*100)</f>
        <v>0</v>
      </c>
      <c r="K664" s="30">
        <f>IF(ISERROR(F664/D664),0,F664/D664*100)</f>
        <v>100</v>
      </c>
    </row>
    <row r="665" spans="1:11">
      <c r="A665" s="33" t="s">
        <v>28</v>
      </c>
      <c r="B665" s="28" t="s">
        <v>29</v>
      </c>
      <c r="C665" s="29">
        <v>0</v>
      </c>
      <c r="D665" s="29">
        <v>523000</v>
      </c>
      <c r="E665" s="29">
        <v>0</v>
      </c>
      <c r="F665" s="29">
        <v>523000</v>
      </c>
      <c r="G665" s="29">
        <f>F665-C665</f>
        <v>523000</v>
      </c>
      <c r="H665" s="29">
        <f>E665-F665</f>
        <v>-523000</v>
      </c>
      <c r="I665" s="30">
        <f>IF(ISERROR(F665/C665),0,F665/C665*100-100)</f>
        <v>0</v>
      </c>
      <c r="J665" s="30">
        <f>IF(ISERROR(F665/E665),0,F665/E665*100)</f>
        <v>0</v>
      </c>
      <c r="K665" s="30">
        <f>IF(ISERROR(F665/D665),0,F665/D665*100)</f>
        <v>100</v>
      </c>
    </row>
    <row r="666" spans="1:11">
      <c r="A666" s="34" t="s">
        <v>30</v>
      </c>
      <c r="B666" s="28" t="s">
        <v>31</v>
      </c>
      <c r="C666" s="29">
        <v>0</v>
      </c>
      <c r="D666" s="29">
        <v>523000</v>
      </c>
      <c r="E666" s="29">
        <v>0</v>
      </c>
      <c r="F666" s="29">
        <v>523000</v>
      </c>
      <c r="G666" s="29">
        <f>F666-C666</f>
        <v>523000</v>
      </c>
      <c r="H666" s="29">
        <f>E666-F666</f>
        <v>-523000</v>
      </c>
      <c r="I666" s="30">
        <f>IF(ISERROR(F666/C666),0,F666/C666*100-100)</f>
        <v>0</v>
      </c>
      <c r="J666" s="30">
        <f>IF(ISERROR(F666/E666),0,F666/E666*100)</f>
        <v>0</v>
      </c>
      <c r="K666" s="30">
        <f>IF(ISERROR(F666/D666),0,F666/D666*100)</f>
        <v>100</v>
      </c>
    </row>
    <row r="667" spans="1:11">
      <c r="A667" s="27" t="s">
        <v>32</v>
      </c>
      <c r="B667" s="28" t="s">
        <v>33</v>
      </c>
      <c r="C667" s="29">
        <v>0</v>
      </c>
      <c r="D667" s="29">
        <v>523000</v>
      </c>
      <c r="E667" s="29">
        <v>0</v>
      </c>
      <c r="F667" s="29">
        <v>523000</v>
      </c>
      <c r="G667" s="29">
        <f>F667-C667</f>
        <v>523000</v>
      </c>
      <c r="H667" s="29">
        <f>E667-F667</f>
        <v>-523000</v>
      </c>
      <c r="I667" s="30">
        <f>IF(ISERROR(F667/C667),0,F667/C667*100-100)</f>
        <v>0</v>
      </c>
      <c r="J667" s="30">
        <f>IF(ISERROR(F667/E667),0,F667/E667*100)</f>
        <v>0</v>
      </c>
      <c r="K667" s="30">
        <f>IF(ISERROR(F667/D667),0,F667/D667*100)</f>
        <v>100</v>
      </c>
    </row>
    <row r="668" spans="1:11">
      <c r="A668" s="33" t="s">
        <v>58</v>
      </c>
      <c r="B668" s="28" t="s">
        <v>59</v>
      </c>
      <c r="C668" s="29">
        <v>0</v>
      </c>
      <c r="D668" s="29">
        <v>523000</v>
      </c>
      <c r="E668" s="29">
        <v>0</v>
      </c>
      <c r="F668" s="29">
        <v>523000</v>
      </c>
      <c r="G668" s="29">
        <f>F668-C668</f>
        <v>523000</v>
      </c>
      <c r="H668" s="29">
        <f>E668-F668</f>
        <v>-523000</v>
      </c>
      <c r="I668" s="30">
        <f>IF(ISERROR(F668/C668),0,F668/C668*100-100)</f>
        <v>0</v>
      </c>
      <c r="J668" s="30">
        <f>IF(ISERROR(F668/E668),0,F668/E668*100)</f>
        <v>0</v>
      </c>
      <c r="K668" s="30">
        <f>IF(ISERROR(F668/D668),0,F668/D668*100)</f>
        <v>100</v>
      </c>
    </row>
    <row r="669" spans="1:11">
      <c r="A669" s="34" t="s">
        <v>60</v>
      </c>
      <c r="B669" s="28" t="s">
        <v>61</v>
      </c>
      <c r="C669" s="29">
        <v>0</v>
      </c>
      <c r="D669" s="29">
        <v>523000</v>
      </c>
      <c r="E669" s="29">
        <v>0</v>
      </c>
      <c r="F669" s="29">
        <v>523000</v>
      </c>
      <c r="G669" s="29">
        <f>F669-C669</f>
        <v>523000</v>
      </c>
      <c r="H669" s="29">
        <f>E669-F669</f>
        <v>-523000</v>
      </c>
      <c r="I669" s="30">
        <f>IF(ISERROR(F669/C669),0,F669/C669*100-100)</f>
        <v>0</v>
      </c>
      <c r="J669" s="30">
        <f>IF(ISERROR(F669/E669),0,F669/E669*100)</f>
        <v>0</v>
      </c>
      <c r="K669" s="30">
        <f>IF(ISERROR(F669/D669),0,F669/D669*100)</f>
        <v>100</v>
      </c>
    </row>
    <row r="670" spans="1:11" s="42" customFormat="1" ht="25.5">
      <c r="A670" s="43" t="s">
        <v>286</v>
      </c>
      <c r="B670" s="39" t="s">
        <v>435</v>
      </c>
      <c r="C670" s="40"/>
      <c r="D670" s="40"/>
      <c r="E670" s="40"/>
      <c r="F670" s="40"/>
      <c r="G670" s="40"/>
      <c r="H670" s="40"/>
      <c r="I670" s="41"/>
      <c r="J670" s="41"/>
      <c r="K670" s="41"/>
    </row>
    <row r="671" spans="1:11">
      <c r="A671" s="27" t="s">
        <v>26</v>
      </c>
      <c r="B671" s="28" t="s">
        <v>27</v>
      </c>
      <c r="C671" s="29">
        <v>0</v>
      </c>
      <c r="D671" s="29">
        <v>523000</v>
      </c>
      <c r="E671" s="29">
        <v>0</v>
      </c>
      <c r="F671" s="29">
        <v>523000</v>
      </c>
      <c r="G671" s="29">
        <f>F671-C671</f>
        <v>523000</v>
      </c>
      <c r="H671" s="29">
        <f>E671-F671</f>
        <v>-523000</v>
      </c>
      <c r="I671" s="30">
        <f>IF(ISERROR(F671/C671),0,F671/C671*100-100)</f>
        <v>0</v>
      </c>
      <c r="J671" s="30">
        <f>IF(ISERROR(F671/E671),0,F671/E671*100)</f>
        <v>0</v>
      </c>
      <c r="K671" s="30">
        <f>IF(ISERROR(F671/D671),0,F671/D671*100)</f>
        <v>100</v>
      </c>
    </row>
    <row r="672" spans="1:11">
      <c r="A672" s="33" t="s">
        <v>28</v>
      </c>
      <c r="B672" s="28" t="s">
        <v>29</v>
      </c>
      <c r="C672" s="29">
        <v>0</v>
      </c>
      <c r="D672" s="29">
        <v>523000</v>
      </c>
      <c r="E672" s="29">
        <v>0</v>
      </c>
      <c r="F672" s="29">
        <v>523000</v>
      </c>
      <c r="G672" s="29">
        <f>F672-C672</f>
        <v>523000</v>
      </c>
      <c r="H672" s="29">
        <f>E672-F672</f>
        <v>-523000</v>
      </c>
      <c r="I672" s="30">
        <f>IF(ISERROR(F672/C672),0,F672/C672*100-100)</f>
        <v>0</v>
      </c>
      <c r="J672" s="30">
        <f>IF(ISERROR(F672/E672),0,F672/E672*100)</f>
        <v>0</v>
      </c>
      <c r="K672" s="30">
        <f>IF(ISERROR(F672/D672),0,F672/D672*100)</f>
        <v>100</v>
      </c>
    </row>
    <row r="673" spans="1:11">
      <c r="A673" s="34" t="s">
        <v>30</v>
      </c>
      <c r="B673" s="28" t="s">
        <v>31</v>
      </c>
      <c r="C673" s="29">
        <v>0</v>
      </c>
      <c r="D673" s="29">
        <v>523000</v>
      </c>
      <c r="E673" s="29">
        <v>0</v>
      </c>
      <c r="F673" s="29">
        <v>523000</v>
      </c>
      <c r="G673" s="29">
        <f>F673-C673</f>
        <v>523000</v>
      </c>
      <c r="H673" s="29">
        <f>E673-F673</f>
        <v>-523000</v>
      </c>
      <c r="I673" s="30">
        <f>IF(ISERROR(F673/C673),0,F673/C673*100-100)</f>
        <v>0</v>
      </c>
      <c r="J673" s="30">
        <f>IF(ISERROR(F673/E673),0,F673/E673*100)</f>
        <v>0</v>
      </c>
      <c r="K673" s="30">
        <f>IF(ISERROR(F673/D673),0,F673/D673*100)</f>
        <v>100</v>
      </c>
    </row>
    <row r="674" spans="1:11">
      <c r="A674" s="27" t="s">
        <v>32</v>
      </c>
      <c r="B674" s="28" t="s">
        <v>33</v>
      </c>
      <c r="C674" s="29">
        <v>0</v>
      </c>
      <c r="D674" s="29">
        <v>523000</v>
      </c>
      <c r="E674" s="29">
        <v>0</v>
      </c>
      <c r="F674" s="29">
        <v>523000</v>
      </c>
      <c r="G674" s="29">
        <f>F674-C674</f>
        <v>523000</v>
      </c>
      <c r="H674" s="29">
        <f>E674-F674</f>
        <v>-523000</v>
      </c>
      <c r="I674" s="30">
        <f>IF(ISERROR(F674/C674),0,F674/C674*100-100)</f>
        <v>0</v>
      </c>
      <c r="J674" s="30">
        <f>IF(ISERROR(F674/E674),0,F674/E674*100)</f>
        <v>0</v>
      </c>
      <c r="K674" s="30">
        <f>IF(ISERROR(F674/D674),0,F674/D674*100)</f>
        <v>100</v>
      </c>
    </row>
    <row r="675" spans="1:11">
      <c r="A675" s="33" t="s">
        <v>58</v>
      </c>
      <c r="B675" s="28" t="s">
        <v>59</v>
      </c>
      <c r="C675" s="29">
        <v>0</v>
      </c>
      <c r="D675" s="29">
        <v>523000</v>
      </c>
      <c r="E675" s="29">
        <v>0</v>
      </c>
      <c r="F675" s="29">
        <v>523000</v>
      </c>
      <c r="G675" s="29">
        <f>F675-C675</f>
        <v>523000</v>
      </c>
      <c r="H675" s="29">
        <f>E675-F675</f>
        <v>-523000</v>
      </c>
      <c r="I675" s="30">
        <f>IF(ISERROR(F675/C675),0,F675/C675*100-100)</f>
        <v>0</v>
      </c>
      <c r="J675" s="30">
        <f>IF(ISERROR(F675/E675),0,F675/E675*100)</f>
        <v>0</v>
      </c>
      <c r="K675" s="30">
        <f>IF(ISERROR(F675/D675),0,F675/D675*100)</f>
        <v>100</v>
      </c>
    </row>
    <row r="676" spans="1:11">
      <c r="A676" s="34" t="s">
        <v>60</v>
      </c>
      <c r="B676" s="28" t="s">
        <v>61</v>
      </c>
      <c r="C676" s="29">
        <v>0</v>
      </c>
      <c r="D676" s="29">
        <v>523000</v>
      </c>
      <c r="E676" s="29">
        <v>0</v>
      </c>
      <c r="F676" s="29">
        <v>523000</v>
      </c>
      <c r="G676" s="29">
        <f>F676-C676</f>
        <v>523000</v>
      </c>
      <c r="H676" s="29">
        <f>E676-F676</f>
        <v>-523000</v>
      </c>
      <c r="I676" s="30">
        <f>IF(ISERROR(F676/C676),0,F676/C676*100-100)</f>
        <v>0</v>
      </c>
      <c r="J676" s="30">
        <f>IF(ISERROR(F676/E676),0,F676/E676*100)</f>
        <v>0</v>
      </c>
      <c r="K676" s="30">
        <f>IF(ISERROR(F676/D676),0,F676/D676*100)</f>
        <v>100</v>
      </c>
    </row>
    <row r="677" spans="1:11" s="42" customFormat="1">
      <c r="A677" s="38" t="s">
        <v>114</v>
      </c>
      <c r="B677" s="39" t="s">
        <v>115</v>
      </c>
      <c r="C677" s="40"/>
      <c r="D677" s="40"/>
      <c r="E677" s="40"/>
      <c r="F677" s="40"/>
      <c r="G677" s="40"/>
      <c r="H677" s="40"/>
      <c r="I677" s="41"/>
      <c r="J677" s="41"/>
      <c r="K677" s="41"/>
    </row>
    <row r="678" spans="1:11">
      <c r="A678" s="27" t="s">
        <v>26</v>
      </c>
      <c r="B678" s="28" t="s">
        <v>27</v>
      </c>
      <c r="C678" s="29">
        <v>724808.08</v>
      </c>
      <c r="D678" s="29">
        <v>1559294</v>
      </c>
      <c r="E678" s="29">
        <v>2140513</v>
      </c>
      <c r="F678" s="29">
        <v>1457456.04</v>
      </c>
      <c r="G678" s="29">
        <f>F678-C678</f>
        <v>732647.96000000008</v>
      </c>
      <c r="H678" s="29">
        <f>E678-F678</f>
        <v>683056.96</v>
      </c>
      <c r="I678" s="30">
        <f>IF(ISERROR(F678/C678),0,F678/C678*100-100)</f>
        <v>101.08164908978389</v>
      </c>
      <c r="J678" s="30">
        <f>IF(ISERROR(F678/E678),0,F678/E678*100)</f>
        <v>68.089100136275746</v>
      </c>
      <c r="K678" s="30">
        <f>IF(ISERROR(F678/D678),0,F678/D678*100)</f>
        <v>93.468969931263771</v>
      </c>
    </row>
    <row r="679" spans="1:11">
      <c r="A679" s="33" t="s">
        <v>71</v>
      </c>
      <c r="B679" s="28" t="s">
        <v>72</v>
      </c>
      <c r="C679" s="29">
        <v>0</v>
      </c>
      <c r="D679" s="29">
        <v>11800</v>
      </c>
      <c r="E679" s="29">
        <v>0</v>
      </c>
      <c r="F679" s="29">
        <v>11490.87</v>
      </c>
      <c r="G679" s="29">
        <f>F679-C679</f>
        <v>11490.87</v>
      </c>
      <c r="H679" s="29">
        <f>E679-F679</f>
        <v>-11490.87</v>
      </c>
      <c r="I679" s="30">
        <f>IF(ISERROR(F679/C679),0,F679/C679*100-100)</f>
        <v>0</v>
      </c>
      <c r="J679" s="30">
        <f>IF(ISERROR(F679/E679),0,F679/E679*100)</f>
        <v>0</v>
      </c>
      <c r="K679" s="30">
        <f>IF(ISERROR(F679/D679),0,F679/D679*100)</f>
        <v>97.380254237288142</v>
      </c>
    </row>
    <row r="680" spans="1:11">
      <c r="A680" s="34" t="s">
        <v>73</v>
      </c>
      <c r="B680" s="28" t="s">
        <v>74</v>
      </c>
      <c r="C680" s="29">
        <v>0</v>
      </c>
      <c r="D680" s="29">
        <v>11800</v>
      </c>
      <c r="E680" s="29">
        <v>0</v>
      </c>
      <c r="F680" s="29">
        <v>11490.87</v>
      </c>
      <c r="G680" s="29">
        <f>F680-C680</f>
        <v>11490.87</v>
      </c>
      <c r="H680" s="29">
        <f>E680-F680</f>
        <v>-11490.87</v>
      </c>
      <c r="I680" s="30">
        <f>IF(ISERROR(F680/C680),0,F680/C680*100-100)</f>
        <v>0</v>
      </c>
      <c r="J680" s="30">
        <f>IF(ISERROR(F680/E680),0,F680/E680*100)</f>
        <v>0</v>
      </c>
      <c r="K680" s="30">
        <f>IF(ISERROR(F680/D680),0,F680/D680*100)</f>
        <v>97.380254237288142</v>
      </c>
    </row>
    <row r="681" spans="1:11">
      <c r="A681" s="35" t="s">
        <v>75</v>
      </c>
      <c r="B681" s="28" t="s">
        <v>76</v>
      </c>
      <c r="C681" s="29">
        <v>0</v>
      </c>
      <c r="D681" s="29">
        <v>11800</v>
      </c>
      <c r="E681" s="29">
        <v>0</v>
      </c>
      <c r="F681" s="29">
        <v>11490.87</v>
      </c>
      <c r="G681" s="29">
        <f>F681-C681</f>
        <v>11490.87</v>
      </c>
      <c r="H681" s="29">
        <f>E681-F681</f>
        <v>-11490.87</v>
      </c>
      <c r="I681" s="30">
        <f>IF(ISERROR(F681/C681),0,F681/C681*100-100)</f>
        <v>0</v>
      </c>
      <c r="J681" s="30">
        <f>IF(ISERROR(F681/E681),0,F681/E681*100)</f>
        <v>0</v>
      </c>
      <c r="K681" s="30">
        <f>IF(ISERROR(F681/D681),0,F681/D681*100)</f>
        <v>97.380254237288142</v>
      </c>
    </row>
    <row r="682" spans="1:11" ht="25.5">
      <c r="A682" s="36" t="s">
        <v>77</v>
      </c>
      <c r="B682" s="28" t="s">
        <v>78</v>
      </c>
      <c r="C682" s="29">
        <v>0</v>
      </c>
      <c r="D682" s="29">
        <v>11800</v>
      </c>
      <c r="E682" s="29">
        <v>0</v>
      </c>
      <c r="F682" s="29">
        <v>11490.87</v>
      </c>
      <c r="G682" s="29">
        <f>F682-C682</f>
        <v>11490.87</v>
      </c>
      <c r="H682" s="29">
        <f>E682-F682</f>
        <v>-11490.87</v>
      </c>
      <c r="I682" s="30">
        <f>IF(ISERROR(F682/C682),0,F682/C682*100-100)</f>
        <v>0</v>
      </c>
      <c r="J682" s="30">
        <f>IF(ISERROR(F682/E682),0,F682/E682*100)</f>
        <v>0</v>
      </c>
      <c r="K682" s="30">
        <f>IF(ISERROR(F682/D682),0,F682/D682*100)</f>
        <v>97.380254237288142</v>
      </c>
    </row>
    <row r="683" spans="1:11" ht="25.5">
      <c r="A683" s="37" t="s">
        <v>79</v>
      </c>
      <c r="B683" s="28" t="s">
        <v>80</v>
      </c>
      <c r="C683" s="29">
        <v>0</v>
      </c>
      <c r="D683" s="29">
        <v>11800</v>
      </c>
      <c r="E683" s="29">
        <v>0</v>
      </c>
      <c r="F683" s="29">
        <v>11490.87</v>
      </c>
      <c r="G683" s="29">
        <f>F683-C683</f>
        <v>11490.87</v>
      </c>
      <c r="H683" s="29">
        <f>E683-F683</f>
        <v>-11490.87</v>
      </c>
      <c r="I683" s="30">
        <f>IF(ISERROR(F683/C683),0,F683/C683*100-100)</f>
        <v>0</v>
      </c>
      <c r="J683" s="30">
        <f>IF(ISERROR(F683/E683),0,F683/E683*100)</f>
        <v>0</v>
      </c>
      <c r="K683" s="30">
        <f>IF(ISERROR(F683/D683),0,F683/D683*100)</f>
        <v>97.380254237288142</v>
      </c>
    </row>
    <row r="684" spans="1:11">
      <c r="A684" s="33" t="s">
        <v>28</v>
      </c>
      <c r="B684" s="28" t="s">
        <v>29</v>
      </c>
      <c r="C684" s="29">
        <v>724808.08</v>
      </c>
      <c r="D684" s="29">
        <v>1547494</v>
      </c>
      <c r="E684" s="29">
        <v>2140513</v>
      </c>
      <c r="F684" s="29">
        <v>1445965.17</v>
      </c>
      <c r="G684" s="29">
        <f>F684-C684</f>
        <v>721157.09</v>
      </c>
      <c r="H684" s="29">
        <f>E684-F684</f>
        <v>694547.83000000007</v>
      </c>
      <c r="I684" s="30">
        <f>IF(ISERROR(F684/C684),0,F684/C684*100-100)</f>
        <v>99.496281829529266</v>
      </c>
      <c r="J684" s="30">
        <f>IF(ISERROR(F684/E684),0,F684/E684*100)</f>
        <v>67.55227228239211</v>
      </c>
      <c r="K684" s="30">
        <f>IF(ISERROR(F684/D684),0,F684/D684*100)</f>
        <v>93.439145482955027</v>
      </c>
    </row>
    <row r="685" spans="1:11">
      <c r="A685" s="34" t="s">
        <v>30</v>
      </c>
      <c r="B685" s="28" t="s">
        <v>31</v>
      </c>
      <c r="C685" s="29">
        <v>724808.08</v>
      </c>
      <c r="D685" s="29">
        <v>1547494</v>
      </c>
      <c r="E685" s="29">
        <v>2140513</v>
      </c>
      <c r="F685" s="29">
        <v>1445965.17</v>
      </c>
      <c r="G685" s="29">
        <f>F685-C685</f>
        <v>721157.09</v>
      </c>
      <c r="H685" s="29">
        <f>E685-F685</f>
        <v>694547.83000000007</v>
      </c>
      <c r="I685" s="30">
        <f>IF(ISERROR(F685/C685),0,F685/C685*100-100)</f>
        <v>99.496281829529266</v>
      </c>
      <c r="J685" s="30">
        <f>IF(ISERROR(F685/E685),0,F685/E685*100)</f>
        <v>67.55227228239211</v>
      </c>
      <c r="K685" s="30">
        <f>IF(ISERROR(F685/D685),0,F685/D685*100)</f>
        <v>93.439145482955027</v>
      </c>
    </row>
    <row r="686" spans="1:11">
      <c r="A686" s="27" t="s">
        <v>32</v>
      </c>
      <c r="B686" s="28" t="s">
        <v>33</v>
      </c>
      <c r="C686" s="29">
        <v>724808.08</v>
      </c>
      <c r="D686" s="29">
        <v>1559294</v>
      </c>
      <c r="E686" s="29">
        <v>2140513</v>
      </c>
      <c r="F686" s="29">
        <v>1457456.04</v>
      </c>
      <c r="G686" s="29">
        <f>F686-C686</f>
        <v>732647.96000000008</v>
      </c>
      <c r="H686" s="29">
        <f>E686-F686</f>
        <v>683056.96</v>
      </c>
      <c r="I686" s="30">
        <f>IF(ISERROR(F686/C686),0,F686/C686*100-100)</f>
        <v>101.08164908978389</v>
      </c>
      <c r="J686" s="30">
        <f>IF(ISERROR(F686/E686),0,F686/E686*100)</f>
        <v>68.089100136275746</v>
      </c>
      <c r="K686" s="30">
        <f>IF(ISERROR(F686/D686),0,F686/D686*100)</f>
        <v>93.468969931263771</v>
      </c>
    </row>
    <row r="687" spans="1:11">
      <c r="A687" s="33" t="s">
        <v>34</v>
      </c>
      <c r="B687" s="28" t="s">
        <v>35</v>
      </c>
      <c r="C687" s="29">
        <v>711546.48</v>
      </c>
      <c r="D687" s="29">
        <v>1558737</v>
      </c>
      <c r="E687" s="29">
        <v>2012559</v>
      </c>
      <c r="F687" s="29">
        <v>1456899.44</v>
      </c>
      <c r="G687" s="29">
        <f>F687-C687</f>
        <v>745352.96</v>
      </c>
      <c r="H687" s="29">
        <f>E687-F687</f>
        <v>555659.56000000006</v>
      </c>
      <c r="I687" s="30">
        <f>IF(ISERROR(F687/C687),0,F687/C687*100-100)</f>
        <v>104.75112743161907</v>
      </c>
      <c r="J687" s="30">
        <f>IF(ISERROR(F687/E687),0,F687/E687*100)</f>
        <v>72.390396505145944</v>
      </c>
      <c r="K687" s="30">
        <f>IF(ISERROR(F687/D687),0,F687/D687*100)</f>
        <v>93.466661790924306</v>
      </c>
    </row>
    <row r="688" spans="1:11">
      <c r="A688" s="34" t="s">
        <v>36</v>
      </c>
      <c r="B688" s="28" t="s">
        <v>37</v>
      </c>
      <c r="C688" s="29">
        <v>711546.48</v>
      </c>
      <c r="D688" s="29">
        <v>1558737</v>
      </c>
      <c r="E688" s="29">
        <v>2012559</v>
      </c>
      <c r="F688" s="29">
        <v>1456899.44</v>
      </c>
      <c r="G688" s="29">
        <f>F688-C688</f>
        <v>745352.96</v>
      </c>
      <c r="H688" s="29">
        <f>E688-F688</f>
        <v>555659.56000000006</v>
      </c>
      <c r="I688" s="30">
        <f>IF(ISERROR(F688/C688),0,F688/C688*100-100)</f>
        <v>104.75112743161907</v>
      </c>
      <c r="J688" s="30">
        <f>IF(ISERROR(F688/E688),0,F688/E688*100)</f>
        <v>72.390396505145944</v>
      </c>
      <c r="K688" s="30">
        <f>IF(ISERROR(F688/D688),0,F688/D688*100)</f>
        <v>93.466661790924306</v>
      </c>
    </row>
    <row r="689" spans="1:11">
      <c r="A689" s="35" t="s">
        <v>38</v>
      </c>
      <c r="B689" s="28" t="s">
        <v>39</v>
      </c>
      <c r="C689" s="29">
        <v>463535.32</v>
      </c>
      <c r="D689" s="29">
        <v>733977</v>
      </c>
      <c r="E689" s="29">
        <v>842697</v>
      </c>
      <c r="F689" s="29">
        <v>719052.80000000005</v>
      </c>
      <c r="G689" s="29">
        <f>F689-C689</f>
        <v>255517.48000000004</v>
      </c>
      <c r="H689" s="29">
        <f>E689-F689</f>
        <v>123644.19999999995</v>
      </c>
      <c r="I689" s="30">
        <f>IF(ISERROR(F689/C689),0,F689/C689*100-100)</f>
        <v>55.123626825243889</v>
      </c>
      <c r="J689" s="30">
        <f>IF(ISERROR(F689/E689),0,F689/E689*100)</f>
        <v>85.327561389206323</v>
      </c>
      <c r="K689" s="30">
        <f>IF(ISERROR(F689/D689),0,F689/D689*100)</f>
        <v>97.966666530422614</v>
      </c>
    </row>
    <row r="690" spans="1:11">
      <c r="A690" s="35" t="s">
        <v>40</v>
      </c>
      <c r="B690" s="28" t="s">
        <v>41</v>
      </c>
      <c r="C690" s="29">
        <v>248011.16</v>
      </c>
      <c r="D690" s="29">
        <v>824760</v>
      </c>
      <c r="E690" s="29">
        <v>1169862</v>
      </c>
      <c r="F690" s="29">
        <v>737846.64</v>
      </c>
      <c r="G690" s="29">
        <f>F690-C690</f>
        <v>489835.48</v>
      </c>
      <c r="H690" s="29">
        <f>E690-F690</f>
        <v>432015.35999999999</v>
      </c>
      <c r="I690" s="30">
        <f>IF(ISERROR(F690/C690),0,F690/C690*100-100)</f>
        <v>197.50541870777107</v>
      </c>
      <c r="J690" s="30">
        <f>IF(ISERROR(F690/E690),0,F690/E690*100)</f>
        <v>63.071254558229953</v>
      </c>
      <c r="K690" s="30">
        <f>IF(ISERROR(F690/D690),0,F690/D690*100)</f>
        <v>89.461981667394156</v>
      </c>
    </row>
    <row r="691" spans="1:11">
      <c r="A691" s="36" t="s">
        <v>42</v>
      </c>
      <c r="B691" s="28" t="s">
        <v>43</v>
      </c>
      <c r="C691" s="29">
        <v>34268.47</v>
      </c>
      <c r="D691" s="29">
        <v>0</v>
      </c>
      <c r="E691" s="29">
        <v>0</v>
      </c>
      <c r="F691" s="29">
        <v>169058</v>
      </c>
      <c r="G691" s="29">
        <f>F691-C691</f>
        <v>134789.53</v>
      </c>
      <c r="H691" s="29">
        <f>E691-F691</f>
        <v>-169058</v>
      </c>
      <c r="I691" s="30">
        <f>IF(ISERROR(F691/C691),0,F691/C691*100-100)</f>
        <v>393.33395975951066</v>
      </c>
      <c r="J691" s="30">
        <f>IF(ISERROR(F691/E691),0,F691/E691*100)</f>
        <v>0</v>
      </c>
      <c r="K691" s="30">
        <f>IF(ISERROR(F691/D691),0,F691/D691*100)</f>
        <v>0</v>
      </c>
    </row>
    <row r="692" spans="1:11">
      <c r="A692" s="33" t="s">
        <v>58</v>
      </c>
      <c r="B692" s="28" t="s">
        <v>59</v>
      </c>
      <c r="C692" s="29">
        <v>13261.6</v>
      </c>
      <c r="D692" s="29">
        <v>557</v>
      </c>
      <c r="E692" s="29">
        <v>127954</v>
      </c>
      <c r="F692" s="29">
        <v>556.6</v>
      </c>
      <c r="G692" s="29">
        <f>F692-C692</f>
        <v>-12705</v>
      </c>
      <c r="H692" s="29">
        <f>E692-F692</f>
        <v>127397.4</v>
      </c>
      <c r="I692" s="30">
        <f>IF(ISERROR(F692/C692),0,F692/C692*100-100)</f>
        <v>-95.802919708029194</v>
      </c>
      <c r="J692" s="30">
        <f>IF(ISERROR(F692/E692),0,F692/E692*100)</f>
        <v>0.43500007815308633</v>
      </c>
      <c r="K692" s="30">
        <f>IF(ISERROR(F692/D692),0,F692/D692*100)</f>
        <v>99.928186714542193</v>
      </c>
    </row>
    <row r="693" spans="1:11">
      <c r="A693" s="34" t="s">
        <v>60</v>
      </c>
      <c r="B693" s="28" t="s">
        <v>61</v>
      </c>
      <c r="C693" s="29">
        <v>13261.6</v>
      </c>
      <c r="D693" s="29">
        <v>557</v>
      </c>
      <c r="E693" s="29">
        <v>127954</v>
      </c>
      <c r="F693" s="29">
        <v>556.6</v>
      </c>
      <c r="G693" s="29">
        <f>F693-C693</f>
        <v>-12705</v>
      </c>
      <c r="H693" s="29">
        <f>E693-F693</f>
        <v>127397.4</v>
      </c>
      <c r="I693" s="30">
        <f>IF(ISERROR(F693/C693),0,F693/C693*100-100)</f>
        <v>-95.802919708029194</v>
      </c>
      <c r="J693" s="30">
        <f>IF(ISERROR(F693/E693),0,F693/E693*100)</f>
        <v>0.43500007815308633</v>
      </c>
      <c r="K693" s="30">
        <f>IF(ISERROR(F693/D693),0,F693/D693*100)</f>
        <v>99.928186714542193</v>
      </c>
    </row>
    <row r="694" spans="1:11" s="42" customFormat="1" ht="25.5">
      <c r="A694" s="43" t="s">
        <v>167</v>
      </c>
      <c r="B694" s="39" t="s">
        <v>287</v>
      </c>
      <c r="C694" s="40"/>
      <c r="D694" s="40"/>
      <c r="E694" s="40"/>
      <c r="F694" s="40"/>
      <c r="G694" s="40"/>
      <c r="H694" s="40"/>
      <c r="I694" s="41"/>
      <c r="J694" s="41"/>
      <c r="K694" s="41"/>
    </row>
    <row r="695" spans="1:11">
      <c r="A695" s="27" t="s">
        <v>26</v>
      </c>
      <c r="B695" s="28" t="s">
        <v>27</v>
      </c>
      <c r="C695" s="29">
        <v>724808.08</v>
      </c>
      <c r="D695" s="29">
        <v>1559294</v>
      </c>
      <c r="E695" s="29">
        <v>2140513</v>
      </c>
      <c r="F695" s="29">
        <v>1457456.04</v>
      </c>
      <c r="G695" s="29">
        <f>F695-C695</f>
        <v>732647.96000000008</v>
      </c>
      <c r="H695" s="29">
        <f>E695-F695</f>
        <v>683056.96</v>
      </c>
      <c r="I695" s="30">
        <f>IF(ISERROR(F695/C695),0,F695/C695*100-100)</f>
        <v>101.08164908978389</v>
      </c>
      <c r="J695" s="30">
        <f>IF(ISERROR(F695/E695),0,F695/E695*100)</f>
        <v>68.089100136275746</v>
      </c>
      <c r="K695" s="30">
        <f>IF(ISERROR(F695/D695),0,F695/D695*100)</f>
        <v>93.468969931263771</v>
      </c>
    </row>
    <row r="696" spans="1:11">
      <c r="A696" s="33" t="s">
        <v>71</v>
      </c>
      <c r="B696" s="28" t="s">
        <v>72</v>
      </c>
      <c r="C696" s="29">
        <v>0</v>
      </c>
      <c r="D696" s="29">
        <v>11800</v>
      </c>
      <c r="E696" s="29">
        <v>0</v>
      </c>
      <c r="F696" s="29">
        <v>11490.87</v>
      </c>
      <c r="G696" s="29">
        <f>F696-C696</f>
        <v>11490.87</v>
      </c>
      <c r="H696" s="29">
        <f>E696-F696</f>
        <v>-11490.87</v>
      </c>
      <c r="I696" s="30">
        <f>IF(ISERROR(F696/C696),0,F696/C696*100-100)</f>
        <v>0</v>
      </c>
      <c r="J696" s="30">
        <f>IF(ISERROR(F696/E696),0,F696/E696*100)</f>
        <v>0</v>
      </c>
      <c r="K696" s="30">
        <f>IF(ISERROR(F696/D696),0,F696/D696*100)</f>
        <v>97.380254237288142</v>
      </c>
    </row>
    <row r="697" spans="1:11">
      <c r="A697" s="34" t="s">
        <v>73</v>
      </c>
      <c r="B697" s="28" t="s">
        <v>74</v>
      </c>
      <c r="C697" s="29">
        <v>0</v>
      </c>
      <c r="D697" s="29">
        <v>11800</v>
      </c>
      <c r="E697" s="29">
        <v>0</v>
      </c>
      <c r="F697" s="29">
        <v>11490.87</v>
      </c>
      <c r="G697" s="29">
        <f>F697-C697</f>
        <v>11490.87</v>
      </c>
      <c r="H697" s="29">
        <f>E697-F697</f>
        <v>-11490.87</v>
      </c>
      <c r="I697" s="30">
        <f>IF(ISERROR(F697/C697),0,F697/C697*100-100)</f>
        <v>0</v>
      </c>
      <c r="J697" s="30">
        <f>IF(ISERROR(F697/E697),0,F697/E697*100)</f>
        <v>0</v>
      </c>
      <c r="K697" s="30">
        <f>IF(ISERROR(F697/D697),0,F697/D697*100)</f>
        <v>97.380254237288142</v>
      </c>
    </row>
    <row r="698" spans="1:11">
      <c r="A698" s="35" t="s">
        <v>75</v>
      </c>
      <c r="B698" s="28" t="s">
        <v>76</v>
      </c>
      <c r="C698" s="29">
        <v>0</v>
      </c>
      <c r="D698" s="29">
        <v>11800</v>
      </c>
      <c r="E698" s="29">
        <v>0</v>
      </c>
      <c r="F698" s="29">
        <v>11490.87</v>
      </c>
      <c r="G698" s="29">
        <f>F698-C698</f>
        <v>11490.87</v>
      </c>
      <c r="H698" s="29">
        <f>E698-F698</f>
        <v>-11490.87</v>
      </c>
      <c r="I698" s="30">
        <f>IF(ISERROR(F698/C698),0,F698/C698*100-100)</f>
        <v>0</v>
      </c>
      <c r="J698" s="30">
        <f>IF(ISERROR(F698/E698),0,F698/E698*100)</f>
        <v>0</v>
      </c>
      <c r="K698" s="30">
        <f>IF(ISERROR(F698/D698),0,F698/D698*100)</f>
        <v>97.380254237288142</v>
      </c>
    </row>
    <row r="699" spans="1:11" ht="25.5">
      <c r="A699" s="36" t="s">
        <v>77</v>
      </c>
      <c r="B699" s="28" t="s">
        <v>78</v>
      </c>
      <c r="C699" s="29">
        <v>0</v>
      </c>
      <c r="D699" s="29">
        <v>11800</v>
      </c>
      <c r="E699" s="29">
        <v>0</v>
      </c>
      <c r="F699" s="29">
        <v>11490.87</v>
      </c>
      <c r="G699" s="29">
        <f>F699-C699</f>
        <v>11490.87</v>
      </c>
      <c r="H699" s="29">
        <f>E699-F699</f>
        <v>-11490.87</v>
      </c>
      <c r="I699" s="30">
        <f>IF(ISERROR(F699/C699),0,F699/C699*100-100)</f>
        <v>0</v>
      </c>
      <c r="J699" s="30">
        <f>IF(ISERROR(F699/E699),0,F699/E699*100)</f>
        <v>0</v>
      </c>
      <c r="K699" s="30">
        <f>IF(ISERROR(F699/D699),0,F699/D699*100)</f>
        <v>97.380254237288142</v>
      </c>
    </row>
    <row r="700" spans="1:11" ht="25.5">
      <c r="A700" s="37" t="s">
        <v>79</v>
      </c>
      <c r="B700" s="28" t="s">
        <v>80</v>
      </c>
      <c r="C700" s="29">
        <v>0</v>
      </c>
      <c r="D700" s="29">
        <v>11800</v>
      </c>
      <c r="E700" s="29">
        <v>0</v>
      </c>
      <c r="F700" s="29">
        <v>11490.87</v>
      </c>
      <c r="G700" s="29">
        <f>F700-C700</f>
        <v>11490.87</v>
      </c>
      <c r="H700" s="29">
        <f>E700-F700</f>
        <v>-11490.87</v>
      </c>
      <c r="I700" s="30">
        <f>IF(ISERROR(F700/C700),0,F700/C700*100-100)</f>
        <v>0</v>
      </c>
      <c r="J700" s="30">
        <f>IF(ISERROR(F700/E700),0,F700/E700*100)</f>
        <v>0</v>
      </c>
      <c r="K700" s="30">
        <f>IF(ISERROR(F700/D700),0,F700/D700*100)</f>
        <v>97.380254237288142</v>
      </c>
    </row>
    <row r="701" spans="1:11">
      <c r="A701" s="33" t="s">
        <v>28</v>
      </c>
      <c r="B701" s="28" t="s">
        <v>29</v>
      </c>
      <c r="C701" s="29">
        <v>724808.08</v>
      </c>
      <c r="D701" s="29">
        <v>1547494</v>
      </c>
      <c r="E701" s="29">
        <v>2140513</v>
      </c>
      <c r="F701" s="29">
        <v>1445965.17</v>
      </c>
      <c r="G701" s="29">
        <f>F701-C701</f>
        <v>721157.09</v>
      </c>
      <c r="H701" s="29">
        <f>E701-F701</f>
        <v>694547.83000000007</v>
      </c>
      <c r="I701" s="30">
        <f>IF(ISERROR(F701/C701),0,F701/C701*100-100)</f>
        <v>99.496281829529266</v>
      </c>
      <c r="J701" s="30">
        <f>IF(ISERROR(F701/E701),0,F701/E701*100)</f>
        <v>67.55227228239211</v>
      </c>
      <c r="K701" s="30">
        <f>IF(ISERROR(F701/D701),0,F701/D701*100)</f>
        <v>93.439145482955027</v>
      </c>
    </row>
    <row r="702" spans="1:11">
      <c r="A702" s="34" t="s">
        <v>30</v>
      </c>
      <c r="B702" s="28" t="s">
        <v>31</v>
      </c>
      <c r="C702" s="29">
        <v>724808.08</v>
      </c>
      <c r="D702" s="29">
        <v>1547494</v>
      </c>
      <c r="E702" s="29">
        <v>2140513</v>
      </c>
      <c r="F702" s="29">
        <v>1445965.17</v>
      </c>
      <c r="G702" s="29">
        <f>F702-C702</f>
        <v>721157.09</v>
      </c>
      <c r="H702" s="29">
        <f>E702-F702</f>
        <v>694547.83000000007</v>
      </c>
      <c r="I702" s="30">
        <f>IF(ISERROR(F702/C702),0,F702/C702*100-100)</f>
        <v>99.496281829529266</v>
      </c>
      <c r="J702" s="30">
        <f>IF(ISERROR(F702/E702),0,F702/E702*100)</f>
        <v>67.55227228239211</v>
      </c>
      <c r="K702" s="30">
        <f>IF(ISERROR(F702/D702),0,F702/D702*100)</f>
        <v>93.439145482955027</v>
      </c>
    </row>
    <row r="703" spans="1:11">
      <c r="A703" s="27" t="s">
        <v>32</v>
      </c>
      <c r="B703" s="28" t="s">
        <v>33</v>
      </c>
      <c r="C703" s="29">
        <v>724808.08</v>
      </c>
      <c r="D703" s="29">
        <v>1559294</v>
      </c>
      <c r="E703" s="29">
        <v>2140513</v>
      </c>
      <c r="F703" s="29">
        <v>1457456.04</v>
      </c>
      <c r="G703" s="29">
        <f>F703-C703</f>
        <v>732647.96000000008</v>
      </c>
      <c r="H703" s="29">
        <f>E703-F703</f>
        <v>683056.96</v>
      </c>
      <c r="I703" s="30">
        <f>IF(ISERROR(F703/C703),0,F703/C703*100-100)</f>
        <v>101.08164908978389</v>
      </c>
      <c r="J703" s="30">
        <f>IF(ISERROR(F703/E703),0,F703/E703*100)</f>
        <v>68.089100136275746</v>
      </c>
      <c r="K703" s="30">
        <f>IF(ISERROR(F703/D703),0,F703/D703*100)</f>
        <v>93.468969931263771</v>
      </c>
    </row>
    <row r="704" spans="1:11">
      <c r="A704" s="33" t="s">
        <v>34</v>
      </c>
      <c r="B704" s="28" t="s">
        <v>35</v>
      </c>
      <c r="C704" s="29">
        <v>711546.48</v>
      </c>
      <c r="D704" s="29">
        <v>1558737</v>
      </c>
      <c r="E704" s="29">
        <v>2012559</v>
      </c>
      <c r="F704" s="29">
        <v>1456899.44</v>
      </c>
      <c r="G704" s="29">
        <f>F704-C704</f>
        <v>745352.96</v>
      </c>
      <c r="H704" s="29">
        <f>E704-F704</f>
        <v>555659.56000000006</v>
      </c>
      <c r="I704" s="30">
        <f>IF(ISERROR(F704/C704),0,F704/C704*100-100)</f>
        <v>104.75112743161907</v>
      </c>
      <c r="J704" s="30">
        <f>IF(ISERROR(F704/E704),0,F704/E704*100)</f>
        <v>72.390396505145944</v>
      </c>
      <c r="K704" s="30">
        <f>IF(ISERROR(F704/D704),0,F704/D704*100)</f>
        <v>93.466661790924306</v>
      </c>
    </row>
    <row r="705" spans="1:11">
      <c r="A705" s="34" t="s">
        <v>36</v>
      </c>
      <c r="B705" s="28" t="s">
        <v>37</v>
      </c>
      <c r="C705" s="29">
        <v>711546.48</v>
      </c>
      <c r="D705" s="29">
        <v>1558737</v>
      </c>
      <c r="E705" s="29">
        <v>2012559</v>
      </c>
      <c r="F705" s="29">
        <v>1456899.44</v>
      </c>
      <c r="G705" s="29">
        <f>F705-C705</f>
        <v>745352.96</v>
      </c>
      <c r="H705" s="29">
        <f>E705-F705</f>
        <v>555659.56000000006</v>
      </c>
      <c r="I705" s="30">
        <f>IF(ISERROR(F705/C705),0,F705/C705*100-100)</f>
        <v>104.75112743161907</v>
      </c>
      <c r="J705" s="30">
        <f>IF(ISERROR(F705/E705),0,F705/E705*100)</f>
        <v>72.390396505145944</v>
      </c>
      <c r="K705" s="30">
        <f>IF(ISERROR(F705/D705),0,F705/D705*100)</f>
        <v>93.466661790924306</v>
      </c>
    </row>
    <row r="706" spans="1:11">
      <c r="A706" s="35" t="s">
        <v>38</v>
      </c>
      <c r="B706" s="28" t="s">
        <v>39</v>
      </c>
      <c r="C706" s="29">
        <v>463535.32</v>
      </c>
      <c r="D706" s="29">
        <v>733977</v>
      </c>
      <c r="E706" s="29">
        <v>842697</v>
      </c>
      <c r="F706" s="29">
        <v>719052.80000000005</v>
      </c>
      <c r="G706" s="29">
        <f>F706-C706</f>
        <v>255517.48000000004</v>
      </c>
      <c r="H706" s="29">
        <f>E706-F706</f>
        <v>123644.19999999995</v>
      </c>
      <c r="I706" s="30">
        <f>IF(ISERROR(F706/C706),0,F706/C706*100-100)</f>
        <v>55.123626825243889</v>
      </c>
      <c r="J706" s="30">
        <f>IF(ISERROR(F706/E706),0,F706/E706*100)</f>
        <v>85.327561389206323</v>
      </c>
      <c r="K706" s="30">
        <f>IF(ISERROR(F706/D706),0,F706/D706*100)</f>
        <v>97.966666530422614</v>
      </c>
    </row>
    <row r="707" spans="1:11">
      <c r="A707" s="35" t="s">
        <v>40</v>
      </c>
      <c r="B707" s="28" t="s">
        <v>41</v>
      </c>
      <c r="C707" s="29">
        <v>248011.16</v>
      </c>
      <c r="D707" s="29">
        <v>824760</v>
      </c>
      <c r="E707" s="29">
        <v>1169862</v>
      </c>
      <c r="F707" s="29">
        <v>737846.64</v>
      </c>
      <c r="G707" s="29">
        <f>F707-C707</f>
        <v>489835.48</v>
      </c>
      <c r="H707" s="29">
        <f>E707-F707</f>
        <v>432015.35999999999</v>
      </c>
      <c r="I707" s="30">
        <f>IF(ISERROR(F707/C707),0,F707/C707*100-100)</f>
        <v>197.50541870777107</v>
      </c>
      <c r="J707" s="30">
        <f>IF(ISERROR(F707/E707),0,F707/E707*100)</f>
        <v>63.071254558229953</v>
      </c>
      <c r="K707" s="30">
        <f>IF(ISERROR(F707/D707),0,F707/D707*100)</f>
        <v>89.461981667394156</v>
      </c>
    </row>
    <row r="708" spans="1:11">
      <c r="A708" s="36" t="s">
        <v>42</v>
      </c>
      <c r="B708" s="28" t="s">
        <v>43</v>
      </c>
      <c r="C708" s="29">
        <v>34268.47</v>
      </c>
      <c r="D708" s="29">
        <v>0</v>
      </c>
      <c r="E708" s="29">
        <v>0</v>
      </c>
      <c r="F708" s="29">
        <v>169058</v>
      </c>
      <c r="G708" s="29">
        <f>F708-C708</f>
        <v>134789.53</v>
      </c>
      <c r="H708" s="29">
        <f>E708-F708</f>
        <v>-169058</v>
      </c>
      <c r="I708" s="30">
        <f>IF(ISERROR(F708/C708),0,F708/C708*100-100)</f>
        <v>393.33395975951066</v>
      </c>
      <c r="J708" s="30">
        <f>IF(ISERROR(F708/E708),0,F708/E708*100)</f>
        <v>0</v>
      </c>
      <c r="K708" s="30">
        <f>IF(ISERROR(F708/D708),0,F708/D708*100)</f>
        <v>0</v>
      </c>
    </row>
    <row r="709" spans="1:11">
      <c r="A709" s="33" t="s">
        <v>58</v>
      </c>
      <c r="B709" s="28" t="s">
        <v>59</v>
      </c>
      <c r="C709" s="29">
        <v>13261.6</v>
      </c>
      <c r="D709" s="29">
        <v>557</v>
      </c>
      <c r="E709" s="29">
        <v>127954</v>
      </c>
      <c r="F709" s="29">
        <v>556.6</v>
      </c>
      <c r="G709" s="29">
        <f>F709-C709</f>
        <v>-12705</v>
      </c>
      <c r="H709" s="29">
        <f>E709-F709</f>
        <v>127397.4</v>
      </c>
      <c r="I709" s="30">
        <f>IF(ISERROR(F709/C709),0,F709/C709*100-100)</f>
        <v>-95.802919708029194</v>
      </c>
      <c r="J709" s="30">
        <f>IF(ISERROR(F709/E709),0,F709/E709*100)</f>
        <v>0.43500007815308633</v>
      </c>
      <c r="K709" s="30">
        <f>IF(ISERROR(F709/D709),0,F709/D709*100)</f>
        <v>99.928186714542193</v>
      </c>
    </row>
    <row r="710" spans="1:11">
      <c r="A710" s="34" t="s">
        <v>60</v>
      </c>
      <c r="B710" s="28" t="s">
        <v>61</v>
      </c>
      <c r="C710" s="29">
        <v>13261.6</v>
      </c>
      <c r="D710" s="29">
        <v>557</v>
      </c>
      <c r="E710" s="29">
        <v>127954</v>
      </c>
      <c r="F710" s="29">
        <v>556.6</v>
      </c>
      <c r="G710" s="29">
        <f>F710-C710</f>
        <v>-12705</v>
      </c>
      <c r="H710" s="29">
        <f>E710-F710</f>
        <v>127397.4</v>
      </c>
      <c r="I710" s="30">
        <f>IF(ISERROR(F710/C710),0,F710/C710*100-100)</f>
        <v>-95.802919708029194</v>
      </c>
      <c r="J710" s="30">
        <f>IF(ISERROR(F710/E710),0,F710/E710*100)</f>
        <v>0.43500007815308633</v>
      </c>
      <c r="K710" s="30">
        <f>IF(ISERROR(F710/D710),0,F710/D710*100)</f>
        <v>99.928186714542193</v>
      </c>
    </row>
    <row r="711" spans="1:11" s="42" customFormat="1" ht="25.5">
      <c r="A711" s="38" t="s">
        <v>118</v>
      </c>
      <c r="B711" s="39" t="s">
        <v>119</v>
      </c>
      <c r="C711" s="40"/>
      <c r="D711" s="40"/>
      <c r="E711" s="40"/>
      <c r="F711" s="40"/>
      <c r="G711" s="40"/>
      <c r="H711" s="40"/>
      <c r="I711" s="41"/>
      <c r="J711" s="41"/>
      <c r="K711" s="41"/>
    </row>
    <row r="712" spans="1:11">
      <c r="A712" s="27" t="s">
        <v>26</v>
      </c>
      <c r="B712" s="28" t="s">
        <v>27</v>
      </c>
      <c r="C712" s="29">
        <v>952553.15</v>
      </c>
      <c r="D712" s="29">
        <v>599101</v>
      </c>
      <c r="E712" s="29">
        <v>588429</v>
      </c>
      <c r="F712" s="29">
        <v>405847.08</v>
      </c>
      <c r="G712" s="29">
        <f>F712-C712</f>
        <v>-546706.07000000007</v>
      </c>
      <c r="H712" s="29">
        <f>E712-F712</f>
        <v>182581.91999999998</v>
      </c>
      <c r="I712" s="30">
        <f>IF(ISERROR(F712/C712),0,F712/C712*100-100)</f>
        <v>-57.393760127715709</v>
      </c>
      <c r="J712" s="30">
        <f>IF(ISERROR(F712/E712),0,F712/E712*100)</f>
        <v>68.971291353757209</v>
      </c>
      <c r="K712" s="30">
        <f>IF(ISERROR(F712/D712),0,F712/D712*100)</f>
        <v>67.742681117207283</v>
      </c>
    </row>
    <row r="713" spans="1:11">
      <c r="A713" s="33" t="s">
        <v>100</v>
      </c>
      <c r="B713" s="28" t="s">
        <v>101</v>
      </c>
      <c r="C713" s="29">
        <v>296149.90999999997</v>
      </c>
      <c r="D713" s="29">
        <v>175831</v>
      </c>
      <c r="E713" s="29">
        <v>141580</v>
      </c>
      <c r="F713" s="29">
        <v>115641.76</v>
      </c>
      <c r="G713" s="29">
        <f>F713-C713</f>
        <v>-180508.14999999997</v>
      </c>
      <c r="H713" s="29">
        <f>E713-F713</f>
        <v>25938.240000000005</v>
      </c>
      <c r="I713" s="30">
        <f>IF(ISERROR(F713/C713),0,F713/C713*100-100)</f>
        <v>-60.951613998464495</v>
      </c>
      <c r="J713" s="30">
        <f>IF(ISERROR(F713/E713),0,F713/E713*100)</f>
        <v>81.67944624947026</v>
      </c>
      <c r="K713" s="30">
        <f>IF(ISERROR(F713/D713),0,F713/D713*100)</f>
        <v>65.768698352395191</v>
      </c>
    </row>
    <row r="714" spans="1:11">
      <c r="A714" s="33" t="s">
        <v>71</v>
      </c>
      <c r="B714" s="28" t="s">
        <v>72</v>
      </c>
      <c r="C714" s="29">
        <v>79584.97</v>
      </c>
      <c r="D714" s="29">
        <v>90246</v>
      </c>
      <c r="E714" s="29">
        <v>0</v>
      </c>
      <c r="F714" s="29">
        <v>47395.32</v>
      </c>
      <c r="G714" s="29">
        <f>F714-C714</f>
        <v>-32189.65</v>
      </c>
      <c r="H714" s="29">
        <f>E714-F714</f>
        <v>-47395.32</v>
      </c>
      <c r="I714" s="30">
        <f>IF(ISERROR(F714/C714),0,F714/C714*100-100)</f>
        <v>-40.446895940276164</v>
      </c>
      <c r="J714" s="30">
        <f>IF(ISERROR(F714/E714),0,F714/E714*100)</f>
        <v>0</v>
      </c>
      <c r="K714" s="30">
        <f>IF(ISERROR(F714/D714),0,F714/D714*100)</f>
        <v>52.517917691642843</v>
      </c>
    </row>
    <row r="715" spans="1:11">
      <c r="A715" s="34" t="s">
        <v>73</v>
      </c>
      <c r="B715" s="28" t="s">
        <v>74</v>
      </c>
      <c r="C715" s="29">
        <v>79584.97</v>
      </c>
      <c r="D715" s="29">
        <v>90246</v>
      </c>
      <c r="E715" s="29">
        <v>0</v>
      </c>
      <c r="F715" s="29">
        <v>47395.32</v>
      </c>
      <c r="G715" s="29">
        <f>F715-C715</f>
        <v>-32189.65</v>
      </c>
      <c r="H715" s="29">
        <f>E715-F715</f>
        <v>-47395.32</v>
      </c>
      <c r="I715" s="30">
        <f>IF(ISERROR(F715/C715),0,F715/C715*100-100)</f>
        <v>-40.446895940276164</v>
      </c>
      <c r="J715" s="30">
        <f>IF(ISERROR(F715/E715),0,F715/E715*100)</f>
        <v>0</v>
      </c>
      <c r="K715" s="30">
        <f>IF(ISERROR(F715/D715),0,F715/D715*100)</f>
        <v>52.517917691642843</v>
      </c>
    </row>
    <row r="716" spans="1:11">
      <c r="A716" s="35" t="s">
        <v>75</v>
      </c>
      <c r="B716" s="28" t="s">
        <v>76</v>
      </c>
      <c r="C716" s="29">
        <v>79584.97</v>
      </c>
      <c r="D716" s="29">
        <v>90246</v>
      </c>
      <c r="E716" s="29">
        <v>0</v>
      </c>
      <c r="F716" s="29">
        <v>47395.32</v>
      </c>
      <c r="G716" s="29">
        <f>F716-C716</f>
        <v>-32189.65</v>
      </c>
      <c r="H716" s="29">
        <f>E716-F716</f>
        <v>-47395.32</v>
      </c>
      <c r="I716" s="30">
        <f>IF(ISERROR(F716/C716),0,F716/C716*100-100)</f>
        <v>-40.446895940276164</v>
      </c>
      <c r="J716" s="30">
        <f>IF(ISERROR(F716/E716),0,F716/E716*100)</f>
        <v>0</v>
      </c>
      <c r="K716" s="30">
        <f>IF(ISERROR(F716/D716),0,F716/D716*100)</f>
        <v>52.517917691642843</v>
      </c>
    </row>
    <row r="717" spans="1:11" ht="25.5">
      <c r="A717" s="36" t="s">
        <v>77</v>
      </c>
      <c r="B717" s="28" t="s">
        <v>78</v>
      </c>
      <c r="C717" s="29">
        <v>79584.97</v>
      </c>
      <c r="D717" s="29">
        <v>90246</v>
      </c>
      <c r="E717" s="29">
        <v>0</v>
      </c>
      <c r="F717" s="29">
        <v>47395.32</v>
      </c>
      <c r="G717" s="29">
        <f>F717-C717</f>
        <v>-32189.65</v>
      </c>
      <c r="H717" s="29">
        <f>E717-F717</f>
        <v>-47395.32</v>
      </c>
      <c r="I717" s="30">
        <f>IF(ISERROR(F717/C717),0,F717/C717*100-100)</f>
        <v>-40.446895940276164</v>
      </c>
      <c r="J717" s="30">
        <f>IF(ISERROR(F717/E717),0,F717/E717*100)</f>
        <v>0</v>
      </c>
      <c r="K717" s="30">
        <f>IF(ISERROR(F717/D717),0,F717/D717*100)</f>
        <v>52.517917691642843</v>
      </c>
    </row>
    <row r="718" spans="1:11" ht="25.5">
      <c r="A718" s="37" t="s">
        <v>102</v>
      </c>
      <c r="B718" s="28" t="s">
        <v>103</v>
      </c>
      <c r="C718" s="29">
        <v>79584.97</v>
      </c>
      <c r="D718" s="29">
        <v>90246</v>
      </c>
      <c r="E718" s="29">
        <v>0</v>
      </c>
      <c r="F718" s="29">
        <v>47395.32</v>
      </c>
      <c r="G718" s="29">
        <f>F718-C718</f>
        <v>-32189.65</v>
      </c>
      <c r="H718" s="29">
        <f>E718-F718</f>
        <v>-47395.32</v>
      </c>
      <c r="I718" s="30">
        <f>IF(ISERROR(F718/C718),0,F718/C718*100-100)</f>
        <v>-40.446895940276164</v>
      </c>
      <c r="J718" s="30">
        <f>IF(ISERROR(F718/E718),0,F718/E718*100)</f>
        <v>0</v>
      </c>
      <c r="K718" s="30">
        <f>IF(ISERROR(F718/D718),0,F718/D718*100)</f>
        <v>52.517917691642843</v>
      </c>
    </row>
    <row r="719" spans="1:11">
      <c r="A719" s="33" t="s">
        <v>28</v>
      </c>
      <c r="B719" s="28" t="s">
        <v>29</v>
      </c>
      <c r="C719" s="29">
        <v>576818.27</v>
      </c>
      <c r="D719" s="29">
        <v>333024</v>
      </c>
      <c r="E719" s="29">
        <v>446849</v>
      </c>
      <c r="F719" s="29">
        <v>242810</v>
      </c>
      <c r="G719" s="29">
        <f>F719-C719</f>
        <v>-334008.27</v>
      </c>
      <c r="H719" s="29">
        <f>E719-F719</f>
        <v>204039</v>
      </c>
      <c r="I719" s="30">
        <f>IF(ISERROR(F719/C719),0,F719/C719*100-100)</f>
        <v>-57.905286183116218</v>
      </c>
      <c r="J719" s="30">
        <f>IF(ISERROR(F719/E719),0,F719/E719*100)</f>
        <v>54.338266394240563</v>
      </c>
      <c r="K719" s="30">
        <f>IF(ISERROR(F719/D719),0,F719/D719*100)</f>
        <v>72.910661093494767</v>
      </c>
    </row>
    <row r="720" spans="1:11">
      <c r="A720" s="34" t="s">
        <v>30</v>
      </c>
      <c r="B720" s="28" t="s">
        <v>31</v>
      </c>
      <c r="C720" s="29">
        <v>576818.27</v>
      </c>
      <c r="D720" s="29">
        <v>333024</v>
      </c>
      <c r="E720" s="29">
        <v>446849</v>
      </c>
      <c r="F720" s="29">
        <v>242810</v>
      </c>
      <c r="G720" s="29">
        <f>F720-C720</f>
        <v>-334008.27</v>
      </c>
      <c r="H720" s="29">
        <f>E720-F720</f>
        <v>204039</v>
      </c>
      <c r="I720" s="30">
        <f>IF(ISERROR(F720/C720),0,F720/C720*100-100)</f>
        <v>-57.905286183116218</v>
      </c>
      <c r="J720" s="30">
        <f>IF(ISERROR(F720/E720),0,F720/E720*100)</f>
        <v>54.338266394240563</v>
      </c>
      <c r="K720" s="30">
        <f>IF(ISERROR(F720/D720),0,F720/D720*100)</f>
        <v>72.910661093494767</v>
      </c>
    </row>
    <row r="721" spans="1:11">
      <c r="A721" s="27" t="s">
        <v>32</v>
      </c>
      <c r="B721" s="28" t="s">
        <v>33</v>
      </c>
      <c r="C721" s="29">
        <v>1025389.55</v>
      </c>
      <c r="D721" s="29">
        <v>629334</v>
      </c>
      <c r="E721" s="29">
        <v>588429</v>
      </c>
      <c r="F721" s="29">
        <v>435865.42</v>
      </c>
      <c r="G721" s="29">
        <f>F721-C721</f>
        <v>-589524.13000000012</v>
      </c>
      <c r="H721" s="29">
        <f>E721-F721</f>
        <v>152563.58000000002</v>
      </c>
      <c r="I721" s="30">
        <f>IF(ISERROR(F721/C721),0,F721/C721*100-100)</f>
        <v>-57.492699238060311</v>
      </c>
      <c r="J721" s="30">
        <f>IF(ISERROR(F721/E721),0,F721/E721*100)</f>
        <v>74.072729250257879</v>
      </c>
      <c r="K721" s="30">
        <f>IF(ISERROR(F721/D721),0,F721/D721*100)</f>
        <v>69.258203116310256</v>
      </c>
    </row>
    <row r="722" spans="1:11">
      <c r="A722" s="33" t="s">
        <v>34</v>
      </c>
      <c r="B722" s="28" t="s">
        <v>35</v>
      </c>
      <c r="C722" s="29">
        <v>851156.28</v>
      </c>
      <c r="D722" s="29">
        <v>629334</v>
      </c>
      <c r="E722" s="29">
        <v>588429</v>
      </c>
      <c r="F722" s="29">
        <v>435865.42</v>
      </c>
      <c r="G722" s="29">
        <f>F722-C722</f>
        <v>-415290.86000000004</v>
      </c>
      <c r="H722" s="29">
        <f>E722-F722</f>
        <v>152563.58000000002</v>
      </c>
      <c r="I722" s="30">
        <f>IF(ISERROR(F722/C722),0,F722/C722*100-100)</f>
        <v>-48.791375891628277</v>
      </c>
      <c r="J722" s="30">
        <f>IF(ISERROR(F722/E722),0,F722/E722*100)</f>
        <v>74.072729250257879</v>
      </c>
      <c r="K722" s="30">
        <f>IF(ISERROR(F722/D722),0,F722/D722*100)</f>
        <v>69.258203116310256</v>
      </c>
    </row>
    <row r="723" spans="1:11">
      <c r="A723" s="34" t="s">
        <v>36</v>
      </c>
      <c r="B723" s="28" t="s">
        <v>37</v>
      </c>
      <c r="C723" s="29">
        <v>681945.72</v>
      </c>
      <c r="D723" s="29">
        <v>448875</v>
      </c>
      <c r="E723" s="29">
        <v>446849</v>
      </c>
      <c r="F723" s="29">
        <v>306890.67</v>
      </c>
      <c r="G723" s="29">
        <f>F723-C723</f>
        <v>-375055.05</v>
      </c>
      <c r="H723" s="29">
        <f>E723-F723</f>
        <v>139958.33000000002</v>
      </c>
      <c r="I723" s="30">
        <f>IF(ISERROR(F723/C723),0,F723/C723*100-100)</f>
        <v>-54.997786334079493</v>
      </c>
      <c r="J723" s="30">
        <f>IF(ISERROR(F723/E723),0,F723/E723*100)</f>
        <v>68.67883110401948</v>
      </c>
      <c r="K723" s="30">
        <f>IF(ISERROR(F723/D723),0,F723/D723*100)</f>
        <v>68.36884878863826</v>
      </c>
    </row>
    <row r="724" spans="1:11">
      <c r="A724" s="35" t="s">
        <v>38</v>
      </c>
      <c r="B724" s="28" t="s">
        <v>39</v>
      </c>
      <c r="C724" s="29">
        <v>259304.77</v>
      </c>
      <c r="D724" s="29">
        <v>199916</v>
      </c>
      <c r="E724" s="29">
        <v>240779</v>
      </c>
      <c r="F724" s="29">
        <v>187261.53</v>
      </c>
      <c r="G724" s="29">
        <f>F724-C724</f>
        <v>-72043.239999999991</v>
      </c>
      <c r="H724" s="29">
        <f>E724-F724</f>
        <v>53517.47</v>
      </c>
      <c r="I724" s="30">
        <f>IF(ISERROR(F724/C724),0,F724/C724*100-100)</f>
        <v>-27.783229749302336</v>
      </c>
      <c r="J724" s="30">
        <f>IF(ISERROR(F724/E724),0,F724/E724*100)</f>
        <v>77.773198659351522</v>
      </c>
      <c r="K724" s="30">
        <f>IF(ISERROR(F724/D724),0,F724/D724*100)</f>
        <v>93.670106444706775</v>
      </c>
    </row>
    <row r="725" spans="1:11">
      <c r="A725" s="35" t="s">
        <v>40</v>
      </c>
      <c r="B725" s="28" t="s">
        <v>41</v>
      </c>
      <c r="C725" s="29">
        <v>422640.95</v>
      </c>
      <c r="D725" s="29">
        <v>248959</v>
      </c>
      <c r="E725" s="29">
        <v>206070</v>
      </c>
      <c r="F725" s="29">
        <v>119629.14</v>
      </c>
      <c r="G725" s="29">
        <f>F725-C725</f>
        <v>-303011.81</v>
      </c>
      <c r="H725" s="29">
        <f>E725-F725</f>
        <v>86440.86</v>
      </c>
      <c r="I725" s="30">
        <f>IF(ISERROR(F725/C725),0,F725/C725*100-100)</f>
        <v>-71.694853515732447</v>
      </c>
      <c r="J725" s="30">
        <f>IF(ISERROR(F725/E725),0,F725/E725*100)</f>
        <v>58.05267142233221</v>
      </c>
      <c r="K725" s="30">
        <f>IF(ISERROR(F725/D725),0,F725/D725*100)</f>
        <v>48.051743459766463</v>
      </c>
    </row>
    <row r="726" spans="1:11">
      <c r="A726" s="34" t="s">
        <v>44</v>
      </c>
      <c r="B726" s="28" t="s">
        <v>45</v>
      </c>
      <c r="C726" s="29">
        <v>1560.58</v>
      </c>
      <c r="D726" s="29">
        <v>4628</v>
      </c>
      <c r="E726" s="29">
        <v>0</v>
      </c>
      <c r="F726" s="29">
        <v>4627.84</v>
      </c>
      <c r="G726" s="29">
        <f>F726-C726</f>
        <v>3067.26</v>
      </c>
      <c r="H726" s="29">
        <f>E726-F726</f>
        <v>-4627.84</v>
      </c>
      <c r="I726" s="30">
        <f>IF(ISERROR(F726/C726),0,F726/C726*100-100)</f>
        <v>196.54615591639009</v>
      </c>
      <c r="J726" s="30">
        <f>IF(ISERROR(F726/E726),0,F726/E726*100)</f>
        <v>0</v>
      </c>
      <c r="K726" s="30">
        <f>IF(ISERROR(F726/D726),0,F726/D726*100)</f>
        <v>99.996542783059638</v>
      </c>
    </row>
    <row r="727" spans="1:11">
      <c r="A727" s="35" t="s">
        <v>46</v>
      </c>
      <c r="B727" s="28" t="s">
        <v>47</v>
      </c>
      <c r="C727" s="29">
        <v>1560.58</v>
      </c>
      <c r="D727" s="29">
        <v>4628</v>
      </c>
      <c r="E727" s="29">
        <v>0</v>
      </c>
      <c r="F727" s="29">
        <v>4627.84</v>
      </c>
      <c r="G727" s="29">
        <f>F727-C727</f>
        <v>3067.26</v>
      </c>
      <c r="H727" s="29">
        <f>E727-F727</f>
        <v>-4627.84</v>
      </c>
      <c r="I727" s="30">
        <f>IF(ISERROR(F727/C727),0,F727/C727*100-100)</f>
        <v>196.54615591639009</v>
      </c>
      <c r="J727" s="30">
        <f>IF(ISERROR(F727/E727),0,F727/E727*100)</f>
        <v>0</v>
      </c>
      <c r="K727" s="30">
        <f>IF(ISERROR(F727/D727),0,F727/D727*100)</f>
        <v>99.996542783059638</v>
      </c>
    </row>
    <row r="728" spans="1:11" ht="25.5">
      <c r="A728" s="34" t="s">
        <v>81</v>
      </c>
      <c r="B728" s="28" t="s">
        <v>82</v>
      </c>
      <c r="C728" s="29">
        <v>95791.89</v>
      </c>
      <c r="D728" s="29">
        <v>74653</v>
      </c>
      <c r="E728" s="29">
        <v>74653</v>
      </c>
      <c r="F728" s="29">
        <v>41232.400000000001</v>
      </c>
      <c r="G728" s="29">
        <f>F728-C728</f>
        <v>-54559.49</v>
      </c>
      <c r="H728" s="29">
        <f>E728-F728</f>
        <v>33420.6</v>
      </c>
      <c r="I728" s="30">
        <f>IF(ISERROR(F728/C728),0,F728/C728*100-100)</f>
        <v>-56.9562726030356</v>
      </c>
      <c r="J728" s="30">
        <f>IF(ISERROR(F728/E728),0,F728/E728*100)</f>
        <v>55.232073727780531</v>
      </c>
      <c r="K728" s="30">
        <f>IF(ISERROR(F728/D728),0,F728/D728*100)</f>
        <v>55.232073727780531</v>
      </c>
    </row>
    <row r="729" spans="1:11">
      <c r="A729" s="35" t="s">
        <v>83</v>
      </c>
      <c r="B729" s="28" t="s">
        <v>84</v>
      </c>
      <c r="C729" s="29">
        <v>95791.89</v>
      </c>
      <c r="D729" s="29">
        <v>74653</v>
      </c>
      <c r="E729" s="29">
        <v>74653</v>
      </c>
      <c r="F729" s="29">
        <v>41232.400000000001</v>
      </c>
      <c r="G729" s="29">
        <f>F729-C729</f>
        <v>-54559.49</v>
      </c>
      <c r="H729" s="29">
        <f>E729-F729</f>
        <v>33420.6</v>
      </c>
      <c r="I729" s="30">
        <f>IF(ISERROR(F729/C729),0,F729/C729*100-100)</f>
        <v>-56.9562726030356</v>
      </c>
      <c r="J729" s="30">
        <f>IF(ISERROR(F729/E729),0,F729/E729*100)</f>
        <v>55.232073727780531</v>
      </c>
      <c r="K729" s="30">
        <f>IF(ISERROR(F729/D729),0,F729/D729*100)</f>
        <v>55.232073727780531</v>
      </c>
    </row>
    <row r="730" spans="1:11" ht="25.5">
      <c r="A730" s="34" t="s">
        <v>50</v>
      </c>
      <c r="B730" s="28" t="s">
        <v>51</v>
      </c>
      <c r="C730" s="29">
        <v>71858.09</v>
      </c>
      <c r="D730" s="29">
        <v>101178</v>
      </c>
      <c r="E730" s="29">
        <v>66927</v>
      </c>
      <c r="F730" s="29">
        <v>83114.509999999995</v>
      </c>
      <c r="G730" s="29">
        <f>F730-C730</f>
        <v>11256.419999999998</v>
      </c>
      <c r="H730" s="29">
        <f>E730-F730</f>
        <v>-16187.509999999995</v>
      </c>
      <c r="I730" s="30">
        <f>IF(ISERROR(F730/C730),0,F730/C730*100-100)</f>
        <v>15.664791535650323</v>
      </c>
      <c r="J730" s="30">
        <f>IF(ISERROR(F730/E730),0,F730/E730*100)</f>
        <v>124.18681548552901</v>
      </c>
      <c r="K730" s="30">
        <f>IF(ISERROR(F730/D730),0,F730/D730*100)</f>
        <v>82.146820455039631</v>
      </c>
    </row>
    <row r="731" spans="1:11">
      <c r="A731" s="35" t="s">
        <v>189</v>
      </c>
      <c r="B731" s="28" t="s">
        <v>190</v>
      </c>
      <c r="C731" s="29">
        <v>71858.09</v>
      </c>
      <c r="D731" s="29">
        <v>101178</v>
      </c>
      <c r="E731" s="29">
        <v>66927</v>
      </c>
      <c r="F731" s="29">
        <v>83114.509999999995</v>
      </c>
      <c r="G731" s="29">
        <f>F731-C731</f>
        <v>11256.419999999998</v>
      </c>
      <c r="H731" s="29">
        <f>E731-F731</f>
        <v>-16187.509999999995</v>
      </c>
      <c r="I731" s="30">
        <f>IF(ISERROR(F731/C731),0,F731/C731*100-100)</f>
        <v>15.664791535650323</v>
      </c>
      <c r="J731" s="30">
        <f>IF(ISERROR(F731/E731),0,F731/E731*100)</f>
        <v>124.18681548552901</v>
      </c>
      <c r="K731" s="30">
        <f>IF(ISERROR(F731/D731),0,F731/D731*100)</f>
        <v>82.146820455039631</v>
      </c>
    </row>
    <row r="732" spans="1:11">
      <c r="A732" s="33" t="s">
        <v>58</v>
      </c>
      <c r="B732" s="28" t="s">
        <v>59</v>
      </c>
      <c r="C732" s="29">
        <v>174233.27</v>
      </c>
      <c r="D732" s="29">
        <v>0</v>
      </c>
      <c r="E732" s="29">
        <v>0</v>
      </c>
      <c r="F732" s="29">
        <v>0</v>
      </c>
      <c r="G732" s="29">
        <f>F732-C732</f>
        <v>-174233.27</v>
      </c>
      <c r="H732" s="29">
        <f>E732-F732</f>
        <v>0</v>
      </c>
      <c r="I732" s="30">
        <f>IF(ISERROR(F732/C732),0,F732/C732*100-100)</f>
        <v>-100</v>
      </c>
      <c r="J732" s="30">
        <f>IF(ISERROR(F732/E732),0,F732/E732*100)</f>
        <v>0</v>
      </c>
      <c r="K732" s="30">
        <f>IF(ISERROR(F732/D732),0,F732/D732*100)</f>
        <v>0</v>
      </c>
    </row>
    <row r="733" spans="1:11">
      <c r="A733" s="34" t="s">
        <v>60</v>
      </c>
      <c r="B733" s="28" t="s">
        <v>61</v>
      </c>
      <c r="C733" s="29">
        <v>174233.27</v>
      </c>
      <c r="D733" s="29">
        <v>0</v>
      </c>
      <c r="E733" s="29">
        <v>0</v>
      </c>
      <c r="F733" s="29">
        <v>0</v>
      </c>
      <c r="G733" s="29">
        <f>F733-C733</f>
        <v>-174233.27</v>
      </c>
      <c r="H733" s="29">
        <f>E733-F733</f>
        <v>0</v>
      </c>
      <c r="I733" s="30">
        <f>IF(ISERROR(F733/C733),0,F733/C733*100-100)</f>
        <v>-100</v>
      </c>
      <c r="J733" s="30">
        <f>IF(ISERROR(F733/E733),0,F733/E733*100)</f>
        <v>0</v>
      </c>
      <c r="K733" s="30">
        <f>IF(ISERROR(F733/D733),0,F733/D733*100)</f>
        <v>0</v>
      </c>
    </row>
    <row r="734" spans="1:11">
      <c r="A734" s="27"/>
      <c r="B734" s="28" t="s">
        <v>87</v>
      </c>
      <c r="C734" s="29">
        <v>-72836.399999999994</v>
      </c>
      <c r="D734" s="29">
        <v>-30233</v>
      </c>
      <c r="E734" s="29">
        <v>0</v>
      </c>
      <c r="F734" s="29">
        <v>-30018.34</v>
      </c>
      <c r="G734" s="29">
        <f>F734-C734</f>
        <v>42818.06</v>
      </c>
      <c r="H734" s="29">
        <f>E734-F734</f>
        <v>30018.34</v>
      </c>
      <c r="I734" s="30">
        <f>IF(ISERROR(F734/C734),0,F734/C734*100-100)</f>
        <v>-58.786623171930515</v>
      </c>
      <c r="J734" s="30">
        <f>IF(ISERROR(F734/E734),0,F734/E734*100)</f>
        <v>0</v>
      </c>
      <c r="K734" s="30">
        <f>IF(ISERROR(F734/D734),0,F734/D734*100)</f>
        <v>99.289981146429398</v>
      </c>
    </row>
    <row r="735" spans="1:11">
      <c r="A735" s="27" t="s">
        <v>88</v>
      </c>
      <c r="B735" s="28" t="s">
        <v>89</v>
      </c>
      <c r="C735" s="29">
        <v>72836.399999999994</v>
      </c>
      <c r="D735" s="29">
        <v>30233</v>
      </c>
      <c r="E735" s="29">
        <v>0</v>
      </c>
      <c r="F735" s="29">
        <v>30018.34</v>
      </c>
      <c r="G735" s="29">
        <f>F735-C735</f>
        <v>-42818.06</v>
      </c>
      <c r="H735" s="29">
        <f>E735-F735</f>
        <v>-30018.34</v>
      </c>
      <c r="I735" s="30">
        <f>IF(ISERROR(F735/C735),0,F735/C735*100-100)</f>
        <v>-58.786623171930515</v>
      </c>
      <c r="J735" s="30">
        <f>IF(ISERROR(F735/E735),0,F735/E735*100)</f>
        <v>0</v>
      </c>
      <c r="K735" s="30">
        <f>IF(ISERROR(F735/D735),0,F735/D735*100)</f>
        <v>99.289981146429398</v>
      </c>
    </row>
    <row r="736" spans="1:11">
      <c r="A736" s="33" t="s">
        <v>90</v>
      </c>
      <c r="B736" s="28" t="s">
        <v>91</v>
      </c>
      <c r="C736" s="29">
        <v>72836.399999999994</v>
      </c>
      <c r="D736" s="29">
        <v>30233</v>
      </c>
      <c r="E736" s="29">
        <v>0</v>
      </c>
      <c r="F736" s="29">
        <v>30018.34</v>
      </c>
      <c r="G736" s="29">
        <f>F736-C736</f>
        <v>-42818.06</v>
      </c>
      <c r="H736" s="29">
        <f>E736-F736</f>
        <v>-30018.34</v>
      </c>
      <c r="I736" s="30">
        <f>IF(ISERROR(F736/C736),0,F736/C736*100-100)</f>
        <v>-58.786623171930515</v>
      </c>
      <c r="J736" s="30">
        <f>IF(ISERROR(F736/E736),0,F736/E736*100)</f>
        <v>0</v>
      </c>
      <c r="K736" s="30">
        <f>IF(ISERROR(F736/D736),0,F736/D736*100)</f>
        <v>99.289981146429398</v>
      </c>
    </row>
    <row r="737" spans="1:11" ht="25.5">
      <c r="A737" s="34" t="s">
        <v>104</v>
      </c>
      <c r="B737" s="28" t="s">
        <v>105</v>
      </c>
      <c r="C737" s="29">
        <v>-161504.39000000001</v>
      </c>
      <c r="D737" s="29">
        <v>30233</v>
      </c>
      <c r="E737" s="29">
        <v>0</v>
      </c>
      <c r="F737" s="29">
        <v>-30232.400000000001</v>
      </c>
      <c r="G737" s="29">
        <f>F737-C737</f>
        <v>131271.99000000002</v>
      </c>
      <c r="H737" s="29">
        <f>E737-F737</f>
        <v>30232.400000000001</v>
      </c>
      <c r="I737" s="30">
        <f>IF(ISERROR(F737/C737),0,F737/C737*100-100)</f>
        <v>-81.280756516897156</v>
      </c>
      <c r="J737" s="30">
        <f>IF(ISERROR(F737/E737),0,F737/E737*100)</f>
        <v>0</v>
      </c>
      <c r="K737" s="30">
        <f>IF(ISERROR(F737/D737),0,F737/D737*100)</f>
        <v>-99.998015413620877</v>
      </c>
    </row>
    <row r="738" spans="1:11" s="42" customFormat="1" ht="38.25">
      <c r="A738" s="43" t="s">
        <v>377</v>
      </c>
      <c r="B738" s="39" t="s">
        <v>121</v>
      </c>
      <c r="C738" s="40"/>
      <c r="D738" s="40"/>
      <c r="E738" s="40"/>
      <c r="F738" s="40"/>
      <c r="G738" s="40"/>
      <c r="H738" s="40"/>
      <c r="I738" s="41"/>
      <c r="J738" s="41"/>
      <c r="K738" s="41"/>
    </row>
    <row r="739" spans="1:11">
      <c r="A739" s="27" t="s">
        <v>26</v>
      </c>
      <c r="B739" s="28" t="s">
        <v>27</v>
      </c>
      <c r="C739" s="29">
        <v>79584.97</v>
      </c>
      <c r="D739" s="29">
        <v>90246</v>
      </c>
      <c r="E739" s="29">
        <v>0</v>
      </c>
      <c r="F739" s="29">
        <v>47395.32</v>
      </c>
      <c r="G739" s="29">
        <f>F739-C739</f>
        <v>-32189.65</v>
      </c>
      <c r="H739" s="29">
        <f>E739-F739</f>
        <v>-47395.32</v>
      </c>
      <c r="I739" s="30">
        <f>IF(ISERROR(F739/C739),0,F739/C739*100-100)</f>
        <v>-40.446895940276164</v>
      </c>
      <c r="J739" s="30">
        <f>IF(ISERROR(F739/E739),0,F739/E739*100)</f>
        <v>0</v>
      </c>
      <c r="K739" s="30">
        <f>IF(ISERROR(F739/D739),0,F739/D739*100)</f>
        <v>52.517917691642843</v>
      </c>
    </row>
    <row r="740" spans="1:11">
      <c r="A740" s="33" t="s">
        <v>71</v>
      </c>
      <c r="B740" s="28" t="s">
        <v>72</v>
      </c>
      <c r="C740" s="29">
        <v>79584.97</v>
      </c>
      <c r="D740" s="29">
        <v>90246</v>
      </c>
      <c r="E740" s="29">
        <v>0</v>
      </c>
      <c r="F740" s="29">
        <v>47395.32</v>
      </c>
      <c r="G740" s="29">
        <f>F740-C740</f>
        <v>-32189.65</v>
      </c>
      <c r="H740" s="29">
        <f>E740-F740</f>
        <v>-47395.32</v>
      </c>
      <c r="I740" s="30">
        <f>IF(ISERROR(F740/C740),0,F740/C740*100-100)</f>
        <v>-40.446895940276164</v>
      </c>
      <c r="J740" s="30">
        <f>IF(ISERROR(F740/E740),0,F740/E740*100)</f>
        <v>0</v>
      </c>
      <c r="K740" s="30">
        <f>IF(ISERROR(F740/D740),0,F740/D740*100)</f>
        <v>52.517917691642843</v>
      </c>
    </row>
    <row r="741" spans="1:11">
      <c r="A741" s="34" t="s">
        <v>73</v>
      </c>
      <c r="B741" s="28" t="s">
        <v>74</v>
      </c>
      <c r="C741" s="29">
        <v>79584.97</v>
      </c>
      <c r="D741" s="29">
        <v>90246</v>
      </c>
      <c r="E741" s="29">
        <v>0</v>
      </c>
      <c r="F741" s="29">
        <v>47395.32</v>
      </c>
      <c r="G741" s="29">
        <f>F741-C741</f>
        <v>-32189.65</v>
      </c>
      <c r="H741" s="29">
        <f>E741-F741</f>
        <v>-47395.32</v>
      </c>
      <c r="I741" s="30">
        <f>IF(ISERROR(F741/C741),0,F741/C741*100-100)</f>
        <v>-40.446895940276164</v>
      </c>
      <c r="J741" s="30">
        <f>IF(ISERROR(F741/E741),0,F741/E741*100)</f>
        <v>0</v>
      </c>
      <c r="K741" s="30">
        <f>IF(ISERROR(F741/D741),0,F741/D741*100)</f>
        <v>52.517917691642843</v>
      </c>
    </row>
    <row r="742" spans="1:11">
      <c r="A742" s="35" t="s">
        <v>75</v>
      </c>
      <c r="B742" s="28" t="s">
        <v>76</v>
      </c>
      <c r="C742" s="29">
        <v>79584.97</v>
      </c>
      <c r="D742" s="29">
        <v>90246</v>
      </c>
      <c r="E742" s="29">
        <v>0</v>
      </c>
      <c r="F742" s="29">
        <v>47395.32</v>
      </c>
      <c r="G742" s="29">
        <f>F742-C742</f>
        <v>-32189.65</v>
      </c>
      <c r="H742" s="29">
        <f>E742-F742</f>
        <v>-47395.32</v>
      </c>
      <c r="I742" s="30">
        <f>IF(ISERROR(F742/C742),0,F742/C742*100-100)</f>
        <v>-40.446895940276164</v>
      </c>
      <c r="J742" s="30">
        <f>IF(ISERROR(F742/E742),0,F742/E742*100)</f>
        <v>0</v>
      </c>
      <c r="K742" s="30">
        <f>IF(ISERROR(F742/D742),0,F742/D742*100)</f>
        <v>52.517917691642843</v>
      </c>
    </row>
    <row r="743" spans="1:11" ht="25.5">
      <c r="A743" s="36" t="s">
        <v>77</v>
      </c>
      <c r="B743" s="28" t="s">
        <v>78</v>
      </c>
      <c r="C743" s="29">
        <v>79584.97</v>
      </c>
      <c r="D743" s="29">
        <v>90246</v>
      </c>
      <c r="E743" s="29">
        <v>0</v>
      </c>
      <c r="F743" s="29">
        <v>47395.32</v>
      </c>
      <c r="G743" s="29">
        <f>F743-C743</f>
        <v>-32189.65</v>
      </c>
      <c r="H743" s="29">
        <f>E743-F743</f>
        <v>-47395.32</v>
      </c>
      <c r="I743" s="30">
        <f>IF(ISERROR(F743/C743),0,F743/C743*100-100)</f>
        <v>-40.446895940276164</v>
      </c>
      <c r="J743" s="30">
        <f>IF(ISERROR(F743/E743),0,F743/E743*100)</f>
        <v>0</v>
      </c>
      <c r="K743" s="30">
        <f>IF(ISERROR(F743/D743),0,F743/D743*100)</f>
        <v>52.517917691642843</v>
      </c>
    </row>
    <row r="744" spans="1:11" ht="25.5">
      <c r="A744" s="37" t="s">
        <v>102</v>
      </c>
      <c r="B744" s="28" t="s">
        <v>103</v>
      </c>
      <c r="C744" s="29">
        <v>79584.97</v>
      </c>
      <c r="D744" s="29">
        <v>90246</v>
      </c>
      <c r="E744" s="29">
        <v>0</v>
      </c>
      <c r="F744" s="29">
        <v>47395.32</v>
      </c>
      <c r="G744" s="29">
        <f>F744-C744</f>
        <v>-32189.65</v>
      </c>
      <c r="H744" s="29">
        <f>E744-F744</f>
        <v>-47395.32</v>
      </c>
      <c r="I744" s="30">
        <f>IF(ISERROR(F744/C744),0,F744/C744*100-100)</f>
        <v>-40.446895940276164</v>
      </c>
      <c r="J744" s="30">
        <f>IF(ISERROR(F744/E744),0,F744/E744*100)</f>
        <v>0</v>
      </c>
      <c r="K744" s="30">
        <f>IF(ISERROR(F744/D744),0,F744/D744*100)</f>
        <v>52.517917691642843</v>
      </c>
    </row>
    <row r="745" spans="1:11">
      <c r="A745" s="27" t="s">
        <v>32</v>
      </c>
      <c r="B745" s="28" t="s">
        <v>33</v>
      </c>
      <c r="C745" s="29">
        <v>79584.97</v>
      </c>
      <c r="D745" s="29">
        <v>90246</v>
      </c>
      <c r="E745" s="29">
        <v>0</v>
      </c>
      <c r="F745" s="29">
        <v>47395.32</v>
      </c>
      <c r="G745" s="29">
        <f>F745-C745</f>
        <v>-32189.65</v>
      </c>
      <c r="H745" s="29">
        <f>E745-F745</f>
        <v>-47395.32</v>
      </c>
      <c r="I745" s="30">
        <f>IF(ISERROR(F745/C745),0,F745/C745*100-100)</f>
        <v>-40.446895940276164</v>
      </c>
      <c r="J745" s="30">
        <f>IF(ISERROR(F745/E745),0,F745/E745*100)</f>
        <v>0</v>
      </c>
      <c r="K745" s="30">
        <f>IF(ISERROR(F745/D745),0,F745/D745*100)</f>
        <v>52.517917691642843</v>
      </c>
    </row>
    <row r="746" spans="1:11">
      <c r="A746" s="33" t="s">
        <v>34</v>
      </c>
      <c r="B746" s="28" t="s">
        <v>35</v>
      </c>
      <c r="C746" s="29">
        <v>79584.97</v>
      </c>
      <c r="D746" s="29">
        <v>90246</v>
      </c>
      <c r="E746" s="29">
        <v>0</v>
      </c>
      <c r="F746" s="29">
        <v>47395.32</v>
      </c>
      <c r="G746" s="29">
        <f>F746-C746</f>
        <v>-32189.65</v>
      </c>
      <c r="H746" s="29">
        <f>E746-F746</f>
        <v>-47395.32</v>
      </c>
      <c r="I746" s="30">
        <f>IF(ISERROR(F746/C746),0,F746/C746*100-100)</f>
        <v>-40.446895940276164</v>
      </c>
      <c r="J746" s="30">
        <f>IF(ISERROR(F746/E746),0,F746/E746*100)</f>
        <v>0</v>
      </c>
      <c r="K746" s="30">
        <f>IF(ISERROR(F746/D746),0,F746/D746*100)</f>
        <v>52.517917691642843</v>
      </c>
    </row>
    <row r="747" spans="1:11">
      <c r="A747" s="34" t="s">
        <v>36</v>
      </c>
      <c r="B747" s="28" t="s">
        <v>37</v>
      </c>
      <c r="C747" s="29">
        <v>79584.97</v>
      </c>
      <c r="D747" s="29">
        <v>90246</v>
      </c>
      <c r="E747" s="29">
        <v>0</v>
      </c>
      <c r="F747" s="29">
        <v>47395.32</v>
      </c>
      <c r="G747" s="29">
        <f>F747-C747</f>
        <v>-32189.65</v>
      </c>
      <c r="H747" s="29">
        <f>E747-F747</f>
        <v>-47395.32</v>
      </c>
      <c r="I747" s="30">
        <f>IF(ISERROR(F747/C747),0,F747/C747*100-100)</f>
        <v>-40.446895940276164</v>
      </c>
      <c r="J747" s="30">
        <f>IF(ISERROR(F747/E747),0,F747/E747*100)</f>
        <v>0</v>
      </c>
      <c r="K747" s="30">
        <f>IF(ISERROR(F747/D747),0,F747/D747*100)</f>
        <v>52.517917691642843</v>
      </c>
    </row>
    <row r="748" spans="1:11">
      <c r="A748" s="35" t="s">
        <v>40</v>
      </c>
      <c r="B748" s="28" t="s">
        <v>41</v>
      </c>
      <c r="C748" s="29">
        <v>79584.97</v>
      </c>
      <c r="D748" s="29">
        <v>90246</v>
      </c>
      <c r="E748" s="29">
        <v>0</v>
      </c>
      <c r="F748" s="29">
        <v>47395.32</v>
      </c>
      <c r="G748" s="29">
        <f>F748-C748</f>
        <v>-32189.65</v>
      </c>
      <c r="H748" s="29">
        <f>E748-F748</f>
        <v>-47395.32</v>
      </c>
      <c r="I748" s="30">
        <f>IF(ISERROR(F748/C748),0,F748/C748*100-100)</f>
        <v>-40.446895940276164</v>
      </c>
      <c r="J748" s="30">
        <f>IF(ISERROR(F748/E748),0,F748/E748*100)</f>
        <v>0</v>
      </c>
      <c r="K748" s="30">
        <f>IF(ISERROR(F748/D748),0,F748/D748*100)</f>
        <v>52.517917691642843</v>
      </c>
    </row>
    <row r="749" spans="1:11" s="42" customFormat="1" ht="25.5">
      <c r="A749" s="43" t="s">
        <v>379</v>
      </c>
      <c r="B749" s="39" t="s">
        <v>819</v>
      </c>
      <c r="C749" s="40"/>
      <c r="D749" s="40"/>
      <c r="E749" s="40"/>
      <c r="F749" s="40"/>
      <c r="G749" s="40"/>
      <c r="H749" s="40"/>
      <c r="I749" s="41"/>
      <c r="J749" s="41"/>
      <c r="K749" s="41"/>
    </row>
    <row r="750" spans="1:11">
      <c r="A750" s="27" t="s">
        <v>26</v>
      </c>
      <c r="B750" s="28" t="s">
        <v>27</v>
      </c>
      <c r="C750" s="29">
        <v>2771.69</v>
      </c>
      <c r="D750" s="29">
        <v>0</v>
      </c>
      <c r="E750" s="29">
        <v>0</v>
      </c>
      <c r="F750" s="29">
        <v>0</v>
      </c>
      <c r="G750" s="29">
        <f>F750-C750</f>
        <v>-2771.69</v>
      </c>
      <c r="H750" s="29">
        <f>E750-F750</f>
        <v>0</v>
      </c>
      <c r="I750" s="30">
        <f>IF(ISERROR(F750/C750),0,F750/C750*100-100)</f>
        <v>-100</v>
      </c>
      <c r="J750" s="30">
        <f>IF(ISERROR(F750/E750),0,F750/E750*100)</f>
        <v>0</v>
      </c>
      <c r="K750" s="30">
        <f>IF(ISERROR(F750/D750),0,F750/D750*100)</f>
        <v>0</v>
      </c>
    </row>
    <row r="751" spans="1:11">
      <c r="A751" s="33" t="s">
        <v>28</v>
      </c>
      <c r="B751" s="28" t="s">
        <v>29</v>
      </c>
      <c r="C751" s="29">
        <v>2771.69</v>
      </c>
      <c r="D751" s="29">
        <v>0</v>
      </c>
      <c r="E751" s="29">
        <v>0</v>
      </c>
      <c r="F751" s="29">
        <v>0</v>
      </c>
      <c r="G751" s="29">
        <f>F751-C751</f>
        <v>-2771.69</v>
      </c>
      <c r="H751" s="29">
        <f>E751-F751</f>
        <v>0</v>
      </c>
      <c r="I751" s="30">
        <f>IF(ISERROR(F751/C751),0,F751/C751*100-100)</f>
        <v>-100</v>
      </c>
      <c r="J751" s="30">
        <f>IF(ISERROR(F751/E751),0,F751/E751*100)</f>
        <v>0</v>
      </c>
      <c r="K751" s="30">
        <f>IF(ISERROR(F751/D751),0,F751/D751*100)</f>
        <v>0</v>
      </c>
    </row>
    <row r="752" spans="1:11">
      <c r="A752" s="34" t="s">
        <v>30</v>
      </c>
      <c r="B752" s="28" t="s">
        <v>31</v>
      </c>
      <c r="C752" s="29">
        <v>2771.69</v>
      </c>
      <c r="D752" s="29">
        <v>0</v>
      </c>
      <c r="E752" s="29">
        <v>0</v>
      </c>
      <c r="F752" s="29">
        <v>0</v>
      </c>
      <c r="G752" s="29">
        <f>F752-C752</f>
        <v>-2771.69</v>
      </c>
      <c r="H752" s="29">
        <f>E752-F752</f>
        <v>0</v>
      </c>
      <c r="I752" s="30">
        <f>IF(ISERROR(F752/C752),0,F752/C752*100-100)</f>
        <v>-100</v>
      </c>
      <c r="J752" s="30">
        <f>IF(ISERROR(F752/E752),0,F752/E752*100)</f>
        <v>0</v>
      </c>
      <c r="K752" s="30">
        <f>IF(ISERROR(F752/D752),0,F752/D752*100)</f>
        <v>0</v>
      </c>
    </row>
    <row r="753" spans="1:11">
      <c r="A753" s="27" t="s">
        <v>32</v>
      </c>
      <c r="B753" s="28" t="s">
        <v>33</v>
      </c>
      <c r="C753" s="29">
        <v>9728.5400000000009</v>
      </c>
      <c r="D753" s="29">
        <v>0</v>
      </c>
      <c r="E753" s="29">
        <v>0</v>
      </c>
      <c r="F753" s="29">
        <v>0</v>
      </c>
      <c r="G753" s="29">
        <f>F753-C753</f>
        <v>-9728.5400000000009</v>
      </c>
      <c r="H753" s="29">
        <f>E753-F753</f>
        <v>0</v>
      </c>
      <c r="I753" s="30">
        <f>IF(ISERROR(F753/C753),0,F753/C753*100-100)</f>
        <v>-100</v>
      </c>
      <c r="J753" s="30">
        <f>IF(ISERROR(F753/E753),0,F753/E753*100)</f>
        <v>0</v>
      </c>
      <c r="K753" s="30">
        <f>IF(ISERROR(F753/D753),0,F753/D753*100)</f>
        <v>0</v>
      </c>
    </row>
    <row r="754" spans="1:11">
      <c r="A754" s="33" t="s">
        <v>34</v>
      </c>
      <c r="B754" s="28" t="s">
        <v>35</v>
      </c>
      <c r="C754" s="29">
        <v>9728.5400000000009</v>
      </c>
      <c r="D754" s="29">
        <v>0</v>
      </c>
      <c r="E754" s="29">
        <v>0</v>
      </c>
      <c r="F754" s="29">
        <v>0</v>
      </c>
      <c r="G754" s="29">
        <f>F754-C754</f>
        <v>-9728.5400000000009</v>
      </c>
      <c r="H754" s="29">
        <f>E754-F754</f>
        <v>0</v>
      </c>
      <c r="I754" s="30">
        <f>IF(ISERROR(F754/C754),0,F754/C754*100-100)</f>
        <v>-100</v>
      </c>
      <c r="J754" s="30">
        <f>IF(ISERROR(F754/E754),0,F754/E754*100)</f>
        <v>0</v>
      </c>
      <c r="K754" s="30">
        <f>IF(ISERROR(F754/D754),0,F754/D754*100)</f>
        <v>0</v>
      </c>
    </row>
    <row r="755" spans="1:11">
      <c r="A755" s="34" t="s">
        <v>36</v>
      </c>
      <c r="B755" s="28" t="s">
        <v>37</v>
      </c>
      <c r="C755" s="29">
        <v>9728.5400000000009</v>
      </c>
      <c r="D755" s="29">
        <v>0</v>
      </c>
      <c r="E755" s="29">
        <v>0</v>
      </c>
      <c r="F755" s="29">
        <v>0</v>
      </c>
      <c r="G755" s="29">
        <f>F755-C755</f>
        <v>-9728.5400000000009</v>
      </c>
      <c r="H755" s="29">
        <f>E755-F755</f>
        <v>0</v>
      </c>
      <c r="I755" s="30">
        <f>IF(ISERROR(F755/C755),0,F755/C755*100-100)</f>
        <v>-100</v>
      </c>
      <c r="J755" s="30">
        <f>IF(ISERROR(F755/E755),0,F755/E755*100)</f>
        <v>0</v>
      </c>
      <c r="K755" s="30">
        <f>IF(ISERROR(F755/D755),0,F755/D755*100)</f>
        <v>0</v>
      </c>
    </row>
    <row r="756" spans="1:11">
      <c r="A756" s="35" t="s">
        <v>38</v>
      </c>
      <c r="B756" s="28" t="s">
        <v>39</v>
      </c>
      <c r="C756" s="29">
        <v>7097.63</v>
      </c>
      <c r="D756" s="29">
        <v>0</v>
      </c>
      <c r="E756" s="29">
        <v>0</v>
      </c>
      <c r="F756" s="29">
        <v>0</v>
      </c>
      <c r="G756" s="29">
        <f>F756-C756</f>
        <v>-7097.63</v>
      </c>
      <c r="H756" s="29">
        <f>E756-F756</f>
        <v>0</v>
      </c>
      <c r="I756" s="30">
        <f>IF(ISERROR(F756/C756),0,F756/C756*100-100)</f>
        <v>-100</v>
      </c>
      <c r="J756" s="30">
        <f>IF(ISERROR(F756/E756),0,F756/E756*100)</f>
        <v>0</v>
      </c>
      <c r="K756" s="30">
        <f>IF(ISERROR(F756/D756),0,F756/D756*100)</f>
        <v>0</v>
      </c>
    </row>
    <row r="757" spans="1:11">
      <c r="A757" s="35" t="s">
        <v>40</v>
      </c>
      <c r="B757" s="28" t="s">
        <v>41</v>
      </c>
      <c r="C757" s="29">
        <v>2630.91</v>
      </c>
      <c r="D757" s="29">
        <v>0</v>
      </c>
      <c r="E757" s="29">
        <v>0</v>
      </c>
      <c r="F757" s="29">
        <v>0</v>
      </c>
      <c r="G757" s="29">
        <f>F757-C757</f>
        <v>-2630.91</v>
      </c>
      <c r="H757" s="29">
        <f>E757-F757</f>
        <v>0</v>
      </c>
      <c r="I757" s="30">
        <f>IF(ISERROR(F757/C757),0,F757/C757*100-100)</f>
        <v>-100</v>
      </c>
      <c r="J757" s="30">
        <f>IF(ISERROR(F757/E757),0,F757/E757*100)</f>
        <v>0</v>
      </c>
      <c r="K757" s="30">
        <f>IF(ISERROR(F757/D757),0,F757/D757*100)</f>
        <v>0</v>
      </c>
    </row>
    <row r="758" spans="1:11">
      <c r="A758" s="27"/>
      <c r="B758" s="28" t="s">
        <v>87</v>
      </c>
      <c r="C758" s="29">
        <v>-6956.85</v>
      </c>
      <c r="D758" s="29">
        <v>0</v>
      </c>
      <c r="E758" s="29">
        <v>0</v>
      </c>
      <c r="F758" s="29">
        <v>0</v>
      </c>
      <c r="G758" s="29">
        <f>F758-C758</f>
        <v>6956.85</v>
      </c>
      <c r="H758" s="29">
        <f>E758-F758</f>
        <v>0</v>
      </c>
      <c r="I758" s="30">
        <f>IF(ISERROR(F758/C758),0,F758/C758*100-100)</f>
        <v>-100</v>
      </c>
      <c r="J758" s="30">
        <f>IF(ISERROR(F758/E758),0,F758/E758*100)</f>
        <v>0</v>
      </c>
      <c r="K758" s="30">
        <f>IF(ISERROR(F758/D758),0,F758/D758*100)</f>
        <v>0</v>
      </c>
    </row>
    <row r="759" spans="1:11">
      <c r="A759" s="27" t="s">
        <v>88</v>
      </c>
      <c r="B759" s="28" t="s">
        <v>89</v>
      </c>
      <c r="C759" s="29">
        <v>6956.85</v>
      </c>
      <c r="D759" s="29">
        <v>0</v>
      </c>
      <c r="E759" s="29">
        <v>0</v>
      </c>
      <c r="F759" s="29">
        <v>0</v>
      </c>
      <c r="G759" s="29">
        <f>F759-C759</f>
        <v>-6956.85</v>
      </c>
      <c r="H759" s="29">
        <f>E759-F759</f>
        <v>0</v>
      </c>
      <c r="I759" s="30">
        <f>IF(ISERROR(F759/C759),0,F759/C759*100-100)</f>
        <v>-100</v>
      </c>
      <c r="J759" s="30">
        <f>IF(ISERROR(F759/E759),0,F759/E759*100)</f>
        <v>0</v>
      </c>
      <c r="K759" s="30">
        <f>IF(ISERROR(F759/D759),0,F759/D759*100)</f>
        <v>0</v>
      </c>
    </row>
    <row r="760" spans="1:11">
      <c r="A760" s="33" t="s">
        <v>90</v>
      </c>
      <c r="B760" s="28" t="s">
        <v>91</v>
      </c>
      <c r="C760" s="29">
        <v>6956.85</v>
      </c>
      <c r="D760" s="29">
        <v>0</v>
      </c>
      <c r="E760" s="29">
        <v>0</v>
      </c>
      <c r="F760" s="29">
        <v>0</v>
      </c>
      <c r="G760" s="29">
        <f>F760-C760</f>
        <v>-6956.85</v>
      </c>
      <c r="H760" s="29">
        <f>E760-F760</f>
        <v>0</v>
      </c>
      <c r="I760" s="30">
        <f>IF(ISERROR(F760/C760),0,F760/C760*100-100)</f>
        <v>-100</v>
      </c>
      <c r="J760" s="30">
        <f>IF(ISERROR(F760/E760),0,F760/E760*100)</f>
        <v>0</v>
      </c>
      <c r="K760" s="30">
        <f>IF(ISERROR(F760/D760),0,F760/D760*100)</f>
        <v>0</v>
      </c>
    </row>
    <row r="761" spans="1:11" ht="25.5">
      <c r="A761" s="34" t="s">
        <v>104</v>
      </c>
      <c r="B761" s="28" t="s">
        <v>105</v>
      </c>
      <c r="C761" s="29">
        <v>-8957.3700000000008</v>
      </c>
      <c r="D761" s="29">
        <v>0</v>
      </c>
      <c r="E761" s="29">
        <v>0</v>
      </c>
      <c r="F761" s="29">
        <v>0</v>
      </c>
      <c r="G761" s="29">
        <f>F761-C761</f>
        <v>8957.3700000000008</v>
      </c>
      <c r="H761" s="29">
        <f>E761-F761</f>
        <v>0</v>
      </c>
      <c r="I761" s="30">
        <f>IF(ISERROR(F761/C761),0,F761/C761*100-100)</f>
        <v>-100</v>
      </c>
      <c r="J761" s="30">
        <f>IF(ISERROR(F761/E761),0,F761/E761*100)</f>
        <v>0</v>
      </c>
      <c r="K761" s="30">
        <f>IF(ISERROR(F761/D761),0,F761/D761*100)</f>
        <v>0</v>
      </c>
    </row>
    <row r="762" spans="1:11" s="42" customFormat="1" ht="25.5">
      <c r="A762" s="43" t="s">
        <v>225</v>
      </c>
      <c r="B762" s="39" t="s">
        <v>820</v>
      </c>
      <c r="C762" s="40"/>
      <c r="D762" s="40"/>
      <c r="E762" s="40"/>
      <c r="F762" s="40"/>
      <c r="G762" s="40"/>
      <c r="H762" s="40"/>
      <c r="I762" s="41"/>
      <c r="J762" s="41"/>
      <c r="K762" s="41"/>
    </row>
    <row r="763" spans="1:11">
      <c r="A763" s="27" t="s">
        <v>26</v>
      </c>
      <c r="B763" s="28" t="s">
        <v>27</v>
      </c>
      <c r="C763" s="29">
        <v>499118.97</v>
      </c>
      <c r="D763" s="29">
        <v>86828</v>
      </c>
      <c r="E763" s="29">
        <v>74653</v>
      </c>
      <c r="F763" s="29">
        <v>32527.25</v>
      </c>
      <c r="G763" s="29">
        <f>F763-C763</f>
        <v>-466591.72</v>
      </c>
      <c r="H763" s="29">
        <f>E763-F763</f>
        <v>42125.75</v>
      </c>
      <c r="I763" s="30">
        <f>IF(ISERROR(F763/C763),0,F763/C763*100-100)</f>
        <v>-93.4830667726374</v>
      </c>
      <c r="J763" s="30">
        <f>IF(ISERROR(F763/E763),0,F763/E763*100)</f>
        <v>43.571256346027617</v>
      </c>
      <c r="K763" s="30">
        <f>IF(ISERROR(F763/D763),0,F763/D763*100)</f>
        <v>37.461705901322155</v>
      </c>
    </row>
    <row r="764" spans="1:11">
      <c r="A764" s="33" t="s">
        <v>100</v>
      </c>
      <c r="B764" s="28" t="s">
        <v>101</v>
      </c>
      <c r="C764" s="29">
        <v>224291.82</v>
      </c>
      <c r="D764" s="29">
        <v>74653</v>
      </c>
      <c r="E764" s="29">
        <v>74653</v>
      </c>
      <c r="F764" s="29">
        <v>32527.25</v>
      </c>
      <c r="G764" s="29">
        <f>F764-C764</f>
        <v>-191764.57</v>
      </c>
      <c r="H764" s="29">
        <f>E764-F764</f>
        <v>42125.75</v>
      </c>
      <c r="I764" s="30">
        <f>IF(ISERROR(F764/C764),0,F764/C764*100-100)</f>
        <v>-85.497799250993637</v>
      </c>
      <c r="J764" s="30">
        <f>IF(ISERROR(F764/E764),0,F764/E764*100)</f>
        <v>43.571256346027617</v>
      </c>
      <c r="K764" s="30">
        <f>IF(ISERROR(F764/D764),0,F764/D764*100)</f>
        <v>43.571256346027617</v>
      </c>
    </row>
    <row r="765" spans="1:11">
      <c r="A765" s="33" t="s">
        <v>28</v>
      </c>
      <c r="B765" s="28" t="s">
        <v>29</v>
      </c>
      <c r="C765" s="29">
        <v>274827.15000000002</v>
      </c>
      <c r="D765" s="29">
        <v>12175</v>
      </c>
      <c r="E765" s="29">
        <v>0</v>
      </c>
      <c r="F765" s="29">
        <v>0</v>
      </c>
      <c r="G765" s="29">
        <f>F765-C765</f>
        <v>-274827.15000000002</v>
      </c>
      <c r="H765" s="29">
        <f>E765-F765</f>
        <v>0</v>
      </c>
      <c r="I765" s="30">
        <f>IF(ISERROR(F765/C765),0,F765/C765*100-100)</f>
        <v>-100</v>
      </c>
      <c r="J765" s="30">
        <f>IF(ISERROR(F765/E765),0,F765/E765*100)</f>
        <v>0</v>
      </c>
      <c r="K765" s="30">
        <f>IF(ISERROR(F765/D765),0,F765/D765*100)</f>
        <v>0</v>
      </c>
    </row>
    <row r="766" spans="1:11">
      <c r="A766" s="34" t="s">
        <v>30</v>
      </c>
      <c r="B766" s="28" t="s">
        <v>31</v>
      </c>
      <c r="C766" s="29">
        <v>274827.15000000002</v>
      </c>
      <c r="D766" s="29">
        <v>12175</v>
      </c>
      <c r="E766" s="29">
        <v>0</v>
      </c>
      <c r="F766" s="29">
        <v>0</v>
      </c>
      <c r="G766" s="29">
        <f>F766-C766</f>
        <v>-274827.15000000002</v>
      </c>
      <c r="H766" s="29">
        <f>E766-F766</f>
        <v>0</v>
      </c>
      <c r="I766" s="30">
        <f>IF(ISERROR(F766/C766),0,F766/C766*100-100)</f>
        <v>-100</v>
      </c>
      <c r="J766" s="30">
        <f>IF(ISERROR(F766/E766),0,F766/E766*100)</f>
        <v>0</v>
      </c>
      <c r="K766" s="30">
        <f>IF(ISERROR(F766/D766),0,F766/D766*100)</f>
        <v>0</v>
      </c>
    </row>
    <row r="767" spans="1:11">
      <c r="A767" s="27" t="s">
        <v>32</v>
      </c>
      <c r="B767" s="28" t="s">
        <v>33</v>
      </c>
      <c r="C767" s="29">
        <v>563437.93999999994</v>
      </c>
      <c r="D767" s="29">
        <v>112433</v>
      </c>
      <c r="E767" s="29">
        <v>74653</v>
      </c>
      <c r="F767" s="29">
        <v>57917.75</v>
      </c>
      <c r="G767" s="29">
        <f>F767-C767</f>
        <v>-505520.18999999994</v>
      </c>
      <c r="H767" s="29">
        <f>E767-F767</f>
        <v>16735.25</v>
      </c>
      <c r="I767" s="30">
        <f>IF(ISERROR(F767/C767),0,F767/C767*100-100)</f>
        <v>-89.720651399513486</v>
      </c>
      <c r="J767" s="30">
        <f>IF(ISERROR(F767/E767),0,F767/E767*100)</f>
        <v>77.582615568028075</v>
      </c>
      <c r="K767" s="30">
        <f>IF(ISERROR(F767/D767),0,F767/D767*100)</f>
        <v>51.513123371252213</v>
      </c>
    </row>
    <row r="768" spans="1:11">
      <c r="A768" s="33" t="s">
        <v>34</v>
      </c>
      <c r="B768" s="28" t="s">
        <v>35</v>
      </c>
      <c r="C768" s="29">
        <v>389204.67</v>
      </c>
      <c r="D768" s="29">
        <v>112433</v>
      </c>
      <c r="E768" s="29">
        <v>74653</v>
      </c>
      <c r="F768" s="29">
        <v>57917.75</v>
      </c>
      <c r="G768" s="29">
        <f>F768-C768</f>
        <v>-331286.92</v>
      </c>
      <c r="H768" s="29">
        <f>E768-F768</f>
        <v>16735.25</v>
      </c>
      <c r="I768" s="30">
        <f>IF(ISERROR(F768/C768),0,F768/C768*100-100)</f>
        <v>-85.118947827630123</v>
      </c>
      <c r="J768" s="30">
        <f>IF(ISERROR(F768/E768),0,F768/E768*100)</f>
        <v>77.582615568028075</v>
      </c>
      <c r="K768" s="30">
        <f>IF(ISERROR(F768/D768),0,F768/D768*100)</f>
        <v>51.513123371252213</v>
      </c>
    </row>
    <row r="769" spans="1:11">
      <c r="A769" s="34" t="s">
        <v>36</v>
      </c>
      <c r="B769" s="28" t="s">
        <v>37</v>
      </c>
      <c r="C769" s="29">
        <v>293412.78000000003</v>
      </c>
      <c r="D769" s="29">
        <v>37780</v>
      </c>
      <c r="E769" s="29">
        <v>0</v>
      </c>
      <c r="F769" s="29">
        <v>16685.349999999999</v>
      </c>
      <c r="G769" s="29">
        <f>F769-C769</f>
        <v>-276727.43000000005</v>
      </c>
      <c r="H769" s="29">
        <f>E769-F769</f>
        <v>-16685.349999999999</v>
      </c>
      <c r="I769" s="30">
        <f>IF(ISERROR(F769/C769),0,F769/C769*100-100)</f>
        <v>-94.313352676730716</v>
      </c>
      <c r="J769" s="30">
        <f>IF(ISERROR(F769/E769),0,F769/E769*100)</f>
        <v>0</v>
      </c>
      <c r="K769" s="30">
        <f>IF(ISERROR(F769/D769),0,F769/D769*100)</f>
        <v>44.164505029115929</v>
      </c>
    </row>
    <row r="770" spans="1:11">
      <c r="A770" s="35" t="s">
        <v>38</v>
      </c>
      <c r="B770" s="28" t="s">
        <v>39</v>
      </c>
      <c r="C770" s="29">
        <v>86393.67</v>
      </c>
      <c r="D770" s="29">
        <v>5137</v>
      </c>
      <c r="E770" s="29">
        <v>0</v>
      </c>
      <c r="F770" s="29">
        <v>4923.8100000000004</v>
      </c>
      <c r="G770" s="29">
        <f>F770-C770</f>
        <v>-81469.86</v>
      </c>
      <c r="H770" s="29">
        <f>E770-F770</f>
        <v>-4923.8100000000004</v>
      </c>
      <c r="I770" s="30">
        <f>IF(ISERROR(F770/C770),0,F770/C770*100-100)</f>
        <v>-94.30072828252348</v>
      </c>
      <c r="J770" s="30">
        <f>IF(ISERROR(F770/E770),0,F770/E770*100)</f>
        <v>0</v>
      </c>
      <c r="K770" s="30">
        <f>IF(ISERROR(F770/D770),0,F770/D770*100)</f>
        <v>95.849912400233606</v>
      </c>
    </row>
    <row r="771" spans="1:11">
      <c r="A771" s="35" t="s">
        <v>40</v>
      </c>
      <c r="B771" s="28" t="s">
        <v>41</v>
      </c>
      <c r="C771" s="29">
        <v>207019.11</v>
      </c>
      <c r="D771" s="29">
        <v>32643</v>
      </c>
      <c r="E771" s="29">
        <v>0</v>
      </c>
      <c r="F771" s="29">
        <v>11761.54</v>
      </c>
      <c r="G771" s="29">
        <f>F771-C771</f>
        <v>-195257.56999999998</v>
      </c>
      <c r="H771" s="29">
        <f>E771-F771</f>
        <v>-11761.54</v>
      </c>
      <c r="I771" s="30">
        <f>IF(ISERROR(F771/C771),0,F771/C771*100-100)</f>
        <v>-94.318621116668893</v>
      </c>
      <c r="J771" s="30">
        <f>IF(ISERROR(F771/E771),0,F771/E771*100)</f>
        <v>0</v>
      </c>
      <c r="K771" s="30">
        <f>IF(ISERROR(F771/D771),0,F771/D771*100)</f>
        <v>36.030818245872013</v>
      </c>
    </row>
    <row r="772" spans="1:11" ht="25.5">
      <c r="A772" s="34" t="s">
        <v>81</v>
      </c>
      <c r="B772" s="28" t="s">
        <v>82</v>
      </c>
      <c r="C772" s="29">
        <v>95791.89</v>
      </c>
      <c r="D772" s="29">
        <v>74653</v>
      </c>
      <c r="E772" s="29">
        <v>74653</v>
      </c>
      <c r="F772" s="29">
        <v>41232.400000000001</v>
      </c>
      <c r="G772" s="29">
        <f>F772-C772</f>
        <v>-54559.49</v>
      </c>
      <c r="H772" s="29">
        <f>E772-F772</f>
        <v>33420.6</v>
      </c>
      <c r="I772" s="30">
        <f>IF(ISERROR(F772/C772),0,F772/C772*100-100)</f>
        <v>-56.9562726030356</v>
      </c>
      <c r="J772" s="30">
        <f>IF(ISERROR(F772/E772),0,F772/E772*100)</f>
        <v>55.232073727780531</v>
      </c>
      <c r="K772" s="30">
        <f>IF(ISERROR(F772/D772),0,F772/D772*100)</f>
        <v>55.232073727780531</v>
      </c>
    </row>
    <row r="773" spans="1:11">
      <c r="A773" s="35" t="s">
        <v>83</v>
      </c>
      <c r="B773" s="28" t="s">
        <v>84</v>
      </c>
      <c r="C773" s="29">
        <v>95791.89</v>
      </c>
      <c r="D773" s="29">
        <v>74653</v>
      </c>
      <c r="E773" s="29">
        <v>74653</v>
      </c>
      <c r="F773" s="29">
        <v>41232.400000000001</v>
      </c>
      <c r="G773" s="29">
        <f>F773-C773</f>
        <v>-54559.49</v>
      </c>
      <c r="H773" s="29">
        <f>E773-F773</f>
        <v>33420.6</v>
      </c>
      <c r="I773" s="30">
        <f>IF(ISERROR(F773/C773),0,F773/C773*100-100)</f>
        <v>-56.9562726030356</v>
      </c>
      <c r="J773" s="30">
        <f>IF(ISERROR(F773/E773),0,F773/E773*100)</f>
        <v>55.232073727780531</v>
      </c>
      <c r="K773" s="30">
        <f>IF(ISERROR(F773/D773),0,F773/D773*100)</f>
        <v>55.232073727780531</v>
      </c>
    </row>
    <row r="774" spans="1:11">
      <c r="A774" s="33" t="s">
        <v>58</v>
      </c>
      <c r="B774" s="28" t="s">
        <v>59</v>
      </c>
      <c r="C774" s="29">
        <v>174233.27</v>
      </c>
      <c r="D774" s="29">
        <v>0</v>
      </c>
      <c r="E774" s="29">
        <v>0</v>
      </c>
      <c r="F774" s="29">
        <v>0</v>
      </c>
      <c r="G774" s="29">
        <f>F774-C774</f>
        <v>-174233.27</v>
      </c>
      <c r="H774" s="29">
        <f>E774-F774</f>
        <v>0</v>
      </c>
      <c r="I774" s="30">
        <f>IF(ISERROR(F774/C774),0,F774/C774*100-100)</f>
        <v>-100</v>
      </c>
      <c r="J774" s="30">
        <f>IF(ISERROR(F774/E774),0,F774/E774*100)</f>
        <v>0</v>
      </c>
      <c r="K774" s="30">
        <f>IF(ISERROR(F774/D774),0,F774/D774*100)</f>
        <v>0</v>
      </c>
    </row>
    <row r="775" spans="1:11">
      <c r="A775" s="34" t="s">
        <v>60</v>
      </c>
      <c r="B775" s="28" t="s">
        <v>61</v>
      </c>
      <c r="C775" s="29">
        <v>174233.27</v>
      </c>
      <c r="D775" s="29">
        <v>0</v>
      </c>
      <c r="E775" s="29">
        <v>0</v>
      </c>
      <c r="F775" s="29">
        <v>0</v>
      </c>
      <c r="G775" s="29">
        <f>F775-C775</f>
        <v>-174233.27</v>
      </c>
      <c r="H775" s="29">
        <f>E775-F775</f>
        <v>0</v>
      </c>
      <c r="I775" s="30">
        <f>IF(ISERROR(F775/C775),0,F775/C775*100-100)</f>
        <v>-100</v>
      </c>
      <c r="J775" s="30">
        <f>IF(ISERROR(F775/E775),0,F775/E775*100)</f>
        <v>0</v>
      </c>
      <c r="K775" s="30">
        <f>IF(ISERROR(F775/D775),0,F775/D775*100)</f>
        <v>0</v>
      </c>
    </row>
    <row r="776" spans="1:11">
      <c r="A776" s="27"/>
      <c r="B776" s="28" t="s">
        <v>87</v>
      </c>
      <c r="C776" s="29">
        <v>-64318.97</v>
      </c>
      <c r="D776" s="29">
        <v>-25605</v>
      </c>
      <c r="E776" s="29">
        <v>0</v>
      </c>
      <c r="F776" s="29">
        <v>-25390.5</v>
      </c>
      <c r="G776" s="29">
        <f>F776-C776</f>
        <v>38928.47</v>
      </c>
      <c r="H776" s="29">
        <f>E776-F776</f>
        <v>25390.5</v>
      </c>
      <c r="I776" s="30">
        <f>IF(ISERROR(F776/C776),0,F776/C776*100-100)</f>
        <v>-60.524087994568319</v>
      </c>
      <c r="J776" s="30">
        <f>IF(ISERROR(F776/E776),0,F776/E776*100)</f>
        <v>0</v>
      </c>
      <c r="K776" s="30">
        <f>IF(ISERROR(F776/D776),0,F776/D776*100)</f>
        <v>99.162272993555945</v>
      </c>
    </row>
    <row r="777" spans="1:11">
      <c r="A777" s="27" t="s">
        <v>88</v>
      </c>
      <c r="B777" s="28" t="s">
        <v>89</v>
      </c>
      <c r="C777" s="29">
        <v>64318.97</v>
      </c>
      <c r="D777" s="29">
        <v>25605</v>
      </c>
      <c r="E777" s="29">
        <v>0</v>
      </c>
      <c r="F777" s="29">
        <v>25390.5</v>
      </c>
      <c r="G777" s="29">
        <f>F777-C777</f>
        <v>-38928.47</v>
      </c>
      <c r="H777" s="29">
        <f>E777-F777</f>
        <v>-25390.5</v>
      </c>
      <c r="I777" s="30">
        <f>IF(ISERROR(F777/C777),0,F777/C777*100-100)</f>
        <v>-60.524087994568319</v>
      </c>
      <c r="J777" s="30">
        <f>IF(ISERROR(F777/E777),0,F777/E777*100)</f>
        <v>0</v>
      </c>
      <c r="K777" s="30">
        <f>IF(ISERROR(F777/D777),0,F777/D777*100)</f>
        <v>99.162272993555945</v>
      </c>
    </row>
    <row r="778" spans="1:11">
      <c r="A778" s="33" t="s">
        <v>90</v>
      </c>
      <c r="B778" s="28" t="s">
        <v>91</v>
      </c>
      <c r="C778" s="29">
        <v>64318.97</v>
      </c>
      <c r="D778" s="29">
        <v>25605</v>
      </c>
      <c r="E778" s="29">
        <v>0</v>
      </c>
      <c r="F778" s="29">
        <v>25390.5</v>
      </c>
      <c r="G778" s="29">
        <f>F778-C778</f>
        <v>-38928.47</v>
      </c>
      <c r="H778" s="29">
        <f>E778-F778</f>
        <v>-25390.5</v>
      </c>
      <c r="I778" s="30">
        <f>IF(ISERROR(F778/C778),0,F778/C778*100-100)</f>
        <v>-60.524087994568319</v>
      </c>
      <c r="J778" s="30">
        <f>IF(ISERROR(F778/E778),0,F778/E778*100)</f>
        <v>0</v>
      </c>
      <c r="K778" s="30">
        <f>IF(ISERROR(F778/D778),0,F778/D778*100)</f>
        <v>99.162272993555945</v>
      </c>
    </row>
    <row r="779" spans="1:11" ht="25.5">
      <c r="A779" s="34" t="s">
        <v>104</v>
      </c>
      <c r="B779" s="28" t="s">
        <v>105</v>
      </c>
      <c r="C779" s="29">
        <v>-150986.44</v>
      </c>
      <c r="D779" s="29">
        <v>25605</v>
      </c>
      <c r="E779" s="29">
        <v>0</v>
      </c>
      <c r="F779" s="29">
        <v>-25604.560000000001</v>
      </c>
      <c r="G779" s="29">
        <f>F779-C779</f>
        <v>125381.88</v>
      </c>
      <c r="H779" s="29">
        <f>E779-F779</f>
        <v>25604.560000000001</v>
      </c>
      <c r="I779" s="30">
        <f>IF(ISERROR(F779/C779),0,F779/C779*100-100)</f>
        <v>-83.041814880859505</v>
      </c>
      <c r="J779" s="30">
        <f>IF(ISERROR(F779/E779),0,F779/E779*100)</f>
        <v>0</v>
      </c>
      <c r="K779" s="30">
        <f>IF(ISERROR(F779/D779),0,F779/D779*100)</f>
        <v>-99.998281585627808</v>
      </c>
    </row>
    <row r="780" spans="1:11" s="42" customFormat="1" ht="25.5">
      <c r="A780" s="43" t="s">
        <v>457</v>
      </c>
      <c r="B780" s="39" t="s">
        <v>821</v>
      </c>
      <c r="C780" s="40"/>
      <c r="D780" s="40"/>
      <c r="E780" s="40"/>
      <c r="F780" s="40"/>
      <c r="G780" s="40"/>
      <c r="H780" s="40"/>
      <c r="I780" s="41"/>
      <c r="J780" s="41"/>
      <c r="K780" s="41"/>
    </row>
    <row r="781" spans="1:11">
      <c r="A781" s="27" t="s">
        <v>26</v>
      </c>
      <c r="B781" s="28" t="s">
        <v>27</v>
      </c>
      <c r="C781" s="29">
        <v>71858.09</v>
      </c>
      <c r="D781" s="29">
        <v>23110</v>
      </c>
      <c r="E781" s="29">
        <v>0</v>
      </c>
      <c r="F781" s="29">
        <v>8962.94</v>
      </c>
      <c r="G781" s="29">
        <f>F781-C781</f>
        <v>-62895.149999999994</v>
      </c>
      <c r="H781" s="29">
        <f>E781-F781</f>
        <v>-8962.94</v>
      </c>
      <c r="I781" s="30">
        <f>IF(ISERROR(F781/C781),0,F781/C781*100-100)</f>
        <v>-87.52688806507382</v>
      </c>
      <c r="J781" s="30">
        <f>IF(ISERROR(F781/E781),0,F781/E781*100)</f>
        <v>0</v>
      </c>
      <c r="K781" s="30">
        <f>IF(ISERROR(F781/D781),0,F781/D781*100)</f>
        <v>38.783816529640852</v>
      </c>
    </row>
    <row r="782" spans="1:11">
      <c r="A782" s="33" t="s">
        <v>100</v>
      </c>
      <c r="B782" s="28" t="s">
        <v>101</v>
      </c>
      <c r="C782" s="29">
        <v>71858.09</v>
      </c>
      <c r="D782" s="29">
        <v>23110</v>
      </c>
      <c r="E782" s="29">
        <v>0</v>
      </c>
      <c r="F782" s="29">
        <v>8962.94</v>
      </c>
      <c r="G782" s="29">
        <f>F782-C782</f>
        <v>-62895.149999999994</v>
      </c>
      <c r="H782" s="29">
        <f>E782-F782</f>
        <v>-8962.94</v>
      </c>
      <c r="I782" s="30">
        <f>IF(ISERROR(F782/C782),0,F782/C782*100-100)</f>
        <v>-87.52688806507382</v>
      </c>
      <c r="J782" s="30">
        <f>IF(ISERROR(F782/E782),0,F782/E782*100)</f>
        <v>0</v>
      </c>
      <c r="K782" s="30">
        <f>IF(ISERROR(F782/D782),0,F782/D782*100)</f>
        <v>38.783816529640852</v>
      </c>
    </row>
    <row r="783" spans="1:11">
      <c r="A783" s="27" t="s">
        <v>32</v>
      </c>
      <c r="B783" s="28" t="s">
        <v>33</v>
      </c>
      <c r="C783" s="29">
        <v>73418.67</v>
      </c>
      <c r="D783" s="29">
        <v>27738</v>
      </c>
      <c r="E783" s="29">
        <v>0</v>
      </c>
      <c r="F783" s="29">
        <v>13590.78</v>
      </c>
      <c r="G783" s="29">
        <f>F783-C783</f>
        <v>-59827.89</v>
      </c>
      <c r="H783" s="29">
        <f>E783-F783</f>
        <v>-13590.78</v>
      </c>
      <c r="I783" s="30">
        <f>IF(ISERROR(F783/C783),0,F783/C783*100-100)</f>
        <v>-81.488659492197286</v>
      </c>
      <c r="J783" s="30">
        <f>IF(ISERROR(F783/E783),0,F783/E783*100)</f>
        <v>0</v>
      </c>
      <c r="K783" s="30">
        <f>IF(ISERROR(F783/D783),0,F783/D783*100)</f>
        <v>48.996971663422023</v>
      </c>
    </row>
    <row r="784" spans="1:11">
      <c r="A784" s="33" t="s">
        <v>34</v>
      </c>
      <c r="B784" s="28" t="s">
        <v>35</v>
      </c>
      <c r="C784" s="29">
        <v>73418.67</v>
      </c>
      <c r="D784" s="29">
        <v>27738</v>
      </c>
      <c r="E784" s="29">
        <v>0</v>
      </c>
      <c r="F784" s="29">
        <v>13590.78</v>
      </c>
      <c r="G784" s="29">
        <f>F784-C784</f>
        <v>-59827.89</v>
      </c>
      <c r="H784" s="29">
        <f>E784-F784</f>
        <v>-13590.78</v>
      </c>
      <c r="I784" s="30">
        <f>IF(ISERROR(F784/C784),0,F784/C784*100-100)</f>
        <v>-81.488659492197286</v>
      </c>
      <c r="J784" s="30">
        <f>IF(ISERROR(F784/E784),0,F784/E784*100)</f>
        <v>0</v>
      </c>
      <c r="K784" s="30">
        <f>IF(ISERROR(F784/D784),0,F784/D784*100)</f>
        <v>48.996971663422023</v>
      </c>
    </row>
    <row r="785" spans="1:11">
      <c r="A785" s="34" t="s">
        <v>44</v>
      </c>
      <c r="B785" s="28" t="s">
        <v>45</v>
      </c>
      <c r="C785" s="29">
        <v>1560.58</v>
      </c>
      <c r="D785" s="29">
        <v>4628</v>
      </c>
      <c r="E785" s="29">
        <v>0</v>
      </c>
      <c r="F785" s="29">
        <v>4627.84</v>
      </c>
      <c r="G785" s="29">
        <f>F785-C785</f>
        <v>3067.26</v>
      </c>
      <c r="H785" s="29">
        <f>E785-F785</f>
        <v>-4627.84</v>
      </c>
      <c r="I785" s="30">
        <f>IF(ISERROR(F785/C785),0,F785/C785*100-100)</f>
        <v>196.54615591639009</v>
      </c>
      <c r="J785" s="30">
        <f>IF(ISERROR(F785/E785),0,F785/E785*100)</f>
        <v>0</v>
      </c>
      <c r="K785" s="30">
        <f>IF(ISERROR(F785/D785),0,F785/D785*100)</f>
        <v>99.996542783059638</v>
      </c>
    </row>
    <row r="786" spans="1:11">
      <c r="A786" s="35" t="s">
        <v>46</v>
      </c>
      <c r="B786" s="28" t="s">
        <v>47</v>
      </c>
      <c r="C786" s="29">
        <v>1560.58</v>
      </c>
      <c r="D786" s="29">
        <v>4628</v>
      </c>
      <c r="E786" s="29">
        <v>0</v>
      </c>
      <c r="F786" s="29">
        <v>4627.84</v>
      </c>
      <c r="G786" s="29">
        <f>F786-C786</f>
        <v>3067.26</v>
      </c>
      <c r="H786" s="29">
        <f>E786-F786</f>
        <v>-4627.84</v>
      </c>
      <c r="I786" s="30">
        <f>IF(ISERROR(F786/C786),0,F786/C786*100-100)</f>
        <v>196.54615591639009</v>
      </c>
      <c r="J786" s="30">
        <f>IF(ISERROR(F786/E786),0,F786/E786*100)</f>
        <v>0</v>
      </c>
      <c r="K786" s="30">
        <f>IF(ISERROR(F786/D786),0,F786/D786*100)</f>
        <v>99.996542783059638</v>
      </c>
    </row>
    <row r="787" spans="1:11" ht="25.5">
      <c r="A787" s="34" t="s">
        <v>50</v>
      </c>
      <c r="B787" s="28" t="s">
        <v>51</v>
      </c>
      <c r="C787" s="29">
        <v>71858.09</v>
      </c>
      <c r="D787" s="29">
        <v>23110</v>
      </c>
      <c r="E787" s="29">
        <v>0</v>
      </c>
      <c r="F787" s="29">
        <v>8962.94</v>
      </c>
      <c r="G787" s="29">
        <f>F787-C787</f>
        <v>-62895.149999999994</v>
      </c>
      <c r="H787" s="29">
        <f>E787-F787</f>
        <v>-8962.94</v>
      </c>
      <c r="I787" s="30">
        <f>IF(ISERROR(F787/C787),0,F787/C787*100-100)</f>
        <v>-87.52688806507382</v>
      </c>
      <c r="J787" s="30">
        <f>IF(ISERROR(F787/E787),0,F787/E787*100)</f>
        <v>0</v>
      </c>
      <c r="K787" s="30">
        <f>IF(ISERROR(F787/D787),0,F787/D787*100)</f>
        <v>38.783816529640852</v>
      </c>
    </row>
    <row r="788" spans="1:11">
      <c r="A788" s="35" t="s">
        <v>189</v>
      </c>
      <c r="B788" s="28" t="s">
        <v>190</v>
      </c>
      <c r="C788" s="29">
        <v>71858.09</v>
      </c>
      <c r="D788" s="29">
        <v>23110</v>
      </c>
      <c r="E788" s="29">
        <v>0</v>
      </c>
      <c r="F788" s="29">
        <v>8962.94</v>
      </c>
      <c r="G788" s="29">
        <f>F788-C788</f>
        <v>-62895.149999999994</v>
      </c>
      <c r="H788" s="29">
        <f>E788-F788</f>
        <v>-8962.94</v>
      </c>
      <c r="I788" s="30">
        <f>IF(ISERROR(F788/C788),0,F788/C788*100-100)</f>
        <v>-87.52688806507382</v>
      </c>
      <c r="J788" s="30">
        <f>IF(ISERROR(F788/E788),0,F788/E788*100)</f>
        <v>0</v>
      </c>
      <c r="K788" s="30">
        <f>IF(ISERROR(F788/D788),0,F788/D788*100)</f>
        <v>38.783816529640852</v>
      </c>
    </row>
    <row r="789" spans="1:11">
      <c r="A789" s="27"/>
      <c r="B789" s="28" t="s">
        <v>87</v>
      </c>
      <c r="C789" s="29">
        <v>-1560.58</v>
      </c>
      <c r="D789" s="29">
        <v>-4628</v>
      </c>
      <c r="E789" s="29">
        <v>0</v>
      </c>
      <c r="F789" s="29">
        <v>-4627.84</v>
      </c>
      <c r="G789" s="29">
        <f>F789-C789</f>
        <v>-3067.26</v>
      </c>
      <c r="H789" s="29">
        <f>E789-F789</f>
        <v>4627.84</v>
      </c>
      <c r="I789" s="30">
        <f>IF(ISERROR(F789/C789),0,F789/C789*100-100)</f>
        <v>196.54615591639009</v>
      </c>
      <c r="J789" s="30">
        <f>IF(ISERROR(F789/E789),0,F789/E789*100)</f>
        <v>0</v>
      </c>
      <c r="K789" s="30">
        <f>IF(ISERROR(F789/D789),0,F789/D789*100)</f>
        <v>99.996542783059638</v>
      </c>
    </row>
    <row r="790" spans="1:11">
      <c r="A790" s="27" t="s">
        <v>88</v>
      </c>
      <c r="B790" s="28" t="s">
        <v>89</v>
      </c>
      <c r="C790" s="29">
        <v>1560.58</v>
      </c>
      <c r="D790" s="29">
        <v>4628</v>
      </c>
      <c r="E790" s="29">
        <v>0</v>
      </c>
      <c r="F790" s="29">
        <v>4627.84</v>
      </c>
      <c r="G790" s="29">
        <f>F790-C790</f>
        <v>3067.26</v>
      </c>
      <c r="H790" s="29">
        <f>E790-F790</f>
        <v>-4627.84</v>
      </c>
      <c r="I790" s="30">
        <f>IF(ISERROR(F790/C790),0,F790/C790*100-100)</f>
        <v>196.54615591639009</v>
      </c>
      <c r="J790" s="30">
        <f>IF(ISERROR(F790/E790),0,F790/E790*100)</f>
        <v>0</v>
      </c>
      <c r="K790" s="30">
        <f>IF(ISERROR(F790/D790),0,F790/D790*100)</f>
        <v>99.996542783059638</v>
      </c>
    </row>
    <row r="791" spans="1:11">
      <c r="A791" s="33" t="s">
        <v>90</v>
      </c>
      <c r="B791" s="28" t="s">
        <v>91</v>
      </c>
      <c r="C791" s="29">
        <v>1560.58</v>
      </c>
      <c r="D791" s="29">
        <v>4628</v>
      </c>
      <c r="E791" s="29">
        <v>0</v>
      </c>
      <c r="F791" s="29">
        <v>4627.84</v>
      </c>
      <c r="G791" s="29">
        <f>F791-C791</f>
        <v>3067.26</v>
      </c>
      <c r="H791" s="29">
        <f>E791-F791</f>
        <v>-4627.84</v>
      </c>
      <c r="I791" s="30">
        <f>IF(ISERROR(F791/C791),0,F791/C791*100-100)</f>
        <v>196.54615591639009</v>
      </c>
      <c r="J791" s="30">
        <f>IF(ISERROR(F791/E791),0,F791/E791*100)</f>
        <v>0</v>
      </c>
      <c r="K791" s="30">
        <f>IF(ISERROR(F791/D791),0,F791/D791*100)</f>
        <v>99.996542783059638</v>
      </c>
    </row>
    <row r="792" spans="1:11" ht="25.5">
      <c r="A792" s="34" t="s">
        <v>104</v>
      </c>
      <c r="B792" s="28" t="s">
        <v>105</v>
      </c>
      <c r="C792" s="29">
        <v>-1560.58</v>
      </c>
      <c r="D792" s="29">
        <v>4628</v>
      </c>
      <c r="E792" s="29">
        <v>0</v>
      </c>
      <c r="F792" s="29">
        <v>-4627.84</v>
      </c>
      <c r="G792" s="29">
        <f>F792-C792</f>
        <v>-3067.26</v>
      </c>
      <c r="H792" s="29">
        <f>E792-F792</f>
        <v>4627.84</v>
      </c>
      <c r="I792" s="30">
        <f>IF(ISERROR(F792/C792),0,F792/C792*100-100)</f>
        <v>196.54615591639009</v>
      </c>
      <c r="J792" s="30">
        <f>IF(ISERROR(F792/E792),0,F792/E792*100)</f>
        <v>0</v>
      </c>
      <c r="K792" s="30">
        <f>IF(ISERROR(F792/D792),0,F792/D792*100)</f>
        <v>-99.996542783059638</v>
      </c>
    </row>
    <row r="793" spans="1:11" s="42" customFormat="1" ht="25.5">
      <c r="A793" s="43" t="s">
        <v>122</v>
      </c>
      <c r="B793" s="39" t="s">
        <v>123</v>
      </c>
      <c r="C793" s="40"/>
      <c r="D793" s="40"/>
      <c r="E793" s="40"/>
      <c r="F793" s="40"/>
      <c r="G793" s="40"/>
      <c r="H793" s="40"/>
      <c r="I793" s="41"/>
      <c r="J793" s="41"/>
      <c r="K793" s="41"/>
    </row>
    <row r="794" spans="1:11">
      <c r="A794" s="27" t="s">
        <v>26</v>
      </c>
      <c r="B794" s="28" t="s">
        <v>27</v>
      </c>
      <c r="C794" s="29">
        <v>299219.43</v>
      </c>
      <c r="D794" s="29">
        <v>320849</v>
      </c>
      <c r="E794" s="29">
        <v>446849</v>
      </c>
      <c r="F794" s="29">
        <v>242810</v>
      </c>
      <c r="G794" s="29">
        <f>F794-C794</f>
        <v>-56409.429999999993</v>
      </c>
      <c r="H794" s="29">
        <f>E794-F794</f>
        <v>204039</v>
      </c>
      <c r="I794" s="30">
        <f>IF(ISERROR(F794/C794),0,F794/C794*100-100)</f>
        <v>-18.852194859137313</v>
      </c>
      <c r="J794" s="30">
        <f>IF(ISERROR(F794/E794),0,F794/E794*100)</f>
        <v>54.338266394240563</v>
      </c>
      <c r="K794" s="30">
        <f>IF(ISERROR(F794/D794),0,F794/D794*100)</f>
        <v>75.677343547899483</v>
      </c>
    </row>
    <row r="795" spans="1:11">
      <c r="A795" s="33" t="s">
        <v>28</v>
      </c>
      <c r="B795" s="28" t="s">
        <v>29</v>
      </c>
      <c r="C795" s="29">
        <v>299219.43</v>
      </c>
      <c r="D795" s="29">
        <v>320849</v>
      </c>
      <c r="E795" s="29">
        <v>446849</v>
      </c>
      <c r="F795" s="29">
        <v>242810</v>
      </c>
      <c r="G795" s="29">
        <f>F795-C795</f>
        <v>-56409.429999999993</v>
      </c>
      <c r="H795" s="29">
        <f>E795-F795</f>
        <v>204039</v>
      </c>
      <c r="I795" s="30">
        <f>IF(ISERROR(F795/C795),0,F795/C795*100-100)</f>
        <v>-18.852194859137313</v>
      </c>
      <c r="J795" s="30">
        <f>IF(ISERROR(F795/E795),0,F795/E795*100)</f>
        <v>54.338266394240563</v>
      </c>
      <c r="K795" s="30">
        <f>IF(ISERROR(F795/D795),0,F795/D795*100)</f>
        <v>75.677343547899483</v>
      </c>
    </row>
    <row r="796" spans="1:11">
      <c r="A796" s="34" t="s">
        <v>30</v>
      </c>
      <c r="B796" s="28" t="s">
        <v>31</v>
      </c>
      <c r="C796" s="29">
        <v>299219.43</v>
      </c>
      <c r="D796" s="29">
        <v>320849</v>
      </c>
      <c r="E796" s="29">
        <v>446849</v>
      </c>
      <c r="F796" s="29">
        <v>242810</v>
      </c>
      <c r="G796" s="29">
        <f>F796-C796</f>
        <v>-56409.429999999993</v>
      </c>
      <c r="H796" s="29">
        <f>E796-F796</f>
        <v>204039</v>
      </c>
      <c r="I796" s="30">
        <f>IF(ISERROR(F796/C796),0,F796/C796*100-100)</f>
        <v>-18.852194859137313</v>
      </c>
      <c r="J796" s="30">
        <f>IF(ISERROR(F796/E796),0,F796/E796*100)</f>
        <v>54.338266394240563</v>
      </c>
      <c r="K796" s="30">
        <f>IF(ISERROR(F796/D796),0,F796/D796*100)</f>
        <v>75.677343547899483</v>
      </c>
    </row>
    <row r="797" spans="1:11">
      <c r="A797" s="27" t="s">
        <v>32</v>
      </c>
      <c r="B797" s="28" t="s">
        <v>33</v>
      </c>
      <c r="C797" s="29">
        <v>299219.43</v>
      </c>
      <c r="D797" s="29">
        <v>320849</v>
      </c>
      <c r="E797" s="29">
        <v>446849</v>
      </c>
      <c r="F797" s="29">
        <v>242810</v>
      </c>
      <c r="G797" s="29">
        <f>F797-C797</f>
        <v>-56409.429999999993</v>
      </c>
      <c r="H797" s="29">
        <f>E797-F797</f>
        <v>204039</v>
      </c>
      <c r="I797" s="30">
        <f>IF(ISERROR(F797/C797),0,F797/C797*100-100)</f>
        <v>-18.852194859137313</v>
      </c>
      <c r="J797" s="30">
        <f>IF(ISERROR(F797/E797),0,F797/E797*100)</f>
        <v>54.338266394240563</v>
      </c>
      <c r="K797" s="30">
        <f>IF(ISERROR(F797/D797),0,F797/D797*100)</f>
        <v>75.677343547899483</v>
      </c>
    </row>
    <row r="798" spans="1:11">
      <c r="A798" s="33" t="s">
        <v>34</v>
      </c>
      <c r="B798" s="28" t="s">
        <v>35</v>
      </c>
      <c r="C798" s="29">
        <v>299219.43</v>
      </c>
      <c r="D798" s="29">
        <v>320849</v>
      </c>
      <c r="E798" s="29">
        <v>446849</v>
      </c>
      <c r="F798" s="29">
        <v>242810</v>
      </c>
      <c r="G798" s="29">
        <f>F798-C798</f>
        <v>-56409.429999999993</v>
      </c>
      <c r="H798" s="29">
        <f>E798-F798</f>
        <v>204039</v>
      </c>
      <c r="I798" s="30">
        <f>IF(ISERROR(F798/C798),0,F798/C798*100-100)</f>
        <v>-18.852194859137313</v>
      </c>
      <c r="J798" s="30">
        <f>IF(ISERROR(F798/E798),0,F798/E798*100)</f>
        <v>54.338266394240563</v>
      </c>
      <c r="K798" s="30">
        <f>IF(ISERROR(F798/D798),0,F798/D798*100)</f>
        <v>75.677343547899483</v>
      </c>
    </row>
    <row r="799" spans="1:11">
      <c r="A799" s="34" t="s">
        <v>36</v>
      </c>
      <c r="B799" s="28" t="s">
        <v>37</v>
      </c>
      <c r="C799" s="29">
        <v>299219.43</v>
      </c>
      <c r="D799" s="29">
        <v>320849</v>
      </c>
      <c r="E799" s="29">
        <v>446849</v>
      </c>
      <c r="F799" s="29">
        <v>242810</v>
      </c>
      <c r="G799" s="29">
        <f>F799-C799</f>
        <v>-56409.429999999993</v>
      </c>
      <c r="H799" s="29">
        <f>E799-F799</f>
        <v>204039</v>
      </c>
      <c r="I799" s="30">
        <f>IF(ISERROR(F799/C799),0,F799/C799*100-100)</f>
        <v>-18.852194859137313</v>
      </c>
      <c r="J799" s="30">
        <f>IF(ISERROR(F799/E799),0,F799/E799*100)</f>
        <v>54.338266394240563</v>
      </c>
      <c r="K799" s="30">
        <f>IF(ISERROR(F799/D799),0,F799/D799*100)</f>
        <v>75.677343547899483</v>
      </c>
    </row>
    <row r="800" spans="1:11">
      <c r="A800" s="35" t="s">
        <v>38</v>
      </c>
      <c r="B800" s="28" t="s">
        <v>39</v>
      </c>
      <c r="C800" s="29">
        <v>165813.47</v>
      </c>
      <c r="D800" s="29">
        <v>194779</v>
      </c>
      <c r="E800" s="29">
        <v>240779</v>
      </c>
      <c r="F800" s="29">
        <v>182337.72</v>
      </c>
      <c r="G800" s="29">
        <f>F800-C800</f>
        <v>16524.25</v>
      </c>
      <c r="H800" s="29">
        <f>E800-F800</f>
        <v>58441.279999999999</v>
      </c>
      <c r="I800" s="30">
        <f>IF(ISERROR(F800/C800),0,F800/C800*100-100)</f>
        <v>9.9655655237177001</v>
      </c>
      <c r="J800" s="30">
        <f>IF(ISERROR(F800/E800),0,F800/E800*100)</f>
        <v>75.728248726010165</v>
      </c>
      <c r="K800" s="30">
        <f>IF(ISERROR(F800/D800),0,F800/D800*100)</f>
        <v>93.612617376616583</v>
      </c>
    </row>
    <row r="801" spans="1:11">
      <c r="A801" s="35" t="s">
        <v>40</v>
      </c>
      <c r="B801" s="28" t="s">
        <v>41</v>
      </c>
      <c r="C801" s="29">
        <v>133405.96</v>
      </c>
      <c r="D801" s="29">
        <v>126070</v>
      </c>
      <c r="E801" s="29">
        <v>206070</v>
      </c>
      <c r="F801" s="29">
        <v>60472.28</v>
      </c>
      <c r="G801" s="29">
        <f>F801-C801</f>
        <v>-72933.679999999993</v>
      </c>
      <c r="H801" s="29">
        <f>E801-F801</f>
        <v>145597.72</v>
      </c>
      <c r="I801" s="30">
        <f>IF(ISERROR(F801/C801),0,F801/C801*100-100)</f>
        <v>-54.670480989005284</v>
      </c>
      <c r="J801" s="30">
        <f>IF(ISERROR(F801/E801),0,F801/E801*100)</f>
        <v>29.345503954966755</v>
      </c>
      <c r="K801" s="30">
        <f>IF(ISERROR(F801/D801),0,F801/D801*100)</f>
        <v>47.967224557785357</v>
      </c>
    </row>
    <row r="802" spans="1:11" s="42" customFormat="1" ht="25.5">
      <c r="A802" s="43" t="s">
        <v>381</v>
      </c>
      <c r="B802" s="39" t="s">
        <v>822</v>
      </c>
      <c r="C802" s="40"/>
      <c r="D802" s="40"/>
      <c r="E802" s="40"/>
      <c r="F802" s="40"/>
      <c r="G802" s="40"/>
      <c r="H802" s="40"/>
      <c r="I802" s="41"/>
      <c r="J802" s="41"/>
      <c r="K802" s="41"/>
    </row>
    <row r="803" spans="1:11">
      <c r="A803" s="27" t="s">
        <v>26</v>
      </c>
      <c r="B803" s="28" t="s">
        <v>27</v>
      </c>
      <c r="C803" s="29">
        <v>0</v>
      </c>
      <c r="D803" s="29">
        <v>78068</v>
      </c>
      <c r="E803" s="29">
        <v>66927</v>
      </c>
      <c r="F803" s="29">
        <v>74151.570000000007</v>
      </c>
      <c r="G803" s="29">
        <f>F803-C803</f>
        <v>74151.570000000007</v>
      </c>
      <c r="H803" s="29">
        <f>E803-F803</f>
        <v>-7224.570000000007</v>
      </c>
      <c r="I803" s="30">
        <f>IF(ISERROR(F803/C803),0,F803/C803*100-100)</f>
        <v>0</v>
      </c>
      <c r="J803" s="30">
        <f>IF(ISERROR(F803/E803),0,F803/E803*100)</f>
        <v>110.79470168990096</v>
      </c>
      <c r="K803" s="30">
        <f>IF(ISERROR(F803/D803),0,F803/D803*100)</f>
        <v>94.983309422554711</v>
      </c>
    </row>
    <row r="804" spans="1:11">
      <c r="A804" s="33" t="s">
        <v>100</v>
      </c>
      <c r="B804" s="28" t="s">
        <v>101</v>
      </c>
      <c r="C804" s="29">
        <v>0</v>
      </c>
      <c r="D804" s="29">
        <v>78068</v>
      </c>
      <c r="E804" s="29">
        <v>66927</v>
      </c>
      <c r="F804" s="29">
        <v>74151.570000000007</v>
      </c>
      <c r="G804" s="29">
        <f>F804-C804</f>
        <v>74151.570000000007</v>
      </c>
      <c r="H804" s="29">
        <f>E804-F804</f>
        <v>-7224.570000000007</v>
      </c>
      <c r="I804" s="30">
        <f>IF(ISERROR(F804/C804),0,F804/C804*100-100)</f>
        <v>0</v>
      </c>
      <c r="J804" s="30">
        <f>IF(ISERROR(F804/E804),0,F804/E804*100)</f>
        <v>110.79470168990096</v>
      </c>
      <c r="K804" s="30">
        <f>IF(ISERROR(F804/D804),0,F804/D804*100)</f>
        <v>94.983309422554711</v>
      </c>
    </row>
    <row r="805" spans="1:11">
      <c r="A805" s="27" t="s">
        <v>32</v>
      </c>
      <c r="B805" s="28" t="s">
        <v>33</v>
      </c>
      <c r="C805" s="29">
        <v>0</v>
      </c>
      <c r="D805" s="29">
        <v>78068</v>
      </c>
      <c r="E805" s="29">
        <v>66927</v>
      </c>
      <c r="F805" s="29">
        <v>74151.570000000007</v>
      </c>
      <c r="G805" s="29">
        <f>F805-C805</f>
        <v>74151.570000000007</v>
      </c>
      <c r="H805" s="29">
        <f>E805-F805</f>
        <v>-7224.570000000007</v>
      </c>
      <c r="I805" s="30">
        <f>IF(ISERROR(F805/C805),0,F805/C805*100-100)</f>
        <v>0</v>
      </c>
      <c r="J805" s="30">
        <f>IF(ISERROR(F805/E805),0,F805/E805*100)</f>
        <v>110.79470168990096</v>
      </c>
      <c r="K805" s="30">
        <f>IF(ISERROR(F805/D805),0,F805/D805*100)</f>
        <v>94.983309422554711</v>
      </c>
    </row>
    <row r="806" spans="1:11">
      <c r="A806" s="33" t="s">
        <v>34</v>
      </c>
      <c r="B806" s="28" t="s">
        <v>35</v>
      </c>
      <c r="C806" s="29">
        <v>0</v>
      </c>
      <c r="D806" s="29">
        <v>78068</v>
      </c>
      <c r="E806" s="29">
        <v>66927</v>
      </c>
      <c r="F806" s="29">
        <v>74151.570000000007</v>
      </c>
      <c r="G806" s="29">
        <f>F806-C806</f>
        <v>74151.570000000007</v>
      </c>
      <c r="H806" s="29">
        <f>E806-F806</f>
        <v>-7224.570000000007</v>
      </c>
      <c r="I806" s="30">
        <f>IF(ISERROR(F806/C806),0,F806/C806*100-100)</f>
        <v>0</v>
      </c>
      <c r="J806" s="30">
        <f>IF(ISERROR(F806/E806),0,F806/E806*100)</f>
        <v>110.79470168990096</v>
      </c>
      <c r="K806" s="30">
        <f>IF(ISERROR(F806/D806),0,F806/D806*100)</f>
        <v>94.983309422554711</v>
      </c>
    </row>
    <row r="807" spans="1:11" ht="25.5">
      <c r="A807" s="34" t="s">
        <v>50</v>
      </c>
      <c r="B807" s="28" t="s">
        <v>51</v>
      </c>
      <c r="C807" s="29">
        <v>0</v>
      </c>
      <c r="D807" s="29">
        <v>78068</v>
      </c>
      <c r="E807" s="29">
        <v>66927</v>
      </c>
      <c r="F807" s="29">
        <v>74151.570000000007</v>
      </c>
      <c r="G807" s="29">
        <f>F807-C807</f>
        <v>74151.570000000007</v>
      </c>
      <c r="H807" s="29">
        <f>E807-F807</f>
        <v>-7224.570000000007</v>
      </c>
      <c r="I807" s="30">
        <f>IF(ISERROR(F807/C807),0,F807/C807*100-100)</f>
        <v>0</v>
      </c>
      <c r="J807" s="30">
        <f>IF(ISERROR(F807/E807),0,F807/E807*100)</f>
        <v>110.79470168990096</v>
      </c>
      <c r="K807" s="30">
        <f>IF(ISERROR(F807/D807),0,F807/D807*100)</f>
        <v>94.983309422554711</v>
      </c>
    </row>
    <row r="808" spans="1:11">
      <c r="A808" s="35" t="s">
        <v>189</v>
      </c>
      <c r="B808" s="28" t="s">
        <v>190</v>
      </c>
      <c r="C808" s="29">
        <v>0</v>
      </c>
      <c r="D808" s="29">
        <v>78068</v>
      </c>
      <c r="E808" s="29">
        <v>66927</v>
      </c>
      <c r="F808" s="29">
        <v>74151.570000000007</v>
      </c>
      <c r="G808" s="29">
        <f>F808-C808</f>
        <v>74151.570000000007</v>
      </c>
      <c r="H808" s="29">
        <f>E808-F808</f>
        <v>-7224.570000000007</v>
      </c>
      <c r="I808" s="30">
        <f>IF(ISERROR(F808/C808),0,F808/C808*100-100)</f>
        <v>0</v>
      </c>
      <c r="J808" s="30">
        <f>IF(ISERROR(F808/E808),0,F808/E808*100)</f>
        <v>110.79470168990096</v>
      </c>
      <c r="K808" s="30">
        <f>IF(ISERROR(F808/D808),0,F808/D808*100)</f>
        <v>94.983309422554711</v>
      </c>
    </row>
    <row r="809" spans="1:11" s="42" customFormat="1" ht="38.25">
      <c r="A809" s="38" t="s">
        <v>146</v>
      </c>
      <c r="B809" s="39" t="s">
        <v>147</v>
      </c>
      <c r="C809" s="40"/>
      <c r="D809" s="40"/>
      <c r="E809" s="40"/>
      <c r="F809" s="40"/>
      <c r="G809" s="40"/>
      <c r="H809" s="40"/>
      <c r="I809" s="41"/>
      <c r="J809" s="41"/>
      <c r="K809" s="41"/>
    </row>
    <row r="810" spans="1:11">
      <c r="A810" s="27" t="s">
        <v>26</v>
      </c>
      <c r="B810" s="28" t="s">
        <v>27</v>
      </c>
      <c r="C810" s="29">
        <v>7911736.0999999996</v>
      </c>
      <c r="D810" s="29">
        <v>578437</v>
      </c>
      <c r="E810" s="29">
        <v>0</v>
      </c>
      <c r="F810" s="29">
        <v>564101.73</v>
      </c>
      <c r="G810" s="29">
        <f>F810-C810</f>
        <v>-7347634.3699999992</v>
      </c>
      <c r="H810" s="29">
        <f>E810-F810</f>
        <v>-564101.73</v>
      </c>
      <c r="I810" s="30">
        <f>IF(ISERROR(F810/C810),0,F810/C810*100-100)</f>
        <v>-92.870063878900112</v>
      </c>
      <c r="J810" s="30">
        <f>IF(ISERROR(F810/E810),0,F810/E810*100)</f>
        <v>0</v>
      </c>
      <c r="K810" s="30">
        <f>IF(ISERROR(F810/D810),0,F810/D810*100)</f>
        <v>97.521723195438739</v>
      </c>
    </row>
    <row r="811" spans="1:11">
      <c r="A811" s="33" t="s">
        <v>28</v>
      </c>
      <c r="B811" s="28" t="s">
        <v>29</v>
      </c>
      <c r="C811" s="29">
        <v>7911736.0999999996</v>
      </c>
      <c r="D811" s="29">
        <v>578437</v>
      </c>
      <c r="E811" s="29">
        <v>0</v>
      </c>
      <c r="F811" s="29">
        <v>564101.73</v>
      </c>
      <c r="G811" s="29">
        <f>F811-C811</f>
        <v>-7347634.3699999992</v>
      </c>
      <c r="H811" s="29">
        <f>E811-F811</f>
        <v>-564101.73</v>
      </c>
      <c r="I811" s="30">
        <f>IF(ISERROR(F811/C811),0,F811/C811*100-100)</f>
        <v>-92.870063878900112</v>
      </c>
      <c r="J811" s="30">
        <f>IF(ISERROR(F811/E811),0,F811/E811*100)</f>
        <v>0</v>
      </c>
      <c r="K811" s="30">
        <f>IF(ISERROR(F811/D811),0,F811/D811*100)</f>
        <v>97.521723195438739</v>
      </c>
    </row>
    <row r="812" spans="1:11">
      <c r="A812" s="34" t="s">
        <v>30</v>
      </c>
      <c r="B812" s="28" t="s">
        <v>31</v>
      </c>
      <c r="C812" s="29">
        <v>7911736.0999999996</v>
      </c>
      <c r="D812" s="29">
        <v>578437</v>
      </c>
      <c r="E812" s="29">
        <v>0</v>
      </c>
      <c r="F812" s="29">
        <v>564101.73</v>
      </c>
      <c r="G812" s="29">
        <f>F812-C812</f>
        <v>-7347634.3699999992</v>
      </c>
      <c r="H812" s="29">
        <f>E812-F812</f>
        <v>-564101.73</v>
      </c>
      <c r="I812" s="30">
        <f>IF(ISERROR(F812/C812),0,F812/C812*100-100)</f>
        <v>-92.870063878900112</v>
      </c>
      <c r="J812" s="30">
        <f>IF(ISERROR(F812/E812),0,F812/E812*100)</f>
        <v>0</v>
      </c>
      <c r="K812" s="30">
        <f>IF(ISERROR(F812/D812),0,F812/D812*100)</f>
        <v>97.521723195438739</v>
      </c>
    </row>
    <row r="813" spans="1:11">
      <c r="A813" s="27" t="s">
        <v>32</v>
      </c>
      <c r="B813" s="28" t="s">
        <v>33</v>
      </c>
      <c r="C813" s="29">
        <v>7911736.0999999996</v>
      </c>
      <c r="D813" s="29">
        <v>578437</v>
      </c>
      <c r="E813" s="29">
        <v>0</v>
      </c>
      <c r="F813" s="29">
        <v>564101.73</v>
      </c>
      <c r="G813" s="29">
        <f>F813-C813</f>
        <v>-7347634.3699999992</v>
      </c>
      <c r="H813" s="29">
        <f>E813-F813</f>
        <v>-564101.73</v>
      </c>
      <c r="I813" s="30">
        <f>IF(ISERROR(F813/C813),0,F813/C813*100-100)</f>
        <v>-92.870063878900112</v>
      </c>
      <c r="J813" s="30">
        <f>IF(ISERROR(F813/E813),0,F813/E813*100)</f>
        <v>0</v>
      </c>
      <c r="K813" s="30">
        <f>IF(ISERROR(F813/D813),0,F813/D813*100)</f>
        <v>97.521723195438739</v>
      </c>
    </row>
    <row r="814" spans="1:11">
      <c r="A814" s="33" t="s">
        <v>34</v>
      </c>
      <c r="B814" s="28" t="s">
        <v>35</v>
      </c>
      <c r="C814" s="29">
        <v>1071505.3400000001</v>
      </c>
      <c r="D814" s="29">
        <v>578437</v>
      </c>
      <c r="E814" s="29">
        <v>0</v>
      </c>
      <c r="F814" s="29">
        <v>564101.73</v>
      </c>
      <c r="G814" s="29">
        <f>F814-C814</f>
        <v>-507403.6100000001</v>
      </c>
      <c r="H814" s="29">
        <f>E814-F814</f>
        <v>-564101.73</v>
      </c>
      <c r="I814" s="30">
        <f>IF(ISERROR(F814/C814),0,F814/C814*100-100)</f>
        <v>-47.354277301128533</v>
      </c>
      <c r="J814" s="30">
        <f>IF(ISERROR(F814/E814),0,F814/E814*100)</f>
        <v>0</v>
      </c>
      <c r="K814" s="30">
        <f>IF(ISERROR(F814/D814),0,F814/D814*100)</f>
        <v>97.521723195438739</v>
      </c>
    </row>
    <row r="815" spans="1:11">
      <c r="A815" s="34" t="s">
        <v>36</v>
      </c>
      <c r="B815" s="28" t="s">
        <v>37</v>
      </c>
      <c r="C815" s="29">
        <v>1013755.34</v>
      </c>
      <c r="D815" s="29">
        <v>578437</v>
      </c>
      <c r="E815" s="29">
        <v>0</v>
      </c>
      <c r="F815" s="29">
        <v>564101.73</v>
      </c>
      <c r="G815" s="29">
        <f>F815-C815</f>
        <v>-449653.61</v>
      </c>
      <c r="H815" s="29">
        <f>E815-F815</f>
        <v>-564101.73</v>
      </c>
      <c r="I815" s="30">
        <f>IF(ISERROR(F815/C815),0,F815/C815*100-100)</f>
        <v>-44.355239598540606</v>
      </c>
      <c r="J815" s="30">
        <f>IF(ISERROR(F815/E815),0,F815/E815*100)</f>
        <v>0</v>
      </c>
      <c r="K815" s="30">
        <f>IF(ISERROR(F815/D815),0,F815/D815*100)</f>
        <v>97.521723195438739</v>
      </c>
    </row>
    <row r="816" spans="1:11">
      <c r="A816" s="35" t="s">
        <v>38</v>
      </c>
      <c r="B816" s="28" t="s">
        <v>39</v>
      </c>
      <c r="C816" s="29">
        <v>254627.12</v>
      </c>
      <c r="D816" s="29">
        <v>58265</v>
      </c>
      <c r="E816" s="29">
        <v>0</v>
      </c>
      <c r="F816" s="29">
        <v>56390.38</v>
      </c>
      <c r="G816" s="29">
        <f>F816-C816</f>
        <v>-198236.74</v>
      </c>
      <c r="H816" s="29">
        <f>E816-F816</f>
        <v>-56390.38</v>
      </c>
      <c r="I816" s="30">
        <f>IF(ISERROR(F816/C816),0,F816/C816*100-100)</f>
        <v>-77.853741581022476</v>
      </c>
      <c r="J816" s="30">
        <f>IF(ISERROR(F816/E816),0,F816/E816*100)</f>
        <v>0</v>
      </c>
      <c r="K816" s="30">
        <f>IF(ISERROR(F816/D816),0,F816/D816*100)</f>
        <v>96.782596756200107</v>
      </c>
    </row>
    <row r="817" spans="1:11">
      <c r="A817" s="35" t="s">
        <v>40</v>
      </c>
      <c r="B817" s="28" t="s">
        <v>41</v>
      </c>
      <c r="C817" s="29">
        <v>759128.22</v>
      </c>
      <c r="D817" s="29">
        <v>520172</v>
      </c>
      <c r="E817" s="29">
        <v>0</v>
      </c>
      <c r="F817" s="29">
        <v>507711.35</v>
      </c>
      <c r="G817" s="29">
        <f>F817-C817</f>
        <v>-251416.87</v>
      </c>
      <c r="H817" s="29">
        <f>E817-F817</f>
        <v>-507711.35</v>
      </c>
      <c r="I817" s="30">
        <f>IF(ISERROR(F817/C817),0,F817/C817*100-100)</f>
        <v>-33.11915739346378</v>
      </c>
      <c r="J817" s="30">
        <f>IF(ISERROR(F817/E817),0,F817/E817*100)</f>
        <v>0</v>
      </c>
      <c r="K817" s="30">
        <f>IF(ISERROR(F817/D817),0,F817/D817*100)</f>
        <v>97.604513507070735</v>
      </c>
    </row>
    <row r="818" spans="1:11">
      <c r="A818" s="36" t="s">
        <v>42</v>
      </c>
      <c r="B818" s="28" t="s">
        <v>43</v>
      </c>
      <c r="C818" s="29">
        <v>4391.0600000000004</v>
      </c>
      <c r="D818" s="29">
        <v>0</v>
      </c>
      <c r="E818" s="29">
        <v>0</v>
      </c>
      <c r="F818" s="29">
        <v>0</v>
      </c>
      <c r="G818" s="29">
        <f>F818-C818</f>
        <v>-4391.0600000000004</v>
      </c>
      <c r="H818" s="29">
        <f>E818-F818</f>
        <v>0</v>
      </c>
      <c r="I818" s="30">
        <f>IF(ISERROR(F818/C818),0,F818/C818*100-100)</f>
        <v>-100</v>
      </c>
      <c r="J818" s="30">
        <f>IF(ISERROR(F818/E818),0,F818/E818*100)</f>
        <v>0</v>
      </c>
      <c r="K818" s="30">
        <f>IF(ISERROR(F818/D818),0,F818/D818*100)</f>
        <v>0</v>
      </c>
    </row>
    <row r="819" spans="1:11" ht="25.5">
      <c r="A819" s="34" t="s">
        <v>81</v>
      </c>
      <c r="B819" s="28" t="s">
        <v>82</v>
      </c>
      <c r="C819" s="29">
        <v>57750</v>
      </c>
      <c r="D819" s="29">
        <v>0</v>
      </c>
      <c r="E819" s="29">
        <v>0</v>
      </c>
      <c r="F819" s="29">
        <v>0</v>
      </c>
      <c r="G819" s="29">
        <f>F819-C819</f>
        <v>-57750</v>
      </c>
      <c r="H819" s="29">
        <f>E819-F819</f>
        <v>0</v>
      </c>
      <c r="I819" s="30">
        <f>IF(ISERROR(F819/C819),0,F819/C819*100-100)</f>
        <v>-100</v>
      </c>
      <c r="J819" s="30">
        <f>IF(ISERROR(F819/E819),0,F819/E819*100)</f>
        <v>0</v>
      </c>
      <c r="K819" s="30">
        <f>IF(ISERROR(F819/D819),0,F819/D819*100)</f>
        <v>0</v>
      </c>
    </row>
    <row r="820" spans="1:11">
      <c r="A820" s="35" t="s">
        <v>83</v>
      </c>
      <c r="B820" s="28" t="s">
        <v>84</v>
      </c>
      <c r="C820" s="29">
        <v>57750</v>
      </c>
      <c r="D820" s="29">
        <v>0</v>
      </c>
      <c r="E820" s="29">
        <v>0</v>
      </c>
      <c r="F820" s="29">
        <v>0</v>
      </c>
      <c r="G820" s="29">
        <f>F820-C820</f>
        <v>-57750</v>
      </c>
      <c r="H820" s="29">
        <f>E820-F820</f>
        <v>0</v>
      </c>
      <c r="I820" s="30">
        <f>IF(ISERROR(F820/C820),0,F820/C820*100-100)</f>
        <v>-100</v>
      </c>
      <c r="J820" s="30">
        <f>IF(ISERROR(F820/E820),0,F820/E820*100)</f>
        <v>0</v>
      </c>
      <c r="K820" s="30">
        <f>IF(ISERROR(F820/D820),0,F820/D820*100)</f>
        <v>0</v>
      </c>
    </row>
    <row r="821" spans="1:11">
      <c r="A821" s="33" t="s">
        <v>58</v>
      </c>
      <c r="B821" s="28" t="s">
        <v>59</v>
      </c>
      <c r="C821" s="29">
        <v>6840230.7599999998</v>
      </c>
      <c r="D821" s="29">
        <v>0</v>
      </c>
      <c r="E821" s="29">
        <v>0</v>
      </c>
      <c r="F821" s="29">
        <v>0</v>
      </c>
      <c r="G821" s="29">
        <f>F821-C821</f>
        <v>-6840230.7599999998</v>
      </c>
      <c r="H821" s="29">
        <f>E821-F821</f>
        <v>0</v>
      </c>
      <c r="I821" s="30">
        <f>IF(ISERROR(F821/C821),0,F821/C821*100-100)</f>
        <v>-100</v>
      </c>
      <c r="J821" s="30">
        <f>IF(ISERROR(F821/E821),0,F821/E821*100)</f>
        <v>0</v>
      </c>
      <c r="K821" s="30">
        <f>IF(ISERROR(F821/D821),0,F821/D821*100)</f>
        <v>0</v>
      </c>
    </row>
    <row r="822" spans="1:11">
      <c r="A822" s="34" t="s">
        <v>60</v>
      </c>
      <c r="B822" s="28" t="s">
        <v>61</v>
      </c>
      <c r="C822" s="29">
        <v>6840230.7599999998</v>
      </c>
      <c r="D822" s="29">
        <v>0</v>
      </c>
      <c r="E822" s="29">
        <v>0</v>
      </c>
      <c r="F822" s="29">
        <v>0</v>
      </c>
      <c r="G822" s="29">
        <f>F822-C822</f>
        <v>-6840230.7599999998</v>
      </c>
      <c r="H822" s="29">
        <f>E822-F822</f>
        <v>0</v>
      </c>
      <c r="I822" s="30">
        <f>IF(ISERROR(F822/C822),0,F822/C822*100-100)</f>
        <v>-100</v>
      </c>
      <c r="J822" s="30">
        <f>IF(ISERROR(F822/E822),0,F822/E822*100)</f>
        <v>0</v>
      </c>
      <c r="K822" s="30">
        <f>IF(ISERROR(F822/D822),0,F822/D822*100)</f>
        <v>0</v>
      </c>
    </row>
    <row r="823" spans="1:11" s="42" customFormat="1" ht="25.5">
      <c r="A823" s="43" t="s">
        <v>148</v>
      </c>
      <c r="B823" s="39" t="s">
        <v>149</v>
      </c>
      <c r="C823" s="40"/>
      <c r="D823" s="40"/>
      <c r="E823" s="40"/>
      <c r="F823" s="40"/>
      <c r="G823" s="40"/>
      <c r="H823" s="40"/>
      <c r="I823" s="41"/>
      <c r="J823" s="41"/>
      <c r="K823" s="41"/>
    </row>
    <row r="824" spans="1:11">
      <c r="A824" s="27" t="s">
        <v>26</v>
      </c>
      <c r="B824" s="28" t="s">
        <v>27</v>
      </c>
      <c r="C824" s="29">
        <v>7911736.0999999996</v>
      </c>
      <c r="D824" s="29">
        <v>578437</v>
      </c>
      <c r="E824" s="29">
        <v>0</v>
      </c>
      <c r="F824" s="29">
        <v>564101.73</v>
      </c>
      <c r="G824" s="29">
        <f>F824-C824</f>
        <v>-7347634.3699999992</v>
      </c>
      <c r="H824" s="29">
        <f>E824-F824</f>
        <v>-564101.73</v>
      </c>
      <c r="I824" s="30">
        <f>IF(ISERROR(F824/C824),0,F824/C824*100-100)</f>
        <v>-92.870063878900112</v>
      </c>
      <c r="J824" s="30">
        <f>IF(ISERROR(F824/E824),0,F824/E824*100)</f>
        <v>0</v>
      </c>
      <c r="K824" s="30">
        <f>IF(ISERROR(F824/D824),0,F824/D824*100)</f>
        <v>97.521723195438739</v>
      </c>
    </row>
    <row r="825" spans="1:11">
      <c r="A825" s="33" t="s">
        <v>28</v>
      </c>
      <c r="B825" s="28" t="s">
        <v>29</v>
      </c>
      <c r="C825" s="29">
        <v>7911736.0999999996</v>
      </c>
      <c r="D825" s="29">
        <v>578437</v>
      </c>
      <c r="E825" s="29">
        <v>0</v>
      </c>
      <c r="F825" s="29">
        <v>564101.73</v>
      </c>
      <c r="G825" s="29">
        <f>F825-C825</f>
        <v>-7347634.3699999992</v>
      </c>
      <c r="H825" s="29">
        <f>E825-F825</f>
        <v>-564101.73</v>
      </c>
      <c r="I825" s="30">
        <f>IF(ISERROR(F825/C825),0,F825/C825*100-100)</f>
        <v>-92.870063878900112</v>
      </c>
      <c r="J825" s="30">
        <f>IF(ISERROR(F825/E825),0,F825/E825*100)</f>
        <v>0</v>
      </c>
      <c r="K825" s="30">
        <f>IF(ISERROR(F825/D825),0,F825/D825*100)</f>
        <v>97.521723195438739</v>
      </c>
    </row>
    <row r="826" spans="1:11">
      <c r="A826" s="34" t="s">
        <v>30</v>
      </c>
      <c r="B826" s="28" t="s">
        <v>31</v>
      </c>
      <c r="C826" s="29">
        <v>7911736.0999999996</v>
      </c>
      <c r="D826" s="29">
        <v>578437</v>
      </c>
      <c r="E826" s="29">
        <v>0</v>
      </c>
      <c r="F826" s="29">
        <v>564101.73</v>
      </c>
      <c r="G826" s="29">
        <f>F826-C826</f>
        <v>-7347634.3699999992</v>
      </c>
      <c r="H826" s="29">
        <f>E826-F826</f>
        <v>-564101.73</v>
      </c>
      <c r="I826" s="30">
        <f>IF(ISERROR(F826/C826),0,F826/C826*100-100)</f>
        <v>-92.870063878900112</v>
      </c>
      <c r="J826" s="30">
        <f>IF(ISERROR(F826/E826),0,F826/E826*100)</f>
        <v>0</v>
      </c>
      <c r="K826" s="30">
        <f>IF(ISERROR(F826/D826),0,F826/D826*100)</f>
        <v>97.521723195438739</v>
      </c>
    </row>
    <row r="827" spans="1:11">
      <c r="A827" s="27" t="s">
        <v>32</v>
      </c>
      <c r="B827" s="28" t="s">
        <v>33</v>
      </c>
      <c r="C827" s="29">
        <v>7911736.0999999996</v>
      </c>
      <c r="D827" s="29">
        <v>578437</v>
      </c>
      <c r="E827" s="29">
        <v>0</v>
      </c>
      <c r="F827" s="29">
        <v>564101.73</v>
      </c>
      <c r="G827" s="29">
        <f>F827-C827</f>
        <v>-7347634.3699999992</v>
      </c>
      <c r="H827" s="29">
        <f>E827-F827</f>
        <v>-564101.73</v>
      </c>
      <c r="I827" s="30">
        <f>IF(ISERROR(F827/C827),0,F827/C827*100-100)</f>
        <v>-92.870063878900112</v>
      </c>
      <c r="J827" s="30">
        <f>IF(ISERROR(F827/E827),0,F827/E827*100)</f>
        <v>0</v>
      </c>
      <c r="K827" s="30">
        <f>IF(ISERROR(F827/D827),0,F827/D827*100)</f>
        <v>97.521723195438739</v>
      </c>
    </row>
    <row r="828" spans="1:11">
      <c r="A828" s="33" t="s">
        <v>34</v>
      </c>
      <c r="B828" s="28" t="s">
        <v>35</v>
      </c>
      <c r="C828" s="29">
        <v>1071505.3400000001</v>
      </c>
      <c r="D828" s="29">
        <v>578437</v>
      </c>
      <c r="E828" s="29">
        <v>0</v>
      </c>
      <c r="F828" s="29">
        <v>564101.73</v>
      </c>
      <c r="G828" s="29">
        <f>F828-C828</f>
        <v>-507403.6100000001</v>
      </c>
      <c r="H828" s="29">
        <f>E828-F828</f>
        <v>-564101.73</v>
      </c>
      <c r="I828" s="30">
        <f>IF(ISERROR(F828/C828),0,F828/C828*100-100)</f>
        <v>-47.354277301128533</v>
      </c>
      <c r="J828" s="30">
        <f>IF(ISERROR(F828/E828),0,F828/E828*100)</f>
        <v>0</v>
      </c>
      <c r="K828" s="30">
        <f>IF(ISERROR(F828/D828),0,F828/D828*100)</f>
        <v>97.521723195438739</v>
      </c>
    </row>
    <row r="829" spans="1:11">
      <c r="A829" s="34" t="s">
        <v>36</v>
      </c>
      <c r="B829" s="28" t="s">
        <v>37</v>
      </c>
      <c r="C829" s="29">
        <v>1013755.34</v>
      </c>
      <c r="D829" s="29">
        <v>578437</v>
      </c>
      <c r="E829" s="29">
        <v>0</v>
      </c>
      <c r="F829" s="29">
        <v>564101.73</v>
      </c>
      <c r="G829" s="29">
        <f>F829-C829</f>
        <v>-449653.61</v>
      </c>
      <c r="H829" s="29">
        <f>E829-F829</f>
        <v>-564101.73</v>
      </c>
      <c r="I829" s="30">
        <f>IF(ISERROR(F829/C829),0,F829/C829*100-100)</f>
        <v>-44.355239598540606</v>
      </c>
      <c r="J829" s="30">
        <f>IF(ISERROR(F829/E829),0,F829/E829*100)</f>
        <v>0</v>
      </c>
      <c r="K829" s="30">
        <f>IF(ISERROR(F829/D829),0,F829/D829*100)</f>
        <v>97.521723195438739</v>
      </c>
    </row>
    <row r="830" spans="1:11">
      <c r="A830" s="35" t="s">
        <v>38</v>
      </c>
      <c r="B830" s="28" t="s">
        <v>39</v>
      </c>
      <c r="C830" s="29">
        <v>254627.12</v>
      </c>
      <c r="D830" s="29">
        <v>58265</v>
      </c>
      <c r="E830" s="29">
        <v>0</v>
      </c>
      <c r="F830" s="29">
        <v>56390.38</v>
      </c>
      <c r="G830" s="29">
        <f>F830-C830</f>
        <v>-198236.74</v>
      </c>
      <c r="H830" s="29">
        <f>E830-F830</f>
        <v>-56390.38</v>
      </c>
      <c r="I830" s="30">
        <f>IF(ISERROR(F830/C830),0,F830/C830*100-100)</f>
        <v>-77.853741581022476</v>
      </c>
      <c r="J830" s="30">
        <f>IF(ISERROR(F830/E830),0,F830/E830*100)</f>
        <v>0</v>
      </c>
      <c r="K830" s="30">
        <f>IF(ISERROR(F830/D830),0,F830/D830*100)</f>
        <v>96.782596756200107</v>
      </c>
    </row>
    <row r="831" spans="1:11">
      <c r="A831" s="35" t="s">
        <v>40</v>
      </c>
      <c r="B831" s="28" t="s">
        <v>41</v>
      </c>
      <c r="C831" s="29">
        <v>759128.22</v>
      </c>
      <c r="D831" s="29">
        <v>520172</v>
      </c>
      <c r="E831" s="29">
        <v>0</v>
      </c>
      <c r="F831" s="29">
        <v>507711.35</v>
      </c>
      <c r="G831" s="29">
        <f>F831-C831</f>
        <v>-251416.87</v>
      </c>
      <c r="H831" s="29">
        <f>E831-F831</f>
        <v>-507711.35</v>
      </c>
      <c r="I831" s="30">
        <f>IF(ISERROR(F831/C831),0,F831/C831*100-100)</f>
        <v>-33.11915739346378</v>
      </c>
      <c r="J831" s="30">
        <f>IF(ISERROR(F831/E831),0,F831/E831*100)</f>
        <v>0</v>
      </c>
      <c r="K831" s="30">
        <f>IF(ISERROR(F831/D831),0,F831/D831*100)</f>
        <v>97.604513507070735</v>
      </c>
    </row>
    <row r="832" spans="1:11">
      <c r="A832" s="36" t="s">
        <v>42</v>
      </c>
      <c r="B832" s="28" t="s">
        <v>43</v>
      </c>
      <c r="C832" s="29">
        <v>4391.0600000000004</v>
      </c>
      <c r="D832" s="29">
        <v>0</v>
      </c>
      <c r="E832" s="29">
        <v>0</v>
      </c>
      <c r="F832" s="29">
        <v>0</v>
      </c>
      <c r="G832" s="29">
        <f>F832-C832</f>
        <v>-4391.0600000000004</v>
      </c>
      <c r="H832" s="29">
        <f>E832-F832</f>
        <v>0</v>
      </c>
      <c r="I832" s="30">
        <f>IF(ISERROR(F832/C832),0,F832/C832*100-100)</f>
        <v>-100</v>
      </c>
      <c r="J832" s="30">
        <f>IF(ISERROR(F832/E832),0,F832/E832*100)</f>
        <v>0</v>
      </c>
      <c r="K832" s="30">
        <f>IF(ISERROR(F832/D832),0,F832/D832*100)</f>
        <v>0</v>
      </c>
    </row>
    <row r="833" spans="1:11" ht="25.5">
      <c r="A833" s="34" t="s">
        <v>81</v>
      </c>
      <c r="B833" s="28" t="s">
        <v>82</v>
      </c>
      <c r="C833" s="29">
        <v>57750</v>
      </c>
      <c r="D833" s="29">
        <v>0</v>
      </c>
      <c r="E833" s="29">
        <v>0</v>
      </c>
      <c r="F833" s="29">
        <v>0</v>
      </c>
      <c r="G833" s="29">
        <f>F833-C833</f>
        <v>-57750</v>
      </c>
      <c r="H833" s="29">
        <f>E833-F833</f>
        <v>0</v>
      </c>
      <c r="I833" s="30">
        <f>IF(ISERROR(F833/C833),0,F833/C833*100-100)</f>
        <v>-100</v>
      </c>
      <c r="J833" s="30">
        <f>IF(ISERROR(F833/E833),0,F833/E833*100)</f>
        <v>0</v>
      </c>
      <c r="K833" s="30">
        <f>IF(ISERROR(F833/D833),0,F833/D833*100)</f>
        <v>0</v>
      </c>
    </row>
    <row r="834" spans="1:11">
      <c r="A834" s="35" t="s">
        <v>83</v>
      </c>
      <c r="B834" s="28" t="s">
        <v>84</v>
      </c>
      <c r="C834" s="29">
        <v>57750</v>
      </c>
      <c r="D834" s="29">
        <v>0</v>
      </c>
      <c r="E834" s="29">
        <v>0</v>
      </c>
      <c r="F834" s="29">
        <v>0</v>
      </c>
      <c r="G834" s="29">
        <f>F834-C834</f>
        <v>-57750</v>
      </c>
      <c r="H834" s="29">
        <f>E834-F834</f>
        <v>0</v>
      </c>
      <c r="I834" s="30">
        <f>IF(ISERROR(F834/C834),0,F834/C834*100-100)</f>
        <v>-100</v>
      </c>
      <c r="J834" s="30">
        <f>IF(ISERROR(F834/E834),0,F834/E834*100)</f>
        <v>0</v>
      </c>
      <c r="K834" s="30">
        <f>IF(ISERROR(F834/D834),0,F834/D834*100)</f>
        <v>0</v>
      </c>
    </row>
    <row r="835" spans="1:11">
      <c r="A835" s="33" t="s">
        <v>58</v>
      </c>
      <c r="B835" s="28" t="s">
        <v>59</v>
      </c>
      <c r="C835" s="29">
        <v>6840230.7599999998</v>
      </c>
      <c r="D835" s="29">
        <v>0</v>
      </c>
      <c r="E835" s="29">
        <v>0</v>
      </c>
      <c r="F835" s="29">
        <v>0</v>
      </c>
      <c r="G835" s="29">
        <f>F835-C835</f>
        <v>-6840230.7599999998</v>
      </c>
      <c r="H835" s="29">
        <f>E835-F835</f>
        <v>0</v>
      </c>
      <c r="I835" s="30">
        <f>IF(ISERROR(F835/C835),0,F835/C835*100-100)</f>
        <v>-100</v>
      </c>
      <c r="J835" s="30">
        <f>IF(ISERROR(F835/E835),0,F835/E835*100)</f>
        <v>0</v>
      </c>
      <c r="K835" s="30">
        <f>IF(ISERROR(F835/D835),0,F835/D835*100)</f>
        <v>0</v>
      </c>
    </row>
    <row r="836" spans="1:11">
      <c r="A836" s="34" t="s">
        <v>60</v>
      </c>
      <c r="B836" s="28" t="s">
        <v>61</v>
      </c>
      <c r="C836" s="29">
        <v>6840230.7599999998</v>
      </c>
      <c r="D836" s="29">
        <v>0</v>
      </c>
      <c r="E836" s="29">
        <v>0</v>
      </c>
      <c r="F836" s="29">
        <v>0</v>
      </c>
      <c r="G836" s="29">
        <f>F836-C836</f>
        <v>-6840230.7599999998</v>
      </c>
      <c r="H836" s="29">
        <f>E836-F836</f>
        <v>0</v>
      </c>
      <c r="I836" s="30">
        <f>IF(ISERROR(F836/C836),0,F836/C836*100-100)</f>
        <v>-100</v>
      </c>
      <c r="J836" s="30">
        <f>IF(ISERROR(F836/E836),0,F836/E836*100)</f>
        <v>0</v>
      </c>
      <c r="K836" s="30">
        <f>IF(ISERROR(F836/D836),0,F836/D836*100)</f>
        <v>0</v>
      </c>
    </row>
    <row r="837" spans="1:11" s="42" customFormat="1">
      <c r="A837" s="38" t="s">
        <v>124</v>
      </c>
      <c r="B837" s="39" t="s">
        <v>125</v>
      </c>
      <c r="C837" s="40"/>
      <c r="D837" s="40"/>
      <c r="E837" s="40"/>
      <c r="F837" s="40"/>
      <c r="G837" s="40"/>
      <c r="H837" s="40"/>
      <c r="I837" s="41"/>
      <c r="J837" s="41"/>
      <c r="K837" s="41"/>
    </row>
    <row r="838" spans="1:11">
      <c r="A838" s="27" t="s">
        <v>26</v>
      </c>
      <c r="B838" s="28" t="s">
        <v>27</v>
      </c>
      <c r="C838" s="29">
        <v>14605.26</v>
      </c>
      <c r="D838" s="29">
        <v>12462</v>
      </c>
      <c r="E838" s="29">
        <v>2462</v>
      </c>
      <c r="F838" s="29">
        <v>8766.39</v>
      </c>
      <c r="G838" s="29">
        <f>F838-C838</f>
        <v>-5838.8700000000008</v>
      </c>
      <c r="H838" s="29">
        <f>E838-F838</f>
        <v>-6304.3899999999994</v>
      </c>
      <c r="I838" s="30">
        <f>IF(ISERROR(F838/C838),0,F838/C838*100-100)</f>
        <v>-39.97785729250969</v>
      </c>
      <c r="J838" s="30">
        <f>IF(ISERROR(F838/E838),0,F838/E838*100)</f>
        <v>356.06783103168152</v>
      </c>
      <c r="K838" s="30">
        <f>IF(ISERROR(F838/D838),0,F838/D838*100)</f>
        <v>70.344968704862779</v>
      </c>
    </row>
    <row r="839" spans="1:11">
      <c r="A839" s="33" t="s">
        <v>100</v>
      </c>
      <c r="B839" s="28" t="s">
        <v>101</v>
      </c>
      <c r="C839" s="29">
        <v>8925</v>
      </c>
      <c r="D839" s="29">
        <v>6300</v>
      </c>
      <c r="E839" s="29">
        <v>300</v>
      </c>
      <c r="F839" s="29">
        <v>4443.2700000000004</v>
      </c>
      <c r="G839" s="29">
        <f>F839-C839</f>
        <v>-4481.7299999999996</v>
      </c>
      <c r="H839" s="29">
        <f>E839-F839</f>
        <v>-4143.2700000000004</v>
      </c>
      <c r="I839" s="30">
        <f>IF(ISERROR(F839/C839),0,F839/C839*100-100)</f>
        <v>-50.215462184873942</v>
      </c>
      <c r="J839" s="30">
        <f>IF(ISERROR(F839/E839),0,F839/E839*100)</f>
        <v>1481.0900000000001</v>
      </c>
      <c r="K839" s="30">
        <f>IF(ISERROR(F839/D839),0,F839/D839*100)</f>
        <v>70.528095238095247</v>
      </c>
    </row>
    <row r="840" spans="1:11">
      <c r="A840" s="33" t="s">
        <v>28</v>
      </c>
      <c r="B840" s="28" t="s">
        <v>29</v>
      </c>
      <c r="C840" s="29">
        <v>5680.26</v>
      </c>
      <c r="D840" s="29">
        <v>6162</v>
      </c>
      <c r="E840" s="29">
        <v>2162</v>
      </c>
      <c r="F840" s="29">
        <v>4323.12</v>
      </c>
      <c r="G840" s="29">
        <f>F840-C840</f>
        <v>-1357.1400000000003</v>
      </c>
      <c r="H840" s="29">
        <f>E840-F840</f>
        <v>-2161.12</v>
      </c>
      <c r="I840" s="30">
        <f>IF(ISERROR(F840/C840),0,F840/C840*100-100)</f>
        <v>-23.89221620137107</v>
      </c>
      <c r="J840" s="30">
        <f>IF(ISERROR(F840/E840),0,F840/E840*100)</f>
        <v>199.95929694727104</v>
      </c>
      <c r="K840" s="30">
        <f>IF(ISERROR(F840/D840),0,F840/D840*100)</f>
        <v>70.157740993184021</v>
      </c>
    </row>
    <row r="841" spans="1:11">
      <c r="A841" s="34" t="s">
        <v>30</v>
      </c>
      <c r="B841" s="28" t="s">
        <v>31</v>
      </c>
      <c r="C841" s="29">
        <v>5680.26</v>
      </c>
      <c r="D841" s="29">
        <v>6162</v>
      </c>
      <c r="E841" s="29">
        <v>2162</v>
      </c>
      <c r="F841" s="29">
        <v>4323.12</v>
      </c>
      <c r="G841" s="29">
        <f>F841-C841</f>
        <v>-1357.1400000000003</v>
      </c>
      <c r="H841" s="29">
        <f>E841-F841</f>
        <v>-2161.12</v>
      </c>
      <c r="I841" s="30">
        <f>IF(ISERROR(F841/C841),0,F841/C841*100-100)</f>
        <v>-23.89221620137107</v>
      </c>
      <c r="J841" s="30">
        <f>IF(ISERROR(F841/E841),0,F841/E841*100)</f>
        <v>199.95929694727104</v>
      </c>
      <c r="K841" s="30">
        <f>IF(ISERROR(F841/D841),0,F841/D841*100)</f>
        <v>70.157740993184021</v>
      </c>
    </row>
    <row r="842" spans="1:11">
      <c r="A842" s="27" t="s">
        <v>32</v>
      </c>
      <c r="B842" s="28" t="s">
        <v>33</v>
      </c>
      <c r="C842" s="29">
        <v>13646.5</v>
      </c>
      <c r="D842" s="29">
        <v>13421</v>
      </c>
      <c r="E842" s="29">
        <v>2462</v>
      </c>
      <c r="F842" s="29">
        <v>9725.15</v>
      </c>
      <c r="G842" s="29">
        <f>F842-C842</f>
        <v>-3921.3500000000004</v>
      </c>
      <c r="H842" s="29">
        <f>E842-F842</f>
        <v>-7263.15</v>
      </c>
      <c r="I842" s="30">
        <f>IF(ISERROR(F842/C842),0,F842/C842*100-100)</f>
        <v>-28.735206829590012</v>
      </c>
      <c r="J842" s="30">
        <f>IF(ISERROR(F842/E842),0,F842/E842*100)</f>
        <v>395.01015434606012</v>
      </c>
      <c r="K842" s="30">
        <f>IF(ISERROR(F842/D842),0,F842/D842*100)</f>
        <v>72.462186126220089</v>
      </c>
    </row>
    <row r="843" spans="1:11">
      <c r="A843" s="33" t="s">
        <v>34</v>
      </c>
      <c r="B843" s="28" t="s">
        <v>35</v>
      </c>
      <c r="C843" s="29">
        <v>13646.5</v>
      </c>
      <c r="D843" s="29">
        <v>13421</v>
      </c>
      <c r="E843" s="29">
        <v>2462</v>
      </c>
      <c r="F843" s="29">
        <v>9725.15</v>
      </c>
      <c r="G843" s="29">
        <f>F843-C843</f>
        <v>-3921.3500000000004</v>
      </c>
      <c r="H843" s="29">
        <f>E843-F843</f>
        <v>-7263.15</v>
      </c>
      <c r="I843" s="30">
        <f>IF(ISERROR(F843/C843),0,F843/C843*100-100)</f>
        <v>-28.735206829590012</v>
      </c>
      <c r="J843" s="30">
        <f>IF(ISERROR(F843/E843),0,F843/E843*100)</f>
        <v>395.01015434606012</v>
      </c>
      <c r="K843" s="30">
        <f>IF(ISERROR(F843/D843),0,F843/D843*100)</f>
        <v>72.462186126220089</v>
      </c>
    </row>
    <row r="844" spans="1:11">
      <c r="A844" s="34" t="s">
        <v>36</v>
      </c>
      <c r="B844" s="28" t="s">
        <v>37</v>
      </c>
      <c r="C844" s="29">
        <v>13646.5</v>
      </c>
      <c r="D844" s="29">
        <v>12462</v>
      </c>
      <c r="E844" s="29">
        <v>2462</v>
      </c>
      <c r="F844" s="29">
        <v>8766.39</v>
      </c>
      <c r="G844" s="29">
        <f>F844-C844</f>
        <v>-4880.1100000000006</v>
      </c>
      <c r="H844" s="29">
        <f>E844-F844</f>
        <v>-6304.3899999999994</v>
      </c>
      <c r="I844" s="30">
        <f>IF(ISERROR(F844/C844),0,F844/C844*100-100)</f>
        <v>-35.760891070970587</v>
      </c>
      <c r="J844" s="30">
        <f>IF(ISERROR(F844/E844),0,F844/E844*100)</f>
        <v>356.06783103168152</v>
      </c>
      <c r="K844" s="30">
        <f>IF(ISERROR(F844/D844),0,F844/D844*100)</f>
        <v>70.344968704862779</v>
      </c>
    </row>
    <row r="845" spans="1:11">
      <c r="A845" s="35" t="s">
        <v>40</v>
      </c>
      <c r="B845" s="28" t="s">
        <v>41</v>
      </c>
      <c r="C845" s="29">
        <v>13646.5</v>
      </c>
      <c r="D845" s="29">
        <v>12462</v>
      </c>
      <c r="E845" s="29">
        <v>2462</v>
      </c>
      <c r="F845" s="29">
        <v>8766.39</v>
      </c>
      <c r="G845" s="29">
        <f>F845-C845</f>
        <v>-4880.1100000000006</v>
      </c>
      <c r="H845" s="29">
        <f>E845-F845</f>
        <v>-6304.3899999999994</v>
      </c>
      <c r="I845" s="30">
        <f>IF(ISERROR(F845/C845),0,F845/C845*100-100)</f>
        <v>-35.760891070970587</v>
      </c>
      <c r="J845" s="30">
        <f>IF(ISERROR(F845/E845),0,F845/E845*100)</f>
        <v>356.06783103168152</v>
      </c>
      <c r="K845" s="30">
        <f>IF(ISERROR(F845/D845),0,F845/D845*100)</f>
        <v>70.344968704862779</v>
      </c>
    </row>
    <row r="846" spans="1:11">
      <c r="A846" s="34" t="s">
        <v>44</v>
      </c>
      <c r="B846" s="28" t="s">
        <v>45</v>
      </c>
      <c r="C846" s="29">
        <v>0</v>
      </c>
      <c r="D846" s="29">
        <v>916</v>
      </c>
      <c r="E846" s="29">
        <v>0</v>
      </c>
      <c r="F846" s="29">
        <v>915.76</v>
      </c>
      <c r="G846" s="29">
        <f>F846-C846</f>
        <v>915.76</v>
      </c>
      <c r="H846" s="29">
        <f>E846-F846</f>
        <v>-915.76</v>
      </c>
      <c r="I846" s="30">
        <f>IF(ISERROR(F846/C846),0,F846/C846*100-100)</f>
        <v>0</v>
      </c>
      <c r="J846" s="30">
        <f>IF(ISERROR(F846/E846),0,F846/E846*100)</f>
        <v>0</v>
      </c>
      <c r="K846" s="30">
        <f>IF(ISERROR(F846/D846),0,F846/D846*100)</f>
        <v>99.973799126637559</v>
      </c>
    </row>
    <row r="847" spans="1:11">
      <c r="A847" s="35" t="s">
        <v>46</v>
      </c>
      <c r="B847" s="28" t="s">
        <v>47</v>
      </c>
      <c r="C847" s="29">
        <v>0</v>
      </c>
      <c r="D847" s="29">
        <v>916</v>
      </c>
      <c r="E847" s="29">
        <v>0</v>
      </c>
      <c r="F847" s="29">
        <v>915.76</v>
      </c>
      <c r="G847" s="29">
        <f>F847-C847</f>
        <v>915.76</v>
      </c>
      <c r="H847" s="29">
        <f>E847-F847</f>
        <v>-915.76</v>
      </c>
      <c r="I847" s="30">
        <f>IF(ISERROR(F847/C847),0,F847/C847*100-100)</f>
        <v>0</v>
      </c>
      <c r="J847" s="30">
        <f>IF(ISERROR(F847/E847),0,F847/E847*100)</f>
        <v>0</v>
      </c>
      <c r="K847" s="30">
        <f>IF(ISERROR(F847/D847),0,F847/D847*100)</f>
        <v>99.973799126637559</v>
      </c>
    </row>
    <row r="848" spans="1:11" ht="25.5">
      <c r="A848" s="34" t="s">
        <v>81</v>
      </c>
      <c r="B848" s="28" t="s">
        <v>82</v>
      </c>
      <c r="C848" s="29">
        <v>0</v>
      </c>
      <c r="D848" s="29">
        <v>43</v>
      </c>
      <c r="E848" s="29">
        <v>0</v>
      </c>
      <c r="F848" s="29">
        <v>43</v>
      </c>
      <c r="G848" s="29">
        <f>F848-C848</f>
        <v>43</v>
      </c>
      <c r="H848" s="29">
        <f>E848-F848</f>
        <v>-43</v>
      </c>
      <c r="I848" s="30">
        <f>IF(ISERROR(F848/C848),0,F848/C848*100-100)</f>
        <v>0</v>
      </c>
      <c r="J848" s="30">
        <f>IF(ISERROR(F848/E848),0,F848/E848*100)</f>
        <v>0</v>
      </c>
      <c r="K848" s="30">
        <f>IF(ISERROR(F848/D848),0,F848/D848*100)</f>
        <v>100</v>
      </c>
    </row>
    <row r="849" spans="1:11">
      <c r="A849" s="35" t="s">
        <v>83</v>
      </c>
      <c r="B849" s="28" t="s">
        <v>84</v>
      </c>
      <c r="C849" s="29">
        <v>0</v>
      </c>
      <c r="D849" s="29">
        <v>43</v>
      </c>
      <c r="E849" s="29">
        <v>0</v>
      </c>
      <c r="F849" s="29">
        <v>43</v>
      </c>
      <c r="G849" s="29">
        <f>F849-C849</f>
        <v>43</v>
      </c>
      <c r="H849" s="29">
        <f>E849-F849</f>
        <v>-43</v>
      </c>
      <c r="I849" s="30">
        <f>IF(ISERROR(F849/C849),0,F849/C849*100-100)</f>
        <v>0</v>
      </c>
      <c r="J849" s="30">
        <f>IF(ISERROR(F849/E849),0,F849/E849*100)</f>
        <v>0</v>
      </c>
      <c r="K849" s="30">
        <f>IF(ISERROR(F849/D849),0,F849/D849*100)</f>
        <v>100</v>
      </c>
    </row>
    <row r="850" spans="1:11">
      <c r="A850" s="27"/>
      <c r="B850" s="28" t="s">
        <v>87</v>
      </c>
      <c r="C850" s="29">
        <v>958.76</v>
      </c>
      <c r="D850" s="29">
        <v>-959</v>
      </c>
      <c r="E850" s="29">
        <v>0</v>
      </c>
      <c r="F850" s="29">
        <v>-958.76</v>
      </c>
      <c r="G850" s="29">
        <f>F850-C850</f>
        <v>-1917.52</v>
      </c>
      <c r="H850" s="29">
        <f>E850-F850</f>
        <v>958.76</v>
      </c>
      <c r="I850" s="30">
        <f>IF(ISERROR(F850/C850),0,F850/C850*100-100)</f>
        <v>-200</v>
      </c>
      <c r="J850" s="30">
        <f>IF(ISERROR(F850/E850),0,F850/E850*100)</f>
        <v>0</v>
      </c>
      <c r="K850" s="30">
        <f>IF(ISERROR(F850/D850),0,F850/D850*100)</f>
        <v>99.974973931178312</v>
      </c>
    </row>
    <row r="851" spans="1:11">
      <c r="A851" s="27" t="s">
        <v>88</v>
      </c>
      <c r="B851" s="28" t="s">
        <v>89</v>
      </c>
      <c r="C851" s="29">
        <v>-958.76</v>
      </c>
      <c r="D851" s="29">
        <v>959</v>
      </c>
      <c r="E851" s="29">
        <v>0</v>
      </c>
      <c r="F851" s="29">
        <v>958.76</v>
      </c>
      <c r="G851" s="29">
        <f>F851-C851</f>
        <v>1917.52</v>
      </c>
      <c r="H851" s="29">
        <f>E851-F851</f>
        <v>-958.76</v>
      </c>
      <c r="I851" s="30">
        <f>IF(ISERROR(F851/C851),0,F851/C851*100-100)</f>
        <v>-200</v>
      </c>
      <c r="J851" s="30">
        <f>IF(ISERROR(F851/E851),0,F851/E851*100)</f>
        <v>0</v>
      </c>
      <c r="K851" s="30">
        <f>IF(ISERROR(F851/D851),0,F851/D851*100)</f>
        <v>99.974973931178312</v>
      </c>
    </row>
    <row r="852" spans="1:11">
      <c r="A852" s="33" t="s">
        <v>90</v>
      </c>
      <c r="B852" s="28" t="s">
        <v>91</v>
      </c>
      <c r="C852" s="29">
        <v>-958.76</v>
      </c>
      <c r="D852" s="29">
        <v>959</v>
      </c>
      <c r="E852" s="29">
        <v>0</v>
      </c>
      <c r="F852" s="29">
        <v>958.76</v>
      </c>
      <c r="G852" s="29">
        <f>F852-C852</f>
        <v>1917.52</v>
      </c>
      <c r="H852" s="29">
        <f>E852-F852</f>
        <v>-958.76</v>
      </c>
      <c r="I852" s="30">
        <f>IF(ISERROR(F852/C852),0,F852/C852*100-100)</f>
        <v>-200</v>
      </c>
      <c r="J852" s="30">
        <f>IF(ISERROR(F852/E852),0,F852/E852*100)</f>
        <v>0</v>
      </c>
      <c r="K852" s="30">
        <f>IF(ISERROR(F852/D852),0,F852/D852*100)</f>
        <v>99.974973931178312</v>
      </c>
    </row>
    <row r="853" spans="1:11" ht="25.5">
      <c r="A853" s="34" t="s">
        <v>104</v>
      </c>
      <c r="B853" s="28" t="s">
        <v>105</v>
      </c>
      <c r="C853" s="29">
        <v>0</v>
      </c>
      <c r="D853" s="29">
        <v>959</v>
      </c>
      <c r="E853" s="29">
        <v>0</v>
      </c>
      <c r="F853" s="29">
        <v>-958.76</v>
      </c>
      <c r="G853" s="29">
        <f>F853-C853</f>
        <v>-958.76</v>
      </c>
      <c r="H853" s="29">
        <f>E853-F853</f>
        <v>958.76</v>
      </c>
      <c r="I853" s="30">
        <f>IF(ISERROR(F853/C853),0,F853/C853*100-100)</f>
        <v>0</v>
      </c>
      <c r="J853" s="30">
        <f>IF(ISERROR(F853/E853),0,F853/E853*100)</f>
        <v>0</v>
      </c>
      <c r="K853" s="30">
        <f>IF(ISERROR(F853/D853),0,F853/D853*100)</f>
        <v>-99.974973931178312</v>
      </c>
    </row>
    <row r="854" spans="1:11" s="42" customFormat="1" ht="25.5">
      <c r="A854" s="43" t="s">
        <v>227</v>
      </c>
      <c r="B854" s="39" t="s">
        <v>823</v>
      </c>
      <c r="C854" s="40"/>
      <c r="D854" s="40"/>
      <c r="E854" s="40"/>
      <c r="F854" s="40"/>
      <c r="G854" s="40"/>
      <c r="H854" s="40"/>
      <c r="I854" s="41"/>
      <c r="J854" s="41"/>
      <c r="K854" s="41"/>
    </row>
    <row r="855" spans="1:11">
      <c r="A855" s="27" t="s">
        <v>32</v>
      </c>
      <c r="B855" s="28" t="s">
        <v>33</v>
      </c>
      <c r="C855" s="29">
        <v>0</v>
      </c>
      <c r="D855" s="29">
        <v>916</v>
      </c>
      <c r="E855" s="29">
        <v>0</v>
      </c>
      <c r="F855" s="29">
        <v>915.76</v>
      </c>
      <c r="G855" s="29">
        <f>F855-C855</f>
        <v>915.76</v>
      </c>
      <c r="H855" s="29">
        <f>E855-F855</f>
        <v>-915.76</v>
      </c>
      <c r="I855" s="30">
        <f>IF(ISERROR(F855/C855),0,F855/C855*100-100)</f>
        <v>0</v>
      </c>
      <c r="J855" s="30">
        <f>IF(ISERROR(F855/E855),0,F855/E855*100)</f>
        <v>0</v>
      </c>
      <c r="K855" s="30">
        <f>IF(ISERROR(F855/D855),0,F855/D855*100)</f>
        <v>99.973799126637559</v>
      </c>
    </row>
    <row r="856" spans="1:11">
      <c r="A856" s="33" t="s">
        <v>34</v>
      </c>
      <c r="B856" s="28" t="s">
        <v>35</v>
      </c>
      <c r="C856" s="29">
        <v>0</v>
      </c>
      <c r="D856" s="29">
        <v>916</v>
      </c>
      <c r="E856" s="29">
        <v>0</v>
      </c>
      <c r="F856" s="29">
        <v>915.76</v>
      </c>
      <c r="G856" s="29">
        <f>F856-C856</f>
        <v>915.76</v>
      </c>
      <c r="H856" s="29">
        <f>E856-F856</f>
        <v>-915.76</v>
      </c>
      <c r="I856" s="30">
        <f>IF(ISERROR(F856/C856),0,F856/C856*100-100)</f>
        <v>0</v>
      </c>
      <c r="J856" s="30">
        <f>IF(ISERROR(F856/E856),0,F856/E856*100)</f>
        <v>0</v>
      </c>
      <c r="K856" s="30">
        <f>IF(ISERROR(F856/D856),0,F856/D856*100)</f>
        <v>99.973799126637559</v>
      </c>
    </row>
    <row r="857" spans="1:11">
      <c r="A857" s="34" t="s">
        <v>44</v>
      </c>
      <c r="B857" s="28" t="s">
        <v>45</v>
      </c>
      <c r="C857" s="29">
        <v>0</v>
      </c>
      <c r="D857" s="29">
        <v>916</v>
      </c>
      <c r="E857" s="29">
        <v>0</v>
      </c>
      <c r="F857" s="29">
        <v>915.76</v>
      </c>
      <c r="G857" s="29">
        <f>F857-C857</f>
        <v>915.76</v>
      </c>
      <c r="H857" s="29">
        <f>E857-F857</f>
        <v>-915.76</v>
      </c>
      <c r="I857" s="30">
        <f>IF(ISERROR(F857/C857),0,F857/C857*100-100)</f>
        <v>0</v>
      </c>
      <c r="J857" s="30">
        <f>IF(ISERROR(F857/E857),0,F857/E857*100)</f>
        <v>0</v>
      </c>
      <c r="K857" s="30">
        <f>IF(ISERROR(F857/D857),0,F857/D857*100)</f>
        <v>99.973799126637559</v>
      </c>
    </row>
    <row r="858" spans="1:11">
      <c r="A858" s="35" t="s">
        <v>46</v>
      </c>
      <c r="B858" s="28" t="s">
        <v>47</v>
      </c>
      <c r="C858" s="29">
        <v>0</v>
      </c>
      <c r="D858" s="29">
        <v>916</v>
      </c>
      <c r="E858" s="29">
        <v>0</v>
      </c>
      <c r="F858" s="29">
        <v>915.76</v>
      </c>
      <c r="G858" s="29">
        <f>F858-C858</f>
        <v>915.76</v>
      </c>
      <c r="H858" s="29">
        <f>E858-F858</f>
        <v>-915.76</v>
      </c>
      <c r="I858" s="30">
        <f>IF(ISERROR(F858/C858),0,F858/C858*100-100)</f>
        <v>0</v>
      </c>
      <c r="J858" s="30">
        <f>IF(ISERROR(F858/E858),0,F858/E858*100)</f>
        <v>0</v>
      </c>
      <c r="K858" s="30">
        <f>IF(ISERROR(F858/D858),0,F858/D858*100)</f>
        <v>99.973799126637559</v>
      </c>
    </row>
    <row r="859" spans="1:11">
      <c r="A859" s="27"/>
      <c r="B859" s="28" t="s">
        <v>87</v>
      </c>
      <c r="C859" s="29">
        <v>0</v>
      </c>
      <c r="D859" s="29">
        <v>-916</v>
      </c>
      <c r="E859" s="29">
        <v>0</v>
      </c>
      <c r="F859" s="29">
        <v>-915.76</v>
      </c>
      <c r="G859" s="29">
        <f>F859-C859</f>
        <v>-915.76</v>
      </c>
      <c r="H859" s="29">
        <f>E859-F859</f>
        <v>915.76</v>
      </c>
      <c r="I859" s="30">
        <f>IF(ISERROR(F859/C859),0,F859/C859*100-100)</f>
        <v>0</v>
      </c>
      <c r="J859" s="30">
        <f>IF(ISERROR(F859/E859),0,F859/E859*100)</f>
        <v>0</v>
      </c>
      <c r="K859" s="30">
        <f>IF(ISERROR(F859/D859),0,F859/D859*100)</f>
        <v>99.973799126637559</v>
      </c>
    </row>
    <row r="860" spans="1:11">
      <c r="A860" s="27" t="s">
        <v>88</v>
      </c>
      <c r="B860" s="28" t="s">
        <v>89</v>
      </c>
      <c r="C860" s="29">
        <v>0</v>
      </c>
      <c r="D860" s="29">
        <v>916</v>
      </c>
      <c r="E860" s="29">
        <v>0</v>
      </c>
      <c r="F860" s="29">
        <v>915.76</v>
      </c>
      <c r="G860" s="29">
        <f>F860-C860</f>
        <v>915.76</v>
      </c>
      <c r="H860" s="29">
        <f>E860-F860</f>
        <v>-915.76</v>
      </c>
      <c r="I860" s="30">
        <f>IF(ISERROR(F860/C860),0,F860/C860*100-100)</f>
        <v>0</v>
      </c>
      <c r="J860" s="30">
        <f>IF(ISERROR(F860/E860),0,F860/E860*100)</f>
        <v>0</v>
      </c>
      <c r="K860" s="30">
        <f>IF(ISERROR(F860/D860),0,F860/D860*100)</f>
        <v>99.973799126637559</v>
      </c>
    </row>
    <row r="861" spans="1:11">
      <c r="A861" s="33" t="s">
        <v>90</v>
      </c>
      <c r="B861" s="28" t="s">
        <v>91</v>
      </c>
      <c r="C861" s="29">
        <v>0</v>
      </c>
      <c r="D861" s="29">
        <v>916</v>
      </c>
      <c r="E861" s="29">
        <v>0</v>
      </c>
      <c r="F861" s="29">
        <v>915.76</v>
      </c>
      <c r="G861" s="29">
        <f>F861-C861</f>
        <v>915.76</v>
      </c>
      <c r="H861" s="29">
        <f>E861-F861</f>
        <v>-915.76</v>
      </c>
      <c r="I861" s="30">
        <f>IF(ISERROR(F861/C861),0,F861/C861*100-100)</f>
        <v>0</v>
      </c>
      <c r="J861" s="30">
        <f>IF(ISERROR(F861/E861),0,F861/E861*100)</f>
        <v>0</v>
      </c>
      <c r="K861" s="30">
        <f>IF(ISERROR(F861/D861),0,F861/D861*100)</f>
        <v>99.973799126637559</v>
      </c>
    </row>
    <row r="862" spans="1:11" ht="25.5">
      <c r="A862" s="34" t="s">
        <v>104</v>
      </c>
      <c r="B862" s="28" t="s">
        <v>105</v>
      </c>
      <c r="C862" s="29">
        <v>0</v>
      </c>
      <c r="D862" s="29">
        <v>916</v>
      </c>
      <c r="E862" s="29">
        <v>0</v>
      </c>
      <c r="F862" s="29">
        <v>-915.76</v>
      </c>
      <c r="G862" s="29">
        <f>F862-C862</f>
        <v>-915.76</v>
      </c>
      <c r="H862" s="29">
        <f>E862-F862</f>
        <v>915.76</v>
      </c>
      <c r="I862" s="30">
        <f>IF(ISERROR(F862/C862),0,F862/C862*100-100)</f>
        <v>0</v>
      </c>
      <c r="J862" s="30">
        <f>IF(ISERROR(F862/E862),0,F862/E862*100)</f>
        <v>0</v>
      </c>
      <c r="K862" s="30">
        <f>IF(ISERROR(F862/D862),0,F862/D862*100)</f>
        <v>-99.973799126637559</v>
      </c>
    </row>
    <row r="863" spans="1:11" s="42" customFormat="1" ht="25.5">
      <c r="A863" s="43" t="s">
        <v>393</v>
      </c>
      <c r="B863" s="39" t="s">
        <v>824</v>
      </c>
      <c r="C863" s="40"/>
      <c r="D863" s="40"/>
      <c r="E863" s="40"/>
      <c r="F863" s="40"/>
      <c r="G863" s="40"/>
      <c r="H863" s="40"/>
      <c r="I863" s="41"/>
      <c r="J863" s="41"/>
      <c r="K863" s="41"/>
    </row>
    <row r="864" spans="1:11">
      <c r="A864" s="27" t="s">
        <v>26</v>
      </c>
      <c r="B864" s="28" t="s">
        <v>27</v>
      </c>
      <c r="C864" s="29">
        <v>14605.26</v>
      </c>
      <c r="D864" s="29">
        <v>12462</v>
      </c>
      <c r="E864" s="29">
        <v>2462</v>
      </c>
      <c r="F864" s="29">
        <v>8766.39</v>
      </c>
      <c r="G864" s="29">
        <f>F864-C864</f>
        <v>-5838.8700000000008</v>
      </c>
      <c r="H864" s="29">
        <f>E864-F864</f>
        <v>-6304.3899999999994</v>
      </c>
      <c r="I864" s="30">
        <f>IF(ISERROR(F864/C864),0,F864/C864*100-100)</f>
        <v>-39.97785729250969</v>
      </c>
      <c r="J864" s="30">
        <f>IF(ISERROR(F864/E864),0,F864/E864*100)</f>
        <v>356.06783103168152</v>
      </c>
      <c r="K864" s="30">
        <f>IF(ISERROR(F864/D864),0,F864/D864*100)</f>
        <v>70.344968704862779</v>
      </c>
    </row>
    <row r="865" spans="1:11">
      <c r="A865" s="33" t="s">
        <v>100</v>
      </c>
      <c r="B865" s="28" t="s">
        <v>101</v>
      </c>
      <c r="C865" s="29">
        <v>8925</v>
      </c>
      <c r="D865" s="29">
        <v>6300</v>
      </c>
      <c r="E865" s="29">
        <v>300</v>
      </c>
      <c r="F865" s="29">
        <v>4443.2700000000004</v>
      </c>
      <c r="G865" s="29">
        <f>F865-C865</f>
        <v>-4481.7299999999996</v>
      </c>
      <c r="H865" s="29">
        <f>E865-F865</f>
        <v>-4143.2700000000004</v>
      </c>
      <c r="I865" s="30">
        <f>IF(ISERROR(F865/C865),0,F865/C865*100-100)</f>
        <v>-50.215462184873942</v>
      </c>
      <c r="J865" s="30">
        <f>IF(ISERROR(F865/E865),0,F865/E865*100)</f>
        <v>1481.0900000000001</v>
      </c>
      <c r="K865" s="30">
        <f>IF(ISERROR(F865/D865),0,F865/D865*100)</f>
        <v>70.528095238095247</v>
      </c>
    </row>
    <row r="866" spans="1:11">
      <c r="A866" s="33" t="s">
        <v>28</v>
      </c>
      <c r="B866" s="28" t="s">
        <v>29</v>
      </c>
      <c r="C866" s="29">
        <v>5680.26</v>
      </c>
      <c r="D866" s="29">
        <v>6162</v>
      </c>
      <c r="E866" s="29">
        <v>2162</v>
      </c>
      <c r="F866" s="29">
        <v>4323.12</v>
      </c>
      <c r="G866" s="29">
        <f>F866-C866</f>
        <v>-1357.1400000000003</v>
      </c>
      <c r="H866" s="29">
        <f>E866-F866</f>
        <v>-2161.12</v>
      </c>
      <c r="I866" s="30">
        <f>IF(ISERROR(F866/C866),0,F866/C866*100-100)</f>
        <v>-23.89221620137107</v>
      </c>
      <c r="J866" s="30">
        <f>IF(ISERROR(F866/E866),0,F866/E866*100)</f>
        <v>199.95929694727104</v>
      </c>
      <c r="K866" s="30">
        <f>IF(ISERROR(F866/D866),0,F866/D866*100)</f>
        <v>70.157740993184021</v>
      </c>
    </row>
    <row r="867" spans="1:11">
      <c r="A867" s="34" t="s">
        <v>30</v>
      </c>
      <c r="B867" s="28" t="s">
        <v>31</v>
      </c>
      <c r="C867" s="29">
        <v>5680.26</v>
      </c>
      <c r="D867" s="29">
        <v>6162</v>
      </c>
      <c r="E867" s="29">
        <v>2162</v>
      </c>
      <c r="F867" s="29">
        <v>4323.12</v>
      </c>
      <c r="G867" s="29">
        <f>F867-C867</f>
        <v>-1357.1400000000003</v>
      </c>
      <c r="H867" s="29">
        <f>E867-F867</f>
        <v>-2161.12</v>
      </c>
      <c r="I867" s="30">
        <f>IF(ISERROR(F867/C867),0,F867/C867*100-100)</f>
        <v>-23.89221620137107</v>
      </c>
      <c r="J867" s="30">
        <f>IF(ISERROR(F867/E867),0,F867/E867*100)</f>
        <v>199.95929694727104</v>
      </c>
      <c r="K867" s="30">
        <f>IF(ISERROR(F867/D867),0,F867/D867*100)</f>
        <v>70.157740993184021</v>
      </c>
    </row>
    <row r="868" spans="1:11">
      <c r="A868" s="27" t="s">
        <v>32</v>
      </c>
      <c r="B868" s="28" t="s">
        <v>33</v>
      </c>
      <c r="C868" s="29">
        <v>13646.5</v>
      </c>
      <c r="D868" s="29">
        <v>12505</v>
      </c>
      <c r="E868" s="29">
        <v>2462</v>
      </c>
      <c r="F868" s="29">
        <v>8809.39</v>
      </c>
      <c r="G868" s="29">
        <f>F868-C868</f>
        <v>-4837.1100000000006</v>
      </c>
      <c r="H868" s="29">
        <f>E868-F868</f>
        <v>-6347.3899999999994</v>
      </c>
      <c r="I868" s="30">
        <f>IF(ISERROR(F868/C868),0,F868/C868*100-100)</f>
        <v>-35.445791961308771</v>
      </c>
      <c r="J868" s="30">
        <f>IF(ISERROR(F868/E868),0,F868/E868*100)</f>
        <v>357.81437855402112</v>
      </c>
      <c r="K868" s="30">
        <f>IF(ISERROR(F868/D868),0,F868/D868*100)</f>
        <v>70.446941223510592</v>
      </c>
    </row>
    <row r="869" spans="1:11">
      <c r="A869" s="33" t="s">
        <v>34</v>
      </c>
      <c r="B869" s="28" t="s">
        <v>35</v>
      </c>
      <c r="C869" s="29">
        <v>13646.5</v>
      </c>
      <c r="D869" s="29">
        <v>12505</v>
      </c>
      <c r="E869" s="29">
        <v>2462</v>
      </c>
      <c r="F869" s="29">
        <v>8809.39</v>
      </c>
      <c r="G869" s="29">
        <f>F869-C869</f>
        <v>-4837.1100000000006</v>
      </c>
      <c r="H869" s="29">
        <f>E869-F869</f>
        <v>-6347.3899999999994</v>
      </c>
      <c r="I869" s="30">
        <f>IF(ISERROR(F869/C869),0,F869/C869*100-100)</f>
        <v>-35.445791961308771</v>
      </c>
      <c r="J869" s="30">
        <f>IF(ISERROR(F869/E869),0,F869/E869*100)</f>
        <v>357.81437855402112</v>
      </c>
      <c r="K869" s="30">
        <f>IF(ISERROR(F869/D869),0,F869/D869*100)</f>
        <v>70.446941223510592</v>
      </c>
    </row>
    <row r="870" spans="1:11">
      <c r="A870" s="34" t="s">
        <v>36</v>
      </c>
      <c r="B870" s="28" t="s">
        <v>37</v>
      </c>
      <c r="C870" s="29">
        <v>13646.5</v>
      </c>
      <c r="D870" s="29">
        <v>12462</v>
      </c>
      <c r="E870" s="29">
        <v>2462</v>
      </c>
      <c r="F870" s="29">
        <v>8766.39</v>
      </c>
      <c r="G870" s="29">
        <f>F870-C870</f>
        <v>-4880.1100000000006</v>
      </c>
      <c r="H870" s="29">
        <f>E870-F870</f>
        <v>-6304.3899999999994</v>
      </c>
      <c r="I870" s="30">
        <f>IF(ISERROR(F870/C870),0,F870/C870*100-100)</f>
        <v>-35.760891070970587</v>
      </c>
      <c r="J870" s="30">
        <f>IF(ISERROR(F870/E870),0,F870/E870*100)</f>
        <v>356.06783103168152</v>
      </c>
      <c r="K870" s="30">
        <f>IF(ISERROR(F870/D870),0,F870/D870*100)</f>
        <v>70.344968704862779</v>
      </c>
    </row>
    <row r="871" spans="1:11">
      <c r="A871" s="35" t="s">
        <v>40</v>
      </c>
      <c r="B871" s="28" t="s">
        <v>41</v>
      </c>
      <c r="C871" s="29">
        <v>13646.5</v>
      </c>
      <c r="D871" s="29">
        <v>12462</v>
      </c>
      <c r="E871" s="29">
        <v>2462</v>
      </c>
      <c r="F871" s="29">
        <v>8766.39</v>
      </c>
      <c r="G871" s="29">
        <f>F871-C871</f>
        <v>-4880.1100000000006</v>
      </c>
      <c r="H871" s="29">
        <f>E871-F871</f>
        <v>-6304.3899999999994</v>
      </c>
      <c r="I871" s="30">
        <f>IF(ISERROR(F871/C871),0,F871/C871*100-100)</f>
        <v>-35.760891070970587</v>
      </c>
      <c r="J871" s="30">
        <f>IF(ISERROR(F871/E871),0,F871/E871*100)</f>
        <v>356.06783103168152</v>
      </c>
      <c r="K871" s="30">
        <f>IF(ISERROR(F871/D871),0,F871/D871*100)</f>
        <v>70.344968704862779</v>
      </c>
    </row>
    <row r="872" spans="1:11" ht="25.5">
      <c r="A872" s="34" t="s">
        <v>81</v>
      </c>
      <c r="B872" s="28" t="s">
        <v>82</v>
      </c>
      <c r="C872" s="29">
        <v>0</v>
      </c>
      <c r="D872" s="29">
        <v>43</v>
      </c>
      <c r="E872" s="29">
        <v>0</v>
      </c>
      <c r="F872" s="29">
        <v>43</v>
      </c>
      <c r="G872" s="29">
        <f>F872-C872</f>
        <v>43</v>
      </c>
      <c r="H872" s="29">
        <f>E872-F872</f>
        <v>-43</v>
      </c>
      <c r="I872" s="30">
        <f>IF(ISERROR(F872/C872),0,F872/C872*100-100)</f>
        <v>0</v>
      </c>
      <c r="J872" s="30">
        <f>IF(ISERROR(F872/E872),0,F872/E872*100)</f>
        <v>0</v>
      </c>
      <c r="K872" s="30">
        <f>IF(ISERROR(F872/D872),0,F872/D872*100)</f>
        <v>100</v>
      </c>
    </row>
    <row r="873" spans="1:11">
      <c r="A873" s="35" t="s">
        <v>83</v>
      </c>
      <c r="B873" s="28" t="s">
        <v>84</v>
      </c>
      <c r="C873" s="29">
        <v>0</v>
      </c>
      <c r="D873" s="29">
        <v>43</v>
      </c>
      <c r="E873" s="29">
        <v>0</v>
      </c>
      <c r="F873" s="29">
        <v>43</v>
      </c>
      <c r="G873" s="29">
        <f>F873-C873</f>
        <v>43</v>
      </c>
      <c r="H873" s="29">
        <f>E873-F873</f>
        <v>-43</v>
      </c>
      <c r="I873" s="30">
        <f>IF(ISERROR(F873/C873),0,F873/C873*100-100)</f>
        <v>0</v>
      </c>
      <c r="J873" s="30">
        <f>IF(ISERROR(F873/E873),0,F873/E873*100)</f>
        <v>0</v>
      </c>
      <c r="K873" s="30">
        <f>IF(ISERROR(F873/D873),0,F873/D873*100)</f>
        <v>100</v>
      </c>
    </row>
    <row r="874" spans="1:11">
      <c r="A874" s="27"/>
      <c r="B874" s="28" t="s">
        <v>87</v>
      </c>
      <c r="C874" s="29">
        <v>958.76</v>
      </c>
      <c r="D874" s="29">
        <v>-43</v>
      </c>
      <c r="E874" s="29">
        <v>0</v>
      </c>
      <c r="F874" s="29">
        <v>-43</v>
      </c>
      <c r="G874" s="29">
        <f>F874-C874</f>
        <v>-1001.76</v>
      </c>
      <c r="H874" s="29">
        <f>E874-F874</f>
        <v>43</v>
      </c>
      <c r="I874" s="30">
        <f>IF(ISERROR(F874/C874),0,F874/C874*100-100)</f>
        <v>-104.48495973966374</v>
      </c>
      <c r="J874" s="30">
        <f>IF(ISERROR(F874/E874),0,F874/E874*100)</f>
        <v>0</v>
      </c>
      <c r="K874" s="30">
        <f>IF(ISERROR(F874/D874),0,F874/D874*100)</f>
        <v>100</v>
      </c>
    </row>
    <row r="875" spans="1:11">
      <c r="A875" s="27" t="s">
        <v>88</v>
      </c>
      <c r="B875" s="28" t="s">
        <v>89</v>
      </c>
      <c r="C875" s="29">
        <v>-958.76</v>
      </c>
      <c r="D875" s="29">
        <v>43</v>
      </c>
      <c r="E875" s="29">
        <v>0</v>
      </c>
      <c r="F875" s="29">
        <v>43</v>
      </c>
      <c r="G875" s="29">
        <f>F875-C875</f>
        <v>1001.76</v>
      </c>
      <c r="H875" s="29">
        <f>E875-F875</f>
        <v>-43</v>
      </c>
      <c r="I875" s="30">
        <f>IF(ISERROR(F875/C875),0,F875/C875*100-100)</f>
        <v>-104.48495973966374</v>
      </c>
      <c r="J875" s="30">
        <f>IF(ISERROR(F875/E875),0,F875/E875*100)</f>
        <v>0</v>
      </c>
      <c r="K875" s="30">
        <f>IF(ISERROR(F875/D875),0,F875/D875*100)</f>
        <v>100</v>
      </c>
    </row>
    <row r="876" spans="1:11">
      <c r="A876" s="33" t="s">
        <v>90</v>
      </c>
      <c r="B876" s="28" t="s">
        <v>91</v>
      </c>
      <c r="C876" s="29">
        <v>-958.76</v>
      </c>
      <c r="D876" s="29">
        <v>43</v>
      </c>
      <c r="E876" s="29">
        <v>0</v>
      </c>
      <c r="F876" s="29">
        <v>43</v>
      </c>
      <c r="G876" s="29">
        <f>F876-C876</f>
        <v>1001.76</v>
      </c>
      <c r="H876" s="29">
        <f>E876-F876</f>
        <v>-43</v>
      </c>
      <c r="I876" s="30">
        <f>IF(ISERROR(F876/C876),0,F876/C876*100-100)</f>
        <v>-104.48495973966374</v>
      </c>
      <c r="J876" s="30">
        <f>IF(ISERROR(F876/E876),0,F876/E876*100)</f>
        <v>0</v>
      </c>
      <c r="K876" s="30">
        <f>IF(ISERROR(F876/D876),0,F876/D876*100)</f>
        <v>100</v>
      </c>
    </row>
    <row r="877" spans="1:11" ht="25.5">
      <c r="A877" s="34" t="s">
        <v>104</v>
      </c>
      <c r="B877" s="28" t="s">
        <v>105</v>
      </c>
      <c r="C877" s="29">
        <v>0</v>
      </c>
      <c r="D877" s="29">
        <v>43</v>
      </c>
      <c r="E877" s="29">
        <v>0</v>
      </c>
      <c r="F877" s="29">
        <v>-43</v>
      </c>
      <c r="G877" s="29">
        <f>F877-C877</f>
        <v>-43</v>
      </c>
      <c r="H877" s="29">
        <f>E877-F877</f>
        <v>43</v>
      </c>
      <c r="I877" s="30">
        <f>IF(ISERROR(F877/C877),0,F877/C877*100-100)</f>
        <v>0</v>
      </c>
      <c r="J877" s="30">
        <f>IF(ISERROR(F877/E877),0,F877/E877*100)</f>
        <v>0</v>
      </c>
      <c r="K877" s="30">
        <f>IF(ISERROR(F877/D877),0,F877/D877*100)</f>
        <v>-100</v>
      </c>
    </row>
    <row r="878" spans="1:11" s="42" customFormat="1" ht="25.5">
      <c r="A878" s="38" t="s">
        <v>128</v>
      </c>
      <c r="B878" s="39" t="s">
        <v>129</v>
      </c>
      <c r="C878" s="40"/>
      <c r="D878" s="40"/>
      <c r="E878" s="40"/>
      <c r="F878" s="40"/>
      <c r="G878" s="40"/>
      <c r="H878" s="40"/>
      <c r="I878" s="41"/>
      <c r="J878" s="41"/>
      <c r="K878" s="41"/>
    </row>
    <row r="879" spans="1:11">
      <c r="A879" s="27" t="s">
        <v>26</v>
      </c>
      <c r="B879" s="28" t="s">
        <v>27</v>
      </c>
      <c r="C879" s="29">
        <v>3511547.24</v>
      </c>
      <c r="D879" s="29">
        <v>9319879</v>
      </c>
      <c r="E879" s="29">
        <v>5143459</v>
      </c>
      <c r="F879" s="29">
        <v>8214858.1100000003</v>
      </c>
      <c r="G879" s="29">
        <f>F879-C879</f>
        <v>4703310.87</v>
      </c>
      <c r="H879" s="29">
        <f>E879-F879</f>
        <v>-3071399.1100000003</v>
      </c>
      <c r="I879" s="30">
        <f>IF(ISERROR(F879/C879),0,F879/C879*100-100)</f>
        <v>133.93841940739489</v>
      </c>
      <c r="J879" s="30">
        <f>IF(ISERROR(F879/E879),0,F879/E879*100)</f>
        <v>159.71466108702336</v>
      </c>
      <c r="K879" s="30">
        <f>IF(ISERROR(F879/D879),0,F879/D879*100)</f>
        <v>88.143398750133997</v>
      </c>
    </row>
    <row r="880" spans="1:11">
      <c r="A880" s="33" t="s">
        <v>71</v>
      </c>
      <c r="B880" s="28" t="s">
        <v>72</v>
      </c>
      <c r="C880" s="29">
        <v>0</v>
      </c>
      <c r="D880" s="29">
        <v>105000</v>
      </c>
      <c r="E880" s="29">
        <v>0</v>
      </c>
      <c r="F880" s="29">
        <v>60455.35</v>
      </c>
      <c r="G880" s="29">
        <f>F880-C880</f>
        <v>60455.35</v>
      </c>
      <c r="H880" s="29">
        <f>E880-F880</f>
        <v>-60455.35</v>
      </c>
      <c r="I880" s="30">
        <f>IF(ISERROR(F880/C880),0,F880/C880*100-100)</f>
        <v>0</v>
      </c>
      <c r="J880" s="30">
        <f>IF(ISERROR(F880/E880),0,F880/E880*100)</f>
        <v>0</v>
      </c>
      <c r="K880" s="30">
        <f>IF(ISERROR(F880/D880),0,F880/D880*100)</f>
        <v>57.576523809523806</v>
      </c>
    </row>
    <row r="881" spans="1:11">
      <c r="A881" s="34" t="s">
        <v>73</v>
      </c>
      <c r="B881" s="28" t="s">
        <v>74</v>
      </c>
      <c r="C881" s="29">
        <v>0</v>
      </c>
      <c r="D881" s="29">
        <v>105000</v>
      </c>
      <c r="E881" s="29">
        <v>0</v>
      </c>
      <c r="F881" s="29">
        <v>60455.35</v>
      </c>
      <c r="G881" s="29">
        <f>F881-C881</f>
        <v>60455.35</v>
      </c>
      <c r="H881" s="29">
        <f>E881-F881</f>
        <v>-60455.35</v>
      </c>
      <c r="I881" s="30">
        <f>IF(ISERROR(F881/C881),0,F881/C881*100-100)</f>
        <v>0</v>
      </c>
      <c r="J881" s="30">
        <f>IF(ISERROR(F881/E881),0,F881/E881*100)</f>
        <v>0</v>
      </c>
      <c r="K881" s="30">
        <f>IF(ISERROR(F881/D881),0,F881/D881*100)</f>
        <v>57.576523809523806</v>
      </c>
    </row>
    <row r="882" spans="1:11">
      <c r="A882" s="35" t="s">
        <v>75</v>
      </c>
      <c r="B882" s="28" t="s">
        <v>76</v>
      </c>
      <c r="C882" s="29">
        <v>0</v>
      </c>
      <c r="D882" s="29">
        <v>105000</v>
      </c>
      <c r="E882" s="29">
        <v>0</v>
      </c>
      <c r="F882" s="29">
        <v>60455.35</v>
      </c>
      <c r="G882" s="29">
        <f>F882-C882</f>
        <v>60455.35</v>
      </c>
      <c r="H882" s="29">
        <f>E882-F882</f>
        <v>-60455.35</v>
      </c>
      <c r="I882" s="30">
        <f>IF(ISERROR(F882/C882),0,F882/C882*100-100)</f>
        <v>0</v>
      </c>
      <c r="J882" s="30">
        <f>IF(ISERROR(F882/E882),0,F882/E882*100)</f>
        <v>0</v>
      </c>
      <c r="K882" s="30">
        <f>IF(ISERROR(F882/D882),0,F882/D882*100)</f>
        <v>57.576523809523806</v>
      </c>
    </row>
    <row r="883" spans="1:11" ht="25.5">
      <c r="A883" s="36" t="s">
        <v>77</v>
      </c>
      <c r="B883" s="28" t="s">
        <v>78</v>
      </c>
      <c r="C883" s="29">
        <v>0</v>
      </c>
      <c r="D883" s="29">
        <v>105000</v>
      </c>
      <c r="E883" s="29">
        <v>0</v>
      </c>
      <c r="F883" s="29">
        <v>60455.35</v>
      </c>
      <c r="G883" s="29">
        <f>F883-C883</f>
        <v>60455.35</v>
      </c>
      <c r="H883" s="29">
        <f>E883-F883</f>
        <v>-60455.35</v>
      </c>
      <c r="I883" s="30">
        <f>IF(ISERROR(F883/C883),0,F883/C883*100-100)</f>
        <v>0</v>
      </c>
      <c r="J883" s="30">
        <f>IF(ISERROR(F883/E883),0,F883/E883*100)</f>
        <v>0</v>
      </c>
      <c r="K883" s="30">
        <f>IF(ISERROR(F883/D883),0,F883/D883*100)</f>
        <v>57.576523809523806</v>
      </c>
    </row>
    <row r="884" spans="1:11" ht="25.5">
      <c r="A884" s="37" t="s">
        <v>79</v>
      </c>
      <c r="B884" s="28" t="s">
        <v>80</v>
      </c>
      <c r="C884" s="29">
        <v>0</v>
      </c>
      <c r="D884" s="29">
        <v>105000</v>
      </c>
      <c r="E884" s="29">
        <v>0</v>
      </c>
      <c r="F884" s="29">
        <v>60455.35</v>
      </c>
      <c r="G884" s="29">
        <f>F884-C884</f>
        <v>60455.35</v>
      </c>
      <c r="H884" s="29">
        <f>E884-F884</f>
        <v>-60455.35</v>
      </c>
      <c r="I884" s="30">
        <f>IF(ISERROR(F884/C884),0,F884/C884*100-100)</f>
        <v>0</v>
      </c>
      <c r="J884" s="30">
        <f>IF(ISERROR(F884/E884),0,F884/E884*100)</f>
        <v>0</v>
      </c>
      <c r="K884" s="30">
        <f>IF(ISERROR(F884/D884),0,F884/D884*100)</f>
        <v>57.576523809523806</v>
      </c>
    </row>
    <row r="885" spans="1:11">
      <c r="A885" s="33" t="s">
        <v>28</v>
      </c>
      <c r="B885" s="28" t="s">
        <v>29</v>
      </c>
      <c r="C885" s="29">
        <v>3511547.24</v>
      </c>
      <c r="D885" s="29">
        <v>9214879</v>
      </c>
      <c r="E885" s="29">
        <v>5143459</v>
      </c>
      <c r="F885" s="29">
        <v>8154402.7599999998</v>
      </c>
      <c r="G885" s="29">
        <f>F885-C885</f>
        <v>4642855.5199999996</v>
      </c>
      <c r="H885" s="29">
        <f>E885-F885</f>
        <v>-3010943.76</v>
      </c>
      <c r="I885" s="30">
        <f>IF(ISERROR(F885/C885),0,F885/C885*100-100)</f>
        <v>132.21680366743405</v>
      </c>
      <c r="J885" s="30">
        <f>IF(ISERROR(F885/E885),0,F885/E885*100)</f>
        <v>158.53927794505606</v>
      </c>
      <c r="K885" s="30">
        <f>IF(ISERROR(F885/D885),0,F885/D885*100)</f>
        <v>88.491696526888745</v>
      </c>
    </row>
    <row r="886" spans="1:11">
      <c r="A886" s="34" t="s">
        <v>30</v>
      </c>
      <c r="B886" s="28" t="s">
        <v>31</v>
      </c>
      <c r="C886" s="29">
        <v>3511547.24</v>
      </c>
      <c r="D886" s="29">
        <v>9214879</v>
      </c>
      <c r="E886" s="29">
        <v>5143459</v>
      </c>
      <c r="F886" s="29">
        <v>8154402.7599999998</v>
      </c>
      <c r="G886" s="29">
        <f>F886-C886</f>
        <v>4642855.5199999996</v>
      </c>
      <c r="H886" s="29">
        <f>E886-F886</f>
        <v>-3010943.76</v>
      </c>
      <c r="I886" s="30">
        <f>IF(ISERROR(F886/C886),0,F886/C886*100-100)</f>
        <v>132.21680366743405</v>
      </c>
      <c r="J886" s="30">
        <f>IF(ISERROR(F886/E886),0,F886/E886*100)</f>
        <v>158.53927794505606</v>
      </c>
      <c r="K886" s="30">
        <f>IF(ISERROR(F886/D886),0,F886/D886*100)</f>
        <v>88.491696526888745</v>
      </c>
    </row>
    <row r="887" spans="1:11">
      <c r="A887" s="27" t="s">
        <v>32</v>
      </c>
      <c r="B887" s="28" t="s">
        <v>33</v>
      </c>
      <c r="C887" s="29">
        <v>3511547.24</v>
      </c>
      <c r="D887" s="29">
        <v>9319879</v>
      </c>
      <c r="E887" s="29">
        <v>5143459</v>
      </c>
      <c r="F887" s="29">
        <v>8214858.1100000003</v>
      </c>
      <c r="G887" s="29">
        <f>F887-C887</f>
        <v>4703310.87</v>
      </c>
      <c r="H887" s="29">
        <f>E887-F887</f>
        <v>-3071399.1100000003</v>
      </c>
      <c r="I887" s="30">
        <f>IF(ISERROR(F887/C887),0,F887/C887*100-100)</f>
        <v>133.93841940739489</v>
      </c>
      <c r="J887" s="30">
        <f>IF(ISERROR(F887/E887),0,F887/E887*100)</f>
        <v>159.71466108702336</v>
      </c>
      <c r="K887" s="30">
        <f>IF(ISERROR(F887/D887),0,F887/D887*100)</f>
        <v>88.143398750133997</v>
      </c>
    </row>
    <row r="888" spans="1:11">
      <c r="A888" s="33" t="s">
        <v>34</v>
      </c>
      <c r="B888" s="28" t="s">
        <v>35</v>
      </c>
      <c r="C888" s="29">
        <v>1565407.62</v>
      </c>
      <c r="D888" s="29">
        <v>2571521</v>
      </c>
      <c r="E888" s="29">
        <v>3873018</v>
      </c>
      <c r="F888" s="29">
        <v>2173626.81</v>
      </c>
      <c r="G888" s="29">
        <f>F888-C888</f>
        <v>608219.18999999994</v>
      </c>
      <c r="H888" s="29">
        <f>E888-F888</f>
        <v>1699391.19</v>
      </c>
      <c r="I888" s="30">
        <f>IF(ISERROR(F888/C888),0,F888/C888*100-100)</f>
        <v>38.853726162390842</v>
      </c>
      <c r="J888" s="30">
        <f>IF(ISERROR(F888/E888),0,F888/E888*100)</f>
        <v>56.122300748408605</v>
      </c>
      <c r="K888" s="30">
        <f>IF(ISERROR(F888/D888),0,F888/D888*100)</f>
        <v>84.526893227782324</v>
      </c>
    </row>
    <row r="889" spans="1:11">
      <c r="A889" s="34" t="s">
        <v>36</v>
      </c>
      <c r="B889" s="28" t="s">
        <v>37</v>
      </c>
      <c r="C889" s="29">
        <v>1565407.62</v>
      </c>
      <c r="D889" s="29">
        <v>2571521</v>
      </c>
      <c r="E889" s="29">
        <v>3873018</v>
      </c>
      <c r="F889" s="29">
        <v>2173626.81</v>
      </c>
      <c r="G889" s="29">
        <f>F889-C889</f>
        <v>608219.18999999994</v>
      </c>
      <c r="H889" s="29">
        <f>E889-F889</f>
        <v>1699391.19</v>
      </c>
      <c r="I889" s="30">
        <f>IF(ISERROR(F889/C889),0,F889/C889*100-100)</f>
        <v>38.853726162390842</v>
      </c>
      <c r="J889" s="30">
        <f>IF(ISERROR(F889/E889),0,F889/E889*100)</f>
        <v>56.122300748408605</v>
      </c>
      <c r="K889" s="30">
        <f>IF(ISERROR(F889/D889),0,F889/D889*100)</f>
        <v>84.526893227782324</v>
      </c>
    </row>
    <row r="890" spans="1:11">
      <c r="A890" s="35" t="s">
        <v>38</v>
      </c>
      <c r="B890" s="28" t="s">
        <v>39</v>
      </c>
      <c r="C890" s="29">
        <v>634665.02</v>
      </c>
      <c r="D890" s="29">
        <v>1100961</v>
      </c>
      <c r="E890" s="29">
        <v>1075977</v>
      </c>
      <c r="F890" s="29">
        <v>946032.63</v>
      </c>
      <c r="G890" s="29">
        <f>F890-C890</f>
        <v>311367.61</v>
      </c>
      <c r="H890" s="29">
        <f>E890-F890</f>
        <v>129944.37</v>
      </c>
      <c r="I890" s="30">
        <f>IF(ISERROR(F890/C890),0,F890/C890*100-100)</f>
        <v>49.060149872447653</v>
      </c>
      <c r="J890" s="30">
        <f>IF(ISERROR(F890/E890),0,F890/E890*100)</f>
        <v>87.923127538971556</v>
      </c>
      <c r="K890" s="30">
        <f>IF(ISERROR(F890/D890),0,F890/D890*100)</f>
        <v>85.927896628490927</v>
      </c>
    </row>
    <row r="891" spans="1:11">
      <c r="A891" s="35" t="s">
        <v>40</v>
      </c>
      <c r="B891" s="28" t="s">
        <v>41</v>
      </c>
      <c r="C891" s="29">
        <v>930742.6</v>
      </c>
      <c r="D891" s="29">
        <v>1470560</v>
      </c>
      <c r="E891" s="29">
        <v>2797041</v>
      </c>
      <c r="F891" s="29">
        <v>1227594.18</v>
      </c>
      <c r="G891" s="29">
        <f>F891-C891</f>
        <v>296851.57999999996</v>
      </c>
      <c r="H891" s="29">
        <f>E891-F891</f>
        <v>1569446.82</v>
      </c>
      <c r="I891" s="30">
        <f>IF(ISERROR(F891/C891),0,F891/C891*100-100)</f>
        <v>31.894057497744285</v>
      </c>
      <c r="J891" s="30">
        <f>IF(ISERROR(F891/E891),0,F891/E891*100)</f>
        <v>43.889030586251678</v>
      </c>
      <c r="K891" s="30">
        <f>IF(ISERROR(F891/D891),0,F891/D891*100)</f>
        <v>83.47800701773474</v>
      </c>
    </row>
    <row r="892" spans="1:11">
      <c r="A892" s="36" t="s">
        <v>42</v>
      </c>
      <c r="B892" s="28" t="s">
        <v>43</v>
      </c>
      <c r="C892" s="29">
        <v>249437.53</v>
      </c>
      <c r="D892" s="29">
        <v>0</v>
      </c>
      <c r="E892" s="29">
        <v>0</v>
      </c>
      <c r="F892" s="29">
        <v>379120.5</v>
      </c>
      <c r="G892" s="29">
        <f>F892-C892</f>
        <v>129682.97</v>
      </c>
      <c r="H892" s="29">
        <f>E892-F892</f>
        <v>-379120.5</v>
      </c>
      <c r="I892" s="30">
        <f>IF(ISERROR(F892/C892),0,F892/C892*100-100)</f>
        <v>51.99015962032658</v>
      </c>
      <c r="J892" s="30">
        <f>IF(ISERROR(F892/E892),0,F892/E892*100)</f>
        <v>0</v>
      </c>
      <c r="K892" s="30">
        <f>IF(ISERROR(F892/D892),0,F892/D892*100)</f>
        <v>0</v>
      </c>
    </row>
    <row r="893" spans="1:11">
      <c r="A893" s="33" t="s">
        <v>58</v>
      </c>
      <c r="B893" s="28" t="s">
        <v>59</v>
      </c>
      <c r="C893" s="29">
        <v>1946139.62</v>
      </c>
      <c r="D893" s="29">
        <v>6748358</v>
      </c>
      <c r="E893" s="29">
        <v>1270441</v>
      </c>
      <c r="F893" s="29">
        <v>6041231.2999999998</v>
      </c>
      <c r="G893" s="29">
        <f>F893-C893</f>
        <v>4095091.6799999997</v>
      </c>
      <c r="H893" s="29">
        <f>E893-F893</f>
        <v>-4770790.3</v>
      </c>
      <c r="I893" s="30">
        <f>IF(ISERROR(F893/C893),0,F893/C893*100-100)</f>
        <v>210.42126874740876</v>
      </c>
      <c r="J893" s="30">
        <f>IF(ISERROR(F893/E893),0,F893/E893*100)</f>
        <v>475.52238159820092</v>
      </c>
      <c r="K893" s="30">
        <f>IF(ISERROR(F893/D893),0,F893/D893*100)</f>
        <v>89.521499896715611</v>
      </c>
    </row>
    <row r="894" spans="1:11">
      <c r="A894" s="34" t="s">
        <v>60</v>
      </c>
      <c r="B894" s="28" t="s">
        <v>61</v>
      </c>
      <c r="C894" s="29">
        <v>1946139.62</v>
      </c>
      <c r="D894" s="29">
        <v>6748358</v>
      </c>
      <c r="E894" s="29">
        <v>1270441</v>
      </c>
      <c r="F894" s="29">
        <v>6041231.2999999998</v>
      </c>
      <c r="G894" s="29">
        <f>F894-C894</f>
        <v>4095091.6799999997</v>
      </c>
      <c r="H894" s="29">
        <f>E894-F894</f>
        <v>-4770790.3</v>
      </c>
      <c r="I894" s="30">
        <f>IF(ISERROR(F894/C894),0,F894/C894*100-100)</f>
        <v>210.42126874740876</v>
      </c>
      <c r="J894" s="30">
        <f>IF(ISERROR(F894/E894),0,F894/E894*100)</f>
        <v>475.52238159820092</v>
      </c>
      <c r="K894" s="30">
        <f>IF(ISERROR(F894/D894),0,F894/D894*100)</f>
        <v>89.521499896715611</v>
      </c>
    </row>
    <row r="895" spans="1:11" s="42" customFormat="1" ht="25.5">
      <c r="A895" s="43" t="s">
        <v>130</v>
      </c>
      <c r="B895" s="39" t="s">
        <v>131</v>
      </c>
      <c r="C895" s="40"/>
      <c r="D895" s="40"/>
      <c r="E895" s="40"/>
      <c r="F895" s="40"/>
      <c r="G895" s="40"/>
      <c r="H895" s="40"/>
      <c r="I895" s="41"/>
      <c r="J895" s="41"/>
      <c r="K895" s="41"/>
    </row>
    <row r="896" spans="1:11">
      <c r="A896" s="27" t="s">
        <v>26</v>
      </c>
      <c r="B896" s="28" t="s">
        <v>27</v>
      </c>
      <c r="C896" s="29">
        <v>3413510.45</v>
      </c>
      <c r="D896" s="29">
        <v>9217569</v>
      </c>
      <c r="E896" s="29">
        <v>5036149</v>
      </c>
      <c r="F896" s="29">
        <v>8114107.1200000001</v>
      </c>
      <c r="G896" s="29">
        <f>F896-C896</f>
        <v>4700596.67</v>
      </c>
      <c r="H896" s="29">
        <f>E896-F896</f>
        <v>-3077958.12</v>
      </c>
      <c r="I896" s="30">
        <f>IF(ISERROR(F896/C896),0,F896/C896*100-100)</f>
        <v>137.70564756876604</v>
      </c>
      <c r="J896" s="30">
        <f>IF(ISERROR(F896/E896),0,F896/E896*100)</f>
        <v>161.11729656926354</v>
      </c>
      <c r="K896" s="30">
        <f>IF(ISERROR(F896/D896),0,F896/D896*100)</f>
        <v>88.028710389908653</v>
      </c>
    </row>
    <row r="897" spans="1:11">
      <c r="A897" s="33" t="s">
        <v>71</v>
      </c>
      <c r="B897" s="28" t="s">
        <v>72</v>
      </c>
      <c r="C897" s="29">
        <v>0</v>
      </c>
      <c r="D897" s="29">
        <v>105000</v>
      </c>
      <c r="E897" s="29">
        <v>0</v>
      </c>
      <c r="F897" s="29">
        <v>60455.35</v>
      </c>
      <c r="G897" s="29">
        <f>F897-C897</f>
        <v>60455.35</v>
      </c>
      <c r="H897" s="29">
        <f>E897-F897</f>
        <v>-60455.35</v>
      </c>
      <c r="I897" s="30">
        <f>IF(ISERROR(F897/C897),0,F897/C897*100-100)</f>
        <v>0</v>
      </c>
      <c r="J897" s="30">
        <f>IF(ISERROR(F897/E897),0,F897/E897*100)</f>
        <v>0</v>
      </c>
      <c r="K897" s="30">
        <f>IF(ISERROR(F897/D897),0,F897/D897*100)</f>
        <v>57.576523809523806</v>
      </c>
    </row>
    <row r="898" spans="1:11">
      <c r="A898" s="34" t="s">
        <v>73</v>
      </c>
      <c r="B898" s="28" t="s">
        <v>74</v>
      </c>
      <c r="C898" s="29">
        <v>0</v>
      </c>
      <c r="D898" s="29">
        <v>105000</v>
      </c>
      <c r="E898" s="29">
        <v>0</v>
      </c>
      <c r="F898" s="29">
        <v>60455.35</v>
      </c>
      <c r="G898" s="29">
        <f>F898-C898</f>
        <v>60455.35</v>
      </c>
      <c r="H898" s="29">
        <f>E898-F898</f>
        <v>-60455.35</v>
      </c>
      <c r="I898" s="30">
        <f>IF(ISERROR(F898/C898),0,F898/C898*100-100)</f>
        <v>0</v>
      </c>
      <c r="J898" s="30">
        <f>IF(ISERROR(F898/E898),0,F898/E898*100)</f>
        <v>0</v>
      </c>
      <c r="K898" s="30">
        <f>IF(ISERROR(F898/D898),0,F898/D898*100)</f>
        <v>57.576523809523806</v>
      </c>
    </row>
    <row r="899" spans="1:11">
      <c r="A899" s="35" t="s">
        <v>75</v>
      </c>
      <c r="B899" s="28" t="s">
        <v>76</v>
      </c>
      <c r="C899" s="29">
        <v>0</v>
      </c>
      <c r="D899" s="29">
        <v>105000</v>
      </c>
      <c r="E899" s="29">
        <v>0</v>
      </c>
      <c r="F899" s="29">
        <v>60455.35</v>
      </c>
      <c r="G899" s="29">
        <f>F899-C899</f>
        <v>60455.35</v>
      </c>
      <c r="H899" s="29">
        <f>E899-F899</f>
        <v>-60455.35</v>
      </c>
      <c r="I899" s="30">
        <f>IF(ISERROR(F899/C899),0,F899/C899*100-100)</f>
        <v>0</v>
      </c>
      <c r="J899" s="30">
        <f>IF(ISERROR(F899/E899),0,F899/E899*100)</f>
        <v>0</v>
      </c>
      <c r="K899" s="30">
        <f>IF(ISERROR(F899/D899),0,F899/D899*100)</f>
        <v>57.576523809523806</v>
      </c>
    </row>
    <row r="900" spans="1:11" ht="25.5">
      <c r="A900" s="36" t="s">
        <v>77</v>
      </c>
      <c r="B900" s="28" t="s">
        <v>78</v>
      </c>
      <c r="C900" s="29">
        <v>0</v>
      </c>
      <c r="D900" s="29">
        <v>105000</v>
      </c>
      <c r="E900" s="29">
        <v>0</v>
      </c>
      <c r="F900" s="29">
        <v>60455.35</v>
      </c>
      <c r="G900" s="29">
        <f>F900-C900</f>
        <v>60455.35</v>
      </c>
      <c r="H900" s="29">
        <f>E900-F900</f>
        <v>-60455.35</v>
      </c>
      <c r="I900" s="30">
        <f>IF(ISERROR(F900/C900),0,F900/C900*100-100)</f>
        <v>0</v>
      </c>
      <c r="J900" s="30">
        <f>IF(ISERROR(F900/E900),0,F900/E900*100)</f>
        <v>0</v>
      </c>
      <c r="K900" s="30">
        <f>IF(ISERROR(F900/D900),0,F900/D900*100)</f>
        <v>57.576523809523806</v>
      </c>
    </row>
    <row r="901" spans="1:11" ht="25.5">
      <c r="A901" s="37" t="s">
        <v>79</v>
      </c>
      <c r="B901" s="28" t="s">
        <v>80</v>
      </c>
      <c r="C901" s="29">
        <v>0</v>
      </c>
      <c r="D901" s="29">
        <v>105000</v>
      </c>
      <c r="E901" s="29">
        <v>0</v>
      </c>
      <c r="F901" s="29">
        <v>60455.35</v>
      </c>
      <c r="G901" s="29">
        <f>F901-C901</f>
        <v>60455.35</v>
      </c>
      <c r="H901" s="29">
        <f>E901-F901</f>
        <v>-60455.35</v>
      </c>
      <c r="I901" s="30">
        <f>IF(ISERROR(F901/C901),0,F901/C901*100-100)</f>
        <v>0</v>
      </c>
      <c r="J901" s="30">
        <f>IF(ISERROR(F901/E901),0,F901/E901*100)</f>
        <v>0</v>
      </c>
      <c r="K901" s="30">
        <f>IF(ISERROR(F901/D901),0,F901/D901*100)</f>
        <v>57.576523809523806</v>
      </c>
    </row>
    <row r="902" spans="1:11">
      <c r="A902" s="33" t="s">
        <v>28</v>
      </c>
      <c r="B902" s="28" t="s">
        <v>29</v>
      </c>
      <c r="C902" s="29">
        <v>3413510.45</v>
      </c>
      <c r="D902" s="29">
        <v>9112569</v>
      </c>
      <c r="E902" s="29">
        <v>5036149</v>
      </c>
      <c r="F902" s="29">
        <v>8053651.7699999996</v>
      </c>
      <c r="G902" s="29">
        <f>F902-C902</f>
        <v>4640141.3199999994</v>
      </c>
      <c r="H902" s="29">
        <f>E902-F902</f>
        <v>-3017502.7699999996</v>
      </c>
      <c r="I902" s="30">
        <f>IF(ISERROR(F902/C902),0,F902/C902*100-100)</f>
        <v>135.93458663646391</v>
      </c>
      <c r="J902" s="30">
        <f>IF(ISERROR(F902/E902),0,F902/E902*100)</f>
        <v>159.91686842466336</v>
      </c>
      <c r="K902" s="30">
        <f>IF(ISERROR(F902/D902),0,F902/D902*100)</f>
        <v>88.379597125684313</v>
      </c>
    </row>
    <row r="903" spans="1:11">
      <c r="A903" s="34" t="s">
        <v>30</v>
      </c>
      <c r="B903" s="28" t="s">
        <v>31</v>
      </c>
      <c r="C903" s="29">
        <v>3413510.45</v>
      </c>
      <c r="D903" s="29">
        <v>9112569</v>
      </c>
      <c r="E903" s="29">
        <v>5036149</v>
      </c>
      <c r="F903" s="29">
        <v>8053651.7699999996</v>
      </c>
      <c r="G903" s="29">
        <f>F903-C903</f>
        <v>4640141.3199999994</v>
      </c>
      <c r="H903" s="29">
        <f>E903-F903</f>
        <v>-3017502.7699999996</v>
      </c>
      <c r="I903" s="30">
        <f>IF(ISERROR(F903/C903),0,F903/C903*100-100)</f>
        <v>135.93458663646391</v>
      </c>
      <c r="J903" s="30">
        <f>IF(ISERROR(F903/E903),0,F903/E903*100)</f>
        <v>159.91686842466336</v>
      </c>
      <c r="K903" s="30">
        <f>IF(ISERROR(F903/D903),0,F903/D903*100)</f>
        <v>88.379597125684313</v>
      </c>
    </row>
    <row r="904" spans="1:11">
      <c r="A904" s="27" t="s">
        <v>32</v>
      </c>
      <c r="B904" s="28" t="s">
        <v>33</v>
      </c>
      <c r="C904" s="29">
        <v>3413510.45</v>
      </c>
      <c r="D904" s="29">
        <v>9217569</v>
      </c>
      <c r="E904" s="29">
        <v>5036149</v>
      </c>
      <c r="F904" s="29">
        <v>8114107.1200000001</v>
      </c>
      <c r="G904" s="29">
        <f>F904-C904</f>
        <v>4700596.67</v>
      </c>
      <c r="H904" s="29">
        <f>E904-F904</f>
        <v>-3077958.12</v>
      </c>
      <c r="I904" s="30">
        <f>IF(ISERROR(F904/C904),0,F904/C904*100-100)</f>
        <v>137.70564756876604</v>
      </c>
      <c r="J904" s="30">
        <f>IF(ISERROR(F904/E904),0,F904/E904*100)</f>
        <v>161.11729656926354</v>
      </c>
      <c r="K904" s="30">
        <f>IF(ISERROR(F904/D904),0,F904/D904*100)</f>
        <v>88.028710389908653</v>
      </c>
    </row>
    <row r="905" spans="1:11">
      <c r="A905" s="33" t="s">
        <v>34</v>
      </c>
      <c r="B905" s="28" t="s">
        <v>35</v>
      </c>
      <c r="C905" s="29">
        <v>1467370.83</v>
      </c>
      <c r="D905" s="29">
        <v>2469211</v>
      </c>
      <c r="E905" s="29">
        <v>3765708</v>
      </c>
      <c r="F905" s="29">
        <v>2072875.82</v>
      </c>
      <c r="G905" s="29">
        <f>F905-C905</f>
        <v>605504.99</v>
      </c>
      <c r="H905" s="29">
        <f>E905-F905</f>
        <v>1692832.18</v>
      </c>
      <c r="I905" s="30">
        <f>IF(ISERROR(F905/C905),0,F905/C905*100-100)</f>
        <v>41.264619523614215</v>
      </c>
      <c r="J905" s="30">
        <f>IF(ISERROR(F905/E905),0,F905/E905*100)</f>
        <v>55.046111381976516</v>
      </c>
      <c r="K905" s="30">
        <f>IF(ISERROR(F905/D905),0,F905/D905*100)</f>
        <v>83.948914045822747</v>
      </c>
    </row>
    <row r="906" spans="1:11">
      <c r="A906" s="34" t="s">
        <v>36</v>
      </c>
      <c r="B906" s="28" t="s">
        <v>37</v>
      </c>
      <c r="C906" s="29">
        <v>1467370.83</v>
      </c>
      <c r="D906" s="29">
        <v>2469211</v>
      </c>
      <c r="E906" s="29">
        <v>3765708</v>
      </c>
      <c r="F906" s="29">
        <v>2072875.82</v>
      </c>
      <c r="G906" s="29">
        <f>F906-C906</f>
        <v>605504.99</v>
      </c>
      <c r="H906" s="29">
        <f>E906-F906</f>
        <v>1692832.18</v>
      </c>
      <c r="I906" s="30">
        <f>IF(ISERROR(F906/C906),0,F906/C906*100-100)</f>
        <v>41.264619523614215</v>
      </c>
      <c r="J906" s="30">
        <f>IF(ISERROR(F906/E906),0,F906/E906*100)</f>
        <v>55.046111381976516</v>
      </c>
      <c r="K906" s="30">
        <f>IF(ISERROR(F906/D906),0,F906/D906*100)</f>
        <v>83.948914045822747</v>
      </c>
    </row>
    <row r="907" spans="1:11">
      <c r="A907" s="35" t="s">
        <v>38</v>
      </c>
      <c r="B907" s="28" t="s">
        <v>39</v>
      </c>
      <c r="C907" s="29">
        <v>536628.23</v>
      </c>
      <c r="D907" s="29">
        <v>998651</v>
      </c>
      <c r="E907" s="29">
        <v>984294</v>
      </c>
      <c r="F907" s="29">
        <v>845281.64</v>
      </c>
      <c r="G907" s="29">
        <f>F907-C907</f>
        <v>308653.41000000003</v>
      </c>
      <c r="H907" s="29">
        <f>E907-F907</f>
        <v>139012.35999999999</v>
      </c>
      <c r="I907" s="30">
        <f>IF(ISERROR(F907/C907),0,F907/C907*100-100)</f>
        <v>57.517177208511754</v>
      </c>
      <c r="J907" s="30">
        <f>IF(ISERROR(F907/E907),0,F907/E907*100)</f>
        <v>85.87694733484102</v>
      </c>
      <c r="K907" s="30">
        <f>IF(ISERROR(F907/D907),0,F907/D907*100)</f>
        <v>84.642346525462855</v>
      </c>
    </row>
    <row r="908" spans="1:11">
      <c r="A908" s="35" t="s">
        <v>40</v>
      </c>
      <c r="B908" s="28" t="s">
        <v>41</v>
      </c>
      <c r="C908" s="29">
        <v>930742.6</v>
      </c>
      <c r="D908" s="29">
        <v>1470560</v>
      </c>
      <c r="E908" s="29">
        <v>2781414</v>
      </c>
      <c r="F908" s="29">
        <v>1227594.18</v>
      </c>
      <c r="G908" s="29">
        <f>F908-C908</f>
        <v>296851.57999999996</v>
      </c>
      <c r="H908" s="29">
        <f>E908-F908</f>
        <v>1553819.82</v>
      </c>
      <c r="I908" s="30">
        <f>IF(ISERROR(F908/C908),0,F908/C908*100-100)</f>
        <v>31.894057497744285</v>
      </c>
      <c r="J908" s="30">
        <f>IF(ISERROR(F908/E908),0,F908/E908*100)</f>
        <v>44.135615194286068</v>
      </c>
      <c r="K908" s="30">
        <f>IF(ISERROR(F908/D908),0,F908/D908*100)</f>
        <v>83.47800701773474</v>
      </c>
    </row>
    <row r="909" spans="1:11">
      <c r="A909" s="36" t="s">
        <v>42</v>
      </c>
      <c r="B909" s="28" t="s">
        <v>43</v>
      </c>
      <c r="C909" s="29">
        <v>249437.53</v>
      </c>
      <c r="D909" s="29">
        <v>0</v>
      </c>
      <c r="E909" s="29">
        <v>0</v>
      </c>
      <c r="F909" s="29">
        <v>379120.5</v>
      </c>
      <c r="G909" s="29">
        <f>F909-C909</f>
        <v>129682.97</v>
      </c>
      <c r="H909" s="29">
        <f>E909-F909</f>
        <v>-379120.5</v>
      </c>
      <c r="I909" s="30">
        <f>IF(ISERROR(F909/C909),0,F909/C909*100-100)</f>
        <v>51.99015962032658</v>
      </c>
      <c r="J909" s="30">
        <f>IF(ISERROR(F909/E909),0,F909/E909*100)</f>
        <v>0</v>
      </c>
      <c r="K909" s="30">
        <f>IF(ISERROR(F909/D909),0,F909/D909*100)</f>
        <v>0</v>
      </c>
    </row>
    <row r="910" spans="1:11">
      <c r="A910" s="33" t="s">
        <v>58</v>
      </c>
      <c r="B910" s="28" t="s">
        <v>59</v>
      </c>
      <c r="C910" s="29">
        <v>1946139.62</v>
      </c>
      <c r="D910" s="29">
        <v>6748358</v>
      </c>
      <c r="E910" s="29">
        <v>1270441</v>
      </c>
      <c r="F910" s="29">
        <v>6041231.2999999998</v>
      </c>
      <c r="G910" s="29">
        <f>F910-C910</f>
        <v>4095091.6799999997</v>
      </c>
      <c r="H910" s="29">
        <f>E910-F910</f>
        <v>-4770790.3</v>
      </c>
      <c r="I910" s="30">
        <f>IF(ISERROR(F910/C910),0,F910/C910*100-100)</f>
        <v>210.42126874740876</v>
      </c>
      <c r="J910" s="30">
        <f>IF(ISERROR(F910/E910),0,F910/E910*100)</f>
        <v>475.52238159820092</v>
      </c>
      <c r="K910" s="30">
        <f>IF(ISERROR(F910/D910),0,F910/D910*100)</f>
        <v>89.521499896715611</v>
      </c>
    </row>
    <row r="911" spans="1:11">
      <c r="A911" s="34" t="s">
        <v>60</v>
      </c>
      <c r="B911" s="28" t="s">
        <v>61</v>
      </c>
      <c r="C911" s="29">
        <v>1946139.62</v>
      </c>
      <c r="D911" s="29">
        <v>6748358</v>
      </c>
      <c r="E911" s="29">
        <v>1270441</v>
      </c>
      <c r="F911" s="29">
        <v>6041231.2999999998</v>
      </c>
      <c r="G911" s="29">
        <f>F911-C911</f>
        <v>4095091.6799999997</v>
      </c>
      <c r="H911" s="29">
        <f>E911-F911</f>
        <v>-4770790.3</v>
      </c>
      <c r="I911" s="30">
        <f>IF(ISERROR(F911/C911),0,F911/C911*100-100)</f>
        <v>210.42126874740876</v>
      </c>
      <c r="J911" s="30">
        <f>IF(ISERROR(F911/E911),0,F911/E911*100)</f>
        <v>475.52238159820092</v>
      </c>
      <c r="K911" s="30">
        <f>IF(ISERROR(F911/D911),0,F911/D911*100)</f>
        <v>89.521499896715611</v>
      </c>
    </row>
    <row r="912" spans="1:11" s="42" customFormat="1" ht="25.5">
      <c r="A912" s="43" t="s">
        <v>132</v>
      </c>
      <c r="B912" s="39" t="s">
        <v>133</v>
      </c>
      <c r="C912" s="40"/>
      <c r="D912" s="40"/>
      <c r="E912" s="40"/>
      <c r="F912" s="40"/>
      <c r="G912" s="40"/>
      <c r="H912" s="40"/>
      <c r="I912" s="41"/>
      <c r="J912" s="41"/>
      <c r="K912" s="41"/>
    </row>
    <row r="913" spans="1:11">
      <c r="A913" s="27" t="s">
        <v>26</v>
      </c>
      <c r="B913" s="28" t="s">
        <v>27</v>
      </c>
      <c r="C913" s="29">
        <v>98036.79</v>
      </c>
      <c r="D913" s="29">
        <v>102310</v>
      </c>
      <c r="E913" s="29">
        <v>107310</v>
      </c>
      <c r="F913" s="29">
        <v>100750.99</v>
      </c>
      <c r="G913" s="29">
        <f>F913-C913</f>
        <v>2714.2000000000116</v>
      </c>
      <c r="H913" s="29">
        <f>E913-F913</f>
        <v>6559.0099999999948</v>
      </c>
      <c r="I913" s="30">
        <f>IF(ISERROR(F913/C913),0,F913/C913*100-100)</f>
        <v>2.7685524995259385</v>
      </c>
      <c r="J913" s="30">
        <f>IF(ISERROR(F913/E913),0,F913/E913*100)</f>
        <v>93.887792377224869</v>
      </c>
      <c r="K913" s="30">
        <f>IF(ISERROR(F913/D913),0,F913/D913*100)</f>
        <v>98.476190010751637</v>
      </c>
    </row>
    <row r="914" spans="1:11">
      <c r="A914" s="33" t="s">
        <v>28</v>
      </c>
      <c r="B914" s="28" t="s">
        <v>29</v>
      </c>
      <c r="C914" s="29">
        <v>98036.79</v>
      </c>
      <c r="D914" s="29">
        <v>102310</v>
      </c>
      <c r="E914" s="29">
        <v>107310</v>
      </c>
      <c r="F914" s="29">
        <v>100750.99</v>
      </c>
      <c r="G914" s="29">
        <f>F914-C914</f>
        <v>2714.2000000000116</v>
      </c>
      <c r="H914" s="29">
        <f>E914-F914</f>
        <v>6559.0099999999948</v>
      </c>
      <c r="I914" s="30">
        <f>IF(ISERROR(F914/C914),0,F914/C914*100-100)</f>
        <v>2.7685524995259385</v>
      </c>
      <c r="J914" s="30">
        <f>IF(ISERROR(F914/E914),0,F914/E914*100)</f>
        <v>93.887792377224869</v>
      </c>
      <c r="K914" s="30">
        <f>IF(ISERROR(F914/D914),0,F914/D914*100)</f>
        <v>98.476190010751637</v>
      </c>
    </row>
    <row r="915" spans="1:11">
      <c r="A915" s="34" t="s">
        <v>30</v>
      </c>
      <c r="B915" s="28" t="s">
        <v>31</v>
      </c>
      <c r="C915" s="29">
        <v>98036.79</v>
      </c>
      <c r="D915" s="29">
        <v>102310</v>
      </c>
      <c r="E915" s="29">
        <v>107310</v>
      </c>
      <c r="F915" s="29">
        <v>100750.99</v>
      </c>
      <c r="G915" s="29">
        <f>F915-C915</f>
        <v>2714.2000000000116</v>
      </c>
      <c r="H915" s="29">
        <f>E915-F915</f>
        <v>6559.0099999999948</v>
      </c>
      <c r="I915" s="30">
        <f>IF(ISERROR(F915/C915),0,F915/C915*100-100)</f>
        <v>2.7685524995259385</v>
      </c>
      <c r="J915" s="30">
        <f>IF(ISERROR(F915/E915),0,F915/E915*100)</f>
        <v>93.887792377224869</v>
      </c>
      <c r="K915" s="30">
        <f>IF(ISERROR(F915/D915),0,F915/D915*100)</f>
        <v>98.476190010751637</v>
      </c>
    </row>
    <row r="916" spans="1:11">
      <c r="A916" s="27" t="s">
        <v>32</v>
      </c>
      <c r="B916" s="28" t="s">
        <v>33</v>
      </c>
      <c r="C916" s="29">
        <v>98036.79</v>
      </c>
      <c r="D916" s="29">
        <v>102310</v>
      </c>
      <c r="E916" s="29">
        <v>107310</v>
      </c>
      <c r="F916" s="29">
        <v>100750.99</v>
      </c>
      <c r="G916" s="29">
        <f>F916-C916</f>
        <v>2714.2000000000116</v>
      </c>
      <c r="H916" s="29">
        <f>E916-F916</f>
        <v>6559.0099999999948</v>
      </c>
      <c r="I916" s="30">
        <f>IF(ISERROR(F916/C916),0,F916/C916*100-100)</f>
        <v>2.7685524995259385</v>
      </c>
      <c r="J916" s="30">
        <f>IF(ISERROR(F916/E916),0,F916/E916*100)</f>
        <v>93.887792377224869</v>
      </c>
      <c r="K916" s="30">
        <f>IF(ISERROR(F916/D916),0,F916/D916*100)</f>
        <v>98.476190010751637</v>
      </c>
    </row>
    <row r="917" spans="1:11">
      <c r="A917" s="33" t="s">
        <v>34</v>
      </c>
      <c r="B917" s="28" t="s">
        <v>35</v>
      </c>
      <c r="C917" s="29">
        <v>98036.79</v>
      </c>
      <c r="D917" s="29">
        <v>102310</v>
      </c>
      <c r="E917" s="29">
        <v>107310</v>
      </c>
      <c r="F917" s="29">
        <v>100750.99</v>
      </c>
      <c r="G917" s="29">
        <f>F917-C917</f>
        <v>2714.2000000000116</v>
      </c>
      <c r="H917" s="29">
        <f>E917-F917</f>
        <v>6559.0099999999948</v>
      </c>
      <c r="I917" s="30">
        <f>IF(ISERROR(F917/C917),0,F917/C917*100-100)</f>
        <v>2.7685524995259385</v>
      </c>
      <c r="J917" s="30">
        <f>IF(ISERROR(F917/E917),0,F917/E917*100)</f>
        <v>93.887792377224869</v>
      </c>
      <c r="K917" s="30">
        <f>IF(ISERROR(F917/D917),0,F917/D917*100)</f>
        <v>98.476190010751637</v>
      </c>
    </row>
    <row r="918" spans="1:11">
      <c r="A918" s="34" t="s">
        <v>36</v>
      </c>
      <c r="B918" s="28" t="s">
        <v>37</v>
      </c>
      <c r="C918" s="29">
        <v>98036.79</v>
      </c>
      <c r="D918" s="29">
        <v>102310</v>
      </c>
      <c r="E918" s="29">
        <v>107310</v>
      </c>
      <c r="F918" s="29">
        <v>100750.99</v>
      </c>
      <c r="G918" s="29">
        <f>F918-C918</f>
        <v>2714.2000000000116</v>
      </c>
      <c r="H918" s="29">
        <f>E918-F918</f>
        <v>6559.0099999999948</v>
      </c>
      <c r="I918" s="30">
        <f>IF(ISERROR(F918/C918),0,F918/C918*100-100)</f>
        <v>2.7685524995259385</v>
      </c>
      <c r="J918" s="30">
        <f>IF(ISERROR(F918/E918),0,F918/E918*100)</f>
        <v>93.887792377224869</v>
      </c>
      <c r="K918" s="30">
        <f>IF(ISERROR(F918/D918),0,F918/D918*100)</f>
        <v>98.476190010751637</v>
      </c>
    </row>
    <row r="919" spans="1:11">
      <c r="A919" s="35" t="s">
        <v>38</v>
      </c>
      <c r="B919" s="28" t="s">
        <v>39</v>
      </c>
      <c r="C919" s="29">
        <v>98036.79</v>
      </c>
      <c r="D919" s="29">
        <v>102310</v>
      </c>
      <c r="E919" s="29">
        <v>91683</v>
      </c>
      <c r="F919" s="29">
        <v>100750.99</v>
      </c>
      <c r="G919" s="29">
        <f>F919-C919</f>
        <v>2714.2000000000116</v>
      </c>
      <c r="H919" s="29">
        <f>E919-F919</f>
        <v>-9067.9900000000052</v>
      </c>
      <c r="I919" s="30">
        <f>IF(ISERROR(F919/C919),0,F919/C919*100-100)</f>
        <v>2.7685524995259385</v>
      </c>
      <c r="J919" s="30">
        <f>IF(ISERROR(F919/E919),0,F919/E919*100)</f>
        <v>109.89059040389168</v>
      </c>
      <c r="K919" s="30">
        <f>IF(ISERROR(F919/D919),0,F919/D919*100)</f>
        <v>98.476190010751637</v>
      </c>
    </row>
    <row r="920" spans="1:11">
      <c r="A920" s="35" t="s">
        <v>40</v>
      </c>
      <c r="B920" s="28" t="s">
        <v>41</v>
      </c>
      <c r="C920" s="29">
        <v>0</v>
      </c>
      <c r="D920" s="29">
        <v>0</v>
      </c>
      <c r="E920" s="29">
        <v>15627</v>
      </c>
      <c r="F920" s="29">
        <v>0</v>
      </c>
      <c r="G920" s="29">
        <f>F920-C920</f>
        <v>0</v>
      </c>
      <c r="H920" s="29">
        <f>E920-F920</f>
        <v>15627</v>
      </c>
      <c r="I920" s="30">
        <f>IF(ISERROR(F920/C920),0,F920/C920*100-100)</f>
        <v>0</v>
      </c>
      <c r="J920" s="30">
        <f>IF(ISERROR(F920/E920),0,F920/E920*100)</f>
        <v>0</v>
      </c>
      <c r="K920" s="30">
        <f>IF(ISERROR(F920/D920),0,F920/D920*100)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962D-6446-4632-8B42-1D6E298CBB36}">
  <sheetPr>
    <pageSetUpPr fitToPage="1"/>
  </sheetPr>
  <dimension ref="A1:K747"/>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825</v>
      </c>
      <c r="B13" s="32" t="s">
        <v>826</v>
      </c>
      <c r="C13" s="29"/>
      <c r="D13" s="29"/>
      <c r="E13" s="29"/>
      <c r="F13" s="29"/>
      <c r="G13" s="29"/>
      <c r="H13" s="29"/>
      <c r="I13" s="30"/>
      <c r="J13" s="30"/>
      <c r="K13" s="30"/>
    </row>
    <row r="14" spans="1:11">
      <c r="A14" s="27" t="s">
        <v>26</v>
      </c>
      <c r="B14" s="28" t="s">
        <v>27</v>
      </c>
      <c r="C14" s="29">
        <v>99114095.519999996</v>
      </c>
      <c r="D14" s="29">
        <v>166074424</v>
      </c>
      <c r="E14" s="29">
        <v>135696753</v>
      </c>
      <c r="F14" s="29">
        <v>158229703.37</v>
      </c>
      <c r="G14" s="29">
        <f>F14-C14</f>
        <v>59115607.850000009</v>
      </c>
      <c r="H14" s="29">
        <f>E14-F14</f>
        <v>-22532950.370000005</v>
      </c>
      <c r="I14" s="30">
        <f>IF(ISERROR(F14/C14),0,F14/C14*100-100)</f>
        <v>59.643996688716413</v>
      </c>
      <c r="J14" s="30">
        <f>IF(ISERROR(F14/E14),0,F14/E14*100)</f>
        <v>116.6053718101862</v>
      </c>
      <c r="K14" s="30">
        <f>IF(ISERROR(F14/D14),0,F14/D14*100)</f>
        <v>95.276382454892641</v>
      </c>
    </row>
    <row r="15" spans="1:11" ht="25.5">
      <c r="A15" s="33" t="s">
        <v>69</v>
      </c>
      <c r="B15" s="28" t="s">
        <v>70</v>
      </c>
      <c r="C15" s="29">
        <v>186351.15</v>
      </c>
      <c r="D15" s="29">
        <v>61524</v>
      </c>
      <c r="E15" s="29">
        <v>61524</v>
      </c>
      <c r="F15" s="29">
        <v>44627.06</v>
      </c>
      <c r="G15" s="29">
        <f>F15-C15</f>
        <v>-141724.09</v>
      </c>
      <c r="H15" s="29">
        <f>E15-F15</f>
        <v>16896.940000000002</v>
      </c>
      <c r="I15" s="30">
        <f>IF(ISERROR(F15/C15),0,F15/C15*100-100)</f>
        <v>-76.052168178194762</v>
      </c>
      <c r="J15" s="30">
        <f>IF(ISERROR(F15/E15),0,F15/E15*100)</f>
        <v>72.536018464339108</v>
      </c>
      <c r="K15" s="30">
        <f>IF(ISERROR(F15/D15),0,F15/D15*100)</f>
        <v>72.536018464339108</v>
      </c>
    </row>
    <row r="16" spans="1:11">
      <c r="A16" s="33" t="s">
        <v>100</v>
      </c>
      <c r="B16" s="28" t="s">
        <v>101</v>
      </c>
      <c r="C16" s="29">
        <v>357363.89</v>
      </c>
      <c r="D16" s="29">
        <v>398203</v>
      </c>
      <c r="E16" s="29">
        <v>228403</v>
      </c>
      <c r="F16" s="29">
        <v>238273.92000000001</v>
      </c>
      <c r="G16" s="29">
        <f>F16-C16</f>
        <v>-119089.97</v>
      </c>
      <c r="H16" s="29">
        <f>E16-F16</f>
        <v>-9870.9200000000128</v>
      </c>
      <c r="I16" s="30">
        <f>IF(ISERROR(F16/C16),0,F16/C16*100-100)</f>
        <v>-33.324567291899569</v>
      </c>
      <c r="J16" s="30">
        <f>IF(ISERROR(F16/E16),0,F16/E16*100)</f>
        <v>104.32171206157538</v>
      </c>
      <c r="K16" s="30">
        <f>IF(ISERROR(F16/D16),0,F16/D16*100)</f>
        <v>59.83729906605425</v>
      </c>
    </row>
    <row r="17" spans="1:11">
      <c r="A17" s="33" t="s">
        <v>71</v>
      </c>
      <c r="B17" s="28" t="s">
        <v>72</v>
      </c>
      <c r="C17" s="29">
        <v>174267.06</v>
      </c>
      <c r="D17" s="29">
        <v>2874367</v>
      </c>
      <c r="E17" s="29">
        <v>2713626</v>
      </c>
      <c r="F17" s="29">
        <v>2218550.65</v>
      </c>
      <c r="G17" s="29">
        <f>F17-C17</f>
        <v>2044283.5899999999</v>
      </c>
      <c r="H17" s="29">
        <f>E17-F17</f>
        <v>495075.35000000009</v>
      </c>
      <c r="I17" s="30">
        <f>IF(ISERROR(F17/C17),0,F17/C17*100-100)</f>
        <v>1173.0751583230933</v>
      </c>
      <c r="J17" s="30">
        <f>IF(ISERROR(F17/E17),0,F17/E17*100)</f>
        <v>81.755947577153222</v>
      </c>
      <c r="K17" s="30">
        <f>IF(ISERROR(F17/D17),0,F17/D17*100)</f>
        <v>77.183973027800562</v>
      </c>
    </row>
    <row r="18" spans="1:11">
      <c r="A18" s="34" t="s">
        <v>73</v>
      </c>
      <c r="B18" s="28" t="s">
        <v>74</v>
      </c>
      <c r="C18" s="29">
        <v>168219.06</v>
      </c>
      <c r="D18" s="29">
        <v>2860866</v>
      </c>
      <c r="E18" s="29">
        <v>2701202</v>
      </c>
      <c r="F18" s="29">
        <v>2209250.17</v>
      </c>
      <c r="G18" s="29">
        <f>F18-C18</f>
        <v>2041031.1099999999</v>
      </c>
      <c r="H18" s="29">
        <f>E18-F18</f>
        <v>491951.83000000007</v>
      </c>
      <c r="I18" s="30">
        <f>IF(ISERROR(F18/C18),0,F18/C18*100-100)</f>
        <v>1213.3173910257256</v>
      </c>
      <c r="J18" s="30">
        <f>IF(ISERROR(F18/E18),0,F18/E18*100)</f>
        <v>81.787669711484</v>
      </c>
      <c r="K18" s="30">
        <f>IF(ISERROR(F18/D18),0,F18/D18*100)</f>
        <v>77.223126493865848</v>
      </c>
    </row>
    <row r="19" spans="1:11">
      <c r="A19" s="35" t="s">
        <v>75</v>
      </c>
      <c r="B19" s="28" t="s">
        <v>76</v>
      </c>
      <c r="C19" s="29">
        <v>168219.06</v>
      </c>
      <c r="D19" s="29">
        <v>2860866</v>
      </c>
      <c r="E19" s="29">
        <v>2701202</v>
      </c>
      <c r="F19" s="29">
        <v>2209250.17</v>
      </c>
      <c r="G19" s="29">
        <f>F19-C19</f>
        <v>2041031.1099999999</v>
      </c>
      <c r="H19" s="29">
        <f>E19-F19</f>
        <v>491951.83000000007</v>
      </c>
      <c r="I19" s="30">
        <f>IF(ISERROR(F19/C19),0,F19/C19*100-100)</f>
        <v>1213.3173910257256</v>
      </c>
      <c r="J19" s="30">
        <f>IF(ISERROR(F19/E19),0,F19/E19*100)</f>
        <v>81.787669711484</v>
      </c>
      <c r="K19" s="30">
        <f>IF(ISERROR(F19/D19),0,F19/D19*100)</f>
        <v>77.223126493865848</v>
      </c>
    </row>
    <row r="20" spans="1:11" ht="25.5">
      <c r="A20" s="36" t="s">
        <v>77</v>
      </c>
      <c r="B20" s="28" t="s">
        <v>78</v>
      </c>
      <c r="C20" s="29">
        <v>168219.06</v>
      </c>
      <c r="D20" s="29">
        <v>2860866</v>
      </c>
      <c r="E20" s="29">
        <v>2701202</v>
      </c>
      <c r="F20" s="29">
        <v>2209250.17</v>
      </c>
      <c r="G20" s="29">
        <f>F20-C20</f>
        <v>2041031.1099999999</v>
      </c>
      <c r="H20" s="29">
        <f>E20-F20</f>
        <v>491951.83000000007</v>
      </c>
      <c r="I20" s="30">
        <f>IF(ISERROR(F20/C20),0,F20/C20*100-100)</f>
        <v>1213.3173910257256</v>
      </c>
      <c r="J20" s="30">
        <f>IF(ISERROR(F20/E20),0,F20/E20*100)</f>
        <v>81.787669711484</v>
      </c>
      <c r="K20" s="30">
        <f>IF(ISERROR(F20/D20),0,F20/D20*100)</f>
        <v>77.223126493865848</v>
      </c>
    </row>
    <row r="21" spans="1:11" ht="25.5">
      <c r="A21" s="37" t="s">
        <v>79</v>
      </c>
      <c r="B21" s="28" t="s">
        <v>80</v>
      </c>
      <c r="C21" s="29">
        <v>142223.59</v>
      </c>
      <c r="D21" s="29">
        <v>2791097</v>
      </c>
      <c r="E21" s="29">
        <v>2701202</v>
      </c>
      <c r="F21" s="29">
        <v>2167136.56</v>
      </c>
      <c r="G21" s="29">
        <f>F21-C21</f>
        <v>2024912.97</v>
      </c>
      <c r="H21" s="29">
        <f>E21-F21</f>
        <v>534065.43999999994</v>
      </c>
      <c r="I21" s="30">
        <f>IF(ISERROR(F21/C21),0,F21/C21*100-100)</f>
        <v>1423.7532395293917</v>
      </c>
      <c r="J21" s="30">
        <f>IF(ISERROR(F21/E21),0,F21/E21*100)</f>
        <v>80.22860045268736</v>
      </c>
      <c r="K21" s="30">
        <f>IF(ISERROR(F21/D21),0,F21/D21*100)</f>
        <v>77.644616435759843</v>
      </c>
    </row>
    <row r="22" spans="1:11" ht="25.5">
      <c r="A22" s="37" t="s">
        <v>102</v>
      </c>
      <c r="B22" s="28" t="s">
        <v>103</v>
      </c>
      <c r="C22" s="29">
        <v>25995.47</v>
      </c>
      <c r="D22" s="29">
        <v>69769</v>
      </c>
      <c r="E22" s="29">
        <v>0</v>
      </c>
      <c r="F22" s="29">
        <v>42113.61</v>
      </c>
      <c r="G22" s="29">
        <f>F22-C22</f>
        <v>16118.14</v>
      </c>
      <c r="H22" s="29">
        <f>E22-F22</f>
        <v>-42113.61</v>
      </c>
      <c r="I22" s="30">
        <f>IF(ISERROR(F22/C22),0,F22/C22*100-100)</f>
        <v>62.003649097323489</v>
      </c>
      <c r="J22" s="30">
        <f>IF(ISERROR(F22/E22),0,F22/E22*100)</f>
        <v>0</v>
      </c>
      <c r="K22" s="30">
        <f>IF(ISERROR(F22/D22),0,F22/D22*100)</f>
        <v>60.361492926657967</v>
      </c>
    </row>
    <row r="23" spans="1:11" ht="25.5">
      <c r="A23" s="34" t="s">
        <v>303</v>
      </c>
      <c r="B23" s="28" t="s">
        <v>304</v>
      </c>
      <c r="C23" s="29">
        <v>6048</v>
      </c>
      <c r="D23" s="29">
        <v>13501</v>
      </c>
      <c r="E23" s="29">
        <v>12424</v>
      </c>
      <c r="F23" s="29">
        <v>9300.48</v>
      </c>
      <c r="G23" s="29">
        <f>F23-C23</f>
        <v>3252.4799999999996</v>
      </c>
      <c r="H23" s="29">
        <f>E23-F23</f>
        <v>3123.5200000000004</v>
      </c>
      <c r="I23" s="30">
        <f>IF(ISERROR(F23/C23),0,F23/C23*100-100)</f>
        <v>53.777777777777771</v>
      </c>
      <c r="J23" s="30">
        <f>IF(ISERROR(F23/E23),0,F23/E23*100)</f>
        <v>74.858982614294916</v>
      </c>
      <c r="K23" s="30">
        <f>IF(ISERROR(F23/D23),0,F23/D23*100)</f>
        <v>68.887341678394193</v>
      </c>
    </row>
    <row r="24" spans="1:11" ht="38.25">
      <c r="A24" s="35" t="s">
        <v>305</v>
      </c>
      <c r="B24" s="28" t="s">
        <v>306</v>
      </c>
      <c r="C24" s="29">
        <v>6048</v>
      </c>
      <c r="D24" s="29">
        <v>13501</v>
      </c>
      <c r="E24" s="29">
        <v>12424</v>
      </c>
      <c r="F24" s="29">
        <v>9300.48</v>
      </c>
      <c r="G24" s="29">
        <f>F24-C24</f>
        <v>3252.4799999999996</v>
      </c>
      <c r="H24" s="29">
        <f>E24-F24</f>
        <v>3123.5200000000004</v>
      </c>
      <c r="I24" s="30">
        <f>IF(ISERROR(F24/C24),0,F24/C24*100-100)</f>
        <v>53.777777777777771</v>
      </c>
      <c r="J24" s="30">
        <f>IF(ISERROR(F24/E24),0,F24/E24*100)</f>
        <v>74.858982614294916</v>
      </c>
      <c r="K24" s="30">
        <f>IF(ISERROR(F24/D24),0,F24/D24*100)</f>
        <v>68.887341678394193</v>
      </c>
    </row>
    <row r="25" spans="1:11" ht="76.5">
      <c r="A25" s="36" t="s">
        <v>482</v>
      </c>
      <c r="B25" s="28" t="s">
        <v>483</v>
      </c>
      <c r="C25" s="29">
        <v>6048</v>
      </c>
      <c r="D25" s="29">
        <v>13501</v>
      </c>
      <c r="E25" s="29">
        <v>12424</v>
      </c>
      <c r="F25" s="29">
        <v>9300.48</v>
      </c>
      <c r="G25" s="29">
        <f>F25-C25</f>
        <v>3252.4799999999996</v>
      </c>
      <c r="H25" s="29">
        <f>E25-F25</f>
        <v>3123.5200000000004</v>
      </c>
      <c r="I25" s="30">
        <f>IF(ISERROR(F25/C25),0,F25/C25*100-100)</f>
        <v>53.777777777777771</v>
      </c>
      <c r="J25" s="30">
        <f>IF(ISERROR(F25/E25),0,F25/E25*100)</f>
        <v>74.858982614294916</v>
      </c>
      <c r="K25" s="30">
        <f>IF(ISERROR(F25/D25),0,F25/D25*100)</f>
        <v>68.887341678394193</v>
      </c>
    </row>
    <row r="26" spans="1:11">
      <c r="A26" s="33" t="s">
        <v>28</v>
      </c>
      <c r="B26" s="28" t="s">
        <v>29</v>
      </c>
      <c r="C26" s="29">
        <v>98396113.420000002</v>
      </c>
      <c r="D26" s="29">
        <v>162740330</v>
      </c>
      <c r="E26" s="29">
        <v>132693200</v>
      </c>
      <c r="F26" s="29">
        <v>155728251.74000001</v>
      </c>
      <c r="G26" s="29">
        <f>F26-C26</f>
        <v>57332138.320000008</v>
      </c>
      <c r="H26" s="29">
        <f>E26-F26</f>
        <v>-23035051.74000001</v>
      </c>
      <c r="I26" s="30">
        <f>IF(ISERROR(F26/C26),0,F26/C26*100-100)</f>
        <v>58.266669614560897</v>
      </c>
      <c r="J26" s="30">
        <f>IF(ISERROR(F26/E26),0,F26/E26*100)</f>
        <v>117.35963240015315</v>
      </c>
      <c r="K26" s="30">
        <f>IF(ISERROR(F26/D26),0,F26/D26*100)</f>
        <v>95.691247363207381</v>
      </c>
    </row>
    <row r="27" spans="1:11">
      <c r="A27" s="34" t="s">
        <v>30</v>
      </c>
      <c r="B27" s="28" t="s">
        <v>31</v>
      </c>
      <c r="C27" s="29">
        <v>98396113.420000002</v>
      </c>
      <c r="D27" s="29">
        <v>162740330</v>
      </c>
      <c r="E27" s="29">
        <v>132693200</v>
      </c>
      <c r="F27" s="29">
        <v>155728251.74000001</v>
      </c>
      <c r="G27" s="29">
        <f>F27-C27</f>
        <v>57332138.320000008</v>
      </c>
      <c r="H27" s="29">
        <f>E27-F27</f>
        <v>-23035051.74000001</v>
      </c>
      <c r="I27" s="30">
        <f>IF(ISERROR(F27/C27),0,F27/C27*100-100)</f>
        <v>58.266669614560897</v>
      </c>
      <c r="J27" s="30">
        <f>IF(ISERROR(F27/E27),0,F27/E27*100)</f>
        <v>117.35963240015315</v>
      </c>
      <c r="K27" s="30">
        <f>IF(ISERROR(F27/D27),0,F27/D27*100)</f>
        <v>95.691247363207381</v>
      </c>
    </row>
    <row r="28" spans="1:11">
      <c r="A28" s="27" t="s">
        <v>32</v>
      </c>
      <c r="B28" s="28" t="s">
        <v>33</v>
      </c>
      <c r="C28" s="29">
        <v>99138820.900000006</v>
      </c>
      <c r="D28" s="29">
        <v>166238220</v>
      </c>
      <c r="E28" s="29">
        <v>135696753</v>
      </c>
      <c r="F28" s="29">
        <v>158320899.44</v>
      </c>
      <c r="G28" s="29">
        <f>F28-C28</f>
        <v>59182078.539999992</v>
      </c>
      <c r="H28" s="29">
        <f>E28-F28</f>
        <v>-22624146.439999998</v>
      </c>
      <c r="I28" s="30">
        <f>IF(ISERROR(F28/C28),0,F28/C28*100-100)</f>
        <v>59.696169475019445</v>
      </c>
      <c r="J28" s="30">
        <f>IF(ISERROR(F28/E28),0,F28/E28*100)</f>
        <v>116.67257759660616</v>
      </c>
      <c r="K28" s="30">
        <f>IF(ISERROR(F28/D28),0,F28/D28*100)</f>
        <v>95.23736445204959</v>
      </c>
    </row>
    <row r="29" spans="1:11">
      <c r="A29" s="33" t="s">
        <v>34</v>
      </c>
      <c r="B29" s="28" t="s">
        <v>35</v>
      </c>
      <c r="C29" s="29">
        <v>95658706.549999997</v>
      </c>
      <c r="D29" s="29">
        <v>157675388</v>
      </c>
      <c r="E29" s="29">
        <v>129581521</v>
      </c>
      <c r="F29" s="29">
        <v>151663941.58000001</v>
      </c>
      <c r="G29" s="29">
        <f>F29-C29</f>
        <v>56005235.030000016</v>
      </c>
      <c r="H29" s="29">
        <f>E29-F29</f>
        <v>-22082420.580000013</v>
      </c>
      <c r="I29" s="30">
        <f>IF(ISERROR(F29/C29),0,F29/C29*100-100)</f>
        <v>58.546929024935707</v>
      </c>
      <c r="J29" s="30">
        <f>IF(ISERROR(F29/E29),0,F29/E29*100)</f>
        <v>117.04133460510933</v>
      </c>
      <c r="K29" s="30">
        <f>IF(ISERROR(F29/D29),0,F29/D29*100)</f>
        <v>96.187454176424808</v>
      </c>
    </row>
    <row r="30" spans="1:11">
      <c r="A30" s="34" t="s">
        <v>36</v>
      </c>
      <c r="B30" s="28" t="s">
        <v>37</v>
      </c>
      <c r="C30" s="29">
        <v>13162904.32</v>
      </c>
      <c r="D30" s="29">
        <v>23358453</v>
      </c>
      <c r="E30" s="29">
        <v>25796903</v>
      </c>
      <c r="F30" s="29">
        <v>19261890.82</v>
      </c>
      <c r="G30" s="29">
        <f>F30-C30</f>
        <v>6098986.5</v>
      </c>
      <c r="H30" s="29">
        <f>E30-F30</f>
        <v>6535012.1799999997</v>
      </c>
      <c r="I30" s="30">
        <f>IF(ISERROR(F30/C30),0,F30/C30*100-100)</f>
        <v>46.334656484079034</v>
      </c>
      <c r="J30" s="30">
        <f>IF(ISERROR(F30/E30),0,F30/E30*100)</f>
        <v>74.667454539019658</v>
      </c>
      <c r="K30" s="30">
        <f>IF(ISERROR(F30/D30),0,F30/D30*100)</f>
        <v>82.462185402432269</v>
      </c>
    </row>
    <row r="31" spans="1:11">
      <c r="A31" s="35" t="s">
        <v>38</v>
      </c>
      <c r="B31" s="28" t="s">
        <v>39</v>
      </c>
      <c r="C31" s="29">
        <v>8778482.6199999992</v>
      </c>
      <c r="D31" s="29">
        <v>15529650</v>
      </c>
      <c r="E31" s="29">
        <v>14071624</v>
      </c>
      <c r="F31" s="29">
        <v>14848590.630000001</v>
      </c>
      <c r="G31" s="29">
        <f>F31-C31</f>
        <v>6070108.0100000016</v>
      </c>
      <c r="H31" s="29">
        <f>E31-F31</f>
        <v>-776966.63000000082</v>
      </c>
      <c r="I31" s="30">
        <f>IF(ISERROR(F31/C31),0,F31/C31*100-100)</f>
        <v>69.147576782466786</v>
      </c>
      <c r="J31" s="30">
        <f>IF(ISERROR(F31/E31),0,F31/E31*100)</f>
        <v>105.52151357938502</v>
      </c>
      <c r="K31" s="30">
        <f>IF(ISERROR(F31/D31),0,F31/D31*100)</f>
        <v>95.614457698660303</v>
      </c>
    </row>
    <row r="32" spans="1:11">
      <c r="A32" s="35" t="s">
        <v>40</v>
      </c>
      <c r="B32" s="28" t="s">
        <v>41</v>
      </c>
      <c r="C32" s="29">
        <v>4384421.7</v>
      </c>
      <c r="D32" s="29">
        <v>7828803</v>
      </c>
      <c r="E32" s="29">
        <v>11725279</v>
      </c>
      <c r="F32" s="29">
        <v>4413300.1900000004</v>
      </c>
      <c r="G32" s="29">
        <f>F32-C32</f>
        <v>28878.490000000224</v>
      </c>
      <c r="H32" s="29">
        <f>E32-F32</f>
        <v>7311978.8099999996</v>
      </c>
      <c r="I32" s="30">
        <f>IF(ISERROR(F32/C32),0,F32/C32*100-100)</f>
        <v>0.65866132356748608</v>
      </c>
      <c r="J32" s="30">
        <f>IF(ISERROR(F32/E32),0,F32/E32*100)</f>
        <v>37.639191272122396</v>
      </c>
      <c r="K32" s="30">
        <f>IF(ISERROR(F32/D32),0,F32/D32*100)</f>
        <v>56.372604981885488</v>
      </c>
    </row>
    <row r="33" spans="1:11">
      <c r="A33" s="36" t="s">
        <v>42</v>
      </c>
      <c r="B33" s="28" t="s">
        <v>43</v>
      </c>
      <c r="C33" s="29">
        <v>47594.879999999997</v>
      </c>
      <c r="D33" s="29">
        <v>0</v>
      </c>
      <c r="E33" s="29">
        <v>0</v>
      </c>
      <c r="F33" s="29">
        <v>68856.27</v>
      </c>
      <c r="G33" s="29">
        <f>F33-C33</f>
        <v>21261.390000000007</v>
      </c>
      <c r="H33" s="29">
        <f>E33-F33</f>
        <v>-68856.27</v>
      </c>
      <c r="I33" s="30">
        <f>IF(ISERROR(F33/C33),0,F33/C33*100-100)</f>
        <v>44.671590725725139</v>
      </c>
      <c r="J33" s="30">
        <f>IF(ISERROR(F33/E33),0,F33/E33*100)</f>
        <v>0</v>
      </c>
      <c r="K33" s="30">
        <f>IF(ISERROR(F33/D33),0,F33/D33*100)</f>
        <v>0</v>
      </c>
    </row>
    <row r="34" spans="1:11">
      <c r="A34" s="34" t="s">
        <v>44</v>
      </c>
      <c r="B34" s="28" t="s">
        <v>45</v>
      </c>
      <c r="C34" s="29">
        <v>31676292.949999999</v>
      </c>
      <c r="D34" s="29">
        <v>130961601</v>
      </c>
      <c r="E34" s="29">
        <v>100894617</v>
      </c>
      <c r="F34" s="29">
        <v>129261871.65000001</v>
      </c>
      <c r="G34" s="29">
        <f>F34-C34</f>
        <v>97585578.700000003</v>
      </c>
      <c r="H34" s="29">
        <f>E34-F34</f>
        <v>-28367254.650000006</v>
      </c>
      <c r="I34" s="30">
        <f>IF(ISERROR(F34/C34),0,F34/C34*100-100)</f>
        <v>308.07133541174051</v>
      </c>
      <c r="J34" s="30">
        <f>IF(ISERROR(F34/E34),0,F34/E34*100)</f>
        <v>128.11572658033879</v>
      </c>
      <c r="K34" s="30">
        <f>IF(ISERROR(F34/D34),0,F34/D34*100)</f>
        <v>98.702116240927751</v>
      </c>
    </row>
    <row r="35" spans="1:11">
      <c r="A35" s="35" t="s">
        <v>46</v>
      </c>
      <c r="B35" s="28" t="s">
        <v>47</v>
      </c>
      <c r="C35" s="29">
        <v>31519106.02</v>
      </c>
      <c r="D35" s="29">
        <v>130961601</v>
      </c>
      <c r="E35" s="29">
        <v>100894617</v>
      </c>
      <c r="F35" s="29">
        <v>129261871.65000001</v>
      </c>
      <c r="G35" s="29">
        <f>F35-C35</f>
        <v>97742765.63000001</v>
      </c>
      <c r="H35" s="29">
        <f>E35-F35</f>
        <v>-28367254.650000006</v>
      </c>
      <c r="I35" s="30">
        <f>IF(ISERROR(F35/C35),0,F35/C35*100-100)</f>
        <v>310.10640202795958</v>
      </c>
      <c r="J35" s="30">
        <f>IF(ISERROR(F35/E35),0,F35/E35*100)</f>
        <v>128.11572658033879</v>
      </c>
      <c r="K35" s="30">
        <f>IF(ISERROR(F35/D35),0,F35/D35*100)</f>
        <v>98.702116240927751</v>
      </c>
    </row>
    <row r="36" spans="1:11">
      <c r="A36" s="35" t="s">
        <v>48</v>
      </c>
      <c r="B36" s="28" t="s">
        <v>49</v>
      </c>
      <c r="C36" s="29">
        <v>157186.93</v>
      </c>
      <c r="D36" s="29">
        <v>0</v>
      </c>
      <c r="E36" s="29">
        <v>0</v>
      </c>
      <c r="F36" s="29">
        <v>0</v>
      </c>
      <c r="G36" s="29">
        <f>F36-C36</f>
        <v>-157186.93</v>
      </c>
      <c r="H36" s="29">
        <f>E36-F36</f>
        <v>0</v>
      </c>
      <c r="I36" s="30">
        <f>IF(ISERROR(F36/C36),0,F36/C36*100-100)</f>
        <v>-100</v>
      </c>
      <c r="J36" s="30">
        <f>IF(ISERROR(F36/E36),0,F36/E36*100)</f>
        <v>0</v>
      </c>
      <c r="K36" s="30">
        <f>IF(ISERROR(F36/D36),0,F36/D36*100)</f>
        <v>0</v>
      </c>
    </row>
    <row r="37" spans="1:11" ht="25.5">
      <c r="A37" s="34" t="s">
        <v>81</v>
      </c>
      <c r="B37" s="28" t="s">
        <v>82</v>
      </c>
      <c r="C37" s="29">
        <v>369626.33</v>
      </c>
      <c r="D37" s="29">
        <v>1837941</v>
      </c>
      <c r="E37" s="29">
        <v>1745502</v>
      </c>
      <c r="F37" s="29">
        <v>1837335.21</v>
      </c>
      <c r="G37" s="29">
        <f>F37-C37</f>
        <v>1467708.88</v>
      </c>
      <c r="H37" s="29">
        <f>E37-F37</f>
        <v>-91833.209999999963</v>
      </c>
      <c r="I37" s="30">
        <f>IF(ISERROR(F37/C37),0,F37/C37*100-100)</f>
        <v>397.07909336437154</v>
      </c>
      <c r="J37" s="30">
        <f>IF(ISERROR(F37/E37),0,F37/E37*100)</f>
        <v>105.26113461915254</v>
      </c>
      <c r="K37" s="30">
        <f>IF(ISERROR(F37/D37),0,F37/D37*100)</f>
        <v>99.967039747195358</v>
      </c>
    </row>
    <row r="38" spans="1:11">
      <c r="A38" s="35" t="s">
        <v>83</v>
      </c>
      <c r="B38" s="28" t="s">
        <v>84</v>
      </c>
      <c r="C38" s="29">
        <v>369626.33</v>
      </c>
      <c r="D38" s="29">
        <v>1837941</v>
      </c>
      <c r="E38" s="29">
        <v>1745502</v>
      </c>
      <c r="F38" s="29">
        <v>1837335.21</v>
      </c>
      <c r="G38" s="29">
        <f>F38-C38</f>
        <v>1467708.88</v>
      </c>
      <c r="H38" s="29">
        <f>E38-F38</f>
        <v>-91833.209999999963</v>
      </c>
      <c r="I38" s="30">
        <f>IF(ISERROR(F38/C38),0,F38/C38*100-100)</f>
        <v>397.07909336437154</v>
      </c>
      <c r="J38" s="30">
        <f>IF(ISERROR(F38/E38),0,F38/E38*100)</f>
        <v>105.26113461915254</v>
      </c>
      <c r="K38" s="30">
        <f>IF(ISERROR(F38/D38),0,F38/D38*100)</f>
        <v>99.967039747195358</v>
      </c>
    </row>
    <row r="39" spans="1:11" ht="25.5">
      <c r="A39" s="34" t="s">
        <v>50</v>
      </c>
      <c r="B39" s="28" t="s">
        <v>51</v>
      </c>
      <c r="C39" s="29">
        <v>50449882.950000003</v>
      </c>
      <c r="D39" s="29">
        <v>1517393</v>
      </c>
      <c r="E39" s="29">
        <v>1144499</v>
      </c>
      <c r="F39" s="29">
        <v>1302843.8999999999</v>
      </c>
      <c r="G39" s="29">
        <f>F39-C39</f>
        <v>-49147039.050000004</v>
      </c>
      <c r="H39" s="29">
        <f>E39-F39</f>
        <v>-158344.89999999991</v>
      </c>
      <c r="I39" s="30">
        <f>IF(ISERROR(F39/C39),0,F39/C39*100-100)</f>
        <v>-97.417548220495917</v>
      </c>
      <c r="J39" s="30">
        <f>IF(ISERROR(F39/E39),0,F39/E39*100)</f>
        <v>113.83530260839021</v>
      </c>
      <c r="K39" s="30">
        <f>IF(ISERROR(F39/D39),0,F39/D39*100)</f>
        <v>85.860676831908407</v>
      </c>
    </row>
    <row r="40" spans="1:11">
      <c r="A40" s="35" t="s">
        <v>52</v>
      </c>
      <c r="B40" s="28" t="s">
        <v>53</v>
      </c>
      <c r="C40" s="29">
        <v>49940705.060000002</v>
      </c>
      <c r="D40" s="29">
        <v>456353</v>
      </c>
      <c r="E40" s="29">
        <v>327045</v>
      </c>
      <c r="F40" s="29">
        <v>436996.61</v>
      </c>
      <c r="G40" s="29">
        <f>F40-C40</f>
        <v>-49503708.450000003</v>
      </c>
      <c r="H40" s="29">
        <f>E40-F40</f>
        <v>-109951.60999999999</v>
      </c>
      <c r="I40" s="30">
        <f>IF(ISERROR(F40/C40),0,F40/C40*100-100)</f>
        <v>-99.124969081884245</v>
      </c>
      <c r="J40" s="30">
        <f>IF(ISERROR(F40/E40),0,F40/E40*100)</f>
        <v>133.61971899891452</v>
      </c>
      <c r="K40" s="30">
        <f>IF(ISERROR(F40/D40),0,F40/D40*100)</f>
        <v>95.758461103575527</v>
      </c>
    </row>
    <row r="41" spans="1:11" ht="25.5">
      <c r="A41" s="36" t="s">
        <v>85</v>
      </c>
      <c r="B41" s="28" t="s">
        <v>86</v>
      </c>
      <c r="C41" s="29">
        <v>0</v>
      </c>
      <c r="D41" s="29">
        <v>3805</v>
      </c>
      <c r="E41" s="29">
        <v>0</v>
      </c>
      <c r="F41" s="29">
        <v>3372.39</v>
      </c>
      <c r="G41" s="29">
        <f>F41-C41</f>
        <v>3372.39</v>
      </c>
      <c r="H41" s="29">
        <f>E41-F41</f>
        <v>-3372.39</v>
      </c>
      <c r="I41" s="30">
        <f>IF(ISERROR(F41/C41),0,F41/C41*100-100)</f>
        <v>0</v>
      </c>
      <c r="J41" s="30">
        <f>IF(ISERROR(F41/E41),0,F41/E41*100)</f>
        <v>0</v>
      </c>
      <c r="K41" s="30">
        <f>IF(ISERROR(F41/D41),0,F41/D41*100)</f>
        <v>88.630486202365304</v>
      </c>
    </row>
    <row r="42" spans="1:11" ht="25.5">
      <c r="A42" s="36" t="s">
        <v>54</v>
      </c>
      <c r="B42" s="28" t="s">
        <v>55</v>
      </c>
      <c r="C42" s="29">
        <v>49940705.060000002</v>
      </c>
      <c r="D42" s="29">
        <v>452548</v>
      </c>
      <c r="E42" s="29">
        <v>327045</v>
      </c>
      <c r="F42" s="29">
        <v>433624.22</v>
      </c>
      <c r="G42" s="29">
        <f>F42-C42</f>
        <v>-49507080.840000004</v>
      </c>
      <c r="H42" s="29">
        <f>E42-F42</f>
        <v>-106579.21999999997</v>
      </c>
      <c r="I42" s="30">
        <f>IF(ISERROR(F42/C42),0,F42/C42*100-100)</f>
        <v>-99.131721870007581</v>
      </c>
      <c r="J42" s="30">
        <f>IF(ISERROR(F42/E42),0,F42/E42*100)</f>
        <v>132.58854897644053</v>
      </c>
      <c r="K42" s="30">
        <f>IF(ISERROR(F42/D42),0,F42/D42*100)</f>
        <v>95.818392745078967</v>
      </c>
    </row>
    <row r="43" spans="1:11" ht="25.5">
      <c r="A43" s="37" t="s">
        <v>56</v>
      </c>
      <c r="B43" s="28" t="s">
        <v>57</v>
      </c>
      <c r="C43" s="29">
        <v>49934679.600000001</v>
      </c>
      <c r="D43" s="29">
        <v>421627</v>
      </c>
      <c r="E43" s="29">
        <v>327045</v>
      </c>
      <c r="F43" s="29">
        <v>402703.68</v>
      </c>
      <c r="G43" s="29">
        <f>F43-C43</f>
        <v>-49531975.920000002</v>
      </c>
      <c r="H43" s="29">
        <f>E43-F43</f>
        <v>-75658.679999999993</v>
      </c>
      <c r="I43" s="30">
        <f>IF(ISERROR(F43/C43),0,F43/C43*100-100)</f>
        <v>-99.193539072993275</v>
      </c>
      <c r="J43" s="30">
        <f>IF(ISERROR(F43/E43),0,F43/E43*100)</f>
        <v>123.13402742741823</v>
      </c>
      <c r="K43" s="30">
        <f>IF(ISERROR(F43/D43),0,F43/D43*100)</f>
        <v>95.511833919554491</v>
      </c>
    </row>
    <row r="44" spans="1:11" ht="25.5">
      <c r="A44" s="37" t="s">
        <v>185</v>
      </c>
      <c r="B44" s="28" t="s">
        <v>186</v>
      </c>
      <c r="C44" s="29">
        <v>6025.46</v>
      </c>
      <c r="D44" s="29">
        <v>30921</v>
      </c>
      <c r="E44" s="29">
        <v>0</v>
      </c>
      <c r="F44" s="29">
        <v>30920.54</v>
      </c>
      <c r="G44" s="29">
        <f>F44-C44</f>
        <v>24895.08</v>
      </c>
      <c r="H44" s="29">
        <f>E44-F44</f>
        <v>-30920.54</v>
      </c>
      <c r="I44" s="30">
        <f>IF(ISERROR(F44/C44),0,F44/C44*100-100)</f>
        <v>413.16480401496324</v>
      </c>
      <c r="J44" s="30">
        <f>IF(ISERROR(F44/E44),0,F44/E44*100)</f>
        <v>0</v>
      </c>
      <c r="K44" s="30">
        <f>IF(ISERROR(F44/D44),0,F44/D44*100)</f>
        <v>99.998512337893345</v>
      </c>
    </row>
    <row r="45" spans="1:11" ht="51">
      <c r="A45" s="35" t="s">
        <v>155</v>
      </c>
      <c r="B45" s="28" t="s">
        <v>156</v>
      </c>
      <c r="C45" s="29">
        <v>8764.65</v>
      </c>
      <c r="D45" s="29">
        <v>0</v>
      </c>
      <c r="E45" s="29">
        <v>0</v>
      </c>
      <c r="F45" s="29">
        <v>0</v>
      </c>
      <c r="G45" s="29">
        <f>F45-C45</f>
        <v>-8764.65</v>
      </c>
      <c r="H45" s="29">
        <f>E45-F45</f>
        <v>0</v>
      </c>
      <c r="I45" s="30">
        <f>IF(ISERROR(F45/C45),0,F45/C45*100-100)</f>
        <v>-100</v>
      </c>
      <c r="J45" s="30">
        <f>IF(ISERROR(F45/E45),0,F45/E45*100)</f>
        <v>0</v>
      </c>
      <c r="K45" s="30">
        <f>IF(ISERROR(F45/D45),0,F45/D45*100)</f>
        <v>0</v>
      </c>
    </row>
    <row r="46" spans="1:11" ht="63.75">
      <c r="A46" s="36" t="s">
        <v>187</v>
      </c>
      <c r="B46" s="28" t="s">
        <v>188</v>
      </c>
      <c r="C46" s="29">
        <v>8764.65</v>
      </c>
      <c r="D46" s="29">
        <v>0</v>
      </c>
      <c r="E46" s="29">
        <v>0</v>
      </c>
      <c r="F46" s="29">
        <v>0</v>
      </c>
      <c r="G46" s="29">
        <f>F46-C46</f>
        <v>-8764.65</v>
      </c>
      <c r="H46" s="29">
        <f>E46-F46</f>
        <v>0</v>
      </c>
      <c r="I46" s="30">
        <f>IF(ISERROR(F46/C46),0,F46/C46*100-100)</f>
        <v>-100</v>
      </c>
      <c r="J46" s="30">
        <f>IF(ISERROR(F46/E46),0,F46/E46*100)</f>
        <v>0</v>
      </c>
      <c r="K46" s="30">
        <f>IF(ISERROR(F46/D46),0,F46/D46*100)</f>
        <v>0</v>
      </c>
    </row>
    <row r="47" spans="1:11" ht="25.5">
      <c r="A47" s="35" t="s">
        <v>138</v>
      </c>
      <c r="B47" s="28" t="s">
        <v>139</v>
      </c>
      <c r="C47" s="29">
        <v>448661.18</v>
      </c>
      <c r="D47" s="29">
        <v>866232</v>
      </c>
      <c r="E47" s="29">
        <v>654432</v>
      </c>
      <c r="F47" s="29">
        <v>802532.52</v>
      </c>
      <c r="G47" s="29">
        <f>F47-C47</f>
        <v>353871.34</v>
      </c>
      <c r="H47" s="29">
        <f>E47-F47</f>
        <v>-148100.52000000002</v>
      </c>
      <c r="I47" s="30">
        <f>IF(ISERROR(F47/C47),0,F47/C47*100-100)</f>
        <v>78.872734208919098</v>
      </c>
      <c r="J47" s="30">
        <f>IF(ISERROR(F47/E47),0,F47/E47*100)</f>
        <v>122.63039093442865</v>
      </c>
      <c r="K47" s="30">
        <f>IF(ISERROR(F47/D47),0,F47/D47*100)</f>
        <v>92.646371872662286</v>
      </c>
    </row>
    <row r="48" spans="1:11" ht="25.5">
      <c r="A48" s="36" t="s">
        <v>159</v>
      </c>
      <c r="B48" s="28" t="s">
        <v>160</v>
      </c>
      <c r="C48" s="29">
        <v>0</v>
      </c>
      <c r="D48" s="29">
        <v>0</v>
      </c>
      <c r="E48" s="29">
        <v>20000</v>
      </c>
      <c r="F48" s="29">
        <v>0</v>
      </c>
      <c r="G48" s="29">
        <f>F48-C48</f>
        <v>0</v>
      </c>
      <c r="H48" s="29">
        <f>E48-F48</f>
        <v>20000</v>
      </c>
      <c r="I48" s="30">
        <f>IF(ISERROR(F48/C48),0,F48/C48*100-100)</f>
        <v>0</v>
      </c>
      <c r="J48" s="30">
        <f>IF(ISERROR(F48/E48),0,F48/E48*100)</f>
        <v>0</v>
      </c>
      <c r="K48" s="30">
        <f>IF(ISERROR(F48/D48),0,F48/D48*100)</f>
        <v>0</v>
      </c>
    </row>
    <row r="49" spans="1:11" ht="38.25">
      <c r="A49" s="36" t="s">
        <v>140</v>
      </c>
      <c r="B49" s="28" t="s">
        <v>141</v>
      </c>
      <c r="C49" s="29">
        <v>448661.18</v>
      </c>
      <c r="D49" s="29">
        <v>866232</v>
      </c>
      <c r="E49" s="29">
        <v>634432</v>
      </c>
      <c r="F49" s="29">
        <v>802532.52</v>
      </c>
      <c r="G49" s="29">
        <f>F49-C49</f>
        <v>353871.34</v>
      </c>
      <c r="H49" s="29">
        <f>E49-F49</f>
        <v>-168100.52000000002</v>
      </c>
      <c r="I49" s="30">
        <f>IF(ISERROR(F49/C49),0,F49/C49*100-100)</f>
        <v>78.872734208919098</v>
      </c>
      <c r="J49" s="30">
        <f>IF(ISERROR(F49/E49),0,F49/E49*100)</f>
        <v>126.49622339352366</v>
      </c>
      <c r="K49" s="30">
        <f>IF(ISERROR(F49/D49),0,F49/D49*100)</f>
        <v>92.646371872662286</v>
      </c>
    </row>
    <row r="50" spans="1:11">
      <c r="A50" s="35" t="s">
        <v>189</v>
      </c>
      <c r="B50" s="28" t="s">
        <v>190</v>
      </c>
      <c r="C50" s="29">
        <v>51752.06</v>
      </c>
      <c r="D50" s="29">
        <v>194808</v>
      </c>
      <c r="E50" s="29">
        <v>163022</v>
      </c>
      <c r="F50" s="29">
        <v>63314.77</v>
      </c>
      <c r="G50" s="29">
        <f>F50-C50</f>
        <v>11562.71</v>
      </c>
      <c r="H50" s="29">
        <f>E50-F50</f>
        <v>99707.23000000001</v>
      </c>
      <c r="I50" s="30">
        <f>IF(ISERROR(F50/C50),0,F50/C50*100-100)</f>
        <v>22.342511583113804</v>
      </c>
      <c r="J50" s="30">
        <f>IF(ISERROR(F50/E50),0,F50/E50*100)</f>
        <v>38.838175215615067</v>
      </c>
      <c r="K50" s="30">
        <f>IF(ISERROR(F50/D50),0,F50/D50*100)</f>
        <v>32.501113917292926</v>
      </c>
    </row>
    <row r="51" spans="1:11">
      <c r="A51" s="33" t="s">
        <v>58</v>
      </c>
      <c r="B51" s="28" t="s">
        <v>59</v>
      </c>
      <c r="C51" s="29">
        <v>3480114.35</v>
      </c>
      <c r="D51" s="29">
        <v>8562832</v>
      </c>
      <c r="E51" s="29">
        <v>6115232</v>
      </c>
      <c r="F51" s="29">
        <v>6656957.8600000003</v>
      </c>
      <c r="G51" s="29">
        <f>F51-C51</f>
        <v>3176843.5100000002</v>
      </c>
      <c r="H51" s="29">
        <f>E51-F51</f>
        <v>-541725.86000000034</v>
      </c>
      <c r="I51" s="30">
        <f>IF(ISERROR(F51/C51),0,F51/C51*100-100)</f>
        <v>91.28560703759635</v>
      </c>
      <c r="J51" s="30">
        <f>IF(ISERROR(F51/E51),0,F51/E51*100)</f>
        <v>108.85863136508966</v>
      </c>
      <c r="K51" s="30">
        <f>IF(ISERROR(F51/D51),0,F51/D51*100)</f>
        <v>77.742478890161578</v>
      </c>
    </row>
    <row r="52" spans="1:11">
      <c r="A52" s="34" t="s">
        <v>60</v>
      </c>
      <c r="B52" s="28" t="s">
        <v>61</v>
      </c>
      <c r="C52" s="29">
        <v>1288182.6299999999</v>
      </c>
      <c r="D52" s="29">
        <v>5623062</v>
      </c>
      <c r="E52" s="29">
        <v>2255964</v>
      </c>
      <c r="F52" s="29">
        <v>4290351.17</v>
      </c>
      <c r="G52" s="29">
        <f>F52-C52</f>
        <v>3002168.54</v>
      </c>
      <c r="H52" s="29">
        <f>E52-F52</f>
        <v>-2034387.17</v>
      </c>
      <c r="I52" s="30">
        <f>IF(ISERROR(F52/C52),0,F52/C52*100-100)</f>
        <v>233.05457394655292</v>
      </c>
      <c r="J52" s="30">
        <f>IF(ISERROR(F52/E52),0,F52/E52*100)</f>
        <v>190.17817527230042</v>
      </c>
      <c r="K52" s="30">
        <f>IF(ISERROR(F52/D52),0,F52/D52*100)</f>
        <v>76.299197305667263</v>
      </c>
    </row>
    <row r="53" spans="1:11">
      <c r="A53" s="34" t="s">
        <v>191</v>
      </c>
      <c r="B53" s="28" t="s">
        <v>192</v>
      </c>
      <c r="C53" s="29">
        <v>2191931.7200000002</v>
      </c>
      <c r="D53" s="29">
        <v>2939770</v>
      </c>
      <c r="E53" s="29">
        <v>3859268</v>
      </c>
      <c r="F53" s="29">
        <v>2366606.69</v>
      </c>
      <c r="G53" s="29">
        <f>F53-C53</f>
        <v>174674.96999999974</v>
      </c>
      <c r="H53" s="29">
        <f>E53-F53</f>
        <v>1492661.31</v>
      </c>
      <c r="I53" s="30">
        <f>IF(ISERROR(F53/C53),0,F53/C53*100-100)</f>
        <v>7.9689968627307337</v>
      </c>
      <c r="J53" s="30">
        <f>IF(ISERROR(F53/E53),0,F53/E53*100)</f>
        <v>61.322683213500596</v>
      </c>
      <c r="K53" s="30">
        <f>IF(ISERROR(F53/D53),0,F53/D53*100)</f>
        <v>80.503124053922576</v>
      </c>
    </row>
    <row r="54" spans="1:11" ht="25.5">
      <c r="A54" s="35" t="s">
        <v>193</v>
      </c>
      <c r="B54" s="28" t="s">
        <v>194</v>
      </c>
      <c r="C54" s="29">
        <v>2191931.7200000002</v>
      </c>
      <c r="D54" s="29">
        <v>2939770</v>
      </c>
      <c r="E54" s="29">
        <v>3859268</v>
      </c>
      <c r="F54" s="29">
        <v>2366606.69</v>
      </c>
      <c r="G54" s="29">
        <f>F54-C54</f>
        <v>174674.96999999974</v>
      </c>
      <c r="H54" s="29">
        <f>E54-F54</f>
        <v>1492661.31</v>
      </c>
      <c r="I54" s="30">
        <f>IF(ISERROR(F54/C54),0,F54/C54*100-100)</f>
        <v>7.9689968627307337</v>
      </c>
      <c r="J54" s="30">
        <f>IF(ISERROR(F54/E54),0,F54/E54*100)</f>
        <v>61.322683213500596</v>
      </c>
      <c r="K54" s="30">
        <f>IF(ISERROR(F54/D54),0,F54/D54*100)</f>
        <v>80.503124053922576</v>
      </c>
    </row>
    <row r="55" spans="1:11">
      <c r="A55" s="36" t="s">
        <v>195</v>
      </c>
      <c r="B55" s="28" t="s">
        <v>196</v>
      </c>
      <c r="C55" s="29">
        <v>1680935.7</v>
      </c>
      <c r="D55" s="29">
        <v>2793890</v>
      </c>
      <c r="E55" s="29">
        <v>1713388</v>
      </c>
      <c r="F55" s="29">
        <v>2366606.69</v>
      </c>
      <c r="G55" s="29">
        <f>F55-C55</f>
        <v>685670.99</v>
      </c>
      <c r="H55" s="29">
        <f>E55-F55</f>
        <v>-653218.68999999994</v>
      </c>
      <c r="I55" s="30">
        <f>IF(ISERROR(F55/C55),0,F55/C55*100-100)</f>
        <v>40.791030257730853</v>
      </c>
      <c r="J55" s="30">
        <f>IF(ISERROR(F55/E55),0,F55/E55*100)</f>
        <v>138.12438805454457</v>
      </c>
      <c r="K55" s="30">
        <f>IF(ISERROR(F55/D55),0,F55/D55*100)</f>
        <v>84.706509204013031</v>
      </c>
    </row>
    <row r="56" spans="1:11" ht="38.25">
      <c r="A56" s="36" t="s">
        <v>197</v>
      </c>
      <c r="B56" s="28" t="s">
        <v>198</v>
      </c>
      <c r="C56" s="29">
        <v>510996.02</v>
      </c>
      <c r="D56" s="29">
        <v>145880</v>
      </c>
      <c r="E56" s="29">
        <v>2145880</v>
      </c>
      <c r="F56" s="29">
        <v>0</v>
      </c>
      <c r="G56" s="29">
        <f>F56-C56</f>
        <v>-510996.02</v>
      </c>
      <c r="H56" s="29">
        <f>E56-F56</f>
        <v>2145880</v>
      </c>
      <c r="I56" s="30">
        <f>IF(ISERROR(F56/C56),0,F56/C56*100-100)</f>
        <v>-100</v>
      </c>
      <c r="J56" s="30">
        <f>IF(ISERROR(F56/E56),0,F56/E56*100)</f>
        <v>0</v>
      </c>
      <c r="K56" s="30">
        <f>IF(ISERROR(F56/D56),0,F56/D56*100)</f>
        <v>0</v>
      </c>
    </row>
    <row r="57" spans="1:11">
      <c r="A57" s="27"/>
      <c r="B57" s="28" t="s">
        <v>87</v>
      </c>
      <c r="C57" s="29">
        <v>-24725.38</v>
      </c>
      <c r="D57" s="29">
        <v>-163796</v>
      </c>
      <c r="E57" s="29">
        <v>0</v>
      </c>
      <c r="F57" s="29">
        <v>-91196.07</v>
      </c>
      <c r="G57" s="29">
        <f>F57-C57</f>
        <v>-66470.69</v>
      </c>
      <c r="H57" s="29">
        <f>E57-F57</f>
        <v>91196.07</v>
      </c>
      <c r="I57" s="30">
        <f>IF(ISERROR(F57/C57),0,F57/C57*100-100)</f>
        <v>268.83586824550321</v>
      </c>
      <c r="J57" s="30">
        <f>IF(ISERROR(F57/E57),0,F57/E57*100)</f>
        <v>0</v>
      </c>
      <c r="K57" s="30">
        <f>IF(ISERROR(F57/D57),0,F57/D57*100)</f>
        <v>55.67661603457961</v>
      </c>
    </row>
    <row r="58" spans="1:11">
      <c r="A58" s="27" t="s">
        <v>88</v>
      </c>
      <c r="B58" s="28" t="s">
        <v>89</v>
      </c>
      <c r="C58" s="29">
        <v>24725.38</v>
      </c>
      <c r="D58" s="29">
        <v>163796</v>
      </c>
      <c r="E58" s="29">
        <v>0</v>
      </c>
      <c r="F58" s="29">
        <v>91196.07</v>
      </c>
      <c r="G58" s="29">
        <f>F58-C58</f>
        <v>66470.69</v>
      </c>
      <c r="H58" s="29">
        <f>E58-F58</f>
        <v>-91196.07</v>
      </c>
      <c r="I58" s="30">
        <f>IF(ISERROR(F58/C58),0,F58/C58*100-100)</f>
        <v>268.83586824550321</v>
      </c>
      <c r="J58" s="30">
        <f>IF(ISERROR(F58/E58),0,F58/E58*100)</f>
        <v>0</v>
      </c>
      <c r="K58" s="30">
        <f>IF(ISERROR(F58/D58),0,F58/D58*100)</f>
        <v>55.67661603457961</v>
      </c>
    </row>
    <row r="59" spans="1:11">
      <c r="A59" s="33" t="s">
        <v>90</v>
      </c>
      <c r="B59" s="28" t="s">
        <v>91</v>
      </c>
      <c r="C59" s="29">
        <v>24725.38</v>
      </c>
      <c r="D59" s="29">
        <v>163796</v>
      </c>
      <c r="E59" s="29">
        <v>0</v>
      </c>
      <c r="F59" s="29">
        <v>91196.07</v>
      </c>
      <c r="G59" s="29">
        <f>F59-C59</f>
        <v>66470.69</v>
      </c>
      <c r="H59" s="29">
        <f>E59-F59</f>
        <v>-91196.07</v>
      </c>
      <c r="I59" s="30">
        <f>IF(ISERROR(F59/C59),0,F59/C59*100-100)</f>
        <v>268.83586824550321</v>
      </c>
      <c r="J59" s="30">
        <f>IF(ISERROR(F59/E59),0,F59/E59*100)</f>
        <v>0</v>
      </c>
      <c r="K59" s="30">
        <f>IF(ISERROR(F59/D59),0,F59/D59*100)</f>
        <v>55.67661603457961</v>
      </c>
    </row>
    <row r="60" spans="1:11" ht="25.5">
      <c r="A60" s="34" t="s">
        <v>92</v>
      </c>
      <c r="B60" s="28" t="s">
        <v>93</v>
      </c>
      <c r="C60" s="29">
        <v>-9367.65</v>
      </c>
      <c r="D60" s="29">
        <v>58362</v>
      </c>
      <c r="E60" s="29">
        <v>0</v>
      </c>
      <c r="F60" s="29">
        <v>-58360.87</v>
      </c>
      <c r="G60" s="29">
        <f>F60-C60</f>
        <v>-48993.22</v>
      </c>
      <c r="H60" s="29">
        <f>E60-F60</f>
        <v>58360.87</v>
      </c>
      <c r="I60" s="30">
        <f>IF(ISERROR(F60/C60),0,F60/C60*100-100)</f>
        <v>523.0043821022349</v>
      </c>
      <c r="J60" s="30">
        <f>IF(ISERROR(F60/E60),0,F60/E60*100)</f>
        <v>0</v>
      </c>
      <c r="K60" s="30">
        <f>IF(ISERROR(F60/D60),0,F60/D60*100)</f>
        <v>-99.998063808642613</v>
      </c>
    </row>
    <row r="61" spans="1:11" ht="25.5">
      <c r="A61" s="34" t="s">
        <v>104</v>
      </c>
      <c r="B61" s="28" t="s">
        <v>105</v>
      </c>
      <c r="C61" s="29">
        <v>-197926.71</v>
      </c>
      <c r="D61" s="29">
        <v>105434</v>
      </c>
      <c r="E61" s="29">
        <v>0</v>
      </c>
      <c r="F61" s="29">
        <v>-105432.46</v>
      </c>
      <c r="G61" s="29">
        <f>F61-C61</f>
        <v>92494.249999999985</v>
      </c>
      <c r="H61" s="29">
        <f>E61-F61</f>
        <v>105432.46</v>
      </c>
      <c r="I61" s="30">
        <f>IF(ISERROR(F61/C61),0,F61/C61*100-100)</f>
        <v>-46.731565436519404</v>
      </c>
      <c r="J61" s="30">
        <f>IF(ISERROR(F61/E61),0,F61/E61*100)</f>
        <v>0</v>
      </c>
      <c r="K61" s="30">
        <f>IF(ISERROR(F61/D61),0,F61/D61*100)</f>
        <v>-99.99853937060152</v>
      </c>
    </row>
    <row r="62" spans="1:11">
      <c r="A62" s="27"/>
      <c r="B62" s="28"/>
      <c r="C62" s="29"/>
      <c r="D62" s="29"/>
      <c r="E62" s="29"/>
      <c r="F62" s="29"/>
      <c r="G62" s="29"/>
      <c r="H62" s="29"/>
      <c r="I62" s="30"/>
      <c r="J62" s="30"/>
      <c r="K62" s="30"/>
    </row>
    <row r="63" spans="1:11" s="42" customFormat="1">
      <c r="A63" s="38"/>
      <c r="B63" s="39" t="s">
        <v>62</v>
      </c>
      <c r="C63" s="40"/>
      <c r="D63" s="40"/>
      <c r="E63" s="40"/>
      <c r="F63" s="40"/>
      <c r="G63" s="40"/>
      <c r="H63" s="40"/>
      <c r="I63" s="41"/>
      <c r="J63" s="41"/>
      <c r="K63" s="41"/>
    </row>
    <row r="64" spans="1:11">
      <c r="A64" s="27" t="s">
        <v>26</v>
      </c>
      <c r="B64" s="28" t="s">
        <v>27</v>
      </c>
      <c r="C64" s="29">
        <v>95869987.549999997</v>
      </c>
      <c r="D64" s="29">
        <v>159193977</v>
      </c>
      <c r="E64" s="29">
        <v>132880642</v>
      </c>
      <c r="F64" s="29">
        <v>153199368.78</v>
      </c>
      <c r="G64" s="29">
        <f>F64-C64</f>
        <v>57329381.230000004</v>
      </c>
      <c r="H64" s="29">
        <f>E64-F64</f>
        <v>-20318726.780000001</v>
      </c>
      <c r="I64" s="30">
        <f>IF(ISERROR(F64/C64),0,F64/C64*100-100)</f>
        <v>59.799091139028747</v>
      </c>
      <c r="J64" s="30">
        <f>IF(ISERROR(F64/E64),0,F64/E64*100)</f>
        <v>115.29096072549076</v>
      </c>
      <c r="K64" s="30">
        <f>IF(ISERROR(F64/D64),0,F64/D64*100)</f>
        <v>96.234400111758006</v>
      </c>
    </row>
    <row r="65" spans="1:11" ht="25.5">
      <c r="A65" s="33" t="s">
        <v>69</v>
      </c>
      <c r="B65" s="28" t="s">
        <v>70</v>
      </c>
      <c r="C65" s="29">
        <v>167556.26999999999</v>
      </c>
      <c r="D65" s="29">
        <v>61524</v>
      </c>
      <c r="E65" s="29">
        <v>61524</v>
      </c>
      <c r="F65" s="29">
        <v>44627.06</v>
      </c>
      <c r="G65" s="29">
        <f>F65-C65</f>
        <v>-122929.20999999999</v>
      </c>
      <c r="H65" s="29">
        <f>E65-F65</f>
        <v>16896.940000000002</v>
      </c>
      <c r="I65" s="30">
        <f>IF(ISERROR(F65/C65),0,F65/C65*100-100)</f>
        <v>-73.36592656305848</v>
      </c>
      <c r="J65" s="30">
        <f>IF(ISERROR(F65/E65),0,F65/E65*100)</f>
        <v>72.536018464339108</v>
      </c>
      <c r="K65" s="30">
        <f>IF(ISERROR(F65/D65),0,F65/D65*100)</f>
        <v>72.536018464339108</v>
      </c>
    </row>
    <row r="66" spans="1:11">
      <c r="A66" s="33" t="s">
        <v>71</v>
      </c>
      <c r="B66" s="28" t="s">
        <v>72</v>
      </c>
      <c r="C66" s="29">
        <v>88375.59</v>
      </c>
      <c r="D66" s="29">
        <v>2774762</v>
      </c>
      <c r="E66" s="29">
        <v>2701202</v>
      </c>
      <c r="F66" s="29">
        <v>2151454.96</v>
      </c>
      <c r="G66" s="29">
        <f>F66-C66</f>
        <v>2063079.3699999999</v>
      </c>
      <c r="H66" s="29">
        <f>E66-F66</f>
        <v>549747.04</v>
      </c>
      <c r="I66" s="30">
        <f>IF(ISERROR(F66/C66),0,F66/C66*100-100)</f>
        <v>2334.4448054038453</v>
      </c>
      <c r="J66" s="30">
        <f>IF(ISERROR(F66/E66),0,F66/E66*100)</f>
        <v>79.648058901185465</v>
      </c>
      <c r="K66" s="30">
        <f>IF(ISERROR(F66/D66),0,F66/D66*100)</f>
        <v>77.536558450778841</v>
      </c>
    </row>
    <row r="67" spans="1:11">
      <c r="A67" s="34" t="s">
        <v>73</v>
      </c>
      <c r="B67" s="28" t="s">
        <v>74</v>
      </c>
      <c r="C67" s="29">
        <v>88375.59</v>
      </c>
      <c r="D67" s="29">
        <v>2774762</v>
      </c>
      <c r="E67" s="29">
        <v>2701202</v>
      </c>
      <c r="F67" s="29">
        <v>2151454.96</v>
      </c>
      <c r="G67" s="29">
        <f>F67-C67</f>
        <v>2063079.3699999999</v>
      </c>
      <c r="H67" s="29">
        <f>E67-F67</f>
        <v>549747.04</v>
      </c>
      <c r="I67" s="30">
        <f>IF(ISERROR(F67/C67),0,F67/C67*100-100)</f>
        <v>2334.4448054038453</v>
      </c>
      <c r="J67" s="30">
        <f>IF(ISERROR(F67/E67),0,F67/E67*100)</f>
        <v>79.648058901185465</v>
      </c>
      <c r="K67" s="30">
        <f>IF(ISERROR(F67/D67),0,F67/D67*100)</f>
        <v>77.536558450778841</v>
      </c>
    </row>
    <row r="68" spans="1:11">
      <c r="A68" s="35" t="s">
        <v>75</v>
      </c>
      <c r="B68" s="28" t="s">
        <v>76</v>
      </c>
      <c r="C68" s="29">
        <v>88375.59</v>
      </c>
      <c r="D68" s="29">
        <v>2774762</v>
      </c>
      <c r="E68" s="29">
        <v>2701202</v>
      </c>
      <c r="F68" s="29">
        <v>2151454.96</v>
      </c>
      <c r="G68" s="29">
        <f>F68-C68</f>
        <v>2063079.3699999999</v>
      </c>
      <c r="H68" s="29">
        <f>E68-F68</f>
        <v>549747.04</v>
      </c>
      <c r="I68" s="30">
        <f>IF(ISERROR(F68/C68),0,F68/C68*100-100)</f>
        <v>2334.4448054038453</v>
      </c>
      <c r="J68" s="30">
        <f>IF(ISERROR(F68/E68),0,F68/E68*100)</f>
        <v>79.648058901185465</v>
      </c>
      <c r="K68" s="30">
        <f>IF(ISERROR(F68/D68),0,F68/D68*100)</f>
        <v>77.536558450778841</v>
      </c>
    </row>
    <row r="69" spans="1:11" ht="25.5">
      <c r="A69" s="36" t="s">
        <v>77</v>
      </c>
      <c r="B69" s="28" t="s">
        <v>78</v>
      </c>
      <c r="C69" s="29">
        <v>88375.59</v>
      </c>
      <c r="D69" s="29">
        <v>2774762</v>
      </c>
      <c r="E69" s="29">
        <v>2701202</v>
      </c>
      <c r="F69" s="29">
        <v>2151454.96</v>
      </c>
      <c r="G69" s="29">
        <f>F69-C69</f>
        <v>2063079.3699999999</v>
      </c>
      <c r="H69" s="29">
        <f>E69-F69</f>
        <v>549747.04</v>
      </c>
      <c r="I69" s="30">
        <f>IF(ISERROR(F69/C69),0,F69/C69*100-100)</f>
        <v>2334.4448054038453</v>
      </c>
      <c r="J69" s="30">
        <f>IF(ISERROR(F69/E69),0,F69/E69*100)</f>
        <v>79.648058901185465</v>
      </c>
      <c r="K69" s="30">
        <f>IF(ISERROR(F69/D69),0,F69/D69*100)</f>
        <v>77.536558450778841</v>
      </c>
    </row>
    <row r="70" spans="1:11" ht="25.5">
      <c r="A70" s="37" t="s">
        <v>79</v>
      </c>
      <c r="B70" s="28" t="s">
        <v>80</v>
      </c>
      <c r="C70" s="29">
        <v>88375.59</v>
      </c>
      <c r="D70" s="29">
        <v>2774762</v>
      </c>
      <c r="E70" s="29">
        <v>2701202</v>
      </c>
      <c r="F70" s="29">
        <v>2151454.96</v>
      </c>
      <c r="G70" s="29">
        <f>F70-C70</f>
        <v>2063079.3699999999</v>
      </c>
      <c r="H70" s="29">
        <f>E70-F70</f>
        <v>549747.04</v>
      </c>
      <c r="I70" s="30">
        <f>IF(ISERROR(F70/C70),0,F70/C70*100-100)</f>
        <v>2334.4448054038453</v>
      </c>
      <c r="J70" s="30">
        <f>IF(ISERROR(F70/E70),0,F70/E70*100)</f>
        <v>79.648058901185465</v>
      </c>
      <c r="K70" s="30">
        <f>IF(ISERROR(F70/D70),0,F70/D70*100)</f>
        <v>77.536558450778841</v>
      </c>
    </row>
    <row r="71" spans="1:11">
      <c r="A71" s="33" t="s">
        <v>28</v>
      </c>
      <c r="B71" s="28" t="s">
        <v>29</v>
      </c>
      <c r="C71" s="29">
        <v>95614055.689999998</v>
      </c>
      <c r="D71" s="29">
        <v>156357691</v>
      </c>
      <c r="E71" s="29">
        <v>130117916</v>
      </c>
      <c r="F71" s="29">
        <v>151003286.75999999</v>
      </c>
      <c r="G71" s="29">
        <f>F71-C71</f>
        <v>55389231.069999993</v>
      </c>
      <c r="H71" s="29">
        <f>E71-F71</f>
        <v>-20885370.75999999</v>
      </c>
      <c r="I71" s="30">
        <f>IF(ISERROR(F71/C71),0,F71/C71*100-100)</f>
        <v>57.930009003679345</v>
      </c>
      <c r="J71" s="30">
        <f>IF(ISERROR(F71/E71),0,F71/E71*100)</f>
        <v>116.05111071714367</v>
      </c>
      <c r="K71" s="30">
        <f>IF(ISERROR(F71/D71),0,F71/D71*100)</f>
        <v>96.575541499906123</v>
      </c>
    </row>
    <row r="72" spans="1:11">
      <c r="A72" s="34" t="s">
        <v>30</v>
      </c>
      <c r="B72" s="28" t="s">
        <v>31</v>
      </c>
      <c r="C72" s="29">
        <v>95614055.689999998</v>
      </c>
      <c r="D72" s="29">
        <v>156357691</v>
      </c>
      <c r="E72" s="29">
        <v>130117916</v>
      </c>
      <c r="F72" s="29">
        <v>151003286.75999999</v>
      </c>
      <c r="G72" s="29">
        <f>F72-C72</f>
        <v>55389231.069999993</v>
      </c>
      <c r="H72" s="29">
        <f>E72-F72</f>
        <v>-20885370.75999999</v>
      </c>
      <c r="I72" s="30">
        <f>IF(ISERROR(F72/C72),0,F72/C72*100-100)</f>
        <v>57.930009003679345</v>
      </c>
      <c r="J72" s="30">
        <f>IF(ISERROR(F72/E72),0,F72/E72*100)</f>
        <v>116.05111071714367</v>
      </c>
      <c r="K72" s="30">
        <f>IF(ISERROR(F72/D72),0,F72/D72*100)</f>
        <v>96.575541499906123</v>
      </c>
    </row>
    <row r="73" spans="1:11">
      <c r="A73" s="27" t="s">
        <v>32</v>
      </c>
      <c r="B73" s="28" t="s">
        <v>33</v>
      </c>
      <c r="C73" s="29">
        <v>95821013.560000002</v>
      </c>
      <c r="D73" s="29">
        <v>159252339</v>
      </c>
      <c r="E73" s="29">
        <v>132880642</v>
      </c>
      <c r="F73" s="29">
        <v>153247581.93000001</v>
      </c>
      <c r="G73" s="29">
        <f>F73-C73</f>
        <v>57426568.370000005</v>
      </c>
      <c r="H73" s="29">
        <f>E73-F73</f>
        <v>-20366939.930000007</v>
      </c>
      <c r="I73" s="30">
        <f>IF(ISERROR(F73/C73),0,F73/C73*100-100)</f>
        <v>59.931080079883913</v>
      </c>
      <c r="J73" s="30">
        <f>IF(ISERROR(F73/E73),0,F73/E73*100)</f>
        <v>115.32724377565846</v>
      </c>
      <c r="K73" s="30">
        <f>IF(ISERROR(F73/D73),0,F73/D73*100)</f>
        <v>96.2294072993176</v>
      </c>
    </row>
    <row r="74" spans="1:11">
      <c r="A74" s="33" t="s">
        <v>34</v>
      </c>
      <c r="B74" s="28" t="s">
        <v>35</v>
      </c>
      <c r="C74" s="29">
        <v>92854630.349999994</v>
      </c>
      <c r="D74" s="29">
        <v>154529359</v>
      </c>
      <c r="E74" s="29">
        <v>128021136</v>
      </c>
      <c r="F74" s="29">
        <v>149155229.28999999</v>
      </c>
      <c r="G74" s="29">
        <f>F74-C74</f>
        <v>56300598.939999998</v>
      </c>
      <c r="H74" s="29">
        <f>E74-F74</f>
        <v>-21134093.289999992</v>
      </c>
      <c r="I74" s="30">
        <f>IF(ISERROR(F74/C74),0,F74/C74*100-100)</f>
        <v>60.633054838282504</v>
      </c>
      <c r="J74" s="30">
        <f>IF(ISERROR(F74/E74),0,F74/E74*100)</f>
        <v>116.50828445234229</v>
      </c>
      <c r="K74" s="30">
        <f>IF(ISERROR(F74/D74),0,F74/D74*100)</f>
        <v>96.522259753889216</v>
      </c>
    </row>
    <row r="75" spans="1:11">
      <c r="A75" s="34" t="s">
        <v>36</v>
      </c>
      <c r="B75" s="28" t="s">
        <v>37</v>
      </c>
      <c r="C75" s="29">
        <v>10603480.92</v>
      </c>
      <c r="D75" s="29">
        <v>20773447</v>
      </c>
      <c r="E75" s="29">
        <v>24651813</v>
      </c>
      <c r="F75" s="29">
        <v>17176017.030000001</v>
      </c>
      <c r="G75" s="29">
        <f>F75-C75</f>
        <v>6572536.1100000013</v>
      </c>
      <c r="H75" s="29">
        <f>E75-F75</f>
        <v>7475795.9699999988</v>
      </c>
      <c r="I75" s="30">
        <f>IF(ISERROR(F75/C75),0,F75/C75*100-100)</f>
        <v>61.984702566900097</v>
      </c>
      <c r="J75" s="30">
        <f>IF(ISERROR(F75/E75),0,F75/E75*100)</f>
        <v>69.674457736637876</v>
      </c>
      <c r="K75" s="30">
        <f>IF(ISERROR(F75/D75),0,F75/D75*100)</f>
        <v>82.682556390376632</v>
      </c>
    </row>
    <row r="76" spans="1:11">
      <c r="A76" s="35" t="s">
        <v>38</v>
      </c>
      <c r="B76" s="28" t="s">
        <v>39</v>
      </c>
      <c r="C76" s="29">
        <v>8271902.1200000001</v>
      </c>
      <c r="D76" s="29">
        <v>14156343</v>
      </c>
      <c r="E76" s="29">
        <v>13506914</v>
      </c>
      <c r="F76" s="29">
        <v>13644631.74</v>
      </c>
      <c r="G76" s="29">
        <f>F76-C76</f>
        <v>5372729.6200000001</v>
      </c>
      <c r="H76" s="29">
        <f>E76-F76</f>
        <v>-137717.74000000022</v>
      </c>
      <c r="I76" s="30">
        <f>IF(ISERROR(F76/C76),0,F76/C76*100-100)</f>
        <v>64.951561830134409</v>
      </c>
      <c r="J76" s="30">
        <f>IF(ISERROR(F76/E76),0,F76/E76*100)</f>
        <v>101.01960921643538</v>
      </c>
      <c r="K76" s="30">
        <f>IF(ISERROR(F76/D76),0,F76/D76*100)</f>
        <v>96.385286369509416</v>
      </c>
    </row>
    <row r="77" spans="1:11">
      <c r="A77" s="35" t="s">
        <v>40</v>
      </c>
      <c r="B77" s="28" t="s">
        <v>41</v>
      </c>
      <c r="C77" s="29">
        <v>2331578.7999999998</v>
      </c>
      <c r="D77" s="29">
        <v>6617104</v>
      </c>
      <c r="E77" s="29">
        <v>11144899</v>
      </c>
      <c r="F77" s="29">
        <v>3531385.29</v>
      </c>
      <c r="G77" s="29">
        <f>F77-C77</f>
        <v>1199806.4900000002</v>
      </c>
      <c r="H77" s="29">
        <f>E77-F77</f>
        <v>7613513.71</v>
      </c>
      <c r="I77" s="30">
        <f>IF(ISERROR(F77/C77),0,F77/C77*100-100)</f>
        <v>51.458972349551317</v>
      </c>
      <c r="J77" s="30">
        <f>IF(ISERROR(F77/E77),0,F77/E77*100)</f>
        <v>31.686112992141069</v>
      </c>
      <c r="K77" s="30">
        <f>IF(ISERROR(F77/D77),0,F77/D77*100)</f>
        <v>53.367534951846011</v>
      </c>
    </row>
    <row r="78" spans="1:11">
      <c r="A78" s="36" t="s">
        <v>42</v>
      </c>
      <c r="B78" s="28" t="s">
        <v>43</v>
      </c>
      <c r="C78" s="29">
        <v>47555.88</v>
      </c>
      <c r="D78" s="29">
        <v>0</v>
      </c>
      <c r="E78" s="29">
        <v>0</v>
      </c>
      <c r="F78" s="29">
        <v>68311.27</v>
      </c>
      <c r="G78" s="29">
        <f>F78-C78</f>
        <v>20755.390000000007</v>
      </c>
      <c r="H78" s="29">
        <f>E78-F78</f>
        <v>-68311.27</v>
      </c>
      <c r="I78" s="30">
        <f>IF(ISERROR(F78/C78),0,F78/C78*100-100)</f>
        <v>43.64421392265271</v>
      </c>
      <c r="J78" s="30">
        <f>IF(ISERROR(F78/E78),0,F78/E78*100)</f>
        <v>0</v>
      </c>
      <c r="K78" s="30">
        <f>IF(ISERROR(F78/D78),0,F78/D78*100)</f>
        <v>0</v>
      </c>
    </row>
    <row r="79" spans="1:11">
      <c r="A79" s="34" t="s">
        <v>44</v>
      </c>
      <c r="B79" s="28" t="s">
        <v>45</v>
      </c>
      <c r="C79" s="29">
        <v>31527893.879999999</v>
      </c>
      <c r="D79" s="29">
        <v>130731173</v>
      </c>
      <c r="E79" s="29">
        <v>100642344</v>
      </c>
      <c r="F79" s="29">
        <v>129035644.87</v>
      </c>
      <c r="G79" s="29">
        <f>F79-C79</f>
        <v>97507750.99000001</v>
      </c>
      <c r="H79" s="29">
        <f>E79-F79</f>
        <v>-28393300.870000005</v>
      </c>
      <c r="I79" s="30">
        <f>IF(ISERROR(F79/C79),0,F79/C79*100-100)</f>
        <v>309.27454704437116</v>
      </c>
      <c r="J79" s="30">
        <f>IF(ISERROR(F79/E79),0,F79/E79*100)</f>
        <v>128.2120822523768</v>
      </c>
      <c r="K79" s="30">
        <f>IF(ISERROR(F79/D79),0,F79/D79*100)</f>
        <v>98.703042211668972</v>
      </c>
    </row>
    <row r="80" spans="1:11">
      <c r="A80" s="35" t="s">
        <v>46</v>
      </c>
      <c r="B80" s="28" t="s">
        <v>47</v>
      </c>
      <c r="C80" s="29">
        <v>31370706.949999999</v>
      </c>
      <c r="D80" s="29">
        <v>130731173</v>
      </c>
      <c r="E80" s="29">
        <v>100642344</v>
      </c>
      <c r="F80" s="29">
        <v>129035644.87</v>
      </c>
      <c r="G80" s="29">
        <f>F80-C80</f>
        <v>97664937.920000002</v>
      </c>
      <c r="H80" s="29">
        <f>E80-F80</f>
        <v>-28393300.870000005</v>
      </c>
      <c r="I80" s="30">
        <f>IF(ISERROR(F80/C80),0,F80/C80*100-100)</f>
        <v>311.32526938478833</v>
      </c>
      <c r="J80" s="30">
        <f>IF(ISERROR(F80/E80),0,F80/E80*100)</f>
        <v>128.2120822523768</v>
      </c>
      <c r="K80" s="30">
        <f>IF(ISERROR(F80/D80),0,F80/D80*100)</f>
        <v>98.703042211668972</v>
      </c>
    </row>
    <row r="81" spans="1:11">
      <c r="A81" s="35" t="s">
        <v>48</v>
      </c>
      <c r="B81" s="28" t="s">
        <v>49</v>
      </c>
      <c r="C81" s="29">
        <v>157186.93</v>
      </c>
      <c r="D81" s="29">
        <v>0</v>
      </c>
      <c r="E81" s="29">
        <v>0</v>
      </c>
      <c r="F81" s="29">
        <v>0</v>
      </c>
      <c r="G81" s="29">
        <f>F81-C81</f>
        <v>-157186.93</v>
      </c>
      <c r="H81" s="29">
        <f>E81-F81</f>
        <v>0</v>
      </c>
      <c r="I81" s="30">
        <f>IF(ISERROR(F81/C81),0,F81/C81*100-100)</f>
        <v>-100</v>
      </c>
      <c r="J81" s="30">
        <f>IF(ISERROR(F81/E81),0,F81/E81*100)</f>
        <v>0</v>
      </c>
      <c r="K81" s="30">
        <f>IF(ISERROR(F81/D81),0,F81/D81*100)</f>
        <v>0</v>
      </c>
    </row>
    <row r="82" spans="1:11" ht="25.5">
      <c r="A82" s="34" t="s">
        <v>81</v>
      </c>
      <c r="B82" s="28" t="s">
        <v>82</v>
      </c>
      <c r="C82" s="29">
        <v>345227.88</v>
      </c>
      <c r="D82" s="29">
        <v>1759910</v>
      </c>
      <c r="E82" s="29">
        <v>1745502</v>
      </c>
      <c r="F82" s="29">
        <v>1759304.81</v>
      </c>
      <c r="G82" s="29">
        <f>F82-C82</f>
        <v>1414076.9300000002</v>
      </c>
      <c r="H82" s="29">
        <f>E82-F82</f>
        <v>-13802.810000000056</v>
      </c>
      <c r="I82" s="30">
        <f>IF(ISERROR(F82/C82),0,F82/C82*100-100)</f>
        <v>409.60681680749536</v>
      </c>
      <c r="J82" s="30">
        <f>IF(ISERROR(F82/E82),0,F82/E82*100)</f>
        <v>100.79076449067375</v>
      </c>
      <c r="K82" s="30">
        <f>IF(ISERROR(F82/D82),0,F82/D82*100)</f>
        <v>99.965612446091001</v>
      </c>
    </row>
    <row r="83" spans="1:11">
      <c r="A83" s="35" t="s">
        <v>83</v>
      </c>
      <c r="B83" s="28" t="s">
        <v>84</v>
      </c>
      <c r="C83" s="29">
        <v>345227.88</v>
      </c>
      <c r="D83" s="29">
        <v>1759910</v>
      </c>
      <c r="E83" s="29">
        <v>1745502</v>
      </c>
      <c r="F83" s="29">
        <v>1759304.81</v>
      </c>
      <c r="G83" s="29">
        <f>F83-C83</f>
        <v>1414076.9300000002</v>
      </c>
      <c r="H83" s="29">
        <f>E83-F83</f>
        <v>-13802.810000000056</v>
      </c>
      <c r="I83" s="30">
        <f>IF(ISERROR(F83/C83),0,F83/C83*100-100)</f>
        <v>409.60681680749536</v>
      </c>
      <c r="J83" s="30">
        <f>IF(ISERROR(F83/E83),0,F83/E83*100)</f>
        <v>100.79076449067375</v>
      </c>
      <c r="K83" s="30">
        <f>IF(ISERROR(F83/D83),0,F83/D83*100)</f>
        <v>99.965612446091001</v>
      </c>
    </row>
    <row r="84" spans="1:11" ht="25.5">
      <c r="A84" s="34" t="s">
        <v>50</v>
      </c>
      <c r="B84" s="28" t="s">
        <v>51</v>
      </c>
      <c r="C84" s="29">
        <v>50378027.670000002</v>
      </c>
      <c r="D84" s="29">
        <v>1264829</v>
      </c>
      <c r="E84" s="29">
        <v>981477</v>
      </c>
      <c r="F84" s="29">
        <v>1184262.58</v>
      </c>
      <c r="G84" s="29">
        <f>F84-C84</f>
        <v>-49193765.090000004</v>
      </c>
      <c r="H84" s="29">
        <f>E84-F84</f>
        <v>-202785.58000000007</v>
      </c>
      <c r="I84" s="30">
        <f>IF(ISERROR(F84/C84),0,F84/C84*100-100)</f>
        <v>-97.649247827331621</v>
      </c>
      <c r="J84" s="30">
        <f>IF(ISERROR(F84/E84),0,F84/E84*100)</f>
        <v>120.66126664200996</v>
      </c>
      <c r="K84" s="30">
        <f>IF(ISERROR(F84/D84),0,F84/D84*100)</f>
        <v>93.630251994538398</v>
      </c>
    </row>
    <row r="85" spans="1:11">
      <c r="A85" s="35" t="s">
        <v>52</v>
      </c>
      <c r="B85" s="28" t="s">
        <v>53</v>
      </c>
      <c r="C85" s="29">
        <v>49929366.490000002</v>
      </c>
      <c r="D85" s="29">
        <v>398597</v>
      </c>
      <c r="E85" s="29">
        <v>327045</v>
      </c>
      <c r="F85" s="29">
        <v>381730.06</v>
      </c>
      <c r="G85" s="29">
        <f>F85-C85</f>
        <v>-49547636.43</v>
      </c>
      <c r="H85" s="29">
        <f>E85-F85</f>
        <v>-54685.06</v>
      </c>
      <c r="I85" s="30">
        <f>IF(ISERROR(F85/C85),0,F85/C85*100-100)</f>
        <v>-99.235459836894876</v>
      </c>
      <c r="J85" s="30">
        <f>IF(ISERROR(F85/E85),0,F85/E85*100)</f>
        <v>116.72095888944946</v>
      </c>
      <c r="K85" s="30">
        <f>IF(ISERROR(F85/D85),0,F85/D85*100)</f>
        <v>95.768422742770269</v>
      </c>
    </row>
    <row r="86" spans="1:11" ht="25.5">
      <c r="A86" s="36" t="s">
        <v>85</v>
      </c>
      <c r="B86" s="28" t="s">
        <v>86</v>
      </c>
      <c r="C86" s="29">
        <v>0</v>
      </c>
      <c r="D86" s="29">
        <v>3805</v>
      </c>
      <c r="E86" s="29">
        <v>0</v>
      </c>
      <c r="F86" s="29">
        <v>3372.39</v>
      </c>
      <c r="G86" s="29">
        <f>F86-C86</f>
        <v>3372.39</v>
      </c>
      <c r="H86" s="29">
        <f>E86-F86</f>
        <v>-3372.39</v>
      </c>
      <c r="I86" s="30">
        <f>IF(ISERROR(F86/C86),0,F86/C86*100-100)</f>
        <v>0</v>
      </c>
      <c r="J86" s="30">
        <f>IF(ISERROR(F86/E86),0,F86/E86*100)</f>
        <v>0</v>
      </c>
      <c r="K86" s="30">
        <f>IF(ISERROR(F86/D86),0,F86/D86*100)</f>
        <v>88.630486202365304</v>
      </c>
    </row>
    <row r="87" spans="1:11" ht="25.5">
      <c r="A87" s="36" t="s">
        <v>54</v>
      </c>
      <c r="B87" s="28" t="s">
        <v>55</v>
      </c>
      <c r="C87" s="29">
        <v>49929366.490000002</v>
      </c>
      <c r="D87" s="29">
        <v>394792</v>
      </c>
      <c r="E87" s="29">
        <v>327045</v>
      </c>
      <c r="F87" s="29">
        <v>378357.67</v>
      </c>
      <c r="G87" s="29">
        <f>F87-C87</f>
        <v>-49551008.82</v>
      </c>
      <c r="H87" s="29">
        <f>E87-F87</f>
        <v>-51312.669999999984</v>
      </c>
      <c r="I87" s="30">
        <f>IF(ISERROR(F87/C87),0,F87/C87*100-100)</f>
        <v>-99.242214158523765</v>
      </c>
      <c r="J87" s="30">
        <f>IF(ISERROR(F87/E87),0,F87/E87*100)</f>
        <v>115.68978886697549</v>
      </c>
      <c r="K87" s="30">
        <f>IF(ISERROR(F87/D87),0,F87/D87*100)</f>
        <v>95.837218079393708</v>
      </c>
    </row>
    <row r="88" spans="1:11" ht="25.5">
      <c r="A88" s="37" t="s">
        <v>56</v>
      </c>
      <c r="B88" s="28" t="s">
        <v>57</v>
      </c>
      <c r="C88" s="29">
        <v>49929366.490000002</v>
      </c>
      <c r="D88" s="29">
        <v>394792</v>
      </c>
      <c r="E88" s="29">
        <v>327045</v>
      </c>
      <c r="F88" s="29">
        <v>378357.67</v>
      </c>
      <c r="G88" s="29">
        <f>F88-C88</f>
        <v>-49551008.82</v>
      </c>
      <c r="H88" s="29">
        <f>E88-F88</f>
        <v>-51312.669999999984</v>
      </c>
      <c r="I88" s="30">
        <f>IF(ISERROR(F88/C88),0,F88/C88*100-100)</f>
        <v>-99.242214158523765</v>
      </c>
      <c r="J88" s="30">
        <f>IF(ISERROR(F88/E88),0,F88/E88*100)</f>
        <v>115.68978886697549</v>
      </c>
      <c r="K88" s="30">
        <f>IF(ISERROR(F88/D88),0,F88/D88*100)</f>
        <v>95.837218079393708</v>
      </c>
    </row>
    <row r="89" spans="1:11" ht="25.5">
      <c r="A89" s="35" t="s">
        <v>138</v>
      </c>
      <c r="B89" s="28" t="s">
        <v>139</v>
      </c>
      <c r="C89" s="29">
        <v>448661.18</v>
      </c>
      <c r="D89" s="29">
        <v>866232</v>
      </c>
      <c r="E89" s="29">
        <v>654432</v>
      </c>
      <c r="F89" s="29">
        <v>802532.52</v>
      </c>
      <c r="G89" s="29">
        <f>F89-C89</f>
        <v>353871.34</v>
      </c>
      <c r="H89" s="29">
        <f>E89-F89</f>
        <v>-148100.52000000002</v>
      </c>
      <c r="I89" s="30">
        <f>IF(ISERROR(F89/C89),0,F89/C89*100-100)</f>
        <v>78.872734208919098</v>
      </c>
      <c r="J89" s="30">
        <f>IF(ISERROR(F89/E89),0,F89/E89*100)</f>
        <v>122.63039093442865</v>
      </c>
      <c r="K89" s="30">
        <f>IF(ISERROR(F89/D89),0,F89/D89*100)</f>
        <v>92.646371872662286</v>
      </c>
    </row>
    <row r="90" spans="1:11" ht="25.5">
      <c r="A90" s="36" t="s">
        <v>159</v>
      </c>
      <c r="B90" s="28" t="s">
        <v>160</v>
      </c>
      <c r="C90" s="29">
        <v>0</v>
      </c>
      <c r="D90" s="29">
        <v>0</v>
      </c>
      <c r="E90" s="29">
        <v>20000</v>
      </c>
      <c r="F90" s="29">
        <v>0</v>
      </c>
      <c r="G90" s="29">
        <f>F90-C90</f>
        <v>0</v>
      </c>
      <c r="H90" s="29">
        <f>E90-F90</f>
        <v>20000</v>
      </c>
      <c r="I90" s="30">
        <f>IF(ISERROR(F90/C90),0,F90/C90*100-100)</f>
        <v>0</v>
      </c>
      <c r="J90" s="30">
        <f>IF(ISERROR(F90/E90),0,F90/E90*100)</f>
        <v>0</v>
      </c>
      <c r="K90" s="30">
        <f>IF(ISERROR(F90/D90),0,F90/D90*100)</f>
        <v>0</v>
      </c>
    </row>
    <row r="91" spans="1:11" ht="38.25">
      <c r="A91" s="36" t="s">
        <v>140</v>
      </c>
      <c r="B91" s="28" t="s">
        <v>141</v>
      </c>
      <c r="C91" s="29">
        <v>448661.18</v>
      </c>
      <c r="D91" s="29">
        <v>866232</v>
      </c>
      <c r="E91" s="29">
        <v>634432</v>
      </c>
      <c r="F91" s="29">
        <v>802532.52</v>
      </c>
      <c r="G91" s="29">
        <f>F91-C91</f>
        <v>353871.34</v>
      </c>
      <c r="H91" s="29">
        <f>E91-F91</f>
        <v>-168100.52000000002</v>
      </c>
      <c r="I91" s="30">
        <f>IF(ISERROR(F91/C91),0,F91/C91*100-100)</f>
        <v>78.872734208919098</v>
      </c>
      <c r="J91" s="30">
        <f>IF(ISERROR(F91/E91),0,F91/E91*100)</f>
        <v>126.49622339352366</v>
      </c>
      <c r="K91" s="30">
        <f>IF(ISERROR(F91/D91),0,F91/D91*100)</f>
        <v>92.646371872662286</v>
      </c>
    </row>
    <row r="92" spans="1:11">
      <c r="A92" s="33" t="s">
        <v>58</v>
      </c>
      <c r="B92" s="28" t="s">
        <v>59</v>
      </c>
      <c r="C92" s="29">
        <v>2966383.21</v>
      </c>
      <c r="D92" s="29">
        <v>4722980</v>
      </c>
      <c r="E92" s="29">
        <v>4859506</v>
      </c>
      <c r="F92" s="29">
        <v>4092352.64</v>
      </c>
      <c r="G92" s="29">
        <f>F92-C92</f>
        <v>1125969.4300000002</v>
      </c>
      <c r="H92" s="29">
        <f>E92-F92</f>
        <v>767153.35999999987</v>
      </c>
      <c r="I92" s="30">
        <f>IF(ISERROR(F92/C92),0,F92/C92*100-100)</f>
        <v>37.957652477408686</v>
      </c>
      <c r="J92" s="30">
        <f>IF(ISERROR(F92/E92),0,F92/E92*100)</f>
        <v>84.213346788747671</v>
      </c>
      <c r="K92" s="30">
        <f>IF(ISERROR(F92/D92),0,F92/D92*100)</f>
        <v>86.647680913321679</v>
      </c>
    </row>
    <row r="93" spans="1:11">
      <c r="A93" s="34" t="s">
        <v>60</v>
      </c>
      <c r="B93" s="28" t="s">
        <v>61</v>
      </c>
      <c r="C93" s="29">
        <v>774451.49</v>
      </c>
      <c r="D93" s="29">
        <v>1783210</v>
      </c>
      <c r="E93" s="29">
        <v>1000238</v>
      </c>
      <c r="F93" s="29">
        <v>1725745.95</v>
      </c>
      <c r="G93" s="29">
        <f>F93-C93</f>
        <v>951294.46</v>
      </c>
      <c r="H93" s="29">
        <f>E93-F93</f>
        <v>-725507.95</v>
      </c>
      <c r="I93" s="30">
        <f>IF(ISERROR(F93/C93),0,F93/C93*100-100)</f>
        <v>122.83460904697853</v>
      </c>
      <c r="J93" s="30">
        <f>IF(ISERROR(F93/E93),0,F93/E93*100)</f>
        <v>172.53353201937938</v>
      </c>
      <c r="K93" s="30">
        <f>IF(ISERROR(F93/D93),0,F93/D93*100)</f>
        <v>96.777493957526033</v>
      </c>
    </row>
    <row r="94" spans="1:11">
      <c r="A94" s="34" t="s">
        <v>191</v>
      </c>
      <c r="B94" s="28" t="s">
        <v>192</v>
      </c>
      <c r="C94" s="29">
        <v>2191931.7200000002</v>
      </c>
      <c r="D94" s="29">
        <v>2939770</v>
      </c>
      <c r="E94" s="29">
        <v>3859268</v>
      </c>
      <c r="F94" s="29">
        <v>2366606.69</v>
      </c>
      <c r="G94" s="29">
        <f>F94-C94</f>
        <v>174674.96999999974</v>
      </c>
      <c r="H94" s="29">
        <f>E94-F94</f>
        <v>1492661.31</v>
      </c>
      <c r="I94" s="30">
        <f>IF(ISERROR(F94/C94),0,F94/C94*100-100)</f>
        <v>7.9689968627307337</v>
      </c>
      <c r="J94" s="30">
        <f>IF(ISERROR(F94/E94),0,F94/E94*100)</f>
        <v>61.322683213500596</v>
      </c>
      <c r="K94" s="30">
        <f>IF(ISERROR(F94/D94),0,F94/D94*100)</f>
        <v>80.503124053922576</v>
      </c>
    </row>
    <row r="95" spans="1:11" ht="25.5">
      <c r="A95" s="35" t="s">
        <v>193</v>
      </c>
      <c r="B95" s="28" t="s">
        <v>194</v>
      </c>
      <c r="C95" s="29">
        <v>2191931.7200000002</v>
      </c>
      <c r="D95" s="29">
        <v>2939770</v>
      </c>
      <c r="E95" s="29">
        <v>3859268</v>
      </c>
      <c r="F95" s="29">
        <v>2366606.69</v>
      </c>
      <c r="G95" s="29">
        <f>F95-C95</f>
        <v>174674.96999999974</v>
      </c>
      <c r="H95" s="29">
        <f>E95-F95</f>
        <v>1492661.31</v>
      </c>
      <c r="I95" s="30">
        <f>IF(ISERROR(F95/C95),0,F95/C95*100-100)</f>
        <v>7.9689968627307337</v>
      </c>
      <c r="J95" s="30">
        <f>IF(ISERROR(F95/E95),0,F95/E95*100)</f>
        <v>61.322683213500596</v>
      </c>
      <c r="K95" s="30">
        <f>IF(ISERROR(F95/D95),0,F95/D95*100)</f>
        <v>80.503124053922576</v>
      </c>
    </row>
    <row r="96" spans="1:11">
      <c r="A96" s="36" t="s">
        <v>195</v>
      </c>
      <c r="B96" s="28" t="s">
        <v>196</v>
      </c>
      <c r="C96" s="29">
        <v>1680935.7</v>
      </c>
      <c r="D96" s="29">
        <v>2793890</v>
      </c>
      <c r="E96" s="29">
        <v>1713388</v>
      </c>
      <c r="F96" s="29">
        <v>2366606.69</v>
      </c>
      <c r="G96" s="29">
        <f>F96-C96</f>
        <v>685670.99</v>
      </c>
      <c r="H96" s="29">
        <f>E96-F96</f>
        <v>-653218.68999999994</v>
      </c>
      <c r="I96" s="30">
        <f>IF(ISERROR(F96/C96),0,F96/C96*100-100)</f>
        <v>40.791030257730853</v>
      </c>
      <c r="J96" s="30">
        <f>IF(ISERROR(F96/E96),0,F96/E96*100)</f>
        <v>138.12438805454457</v>
      </c>
      <c r="K96" s="30">
        <f>IF(ISERROR(F96/D96),0,F96/D96*100)</f>
        <v>84.706509204013031</v>
      </c>
    </row>
    <row r="97" spans="1:11" ht="38.25">
      <c r="A97" s="36" t="s">
        <v>197</v>
      </c>
      <c r="B97" s="28" t="s">
        <v>198</v>
      </c>
      <c r="C97" s="29">
        <v>510996.02</v>
      </c>
      <c r="D97" s="29">
        <v>145880</v>
      </c>
      <c r="E97" s="29">
        <v>2145880</v>
      </c>
      <c r="F97" s="29">
        <v>0</v>
      </c>
      <c r="G97" s="29">
        <f>F97-C97</f>
        <v>-510996.02</v>
      </c>
      <c r="H97" s="29">
        <f>E97-F97</f>
        <v>2145880</v>
      </c>
      <c r="I97" s="30">
        <f>IF(ISERROR(F97/C97),0,F97/C97*100-100)</f>
        <v>-100</v>
      </c>
      <c r="J97" s="30">
        <f>IF(ISERROR(F97/E97),0,F97/E97*100)</f>
        <v>0</v>
      </c>
      <c r="K97" s="30">
        <f>IF(ISERROR(F97/D97),0,F97/D97*100)</f>
        <v>0</v>
      </c>
    </row>
    <row r="98" spans="1:11">
      <c r="A98" s="27"/>
      <c r="B98" s="28" t="s">
        <v>87</v>
      </c>
      <c r="C98" s="29">
        <v>48973.99</v>
      </c>
      <c r="D98" s="29">
        <v>-58362</v>
      </c>
      <c r="E98" s="29">
        <v>0</v>
      </c>
      <c r="F98" s="29">
        <v>-48213.15</v>
      </c>
      <c r="G98" s="29">
        <f>F98-C98</f>
        <v>-97187.14</v>
      </c>
      <c r="H98" s="29">
        <f>E98-F98</f>
        <v>48213.15</v>
      </c>
      <c r="I98" s="30">
        <f>IF(ISERROR(F98/C98),0,F98/C98*100-100)</f>
        <v>-198.44644065145602</v>
      </c>
      <c r="J98" s="30">
        <f>IF(ISERROR(F98/E98),0,F98/E98*100)</f>
        <v>0</v>
      </c>
      <c r="K98" s="30">
        <f>IF(ISERROR(F98/D98),0,F98/D98*100)</f>
        <v>82.610517117302365</v>
      </c>
    </row>
    <row r="99" spans="1:11">
      <c r="A99" s="27" t="s">
        <v>88</v>
      </c>
      <c r="B99" s="28" t="s">
        <v>89</v>
      </c>
      <c r="C99" s="29">
        <v>-48973.99</v>
      </c>
      <c r="D99" s="29">
        <v>58362</v>
      </c>
      <c r="E99" s="29">
        <v>0</v>
      </c>
      <c r="F99" s="29">
        <v>48213.15</v>
      </c>
      <c r="G99" s="29">
        <f>F99-C99</f>
        <v>97187.14</v>
      </c>
      <c r="H99" s="29">
        <f>E99-F99</f>
        <v>-48213.15</v>
      </c>
      <c r="I99" s="30">
        <f>IF(ISERROR(F99/C99),0,F99/C99*100-100)</f>
        <v>-198.44644065145602</v>
      </c>
      <c r="J99" s="30">
        <f>IF(ISERROR(F99/E99),0,F99/E99*100)</f>
        <v>0</v>
      </c>
      <c r="K99" s="30">
        <f>IF(ISERROR(F99/D99),0,F99/D99*100)</f>
        <v>82.610517117302365</v>
      </c>
    </row>
    <row r="100" spans="1:11">
      <c r="A100" s="33" t="s">
        <v>90</v>
      </c>
      <c r="B100" s="28" t="s">
        <v>91</v>
      </c>
      <c r="C100" s="29">
        <v>-48973.99</v>
      </c>
      <c r="D100" s="29">
        <v>58362</v>
      </c>
      <c r="E100" s="29">
        <v>0</v>
      </c>
      <c r="F100" s="29">
        <v>48213.15</v>
      </c>
      <c r="G100" s="29">
        <f>F100-C100</f>
        <v>97187.14</v>
      </c>
      <c r="H100" s="29">
        <f>E100-F100</f>
        <v>-48213.15</v>
      </c>
      <c r="I100" s="30">
        <f>IF(ISERROR(F100/C100),0,F100/C100*100-100)</f>
        <v>-198.44644065145602</v>
      </c>
      <c r="J100" s="30">
        <f>IF(ISERROR(F100/E100),0,F100/E100*100)</f>
        <v>0</v>
      </c>
      <c r="K100" s="30">
        <f>IF(ISERROR(F100/D100),0,F100/D100*100)</f>
        <v>82.610517117302365</v>
      </c>
    </row>
    <row r="101" spans="1:11" ht="25.5">
      <c r="A101" s="34" t="s">
        <v>92</v>
      </c>
      <c r="B101" s="28" t="s">
        <v>93</v>
      </c>
      <c r="C101" s="29">
        <v>-9367.65</v>
      </c>
      <c r="D101" s="29">
        <v>58362</v>
      </c>
      <c r="E101" s="29">
        <v>0</v>
      </c>
      <c r="F101" s="29">
        <v>-58360.87</v>
      </c>
      <c r="G101" s="29">
        <f>F101-C101</f>
        <v>-48993.22</v>
      </c>
      <c r="H101" s="29">
        <f>E101-F101</f>
        <v>58360.87</v>
      </c>
      <c r="I101" s="30">
        <f>IF(ISERROR(F101/C101),0,F101/C101*100-100)</f>
        <v>523.0043821022349</v>
      </c>
      <c r="J101" s="30">
        <f>IF(ISERROR(F101/E101),0,F101/E101*100)</f>
        <v>0</v>
      </c>
      <c r="K101" s="30">
        <f>IF(ISERROR(F101/D101),0,F101/D101*100)</f>
        <v>-99.998063808642613</v>
      </c>
    </row>
    <row r="102" spans="1:11" s="42" customFormat="1">
      <c r="A102" s="38" t="s">
        <v>94</v>
      </c>
      <c r="B102" s="39" t="s">
        <v>827</v>
      </c>
      <c r="C102" s="40"/>
      <c r="D102" s="40"/>
      <c r="E102" s="40"/>
      <c r="F102" s="40"/>
      <c r="G102" s="40"/>
      <c r="H102" s="40"/>
      <c r="I102" s="41"/>
      <c r="J102" s="41"/>
      <c r="K102" s="41"/>
    </row>
    <row r="103" spans="1:11">
      <c r="A103" s="27" t="s">
        <v>26</v>
      </c>
      <c r="B103" s="28" t="s">
        <v>27</v>
      </c>
      <c r="C103" s="29">
        <v>172911.86</v>
      </c>
      <c r="D103" s="29">
        <v>1225336</v>
      </c>
      <c r="E103" s="29">
        <v>3813836</v>
      </c>
      <c r="F103" s="29">
        <v>236799.03</v>
      </c>
      <c r="G103" s="29">
        <f>F103-C103</f>
        <v>63887.170000000013</v>
      </c>
      <c r="H103" s="29">
        <f>E103-F103</f>
        <v>3577036.97</v>
      </c>
      <c r="I103" s="30">
        <f>IF(ISERROR(F103/C103),0,F103/C103*100-100)</f>
        <v>36.947824168914735</v>
      </c>
      <c r="J103" s="30">
        <f>IF(ISERROR(F103/E103),0,F103/E103*100)</f>
        <v>6.2089463207122702</v>
      </c>
      <c r="K103" s="30">
        <f>IF(ISERROR(F103/D103),0,F103/D103*100)</f>
        <v>19.325232426044774</v>
      </c>
    </row>
    <row r="104" spans="1:11">
      <c r="A104" s="33" t="s">
        <v>71</v>
      </c>
      <c r="B104" s="28" t="s">
        <v>72</v>
      </c>
      <c r="C104" s="29">
        <v>19000</v>
      </c>
      <c r="D104" s="29">
        <v>11500</v>
      </c>
      <c r="E104" s="29">
        <v>0</v>
      </c>
      <c r="F104" s="29">
        <v>8271.0300000000007</v>
      </c>
      <c r="G104" s="29">
        <f>F104-C104</f>
        <v>-10728.97</v>
      </c>
      <c r="H104" s="29">
        <f>E104-F104</f>
        <v>-8271.0300000000007</v>
      </c>
      <c r="I104" s="30">
        <f>IF(ISERROR(F104/C104),0,F104/C104*100-100)</f>
        <v>-56.468263157894732</v>
      </c>
      <c r="J104" s="30">
        <f>IF(ISERROR(F104/E104),0,F104/E104*100)</f>
        <v>0</v>
      </c>
      <c r="K104" s="30">
        <f>IF(ISERROR(F104/D104),0,F104/D104*100)</f>
        <v>71.922000000000011</v>
      </c>
    </row>
    <row r="105" spans="1:11">
      <c r="A105" s="34" t="s">
        <v>73</v>
      </c>
      <c r="B105" s="28" t="s">
        <v>74</v>
      </c>
      <c r="C105" s="29">
        <v>19000</v>
      </c>
      <c r="D105" s="29">
        <v>11500</v>
      </c>
      <c r="E105" s="29">
        <v>0</v>
      </c>
      <c r="F105" s="29">
        <v>8271.0300000000007</v>
      </c>
      <c r="G105" s="29">
        <f>F105-C105</f>
        <v>-10728.97</v>
      </c>
      <c r="H105" s="29">
        <f>E105-F105</f>
        <v>-8271.0300000000007</v>
      </c>
      <c r="I105" s="30">
        <f>IF(ISERROR(F105/C105),0,F105/C105*100-100)</f>
        <v>-56.468263157894732</v>
      </c>
      <c r="J105" s="30">
        <f>IF(ISERROR(F105/E105),0,F105/E105*100)</f>
        <v>0</v>
      </c>
      <c r="K105" s="30">
        <f>IF(ISERROR(F105/D105),0,F105/D105*100)</f>
        <v>71.922000000000011</v>
      </c>
    </row>
    <row r="106" spans="1:11">
      <c r="A106" s="35" t="s">
        <v>75</v>
      </c>
      <c r="B106" s="28" t="s">
        <v>76</v>
      </c>
      <c r="C106" s="29">
        <v>19000</v>
      </c>
      <c r="D106" s="29">
        <v>11500</v>
      </c>
      <c r="E106" s="29">
        <v>0</v>
      </c>
      <c r="F106" s="29">
        <v>8271.0300000000007</v>
      </c>
      <c r="G106" s="29">
        <f>F106-C106</f>
        <v>-10728.97</v>
      </c>
      <c r="H106" s="29">
        <f>E106-F106</f>
        <v>-8271.0300000000007</v>
      </c>
      <c r="I106" s="30">
        <f>IF(ISERROR(F106/C106),0,F106/C106*100-100)</f>
        <v>-56.468263157894732</v>
      </c>
      <c r="J106" s="30">
        <f>IF(ISERROR(F106/E106),0,F106/E106*100)</f>
        <v>0</v>
      </c>
      <c r="K106" s="30">
        <f>IF(ISERROR(F106/D106),0,F106/D106*100)</f>
        <v>71.922000000000011</v>
      </c>
    </row>
    <row r="107" spans="1:11" ht="25.5">
      <c r="A107" s="36" t="s">
        <v>77</v>
      </c>
      <c r="B107" s="28" t="s">
        <v>78</v>
      </c>
      <c r="C107" s="29">
        <v>19000</v>
      </c>
      <c r="D107" s="29">
        <v>11500</v>
      </c>
      <c r="E107" s="29">
        <v>0</v>
      </c>
      <c r="F107" s="29">
        <v>8271.0300000000007</v>
      </c>
      <c r="G107" s="29">
        <f>F107-C107</f>
        <v>-10728.97</v>
      </c>
      <c r="H107" s="29">
        <f>E107-F107</f>
        <v>-8271.0300000000007</v>
      </c>
      <c r="I107" s="30">
        <f>IF(ISERROR(F107/C107),0,F107/C107*100-100)</f>
        <v>-56.468263157894732</v>
      </c>
      <c r="J107" s="30">
        <f>IF(ISERROR(F107/E107),0,F107/E107*100)</f>
        <v>0</v>
      </c>
      <c r="K107" s="30">
        <f>IF(ISERROR(F107/D107),0,F107/D107*100)</f>
        <v>71.922000000000011</v>
      </c>
    </row>
    <row r="108" spans="1:11" ht="25.5">
      <c r="A108" s="37" t="s">
        <v>79</v>
      </c>
      <c r="B108" s="28" t="s">
        <v>80</v>
      </c>
      <c r="C108" s="29">
        <v>19000</v>
      </c>
      <c r="D108" s="29">
        <v>11500</v>
      </c>
      <c r="E108" s="29">
        <v>0</v>
      </c>
      <c r="F108" s="29">
        <v>8271.0300000000007</v>
      </c>
      <c r="G108" s="29">
        <f>F108-C108</f>
        <v>-10728.97</v>
      </c>
      <c r="H108" s="29">
        <f>E108-F108</f>
        <v>-8271.0300000000007</v>
      </c>
      <c r="I108" s="30">
        <f>IF(ISERROR(F108/C108),0,F108/C108*100-100)</f>
        <v>-56.468263157894732</v>
      </c>
      <c r="J108" s="30">
        <f>IF(ISERROR(F108/E108),0,F108/E108*100)</f>
        <v>0</v>
      </c>
      <c r="K108" s="30">
        <f>IF(ISERROR(F108/D108),0,F108/D108*100)</f>
        <v>71.922000000000011</v>
      </c>
    </row>
    <row r="109" spans="1:11">
      <c r="A109" s="33" t="s">
        <v>28</v>
      </c>
      <c r="B109" s="28" t="s">
        <v>29</v>
      </c>
      <c r="C109" s="29">
        <v>153911.85999999999</v>
      </c>
      <c r="D109" s="29">
        <v>1213836</v>
      </c>
      <c r="E109" s="29">
        <v>3813836</v>
      </c>
      <c r="F109" s="29">
        <v>228528</v>
      </c>
      <c r="G109" s="29">
        <f>F109-C109</f>
        <v>74616.140000000014</v>
      </c>
      <c r="H109" s="29">
        <f>E109-F109</f>
        <v>3585308</v>
      </c>
      <c r="I109" s="30">
        <f>IF(ISERROR(F109/C109),0,F109/C109*100-100)</f>
        <v>48.479785768296239</v>
      </c>
      <c r="J109" s="30">
        <f>IF(ISERROR(F109/E109),0,F109/E109*100)</f>
        <v>5.9920772681363328</v>
      </c>
      <c r="K109" s="30">
        <f>IF(ISERROR(F109/D109),0,F109/D109*100)</f>
        <v>18.82692554842664</v>
      </c>
    </row>
    <row r="110" spans="1:11">
      <c r="A110" s="34" t="s">
        <v>30</v>
      </c>
      <c r="B110" s="28" t="s">
        <v>31</v>
      </c>
      <c r="C110" s="29">
        <v>153911.85999999999</v>
      </c>
      <c r="D110" s="29">
        <v>1213836</v>
      </c>
      <c r="E110" s="29">
        <v>3813836</v>
      </c>
      <c r="F110" s="29">
        <v>228528</v>
      </c>
      <c r="G110" s="29">
        <f>F110-C110</f>
        <v>74616.140000000014</v>
      </c>
      <c r="H110" s="29">
        <f>E110-F110</f>
        <v>3585308</v>
      </c>
      <c r="I110" s="30">
        <f>IF(ISERROR(F110/C110),0,F110/C110*100-100)</f>
        <v>48.479785768296239</v>
      </c>
      <c r="J110" s="30">
        <f>IF(ISERROR(F110/E110),0,F110/E110*100)</f>
        <v>5.9920772681363328</v>
      </c>
      <c r="K110" s="30">
        <f>IF(ISERROR(F110/D110),0,F110/D110*100)</f>
        <v>18.82692554842664</v>
      </c>
    </row>
    <row r="111" spans="1:11">
      <c r="A111" s="27" t="s">
        <v>32</v>
      </c>
      <c r="B111" s="28" t="s">
        <v>33</v>
      </c>
      <c r="C111" s="29">
        <v>172911.86</v>
      </c>
      <c r="D111" s="29">
        <v>1225336</v>
      </c>
      <c r="E111" s="29">
        <v>3813836</v>
      </c>
      <c r="F111" s="29">
        <v>236799.03</v>
      </c>
      <c r="G111" s="29">
        <f>F111-C111</f>
        <v>63887.170000000013</v>
      </c>
      <c r="H111" s="29">
        <f>E111-F111</f>
        <v>3577036.97</v>
      </c>
      <c r="I111" s="30">
        <f>IF(ISERROR(F111/C111),0,F111/C111*100-100)</f>
        <v>36.947824168914735</v>
      </c>
      <c r="J111" s="30">
        <f>IF(ISERROR(F111/E111),0,F111/E111*100)</f>
        <v>6.2089463207122702</v>
      </c>
      <c r="K111" s="30">
        <f>IF(ISERROR(F111/D111),0,F111/D111*100)</f>
        <v>19.325232426044774</v>
      </c>
    </row>
    <row r="112" spans="1:11">
      <c r="A112" s="33" t="s">
        <v>34</v>
      </c>
      <c r="B112" s="28" t="s">
        <v>35</v>
      </c>
      <c r="C112" s="29">
        <v>172911.86</v>
      </c>
      <c r="D112" s="29">
        <v>1225336</v>
      </c>
      <c r="E112" s="29">
        <v>3813836</v>
      </c>
      <c r="F112" s="29">
        <v>236799.03</v>
      </c>
      <c r="G112" s="29">
        <f>F112-C112</f>
        <v>63887.170000000013</v>
      </c>
      <c r="H112" s="29">
        <f>E112-F112</f>
        <v>3577036.97</v>
      </c>
      <c r="I112" s="30">
        <f>IF(ISERROR(F112/C112),0,F112/C112*100-100)</f>
        <v>36.947824168914735</v>
      </c>
      <c r="J112" s="30">
        <f>IF(ISERROR(F112/E112),0,F112/E112*100)</f>
        <v>6.2089463207122702</v>
      </c>
      <c r="K112" s="30">
        <f>IF(ISERROR(F112/D112),0,F112/D112*100)</f>
        <v>19.325232426044774</v>
      </c>
    </row>
    <row r="113" spans="1:11">
      <c r="A113" s="34" t="s">
        <v>36</v>
      </c>
      <c r="B113" s="28" t="s">
        <v>37</v>
      </c>
      <c r="C113" s="29">
        <v>172911.86</v>
      </c>
      <c r="D113" s="29">
        <v>1225336</v>
      </c>
      <c r="E113" s="29">
        <v>3813836</v>
      </c>
      <c r="F113" s="29">
        <v>236799.03</v>
      </c>
      <c r="G113" s="29">
        <f>F113-C113</f>
        <v>63887.170000000013</v>
      </c>
      <c r="H113" s="29">
        <f>E113-F113</f>
        <v>3577036.97</v>
      </c>
      <c r="I113" s="30">
        <f>IF(ISERROR(F113/C113),0,F113/C113*100-100)</f>
        <v>36.947824168914735</v>
      </c>
      <c r="J113" s="30">
        <f>IF(ISERROR(F113/E113),0,F113/E113*100)</f>
        <v>6.2089463207122702</v>
      </c>
      <c r="K113" s="30">
        <f>IF(ISERROR(F113/D113),0,F113/D113*100)</f>
        <v>19.325232426044774</v>
      </c>
    </row>
    <row r="114" spans="1:11">
      <c r="A114" s="35" t="s">
        <v>38</v>
      </c>
      <c r="B114" s="28" t="s">
        <v>39</v>
      </c>
      <c r="C114" s="29">
        <v>18491.66</v>
      </c>
      <c r="D114" s="29">
        <v>11500</v>
      </c>
      <c r="E114" s="29">
        <v>0</v>
      </c>
      <c r="F114" s="29">
        <v>8271.0300000000007</v>
      </c>
      <c r="G114" s="29">
        <f>F114-C114</f>
        <v>-10220.629999999999</v>
      </c>
      <c r="H114" s="29">
        <f>E114-F114</f>
        <v>-8271.0300000000007</v>
      </c>
      <c r="I114" s="30">
        <f>IF(ISERROR(F114/C114),0,F114/C114*100-100)</f>
        <v>-55.271565667982209</v>
      </c>
      <c r="J114" s="30">
        <f>IF(ISERROR(F114/E114),0,F114/E114*100)</f>
        <v>0</v>
      </c>
      <c r="K114" s="30">
        <f>IF(ISERROR(F114/D114),0,F114/D114*100)</f>
        <v>71.922000000000011</v>
      </c>
    </row>
    <row r="115" spans="1:11">
      <c r="A115" s="35" t="s">
        <v>40</v>
      </c>
      <c r="B115" s="28" t="s">
        <v>41</v>
      </c>
      <c r="C115" s="29">
        <v>154420.20000000001</v>
      </c>
      <c r="D115" s="29">
        <v>1213836</v>
      </c>
      <c r="E115" s="29">
        <v>3813836</v>
      </c>
      <c r="F115" s="29">
        <v>228528</v>
      </c>
      <c r="G115" s="29">
        <f>F115-C115</f>
        <v>74107.799999999988</v>
      </c>
      <c r="H115" s="29">
        <f>E115-F115</f>
        <v>3585308</v>
      </c>
      <c r="I115" s="30">
        <f>IF(ISERROR(F115/C115),0,F115/C115*100-100)</f>
        <v>47.991001177307112</v>
      </c>
      <c r="J115" s="30">
        <f>IF(ISERROR(F115/E115),0,F115/E115*100)</f>
        <v>5.9920772681363328</v>
      </c>
      <c r="K115" s="30">
        <f>IF(ISERROR(F115/D115),0,F115/D115*100)</f>
        <v>18.82692554842664</v>
      </c>
    </row>
    <row r="116" spans="1:11" s="42" customFormat="1">
      <c r="A116" s="38" t="s">
        <v>96</v>
      </c>
      <c r="B116" s="39" t="s">
        <v>97</v>
      </c>
      <c r="C116" s="40"/>
      <c r="D116" s="40"/>
      <c r="E116" s="40"/>
      <c r="F116" s="40"/>
      <c r="G116" s="40"/>
      <c r="H116" s="40"/>
      <c r="I116" s="41"/>
      <c r="J116" s="41"/>
      <c r="K116" s="41"/>
    </row>
    <row r="117" spans="1:11">
      <c r="A117" s="27" t="s">
        <v>26</v>
      </c>
      <c r="B117" s="28" t="s">
        <v>27</v>
      </c>
      <c r="C117" s="29">
        <v>342361.88</v>
      </c>
      <c r="D117" s="29">
        <v>1705660</v>
      </c>
      <c r="E117" s="29">
        <v>1695502</v>
      </c>
      <c r="F117" s="29">
        <v>1705290.81</v>
      </c>
      <c r="G117" s="29">
        <f>F117-C117</f>
        <v>1362928.9300000002</v>
      </c>
      <c r="H117" s="29">
        <f>E117-F117</f>
        <v>-9788.8100000000559</v>
      </c>
      <c r="I117" s="30">
        <f>IF(ISERROR(F117/C117),0,F117/C117*100-100)</f>
        <v>398.09599421524382</v>
      </c>
      <c r="J117" s="30">
        <f>IF(ISERROR(F117/E117),0,F117/E117*100)</f>
        <v>100.57733992646428</v>
      </c>
      <c r="K117" s="30">
        <f>IF(ISERROR(F117/D117),0,F117/D117*100)</f>
        <v>99.978355006273233</v>
      </c>
    </row>
    <row r="118" spans="1:11">
      <c r="A118" s="33" t="s">
        <v>28</v>
      </c>
      <c r="B118" s="28" t="s">
        <v>29</v>
      </c>
      <c r="C118" s="29">
        <v>342361.88</v>
      </c>
      <c r="D118" s="29">
        <v>1705660</v>
      </c>
      <c r="E118" s="29">
        <v>1695502</v>
      </c>
      <c r="F118" s="29">
        <v>1705290.81</v>
      </c>
      <c r="G118" s="29">
        <f>F118-C118</f>
        <v>1362928.9300000002</v>
      </c>
      <c r="H118" s="29">
        <f>E118-F118</f>
        <v>-9788.8100000000559</v>
      </c>
      <c r="I118" s="30">
        <f>IF(ISERROR(F118/C118),0,F118/C118*100-100)</f>
        <v>398.09599421524382</v>
      </c>
      <c r="J118" s="30">
        <f>IF(ISERROR(F118/E118),0,F118/E118*100)</f>
        <v>100.57733992646428</v>
      </c>
      <c r="K118" s="30">
        <f>IF(ISERROR(F118/D118),0,F118/D118*100)</f>
        <v>99.978355006273233</v>
      </c>
    </row>
    <row r="119" spans="1:11">
      <c r="A119" s="34" t="s">
        <v>30</v>
      </c>
      <c r="B119" s="28" t="s">
        <v>31</v>
      </c>
      <c r="C119" s="29">
        <v>342361.88</v>
      </c>
      <c r="D119" s="29">
        <v>1705660</v>
      </c>
      <c r="E119" s="29">
        <v>1695502</v>
      </c>
      <c r="F119" s="29">
        <v>1705290.81</v>
      </c>
      <c r="G119" s="29">
        <f>F119-C119</f>
        <v>1362928.9300000002</v>
      </c>
      <c r="H119" s="29">
        <f>E119-F119</f>
        <v>-9788.8100000000559</v>
      </c>
      <c r="I119" s="30">
        <f>IF(ISERROR(F119/C119),0,F119/C119*100-100)</f>
        <v>398.09599421524382</v>
      </c>
      <c r="J119" s="30">
        <f>IF(ISERROR(F119/E119),0,F119/E119*100)</f>
        <v>100.57733992646428</v>
      </c>
      <c r="K119" s="30">
        <f>IF(ISERROR(F119/D119),0,F119/D119*100)</f>
        <v>99.978355006273233</v>
      </c>
    </row>
    <row r="120" spans="1:11">
      <c r="A120" s="27" t="s">
        <v>32</v>
      </c>
      <c r="B120" s="28" t="s">
        <v>33</v>
      </c>
      <c r="C120" s="29">
        <v>342361.88</v>
      </c>
      <c r="D120" s="29">
        <v>1705660</v>
      </c>
      <c r="E120" s="29">
        <v>1695502</v>
      </c>
      <c r="F120" s="29">
        <v>1705290.81</v>
      </c>
      <c r="G120" s="29">
        <f>F120-C120</f>
        <v>1362928.9300000002</v>
      </c>
      <c r="H120" s="29">
        <f>E120-F120</f>
        <v>-9788.8100000000559</v>
      </c>
      <c r="I120" s="30">
        <f>IF(ISERROR(F120/C120),0,F120/C120*100-100)</f>
        <v>398.09599421524382</v>
      </c>
      <c r="J120" s="30">
        <f>IF(ISERROR(F120/E120),0,F120/E120*100)</f>
        <v>100.57733992646428</v>
      </c>
      <c r="K120" s="30">
        <f>IF(ISERROR(F120/D120),0,F120/D120*100)</f>
        <v>99.978355006273233</v>
      </c>
    </row>
    <row r="121" spans="1:11">
      <c r="A121" s="33" t="s">
        <v>34</v>
      </c>
      <c r="B121" s="28" t="s">
        <v>35</v>
      </c>
      <c r="C121" s="29">
        <v>342361.88</v>
      </c>
      <c r="D121" s="29">
        <v>1705660</v>
      </c>
      <c r="E121" s="29">
        <v>1695502</v>
      </c>
      <c r="F121" s="29">
        <v>1705290.81</v>
      </c>
      <c r="G121" s="29">
        <f>F121-C121</f>
        <v>1362928.9300000002</v>
      </c>
      <c r="H121" s="29">
        <f>E121-F121</f>
        <v>-9788.8100000000559</v>
      </c>
      <c r="I121" s="30">
        <f>IF(ISERROR(F121/C121),0,F121/C121*100-100)</f>
        <v>398.09599421524382</v>
      </c>
      <c r="J121" s="30">
        <f>IF(ISERROR(F121/E121),0,F121/E121*100)</f>
        <v>100.57733992646428</v>
      </c>
      <c r="K121" s="30">
        <f>IF(ISERROR(F121/D121),0,F121/D121*100)</f>
        <v>99.978355006273233</v>
      </c>
    </row>
    <row r="122" spans="1:11" ht="25.5">
      <c r="A122" s="34" t="s">
        <v>81</v>
      </c>
      <c r="B122" s="28" t="s">
        <v>82</v>
      </c>
      <c r="C122" s="29">
        <v>342361.88</v>
      </c>
      <c r="D122" s="29">
        <v>1705660</v>
      </c>
      <c r="E122" s="29">
        <v>1695502</v>
      </c>
      <c r="F122" s="29">
        <v>1705290.81</v>
      </c>
      <c r="G122" s="29">
        <f>F122-C122</f>
        <v>1362928.9300000002</v>
      </c>
      <c r="H122" s="29">
        <f>E122-F122</f>
        <v>-9788.8100000000559</v>
      </c>
      <c r="I122" s="30">
        <f>IF(ISERROR(F122/C122),0,F122/C122*100-100)</f>
        <v>398.09599421524382</v>
      </c>
      <c r="J122" s="30">
        <f>IF(ISERROR(F122/E122),0,F122/E122*100)</f>
        <v>100.57733992646428</v>
      </c>
      <c r="K122" s="30">
        <f>IF(ISERROR(F122/D122),0,F122/D122*100)</f>
        <v>99.978355006273233</v>
      </c>
    </row>
    <row r="123" spans="1:11">
      <c r="A123" s="35" t="s">
        <v>83</v>
      </c>
      <c r="B123" s="28" t="s">
        <v>84</v>
      </c>
      <c r="C123" s="29">
        <v>342361.88</v>
      </c>
      <c r="D123" s="29">
        <v>1705660</v>
      </c>
      <c r="E123" s="29">
        <v>1695502</v>
      </c>
      <c r="F123" s="29">
        <v>1705290.81</v>
      </c>
      <c r="G123" s="29">
        <f>F123-C123</f>
        <v>1362928.9300000002</v>
      </c>
      <c r="H123" s="29">
        <f>E123-F123</f>
        <v>-9788.8100000000559</v>
      </c>
      <c r="I123" s="30">
        <f>IF(ISERROR(F123/C123),0,F123/C123*100-100)</f>
        <v>398.09599421524382</v>
      </c>
      <c r="J123" s="30">
        <f>IF(ISERROR(F123/E123),0,F123/E123*100)</f>
        <v>100.57733992646428</v>
      </c>
      <c r="K123" s="30">
        <f>IF(ISERROR(F123/D123),0,F123/D123*100)</f>
        <v>99.978355006273233</v>
      </c>
    </row>
    <row r="124" spans="1:11" s="42" customFormat="1">
      <c r="A124" s="38" t="s">
        <v>233</v>
      </c>
      <c r="B124" s="39" t="s">
        <v>269</v>
      </c>
      <c r="C124" s="40"/>
      <c r="D124" s="40"/>
      <c r="E124" s="40"/>
      <c r="F124" s="40"/>
      <c r="G124" s="40"/>
      <c r="H124" s="40"/>
      <c r="I124" s="41"/>
      <c r="J124" s="41"/>
      <c r="K124" s="41"/>
    </row>
    <row r="125" spans="1:11">
      <c r="A125" s="27" t="s">
        <v>26</v>
      </c>
      <c r="B125" s="28" t="s">
        <v>27</v>
      </c>
      <c r="C125" s="29">
        <v>54246017.920000002</v>
      </c>
      <c r="D125" s="29">
        <v>85712166</v>
      </c>
      <c r="E125" s="29">
        <v>85712166</v>
      </c>
      <c r="F125" s="29">
        <v>84988633.879999995</v>
      </c>
      <c r="G125" s="29">
        <f>F125-C125</f>
        <v>30742615.959999993</v>
      </c>
      <c r="H125" s="29">
        <f>E125-F125</f>
        <v>723532.12000000477</v>
      </c>
      <c r="I125" s="30">
        <f>IF(ISERROR(F125/C125),0,F125/C125*100-100)</f>
        <v>56.672576419043423</v>
      </c>
      <c r="J125" s="30">
        <f>IF(ISERROR(F125/E125),0,F125/E125*100)</f>
        <v>99.155858317709516</v>
      </c>
      <c r="K125" s="30">
        <f>IF(ISERROR(F125/D125),0,F125/D125*100)</f>
        <v>99.155858317709516</v>
      </c>
    </row>
    <row r="126" spans="1:11">
      <c r="A126" s="33" t="s">
        <v>28</v>
      </c>
      <c r="B126" s="28" t="s">
        <v>29</v>
      </c>
      <c r="C126" s="29">
        <v>54246017.920000002</v>
      </c>
      <c r="D126" s="29">
        <v>85712166</v>
      </c>
      <c r="E126" s="29">
        <v>85712166</v>
      </c>
      <c r="F126" s="29">
        <v>84988633.879999995</v>
      </c>
      <c r="G126" s="29">
        <f>F126-C126</f>
        <v>30742615.959999993</v>
      </c>
      <c r="H126" s="29">
        <f>E126-F126</f>
        <v>723532.12000000477</v>
      </c>
      <c r="I126" s="30">
        <f>IF(ISERROR(F126/C126),0,F126/C126*100-100)</f>
        <v>56.672576419043423</v>
      </c>
      <c r="J126" s="30">
        <f>IF(ISERROR(F126/E126),0,F126/E126*100)</f>
        <v>99.155858317709516</v>
      </c>
      <c r="K126" s="30">
        <f>IF(ISERROR(F126/D126),0,F126/D126*100)</f>
        <v>99.155858317709516</v>
      </c>
    </row>
    <row r="127" spans="1:11">
      <c r="A127" s="34" t="s">
        <v>30</v>
      </c>
      <c r="B127" s="28" t="s">
        <v>31</v>
      </c>
      <c r="C127" s="29">
        <v>54246017.920000002</v>
      </c>
      <c r="D127" s="29">
        <v>85712166</v>
      </c>
      <c r="E127" s="29">
        <v>85712166</v>
      </c>
      <c r="F127" s="29">
        <v>84988633.879999995</v>
      </c>
      <c r="G127" s="29">
        <f>F127-C127</f>
        <v>30742615.959999993</v>
      </c>
      <c r="H127" s="29">
        <f>E127-F127</f>
        <v>723532.12000000477</v>
      </c>
      <c r="I127" s="30">
        <f>IF(ISERROR(F127/C127),0,F127/C127*100-100)</f>
        <v>56.672576419043423</v>
      </c>
      <c r="J127" s="30">
        <f>IF(ISERROR(F127/E127),0,F127/E127*100)</f>
        <v>99.155858317709516</v>
      </c>
      <c r="K127" s="30">
        <f>IF(ISERROR(F127/D127),0,F127/D127*100)</f>
        <v>99.155858317709516</v>
      </c>
    </row>
    <row r="128" spans="1:11">
      <c r="A128" s="27" t="s">
        <v>32</v>
      </c>
      <c r="B128" s="28" t="s">
        <v>33</v>
      </c>
      <c r="C128" s="29">
        <v>54246017.920000002</v>
      </c>
      <c r="D128" s="29">
        <v>85712166</v>
      </c>
      <c r="E128" s="29">
        <v>85712166</v>
      </c>
      <c r="F128" s="29">
        <v>84988633.879999995</v>
      </c>
      <c r="G128" s="29">
        <f>F128-C128</f>
        <v>30742615.959999993</v>
      </c>
      <c r="H128" s="29">
        <f>E128-F128</f>
        <v>723532.12000000477</v>
      </c>
      <c r="I128" s="30">
        <f>IF(ISERROR(F128/C128),0,F128/C128*100-100)</f>
        <v>56.672576419043423</v>
      </c>
      <c r="J128" s="30">
        <f>IF(ISERROR(F128/E128),0,F128/E128*100)</f>
        <v>99.155858317709516</v>
      </c>
      <c r="K128" s="30">
        <f>IF(ISERROR(F128/D128),0,F128/D128*100)</f>
        <v>99.155858317709516</v>
      </c>
    </row>
    <row r="129" spans="1:11">
      <c r="A129" s="33" t="s">
        <v>34</v>
      </c>
      <c r="B129" s="28" t="s">
        <v>35</v>
      </c>
      <c r="C129" s="29">
        <v>54246017.920000002</v>
      </c>
      <c r="D129" s="29">
        <v>85712166</v>
      </c>
      <c r="E129" s="29">
        <v>85712166</v>
      </c>
      <c r="F129" s="29">
        <v>84988633.879999995</v>
      </c>
      <c r="G129" s="29">
        <f>F129-C129</f>
        <v>30742615.959999993</v>
      </c>
      <c r="H129" s="29">
        <f>E129-F129</f>
        <v>723532.12000000477</v>
      </c>
      <c r="I129" s="30">
        <f>IF(ISERROR(F129/C129),0,F129/C129*100-100)</f>
        <v>56.672576419043423</v>
      </c>
      <c r="J129" s="30">
        <f>IF(ISERROR(F129/E129),0,F129/E129*100)</f>
        <v>99.155858317709516</v>
      </c>
      <c r="K129" s="30">
        <f>IF(ISERROR(F129/D129),0,F129/D129*100)</f>
        <v>99.155858317709516</v>
      </c>
    </row>
    <row r="130" spans="1:11">
      <c r="A130" s="34" t="s">
        <v>36</v>
      </c>
      <c r="B130" s="28" t="s">
        <v>37</v>
      </c>
      <c r="C130" s="29">
        <v>39998.97</v>
      </c>
      <c r="D130" s="29">
        <v>20000</v>
      </c>
      <c r="E130" s="29">
        <v>0</v>
      </c>
      <c r="F130" s="29">
        <v>19962.580000000002</v>
      </c>
      <c r="G130" s="29">
        <f>F130-C130</f>
        <v>-20036.39</v>
      </c>
      <c r="H130" s="29">
        <f>E130-F130</f>
        <v>-19962.580000000002</v>
      </c>
      <c r="I130" s="30">
        <f>IF(ISERROR(F130/C130),0,F130/C130*100-100)</f>
        <v>-50.092264875820547</v>
      </c>
      <c r="J130" s="30">
        <f>IF(ISERROR(F130/E130),0,F130/E130*100)</f>
        <v>0</v>
      </c>
      <c r="K130" s="30">
        <f>IF(ISERROR(F130/D130),0,F130/D130*100)</f>
        <v>99.812899999999999</v>
      </c>
    </row>
    <row r="131" spans="1:11">
      <c r="A131" s="35" t="s">
        <v>40</v>
      </c>
      <c r="B131" s="28" t="s">
        <v>41</v>
      </c>
      <c r="C131" s="29">
        <v>39998.97</v>
      </c>
      <c r="D131" s="29">
        <v>20000</v>
      </c>
      <c r="E131" s="29">
        <v>0</v>
      </c>
      <c r="F131" s="29">
        <v>19962.580000000002</v>
      </c>
      <c r="G131" s="29">
        <f>F131-C131</f>
        <v>-20036.39</v>
      </c>
      <c r="H131" s="29">
        <f>E131-F131</f>
        <v>-19962.580000000002</v>
      </c>
      <c r="I131" s="30">
        <f>IF(ISERROR(F131/C131),0,F131/C131*100-100)</f>
        <v>-50.092264875820547</v>
      </c>
      <c r="J131" s="30">
        <f>IF(ISERROR(F131/E131),0,F131/E131*100)</f>
        <v>0</v>
      </c>
      <c r="K131" s="30">
        <f>IF(ISERROR(F131/D131),0,F131/D131*100)</f>
        <v>99.812899999999999</v>
      </c>
    </row>
    <row r="132" spans="1:11">
      <c r="A132" s="34" t="s">
        <v>44</v>
      </c>
      <c r="B132" s="28" t="s">
        <v>45</v>
      </c>
      <c r="C132" s="29">
        <v>4766485</v>
      </c>
      <c r="D132" s="29">
        <v>85692166</v>
      </c>
      <c r="E132" s="29">
        <v>85692166</v>
      </c>
      <c r="F132" s="29">
        <v>84968671.299999997</v>
      </c>
      <c r="G132" s="29">
        <f>F132-C132</f>
        <v>80202186.299999997</v>
      </c>
      <c r="H132" s="29">
        <f>E132-F132</f>
        <v>723494.70000000298</v>
      </c>
      <c r="I132" s="30">
        <f>IF(ISERROR(F132/C132),0,F132/C132*100-100)</f>
        <v>1682.6274770611885</v>
      </c>
      <c r="J132" s="30">
        <f>IF(ISERROR(F132/E132),0,F132/E132*100)</f>
        <v>99.155704968409836</v>
      </c>
      <c r="K132" s="30">
        <f>IF(ISERROR(F132/D132),0,F132/D132*100)</f>
        <v>99.155704968409836</v>
      </c>
    </row>
    <row r="133" spans="1:11">
      <c r="A133" s="35" t="s">
        <v>46</v>
      </c>
      <c r="B133" s="28" t="s">
        <v>47</v>
      </c>
      <c r="C133" s="29">
        <v>4766485</v>
      </c>
      <c r="D133" s="29">
        <v>85692166</v>
      </c>
      <c r="E133" s="29">
        <v>85692166</v>
      </c>
      <c r="F133" s="29">
        <v>84968671.299999997</v>
      </c>
      <c r="G133" s="29">
        <f>F133-C133</f>
        <v>80202186.299999997</v>
      </c>
      <c r="H133" s="29">
        <f>E133-F133</f>
        <v>723494.70000000298</v>
      </c>
      <c r="I133" s="30">
        <f>IF(ISERROR(F133/C133),0,F133/C133*100-100)</f>
        <v>1682.6274770611885</v>
      </c>
      <c r="J133" s="30">
        <f>IF(ISERROR(F133/E133),0,F133/E133*100)</f>
        <v>99.155704968409836</v>
      </c>
      <c r="K133" s="30">
        <f>IF(ISERROR(F133/D133),0,F133/D133*100)</f>
        <v>99.155704968409836</v>
      </c>
    </row>
    <row r="134" spans="1:11" ht="25.5">
      <c r="A134" s="34" t="s">
        <v>50</v>
      </c>
      <c r="B134" s="28" t="s">
        <v>51</v>
      </c>
      <c r="C134" s="29">
        <v>49439533.950000003</v>
      </c>
      <c r="D134" s="29">
        <v>0</v>
      </c>
      <c r="E134" s="29">
        <v>20000</v>
      </c>
      <c r="F134" s="29">
        <v>0</v>
      </c>
      <c r="G134" s="29">
        <f>F134-C134</f>
        <v>-49439533.950000003</v>
      </c>
      <c r="H134" s="29">
        <f>E134-F134</f>
        <v>20000</v>
      </c>
      <c r="I134" s="30">
        <f>IF(ISERROR(F134/C134),0,F134/C134*100-100)</f>
        <v>-100</v>
      </c>
      <c r="J134" s="30">
        <f>IF(ISERROR(F134/E134),0,F134/E134*100)</f>
        <v>0</v>
      </c>
      <c r="K134" s="30">
        <f>IF(ISERROR(F134/D134),0,F134/D134*100)</f>
        <v>0</v>
      </c>
    </row>
    <row r="135" spans="1:11">
      <c r="A135" s="35" t="s">
        <v>52</v>
      </c>
      <c r="B135" s="28" t="s">
        <v>53</v>
      </c>
      <c r="C135" s="29">
        <v>49439533.950000003</v>
      </c>
      <c r="D135" s="29">
        <v>0</v>
      </c>
      <c r="E135" s="29">
        <v>0</v>
      </c>
      <c r="F135" s="29">
        <v>0</v>
      </c>
      <c r="G135" s="29">
        <f>F135-C135</f>
        <v>-49439533.950000003</v>
      </c>
      <c r="H135" s="29">
        <f>E135-F135</f>
        <v>0</v>
      </c>
      <c r="I135" s="30">
        <f>IF(ISERROR(F135/C135),0,F135/C135*100-100)</f>
        <v>-100</v>
      </c>
      <c r="J135" s="30">
        <f>IF(ISERROR(F135/E135),0,F135/E135*100)</f>
        <v>0</v>
      </c>
      <c r="K135" s="30">
        <f>IF(ISERROR(F135/D135),0,F135/D135*100)</f>
        <v>0</v>
      </c>
    </row>
    <row r="136" spans="1:11" ht="25.5">
      <c r="A136" s="36" t="s">
        <v>54</v>
      </c>
      <c r="B136" s="28" t="s">
        <v>55</v>
      </c>
      <c r="C136" s="29">
        <v>49439533.950000003</v>
      </c>
      <c r="D136" s="29">
        <v>0</v>
      </c>
      <c r="E136" s="29">
        <v>0</v>
      </c>
      <c r="F136" s="29">
        <v>0</v>
      </c>
      <c r="G136" s="29">
        <f>F136-C136</f>
        <v>-49439533.950000003</v>
      </c>
      <c r="H136" s="29">
        <f>E136-F136</f>
        <v>0</v>
      </c>
      <c r="I136" s="30">
        <f>IF(ISERROR(F136/C136),0,F136/C136*100-100)</f>
        <v>-100</v>
      </c>
      <c r="J136" s="30">
        <f>IF(ISERROR(F136/E136),0,F136/E136*100)</f>
        <v>0</v>
      </c>
      <c r="K136" s="30">
        <f>IF(ISERROR(F136/D136),0,F136/D136*100)</f>
        <v>0</v>
      </c>
    </row>
    <row r="137" spans="1:11" ht="25.5">
      <c r="A137" s="37" t="s">
        <v>56</v>
      </c>
      <c r="B137" s="28" t="s">
        <v>57</v>
      </c>
      <c r="C137" s="29">
        <v>49439533.950000003</v>
      </c>
      <c r="D137" s="29">
        <v>0</v>
      </c>
      <c r="E137" s="29">
        <v>0</v>
      </c>
      <c r="F137" s="29">
        <v>0</v>
      </c>
      <c r="G137" s="29">
        <f>F137-C137</f>
        <v>-49439533.950000003</v>
      </c>
      <c r="H137" s="29">
        <f>E137-F137</f>
        <v>0</v>
      </c>
      <c r="I137" s="30">
        <f>IF(ISERROR(F137/C137),0,F137/C137*100-100)</f>
        <v>-100</v>
      </c>
      <c r="J137" s="30">
        <f>IF(ISERROR(F137/E137),0,F137/E137*100)</f>
        <v>0</v>
      </c>
      <c r="K137" s="30">
        <f>IF(ISERROR(F137/D137),0,F137/D137*100)</f>
        <v>0</v>
      </c>
    </row>
    <row r="138" spans="1:11" ht="25.5">
      <c r="A138" s="35" t="s">
        <v>138</v>
      </c>
      <c r="B138" s="28" t="s">
        <v>139</v>
      </c>
      <c r="C138" s="29">
        <v>0</v>
      </c>
      <c r="D138" s="29">
        <v>0</v>
      </c>
      <c r="E138" s="29">
        <v>20000</v>
      </c>
      <c r="F138" s="29">
        <v>0</v>
      </c>
      <c r="G138" s="29">
        <f>F138-C138</f>
        <v>0</v>
      </c>
      <c r="H138" s="29">
        <f>E138-F138</f>
        <v>20000</v>
      </c>
      <c r="I138" s="30">
        <f>IF(ISERROR(F138/C138),0,F138/C138*100-100)</f>
        <v>0</v>
      </c>
      <c r="J138" s="30">
        <f>IF(ISERROR(F138/E138),0,F138/E138*100)</f>
        <v>0</v>
      </c>
      <c r="K138" s="30">
        <f>IF(ISERROR(F138/D138),0,F138/D138*100)</f>
        <v>0</v>
      </c>
    </row>
    <row r="139" spans="1:11" ht="25.5">
      <c r="A139" s="36" t="s">
        <v>159</v>
      </c>
      <c r="B139" s="28" t="s">
        <v>160</v>
      </c>
      <c r="C139" s="29">
        <v>0</v>
      </c>
      <c r="D139" s="29">
        <v>0</v>
      </c>
      <c r="E139" s="29">
        <v>20000</v>
      </c>
      <c r="F139" s="29">
        <v>0</v>
      </c>
      <c r="G139" s="29">
        <f>F139-C139</f>
        <v>0</v>
      </c>
      <c r="H139" s="29">
        <f>E139-F139</f>
        <v>20000</v>
      </c>
      <c r="I139" s="30">
        <f>IF(ISERROR(F139/C139),0,F139/C139*100-100)</f>
        <v>0</v>
      </c>
      <c r="J139" s="30">
        <f>IF(ISERROR(F139/E139),0,F139/E139*100)</f>
        <v>0</v>
      </c>
      <c r="K139" s="30">
        <f>IF(ISERROR(F139/D139),0,F139/D139*100)</f>
        <v>0</v>
      </c>
    </row>
    <row r="140" spans="1:11" s="42" customFormat="1">
      <c r="A140" s="38" t="s">
        <v>546</v>
      </c>
      <c r="B140" s="39" t="s">
        <v>828</v>
      </c>
      <c r="C140" s="40"/>
      <c r="D140" s="40"/>
      <c r="E140" s="40"/>
      <c r="F140" s="40"/>
      <c r="G140" s="40"/>
      <c r="H140" s="40"/>
      <c r="I140" s="41"/>
      <c r="J140" s="41"/>
      <c r="K140" s="41"/>
    </row>
    <row r="141" spans="1:11">
      <c r="A141" s="27" t="s">
        <v>26</v>
      </c>
      <c r="B141" s="28" t="s">
        <v>27</v>
      </c>
      <c r="C141" s="29">
        <v>440841.51</v>
      </c>
      <c r="D141" s="29">
        <v>2701202</v>
      </c>
      <c r="E141" s="29">
        <v>2701202</v>
      </c>
      <c r="F141" s="29">
        <v>2084342.81</v>
      </c>
      <c r="G141" s="29">
        <f>F141-C141</f>
        <v>1643501.3</v>
      </c>
      <c r="H141" s="29">
        <f>E141-F141</f>
        <v>616859.18999999994</v>
      </c>
      <c r="I141" s="30">
        <f>IF(ISERROR(F141/C141),0,F141/C141*100-100)</f>
        <v>372.81001510043825</v>
      </c>
      <c r="J141" s="30">
        <f>IF(ISERROR(F141/E141),0,F141/E141*100)</f>
        <v>77.163529791552051</v>
      </c>
      <c r="K141" s="30">
        <f>IF(ISERROR(F141/D141),0,F141/D141*100)</f>
        <v>77.163529791552051</v>
      </c>
    </row>
    <row r="142" spans="1:11">
      <c r="A142" s="33" t="s">
        <v>71</v>
      </c>
      <c r="B142" s="28" t="s">
        <v>72</v>
      </c>
      <c r="C142" s="29">
        <v>25701</v>
      </c>
      <c r="D142" s="29">
        <v>2701202</v>
      </c>
      <c r="E142" s="29">
        <v>2701202</v>
      </c>
      <c r="F142" s="29">
        <v>2084342.81</v>
      </c>
      <c r="G142" s="29">
        <f>F142-C142</f>
        <v>2058641.81</v>
      </c>
      <c r="H142" s="29">
        <f>E142-F142</f>
        <v>616859.18999999994</v>
      </c>
      <c r="I142" s="30">
        <f>IF(ISERROR(F142/C142),0,F142/C142*100-100)</f>
        <v>8009.9677444457411</v>
      </c>
      <c r="J142" s="30">
        <f>IF(ISERROR(F142/E142),0,F142/E142*100)</f>
        <v>77.163529791552051</v>
      </c>
      <c r="K142" s="30">
        <f>IF(ISERROR(F142/D142),0,F142/D142*100)</f>
        <v>77.163529791552051</v>
      </c>
    </row>
    <row r="143" spans="1:11">
      <c r="A143" s="34" t="s">
        <v>73</v>
      </c>
      <c r="B143" s="28" t="s">
        <v>74</v>
      </c>
      <c r="C143" s="29">
        <v>25701</v>
      </c>
      <c r="D143" s="29">
        <v>2701202</v>
      </c>
      <c r="E143" s="29">
        <v>2701202</v>
      </c>
      <c r="F143" s="29">
        <v>2084342.81</v>
      </c>
      <c r="G143" s="29">
        <f>F143-C143</f>
        <v>2058641.81</v>
      </c>
      <c r="H143" s="29">
        <f>E143-F143</f>
        <v>616859.18999999994</v>
      </c>
      <c r="I143" s="30">
        <f>IF(ISERROR(F143/C143),0,F143/C143*100-100)</f>
        <v>8009.9677444457411</v>
      </c>
      <c r="J143" s="30">
        <f>IF(ISERROR(F143/E143),0,F143/E143*100)</f>
        <v>77.163529791552051</v>
      </c>
      <c r="K143" s="30">
        <f>IF(ISERROR(F143/D143),0,F143/D143*100)</f>
        <v>77.163529791552051</v>
      </c>
    </row>
    <row r="144" spans="1:11">
      <c r="A144" s="35" t="s">
        <v>75</v>
      </c>
      <c r="B144" s="28" t="s">
        <v>76</v>
      </c>
      <c r="C144" s="29">
        <v>25701</v>
      </c>
      <c r="D144" s="29">
        <v>2701202</v>
      </c>
      <c r="E144" s="29">
        <v>2701202</v>
      </c>
      <c r="F144" s="29">
        <v>2084342.81</v>
      </c>
      <c r="G144" s="29">
        <f>F144-C144</f>
        <v>2058641.81</v>
      </c>
      <c r="H144" s="29">
        <f>E144-F144</f>
        <v>616859.18999999994</v>
      </c>
      <c r="I144" s="30">
        <f>IF(ISERROR(F144/C144),0,F144/C144*100-100)</f>
        <v>8009.9677444457411</v>
      </c>
      <c r="J144" s="30">
        <f>IF(ISERROR(F144/E144),0,F144/E144*100)</f>
        <v>77.163529791552051</v>
      </c>
      <c r="K144" s="30">
        <f>IF(ISERROR(F144/D144),0,F144/D144*100)</f>
        <v>77.163529791552051</v>
      </c>
    </row>
    <row r="145" spans="1:11" ht="25.5">
      <c r="A145" s="36" t="s">
        <v>77</v>
      </c>
      <c r="B145" s="28" t="s">
        <v>78</v>
      </c>
      <c r="C145" s="29">
        <v>25701</v>
      </c>
      <c r="D145" s="29">
        <v>2701202</v>
      </c>
      <c r="E145" s="29">
        <v>2701202</v>
      </c>
      <c r="F145" s="29">
        <v>2084342.81</v>
      </c>
      <c r="G145" s="29">
        <f>F145-C145</f>
        <v>2058641.81</v>
      </c>
      <c r="H145" s="29">
        <f>E145-F145</f>
        <v>616859.18999999994</v>
      </c>
      <c r="I145" s="30">
        <f>IF(ISERROR(F145/C145),0,F145/C145*100-100)</f>
        <v>8009.9677444457411</v>
      </c>
      <c r="J145" s="30">
        <f>IF(ISERROR(F145/E145),0,F145/E145*100)</f>
        <v>77.163529791552051</v>
      </c>
      <c r="K145" s="30">
        <f>IF(ISERROR(F145/D145),0,F145/D145*100)</f>
        <v>77.163529791552051</v>
      </c>
    </row>
    <row r="146" spans="1:11" ht="25.5">
      <c r="A146" s="37" t="s">
        <v>79</v>
      </c>
      <c r="B146" s="28" t="s">
        <v>80</v>
      </c>
      <c r="C146" s="29">
        <v>25701</v>
      </c>
      <c r="D146" s="29">
        <v>2701202</v>
      </c>
      <c r="E146" s="29">
        <v>2701202</v>
      </c>
      <c r="F146" s="29">
        <v>2084342.81</v>
      </c>
      <c r="G146" s="29">
        <f>F146-C146</f>
        <v>2058641.81</v>
      </c>
      <c r="H146" s="29">
        <f>E146-F146</f>
        <v>616859.18999999994</v>
      </c>
      <c r="I146" s="30">
        <f>IF(ISERROR(F146/C146),0,F146/C146*100-100)</f>
        <v>8009.9677444457411</v>
      </c>
      <c r="J146" s="30">
        <f>IF(ISERROR(F146/E146),0,F146/E146*100)</f>
        <v>77.163529791552051</v>
      </c>
      <c r="K146" s="30">
        <f>IF(ISERROR(F146/D146),0,F146/D146*100)</f>
        <v>77.163529791552051</v>
      </c>
    </row>
    <row r="147" spans="1:11">
      <c r="A147" s="33" t="s">
        <v>28</v>
      </c>
      <c r="B147" s="28" t="s">
        <v>29</v>
      </c>
      <c r="C147" s="29">
        <v>415140.51</v>
      </c>
      <c r="D147" s="29">
        <v>0</v>
      </c>
      <c r="E147" s="29">
        <v>0</v>
      </c>
      <c r="F147" s="29">
        <v>0</v>
      </c>
      <c r="G147" s="29">
        <f>F147-C147</f>
        <v>-415140.51</v>
      </c>
      <c r="H147" s="29">
        <f>E147-F147</f>
        <v>0</v>
      </c>
      <c r="I147" s="30">
        <f>IF(ISERROR(F147/C147),0,F147/C147*100-100)</f>
        <v>-100</v>
      </c>
      <c r="J147" s="30">
        <f>IF(ISERROR(F147/E147),0,F147/E147*100)</f>
        <v>0</v>
      </c>
      <c r="K147" s="30">
        <f>IF(ISERROR(F147/D147),0,F147/D147*100)</f>
        <v>0</v>
      </c>
    </row>
    <row r="148" spans="1:11">
      <c r="A148" s="34" t="s">
        <v>30</v>
      </c>
      <c r="B148" s="28" t="s">
        <v>31</v>
      </c>
      <c r="C148" s="29">
        <v>415140.51</v>
      </c>
      <c r="D148" s="29">
        <v>0</v>
      </c>
      <c r="E148" s="29">
        <v>0</v>
      </c>
      <c r="F148" s="29">
        <v>0</v>
      </c>
      <c r="G148" s="29">
        <f>F148-C148</f>
        <v>-415140.51</v>
      </c>
      <c r="H148" s="29">
        <f>E148-F148</f>
        <v>0</v>
      </c>
      <c r="I148" s="30">
        <f>IF(ISERROR(F148/C148),0,F148/C148*100-100)</f>
        <v>-100</v>
      </c>
      <c r="J148" s="30">
        <f>IF(ISERROR(F148/E148),0,F148/E148*100)</f>
        <v>0</v>
      </c>
      <c r="K148" s="30">
        <f>IF(ISERROR(F148/D148),0,F148/D148*100)</f>
        <v>0</v>
      </c>
    </row>
    <row r="149" spans="1:11">
      <c r="A149" s="27" t="s">
        <v>32</v>
      </c>
      <c r="B149" s="28" t="s">
        <v>33</v>
      </c>
      <c r="C149" s="29">
        <v>440841.51</v>
      </c>
      <c r="D149" s="29">
        <v>2701202</v>
      </c>
      <c r="E149" s="29">
        <v>2701202</v>
      </c>
      <c r="F149" s="29">
        <v>2084342.81</v>
      </c>
      <c r="G149" s="29">
        <f>F149-C149</f>
        <v>1643501.3</v>
      </c>
      <c r="H149" s="29">
        <f>E149-F149</f>
        <v>616859.18999999994</v>
      </c>
      <c r="I149" s="30">
        <f>IF(ISERROR(F149/C149),0,F149/C149*100-100)</f>
        <v>372.81001510043825</v>
      </c>
      <c r="J149" s="30">
        <f>IF(ISERROR(F149/E149),0,F149/E149*100)</f>
        <v>77.163529791552051</v>
      </c>
      <c r="K149" s="30">
        <f>IF(ISERROR(F149/D149),0,F149/D149*100)</f>
        <v>77.163529791552051</v>
      </c>
    </row>
    <row r="150" spans="1:11">
      <c r="A150" s="33" t="s">
        <v>34</v>
      </c>
      <c r="B150" s="28" t="s">
        <v>35</v>
      </c>
      <c r="C150" s="29">
        <v>439389.51</v>
      </c>
      <c r="D150" s="29">
        <v>2701202</v>
      </c>
      <c r="E150" s="29">
        <v>2678702</v>
      </c>
      <c r="F150" s="29">
        <v>2084342.81</v>
      </c>
      <c r="G150" s="29">
        <f>F150-C150</f>
        <v>1644953.3</v>
      </c>
      <c r="H150" s="29">
        <f>E150-F150</f>
        <v>594359.18999999994</v>
      </c>
      <c r="I150" s="30">
        <f>IF(ISERROR(F150/C150),0,F150/C150*100-100)</f>
        <v>374.37245600150993</v>
      </c>
      <c r="J150" s="30">
        <f>IF(ISERROR(F150/E150),0,F150/E150*100)</f>
        <v>77.811671847036365</v>
      </c>
      <c r="K150" s="30">
        <f>IF(ISERROR(F150/D150),0,F150/D150*100)</f>
        <v>77.163529791552051</v>
      </c>
    </row>
    <row r="151" spans="1:11">
      <c r="A151" s="34" t="s">
        <v>36</v>
      </c>
      <c r="B151" s="28" t="s">
        <v>37</v>
      </c>
      <c r="C151" s="29">
        <v>439389.51</v>
      </c>
      <c r="D151" s="29">
        <v>626629</v>
      </c>
      <c r="E151" s="29">
        <v>608379</v>
      </c>
      <c r="F151" s="29">
        <v>593206.19999999995</v>
      </c>
      <c r="G151" s="29">
        <f>F151-C151</f>
        <v>153816.68999999994</v>
      </c>
      <c r="H151" s="29">
        <f>E151-F151</f>
        <v>15172.800000000047</v>
      </c>
      <c r="I151" s="30">
        <f>IF(ISERROR(F151/C151),0,F151/C151*100-100)</f>
        <v>35.006909928277537</v>
      </c>
      <c r="J151" s="30">
        <f>IF(ISERROR(F151/E151),0,F151/E151*100)</f>
        <v>97.506028314586786</v>
      </c>
      <c r="K151" s="30">
        <f>IF(ISERROR(F151/D151),0,F151/D151*100)</f>
        <v>94.666253875897851</v>
      </c>
    </row>
    <row r="152" spans="1:11">
      <c r="A152" s="35" t="s">
        <v>38</v>
      </c>
      <c r="B152" s="28" t="s">
        <v>39</v>
      </c>
      <c r="C152" s="29">
        <v>91306.09</v>
      </c>
      <c r="D152" s="29">
        <v>41563</v>
      </c>
      <c r="E152" s="29">
        <v>0</v>
      </c>
      <c r="F152" s="29">
        <v>40284.25</v>
      </c>
      <c r="G152" s="29">
        <f>F152-C152</f>
        <v>-51021.84</v>
      </c>
      <c r="H152" s="29">
        <f>E152-F152</f>
        <v>-40284.25</v>
      </c>
      <c r="I152" s="30">
        <f>IF(ISERROR(F152/C152),0,F152/C152*100-100)</f>
        <v>-55.879996613588425</v>
      </c>
      <c r="J152" s="30">
        <f>IF(ISERROR(F152/E152),0,F152/E152*100)</f>
        <v>0</v>
      </c>
      <c r="K152" s="30">
        <f>IF(ISERROR(F152/D152),0,F152/D152*100)</f>
        <v>96.923345283064265</v>
      </c>
    </row>
    <row r="153" spans="1:11">
      <c r="A153" s="35" t="s">
        <v>40</v>
      </c>
      <c r="B153" s="28" t="s">
        <v>41</v>
      </c>
      <c r="C153" s="29">
        <v>348083.42</v>
      </c>
      <c r="D153" s="29">
        <v>585066</v>
      </c>
      <c r="E153" s="29">
        <v>608379</v>
      </c>
      <c r="F153" s="29">
        <v>552921.94999999995</v>
      </c>
      <c r="G153" s="29">
        <f>F153-C153</f>
        <v>204838.52999999997</v>
      </c>
      <c r="H153" s="29">
        <f>E153-F153</f>
        <v>55457.050000000047</v>
      </c>
      <c r="I153" s="30">
        <f>IF(ISERROR(F153/C153),0,F153/C153*100-100)</f>
        <v>58.847540052324234</v>
      </c>
      <c r="J153" s="30">
        <f>IF(ISERROR(F153/E153),0,F153/E153*100)</f>
        <v>90.884456892825028</v>
      </c>
      <c r="K153" s="30">
        <f>IF(ISERROR(F153/D153),0,F153/D153*100)</f>
        <v>94.505910444291757</v>
      </c>
    </row>
    <row r="154" spans="1:11">
      <c r="A154" s="36" t="s">
        <v>42</v>
      </c>
      <c r="B154" s="28" t="s">
        <v>43</v>
      </c>
      <c r="C154" s="29">
        <v>30902.29</v>
      </c>
      <c r="D154" s="29">
        <v>0</v>
      </c>
      <c r="E154" s="29">
        <v>0</v>
      </c>
      <c r="F154" s="29">
        <v>54838.15</v>
      </c>
      <c r="G154" s="29">
        <f>F154-C154</f>
        <v>23935.86</v>
      </c>
      <c r="H154" s="29">
        <f>E154-F154</f>
        <v>-54838.15</v>
      </c>
      <c r="I154" s="30">
        <f>IF(ISERROR(F154/C154),0,F154/C154*100-100)</f>
        <v>77.456589786711589</v>
      </c>
      <c r="J154" s="30">
        <f>IF(ISERROR(F154/E154),0,F154/E154*100)</f>
        <v>0</v>
      </c>
      <c r="K154" s="30">
        <f>IF(ISERROR(F154/D154),0,F154/D154*100)</f>
        <v>0</v>
      </c>
    </row>
    <row r="155" spans="1:11">
      <c r="A155" s="34" t="s">
        <v>44</v>
      </c>
      <c r="B155" s="28" t="s">
        <v>45</v>
      </c>
      <c r="C155" s="29">
        <v>0</v>
      </c>
      <c r="D155" s="29">
        <v>1867244</v>
      </c>
      <c r="E155" s="29">
        <v>2070323</v>
      </c>
      <c r="F155" s="29">
        <v>1335473.6399999999</v>
      </c>
      <c r="G155" s="29">
        <f>F155-C155</f>
        <v>1335473.6399999999</v>
      </c>
      <c r="H155" s="29">
        <f>E155-F155</f>
        <v>734849.3600000001</v>
      </c>
      <c r="I155" s="30">
        <f>IF(ISERROR(F155/C155),0,F155/C155*100-100)</f>
        <v>0</v>
      </c>
      <c r="J155" s="30">
        <f>IF(ISERROR(F155/E155),0,F155/E155*100)</f>
        <v>64.50556942081019</v>
      </c>
      <c r="K155" s="30">
        <f>IF(ISERROR(F155/D155),0,F155/D155*100)</f>
        <v>71.521110256613483</v>
      </c>
    </row>
    <row r="156" spans="1:11">
      <c r="A156" s="35" t="s">
        <v>46</v>
      </c>
      <c r="B156" s="28" t="s">
        <v>47</v>
      </c>
      <c r="C156" s="29">
        <v>0</v>
      </c>
      <c r="D156" s="29">
        <v>1867244</v>
      </c>
      <c r="E156" s="29">
        <v>2070323</v>
      </c>
      <c r="F156" s="29">
        <v>1335473.6399999999</v>
      </c>
      <c r="G156" s="29">
        <f>F156-C156</f>
        <v>1335473.6399999999</v>
      </c>
      <c r="H156" s="29">
        <f>E156-F156</f>
        <v>734849.3600000001</v>
      </c>
      <c r="I156" s="30">
        <f>IF(ISERROR(F156/C156),0,F156/C156*100-100)</f>
        <v>0</v>
      </c>
      <c r="J156" s="30">
        <f>IF(ISERROR(F156/E156),0,F156/E156*100)</f>
        <v>64.50556942081019</v>
      </c>
      <c r="K156" s="30">
        <f>IF(ISERROR(F156/D156),0,F156/D156*100)</f>
        <v>71.521110256613483</v>
      </c>
    </row>
    <row r="157" spans="1:11" ht="25.5">
      <c r="A157" s="34" t="s">
        <v>81</v>
      </c>
      <c r="B157" s="28" t="s">
        <v>82</v>
      </c>
      <c r="C157" s="29">
        <v>0</v>
      </c>
      <c r="D157" s="29">
        <v>4250</v>
      </c>
      <c r="E157" s="29">
        <v>0</v>
      </c>
      <c r="F157" s="29">
        <v>4014</v>
      </c>
      <c r="G157" s="29">
        <f>F157-C157</f>
        <v>4014</v>
      </c>
      <c r="H157" s="29">
        <f>E157-F157</f>
        <v>-4014</v>
      </c>
      <c r="I157" s="30">
        <f>IF(ISERROR(F157/C157),0,F157/C157*100-100)</f>
        <v>0</v>
      </c>
      <c r="J157" s="30">
        <f>IF(ISERROR(F157/E157),0,F157/E157*100)</f>
        <v>0</v>
      </c>
      <c r="K157" s="30">
        <f>IF(ISERROR(F157/D157),0,F157/D157*100)</f>
        <v>94.447058823529417</v>
      </c>
    </row>
    <row r="158" spans="1:11">
      <c r="A158" s="35" t="s">
        <v>83</v>
      </c>
      <c r="B158" s="28" t="s">
        <v>84</v>
      </c>
      <c r="C158" s="29">
        <v>0</v>
      </c>
      <c r="D158" s="29">
        <v>4250</v>
      </c>
      <c r="E158" s="29">
        <v>0</v>
      </c>
      <c r="F158" s="29">
        <v>4014</v>
      </c>
      <c r="G158" s="29">
        <f>F158-C158</f>
        <v>4014</v>
      </c>
      <c r="H158" s="29">
        <f>E158-F158</f>
        <v>-4014</v>
      </c>
      <c r="I158" s="30">
        <f>IF(ISERROR(F158/C158),0,F158/C158*100-100)</f>
        <v>0</v>
      </c>
      <c r="J158" s="30">
        <f>IF(ISERROR(F158/E158),0,F158/E158*100)</f>
        <v>0</v>
      </c>
      <c r="K158" s="30">
        <f>IF(ISERROR(F158/D158),0,F158/D158*100)</f>
        <v>94.447058823529417</v>
      </c>
    </row>
    <row r="159" spans="1:11" ht="25.5">
      <c r="A159" s="34" t="s">
        <v>50</v>
      </c>
      <c r="B159" s="28" t="s">
        <v>51</v>
      </c>
      <c r="C159" s="29">
        <v>0</v>
      </c>
      <c r="D159" s="29">
        <v>203079</v>
      </c>
      <c r="E159" s="29">
        <v>0</v>
      </c>
      <c r="F159" s="29">
        <v>151648.97</v>
      </c>
      <c r="G159" s="29">
        <f>F159-C159</f>
        <v>151648.97</v>
      </c>
      <c r="H159" s="29">
        <f>E159-F159</f>
        <v>-151648.97</v>
      </c>
      <c r="I159" s="30">
        <f>IF(ISERROR(F159/C159),0,F159/C159*100-100)</f>
        <v>0</v>
      </c>
      <c r="J159" s="30">
        <f>IF(ISERROR(F159/E159),0,F159/E159*100)</f>
        <v>0</v>
      </c>
      <c r="K159" s="30">
        <f>IF(ISERROR(F159/D159),0,F159/D159*100)</f>
        <v>74.674865446451875</v>
      </c>
    </row>
    <row r="160" spans="1:11" ht="25.5">
      <c r="A160" s="35" t="s">
        <v>138</v>
      </c>
      <c r="B160" s="28" t="s">
        <v>139</v>
      </c>
      <c r="C160" s="29">
        <v>0</v>
      </c>
      <c r="D160" s="29">
        <v>203079</v>
      </c>
      <c r="E160" s="29">
        <v>0</v>
      </c>
      <c r="F160" s="29">
        <v>151648.97</v>
      </c>
      <c r="G160" s="29">
        <f>F160-C160</f>
        <v>151648.97</v>
      </c>
      <c r="H160" s="29">
        <f>E160-F160</f>
        <v>-151648.97</v>
      </c>
      <c r="I160" s="30">
        <f>IF(ISERROR(F160/C160),0,F160/C160*100-100)</f>
        <v>0</v>
      </c>
      <c r="J160" s="30">
        <f>IF(ISERROR(F160/E160),0,F160/E160*100)</f>
        <v>0</v>
      </c>
      <c r="K160" s="30">
        <f>IF(ISERROR(F160/D160),0,F160/D160*100)</f>
        <v>74.674865446451875</v>
      </c>
    </row>
    <row r="161" spans="1:11" ht="38.25">
      <c r="A161" s="36" t="s">
        <v>140</v>
      </c>
      <c r="B161" s="28" t="s">
        <v>141</v>
      </c>
      <c r="C161" s="29">
        <v>0</v>
      </c>
      <c r="D161" s="29">
        <v>203079</v>
      </c>
      <c r="E161" s="29">
        <v>0</v>
      </c>
      <c r="F161" s="29">
        <v>151648.97</v>
      </c>
      <c r="G161" s="29">
        <f>F161-C161</f>
        <v>151648.97</v>
      </c>
      <c r="H161" s="29">
        <f>E161-F161</f>
        <v>-151648.97</v>
      </c>
      <c r="I161" s="30">
        <f>IF(ISERROR(F161/C161),0,F161/C161*100-100)</f>
        <v>0</v>
      </c>
      <c r="J161" s="30">
        <f>IF(ISERROR(F161/E161),0,F161/E161*100)</f>
        <v>0</v>
      </c>
      <c r="K161" s="30">
        <f>IF(ISERROR(F161/D161),0,F161/D161*100)</f>
        <v>74.674865446451875</v>
      </c>
    </row>
    <row r="162" spans="1:11">
      <c r="A162" s="33" t="s">
        <v>58</v>
      </c>
      <c r="B162" s="28" t="s">
        <v>59</v>
      </c>
      <c r="C162" s="29">
        <v>1452</v>
      </c>
      <c r="D162" s="29">
        <v>0</v>
      </c>
      <c r="E162" s="29">
        <v>22500</v>
      </c>
      <c r="F162" s="29">
        <v>0</v>
      </c>
      <c r="G162" s="29">
        <f>F162-C162</f>
        <v>-1452</v>
      </c>
      <c r="H162" s="29">
        <f>E162-F162</f>
        <v>22500</v>
      </c>
      <c r="I162" s="30">
        <f>IF(ISERROR(F162/C162),0,F162/C162*100-100)</f>
        <v>-100</v>
      </c>
      <c r="J162" s="30">
        <f>IF(ISERROR(F162/E162),0,F162/E162*100)</f>
        <v>0</v>
      </c>
      <c r="K162" s="30">
        <f>IF(ISERROR(F162/D162),0,F162/D162*100)</f>
        <v>0</v>
      </c>
    </row>
    <row r="163" spans="1:11">
      <c r="A163" s="34" t="s">
        <v>60</v>
      </c>
      <c r="B163" s="28" t="s">
        <v>61</v>
      </c>
      <c r="C163" s="29">
        <v>1452</v>
      </c>
      <c r="D163" s="29">
        <v>0</v>
      </c>
      <c r="E163" s="29">
        <v>22500</v>
      </c>
      <c r="F163" s="29">
        <v>0</v>
      </c>
      <c r="G163" s="29">
        <f>F163-C163</f>
        <v>-1452</v>
      </c>
      <c r="H163" s="29">
        <f>E163-F163</f>
        <v>22500</v>
      </c>
      <c r="I163" s="30">
        <f>IF(ISERROR(F163/C163),0,F163/C163*100-100)</f>
        <v>-100</v>
      </c>
      <c r="J163" s="30">
        <f>IF(ISERROR(F163/E163),0,F163/E163*100)</f>
        <v>0</v>
      </c>
      <c r="K163" s="30">
        <f>IF(ISERROR(F163/D163),0,F163/D163*100)</f>
        <v>0</v>
      </c>
    </row>
    <row r="164" spans="1:11" s="42" customFormat="1">
      <c r="A164" s="43" t="s">
        <v>603</v>
      </c>
      <c r="B164" s="39" t="s">
        <v>829</v>
      </c>
      <c r="C164" s="40"/>
      <c r="D164" s="40"/>
      <c r="E164" s="40"/>
      <c r="F164" s="40"/>
      <c r="G164" s="40"/>
      <c r="H164" s="40"/>
      <c r="I164" s="41"/>
      <c r="J164" s="41"/>
      <c r="K164" s="41"/>
    </row>
    <row r="165" spans="1:11">
      <c r="A165" s="27" t="s">
        <v>26</v>
      </c>
      <c r="B165" s="28" t="s">
        <v>27</v>
      </c>
      <c r="C165" s="29">
        <v>0</v>
      </c>
      <c r="D165" s="29">
        <v>2070323</v>
      </c>
      <c r="E165" s="29">
        <v>2070323</v>
      </c>
      <c r="F165" s="29">
        <v>1487122.61</v>
      </c>
      <c r="G165" s="29">
        <f>F165-C165</f>
        <v>1487122.61</v>
      </c>
      <c r="H165" s="29">
        <f>E165-F165</f>
        <v>583200.3899999999</v>
      </c>
      <c r="I165" s="30">
        <f>IF(ISERROR(F165/C165),0,F165/C165*100-100)</f>
        <v>0</v>
      </c>
      <c r="J165" s="30">
        <f>IF(ISERROR(F165/E165),0,F165/E165*100)</f>
        <v>71.830463652290007</v>
      </c>
      <c r="K165" s="30">
        <f>IF(ISERROR(F165/D165),0,F165/D165*100)</f>
        <v>71.830463652290007</v>
      </c>
    </row>
    <row r="166" spans="1:11">
      <c r="A166" s="33" t="s">
        <v>71</v>
      </c>
      <c r="B166" s="28" t="s">
        <v>72</v>
      </c>
      <c r="C166" s="29">
        <v>0</v>
      </c>
      <c r="D166" s="29">
        <v>2070323</v>
      </c>
      <c r="E166" s="29">
        <v>2070323</v>
      </c>
      <c r="F166" s="29">
        <v>1487122.61</v>
      </c>
      <c r="G166" s="29">
        <f>F166-C166</f>
        <v>1487122.61</v>
      </c>
      <c r="H166" s="29">
        <f>E166-F166</f>
        <v>583200.3899999999</v>
      </c>
      <c r="I166" s="30">
        <f>IF(ISERROR(F166/C166),0,F166/C166*100-100)</f>
        <v>0</v>
      </c>
      <c r="J166" s="30">
        <f>IF(ISERROR(F166/E166),0,F166/E166*100)</f>
        <v>71.830463652290007</v>
      </c>
      <c r="K166" s="30">
        <f>IF(ISERROR(F166/D166),0,F166/D166*100)</f>
        <v>71.830463652290007</v>
      </c>
    </row>
    <row r="167" spans="1:11">
      <c r="A167" s="34" t="s">
        <v>73</v>
      </c>
      <c r="B167" s="28" t="s">
        <v>74</v>
      </c>
      <c r="C167" s="29">
        <v>0</v>
      </c>
      <c r="D167" s="29">
        <v>2070323</v>
      </c>
      <c r="E167" s="29">
        <v>2070323</v>
      </c>
      <c r="F167" s="29">
        <v>1487122.61</v>
      </c>
      <c r="G167" s="29">
        <f>F167-C167</f>
        <v>1487122.61</v>
      </c>
      <c r="H167" s="29">
        <f>E167-F167</f>
        <v>583200.3899999999</v>
      </c>
      <c r="I167" s="30">
        <f>IF(ISERROR(F167/C167),0,F167/C167*100-100)</f>
        <v>0</v>
      </c>
      <c r="J167" s="30">
        <f>IF(ISERROR(F167/E167),0,F167/E167*100)</f>
        <v>71.830463652290007</v>
      </c>
      <c r="K167" s="30">
        <f>IF(ISERROR(F167/D167),0,F167/D167*100)</f>
        <v>71.830463652290007</v>
      </c>
    </row>
    <row r="168" spans="1:11">
      <c r="A168" s="35" t="s">
        <v>75</v>
      </c>
      <c r="B168" s="28" t="s">
        <v>76</v>
      </c>
      <c r="C168" s="29">
        <v>0</v>
      </c>
      <c r="D168" s="29">
        <v>2070323</v>
      </c>
      <c r="E168" s="29">
        <v>2070323</v>
      </c>
      <c r="F168" s="29">
        <v>1487122.61</v>
      </c>
      <c r="G168" s="29">
        <f>F168-C168</f>
        <v>1487122.61</v>
      </c>
      <c r="H168" s="29">
        <f>E168-F168</f>
        <v>583200.3899999999</v>
      </c>
      <c r="I168" s="30">
        <f>IF(ISERROR(F168/C168),0,F168/C168*100-100)</f>
        <v>0</v>
      </c>
      <c r="J168" s="30">
        <f>IF(ISERROR(F168/E168),0,F168/E168*100)</f>
        <v>71.830463652290007</v>
      </c>
      <c r="K168" s="30">
        <f>IF(ISERROR(F168/D168),0,F168/D168*100)</f>
        <v>71.830463652290007</v>
      </c>
    </row>
    <row r="169" spans="1:11" ht="25.5">
      <c r="A169" s="36" t="s">
        <v>77</v>
      </c>
      <c r="B169" s="28" t="s">
        <v>78</v>
      </c>
      <c r="C169" s="29">
        <v>0</v>
      </c>
      <c r="D169" s="29">
        <v>2070323</v>
      </c>
      <c r="E169" s="29">
        <v>2070323</v>
      </c>
      <c r="F169" s="29">
        <v>1487122.61</v>
      </c>
      <c r="G169" s="29">
        <f>F169-C169</f>
        <v>1487122.61</v>
      </c>
      <c r="H169" s="29">
        <f>E169-F169</f>
        <v>583200.3899999999</v>
      </c>
      <c r="I169" s="30">
        <f>IF(ISERROR(F169/C169),0,F169/C169*100-100)</f>
        <v>0</v>
      </c>
      <c r="J169" s="30">
        <f>IF(ISERROR(F169/E169),0,F169/E169*100)</f>
        <v>71.830463652290007</v>
      </c>
      <c r="K169" s="30">
        <f>IF(ISERROR(F169/D169),0,F169/D169*100)</f>
        <v>71.830463652290007</v>
      </c>
    </row>
    <row r="170" spans="1:11" ht="25.5">
      <c r="A170" s="37" t="s">
        <v>79</v>
      </c>
      <c r="B170" s="28" t="s">
        <v>80</v>
      </c>
      <c r="C170" s="29">
        <v>0</v>
      </c>
      <c r="D170" s="29">
        <v>2070323</v>
      </c>
      <c r="E170" s="29">
        <v>2070323</v>
      </c>
      <c r="F170" s="29">
        <v>1487122.61</v>
      </c>
      <c r="G170" s="29">
        <f>F170-C170</f>
        <v>1487122.61</v>
      </c>
      <c r="H170" s="29">
        <f>E170-F170</f>
        <v>583200.3899999999</v>
      </c>
      <c r="I170" s="30">
        <f>IF(ISERROR(F170/C170),0,F170/C170*100-100)</f>
        <v>0</v>
      </c>
      <c r="J170" s="30">
        <f>IF(ISERROR(F170/E170),0,F170/E170*100)</f>
        <v>71.830463652290007</v>
      </c>
      <c r="K170" s="30">
        <f>IF(ISERROR(F170/D170),0,F170/D170*100)</f>
        <v>71.830463652290007</v>
      </c>
    </row>
    <row r="171" spans="1:11">
      <c r="A171" s="27" t="s">
        <v>32</v>
      </c>
      <c r="B171" s="28" t="s">
        <v>33</v>
      </c>
      <c r="C171" s="29">
        <v>0</v>
      </c>
      <c r="D171" s="29">
        <v>2070323</v>
      </c>
      <c r="E171" s="29">
        <v>2070323</v>
      </c>
      <c r="F171" s="29">
        <v>1487122.61</v>
      </c>
      <c r="G171" s="29">
        <f>F171-C171</f>
        <v>1487122.61</v>
      </c>
      <c r="H171" s="29">
        <f>E171-F171</f>
        <v>583200.3899999999</v>
      </c>
      <c r="I171" s="30">
        <f>IF(ISERROR(F171/C171),0,F171/C171*100-100)</f>
        <v>0</v>
      </c>
      <c r="J171" s="30">
        <f>IF(ISERROR(F171/E171),0,F171/E171*100)</f>
        <v>71.830463652290007</v>
      </c>
      <c r="K171" s="30">
        <f>IF(ISERROR(F171/D171),0,F171/D171*100)</f>
        <v>71.830463652290007</v>
      </c>
    </row>
    <row r="172" spans="1:11">
      <c r="A172" s="33" t="s">
        <v>34</v>
      </c>
      <c r="B172" s="28" t="s">
        <v>35</v>
      </c>
      <c r="C172" s="29">
        <v>0</v>
      </c>
      <c r="D172" s="29">
        <v>2070323</v>
      </c>
      <c r="E172" s="29">
        <v>2070323</v>
      </c>
      <c r="F172" s="29">
        <v>1487122.61</v>
      </c>
      <c r="G172" s="29">
        <f>F172-C172</f>
        <v>1487122.61</v>
      </c>
      <c r="H172" s="29">
        <f>E172-F172</f>
        <v>583200.3899999999</v>
      </c>
      <c r="I172" s="30">
        <f>IF(ISERROR(F172/C172),0,F172/C172*100-100)</f>
        <v>0</v>
      </c>
      <c r="J172" s="30">
        <f>IF(ISERROR(F172/E172),0,F172/E172*100)</f>
        <v>71.830463652290007</v>
      </c>
      <c r="K172" s="30">
        <f>IF(ISERROR(F172/D172),0,F172/D172*100)</f>
        <v>71.830463652290007</v>
      </c>
    </row>
    <row r="173" spans="1:11">
      <c r="A173" s="34" t="s">
        <v>44</v>
      </c>
      <c r="B173" s="28" t="s">
        <v>45</v>
      </c>
      <c r="C173" s="29">
        <v>0</v>
      </c>
      <c r="D173" s="29">
        <v>1867244</v>
      </c>
      <c r="E173" s="29">
        <v>2070323</v>
      </c>
      <c r="F173" s="29">
        <v>1335473.6399999999</v>
      </c>
      <c r="G173" s="29">
        <f>F173-C173</f>
        <v>1335473.6399999999</v>
      </c>
      <c r="H173" s="29">
        <f>E173-F173</f>
        <v>734849.3600000001</v>
      </c>
      <c r="I173" s="30">
        <f>IF(ISERROR(F173/C173),0,F173/C173*100-100)</f>
        <v>0</v>
      </c>
      <c r="J173" s="30">
        <f>IF(ISERROR(F173/E173),0,F173/E173*100)</f>
        <v>64.50556942081019</v>
      </c>
      <c r="K173" s="30">
        <f>IF(ISERROR(F173/D173),0,F173/D173*100)</f>
        <v>71.521110256613483</v>
      </c>
    </row>
    <row r="174" spans="1:11">
      <c r="A174" s="35" t="s">
        <v>46</v>
      </c>
      <c r="B174" s="28" t="s">
        <v>47</v>
      </c>
      <c r="C174" s="29">
        <v>0</v>
      </c>
      <c r="D174" s="29">
        <v>1867244</v>
      </c>
      <c r="E174" s="29">
        <v>2070323</v>
      </c>
      <c r="F174" s="29">
        <v>1335473.6399999999</v>
      </c>
      <c r="G174" s="29">
        <f>F174-C174</f>
        <v>1335473.6399999999</v>
      </c>
      <c r="H174" s="29">
        <f>E174-F174</f>
        <v>734849.3600000001</v>
      </c>
      <c r="I174" s="30">
        <f>IF(ISERROR(F174/C174),0,F174/C174*100-100)</f>
        <v>0</v>
      </c>
      <c r="J174" s="30">
        <f>IF(ISERROR(F174/E174),0,F174/E174*100)</f>
        <v>64.50556942081019</v>
      </c>
      <c r="K174" s="30">
        <f>IF(ISERROR(F174/D174),0,F174/D174*100)</f>
        <v>71.521110256613483</v>
      </c>
    </row>
    <row r="175" spans="1:11" ht="25.5">
      <c r="A175" s="34" t="s">
        <v>50</v>
      </c>
      <c r="B175" s="28" t="s">
        <v>51</v>
      </c>
      <c r="C175" s="29">
        <v>0</v>
      </c>
      <c r="D175" s="29">
        <v>203079</v>
      </c>
      <c r="E175" s="29">
        <v>0</v>
      </c>
      <c r="F175" s="29">
        <v>151648.97</v>
      </c>
      <c r="G175" s="29">
        <f>F175-C175</f>
        <v>151648.97</v>
      </c>
      <c r="H175" s="29">
        <f>E175-F175</f>
        <v>-151648.97</v>
      </c>
      <c r="I175" s="30">
        <f>IF(ISERROR(F175/C175),0,F175/C175*100-100)</f>
        <v>0</v>
      </c>
      <c r="J175" s="30">
        <f>IF(ISERROR(F175/E175),0,F175/E175*100)</f>
        <v>0</v>
      </c>
      <c r="K175" s="30">
        <f>IF(ISERROR(F175/D175),0,F175/D175*100)</f>
        <v>74.674865446451875</v>
      </c>
    </row>
    <row r="176" spans="1:11" ht="25.5">
      <c r="A176" s="35" t="s">
        <v>138</v>
      </c>
      <c r="B176" s="28" t="s">
        <v>139</v>
      </c>
      <c r="C176" s="29">
        <v>0</v>
      </c>
      <c r="D176" s="29">
        <v>203079</v>
      </c>
      <c r="E176" s="29">
        <v>0</v>
      </c>
      <c r="F176" s="29">
        <v>151648.97</v>
      </c>
      <c r="G176" s="29">
        <f>F176-C176</f>
        <v>151648.97</v>
      </c>
      <c r="H176" s="29">
        <f>E176-F176</f>
        <v>-151648.97</v>
      </c>
      <c r="I176" s="30">
        <f>IF(ISERROR(F176/C176),0,F176/C176*100-100)</f>
        <v>0</v>
      </c>
      <c r="J176" s="30">
        <f>IF(ISERROR(F176/E176),0,F176/E176*100)</f>
        <v>0</v>
      </c>
      <c r="K176" s="30">
        <f>IF(ISERROR(F176/D176),0,F176/D176*100)</f>
        <v>74.674865446451875</v>
      </c>
    </row>
    <row r="177" spans="1:11" ht="38.25">
      <c r="A177" s="36" t="s">
        <v>140</v>
      </c>
      <c r="B177" s="28" t="s">
        <v>141</v>
      </c>
      <c r="C177" s="29">
        <v>0</v>
      </c>
      <c r="D177" s="29">
        <v>203079</v>
      </c>
      <c r="E177" s="29">
        <v>0</v>
      </c>
      <c r="F177" s="29">
        <v>151648.97</v>
      </c>
      <c r="G177" s="29">
        <f>F177-C177</f>
        <v>151648.97</v>
      </c>
      <c r="H177" s="29">
        <f>E177-F177</f>
        <v>-151648.97</v>
      </c>
      <c r="I177" s="30">
        <f>IF(ISERROR(F177/C177),0,F177/C177*100-100)</f>
        <v>0</v>
      </c>
      <c r="J177" s="30">
        <f>IF(ISERROR(F177/E177),0,F177/E177*100)</f>
        <v>0</v>
      </c>
      <c r="K177" s="30">
        <f>IF(ISERROR(F177/D177),0,F177/D177*100)</f>
        <v>74.674865446451875</v>
      </c>
    </row>
    <row r="178" spans="1:11" s="42" customFormat="1">
      <c r="A178" s="43" t="s">
        <v>605</v>
      </c>
      <c r="B178" s="39" t="s">
        <v>830</v>
      </c>
      <c r="C178" s="40"/>
      <c r="D178" s="40"/>
      <c r="E178" s="40"/>
      <c r="F178" s="40"/>
      <c r="G178" s="40"/>
      <c r="H178" s="40"/>
      <c r="I178" s="41"/>
      <c r="J178" s="41"/>
      <c r="K178" s="41"/>
    </row>
    <row r="179" spans="1:11">
      <c r="A179" s="27" t="s">
        <v>26</v>
      </c>
      <c r="B179" s="28" t="s">
        <v>27</v>
      </c>
      <c r="C179" s="29">
        <v>0</v>
      </c>
      <c r="D179" s="29">
        <v>630879</v>
      </c>
      <c r="E179" s="29">
        <v>630879</v>
      </c>
      <c r="F179" s="29">
        <v>597220.19999999995</v>
      </c>
      <c r="G179" s="29">
        <f>F179-C179</f>
        <v>597220.19999999995</v>
      </c>
      <c r="H179" s="29">
        <f>E179-F179</f>
        <v>33658.800000000047</v>
      </c>
      <c r="I179" s="30">
        <f>IF(ISERROR(F179/C179),0,F179/C179*100-100)</f>
        <v>0</v>
      </c>
      <c r="J179" s="30">
        <f>IF(ISERROR(F179/E179),0,F179/E179*100)</f>
        <v>94.664777239375525</v>
      </c>
      <c r="K179" s="30">
        <f>IF(ISERROR(F179/D179),0,F179/D179*100)</f>
        <v>94.664777239375525</v>
      </c>
    </row>
    <row r="180" spans="1:11">
      <c r="A180" s="33" t="s">
        <v>71</v>
      </c>
      <c r="B180" s="28" t="s">
        <v>72</v>
      </c>
      <c r="C180" s="29">
        <v>0</v>
      </c>
      <c r="D180" s="29">
        <v>630879</v>
      </c>
      <c r="E180" s="29">
        <v>630879</v>
      </c>
      <c r="F180" s="29">
        <v>597220.19999999995</v>
      </c>
      <c r="G180" s="29">
        <f>F180-C180</f>
        <v>597220.19999999995</v>
      </c>
      <c r="H180" s="29">
        <f>E180-F180</f>
        <v>33658.800000000047</v>
      </c>
      <c r="I180" s="30">
        <f>IF(ISERROR(F180/C180),0,F180/C180*100-100)</f>
        <v>0</v>
      </c>
      <c r="J180" s="30">
        <f>IF(ISERROR(F180/E180),0,F180/E180*100)</f>
        <v>94.664777239375525</v>
      </c>
      <c r="K180" s="30">
        <f>IF(ISERROR(F180/D180),0,F180/D180*100)</f>
        <v>94.664777239375525</v>
      </c>
    </row>
    <row r="181" spans="1:11">
      <c r="A181" s="34" t="s">
        <v>73</v>
      </c>
      <c r="B181" s="28" t="s">
        <v>74</v>
      </c>
      <c r="C181" s="29">
        <v>0</v>
      </c>
      <c r="D181" s="29">
        <v>630879</v>
      </c>
      <c r="E181" s="29">
        <v>630879</v>
      </c>
      <c r="F181" s="29">
        <v>597220.19999999995</v>
      </c>
      <c r="G181" s="29">
        <f>F181-C181</f>
        <v>597220.19999999995</v>
      </c>
      <c r="H181" s="29">
        <f>E181-F181</f>
        <v>33658.800000000047</v>
      </c>
      <c r="I181" s="30">
        <f>IF(ISERROR(F181/C181),0,F181/C181*100-100)</f>
        <v>0</v>
      </c>
      <c r="J181" s="30">
        <f>IF(ISERROR(F181/E181),0,F181/E181*100)</f>
        <v>94.664777239375525</v>
      </c>
      <c r="K181" s="30">
        <f>IF(ISERROR(F181/D181),0,F181/D181*100)</f>
        <v>94.664777239375525</v>
      </c>
    </row>
    <row r="182" spans="1:11">
      <c r="A182" s="35" t="s">
        <v>75</v>
      </c>
      <c r="B182" s="28" t="s">
        <v>76</v>
      </c>
      <c r="C182" s="29">
        <v>0</v>
      </c>
      <c r="D182" s="29">
        <v>630879</v>
      </c>
      <c r="E182" s="29">
        <v>630879</v>
      </c>
      <c r="F182" s="29">
        <v>597220.19999999995</v>
      </c>
      <c r="G182" s="29">
        <f>F182-C182</f>
        <v>597220.19999999995</v>
      </c>
      <c r="H182" s="29">
        <f>E182-F182</f>
        <v>33658.800000000047</v>
      </c>
      <c r="I182" s="30">
        <f>IF(ISERROR(F182/C182),0,F182/C182*100-100)</f>
        <v>0</v>
      </c>
      <c r="J182" s="30">
        <f>IF(ISERROR(F182/E182),0,F182/E182*100)</f>
        <v>94.664777239375525</v>
      </c>
      <c r="K182" s="30">
        <f>IF(ISERROR(F182/D182),0,F182/D182*100)</f>
        <v>94.664777239375525</v>
      </c>
    </row>
    <row r="183" spans="1:11" ht="25.5">
      <c r="A183" s="36" t="s">
        <v>77</v>
      </c>
      <c r="B183" s="28" t="s">
        <v>78</v>
      </c>
      <c r="C183" s="29">
        <v>0</v>
      </c>
      <c r="D183" s="29">
        <v>630879</v>
      </c>
      <c r="E183" s="29">
        <v>630879</v>
      </c>
      <c r="F183" s="29">
        <v>597220.19999999995</v>
      </c>
      <c r="G183" s="29">
        <f>F183-C183</f>
        <v>597220.19999999995</v>
      </c>
      <c r="H183" s="29">
        <f>E183-F183</f>
        <v>33658.800000000047</v>
      </c>
      <c r="I183" s="30">
        <f>IF(ISERROR(F183/C183),0,F183/C183*100-100)</f>
        <v>0</v>
      </c>
      <c r="J183" s="30">
        <f>IF(ISERROR(F183/E183),0,F183/E183*100)</f>
        <v>94.664777239375525</v>
      </c>
      <c r="K183" s="30">
        <f>IF(ISERROR(F183/D183),0,F183/D183*100)</f>
        <v>94.664777239375525</v>
      </c>
    </row>
    <row r="184" spans="1:11" ht="25.5">
      <c r="A184" s="37" t="s">
        <v>79</v>
      </c>
      <c r="B184" s="28" t="s">
        <v>80</v>
      </c>
      <c r="C184" s="29">
        <v>0</v>
      </c>
      <c r="D184" s="29">
        <v>630879</v>
      </c>
      <c r="E184" s="29">
        <v>630879</v>
      </c>
      <c r="F184" s="29">
        <v>597220.19999999995</v>
      </c>
      <c r="G184" s="29">
        <f>F184-C184</f>
        <v>597220.19999999995</v>
      </c>
      <c r="H184" s="29">
        <f>E184-F184</f>
        <v>33658.800000000047</v>
      </c>
      <c r="I184" s="30">
        <f>IF(ISERROR(F184/C184),0,F184/C184*100-100)</f>
        <v>0</v>
      </c>
      <c r="J184" s="30">
        <f>IF(ISERROR(F184/E184),0,F184/E184*100)</f>
        <v>94.664777239375525</v>
      </c>
      <c r="K184" s="30">
        <f>IF(ISERROR(F184/D184),0,F184/D184*100)</f>
        <v>94.664777239375525</v>
      </c>
    </row>
    <row r="185" spans="1:11">
      <c r="A185" s="27" t="s">
        <v>32</v>
      </c>
      <c r="B185" s="28" t="s">
        <v>33</v>
      </c>
      <c r="C185" s="29">
        <v>0</v>
      </c>
      <c r="D185" s="29">
        <v>630879</v>
      </c>
      <c r="E185" s="29">
        <v>630879</v>
      </c>
      <c r="F185" s="29">
        <v>597220.19999999995</v>
      </c>
      <c r="G185" s="29">
        <f>F185-C185</f>
        <v>597220.19999999995</v>
      </c>
      <c r="H185" s="29">
        <f>E185-F185</f>
        <v>33658.800000000047</v>
      </c>
      <c r="I185" s="30">
        <f>IF(ISERROR(F185/C185),0,F185/C185*100-100)</f>
        <v>0</v>
      </c>
      <c r="J185" s="30">
        <f>IF(ISERROR(F185/E185),0,F185/E185*100)</f>
        <v>94.664777239375525</v>
      </c>
      <c r="K185" s="30">
        <f>IF(ISERROR(F185/D185),0,F185/D185*100)</f>
        <v>94.664777239375525</v>
      </c>
    </row>
    <row r="186" spans="1:11">
      <c r="A186" s="33" t="s">
        <v>34</v>
      </c>
      <c r="B186" s="28" t="s">
        <v>35</v>
      </c>
      <c r="C186" s="29">
        <v>0</v>
      </c>
      <c r="D186" s="29">
        <v>630879</v>
      </c>
      <c r="E186" s="29">
        <v>608379</v>
      </c>
      <c r="F186" s="29">
        <v>597220.19999999995</v>
      </c>
      <c r="G186" s="29">
        <f>F186-C186</f>
        <v>597220.19999999995</v>
      </c>
      <c r="H186" s="29">
        <f>E186-F186</f>
        <v>11158.800000000047</v>
      </c>
      <c r="I186" s="30">
        <f>IF(ISERROR(F186/C186),0,F186/C186*100-100)</f>
        <v>0</v>
      </c>
      <c r="J186" s="30">
        <f>IF(ISERROR(F186/E186),0,F186/E186*100)</f>
        <v>98.165814401877768</v>
      </c>
      <c r="K186" s="30">
        <f>IF(ISERROR(F186/D186),0,F186/D186*100)</f>
        <v>94.664777239375525</v>
      </c>
    </row>
    <row r="187" spans="1:11">
      <c r="A187" s="34" t="s">
        <v>36</v>
      </c>
      <c r="B187" s="28" t="s">
        <v>37</v>
      </c>
      <c r="C187" s="29">
        <v>0</v>
      </c>
      <c r="D187" s="29">
        <v>626629</v>
      </c>
      <c r="E187" s="29">
        <v>608379</v>
      </c>
      <c r="F187" s="29">
        <v>593206.19999999995</v>
      </c>
      <c r="G187" s="29">
        <f>F187-C187</f>
        <v>593206.19999999995</v>
      </c>
      <c r="H187" s="29">
        <f>E187-F187</f>
        <v>15172.800000000047</v>
      </c>
      <c r="I187" s="30">
        <f>IF(ISERROR(F187/C187),0,F187/C187*100-100)</f>
        <v>0</v>
      </c>
      <c r="J187" s="30">
        <f>IF(ISERROR(F187/E187),0,F187/E187*100)</f>
        <v>97.506028314586786</v>
      </c>
      <c r="K187" s="30">
        <f>IF(ISERROR(F187/D187),0,F187/D187*100)</f>
        <v>94.666253875897851</v>
      </c>
    </row>
    <row r="188" spans="1:11">
      <c r="A188" s="35" t="s">
        <v>38</v>
      </c>
      <c r="B188" s="28" t="s">
        <v>39</v>
      </c>
      <c r="C188" s="29">
        <v>0</v>
      </c>
      <c r="D188" s="29">
        <v>41563</v>
      </c>
      <c r="E188" s="29">
        <v>0</v>
      </c>
      <c r="F188" s="29">
        <v>40284.25</v>
      </c>
      <c r="G188" s="29">
        <f>F188-C188</f>
        <v>40284.25</v>
      </c>
      <c r="H188" s="29">
        <f>E188-F188</f>
        <v>-40284.25</v>
      </c>
      <c r="I188" s="30">
        <f>IF(ISERROR(F188/C188),0,F188/C188*100-100)</f>
        <v>0</v>
      </c>
      <c r="J188" s="30">
        <f>IF(ISERROR(F188/E188),0,F188/E188*100)</f>
        <v>0</v>
      </c>
      <c r="K188" s="30">
        <f>IF(ISERROR(F188/D188),0,F188/D188*100)</f>
        <v>96.923345283064265</v>
      </c>
    </row>
    <row r="189" spans="1:11">
      <c r="A189" s="35" t="s">
        <v>40</v>
      </c>
      <c r="B189" s="28" t="s">
        <v>41</v>
      </c>
      <c r="C189" s="29">
        <v>0</v>
      </c>
      <c r="D189" s="29">
        <v>585066</v>
      </c>
      <c r="E189" s="29">
        <v>608379</v>
      </c>
      <c r="F189" s="29">
        <v>552921.94999999995</v>
      </c>
      <c r="G189" s="29">
        <f>F189-C189</f>
        <v>552921.94999999995</v>
      </c>
      <c r="H189" s="29">
        <f>E189-F189</f>
        <v>55457.050000000047</v>
      </c>
      <c r="I189" s="30">
        <f>IF(ISERROR(F189/C189),0,F189/C189*100-100)</f>
        <v>0</v>
      </c>
      <c r="J189" s="30">
        <f>IF(ISERROR(F189/E189),0,F189/E189*100)</f>
        <v>90.884456892825028</v>
      </c>
      <c r="K189" s="30">
        <f>IF(ISERROR(F189/D189),0,F189/D189*100)</f>
        <v>94.505910444291757</v>
      </c>
    </row>
    <row r="190" spans="1:11">
      <c r="A190" s="36" t="s">
        <v>42</v>
      </c>
      <c r="B190" s="28" t="s">
        <v>43</v>
      </c>
      <c r="C190" s="29">
        <v>0</v>
      </c>
      <c r="D190" s="29">
        <v>0</v>
      </c>
      <c r="E190" s="29">
        <v>0</v>
      </c>
      <c r="F190" s="29">
        <v>54838.15</v>
      </c>
      <c r="G190" s="29">
        <f>F190-C190</f>
        <v>54838.15</v>
      </c>
      <c r="H190" s="29">
        <f>E190-F190</f>
        <v>-54838.15</v>
      </c>
      <c r="I190" s="30">
        <f>IF(ISERROR(F190/C190),0,F190/C190*100-100)</f>
        <v>0</v>
      </c>
      <c r="J190" s="30">
        <f>IF(ISERROR(F190/E190),0,F190/E190*100)</f>
        <v>0</v>
      </c>
      <c r="K190" s="30">
        <f>IF(ISERROR(F190/D190),0,F190/D190*100)</f>
        <v>0</v>
      </c>
    </row>
    <row r="191" spans="1:11" ht="25.5">
      <c r="A191" s="34" t="s">
        <v>81</v>
      </c>
      <c r="B191" s="28" t="s">
        <v>82</v>
      </c>
      <c r="C191" s="29">
        <v>0</v>
      </c>
      <c r="D191" s="29">
        <v>4250</v>
      </c>
      <c r="E191" s="29">
        <v>0</v>
      </c>
      <c r="F191" s="29">
        <v>4014</v>
      </c>
      <c r="G191" s="29">
        <f>F191-C191</f>
        <v>4014</v>
      </c>
      <c r="H191" s="29">
        <f>E191-F191</f>
        <v>-4014</v>
      </c>
      <c r="I191" s="30">
        <f>IF(ISERROR(F191/C191),0,F191/C191*100-100)</f>
        <v>0</v>
      </c>
      <c r="J191" s="30">
        <f>IF(ISERROR(F191/E191),0,F191/E191*100)</f>
        <v>0</v>
      </c>
      <c r="K191" s="30">
        <f>IF(ISERROR(F191/D191),0,F191/D191*100)</f>
        <v>94.447058823529417</v>
      </c>
    </row>
    <row r="192" spans="1:11">
      <c r="A192" s="35" t="s">
        <v>83</v>
      </c>
      <c r="B192" s="28" t="s">
        <v>84</v>
      </c>
      <c r="C192" s="29">
        <v>0</v>
      </c>
      <c r="D192" s="29">
        <v>4250</v>
      </c>
      <c r="E192" s="29">
        <v>0</v>
      </c>
      <c r="F192" s="29">
        <v>4014</v>
      </c>
      <c r="G192" s="29">
        <f>F192-C192</f>
        <v>4014</v>
      </c>
      <c r="H192" s="29">
        <f>E192-F192</f>
        <v>-4014</v>
      </c>
      <c r="I192" s="30">
        <f>IF(ISERROR(F192/C192),0,F192/C192*100-100)</f>
        <v>0</v>
      </c>
      <c r="J192" s="30">
        <f>IF(ISERROR(F192/E192),0,F192/E192*100)</f>
        <v>0</v>
      </c>
      <c r="K192" s="30">
        <f>IF(ISERROR(F192/D192),0,F192/D192*100)</f>
        <v>94.447058823529417</v>
      </c>
    </row>
    <row r="193" spans="1:11">
      <c r="A193" s="33" t="s">
        <v>58</v>
      </c>
      <c r="B193" s="28" t="s">
        <v>59</v>
      </c>
      <c r="C193" s="29">
        <v>0</v>
      </c>
      <c r="D193" s="29">
        <v>0</v>
      </c>
      <c r="E193" s="29">
        <v>22500</v>
      </c>
      <c r="F193" s="29">
        <v>0</v>
      </c>
      <c r="G193" s="29">
        <f>F193-C193</f>
        <v>0</v>
      </c>
      <c r="H193" s="29">
        <f>E193-F193</f>
        <v>22500</v>
      </c>
      <c r="I193" s="30">
        <f>IF(ISERROR(F193/C193),0,F193/C193*100-100)</f>
        <v>0</v>
      </c>
      <c r="J193" s="30">
        <f>IF(ISERROR(F193/E193),0,F193/E193*100)</f>
        <v>0</v>
      </c>
      <c r="K193" s="30">
        <f>IF(ISERROR(F193/D193),0,F193/D193*100)</f>
        <v>0</v>
      </c>
    </row>
    <row r="194" spans="1:11">
      <c r="A194" s="34" t="s">
        <v>60</v>
      </c>
      <c r="B194" s="28" t="s">
        <v>61</v>
      </c>
      <c r="C194" s="29">
        <v>0</v>
      </c>
      <c r="D194" s="29">
        <v>0</v>
      </c>
      <c r="E194" s="29">
        <v>22500</v>
      </c>
      <c r="F194" s="29">
        <v>0</v>
      </c>
      <c r="G194" s="29">
        <f>F194-C194</f>
        <v>0</v>
      </c>
      <c r="H194" s="29">
        <f>E194-F194</f>
        <v>22500</v>
      </c>
      <c r="I194" s="30">
        <f>IF(ISERROR(F194/C194),0,F194/C194*100-100)</f>
        <v>0</v>
      </c>
      <c r="J194" s="30">
        <f>IF(ISERROR(F194/E194),0,F194/E194*100)</f>
        <v>0</v>
      </c>
      <c r="K194" s="30">
        <f>IF(ISERROR(F194/D194),0,F194/D194*100)</f>
        <v>0</v>
      </c>
    </row>
    <row r="195" spans="1:11" s="42" customFormat="1">
      <c r="A195" s="43" t="s">
        <v>831</v>
      </c>
      <c r="B195" s="39" t="s">
        <v>830</v>
      </c>
      <c r="C195" s="40"/>
      <c r="D195" s="40"/>
      <c r="E195" s="40"/>
      <c r="F195" s="40"/>
      <c r="G195" s="40"/>
      <c r="H195" s="40"/>
      <c r="I195" s="41"/>
      <c r="J195" s="41"/>
      <c r="K195" s="41"/>
    </row>
    <row r="196" spans="1:11">
      <c r="A196" s="27" t="s">
        <v>26</v>
      </c>
      <c r="B196" s="28" t="s">
        <v>27</v>
      </c>
      <c r="C196" s="29">
        <v>440841.51</v>
      </c>
      <c r="D196" s="29">
        <v>0</v>
      </c>
      <c r="E196" s="29">
        <v>0</v>
      </c>
      <c r="F196" s="29">
        <v>0</v>
      </c>
      <c r="G196" s="29">
        <f>F196-C196</f>
        <v>-440841.51</v>
      </c>
      <c r="H196" s="29">
        <f>E196-F196</f>
        <v>0</v>
      </c>
      <c r="I196" s="30">
        <f>IF(ISERROR(F196/C196),0,F196/C196*100-100)</f>
        <v>-100</v>
      </c>
      <c r="J196" s="30">
        <f>IF(ISERROR(F196/E196),0,F196/E196*100)</f>
        <v>0</v>
      </c>
      <c r="K196" s="30">
        <f>IF(ISERROR(F196/D196),0,F196/D196*100)</f>
        <v>0</v>
      </c>
    </row>
    <row r="197" spans="1:11">
      <c r="A197" s="33" t="s">
        <v>71</v>
      </c>
      <c r="B197" s="28" t="s">
        <v>72</v>
      </c>
      <c r="C197" s="29">
        <v>25701</v>
      </c>
      <c r="D197" s="29">
        <v>0</v>
      </c>
      <c r="E197" s="29">
        <v>0</v>
      </c>
      <c r="F197" s="29">
        <v>0</v>
      </c>
      <c r="G197" s="29">
        <f>F197-C197</f>
        <v>-25701</v>
      </c>
      <c r="H197" s="29">
        <f>E197-F197</f>
        <v>0</v>
      </c>
      <c r="I197" s="30">
        <f>IF(ISERROR(F197/C197),0,F197/C197*100-100)</f>
        <v>-100</v>
      </c>
      <c r="J197" s="30">
        <f>IF(ISERROR(F197/E197),0,F197/E197*100)</f>
        <v>0</v>
      </c>
      <c r="K197" s="30">
        <f>IF(ISERROR(F197/D197),0,F197/D197*100)</f>
        <v>0</v>
      </c>
    </row>
    <row r="198" spans="1:11">
      <c r="A198" s="34" t="s">
        <v>73</v>
      </c>
      <c r="B198" s="28" t="s">
        <v>74</v>
      </c>
      <c r="C198" s="29">
        <v>25701</v>
      </c>
      <c r="D198" s="29">
        <v>0</v>
      </c>
      <c r="E198" s="29">
        <v>0</v>
      </c>
      <c r="F198" s="29">
        <v>0</v>
      </c>
      <c r="G198" s="29">
        <f>F198-C198</f>
        <v>-25701</v>
      </c>
      <c r="H198" s="29">
        <f>E198-F198</f>
        <v>0</v>
      </c>
      <c r="I198" s="30">
        <f>IF(ISERROR(F198/C198),0,F198/C198*100-100)</f>
        <v>-100</v>
      </c>
      <c r="J198" s="30">
        <f>IF(ISERROR(F198/E198),0,F198/E198*100)</f>
        <v>0</v>
      </c>
      <c r="K198" s="30">
        <f>IF(ISERROR(F198/D198),0,F198/D198*100)</f>
        <v>0</v>
      </c>
    </row>
    <row r="199" spans="1:11">
      <c r="A199" s="35" t="s">
        <v>75</v>
      </c>
      <c r="B199" s="28" t="s">
        <v>76</v>
      </c>
      <c r="C199" s="29">
        <v>25701</v>
      </c>
      <c r="D199" s="29">
        <v>0</v>
      </c>
      <c r="E199" s="29">
        <v>0</v>
      </c>
      <c r="F199" s="29">
        <v>0</v>
      </c>
      <c r="G199" s="29">
        <f>F199-C199</f>
        <v>-25701</v>
      </c>
      <c r="H199" s="29">
        <f>E199-F199</f>
        <v>0</v>
      </c>
      <c r="I199" s="30">
        <f>IF(ISERROR(F199/C199),0,F199/C199*100-100)</f>
        <v>-100</v>
      </c>
      <c r="J199" s="30">
        <f>IF(ISERROR(F199/E199),0,F199/E199*100)</f>
        <v>0</v>
      </c>
      <c r="K199" s="30">
        <f>IF(ISERROR(F199/D199),0,F199/D199*100)</f>
        <v>0</v>
      </c>
    </row>
    <row r="200" spans="1:11" ht="25.5">
      <c r="A200" s="36" t="s">
        <v>77</v>
      </c>
      <c r="B200" s="28" t="s">
        <v>78</v>
      </c>
      <c r="C200" s="29">
        <v>25701</v>
      </c>
      <c r="D200" s="29">
        <v>0</v>
      </c>
      <c r="E200" s="29">
        <v>0</v>
      </c>
      <c r="F200" s="29">
        <v>0</v>
      </c>
      <c r="G200" s="29">
        <f>F200-C200</f>
        <v>-25701</v>
      </c>
      <c r="H200" s="29">
        <f>E200-F200</f>
        <v>0</v>
      </c>
      <c r="I200" s="30">
        <f>IF(ISERROR(F200/C200),0,F200/C200*100-100)</f>
        <v>-100</v>
      </c>
      <c r="J200" s="30">
        <f>IF(ISERROR(F200/E200),0,F200/E200*100)</f>
        <v>0</v>
      </c>
      <c r="K200" s="30">
        <f>IF(ISERROR(F200/D200),0,F200/D200*100)</f>
        <v>0</v>
      </c>
    </row>
    <row r="201" spans="1:11" ht="25.5">
      <c r="A201" s="37" t="s">
        <v>79</v>
      </c>
      <c r="B201" s="28" t="s">
        <v>80</v>
      </c>
      <c r="C201" s="29">
        <v>25701</v>
      </c>
      <c r="D201" s="29">
        <v>0</v>
      </c>
      <c r="E201" s="29">
        <v>0</v>
      </c>
      <c r="F201" s="29">
        <v>0</v>
      </c>
      <c r="G201" s="29">
        <f>F201-C201</f>
        <v>-25701</v>
      </c>
      <c r="H201" s="29">
        <f>E201-F201</f>
        <v>0</v>
      </c>
      <c r="I201" s="30">
        <f>IF(ISERROR(F201/C201),0,F201/C201*100-100)</f>
        <v>-100</v>
      </c>
      <c r="J201" s="30">
        <f>IF(ISERROR(F201/E201),0,F201/E201*100)</f>
        <v>0</v>
      </c>
      <c r="K201" s="30">
        <f>IF(ISERROR(F201/D201),0,F201/D201*100)</f>
        <v>0</v>
      </c>
    </row>
    <row r="202" spans="1:11">
      <c r="A202" s="33" t="s">
        <v>28</v>
      </c>
      <c r="B202" s="28" t="s">
        <v>29</v>
      </c>
      <c r="C202" s="29">
        <v>415140.51</v>
      </c>
      <c r="D202" s="29">
        <v>0</v>
      </c>
      <c r="E202" s="29">
        <v>0</v>
      </c>
      <c r="F202" s="29">
        <v>0</v>
      </c>
      <c r="G202" s="29">
        <f>F202-C202</f>
        <v>-415140.51</v>
      </c>
      <c r="H202" s="29">
        <f>E202-F202</f>
        <v>0</v>
      </c>
      <c r="I202" s="30">
        <f>IF(ISERROR(F202/C202),0,F202/C202*100-100)</f>
        <v>-100</v>
      </c>
      <c r="J202" s="30">
        <f>IF(ISERROR(F202/E202),0,F202/E202*100)</f>
        <v>0</v>
      </c>
      <c r="K202" s="30">
        <f>IF(ISERROR(F202/D202),0,F202/D202*100)</f>
        <v>0</v>
      </c>
    </row>
    <row r="203" spans="1:11">
      <c r="A203" s="34" t="s">
        <v>30</v>
      </c>
      <c r="B203" s="28" t="s">
        <v>31</v>
      </c>
      <c r="C203" s="29">
        <v>415140.51</v>
      </c>
      <c r="D203" s="29">
        <v>0</v>
      </c>
      <c r="E203" s="29">
        <v>0</v>
      </c>
      <c r="F203" s="29">
        <v>0</v>
      </c>
      <c r="G203" s="29">
        <f>F203-C203</f>
        <v>-415140.51</v>
      </c>
      <c r="H203" s="29">
        <f>E203-F203</f>
        <v>0</v>
      </c>
      <c r="I203" s="30">
        <f>IF(ISERROR(F203/C203),0,F203/C203*100-100)</f>
        <v>-100</v>
      </c>
      <c r="J203" s="30">
        <f>IF(ISERROR(F203/E203),0,F203/E203*100)</f>
        <v>0</v>
      </c>
      <c r="K203" s="30">
        <f>IF(ISERROR(F203/D203),0,F203/D203*100)</f>
        <v>0</v>
      </c>
    </row>
    <row r="204" spans="1:11">
      <c r="A204" s="27" t="s">
        <v>32</v>
      </c>
      <c r="B204" s="28" t="s">
        <v>33</v>
      </c>
      <c r="C204" s="29">
        <v>440841.51</v>
      </c>
      <c r="D204" s="29">
        <v>0</v>
      </c>
      <c r="E204" s="29">
        <v>0</v>
      </c>
      <c r="F204" s="29">
        <v>0</v>
      </c>
      <c r="G204" s="29">
        <f>F204-C204</f>
        <v>-440841.51</v>
      </c>
      <c r="H204" s="29">
        <f>E204-F204</f>
        <v>0</v>
      </c>
      <c r="I204" s="30">
        <f>IF(ISERROR(F204/C204),0,F204/C204*100-100)</f>
        <v>-100</v>
      </c>
      <c r="J204" s="30">
        <f>IF(ISERROR(F204/E204),0,F204/E204*100)</f>
        <v>0</v>
      </c>
      <c r="K204" s="30">
        <f>IF(ISERROR(F204/D204),0,F204/D204*100)</f>
        <v>0</v>
      </c>
    </row>
    <row r="205" spans="1:11">
      <c r="A205" s="33" t="s">
        <v>34</v>
      </c>
      <c r="B205" s="28" t="s">
        <v>35</v>
      </c>
      <c r="C205" s="29">
        <v>439389.51</v>
      </c>
      <c r="D205" s="29">
        <v>0</v>
      </c>
      <c r="E205" s="29">
        <v>0</v>
      </c>
      <c r="F205" s="29">
        <v>0</v>
      </c>
      <c r="G205" s="29">
        <f>F205-C205</f>
        <v>-439389.51</v>
      </c>
      <c r="H205" s="29">
        <f>E205-F205</f>
        <v>0</v>
      </c>
      <c r="I205" s="30">
        <f>IF(ISERROR(F205/C205),0,F205/C205*100-100)</f>
        <v>-100</v>
      </c>
      <c r="J205" s="30">
        <f>IF(ISERROR(F205/E205),0,F205/E205*100)</f>
        <v>0</v>
      </c>
      <c r="K205" s="30">
        <f>IF(ISERROR(F205/D205),0,F205/D205*100)</f>
        <v>0</v>
      </c>
    </row>
    <row r="206" spans="1:11">
      <c r="A206" s="34" t="s">
        <v>36</v>
      </c>
      <c r="B206" s="28" t="s">
        <v>37</v>
      </c>
      <c r="C206" s="29">
        <v>439389.51</v>
      </c>
      <c r="D206" s="29">
        <v>0</v>
      </c>
      <c r="E206" s="29">
        <v>0</v>
      </c>
      <c r="F206" s="29">
        <v>0</v>
      </c>
      <c r="G206" s="29">
        <f>F206-C206</f>
        <v>-439389.51</v>
      </c>
      <c r="H206" s="29">
        <f>E206-F206</f>
        <v>0</v>
      </c>
      <c r="I206" s="30">
        <f>IF(ISERROR(F206/C206),0,F206/C206*100-100)</f>
        <v>-100</v>
      </c>
      <c r="J206" s="30">
        <f>IF(ISERROR(F206/E206),0,F206/E206*100)</f>
        <v>0</v>
      </c>
      <c r="K206" s="30">
        <f>IF(ISERROR(F206/D206),0,F206/D206*100)</f>
        <v>0</v>
      </c>
    </row>
    <row r="207" spans="1:11">
      <c r="A207" s="35" t="s">
        <v>38</v>
      </c>
      <c r="B207" s="28" t="s">
        <v>39</v>
      </c>
      <c r="C207" s="29">
        <v>91306.09</v>
      </c>
      <c r="D207" s="29">
        <v>0</v>
      </c>
      <c r="E207" s="29">
        <v>0</v>
      </c>
      <c r="F207" s="29">
        <v>0</v>
      </c>
      <c r="G207" s="29">
        <f>F207-C207</f>
        <v>-91306.09</v>
      </c>
      <c r="H207" s="29">
        <f>E207-F207</f>
        <v>0</v>
      </c>
      <c r="I207" s="30">
        <f>IF(ISERROR(F207/C207),0,F207/C207*100-100)</f>
        <v>-100</v>
      </c>
      <c r="J207" s="30">
        <f>IF(ISERROR(F207/E207),0,F207/E207*100)</f>
        <v>0</v>
      </c>
      <c r="K207" s="30">
        <f>IF(ISERROR(F207/D207),0,F207/D207*100)</f>
        <v>0</v>
      </c>
    </row>
    <row r="208" spans="1:11">
      <c r="A208" s="35" t="s">
        <v>40</v>
      </c>
      <c r="B208" s="28" t="s">
        <v>41</v>
      </c>
      <c r="C208" s="29">
        <v>348083.42</v>
      </c>
      <c r="D208" s="29">
        <v>0</v>
      </c>
      <c r="E208" s="29">
        <v>0</v>
      </c>
      <c r="F208" s="29">
        <v>0</v>
      </c>
      <c r="G208" s="29">
        <f>F208-C208</f>
        <v>-348083.42</v>
      </c>
      <c r="H208" s="29">
        <f>E208-F208</f>
        <v>0</v>
      </c>
      <c r="I208" s="30">
        <f>IF(ISERROR(F208/C208),0,F208/C208*100-100)</f>
        <v>-100</v>
      </c>
      <c r="J208" s="30">
        <f>IF(ISERROR(F208/E208),0,F208/E208*100)</f>
        <v>0</v>
      </c>
      <c r="K208" s="30">
        <f>IF(ISERROR(F208/D208),0,F208/D208*100)</f>
        <v>0</v>
      </c>
    </row>
    <row r="209" spans="1:11">
      <c r="A209" s="36" t="s">
        <v>42</v>
      </c>
      <c r="B209" s="28" t="s">
        <v>43</v>
      </c>
      <c r="C209" s="29">
        <v>30902.29</v>
      </c>
      <c r="D209" s="29">
        <v>0</v>
      </c>
      <c r="E209" s="29">
        <v>0</v>
      </c>
      <c r="F209" s="29">
        <v>0</v>
      </c>
      <c r="G209" s="29">
        <f>F209-C209</f>
        <v>-30902.29</v>
      </c>
      <c r="H209" s="29">
        <f>E209-F209</f>
        <v>0</v>
      </c>
      <c r="I209" s="30">
        <f>IF(ISERROR(F209/C209),0,F209/C209*100-100)</f>
        <v>-100</v>
      </c>
      <c r="J209" s="30">
        <f>IF(ISERROR(F209/E209),0,F209/E209*100)</f>
        <v>0</v>
      </c>
      <c r="K209" s="30">
        <f>IF(ISERROR(F209/D209),0,F209/D209*100)</f>
        <v>0</v>
      </c>
    </row>
    <row r="210" spans="1:11">
      <c r="A210" s="33" t="s">
        <v>58</v>
      </c>
      <c r="B210" s="28" t="s">
        <v>59</v>
      </c>
      <c r="C210" s="29">
        <v>1452</v>
      </c>
      <c r="D210" s="29">
        <v>0</v>
      </c>
      <c r="E210" s="29">
        <v>0</v>
      </c>
      <c r="F210" s="29">
        <v>0</v>
      </c>
      <c r="G210" s="29">
        <f>F210-C210</f>
        <v>-1452</v>
      </c>
      <c r="H210" s="29">
        <f>E210-F210</f>
        <v>0</v>
      </c>
      <c r="I210" s="30">
        <f>IF(ISERROR(F210/C210),0,F210/C210*100-100)</f>
        <v>-100</v>
      </c>
      <c r="J210" s="30">
        <f>IF(ISERROR(F210/E210),0,F210/E210*100)</f>
        <v>0</v>
      </c>
      <c r="K210" s="30">
        <f>IF(ISERROR(F210/D210),0,F210/D210*100)</f>
        <v>0</v>
      </c>
    </row>
    <row r="211" spans="1:11">
      <c r="A211" s="34" t="s">
        <v>60</v>
      </c>
      <c r="B211" s="28" t="s">
        <v>61</v>
      </c>
      <c r="C211" s="29">
        <v>1452</v>
      </c>
      <c r="D211" s="29">
        <v>0</v>
      </c>
      <c r="E211" s="29">
        <v>0</v>
      </c>
      <c r="F211" s="29">
        <v>0</v>
      </c>
      <c r="G211" s="29">
        <f>F211-C211</f>
        <v>-1452</v>
      </c>
      <c r="H211" s="29">
        <f>E211-F211</f>
        <v>0</v>
      </c>
      <c r="I211" s="30">
        <f>IF(ISERROR(F211/C211),0,F211/C211*100-100)</f>
        <v>-100</v>
      </c>
      <c r="J211" s="30">
        <f>IF(ISERROR(F211/E211),0,F211/E211*100)</f>
        <v>0</v>
      </c>
      <c r="K211" s="30">
        <f>IF(ISERROR(F211/D211),0,F211/D211*100)</f>
        <v>0</v>
      </c>
    </row>
    <row r="212" spans="1:11" s="42" customFormat="1">
      <c r="A212" s="38" t="s">
        <v>678</v>
      </c>
      <c r="B212" s="39" t="s">
        <v>832</v>
      </c>
      <c r="C212" s="40"/>
      <c r="D212" s="40"/>
      <c r="E212" s="40"/>
      <c r="F212" s="40"/>
      <c r="G212" s="40"/>
      <c r="H212" s="40"/>
      <c r="I212" s="41"/>
      <c r="J212" s="41"/>
      <c r="K212" s="41"/>
    </row>
    <row r="213" spans="1:11">
      <c r="A213" s="27" t="s">
        <v>26</v>
      </c>
      <c r="B213" s="28" t="s">
        <v>27</v>
      </c>
      <c r="C213" s="29">
        <v>6623229.0199999996</v>
      </c>
      <c r="D213" s="29">
        <v>12219330</v>
      </c>
      <c r="E213" s="29">
        <v>10753728</v>
      </c>
      <c r="F213" s="29">
        <v>12178058.65</v>
      </c>
      <c r="G213" s="29">
        <f>F213-C213</f>
        <v>5554829.6300000008</v>
      </c>
      <c r="H213" s="29">
        <f>E213-F213</f>
        <v>-1424330.6500000004</v>
      </c>
      <c r="I213" s="30">
        <f>IF(ISERROR(F213/C213),0,F213/C213*100-100)</f>
        <v>83.868904626825071</v>
      </c>
      <c r="J213" s="30">
        <f>IF(ISERROR(F213/E213),0,F213/E213*100)</f>
        <v>113.24499420108079</v>
      </c>
      <c r="K213" s="30">
        <f>IF(ISERROR(F213/D213),0,F213/D213*100)</f>
        <v>99.66224539315985</v>
      </c>
    </row>
    <row r="214" spans="1:11" ht="25.5">
      <c r="A214" s="33" t="s">
        <v>69</v>
      </c>
      <c r="B214" s="28" t="s">
        <v>70</v>
      </c>
      <c r="C214" s="29">
        <v>167556.26999999999</v>
      </c>
      <c r="D214" s="29">
        <v>61524</v>
      </c>
      <c r="E214" s="29">
        <v>61524</v>
      </c>
      <c r="F214" s="29">
        <v>44627.06</v>
      </c>
      <c r="G214" s="29">
        <f>F214-C214</f>
        <v>-122929.20999999999</v>
      </c>
      <c r="H214" s="29">
        <f>E214-F214</f>
        <v>16896.940000000002</v>
      </c>
      <c r="I214" s="30">
        <f>IF(ISERROR(F214/C214),0,F214/C214*100-100)</f>
        <v>-73.36592656305848</v>
      </c>
      <c r="J214" s="30">
        <f>IF(ISERROR(F214/E214),0,F214/E214*100)</f>
        <v>72.536018464339108</v>
      </c>
      <c r="K214" s="30">
        <f>IF(ISERROR(F214/D214),0,F214/D214*100)</f>
        <v>72.536018464339108</v>
      </c>
    </row>
    <row r="215" spans="1:11">
      <c r="A215" s="33" t="s">
        <v>71</v>
      </c>
      <c r="B215" s="28" t="s">
        <v>72</v>
      </c>
      <c r="C215" s="29">
        <v>43674.59</v>
      </c>
      <c r="D215" s="29">
        <v>62060</v>
      </c>
      <c r="E215" s="29">
        <v>0</v>
      </c>
      <c r="F215" s="29">
        <v>58841.120000000003</v>
      </c>
      <c r="G215" s="29">
        <f>F215-C215</f>
        <v>15166.530000000006</v>
      </c>
      <c r="H215" s="29">
        <f>E215-F215</f>
        <v>-58841.120000000003</v>
      </c>
      <c r="I215" s="30">
        <f>IF(ISERROR(F215/C215),0,F215/C215*100-100)</f>
        <v>34.726210366256453</v>
      </c>
      <c r="J215" s="30">
        <f>IF(ISERROR(F215/E215),0,F215/E215*100)</f>
        <v>0</v>
      </c>
      <c r="K215" s="30">
        <f>IF(ISERROR(F215/D215),0,F215/D215*100)</f>
        <v>94.813277473412825</v>
      </c>
    </row>
    <row r="216" spans="1:11">
      <c r="A216" s="34" t="s">
        <v>73</v>
      </c>
      <c r="B216" s="28" t="s">
        <v>74</v>
      </c>
      <c r="C216" s="29">
        <v>43674.59</v>
      </c>
      <c r="D216" s="29">
        <v>62060</v>
      </c>
      <c r="E216" s="29">
        <v>0</v>
      </c>
      <c r="F216" s="29">
        <v>58841.120000000003</v>
      </c>
      <c r="G216" s="29">
        <f>F216-C216</f>
        <v>15166.530000000006</v>
      </c>
      <c r="H216" s="29">
        <f>E216-F216</f>
        <v>-58841.120000000003</v>
      </c>
      <c r="I216" s="30">
        <f>IF(ISERROR(F216/C216),0,F216/C216*100-100)</f>
        <v>34.726210366256453</v>
      </c>
      <c r="J216" s="30">
        <f>IF(ISERROR(F216/E216),0,F216/E216*100)</f>
        <v>0</v>
      </c>
      <c r="K216" s="30">
        <f>IF(ISERROR(F216/D216),0,F216/D216*100)</f>
        <v>94.813277473412825</v>
      </c>
    </row>
    <row r="217" spans="1:11">
      <c r="A217" s="35" t="s">
        <v>75</v>
      </c>
      <c r="B217" s="28" t="s">
        <v>76</v>
      </c>
      <c r="C217" s="29">
        <v>43674.59</v>
      </c>
      <c r="D217" s="29">
        <v>62060</v>
      </c>
      <c r="E217" s="29">
        <v>0</v>
      </c>
      <c r="F217" s="29">
        <v>58841.120000000003</v>
      </c>
      <c r="G217" s="29">
        <f>F217-C217</f>
        <v>15166.530000000006</v>
      </c>
      <c r="H217" s="29">
        <f>E217-F217</f>
        <v>-58841.120000000003</v>
      </c>
      <c r="I217" s="30">
        <f>IF(ISERROR(F217/C217),0,F217/C217*100-100)</f>
        <v>34.726210366256453</v>
      </c>
      <c r="J217" s="30">
        <f>IF(ISERROR(F217/E217),0,F217/E217*100)</f>
        <v>0</v>
      </c>
      <c r="K217" s="30">
        <f>IF(ISERROR(F217/D217),0,F217/D217*100)</f>
        <v>94.813277473412825</v>
      </c>
    </row>
    <row r="218" spans="1:11" ht="25.5">
      <c r="A218" s="36" t="s">
        <v>77</v>
      </c>
      <c r="B218" s="28" t="s">
        <v>78</v>
      </c>
      <c r="C218" s="29">
        <v>43674.59</v>
      </c>
      <c r="D218" s="29">
        <v>62060</v>
      </c>
      <c r="E218" s="29">
        <v>0</v>
      </c>
      <c r="F218" s="29">
        <v>58841.120000000003</v>
      </c>
      <c r="G218" s="29">
        <f>F218-C218</f>
        <v>15166.530000000006</v>
      </c>
      <c r="H218" s="29">
        <f>E218-F218</f>
        <v>-58841.120000000003</v>
      </c>
      <c r="I218" s="30">
        <f>IF(ISERROR(F218/C218),0,F218/C218*100-100)</f>
        <v>34.726210366256453</v>
      </c>
      <c r="J218" s="30">
        <f>IF(ISERROR(F218/E218),0,F218/E218*100)</f>
        <v>0</v>
      </c>
      <c r="K218" s="30">
        <f>IF(ISERROR(F218/D218),0,F218/D218*100)</f>
        <v>94.813277473412825</v>
      </c>
    </row>
    <row r="219" spans="1:11" ht="25.5">
      <c r="A219" s="37" t="s">
        <v>79</v>
      </c>
      <c r="B219" s="28" t="s">
        <v>80</v>
      </c>
      <c r="C219" s="29">
        <v>43674.59</v>
      </c>
      <c r="D219" s="29">
        <v>62060</v>
      </c>
      <c r="E219" s="29">
        <v>0</v>
      </c>
      <c r="F219" s="29">
        <v>58841.120000000003</v>
      </c>
      <c r="G219" s="29">
        <f>F219-C219</f>
        <v>15166.530000000006</v>
      </c>
      <c r="H219" s="29">
        <f>E219-F219</f>
        <v>-58841.120000000003</v>
      </c>
      <c r="I219" s="30">
        <f>IF(ISERROR(F219/C219),0,F219/C219*100-100)</f>
        <v>34.726210366256453</v>
      </c>
      <c r="J219" s="30">
        <f>IF(ISERROR(F219/E219),0,F219/E219*100)</f>
        <v>0</v>
      </c>
      <c r="K219" s="30">
        <f>IF(ISERROR(F219/D219),0,F219/D219*100)</f>
        <v>94.813277473412825</v>
      </c>
    </row>
    <row r="220" spans="1:11">
      <c r="A220" s="33" t="s">
        <v>28</v>
      </c>
      <c r="B220" s="28" t="s">
        <v>29</v>
      </c>
      <c r="C220" s="29">
        <v>6411998.1600000001</v>
      </c>
      <c r="D220" s="29">
        <v>12095746</v>
      </c>
      <c r="E220" s="29">
        <v>10692204</v>
      </c>
      <c r="F220" s="29">
        <v>12074590.470000001</v>
      </c>
      <c r="G220" s="29">
        <f>F220-C220</f>
        <v>5662592.3100000005</v>
      </c>
      <c r="H220" s="29">
        <f>E220-F220</f>
        <v>-1382386.4700000007</v>
      </c>
      <c r="I220" s="30">
        <f>IF(ISERROR(F220/C220),0,F220/C220*100-100)</f>
        <v>88.312444400327138</v>
      </c>
      <c r="J220" s="30">
        <f>IF(ISERROR(F220/E220),0,F220/E220*100)</f>
        <v>112.92891970635802</v>
      </c>
      <c r="K220" s="30">
        <f>IF(ISERROR(F220/D220),0,F220/D220*100)</f>
        <v>99.825099419250378</v>
      </c>
    </row>
    <row r="221" spans="1:11">
      <c r="A221" s="34" t="s">
        <v>30</v>
      </c>
      <c r="B221" s="28" t="s">
        <v>31</v>
      </c>
      <c r="C221" s="29">
        <v>6411998.1600000001</v>
      </c>
      <c r="D221" s="29">
        <v>12095746</v>
      </c>
      <c r="E221" s="29">
        <v>10692204</v>
      </c>
      <c r="F221" s="29">
        <v>12074590.470000001</v>
      </c>
      <c r="G221" s="29">
        <f>F221-C221</f>
        <v>5662592.3100000005</v>
      </c>
      <c r="H221" s="29">
        <f>E221-F221</f>
        <v>-1382386.4700000007</v>
      </c>
      <c r="I221" s="30">
        <f>IF(ISERROR(F221/C221),0,F221/C221*100-100)</f>
        <v>88.312444400327138</v>
      </c>
      <c r="J221" s="30">
        <f>IF(ISERROR(F221/E221),0,F221/E221*100)</f>
        <v>112.92891970635802</v>
      </c>
      <c r="K221" s="30">
        <f>IF(ISERROR(F221/D221),0,F221/D221*100)</f>
        <v>99.825099419250378</v>
      </c>
    </row>
    <row r="222" spans="1:11">
      <c r="A222" s="27" t="s">
        <v>32</v>
      </c>
      <c r="B222" s="28" t="s">
        <v>33</v>
      </c>
      <c r="C222" s="29">
        <v>6574255.0300000003</v>
      </c>
      <c r="D222" s="29">
        <v>12277692</v>
      </c>
      <c r="E222" s="29">
        <v>10753728</v>
      </c>
      <c r="F222" s="29">
        <v>12226271.800000001</v>
      </c>
      <c r="G222" s="29">
        <f>F222-C222</f>
        <v>5652016.7700000005</v>
      </c>
      <c r="H222" s="29">
        <f>E222-F222</f>
        <v>-1472543.8000000007</v>
      </c>
      <c r="I222" s="30">
        <f>IF(ISERROR(F222/C222),0,F222/C222*100-100)</f>
        <v>85.97197316210594</v>
      </c>
      <c r="J222" s="30">
        <f>IF(ISERROR(F222/E222),0,F222/E222*100)</f>
        <v>113.69333313991203</v>
      </c>
      <c r="K222" s="30">
        <f>IF(ISERROR(F222/D222),0,F222/D222*100)</f>
        <v>99.581190015191794</v>
      </c>
    </row>
    <row r="223" spans="1:11">
      <c r="A223" s="33" t="s">
        <v>34</v>
      </c>
      <c r="B223" s="28" t="s">
        <v>35</v>
      </c>
      <c r="C223" s="29">
        <v>5840808.6299999999</v>
      </c>
      <c r="D223" s="29">
        <v>10643882</v>
      </c>
      <c r="E223" s="29">
        <v>9796390</v>
      </c>
      <c r="F223" s="29">
        <v>10592462.199999999</v>
      </c>
      <c r="G223" s="29">
        <f>F223-C223</f>
        <v>4751653.5699999994</v>
      </c>
      <c r="H223" s="29">
        <f>E223-F223</f>
        <v>-796072.19999999925</v>
      </c>
      <c r="I223" s="30">
        <f>IF(ISERROR(F223/C223),0,F223/C223*100-100)</f>
        <v>81.352666574182905</v>
      </c>
      <c r="J223" s="30">
        <f>IF(ISERROR(F223/E223),0,F223/E223*100)</f>
        <v>108.12617913333381</v>
      </c>
      <c r="K223" s="30">
        <f>IF(ISERROR(F223/D223),0,F223/D223*100)</f>
        <v>99.516907459139432</v>
      </c>
    </row>
    <row r="224" spans="1:11">
      <c r="A224" s="34" t="s">
        <v>36</v>
      </c>
      <c r="B224" s="28" t="s">
        <v>37</v>
      </c>
      <c r="C224" s="29">
        <v>5797278.6299999999</v>
      </c>
      <c r="D224" s="29">
        <v>10522699</v>
      </c>
      <c r="E224" s="29">
        <v>9675207</v>
      </c>
      <c r="F224" s="29">
        <v>10471279.199999999</v>
      </c>
      <c r="G224" s="29">
        <f>F224-C224</f>
        <v>4674000.5699999994</v>
      </c>
      <c r="H224" s="29">
        <f>E224-F224</f>
        <v>-796072.19999999925</v>
      </c>
      <c r="I224" s="30">
        <f>IF(ISERROR(F224/C224),0,F224/C224*100-100)</f>
        <v>80.624045665371085</v>
      </c>
      <c r="J224" s="30">
        <f>IF(ISERROR(F224/E224),0,F224/E224*100)</f>
        <v>108.22796039402567</v>
      </c>
      <c r="K224" s="30">
        <f>IF(ISERROR(F224/D224),0,F224/D224*100)</f>
        <v>99.511344000241749</v>
      </c>
    </row>
    <row r="225" spans="1:11">
      <c r="A225" s="35" t="s">
        <v>38</v>
      </c>
      <c r="B225" s="28" t="s">
        <v>39</v>
      </c>
      <c r="C225" s="29">
        <v>4881376.63</v>
      </c>
      <c r="D225" s="29">
        <v>8708590</v>
      </c>
      <c r="E225" s="29">
        <v>8059000</v>
      </c>
      <c r="F225" s="29">
        <v>8708589.75</v>
      </c>
      <c r="G225" s="29">
        <f>F225-C225</f>
        <v>3827213.12</v>
      </c>
      <c r="H225" s="29">
        <f>E225-F225</f>
        <v>-649589.75</v>
      </c>
      <c r="I225" s="30">
        <f>IF(ISERROR(F225/C225),0,F225/C225*100-100)</f>
        <v>78.404380774035872</v>
      </c>
      <c r="J225" s="30">
        <f>IF(ISERROR(F225/E225),0,F225/E225*100)</f>
        <v>108.06042623154238</v>
      </c>
      <c r="K225" s="30">
        <f>IF(ISERROR(F225/D225),0,F225/D225*100)</f>
        <v>99.999997129271208</v>
      </c>
    </row>
    <row r="226" spans="1:11">
      <c r="A226" s="35" t="s">
        <v>40</v>
      </c>
      <c r="B226" s="28" t="s">
        <v>41</v>
      </c>
      <c r="C226" s="29">
        <v>915902</v>
      </c>
      <c r="D226" s="29">
        <v>1814109</v>
      </c>
      <c r="E226" s="29">
        <v>1616207</v>
      </c>
      <c r="F226" s="29">
        <v>1762689.45</v>
      </c>
      <c r="G226" s="29">
        <f>F226-C226</f>
        <v>846787.45</v>
      </c>
      <c r="H226" s="29">
        <f>E226-F226</f>
        <v>-146482.44999999995</v>
      </c>
      <c r="I226" s="30">
        <f>IF(ISERROR(F226/C226),0,F226/C226*100-100)</f>
        <v>92.453936119803217</v>
      </c>
      <c r="J226" s="30">
        <f>IF(ISERROR(F226/E226),0,F226/E226*100)</f>
        <v>109.0633470836347</v>
      </c>
      <c r="K226" s="30">
        <f>IF(ISERROR(F226/D226),0,F226/D226*100)</f>
        <v>97.165575497392936</v>
      </c>
    </row>
    <row r="227" spans="1:11">
      <c r="A227" s="36" t="s">
        <v>42</v>
      </c>
      <c r="B227" s="28" t="s">
        <v>43</v>
      </c>
      <c r="C227" s="29">
        <v>7257.29</v>
      </c>
      <c r="D227" s="29">
        <v>0</v>
      </c>
      <c r="E227" s="29">
        <v>0</v>
      </c>
      <c r="F227" s="29">
        <v>8050.32</v>
      </c>
      <c r="G227" s="29">
        <f>F227-C227</f>
        <v>793.02999999999975</v>
      </c>
      <c r="H227" s="29">
        <f>E227-F227</f>
        <v>-8050.32</v>
      </c>
      <c r="I227" s="30">
        <f>IF(ISERROR(F227/C227),0,F227/C227*100-100)</f>
        <v>10.927357181537459</v>
      </c>
      <c r="J227" s="30">
        <f>IF(ISERROR(F227/E227),0,F227/E227*100)</f>
        <v>0</v>
      </c>
      <c r="K227" s="30">
        <f>IF(ISERROR(F227/D227),0,F227/D227*100)</f>
        <v>0</v>
      </c>
    </row>
    <row r="228" spans="1:11">
      <c r="A228" s="34" t="s">
        <v>44</v>
      </c>
      <c r="B228" s="28" t="s">
        <v>45</v>
      </c>
      <c r="C228" s="29">
        <v>43530</v>
      </c>
      <c r="D228" s="29">
        <v>121183</v>
      </c>
      <c r="E228" s="29">
        <v>121183</v>
      </c>
      <c r="F228" s="29">
        <v>121183</v>
      </c>
      <c r="G228" s="29">
        <f>F228-C228</f>
        <v>77653</v>
      </c>
      <c r="H228" s="29">
        <f>E228-F228</f>
        <v>0</v>
      </c>
      <c r="I228" s="30">
        <f>IF(ISERROR(F228/C228),0,F228/C228*100-100)</f>
        <v>178.38961635653573</v>
      </c>
      <c r="J228" s="30">
        <f>IF(ISERROR(F228/E228),0,F228/E228*100)</f>
        <v>100</v>
      </c>
      <c r="K228" s="30">
        <f>IF(ISERROR(F228/D228),0,F228/D228*100)</f>
        <v>100</v>
      </c>
    </row>
    <row r="229" spans="1:11">
      <c r="A229" s="35" t="s">
        <v>46</v>
      </c>
      <c r="B229" s="28" t="s">
        <v>47</v>
      </c>
      <c r="C229" s="29">
        <v>43530</v>
      </c>
      <c r="D229" s="29">
        <v>121183</v>
      </c>
      <c r="E229" s="29">
        <v>121183</v>
      </c>
      <c r="F229" s="29">
        <v>121183</v>
      </c>
      <c r="G229" s="29">
        <f>F229-C229</f>
        <v>77653</v>
      </c>
      <c r="H229" s="29">
        <f>E229-F229</f>
        <v>0</v>
      </c>
      <c r="I229" s="30">
        <f>IF(ISERROR(F229/C229),0,F229/C229*100-100)</f>
        <v>178.38961635653573</v>
      </c>
      <c r="J229" s="30">
        <f>IF(ISERROR(F229/E229),0,F229/E229*100)</f>
        <v>100</v>
      </c>
      <c r="K229" s="30">
        <f>IF(ISERROR(F229/D229),0,F229/D229*100)</f>
        <v>100</v>
      </c>
    </row>
    <row r="230" spans="1:11">
      <c r="A230" s="33" t="s">
        <v>58</v>
      </c>
      <c r="B230" s="28" t="s">
        <v>59</v>
      </c>
      <c r="C230" s="29">
        <v>733446.4</v>
      </c>
      <c r="D230" s="29">
        <v>1633810</v>
      </c>
      <c r="E230" s="29">
        <v>957338</v>
      </c>
      <c r="F230" s="29">
        <v>1633809.6</v>
      </c>
      <c r="G230" s="29">
        <f>F230-C230</f>
        <v>900363.20000000007</v>
      </c>
      <c r="H230" s="29">
        <f>E230-F230</f>
        <v>-676471.60000000009</v>
      </c>
      <c r="I230" s="30">
        <f>IF(ISERROR(F230/C230),0,F230/C230*100-100)</f>
        <v>122.75787296794965</v>
      </c>
      <c r="J230" s="30">
        <f>IF(ISERROR(F230/E230),0,F230/E230*100)</f>
        <v>170.66173075757987</v>
      </c>
      <c r="K230" s="30">
        <f>IF(ISERROR(F230/D230),0,F230/D230*100)</f>
        <v>99.999975517349029</v>
      </c>
    </row>
    <row r="231" spans="1:11">
      <c r="A231" s="34" t="s">
        <v>60</v>
      </c>
      <c r="B231" s="28" t="s">
        <v>61</v>
      </c>
      <c r="C231" s="29">
        <v>733446.4</v>
      </c>
      <c r="D231" s="29">
        <v>1633810</v>
      </c>
      <c r="E231" s="29">
        <v>957338</v>
      </c>
      <c r="F231" s="29">
        <v>1633809.6</v>
      </c>
      <c r="G231" s="29">
        <f>F231-C231</f>
        <v>900363.20000000007</v>
      </c>
      <c r="H231" s="29">
        <f>E231-F231</f>
        <v>-676471.60000000009</v>
      </c>
      <c r="I231" s="30">
        <f>IF(ISERROR(F231/C231),0,F231/C231*100-100)</f>
        <v>122.75787296794965</v>
      </c>
      <c r="J231" s="30">
        <f>IF(ISERROR(F231/E231),0,F231/E231*100)</f>
        <v>170.66173075757987</v>
      </c>
      <c r="K231" s="30">
        <f>IF(ISERROR(F231/D231),0,F231/D231*100)</f>
        <v>99.999975517349029</v>
      </c>
    </row>
    <row r="232" spans="1:11">
      <c r="A232" s="27"/>
      <c r="B232" s="28" t="s">
        <v>87</v>
      </c>
      <c r="C232" s="29">
        <v>48973.99</v>
      </c>
      <c r="D232" s="29">
        <v>-58362</v>
      </c>
      <c r="E232" s="29">
        <v>0</v>
      </c>
      <c r="F232" s="29">
        <v>-48213.15</v>
      </c>
      <c r="G232" s="29">
        <f>F232-C232</f>
        <v>-97187.14</v>
      </c>
      <c r="H232" s="29">
        <f>E232-F232</f>
        <v>48213.15</v>
      </c>
      <c r="I232" s="30">
        <f>IF(ISERROR(F232/C232),0,F232/C232*100-100)</f>
        <v>-198.44644065145602</v>
      </c>
      <c r="J232" s="30">
        <f>IF(ISERROR(F232/E232),0,F232/E232*100)</f>
        <v>0</v>
      </c>
      <c r="K232" s="30">
        <f>IF(ISERROR(F232/D232),0,F232/D232*100)</f>
        <v>82.610517117302365</v>
      </c>
    </row>
    <row r="233" spans="1:11">
      <c r="A233" s="27" t="s">
        <v>88</v>
      </c>
      <c r="B233" s="28" t="s">
        <v>89</v>
      </c>
      <c r="C233" s="29">
        <v>-48973.99</v>
      </c>
      <c r="D233" s="29">
        <v>58362</v>
      </c>
      <c r="E233" s="29">
        <v>0</v>
      </c>
      <c r="F233" s="29">
        <v>48213.15</v>
      </c>
      <c r="G233" s="29">
        <f>F233-C233</f>
        <v>97187.14</v>
      </c>
      <c r="H233" s="29">
        <f>E233-F233</f>
        <v>-48213.15</v>
      </c>
      <c r="I233" s="30">
        <f>IF(ISERROR(F233/C233),0,F233/C233*100-100)</f>
        <v>-198.44644065145602</v>
      </c>
      <c r="J233" s="30">
        <f>IF(ISERROR(F233/E233),0,F233/E233*100)</f>
        <v>0</v>
      </c>
      <c r="K233" s="30">
        <f>IF(ISERROR(F233/D233),0,F233/D233*100)</f>
        <v>82.610517117302365</v>
      </c>
    </row>
    <row r="234" spans="1:11">
      <c r="A234" s="33" t="s">
        <v>90</v>
      </c>
      <c r="B234" s="28" t="s">
        <v>91</v>
      </c>
      <c r="C234" s="29">
        <v>-48973.99</v>
      </c>
      <c r="D234" s="29">
        <v>58362</v>
      </c>
      <c r="E234" s="29">
        <v>0</v>
      </c>
      <c r="F234" s="29">
        <v>48213.15</v>
      </c>
      <c r="G234" s="29">
        <f>F234-C234</f>
        <v>97187.14</v>
      </c>
      <c r="H234" s="29">
        <f>E234-F234</f>
        <v>-48213.15</v>
      </c>
      <c r="I234" s="30">
        <f>IF(ISERROR(F234/C234),0,F234/C234*100-100)</f>
        <v>-198.44644065145602</v>
      </c>
      <c r="J234" s="30">
        <f>IF(ISERROR(F234/E234),0,F234/E234*100)</f>
        <v>0</v>
      </c>
      <c r="K234" s="30">
        <f>IF(ISERROR(F234/D234),0,F234/D234*100)</f>
        <v>82.610517117302365</v>
      </c>
    </row>
    <row r="235" spans="1:11" ht="25.5">
      <c r="A235" s="34" t="s">
        <v>92</v>
      </c>
      <c r="B235" s="28" t="s">
        <v>93</v>
      </c>
      <c r="C235" s="29">
        <v>-9367.65</v>
      </c>
      <c r="D235" s="29">
        <v>58362</v>
      </c>
      <c r="E235" s="29">
        <v>0</v>
      </c>
      <c r="F235" s="29">
        <v>-58360.87</v>
      </c>
      <c r="G235" s="29">
        <f>F235-C235</f>
        <v>-48993.22</v>
      </c>
      <c r="H235" s="29">
        <f>E235-F235</f>
        <v>58360.87</v>
      </c>
      <c r="I235" s="30">
        <f>IF(ISERROR(F235/C235),0,F235/C235*100-100)</f>
        <v>523.0043821022349</v>
      </c>
      <c r="J235" s="30">
        <f>IF(ISERROR(F235/E235),0,F235/E235*100)</f>
        <v>0</v>
      </c>
      <c r="K235" s="30">
        <f>IF(ISERROR(F235/D235),0,F235/D235*100)</f>
        <v>-99.998063808642613</v>
      </c>
    </row>
    <row r="236" spans="1:11" s="42" customFormat="1">
      <c r="A236" s="43" t="s">
        <v>833</v>
      </c>
      <c r="B236" s="39" t="s">
        <v>834</v>
      </c>
      <c r="C236" s="40"/>
      <c r="D236" s="40"/>
      <c r="E236" s="40"/>
      <c r="F236" s="40"/>
      <c r="G236" s="40"/>
      <c r="H236" s="40"/>
      <c r="I236" s="41"/>
      <c r="J236" s="41"/>
      <c r="K236" s="41"/>
    </row>
    <row r="237" spans="1:11">
      <c r="A237" s="27" t="s">
        <v>26</v>
      </c>
      <c r="B237" s="28" t="s">
        <v>27</v>
      </c>
      <c r="C237" s="29">
        <v>6262678.7000000002</v>
      </c>
      <c r="D237" s="29">
        <v>11141401</v>
      </c>
      <c r="E237" s="29">
        <v>10055312</v>
      </c>
      <c r="F237" s="29">
        <v>11100131.359999999</v>
      </c>
      <c r="G237" s="29">
        <f>F237-C237</f>
        <v>4837452.6599999992</v>
      </c>
      <c r="H237" s="29">
        <f>E237-F237</f>
        <v>-1044819.3599999994</v>
      </c>
      <c r="I237" s="30">
        <f>IF(ISERROR(F237/C237),0,F237/C237*100-100)</f>
        <v>77.242548943154304</v>
      </c>
      <c r="J237" s="30">
        <f>IF(ISERROR(F237/E237),0,F237/E237*100)</f>
        <v>110.39072044706319</v>
      </c>
      <c r="K237" s="30">
        <f>IF(ISERROR(F237/D237),0,F237/D237*100)</f>
        <v>99.629583029997747</v>
      </c>
    </row>
    <row r="238" spans="1:11" ht="25.5">
      <c r="A238" s="33" t="s">
        <v>69</v>
      </c>
      <c r="B238" s="28" t="s">
        <v>70</v>
      </c>
      <c r="C238" s="29">
        <v>166991.10999999999</v>
      </c>
      <c r="D238" s="29">
        <v>57487</v>
      </c>
      <c r="E238" s="29">
        <v>37477</v>
      </c>
      <c r="F238" s="29">
        <v>40590.86</v>
      </c>
      <c r="G238" s="29">
        <f>F238-C238</f>
        <v>-126400.24999999999</v>
      </c>
      <c r="H238" s="29">
        <f>E238-F238</f>
        <v>-3113.8600000000006</v>
      </c>
      <c r="I238" s="30">
        <f>IF(ISERROR(F238/C238),0,F238/C238*100-100)</f>
        <v>-75.692801850349994</v>
      </c>
      <c r="J238" s="30">
        <f>IF(ISERROR(F238/E238),0,F238/E238*100)</f>
        <v>108.30872268324572</v>
      </c>
      <c r="K238" s="30">
        <f>IF(ISERROR(F238/D238),0,F238/D238*100)</f>
        <v>70.608763720493329</v>
      </c>
    </row>
    <row r="239" spans="1:11">
      <c r="A239" s="33" t="s">
        <v>71</v>
      </c>
      <c r="B239" s="28" t="s">
        <v>72</v>
      </c>
      <c r="C239" s="29">
        <v>43674.59</v>
      </c>
      <c r="D239" s="29">
        <v>62060</v>
      </c>
      <c r="E239" s="29">
        <v>0</v>
      </c>
      <c r="F239" s="29">
        <v>58841.120000000003</v>
      </c>
      <c r="G239" s="29">
        <f>F239-C239</f>
        <v>15166.530000000006</v>
      </c>
      <c r="H239" s="29">
        <f>E239-F239</f>
        <v>-58841.120000000003</v>
      </c>
      <c r="I239" s="30">
        <f>IF(ISERROR(F239/C239),0,F239/C239*100-100)</f>
        <v>34.726210366256453</v>
      </c>
      <c r="J239" s="30">
        <f>IF(ISERROR(F239/E239),0,F239/E239*100)</f>
        <v>0</v>
      </c>
      <c r="K239" s="30">
        <f>IF(ISERROR(F239/D239),0,F239/D239*100)</f>
        <v>94.813277473412825</v>
      </c>
    </row>
    <row r="240" spans="1:11">
      <c r="A240" s="34" t="s">
        <v>73</v>
      </c>
      <c r="B240" s="28" t="s">
        <v>74</v>
      </c>
      <c r="C240" s="29">
        <v>43674.59</v>
      </c>
      <c r="D240" s="29">
        <v>62060</v>
      </c>
      <c r="E240" s="29">
        <v>0</v>
      </c>
      <c r="F240" s="29">
        <v>58841.120000000003</v>
      </c>
      <c r="G240" s="29">
        <f>F240-C240</f>
        <v>15166.530000000006</v>
      </c>
      <c r="H240" s="29">
        <f>E240-F240</f>
        <v>-58841.120000000003</v>
      </c>
      <c r="I240" s="30">
        <f>IF(ISERROR(F240/C240),0,F240/C240*100-100)</f>
        <v>34.726210366256453</v>
      </c>
      <c r="J240" s="30">
        <f>IF(ISERROR(F240/E240),0,F240/E240*100)</f>
        <v>0</v>
      </c>
      <c r="K240" s="30">
        <f>IF(ISERROR(F240/D240),0,F240/D240*100)</f>
        <v>94.813277473412825</v>
      </c>
    </row>
    <row r="241" spans="1:11">
      <c r="A241" s="35" t="s">
        <v>75</v>
      </c>
      <c r="B241" s="28" t="s">
        <v>76</v>
      </c>
      <c r="C241" s="29">
        <v>43674.59</v>
      </c>
      <c r="D241" s="29">
        <v>62060</v>
      </c>
      <c r="E241" s="29">
        <v>0</v>
      </c>
      <c r="F241" s="29">
        <v>58841.120000000003</v>
      </c>
      <c r="G241" s="29">
        <f>F241-C241</f>
        <v>15166.530000000006</v>
      </c>
      <c r="H241" s="29">
        <f>E241-F241</f>
        <v>-58841.120000000003</v>
      </c>
      <c r="I241" s="30">
        <f>IF(ISERROR(F241/C241),0,F241/C241*100-100)</f>
        <v>34.726210366256453</v>
      </c>
      <c r="J241" s="30">
        <f>IF(ISERROR(F241/E241),0,F241/E241*100)</f>
        <v>0</v>
      </c>
      <c r="K241" s="30">
        <f>IF(ISERROR(F241/D241),0,F241/D241*100)</f>
        <v>94.813277473412825</v>
      </c>
    </row>
    <row r="242" spans="1:11" ht="25.5">
      <c r="A242" s="36" t="s">
        <v>77</v>
      </c>
      <c r="B242" s="28" t="s">
        <v>78</v>
      </c>
      <c r="C242" s="29">
        <v>43674.59</v>
      </c>
      <c r="D242" s="29">
        <v>62060</v>
      </c>
      <c r="E242" s="29">
        <v>0</v>
      </c>
      <c r="F242" s="29">
        <v>58841.120000000003</v>
      </c>
      <c r="G242" s="29">
        <f>F242-C242</f>
        <v>15166.530000000006</v>
      </c>
      <c r="H242" s="29">
        <f>E242-F242</f>
        <v>-58841.120000000003</v>
      </c>
      <c r="I242" s="30">
        <f>IF(ISERROR(F242/C242),0,F242/C242*100-100)</f>
        <v>34.726210366256453</v>
      </c>
      <c r="J242" s="30">
        <f>IF(ISERROR(F242/E242),0,F242/E242*100)</f>
        <v>0</v>
      </c>
      <c r="K242" s="30">
        <f>IF(ISERROR(F242/D242),0,F242/D242*100)</f>
        <v>94.813277473412825</v>
      </c>
    </row>
    <row r="243" spans="1:11" ht="25.5">
      <c r="A243" s="37" t="s">
        <v>79</v>
      </c>
      <c r="B243" s="28" t="s">
        <v>80</v>
      </c>
      <c r="C243" s="29">
        <v>43674.59</v>
      </c>
      <c r="D243" s="29">
        <v>62060</v>
      </c>
      <c r="E243" s="29">
        <v>0</v>
      </c>
      <c r="F243" s="29">
        <v>58841.120000000003</v>
      </c>
      <c r="G243" s="29">
        <f>F243-C243</f>
        <v>15166.530000000006</v>
      </c>
      <c r="H243" s="29">
        <f>E243-F243</f>
        <v>-58841.120000000003</v>
      </c>
      <c r="I243" s="30">
        <f>IF(ISERROR(F243/C243),0,F243/C243*100-100)</f>
        <v>34.726210366256453</v>
      </c>
      <c r="J243" s="30">
        <f>IF(ISERROR(F243/E243),0,F243/E243*100)</f>
        <v>0</v>
      </c>
      <c r="K243" s="30">
        <f>IF(ISERROR(F243/D243),0,F243/D243*100)</f>
        <v>94.813277473412825</v>
      </c>
    </row>
    <row r="244" spans="1:11">
      <c r="A244" s="33" t="s">
        <v>28</v>
      </c>
      <c r="B244" s="28" t="s">
        <v>29</v>
      </c>
      <c r="C244" s="29">
        <v>6052013</v>
      </c>
      <c r="D244" s="29">
        <v>11021854</v>
      </c>
      <c r="E244" s="29">
        <v>10017835</v>
      </c>
      <c r="F244" s="29">
        <v>11000699.380000001</v>
      </c>
      <c r="G244" s="29">
        <f>F244-C244</f>
        <v>4948686.3800000008</v>
      </c>
      <c r="H244" s="29">
        <f>E244-F244</f>
        <v>-982864.38000000082</v>
      </c>
      <c r="I244" s="30">
        <f>IF(ISERROR(F244/C244),0,F244/C244*100-100)</f>
        <v>81.769262227295314</v>
      </c>
      <c r="J244" s="30">
        <f>IF(ISERROR(F244/E244),0,F244/E244*100)</f>
        <v>109.81114562178355</v>
      </c>
      <c r="K244" s="30">
        <f>IF(ISERROR(F244/D244),0,F244/D244*100)</f>
        <v>99.808066592063369</v>
      </c>
    </row>
    <row r="245" spans="1:11">
      <c r="A245" s="34" t="s">
        <v>30</v>
      </c>
      <c r="B245" s="28" t="s">
        <v>31</v>
      </c>
      <c r="C245" s="29">
        <v>6052013</v>
      </c>
      <c r="D245" s="29">
        <v>11021854</v>
      </c>
      <c r="E245" s="29">
        <v>10017835</v>
      </c>
      <c r="F245" s="29">
        <v>11000699.380000001</v>
      </c>
      <c r="G245" s="29">
        <f>F245-C245</f>
        <v>4948686.3800000008</v>
      </c>
      <c r="H245" s="29">
        <f>E245-F245</f>
        <v>-982864.38000000082</v>
      </c>
      <c r="I245" s="30">
        <f>IF(ISERROR(F245/C245),0,F245/C245*100-100)</f>
        <v>81.769262227295314</v>
      </c>
      <c r="J245" s="30">
        <f>IF(ISERROR(F245/E245),0,F245/E245*100)</f>
        <v>109.81114562178355</v>
      </c>
      <c r="K245" s="30">
        <f>IF(ISERROR(F245/D245),0,F245/D245*100)</f>
        <v>99.808066592063369</v>
      </c>
    </row>
    <row r="246" spans="1:11">
      <c r="A246" s="27" t="s">
        <v>32</v>
      </c>
      <c r="B246" s="28" t="s">
        <v>33</v>
      </c>
      <c r="C246" s="29">
        <v>6213846</v>
      </c>
      <c r="D246" s="29">
        <v>11199763</v>
      </c>
      <c r="E246" s="29">
        <v>10055312</v>
      </c>
      <c r="F246" s="29">
        <v>11148344.51</v>
      </c>
      <c r="G246" s="29">
        <f>F246-C246</f>
        <v>4934498.51</v>
      </c>
      <c r="H246" s="29">
        <f>E246-F246</f>
        <v>-1093032.5099999998</v>
      </c>
      <c r="I246" s="30">
        <f>IF(ISERROR(F246/C246),0,F246/C246*100-100)</f>
        <v>79.411342186465504</v>
      </c>
      <c r="J246" s="30">
        <f>IF(ISERROR(F246/E246),0,F246/E246*100)</f>
        <v>110.87019985058643</v>
      </c>
      <c r="K246" s="30">
        <f>IF(ISERROR(F246/D246),0,F246/D246*100)</f>
        <v>99.540896624330358</v>
      </c>
    </row>
    <row r="247" spans="1:11">
      <c r="A247" s="33" t="s">
        <v>34</v>
      </c>
      <c r="B247" s="28" t="s">
        <v>35</v>
      </c>
      <c r="C247" s="29">
        <v>5481537</v>
      </c>
      <c r="D247" s="29">
        <v>9566994</v>
      </c>
      <c r="E247" s="29">
        <v>9099484</v>
      </c>
      <c r="F247" s="29">
        <v>9515575.5099999998</v>
      </c>
      <c r="G247" s="29">
        <f>F247-C247</f>
        <v>4034038.51</v>
      </c>
      <c r="H247" s="29">
        <f>E247-F247</f>
        <v>-416091.50999999978</v>
      </c>
      <c r="I247" s="30">
        <f>IF(ISERROR(F247/C247),0,F247/C247*100-100)</f>
        <v>73.593200410760687</v>
      </c>
      <c r="J247" s="30">
        <f>IF(ISERROR(F247/E247),0,F247/E247*100)</f>
        <v>104.57269346261833</v>
      </c>
      <c r="K247" s="30">
        <f>IF(ISERROR(F247/D247),0,F247/D247*100)</f>
        <v>99.462542884421168</v>
      </c>
    </row>
    <row r="248" spans="1:11">
      <c r="A248" s="34" t="s">
        <v>36</v>
      </c>
      <c r="B248" s="28" t="s">
        <v>37</v>
      </c>
      <c r="C248" s="29">
        <v>5481537</v>
      </c>
      <c r="D248" s="29">
        <v>9566994</v>
      </c>
      <c r="E248" s="29">
        <v>9099484</v>
      </c>
      <c r="F248" s="29">
        <v>9515575.5099999998</v>
      </c>
      <c r="G248" s="29">
        <f>F248-C248</f>
        <v>4034038.51</v>
      </c>
      <c r="H248" s="29">
        <f>E248-F248</f>
        <v>-416091.50999999978</v>
      </c>
      <c r="I248" s="30">
        <f>IF(ISERROR(F248/C248),0,F248/C248*100-100)</f>
        <v>73.593200410760687</v>
      </c>
      <c r="J248" s="30">
        <f>IF(ISERROR(F248/E248),0,F248/E248*100)</f>
        <v>104.57269346261833</v>
      </c>
      <c r="K248" s="30">
        <f>IF(ISERROR(F248/D248),0,F248/D248*100)</f>
        <v>99.462542884421168</v>
      </c>
    </row>
    <row r="249" spans="1:11">
      <c r="A249" s="35" t="s">
        <v>38</v>
      </c>
      <c r="B249" s="28" t="s">
        <v>39</v>
      </c>
      <c r="C249" s="29">
        <v>4601786</v>
      </c>
      <c r="D249" s="29">
        <v>7918147</v>
      </c>
      <c r="E249" s="29">
        <v>7551345</v>
      </c>
      <c r="F249" s="29">
        <v>7918147</v>
      </c>
      <c r="G249" s="29">
        <f>F249-C249</f>
        <v>3316361</v>
      </c>
      <c r="H249" s="29">
        <f>E249-F249</f>
        <v>-366802</v>
      </c>
      <c r="I249" s="30">
        <f>IF(ISERROR(F249/C249),0,F249/C249*100-100)</f>
        <v>72.066823620220504</v>
      </c>
      <c r="J249" s="30">
        <f>IF(ISERROR(F249/E249),0,F249/E249*100)</f>
        <v>104.85743930385911</v>
      </c>
      <c r="K249" s="30">
        <f>IF(ISERROR(F249/D249),0,F249/D249*100)</f>
        <v>100</v>
      </c>
    </row>
    <row r="250" spans="1:11">
      <c r="A250" s="35" t="s">
        <v>40</v>
      </c>
      <c r="B250" s="28" t="s">
        <v>41</v>
      </c>
      <c r="C250" s="29">
        <v>879751</v>
      </c>
      <c r="D250" s="29">
        <v>1648847</v>
      </c>
      <c r="E250" s="29">
        <v>1548139</v>
      </c>
      <c r="F250" s="29">
        <v>1597428.51</v>
      </c>
      <c r="G250" s="29">
        <f>F250-C250</f>
        <v>717677.51</v>
      </c>
      <c r="H250" s="29">
        <f>E250-F250</f>
        <v>-49289.510000000009</v>
      </c>
      <c r="I250" s="30">
        <f>IF(ISERROR(F250/C250),0,F250/C250*100-100)</f>
        <v>81.577345180624974</v>
      </c>
      <c r="J250" s="30">
        <f>IF(ISERROR(F250/E250),0,F250/E250*100)</f>
        <v>103.18379099034389</v>
      </c>
      <c r="K250" s="30">
        <f>IF(ISERROR(F250/D250),0,F250/D250*100)</f>
        <v>96.881548742848793</v>
      </c>
    </row>
    <row r="251" spans="1:11">
      <c r="A251" s="36" t="s">
        <v>42</v>
      </c>
      <c r="B251" s="28" t="s">
        <v>43</v>
      </c>
      <c r="C251" s="29">
        <v>7257.29</v>
      </c>
      <c r="D251" s="29">
        <v>0</v>
      </c>
      <c r="E251" s="29">
        <v>0</v>
      </c>
      <c r="F251" s="29">
        <v>7941.42</v>
      </c>
      <c r="G251" s="29">
        <f>F251-C251</f>
        <v>684.13000000000011</v>
      </c>
      <c r="H251" s="29">
        <f>E251-F251</f>
        <v>-7941.42</v>
      </c>
      <c r="I251" s="30">
        <f>IF(ISERROR(F251/C251),0,F251/C251*100-100)</f>
        <v>9.4267970550990725</v>
      </c>
      <c r="J251" s="30">
        <f>IF(ISERROR(F251/E251),0,F251/E251*100)</f>
        <v>0</v>
      </c>
      <c r="K251" s="30">
        <f>IF(ISERROR(F251/D251),0,F251/D251*100)</f>
        <v>0</v>
      </c>
    </row>
    <row r="252" spans="1:11">
      <c r="A252" s="33" t="s">
        <v>58</v>
      </c>
      <c r="B252" s="28" t="s">
        <v>59</v>
      </c>
      <c r="C252" s="29">
        <v>732309</v>
      </c>
      <c r="D252" s="29">
        <v>1632769</v>
      </c>
      <c r="E252" s="29">
        <v>955828</v>
      </c>
      <c r="F252" s="29">
        <v>1632769</v>
      </c>
      <c r="G252" s="29">
        <f>F252-C252</f>
        <v>900460</v>
      </c>
      <c r="H252" s="29">
        <f>E252-F252</f>
        <v>-676941</v>
      </c>
      <c r="I252" s="30">
        <f>IF(ISERROR(F252/C252),0,F252/C252*100-100)</f>
        <v>122.96175521535307</v>
      </c>
      <c r="J252" s="30">
        <f>IF(ISERROR(F252/E252),0,F252/E252*100)</f>
        <v>170.82247015153354</v>
      </c>
      <c r="K252" s="30">
        <f>IF(ISERROR(F252/D252),0,F252/D252*100)</f>
        <v>100</v>
      </c>
    </row>
    <row r="253" spans="1:11">
      <c r="A253" s="34" t="s">
        <v>60</v>
      </c>
      <c r="B253" s="28" t="s">
        <v>61</v>
      </c>
      <c r="C253" s="29">
        <v>732309</v>
      </c>
      <c r="D253" s="29">
        <v>1632769</v>
      </c>
      <c r="E253" s="29">
        <v>955828</v>
      </c>
      <c r="F253" s="29">
        <v>1632769</v>
      </c>
      <c r="G253" s="29">
        <f>F253-C253</f>
        <v>900460</v>
      </c>
      <c r="H253" s="29">
        <f>E253-F253</f>
        <v>-676941</v>
      </c>
      <c r="I253" s="30">
        <f>IF(ISERROR(F253/C253),0,F253/C253*100-100)</f>
        <v>122.96175521535307</v>
      </c>
      <c r="J253" s="30">
        <f>IF(ISERROR(F253/E253),0,F253/E253*100)</f>
        <v>170.82247015153354</v>
      </c>
      <c r="K253" s="30">
        <f>IF(ISERROR(F253/D253),0,F253/D253*100)</f>
        <v>100</v>
      </c>
    </row>
    <row r="254" spans="1:11">
      <c r="A254" s="27"/>
      <c r="B254" s="28" t="s">
        <v>87</v>
      </c>
      <c r="C254" s="29">
        <v>48832.7</v>
      </c>
      <c r="D254" s="29">
        <v>-58362</v>
      </c>
      <c r="E254" s="29">
        <v>0</v>
      </c>
      <c r="F254" s="29">
        <v>-48213.15</v>
      </c>
      <c r="G254" s="29">
        <f>F254-C254</f>
        <v>-97045.85</v>
      </c>
      <c r="H254" s="29">
        <f>E254-F254</f>
        <v>48213.15</v>
      </c>
      <c r="I254" s="30">
        <f>IF(ISERROR(F254/C254),0,F254/C254*100-100)</f>
        <v>-198.73128047394471</v>
      </c>
      <c r="J254" s="30">
        <f>IF(ISERROR(F254/E254),0,F254/E254*100)</f>
        <v>0</v>
      </c>
      <c r="K254" s="30">
        <f>IF(ISERROR(F254/D254),0,F254/D254*100)</f>
        <v>82.610517117302365</v>
      </c>
    </row>
    <row r="255" spans="1:11">
      <c r="A255" s="27" t="s">
        <v>88</v>
      </c>
      <c r="B255" s="28" t="s">
        <v>89</v>
      </c>
      <c r="C255" s="29">
        <v>-48832.7</v>
      </c>
      <c r="D255" s="29">
        <v>58362</v>
      </c>
      <c r="E255" s="29">
        <v>0</v>
      </c>
      <c r="F255" s="29">
        <v>48213.15</v>
      </c>
      <c r="G255" s="29">
        <f>F255-C255</f>
        <v>97045.85</v>
      </c>
      <c r="H255" s="29">
        <f>E255-F255</f>
        <v>-48213.15</v>
      </c>
      <c r="I255" s="30">
        <f>IF(ISERROR(F255/C255),0,F255/C255*100-100)</f>
        <v>-198.73128047394471</v>
      </c>
      <c r="J255" s="30">
        <f>IF(ISERROR(F255/E255),0,F255/E255*100)</f>
        <v>0</v>
      </c>
      <c r="K255" s="30">
        <f>IF(ISERROR(F255/D255),0,F255/D255*100)</f>
        <v>82.610517117302365</v>
      </c>
    </row>
    <row r="256" spans="1:11">
      <c r="A256" s="33" t="s">
        <v>90</v>
      </c>
      <c r="B256" s="28" t="s">
        <v>91</v>
      </c>
      <c r="C256" s="29">
        <v>-48832.7</v>
      </c>
      <c r="D256" s="29">
        <v>58362</v>
      </c>
      <c r="E256" s="29">
        <v>0</v>
      </c>
      <c r="F256" s="29">
        <v>48213.15</v>
      </c>
      <c r="G256" s="29">
        <f>F256-C256</f>
        <v>97045.85</v>
      </c>
      <c r="H256" s="29">
        <f>E256-F256</f>
        <v>-48213.15</v>
      </c>
      <c r="I256" s="30">
        <f>IF(ISERROR(F256/C256),0,F256/C256*100-100)</f>
        <v>-198.73128047394471</v>
      </c>
      <c r="J256" s="30">
        <f>IF(ISERROR(F256/E256),0,F256/E256*100)</f>
        <v>0</v>
      </c>
      <c r="K256" s="30">
        <f>IF(ISERROR(F256/D256),0,F256/D256*100)</f>
        <v>82.610517117302365</v>
      </c>
    </row>
    <row r="257" spans="1:11" ht="25.5">
      <c r="A257" s="34" t="s">
        <v>92</v>
      </c>
      <c r="B257" s="28" t="s">
        <v>93</v>
      </c>
      <c r="C257" s="29">
        <v>-9367.65</v>
      </c>
      <c r="D257" s="29">
        <v>58362</v>
      </c>
      <c r="E257" s="29">
        <v>0</v>
      </c>
      <c r="F257" s="29">
        <v>-58360.87</v>
      </c>
      <c r="G257" s="29">
        <f>F257-C257</f>
        <v>-48993.22</v>
      </c>
      <c r="H257" s="29">
        <f>E257-F257</f>
        <v>58360.87</v>
      </c>
      <c r="I257" s="30">
        <f>IF(ISERROR(F257/C257),0,F257/C257*100-100)</f>
        <v>523.0043821022349</v>
      </c>
      <c r="J257" s="30">
        <f>IF(ISERROR(F257/E257),0,F257/E257*100)</f>
        <v>0</v>
      </c>
      <c r="K257" s="30">
        <f>IF(ISERROR(F257/D257),0,F257/D257*100)</f>
        <v>-99.998063808642613</v>
      </c>
    </row>
    <row r="258" spans="1:11" s="42" customFormat="1">
      <c r="A258" s="43" t="s">
        <v>835</v>
      </c>
      <c r="B258" s="39" t="s">
        <v>836</v>
      </c>
      <c r="C258" s="40"/>
      <c r="D258" s="40"/>
      <c r="E258" s="40"/>
      <c r="F258" s="40"/>
      <c r="G258" s="40"/>
      <c r="H258" s="40"/>
      <c r="I258" s="41"/>
      <c r="J258" s="41"/>
      <c r="K258" s="41"/>
    </row>
    <row r="259" spans="1:11">
      <c r="A259" s="27" t="s">
        <v>26</v>
      </c>
      <c r="B259" s="28" t="s">
        <v>27</v>
      </c>
      <c r="C259" s="29">
        <v>317020.32</v>
      </c>
      <c r="D259" s="29">
        <v>956746</v>
      </c>
      <c r="E259" s="29">
        <v>577233</v>
      </c>
      <c r="F259" s="29">
        <v>956744.29</v>
      </c>
      <c r="G259" s="29">
        <f>F259-C259</f>
        <v>639723.97</v>
      </c>
      <c r="H259" s="29">
        <f>E259-F259</f>
        <v>-379511.29000000004</v>
      </c>
      <c r="I259" s="30">
        <f>IF(ISERROR(F259/C259),0,F259/C259*100-100)</f>
        <v>201.79273366451713</v>
      </c>
      <c r="J259" s="30">
        <f>IF(ISERROR(F259/E259),0,F259/E259*100)</f>
        <v>165.74663783948597</v>
      </c>
      <c r="K259" s="30">
        <f>IF(ISERROR(F259/D259),0,F259/D259*100)</f>
        <v>99.999821269176977</v>
      </c>
    </row>
    <row r="260" spans="1:11" ht="25.5">
      <c r="A260" s="33" t="s">
        <v>69</v>
      </c>
      <c r="B260" s="28" t="s">
        <v>70</v>
      </c>
      <c r="C260" s="29">
        <v>565.16</v>
      </c>
      <c r="D260" s="29">
        <v>4037</v>
      </c>
      <c r="E260" s="29">
        <v>24047</v>
      </c>
      <c r="F260" s="29">
        <v>4036.2</v>
      </c>
      <c r="G260" s="29">
        <f>F260-C260</f>
        <v>3471.04</v>
      </c>
      <c r="H260" s="29">
        <f>E260-F260</f>
        <v>20010.8</v>
      </c>
      <c r="I260" s="30">
        <f>IF(ISERROR(F260/C260),0,F260/C260*100-100)</f>
        <v>614.16943874301091</v>
      </c>
      <c r="J260" s="30">
        <f>IF(ISERROR(F260/E260),0,F260/E260*100)</f>
        <v>16.784630099388696</v>
      </c>
      <c r="K260" s="30">
        <f>IF(ISERROR(F260/D260),0,F260/D260*100)</f>
        <v>99.980183304433979</v>
      </c>
    </row>
    <row r="261" spans="1:11">
      <c r="A261" s="33" t="s">
        <v>28</v>
      </c>
      <c r="B261" s="28" t="s">
        <v>29</v>
      </c>
      <c r="C261" s="29">
        <v>316455.15999999997</v>
      </c>
      <c r="D261" s="29">
        <v>952709</v>
      </c>
      <c r="E261" s="29">
        <v>553186</v>
      </c>
      <c r="F261" s="29">
        <v>952708.09</v>
      </c>
      <c r="G261" s="29">
        <f>F261-C261</f>
        <v>636252.92999999993</v>
      </c>
      <c r="H261" s="29">
        <f>E261-F261</f>
        <v>-399522.08999999997</v>
      </c>
      <c r="I261" s="30">
        <f>IF(ISERROR(F261/C261),0,F261/C261*100-100)</f>
        <v>201.05626654973804</v>
      </c>
      <c r="J261" s="30">
        <f>IF(ISERROR(F261/E261),0,F261/E261*100)</f>
        <v>172.22201754925106</v>
      </c>
      <c r="K261" s="30">
        <f>IF(ISERROR(F261/D261),0,F261/D261*100)</f>
        <v>99.99990448290086</v>
      </c>
    </row>
    <row r="262" spans="1:11">
      <c r="A262" s="34" t="s">
        <v>30</v>
      </c>
      <c r="B262" s="28" t="s">
        <v>31</v>
      </c>
      <c r="C262" s="29">
        <v>316455.15999999997</v>
      </c>
      <c r="D262" s="29">
        <v>952709</v>
      </c>
      <c r="E262" s="29">
        <v>553186</v>
      </c>
      <c r="F262" s="29">
        <v>952708.09</v>
      </c>
      <c r="G262" s="29">
        <f>F262-C262</f>
        <v>636252.92999999993</v>
      </c>
      <c r="H262" s="29">
        <f>E262-F262</f>
        <v>-399522.08999999997</v>
      </c>
      <c r="I262" s="30">
        <f>IF(ISERROR(F262/C262),0,F262/C262*100-100)</f>
        <v>201.05626654973804</v>
      </c>
      <c r="J262" s="30">
        <f>IF(ISERROR(F262/E262),0,F262/E262*100)</f>
        <v>172.22201754925106</v>
      </c>
      <c r="K262" s="30">
        <f>IF(ISERROR(F262/D262),0,F262/D262*100)</f>
        <v>99.99990448290086</v>
      </c>
    </row>
    <row r="263" spans="1:11">
      <c r="A263" s="27" t="s">
        <v>32</v>
      </c>
      <c r="B263" s="28" t="s">
        <v>33</v>
      </c>
      <c r="C263" s="29">
        <v>316879.03000000003</v>
      </c>
      <c r="D263" s="29">
        <v>956746</v>
      </c>
      <c r="E263" s="29">
        <v>577233</v>
      </c>
      <c r="F263" s="29">
        <v>956744.29</v>
      </c>
      <c r="G263" s="29">
        <f>F263-C263</f>
        <v>639865.26</v>
      </c>
      <c r="H263" s="29">
        <f>E263-F263</f>
        <v>-379511.29000000004</v>
      </c>
      <c r="I263" s="30">
        <f>IF(ISERROR(F263/C263),0,F263/C263*100-100)</f>
        <v>201.92729698774951</v>
      </c>
      <c r="J263" s="30">
        <f>IF(ISERROR(F263/E263),0,F263/E263*100)</f>
        <v>165.74663783948597</v>
      </c>
      <c r="K263" s="30">
        <f>IF(ISERROR(F263/D263),0,F263/D263*100)</f>
        <v>99.999821269176977</v>
      </c>
    </row>
    <row r="264" spans="1:11">
      <c r="A264" s="33" t="s">
        <v>34</v>
      </c>
      <c r="B264" s="28" t="s">
        <v>35</v>
      </c>
      <c r="C264" s="29">
        <v>315741.63</v>
      </c>
      <c r="D264" s="29">
        <v>955705</v>
      </c>
      <c r="E264" s="29">
        <v>575723</v>
      </c>
      <c r="F264" s="29">
        <v>955703.69</v>
      </c>
      <c r="G264" s="29">
        <f>F264-C264</f>
        <v>639962.05999999994</v>
      </c>
      <c r="H264" s="29">
        <f>E264-F264</f>
        <v>-379980.68999999994</v>
      </c>
      <c r="I264" s="30">
        <f>IF(ISERROR(F264/C264),0,F264/C264*100-100)</f>
        <v>202.68536017882724</v>
      </c>
      <c r="J264" s="30">
        <f>IF(ISERROR(F264/E264),0,F264/E264*100)</f>
        <v>166.00060966819112</v>
      </c>
      <c r="K264" s="30">
        <f>IF(ISERROR(F264/D264),0,F264/D264*100)</f>
        <v>99.999862928414103</v>
      </c>
    </row>
    <row r="265" spans="1:11">
      <c r="A265" s="34" t="s">
        <v>36</v>
      </c>
      <c r="B265" s="28" t="s">
        <v>37</v>
      </c>
      <c r="C265" s="29">
        <v>315741.63</v>
      </c>
      <c r="D265" s="29">
        <v>955705</v>
      </c>
      <c r="E265" s="29">
        <v>575723</v>
      </c>
      <c r="F265" s="29">
        <v>955703.69</v>
      </c>
      <c r="G265" s="29">
        <f>F265-C265</f>
        <v>639962.05999999994</v>
      </c>
      <c r="H265" s="29">
        <f>E265-F265</f>
        <v>-379980.68999999994</v>
      </c>
      <c r="I265" s="30">
        <f>IF(ISERROR(F265/C265),0,F265/C265*100-100)</f>
        <v>202.68536017882724</v>
      </c>
      <c r="J265" s="30">
        <f>IF(ISERROR(F265/E265),0,F265/E265*100)</f>
        <v>166.00060966819112</v>
      </c>
      <c r="K265" s="30">
        <f>IF(ISERROR(F265/D265),0,F265/D265*100)</f>
        <v>99.999862928414103</v>
      </c>
    </row>
    <row r="266" spans="1:11">
      <c r="A266" s="35" t="s">
        <v>38</v>
      </c>
      <c r="B266" s="28" t="s">
        <v>39</v>
      </c>
      <c r="C266" s="29">
        <v>279590.63</v>
      </c>
      <c r="D266" s="29">
        <v>790443</v>
      </c>
      <c r="E266" s="29">
        <v>507655</v>
      </c>
      <c r="F266" s="29">
        <v>790442.75</v>
      </c>
      <c r="G266" s="29">
        <f>F266-C266</f>
        <v>510852.12</v>
      </c>
      <c r="H266" s="29">
        <f>E266-F266</f>
        <v>-282787.75</v>
      </c>
      <c r="I266" s="30">
        <f>IF(ISERROR(F266/C266),0,F266/C266*100-100)</f>
        <v>182.71432057647996</v>
      </c>
      <c r="J266" s="30">
        <f>IF(ISERROR(F266/E266),0,F266/E266*100)</f>
        <v>155.70471087648107</v>
      </c>
      <c r="K266" s="30">
        <f>IF(ISERROR(F266/D266),0,F266/D266*100)</f>
        <v>99.999968372165995</v>
      </c>
    </row>
    <row r="267" spans="1:11">
      <c r="A267" s="35" t="s">
        <v>40</v>
      </c>
      <c r="B267" s="28" t="s">
        <v>41</v>
      </c>
      <c r="C267" s="29">
        <v>36151</v>
      </c>
      <c r="D267" s="29">
        <v>165262</v>
      </c>
      <c r="E267" s="29">
        <v>68068</v>
      </c>
      <c r="F267" s="29">
        <v>165260.94</v>
      </c>
      <c r="G267" s="29">
        <f>F267-C267</f>
        <v>129109.94</v>
      </c>
      <c r="H267" s="29">
        <f>E267-F267</f>
        <v>-97192.94</v>
      </c>
      <c r="I267" s="30">
        <f>IF(ISERROR(F267/C267),0,F267/C267*100-100)</f>
        <v>357.14071533290922</v>
      </c>
      <c r="J267" s="30">
        <f>IF(ISERROR(F267/E267),0,F267/E267*100)</f>
        <v>242.78800611153554</v>
      </c>
      <c r="K267" s="30">
        <f>IF(ISERROR(F267/D267),0,F267/D267*100)</f>
        <v>99.999358594232191</v>
      </c>
    </row>
    <row r="268" spans="1:11">
      <c r="A268" s="36" t="s">
        <v>42</v>
      </c>
      <c r="B268" s="28" t="s">
        <v>43</v>
      </c>
      <c r="C268" s="29">
        <v>0</v>
      </c>
      <c r="D268" s="29">
        <v>0</v>
      </c>
      <c r="E268" s="29">
        <v>0</v>
      </c>
      <c r="F268" s="29">
        <v>108.9</v>
      </c>
      <c r="G268" s="29">
        <f>F268-C268</f>
        <v>108.9</v>
      </c>
      <c r="H268" s="29">
        <f>E268-F268</f>
        <v>-108.9</v>
      </c>
      <c r="I268" s="30">
        <f>IF(ISERROR(F268/C268),0,F268/C268*100-100)</f>
        <v>0</v>
      </c>
      <c r="J268" s="30">
        <f>IF(ISERROR(F268/E268),0,F268/E268*100)</f>
        <v>0</v>
      </c>
      <c r="K268" s="30">
        <f>IF(ISERROR(F268/D268),0,F268/D268*100)</f>
        <v>0</v>
      </c>
    </row>
    <row r="269" spans="1:11">
      <c r="A269" s="33" t="s">
        <v>58</v>
      </c>
      <c r="B269" s="28" t="s">
        <v>59</v>
      </c>
      <c r="C269" s="29">
        <v>1137.4000000000001</v>
      </c>
      <c r="D269" s="29">
        <v>1041</v>
      </c>
      <c r="E269" s="29">
        <v>1510</v>
      </c>
      <c r="F269" s="29">
        <v>1040.5999999999999</v>
      </c>
      <c r="G269" s="29">
        <f>F269-C269</f>
        <v>-96.800000000000182</v>
      </c>
      <c r="H269" s="29">
        <f>E269-F269</f>
        <v>469.40000000000009</v>
      </c>
      <c r="I269" s="30">
        <f>IF(ISERROR(F269/C269),0,F269/C269*100-100)</f>
        <v>-8.5106382978723474</v>
      </c>
      <c r="J269" s="30">
        <f>IF(ISERROR(F269/E269),0,F269/E269*100)</f>
        <v>68.9139072847682</v>
      </c>
      <c r="K269" s="30">
        <f>IF(ISERROR(F269/D269),0,F269/D269*100)</f>
        <v>99.961575408261282</v>
      </c>
    </row>
    <row r="270" spans="1:11">
      <c r="A270" s="34" t="s">
        <v>60</v>
      </c>
      <c r="B270" s="28" t="s">
        <v>61</v>
      </c>
      <c r="C270" s="29">
        <v>1137.4000000000001</v>
      </c>
      <c r="D270" s="29">
        <v>1041</v>
      </c>
      <c r="E270" s="29">
        <v>1510</v>
      </c>
      <c r="F270" s="29">
        <v>1040.5999999999999</v>
      </c>
      <c r="G270" s="29">
        <f>F270-C270</f>
        <v>-96.800000000000182</v>
      </c>
      <c r="H270" s="29">
        <f>E270-F270</f>
        <v>469.40000000000009</v>
      </c>
      <c r="I270" s="30">
        <f>IF(ISERROR(F270/C270),0,F270/C270*100-100)</f>
        <v>-8.5106382978723474</v>
      </c>
      <c r="J270" s="30">
        <f>IF(ISERROR(F270/E270),0,F270/E270*100)</f>
        <v>68.9139072847682</v>
      </c>
      <c r="K270" s="30">
        <f>IF(ISERROR(F270/D270),0,F270/D270*100)</f>
        <v>99.961575408261282</v>
      </c>
    </row>
    <row r="271" spans="1:11">
      <c r="A271" s="27"/>
      <c r="B271" s="28" t="s">
        <v>87</v>
      </c>
      <c r="C271" s="29">
        <v>141.29</v>
      </c>
      <c r="D271" s="29">
        <v>0</v>
      </c>
      <c r="E271" s="29">
        <v>0</v>
      </c>
      <c r="F271" s="29">
        <v>0</v>
      </c>
      <c r="G271" s="29">
        <f>F271-C271</f>
        <v>-141.29</v>
      </c>
      <c r="H271" s="29">
        <f>E271-F271</f>
        <v>0</v>
      </c>
      <c r="I271" s="30">
        <f>IF(ISERROR(F271/C271),0,F271/C271*100-100)</f>
        <v>-100</v>
      </c>
      <c r="J271" s="30">
        <f>IF(ISERROR(F271/E271),0,F271/E271*100)</f>
        <v>0</v>
      </c>
      <c r="K271" s="30">
        <f>IF(ISERROR(F271/D271),0,F271/D271*100)</f>
        <v>0</v>
      </c>
    </row>
    <row r="272" spans="1:11">
      <c r="A272" s="27" t="s">
        <v>88</v>
      </c>
      <c r="B272" s="28" t="s">
        <v>89</v>
      </c>
      <c r="C272" s="29">
        <v>-141.29</v>
      </c>
      <c r="D272" s="29">
        <v>0</v>
      </c>
      <c r="E272" s="29">
        <v>0</v>
      </c>
      <c r="F272" s="29">
        <v>0</v>
      </c>
      <c r="G272" s="29">
        <f>F272-C272</f>
        <v>141.29</v>
      </c>
      <c r="H272" s="29">
        <f>E272-F272</f>
        <v>0</v>
      </c>
      <c r="I272" s="30">
        <f>IF(ISERROR(F272/C272),0,F272/C272*100-100)</f>
        <v>-100</v>
      </c>
      <c r="J272" s="30">
        <f>IF(ISERROR(F272/E272),0,F272/E272*100)</f>
        <v>0</v>
      </c>
      <c r="K272" s="30">
        <f>IF(ISERROR(F272/D272),0,F272/D272*100)</f>
        <v>0</v>
      </c>
    </row>
    <row r="273" spans="1:11">
      <c r="A273" s="33" t="s">
        <v>90</v>
      </c>
      <c r="B273" s="28" t="s">
        <v>91</v>
      </c>
      <c r="C273" s="29">
        <v>-141.29</v>
      </c>
      <c r="D273" s="29">
        <v>0</v>
      </c>
      <c r="E273" s="29">
        <v>0</v>
      </c>
      <c r="F273" s="29">
        <v>0</v>
      </c>
      <c r="G273" s="29">
        <f>F273-C273</f>
        <v>141.29</v>
      </c>
      <c r="H273" s="29">
        <f>E273-F273</f>
        <v>0</v>
      </c>
      <c r="I273" s="30">
        <f>IF(ISERROR(F273/C273),0,F273/C273*100-100)</f>
        <v>-100</v>
      </c>
      <c r="J273" s="30">
        <f>IF(ISERROR(F273/E273),0,F273/E273*100)</f>
        <v>0</v>
      </c>
      <c r="K273" s="30">
        <f>IF(ISERROR(F273/D273),0,F273/D273*100)</f>
        <v>0</v>
      </c>
    </row>
    <row r="274" spans="1:11" s="42" customFormat="1">
      <c r="A274" s="43" t="s">
        <v>837</v>
      </c>
      <c r="B274" s="39" t="s">
        <v>838</v>
      </c>
      <c r="C274" s="40"/>
      <c r="D274" s="40"/>
      <c r="E274" s="40"/>
      <c r="F274" s="40"/>
      <c r="G274" s="40"/>
      <c r="H274" s="40"/>
      <c r="I274" s="41"/>
      <c r="J274" s="41"/>
      <c r="K274" s="41"/>
    </row>
    <row r="275" spans="1:11">
      <c r="A275" s="27" t="s">
        <v>26</v>
      </c>
      <c r="B275" s="28" t="s">
        <v>27</v>
      </c>
      <c r="C275" s="29">
        <v>43530</v>
      </c>
      <c r="D275" s="29">
        <v>121183</v>
      </c>
      <c r="E275" s="29">
        <v>121183</v>
      </c>
      <c r="F275" s="29">
        <v>121183</v>
      </c>
      <c r="G275" s="29">
        <f>F275-C275</f>
        <v>77653</v>
      </c>
      <c r="H275" s="29">
        <f>E275-F275</f>
        <v>0</v>
      </c>
      <c r="I275" s="30">
        <f>IF(ISERROR(F275/C275),0,F275/C275*100-100)</f>
        <v>178.38961635653573</v>
      </c>
      <c r="J275" s="30">
        <f>IF(ISERROR(F275/E275),0,F275/E275*100)</f>
        <v>100</v>
      </c>
      <c r="K275" s="30">
        <f>IF(ISERROR(F275/D275),0,F275/D275*100)</f>
        <v>100</v>
      </c>
    </row>
    <row r="276" spans="1:11">
      <c r="A276" s="33" t="s">
        <v>28</v>
      </c>
      <c r="B276" s="28" t="s">
        <v>29</v>
      </c>
      <c r="C276" s="29">
        <v>43530</v>
      </c>
      <c r="D276" s="29">
        <v>121183</v>
      </c>
      <c r="E276" s="29">
        <v>121183</v>
      </c>
      <c r="F276" s="29">
        <v>121183</v>
      </c>
      <c r="G276" s="29">
        <f>F276-C276</f>
        <v>77653</v>
      </c>
      <c r="H276" s="29">
        <f>E276-F276</f>
        <v>0</v>
      </c>
      <c r="I276" s="30">
        <f>IF(ISERROR(F276/C276),0,F276/C276*100-100)</f>
        <v>178.38961635653573</v>
      </c>
      <c r="J276" s="30">
        <f>IF(ISERROR(F276/E276),0,F276/E276*100)</f>
        <v>100</v>
      </c>
      <c r="K276" s="30">
        <f>IF(ISERROR(F276/D276),0,F276/D276*100)</f>
        <v>100</v>
      </c>
    </row>
    <row r="277" spans="1:11">
      <c r="A277" s="34" t="s">
        <v>30</v>
      </c>
      <c r="B277" s="28" t="s">
        <v>31</v>
      </c>
      <c r="C277" s="29">
        <v>43530</v>
      </c>
      <c r="D277" s="29">
        <v>121183</v>
      </c>
      <c r="E277" s="29">
        <v>121183</v>
      </c>
      <c r="F277" s="29">
        <v>121183</v>
      </c>
      <c r="G277" s="29">
        <f>F277-C277</f>
        <v>77653</v>
      </c>
      <c r="H277" s="29">
        <f>E277-F277</f>
        <v>0</v>
      </c>
      <c r="I277" s="30">
        <f>IF(ISERROR(F277/C277),0,F277/C277*100-100)</f>
        <v>178.38961635653573</v>
      </c>
      <c r="J277" s="30">
        <f>IF(ISERROR(F277/E277),0,F277/E277*100)</f>
        <v>100</v>
      </c>
      <c r="K277" s="30">
        <f>IF(ISERROR(F277/D277),0,F277/D277*100)</f>
        <v>100</v>
      </c>
    </row>
    <row r="278" spans="1:11">
      <c r="A278" s="27" t="s">
        <v>32</v>
      </c>
      <c r="B278" s="28" t="s">
        <v>33</v>
      </c>
      <c r="C278" s="29">
        <v>43530</v>
      </c>
      <c r="D278" s="29">
        <v>121183</v>
      </c>
      <c r="E278" s="29">
        <v>121183</v>
      </c>
      <c r="F278" s="29">
        <v>121183</v>
      </c>
      <c r="G278" s="29">
        <f>F278-C278</f>
        <v>77653</v>
      </c>
      <c r="H278" s="29">
        <f>E278-F278</f>
        <v>0</v>
      </c>
      <c r="I278" s="30">
        <f>IF(ISERROR(F278/C278),0,F278/C278*100-100)</f>
        <v>178.38961635653573</v>
      </c>
      <c r="J278" s="30">
        <f>IF(ISERROR(F278/E278),0,F278/E278*100)</f>
        <v>100</v>
      </c>
      <c r="K278" s="30">
        <f>IF(ISERROR(F278/D278),0,F278/D278*100)</f>
        <v>100</v>
      </c>
    </row>
    <row r="279" spans="1:11">
      <c r="A279" s="33" t="s">
        <v>34</v>
      </c>
      <c r="B279" s="28" t="s">
        <v>35</v>
      </c>
      <c r="C279" s="29">
        <v>43530</v>
      </c>
      <c r="D279" s="29">
        <v>121183</v>
      </c>
      <c r="E279" s="29">
        <v>121183</v>
      </c>
      <c r="F279" s="29">
        <v>121183</v>
      </c>
      <c r="G279" s="29">
        <f>F279-C279</f>
        <v>77653</v>
      </c>
      <c r="H279" s="29">
        <f>E279-F279</f>
        <v>0</v>
      </c>
      <c r="I279" s="30">
        <f>IF(ISERROR(F279/C279),0,F279/C279*100-100)</f>
        <v>178.38961635653573</v>
      </c>
      <c r="J279" s="30">
        <f>IF(ISERROR(F279/E279),0,F279/E279*100)</f>
        <v>100</v>
      </c>
      <c r="K279" s="30">
        <f>IF(ISERROR(F279/D279),0,F279/D279*100)</f>
        <v>100</v>
      </c>
    </row>
    <row r="280" spans="1:11">
      <c r="A280" s="34" t="s">
        <v>44</v>
      </c>
      <c r="B280" s="28" t="s">
        <v>45</v>
      </c>
      <c r="C280" s="29">
        <v>43530</v>
      </c>
      <c r="D280" s="29">
        <v>121183</v>
      </c>
      <c r="E280" s="29">
        <v>121183</v>
      </c>
      <c r="F280" s="29">
        <v>121183</v>
      </c>
      <c r="G280" s="29">
        <f>F280-C280</f>
        <v>77653</v>
      </c>
      <c r="H280" s="29">
        <f>E280-F280</f>
        <v>0</v>
      </c>
      <c r="I280" s="30">
        <f>IF(ISERROR(F280/C280),0,F280/C280*100-100)</f>
        <v>178.38961635653573</v>
      </c>
      <c r="J280" s="30">
        <f>IF(ISERROR(F280/E280),0,F280/E280*100)</f>
        <v>100</v>
      </c>
      <c r="K280" s="30">
        <f>IF(ISERROR(F280/D280),0,F280/D280*100)</f>
        <v>100</v>
      </c>
    </row>
    <row r="281" spans="1:11">
      <c r="A281" s="35" t="s">
        <v>46</v>
      </c>
      <c r="B281" s="28" t="s">
        <v>47</v>
      </c>
      <c r="C281" s="29">
        <v>43530</v>
      </c>
      <c r="D281" s="29">
        <v>121183</v>
      </c>
      <c r="E281" s="29">
        <v>121183</v>
      </c>
      <c r="F281" s="29">
        <v>121183</v>
      </c>
      <c r="G281" s="29">
        <f>F281-C281</f>
        <v>77653</v>
      </c>
      <c r="H281" s="29">
        <f>E281-F281</f>
        <v>0</v>
      </c>
      <c r="I281" s="30">
        <f>IF(ISERROR(F281/C281),0,F281/C281*100-100)</f>
        <v>178.38961635653573</v>
      </c>
      <c r="J281" s="30">
        <f>IF(ISERROR(F281/E281),0,F281/E281*100)</f>
        <v>100</v>
      </c>
      <c r="K281" s="30">
        <f>IF(ISERROR(F281/D281),0,F281/D281*100)</f>
        <v>100</v>
      </c>
    </row>
    <row r="282" spans="1:11" s="42" customFormat="1">
      <c r="A282" s="38" t="s">
        <v>210</v>
      </c>
      <c r="B282" s="39" t="s">
        <v>839</v>
      </c>
      <c r="C282" s="40"/>
      <c r="D282" s="40"/>
      <c r="E282" s="40"/>
      <c r="F282" s="40"/>
      <c r="G282" s="40"/>
      <c r="H282" s="40"/>
      <c r="I282" s="41"/>
      <c r="J282" s="41"/>
      <c r="K282" s="41"/>
    </row>
    <row r="283" spans="1:11">
      <c r="A283" s="27" t="s">
        <v>26</v>
      </c>
      <c r="B283" s="28" t="s">
        <v>27</v>
      </c>
      <c r="C283" s="29">
        <v>3662192</v>
      </c>
      <c r="D283" s="29">
        <v>6443239</v>
      </c>
      <c r="E283" s="29">
        <v>6443239</v>
      </c>
      <c r="F283" s="29">
        <v>6443239</v>
      </c>
      <c r="G283" s="29">
        <f>F283-C283</f>
        <v>2781047</v>
      </c>
      <c r="H283" s="29">
        <f>E283-F283</f>
        <v>0</v>
      </c>
      <c r="I283" s="30">
        <f>IF(ISERROR(F283/C283),0,F283/C283*100-100)</f>
        <v>75.939410058238337</v>
      </c>
      <c r="J283" s="30">
        <f>IF(ISERROR(F283/E283),0,F283/E283*100)</f>
        <v>100</v>
      </c>
      <c r="K283" s="30">
        <f>IF(ISERROR(F283/D283),0,F283/D283*100)</f>
        <v>100</v>
      </c>
    </row>
    <row r="284" spans="1:11">
      <c r="A284" s="33" t="s">
        <v>28</v>
      </c>
      <c r="B284" s="28" t="s">
        <v>29</v>
      </c>
      <c r="C284" s="29">
        <v>3662192</v>
      </c>
      <c r="D284" s="29">
        <v>6443239</v>
      </c>
      <c r="E284" s="29">
        <v>6443239</v>
      </c>
      <c r="F284" s="29">
        <v>6443239</v>
      </c>
      <c r="G284" s="29">
        <f>F284-C284</f>
        <v>2781047</v>
      </c>
      <c r="H284" s="29">
        <f>E284-F284</f>
        <v>0</v>
      </c>
      <c r="I284" s="30">
        <f>IF(ISERROR(F284/C284),0,F284/C284*100-100)</f>
        <v>75.939410058238337</v>
      </c>
      <c r="J284" s="30">
        <f>IF(ISERROR(F284/E284),0,F284/E284*100)</f>
        <v>100</v>
      </c>
      <c r="K284" s="30">
        <f>IF(ISERROR(F284/D284),0,F284/D284*100)</f>
        <v>100</v>
      </c>
    </row>
    <row r="285" spans="1:11">
      <c r="A285" s="34" t="s">
        <v>30</v>
      </c>
      <c r="B285" s="28" t="s">
        <v>31</v>
      </c>
      <c r="C285" s="29">
        <v>3662192</v>
      </c>
      <c r="D285" s="29">
        <v>6443239</v>
      </c>
      <c r="E285" s="29">
        <v>6443239</v>
      </c>
      <c r="F285" s="29">
        <v>6443239</v>
      </c>
      <c r="G285" s="29">
        <f>F285-C285</f>
        <v>2781047</v>
      </c>
      <c r="H285" s="29">
        <f>E285-F285</f>
        <v>0</v>
      </c>
      <c r="I285" s="30">
        <f>IF(ISERROR(F285/C285),0,F285/C285*100-100)</f>
        <v>75.939410058238337</v>
      </c>
      <c r="J285" s="30">
        <f>IF(ISERROR(F285/E285),0,F285/E285*100)</f>
        <v>100</v>
      </c>
      <c r="K285" s="30">
        <f>IF(ISERROR(F285/D285),0,F285/D285*100)</f>
        <v>100</v>
      </c>
    </row>
    <row r="286" spans="1:11">
      <c r="A286" s="27" t="s">
        <v>32</v>
      </c>
      <c r="B286" s="28" t="s">
        <v>33</v>
      </c>
      <c r="C286" s="29">
        <v>3662192</v>
      </c>
      <c r="D286" s="29">
        <v>6443239</v>
      </c>
      <c r="E286" s="29">
        <v>6443239</v>
      </c>
      <c r="F286" s="29">
        <v>6443239</v>
      </c>
      <c r="G286" s="29">
        <f>F286-C286</f>
        <v>2781047</v>
      </c>
      <c r="H286" s="29">
        <f>E286-F286</f>
        <v>0</v>
      </c>
      <c r="I286" s="30">
        <f>IF(ISERROR(F286/C286),0,F286/C286*100-100)</f>
        <v>75.939410058238337</v>
      </c>
      <c r="J286" s="30">
        <f>IF(ISERROR(F286/E286),0,F286/E286*100)</f>
        <v>100</v>
      </c>
      <c r="K286" s="30">
        <f>IF(ISERROR(F286/D286),0,F286/D286*100)</f>
        <v>100</v>
      </c>
    </row>
    <row r="287" spans="1:11">
      <c r="A287" s="33" t="s">
        <v>34</v>
      </c>
      <c r="B287" s="28" t="s">
        <v>35</v>
      </c>
      <c r="C287" s="29">
        <v>3662192</v>
      </c>
      <c r="D287" s="29">
        <v>6443239</v>
      </c>
      <c r="E287" s="29">
        <v>6443239</v>
      </c>
      <c r="F287" s="29">
        <v>6443239</v>
      </c>
      <c r="G287" s="29">
        <f>F287-C287</f>
        <v>2781047</v>
      </c>
      <c r="H287" s="29">
        <f>E287-F287</f>
        <v>0</v>
      </c>
      <c r="I287" s="30">
        <f>IF(ISERROR(F287/C287),0,F287/C287*100-100)</f>
        <v>75.939410058238337</v>
      </c>
      <c r="J287" s="30">
        <f>IF(ISERROR(F287/E287),0,F287/E287*100)</f>
        <v>100</v>
      </c>
      <c r="K287" s="30">
        <f>IF(ISERROR(F287/D287),0,F287/D287*100)</f>
        <v>100</v>
      </c>
    </row>
    <row r="288" spans="1:11">
      <c r="A288" s="34" t="s">
        <v>44</v>
      </c>
      <c r="B288" s="28" t="s">
        <v>45</v>
      </c>
      <c r="C288" s="29">
        <v>3418405</v>
      </c>
      <c r="D288" s="29">
        <v>5955664</v>
      </c>
      <c r="E288" s="29">
        <v>5955664</v>
      </c>
      <c r="F288" s="29">
        <v>5955664</v>
      </c>
      <c r="G288" s="29">
        <f>F288-C288</f>
        <v>2537259</v>
      </c>
      <c r="H288" s="29">
        <f>E288-F288</f>
        <v>0</v>
      </c>
      <c r="I288" s="30">
        <f>IF(ISERROR(F288/C288),0,F288/C288*100-100)</f>
        <v>74.223475568284044</v>
      </c>
      <c r="J288" s="30">
        <f>IF(ISERROR(F288/E288),0,F288/E288*100)</f>
        <v>100</v>
      </c>
      <c r="K288" s="30">
        <f>IF(ISERROR(F288/D288),0,F288/D288*100)</f>
        <v>100</v>
      </c>
    </row>
    <row r="289" spans="1:11">
      <c r="A289" s="35" t="s">
        <v>46</v>
      </c>
      <c r="B289" s="28" t="s">
        <v>47</v>
      </c>
      <c r="C289" s="29">
        <v>3418405</v>
      </c>
      <c r="D289" s="29">
        <v>5955664</v>
      </c>
      <c r="E289" s="29">
        <v>5955664</v>
      </c>
      <c r="F289" s="29">
        <v>5955664</v>
      </c>
      <c r="G289" s="29">
        <f>F289-C289</f>
        <v>2537259</v>
      </c>
      <c r="H289" s="29">
        <f>E289-F289</f>
        <v>0</v>
      </c>
      <c r="I289" s="30">
        <f>IF(ISERROR(F289/C289),0,F289/C289*100-100)</f>
        <v>74.223475568284044</v>
      </c>
      <c r="J289" s="30">
        <f>IF(ISERROR(F289/E289),0,F289/E289*100)</f>
        <v>100</v>
      </c>
      <c r="K289" s="30">
        <f>IF(ISERROR(F289/D289),0,F289/D289*100)</f>
        <v>100</v>
      </c>
    </row>
    <row r="290" spans="1:11" ht="25.5">
      <c r="A290" s="34" t="s">
        <v>50</v>
      </c>
      <c r="B290" s="28" t="s">
        <v>51</v>
      </c>
      <c r="C290" s="29">
        <v>243787</v>
      </c>
      <c r="D290" s="29">
        <v>487575</v>
      </c>
      <c r="E290" s="29">
        <v>487575</v>
      </c>
      <c r="F290" s="29">
        <v>487575</v>
      </c>
      <c r="G290" s="29">
        <f>F290-C290</f>
        <v>243788</v>
      </c>
      <c r="H290" s="29">
        <f>E290-F290</f>
        <v>0</v>
      </c>
      <c r="I290" s="30">
        <f>IF(ISERROR(F290/C290),0,F290/C290*100-100)</f>
        <v>100.00041019414488</v>
      </c>
      <c r="J290" s="30">
        <f>IF(ISERROR(F290/E290),0,F290/E290*100)</f>
        <v>100</v>
      </c>
      <c r="K290" s="30">
        <f>IF(ISERROR(F290/D290),0,F290/D290*100)</f>
        <v>100</v>
      </c>
    </row>
    <row r="291" spans="1:11" ht="25.5">
      <c r="A291" s="35" t="s">
        <v>138</v>
      </c>
      <c r="B291" s="28" t="s">
        <v>139</v>
      </c>
      <c r="C291" s="29">
        <v>243787</v>
      </c>
      <c r="D291" s="29">
        <v>487575</v>
      </c>
      <c r="E291" s="29">
        <v>487575</v>
      </c>
      <c r="F291" s="29">
        <v>487575</v>
      </c>
      <c r="G291" s="29">
        <f>F291-C291</f>
        <v>243788</v>
      </c>
      <c r="H291" s="29">
        <f>E291-F291</f>
        <v>0</v>
      </c>
      <c r="I291" s="30">
        <f>IF(ISERROR(F291/C291),0,F291/C291*100-100)</f>
        <v>100.00041019414488</v>
      </c>
      <c r="J291" s="30">
        <f>IF(ISERROR(F291/E291),0,F291/E291*100)</f>
        <v>100</v>
      </c>
      <c r="K291" s="30">
        <f>IF(ISERROR(F291/D291),0,F291/D291*100)</f>
        <v>100</v>
      </c>
    </row>
    <row r="292" spans="1:11" ht="38.25">
      <c r="A292" s="36" t="s">
        <v>140</v>
      </c>
      <c r="B292" s="28" t="s">
        <v>141</v>
      </c>
      <c r="C292" s="29">
        <v>243787</v>
      </c>
      <c r="D292" s="29">
        <v>487575</v>
      </c>
      <c r="E292" s="29">
        <v>487575</v>
      </c>
      <c r="F292" s="29">
        <v>487575</v>
      </c>
      <c r="G292" s="29">
        <f>F292-C292</f>
        <v>243788</v>
      </c>
      <c r="H292" s="29">
        <f>E292-F292</f>
        <v>0</v>
      </c>
      <c r="I292" s="30">
        <f>IF(ISERROR(F292/C292),0,F292/C292*100-100)</f>
        <v>100.00041019414488</v>
      </c>
      <c r="J292" s="30">
        <f>IF(ISERROR(F292/E292),0,F292/E292*100)</f>
        <v>100</v>
      </c>
      <c r="K292" s="30">
        <f>IF(ISERROR(F292/D292),0,F292/D292*100)</f>
        <v>100</v>
      </c>
    </row>
    <row r="293" spans="1:11" s="42" customFormat="1">
      <c r="A293" s="38" t="s">
        <v>216</v>
      </c>
      <c r="B293" s="39" t="s">
        <v>840</v>
      </c>
      <c r="C293" s="40"/>
      <c r="D293" s="40"/>
      <c r="E293" s="40"/>
      <c r="F293" s="40"/>
      <c r="G293" s="40"/>
      <c r="H293" s="40"/>
      <c r="I293" s="41"/>
      <c r="J293" s="41"/>
      <c r="K293" s="41"/>
    </row>
    <row r="294" spans="1:11">
      <c r="A294" s="27" t="s">
        <v>26</v>
      </c>
      <c r="B294" s="28" t="s">
        <v>27</v>
      </c>
      <c r="C294" s="29">
        <v>27500919.469999999</v>
      </c>
      <c r="D294" s="29">
        <v>42223900</v>
      </c>
      <c r="E294" s="29">
        <v>14333237</v>
      </c>
      <c r="F294" s="29">
        <v>40500228.759999998</v>
      </c>
      <c r="G294" s="29">
        <f>F294-C294</f>
        <v>12999309.289999999</v>
      </c>
      <c r="H294" s="29">
        <f>E294-F294</f>
        <v>-26166991.759999998</v>
      </c>
      <c r="I294" s="30">
        <f>IF(ISERROR(F294/C294),0,F294/C294*100-100)</f>
        <v>47.26863516029195</v>
      </c>
      <c r="J294" s="30">
        <f>IF(ISERROR(F294/E294),0,F294/E294*100)</f>
        <v>282.5616346119163</v>
      </c>
      <c r="K294" s="30">
        <f>IF(ISERROR(F294/D294),0,F294/D294*100)</f>
        <v>95.917782961782308</v>
      </c>
    </row>
    <row r="295" spans="1:11">
      <c r="A295" s="33" t="s">
        <v>28</v>
      </c>
      <c r="B295" s="28" t="s">
        <v>29</v>
      </c>
      <c r="C295" s="29">
        <v>27500919.469999999</v>
      </c>
      <c r="D295" s="29">
        <v>42223900</v>
      </c>
      <c r="E295" s="29">
        <v>14333237</v>
      </c>
      <c r="F295" s="29">
        <v>40500228.759999998</v>
      </c>
      <c r="G295" s="29">
        <f>F295-C295</f>
        <v>12999309.289999999</v>
      </c>
      <c r="H295" s="29">
        <f>E295-F295</f>
        <v>-26166991.759999998</v>
      </c>
      <c r="I295" s="30">
        <f>IF(ISERROR(F295/C295),0,F295/C295*100-100)</f>
        <v>47.26863516029195</v>
      </c>
      <c r="J295" s="30">
        <f>IF(ISERROR(F295/E295),0,F295/E295*100)</f>
        <v>282.5616346119163</v>
      </c>
      <c r="K295" s="30">
        <f>IF(ISERROR(F295/D295),0,F295/D295*100)</f>
        <v>95.917782961782308</v>
      </c>
    </row>
    <row r="296" spans="1:11">
      <c r="A296" s="34" t="s">
        <v>30</v>
      </c>
      <c r="B296" s="28" t="s">
        <v>31</v>
      </c>
      <c r="C296" s="29">
        <v>27500919.469999999</v>
      </c>
      <c r="D296" s="29">
        <v>42223900</v>
      </c>
      <c r="E296" s="29">
        <v>14333237</v>
      </c>
      <c r="F296" s="29">
        <v>40500228.759999998</v>
      </c>
      <c r="G296" s="29">
        <f>F296-C296</f>
        <v>12999309.289999999</v>
      </c>
      <c r="H296" s="29">
        <f>E296-F296</f>
        <v>-26166991.759999998</v>
      </c>
      <c r="I296" s="30">
        <f>IF(ISERROR(F296/C296),0,F296/C296*100-100)</f>
        <v>47.26863516029195</v>
      </c>
      <c r="J296" s="30">
        <f>IF(ISERROR(F296/E296),0,F296/E296*100)</f>
        <v>282.5616346119163</v>
      </c>
      <c r="K296" s="30">
        <f>IF(ISERROR(F296/D296),0,F296/D296*100)</f>
        <v>95.917782961782308</v>
      </c>
    </row>
    <row r="297" spans="1:11">
      <c r="A297" s="27" t="s">
        <v>32</v>
      </c>
      <c r="B297" s="28" t="s">
        <v>33</v>
      </c>
      <c r="C297" s="29">
        <v>27500919.469999999</v>
      </c>
      <c r="D297" s="29">
        <v>42223900</v>
      </c>
      <c r="E297" s="29">
        <v>14333237</v>
      </c>
      <c r="F297" s="29">
        <v>40500228.759999998</v>
      </c>
      <c r="G297" s="29">
        <f>F297-C297</f>
        <v>12999309.289999999</v>
      </c>
      <c r="H297" s="29">
        <f>E297-F297</f>
        <v>-26166991.759999998</v>
      </c>
      <c r="I297" s="30">
        <f>IF(ISERROR(F297/C297),0,F297/C297*100-100)</f>
        <v>47.26863516029195</v>
      </c>
      <c r="J297" s="30">
        <f>IF(ISERROR(F297/E297),0,F297/E297*100)</f>
        <v>282.5616346119163</v>
      </c>
      <c r="K297" s="30">
        <f>IF(ISERROR(F297/D297),0,F297/D297*100)</f>
        <v>95.917782961782308</v>
      </c>
    </row>
    <row r="298" spans="1:11">
      <c r="A298" s="33" t="s">
        <v>34</v>
      </c>
      <c r="B298" s="28" t="s">
        <v>35</v>
      </c>
      <c r="C298" s="29">
        <v>25307506.32</v>
      </c>
      <c r="D298" s="29">
        <v>39263730</v>
      </c>
      <c r="E298" s="29">
        <v>10453569</v>
      </c>
      <c r="F298" s="29">
        <v>38121086.469999999</v>
      </c>
      <c r="G298" s="29">
        <f>F298-C298</f>
        <v>12813580.149999999</v>
      </c>
      <c r="H298" s="29">
        <f>E298-F298</f>
        <v>-27667517.469999999</v>
      </c>
      <c r="I298" s="30">
        <f>IF(ISERROR(F298/C298),0,F298/C298*100-100)</f>
        <v>50.631539860067875</v>
      </c>
      <c r="J298" s="30">
        <f>IF(ISERROR(F298/E298),0,F298/E298*100)</f>
        <v>364.67053950665075</v>
      </c>
      <c r="K298" s="30">
        <f>IF(ISERROR(F298/D298),0,F298/D298*100)</f>
        <v>97.089824298404665</v>
      </c>
    </row>
    <row r="299" spans="1:11">
      <c r="A299" s="34" t="s">
        <v>36</v>
      </c>
      <c r="B299" s="28" t="s">
        <v>37</v>
      </c>
      <c r="C299" s="29">
        <v>1675587.89</v>
      </c>
      <c r="D299" s="29">
        <v>2988912</v>
      </c>
      <c r="E299" s="29">
        <v>3126659</v>
      </c>
      <c r="F299" s="29">
        <v>2315234.35</v>
      </c>
      <c r="G299" s="29">
        <f>F299-C299</f>
        <v>639646.4600000002</v>
      </c>
      <c r="H299" s="29">
        <f>E299-F299</f>
        <v>811424.64999999991</v>
      </c>
      <c r="I299" s="30">
        <f>IF(ISERROR(F299/C299),0,F299/C299*100-100)</f>
        <v>38.174449923960736</v>
      </c>
      <c r="J299" s="30">
        <f>IF(ISERROR(F299/E299),0,F299/E299*100)</f>
        <v>74.048188497690347</v>
      </c>
      <c r="K299" s="30">
        <f>IF(ISERROR(F299/D299),0,F299/D299*100)</f>
        <v>77.460773351640995</v>
      </c>
    </row>
    <row r="300" spans="1:11">
      <c r="A300" s="35" t="s">
        <v>38</v>
      </c>
      <c r="B300" s="28" t="s">
        <v>39</v>
      </c>
      <c r="C300" s="29">
        <v>1480492.39</v>
      </c>
      <c r="D300" s="29">
        <v>2384774</v>
      </c>
      <c r="E300" s="29">
        <v>2393574</v>
      </c>
      <c r="F300" s="29">
        <v>2153210.8799999999</v>
      </c>
      <c r="G300" s="29">
        <f>F300-C300</f>
        <v>672718.49</v>
      </c>
      <c r="H300" s="29">
        <f>E300-F300</f>
        <v>240363.12000000011</v>
      </c>
      <c r="I300" s="30">
        <f>IF(ISERROR(F300/C300),0,F300/C300*100-100)</f>
        <v>45.438834710930195</v>
      </c>
      <c r="J300" s="30">
        <f>IF(ISERROR(F300/E300),0,F300/E300*100)</f>
        <v>89.957982498138762</v>
      </c>
      <c r="K300" s="30">
        <f>IF(ISERROR(F300/D300),0,F300/D300*100)</f>
        <v>90.28993439210592</v>
      </c>
    </row>
    <row r="301" spans="1:11">
      <c r="A301" s="35" t="s">
        <v>40</v>
      </c>
      <c r="B301" s="28" t="s">
        <v>41</v>
      </c>
      <c r="C301" s="29">
        <v>195095.5</v>
      </c>
      <c r="D301" s="29">
        <v>604138</v>
      </c>
      <c r="E301" s="29">
        <v>733085</v>
      </c>
      <c r="F301" s="29">
        <v>162023.47</v>
      </c>
      <c r="G301" s="29">
        <f>F301-C301</f>
        <v>-33072.03</v>
      </c>
      <c r="H301" s="29">
        <f>E301-F301</f>
        <v>571061.53</v>
      </c>
      <c r="I301" s="30">
        <f>IF(ISERROR(F301/C301),0,F301/C301*100-100)</f>
        <v>-16.951713391646649</v>
      </c>
      <c r="J301" s="30">
        <f>IF(ISERROR(F301/E301),0,F301/E301*100)</f>
        <v>22.101593948859954</v>
      </c>
      <c r="K301" s="30">
        <f>IF(ISERROR(F301/D301),0,F301/D301*100)</f>
        <v>26.8189503060559</v>
      </c>
    </row>
    <row r="302" spans="1:11">
      <c r="A302" s="36" t="s">
        <v>42</v>
      </c>
      <c r="B302" s="28" t="s">
        <v>43</v>
      </c>
      <c r="C302" s="29">
        <v>7175.3</v>
      </c>
      <c r="D302" s="29">
        <v>0</v>
      </c>
      <c r="E302" s="29">
        <v>0</v>
      </c>
      <c r="F302" s="29">
        <v>4339.8</v>
      </c>
      <c r="G302" s="29">
        <f>F302-C302</f>
        <v>-2835.5</v>
      </c>
      <c r="H302" s="29">
        <f>E302-F302</f>
        <v>-4339.8</v>
      </c>
      <c r="I302" s="30">
        <f>IF(ISERROR(F302/C302),0,F302/C302*100-100)</f>
        <v>-39.517511462935353</v>
      </c>
      <c r="J302" s="30">
        <f>IF(ISERROR(F302/E302),0,F302/E302*100)</f>
        <v>0</v>
      </c>
      <c r="K302" s="30">
        <f>IF(ISERROR(F302/D302),0,F302/D302*100)</f>
        <v>0</v>
      </c>
    </row>
    <row r="303" spans="1:11">
      <c r="A303" s="34" t="s">
        <v>44</v>
      </c>
      <c r="B303" s="28" t="s">
        <v>45</v>
      </c>
      <c r="C303" s="29">
        <v>22995429.949999999</v>
      </c>
      <c r="D303" s="29">
        <v>35683169</v>
      </c>
      <c r="E303" s="29">
        <v>6803008</v>
      </c>
      <c r="F303" s="29">
        <v>35242905.93</v>
      </c>
      <c r="G303" s="29">
        <f>F303-C303</f>
        <v>12247475.98</v>
      </c>
      <c r="H303" s="29">
        <f>E303-F303</f>
        <v>-28439897.93</v>
      </c>
      <c r="I303" s="30">
        <f>IF(ISERROR(F303/C303),0,F303/C303*100-100)</f>
        <v>53.26047830647326</v>
      </c>
      <c r="J303" s="30">
        <f>IF(ISERROR(F303/E303),0,F303/E303*100)</f>
        <v>518.04886794194567</v>
      </c>
      <c r="K303" s="30">
        <f>IF(ISERROR(F303/D303),0,F303/D303*100)</f>
        <v>98.766188423455333</v>
      </c>
    </row>
    <row r="304" spans="1:11">
      <c r="A304" s="35" t="s">
        <v>46</v>
      </c>
      <c r="B304" s="28" t="s">
        <v>47</v>
      </c>
      <c r="C304" s="29">
        <v>22995429.949999999</v>
      </c>
      <c r="D304" s="29">
        <v>35683169</v>
      </c>
      <c r="E304" s="29">
        <v>6803008</v>
      </c>
      <c r="F304" s="29">
        <v>35242905.93</v>
      </c>
      <c r="G304" s="29">
        <f>F304-C304</f>
        <v>12247475.98</v>
      </c>
      <c r="H304" s="29">
        <f>E304-F304</f>
        <v>-28439897.93</v>
      </c>
      <c r="I304" s="30">
        <f>IF(ISERROR(F304/C304),0,F304/C304*100-100)</f>
        <v>53.26047830647326</v>
      </c>
      <c r="J304" s="30">
        <f>IF(ISERROR(F304/E304),0,F304/E304*100)</f>
        <v>518.04886794194567</v>
      </c>
      <c r="K304" s="30">
        <f>IF(ISERROR(F304/D304),0,F304/D304*100)</f>
        <v>98.766188423455333</v>
      </c>
    </row>
    <row r="305" spans="1:11" ht="25.5">
      <c r="A305" s="34" t="s">
        <v>81</v>
      </c>
      <c r="B305" s="28" t="s">
        <v>82</v>
      </c>
      <c r="C305" s="29">
        <v>0</v>
      </c>
      <c r="D305" s="29">
        <v>50000</v>
      </c>
      <c r="E305" s="29">
        <v>50000</v>
      </c>
      <c r="F305" s="29">
        <v>50000</v>
      </c>
      <c r="G305" s="29">
        <f>F305-C305</f>
        <v>50000</v>
      </c>
      <c r="H305" s="29">
        <f>E305-F305</f>
        <v>0</v>
      </c>
      <c r="I305" s="30">
        <f>IF(ISERROR(F305/C305),0,F305/C305*100-100)</f>
        <v>0</v>
      </c>
      <c r="J305" s="30">
        <f>IF(ISERROR(F305/E305),0,F305/E305*100)</f>
        <v>100</v>
      </c>
      <c r="K305" s="30">
        <f>IF(ISERROR(F305/D305),0,F305/D305*100)</f>
        <v>100</v>
      </c>
    </row>
    <row r="306" spans="1:11">
      <c r="A306" s="35" t="s">
        <v>83</v>
      </c>
      <c r="B306" s="28" t="s">
        <v>84</v>
      </c>
      <c r="C306" s="29">
        <v>0</v>
      </c>
      <c r="D306" s="29">
        <v>50000</v>
      </c>
      <c r="E306" s="29">
        <v>50000</v>
      </c>
      <c r="F306" s="29">
        <v>50000</v>
      </c>
      <c r="G306" s="29">
        <f>F306-C306</f>
        <v>50000</v>
      </c>
      <c r="H306" s="29">
        <f>E306-F306</f>
        <v>0</v>
      </c>
      <c r="I306" s="30">
        <f>IF(ISERROR(F306/C306),0,F306/C306*100-100)</f>
        <v>0</v>
      </c>
      <c r="J306" s="30">
        <f>IF(ISERROR(F306/E306),0,F306/E306*100)</f>
        <v>100</v>
      </c>
      <c r="K306" s="30">
        <f>IF(ISERROR(F306/D306),0,F306/D306*100)</f>
        <v>100</v>
      </c>
    </row>
    <row r="307" spans="1:11" ht="25.5">
      <c r="A307" s="34" t="s">
        <v>50</v>
      </c>
      <c r="B307" s="28" t="s">
        <v>51</v>
      </c>
      <c r="C307" s="29">
        <v>636488.48</v>
      </c>
      <c r="D307" s="29">
        <v>541649</v>
      </c>
      <c r="E307" s="29">
        <v>473902</v>
      </c>
      <c r="F307" s="29">
        <v>512946.19</v>
      </c>
      <c r="G307" s="29">
        <f>F307-C307</f>
        <v>-123542.28999999998</v>
      </c>
      <c r="H307" s="29">
        <f>E307-F307</f>
        <v>-39044.19</v>
      </c>
      <c r="I307" s="30">
        <f>IF(ISERROR(F307/C307),0,F307/C307*100-100)</f>
        <v>-19.409980523135303</v>
      </c>
      <c r="J307" s="30">
        <f>IF(ISERROR(F307/E307),0,F307/E307*100)</f>
        <v>108.23887428202454</v>
      </c>
      <c r="K307" s="30">
        <f>IF(ISERROR(F307/D307),0,F307/D307*100)</f>
        <v>94.700846858389838</v>
      </c>
    </row>
    <row r="308" spans="1:11">
      <c r="A308" s="35" t="s">
        <v>52</v>
      </c>
      <c r="B308" s="28" t="s">
        <v>53</v>
      </c>
      <c r="C308" s="29">
        <v>489832.54</v>
      </c>
      <c r="D308" s="29">
        <v>394792</v>
      </c>
      <c r="E308" s="29">
        <v>327045</v>
      </c>
      <c r="F308" s="29">
        <v>378357.67</v>
      </c>
      <c r="G308" s="29">
        <f>F308-C308</f>
        <v>-111474.87</v>
      </c>
      <c r="H308" s="29">
        <f>E308-F308</f>
        <v>-51312.669999999984</v>
      </c>
      <c r="I308" s="30">
        <f>IF(ISERROR(F308/C308),0,F308/C308*100-100)</f>
        <v>-22.757751046919012</v>
      </c>
      <c r="J308" s="30">
        <f>IF(ISERROR(F308/E308),0,F308/E308*100)</f>
        <v>115.68978886697549</v>
      </c>
      <c r="K308" s="30">
        <f>IF(ISERROR(F308/D308),0,F308/D308*100)</f>
        <v>95.837218079393708</v>
      </c>
    </row>
    <row r="309" spans="1:11" ht="25.5">
      <c r="A309" s="36" t="s">
        <v>54</v>
      </c>
      <c r="B309" s="28" t="s">
        <v>55</v>
      </c>
      <c r="C309" s="29">
        <v>489832.54</v>
      </c>
      <c r="D309" s="29">
        <v>394792</v>
      </c>
      <c r="E309" s="29">
        <v>327045</v>
      </c>
      <c r="F309" s="29">
        <v>378357.67</v>
      </c>
      <c r="G309" s="29">
        <f>F309-C309</f>
        <v>-111474.87</v>
      </c>
      <c r="H309" s="29">
        <f>E309-F309</f>
        <v>-51312.669999999984</v>
      </c>
      <c r="I309" s="30">
        <f>IF(ISERROR(F309/C309),0,F309/C309*100-100)</f>
        <v>-22.757751046919012</v>
      </c>
      <c r="J309" s="30">
        <f>IF(ISERROR(F309/E309),0,F309/E309*100)</f>
        <v>115.68978886697549</v>
      </c>
      <c r="K309" s="30">
        <f>IF(ISERROR(F309/D309),0,F309/D309*100)</f>
        <v>95.837218079393708</v>
      </c>
    </row>
    <row r="310" spans="1:11" ht="25.5">
      <c r="A310" s="37" t="s">
        <v>56</v>
      </c>
      <c r="B310" s="28" t="s">
        <v>57</v>
      </c>
      <c r="C310" s="29">
        <v>489832.54</v>
      </c>
      <c r="D310" s="29">
        <v>394792</v>
      </c>
      <c r="E310" s="29">
        <v>327045</v>
      </c>
      <c r="F310" s="29">
        <v>378357.67</v>
      </c>
      <c r="G310" s="29">
        <f>F310-C310</f>
        <v>-111474.87</v>
      </c>
      <c r="H310" s="29">
        <f>E310-F310</f>
        <v>-51312.669999999984</v>
      </c>
      <c r="I310" s="30">
        <f>IF(ISERROR(F310/C310),0,F310/C310*100-100)</f>
        <v>-22.757751046919012</v>
      </c>
      <c r="J310" s="30">
        <f>IF(ISERROR(F310/E310),0,F310/E310*100)</f>
        <v>115.68978886697549</v>
      </c>
      <c r="K310" s="30">
        <f>IF(ISERROR(F310/D310),0,F310/D310*100)</f>
        <v>95.837218079393708</v>
      </c>
    </row>
    <row r="311" spans="1:11" ht="25.5">
      <c r="A311" s="35" t="s">
        <v>138</v>
      </c>
      <c r="B311" s="28" t="s">
        <v>139</v>
      </c>
      <c r="C311" s="29">
        <v>146655.94</v>
      </c>
      <c r="D311" s="29">
        <v>146857</v>
      </c>
      <c r="E311" s="29">
        <v>146857</v>
      </c>
      <c r="F311" s="29">
        <v>134588.51999999999</v>
      </c>
      <c r="G311" s="29">
        <f>F311-C311</f>
        <v>-12067.420000000013</v>
      </c>
      <c r="H311" s="29">
        <f>E311-F311</f>
        <v>12268.48000000001</v>
      </c>
      <c r="I311" s="30">
        <f>IF(ISERROR(F311/C311),0,F311/C311*100-100)</f>
        <v>-8.2283881580248419</v>
      </c>
      <c r="J311" s="30">
        <f>IF(ISERROR(F311/E311),0,F311/E311*100)</f>
        <v>91.645968527206733</v>
      </c>
      <c r="K311" s="30">
        <f>IF(ISERROR(F311/D311),0,F311/D311*100)</f>
        <v>91.645968527206733</v>
      </c>
    </row>
    <row r="312" spans="1:11" ht="38.25">
      <c r="A312" s="36" t="s">
        <v>140</v>
      </c>
      <c r="B312" s="28" t="s">
        <v>141</v>
      </c>
      <c r="C312" s="29">
        <v>146655.94</v>
      </c>
      <c r="D312" s="29">
        <v>146857</v>
      </c>
      <c r="E312" s="29">
        <v>146857</v>
      </c>
      <c r="F312" s="29">
        <v>134588.51999999999</v>
      </c>
      <c r="G312" s="29">
        <f>F312-C312</f>
        <v>-12067.420000000013</v>
      </c>
      <c r="H312" s="29">
        <f>E312-F312</f>
        <v>12268.48000000001</v>
      </c>
      <c r="I312" s="30">
        <f>IF(ISERROR(F312/C312),0,F312/C312*100-100)</f>
        <v>-8.2283881580248419</v>
      </c>
      <c r="J312" s="30">
        <f>IF(ISERROR(F312/E312),0,F312/E312*100)</f>
        <v>91.645968527206733</v>
      </c>
      <c r="K312" s="30">
        <f>IF(ISERROR(F312/D312),0,F312/D312*100)</f>
        <v>91.645968527206733</v>
      </c>
    </row>
    <row r="313" spans="1:11">
      <c r="A313" s="33" t="s">
        <v>58</v>
      </c>
      <c r="B313" s="28" t="s">
        <v>59</v>
      </c>
      <c r="C313" s="29">
        <v>2193413.15</v>
      </c>
      <c r="D313" s="29">
        <v>2960170</v>
      </c>
      <c r="E313" s="29">
        <v>3879668</v>
      </c>
      <c r="F313" s="29">
        <v>2379142.29</v>
      </c>
      <c r="G313" s="29">
        <f>F313-C313</f>
        <v>185729.14000000013</v>
      </c>
      <c r="H313" s="29">
        <f>E313-F313</f>
        <v>1500525.71</v>
      </c>
      <c r="I313" s="30">
        <f>IF(ISERROR(F313/C313),0,F313/C313*100-100)</f>
        <v>8.467585780636</v>
      </c>
      <c r="J313" s="30">
        <f>IF(ISERROR(F313/E313),0,F313/E313*100)</f>
        <v>61.323347513240819</v>
      </c>
      <c r="K313" s="30">
        <f>IF(ISERROR(F313/D313),0,F313/D313*100)</f>
        <v>80.371812767509979</v>
      </c>
    </row>
    <row r="314" spans="1:11">
      <c r="A314" s="34" t="s">
        <v>60</v>
      </c>
      <c r="B314" s="28" t="s">
        <v>61</v>
      </c>
      <c r="C314" s="29">
        <v>1481.43</v>
      </c>
      <c r="D314" s="29">
        <v>20400</v>
      </c>
      <c r="E314" s="29">
        <v>20400</v>
      </c>
      <c r="F314" s="29">
        <v>12535.6</v>
      </c>
      <c r="G314" s="29">
        <f>F314-C314</f>
        <v>11054.17</v>
      </c>
      <c r="H314" s="29">
        <f>E314-F314</f>
        <v>7864.4</v>
      </c>
      <c r="I314" s="30">
        <f>IF(ISERROR(F314/C314),0,F314/C314*100-100)</f>
        <v>746.18240483856812</v>
      </c>
      <c r="J314" s="30">
        <f>IF(ISERROR(F314/E314),0,F314/E314*100)</f>
        <v>61.449019607843134</v>
      </c>
      <c r="K314" s="30">
        <f>IF(ISERROR(F314/D314),0,F314/D314*100)</f>
        <v>61.449019607843134</v>
      </c>
    </row>
    <row r="315" spans="1:11">
      <c r="A315" s="34" t="s">
        <v>191</v>
      </c>
      <c r="B315" s="28" t="s">
        <v>192</v>
      </c>
      <c r="C315" s="29">
        <v>2191931.7200000002</v>
      </c>
      <c r="D315" s="29">
        <v>2939770</v>
      </c>
      <c r="E315" s="29">
        <v>3859268</v>
      </c>
      <c r="F315" s="29">
        <v>2366606.69</v>
      </c>
      <c r="G315" s="29">
        <f>F315-C315</f>
        <v>174674.96999999974</v>
      </c>
      <c r="H315" s="29">
        <f>E315-F315</f>
        <v>1492661.31</v>
      </c>
      <c r="I315" s="30">
        <f>IF(ISERROR(F315/C315),0,F315/C315*100-100)</f>
        <v>7.9689968627307337</v>
      </c>
      <c r="J315" s="30">
        <f>IF(ISERROR(F315/E315),0,F315/E315*100)</f>
        <v>61.322683213500596</v>
      </c>
      <c r="K315" s="30">
        <f>IF(ISERROR(F315/D315),0,F315/D315*100)</f>
        <v>80.503124053922576</v>
      </c>
    </row>
    <row r="316" spans="1:11" ht="25.5">
      <c r="A316" s="35" t="s">
        <v>193</v>
      </c>
      <c r="B316" s="28" t="s">
        <v>194</v>
      </c>
      <c r="C316" s="29">
        <v>2191931.7200000002</v>
      </c>
      <c r="D316" s="29">
        <v>2939770</v>
      </c>
      <c r="E316" s="29">
        <v>3859268</v>
      </c>
      <c r="F316" s="29">
        <v>2366606.69</v>
      </c>
      <c r="G316" s="29">
        <f>F316-C316</f>
        <v>174674.96999999974</v>
      </c>
      <c r="H316" s="29">
        <f>E316-F316</f>
        <v>1492661.31</v>
      </c>
      <c r="I316" s="30">
        <f>IF(ISERROR(F316/C316),0,F316/C316*100-100)</f>
        <v>7.9689968627307337</v>
      </c>
      <c r="J316" s="30">
        <f>IF(ISERROR(F316/E316),0,F316/E316*100)</f>
        <v>61.322683213500596</v>
      </c>
      <c r="K316" s="30">
        <f>IF(ISERROR(F316/D316),0,F316/D316*100)</f>
        <v>80.503124053922576</v>
      </c>
    </row>
    <row r="317" spans="1:11">
      <c r="A317" s="36" t="s">
        <v>195</v>
      </c>
      <c r="B317" s="28" t="s">
        <v>196</v>
      </c>
      <c r="C317" s="29">
        <v>1680935.7</v>
      </c>
      <c r="D317" s="29">
        <v>2793890</v>
      </c>
      <c r="E317" s="29">
        <v>1713388</v>
      </c>
      <c r="F317" s="29">
        <v>2366606.69</v>
      </c>
      <c r="G317" s="29">
        <f>F317-C317</f>
        <v>685670.99</v>
      </c>
      <c r="H317" s="29">
        <f>E317-F317</f>
        <v>-653218.68999999994</v>
      </c>
      <c r="I317" s="30">
        <f>IF(ISERROR(F317/C317),0,F317/C317*100-100)</f>
        <v>40.791030257730853</v>
      </c>
      <c r="J317" s="30">
        <f>IF(ISERROR(F317/E317),0,F317/E317*100)</f>
        <v>138.12438805454457</v>
      </c>
      <c r="K317" s="30">
        <f>IF(ISERROR(F317/D317),0,F317/D317*100)</f>
        <v>84.706509204013031</v>
      </c>
    </row>
    <row r="318" spans="1:11" ht="38.25">
      <c r="A318" s="36" t="s">
        <v>197</v>
      </c>
      <c r="B318" s="28" t="s">
        <v>198</v>
      </c>
      <c r="C318" s="29">
        <v>510996.02</v>
      </c>
      <c r="D318" s="29">
        <v>145880</v>
      </c>
      <c r="E318" s="29">
        <v>2145880</v>
      </c>
      <c r="F318" s="29">
        <v>0</v>
      </c>
      <c r="G318" s="29">
        <f>F318-C318</f>
        <v>-510996.02</v>
      </c>
      <c r="H318" s="29">
        <f>E318-F318</f>
        <v>2145880</v>
      </c>
      <c r="I318" s="30">
        <f>IF(ISERROR(F318/C318),0,F318/C318*100-100)</f>
        <v>-100</v>
      </c>
      <c r="J318" s="30">
        <f>IF(ISERROR(F318/E318),0,F318/E318*100)</f>
        <v>0</v>
      </c>
      <c r="K318" s="30">
        <f>IF(ISERROR(F318/D318),0,F318/D318*100)</f>
        <v>0</v>
      </c>
    </row>
    <row r="319" spans="1:11" s="42" customFormat="1">
      <c r="A319" s="43" t="s">
        <v>841</v>
      </c>
      <c r="B319" s="39" t="s">
        <v>842</v>
      </c>
      <c r="C319" s="40"/>
      <c r="D319" s="40"/>
      <c r="E319" s="40"/>
      <c r="F319" s="40"/>
      <c r="G319" s="40"/>
      <c r="H319" s="40"/>
      <c r="I319" s="41"/>
      <c r="J319" s="41"/>
      <c r="K319" s="41"/>
    </row>
    <row r="320" spans="1:11">
      <c r="A320" s="27" t="s">
        <v>26</v>
      </c>
      <c r="B320" s="28" t="s">
        <v>27</v>
      </c>
      <c r="C320" s="29">
        <v>4023404.8</v>
      </c>
      <c r="D320" s="29">
        <v>5305308</v>
      </c>
      <c r="E320" s="29">
        <v>5380808</v>
      </c>
      <c r="F320" s="29">
        <v>4504366.1399999997</v>
      </c>
      <c r="G320" s="29">
        <f>F320-C320</f>
        <v>480961.33999999985</v>
      </c>
      <c r="H320" s="29">
        <f>E320-F320</f>
        <v>876441.86000000034</v>
      </c>
      <c r="I320" s="30">
        <f>IF(ISERROR(F320/C320),0,F320/C320*100-100)</f>
        <v>11.954087741805154</v>
      </c>
      <c r="J320" s="30">
        <f>IF(ISERROR(F320/E320),0,F320/E320*100)</f>
        <v>83.71170537956381</v>
      </c>
      <c r="K320" s="30">
        <f>IF(ISERROR(F320/D320),0,F320/D320*100)</f>
        <v>84.903009212660223</v>
      </c>
    </row>
    <row r="321" spans="1:11">
      <c r="A321" s="33" t="s">
        <v>28</v>
      </c>
      <c r="B321" s="28" t="s">
        <v>29</v>
      </c>
      <c r="C321" s="29">
        <v>4023404.8</v>
      </c>
      <c r="D321" s="29">
        <v>5305308</v>
      </c>
      <c r="E321" s="29">
        <v>5380808</v>
      </c>
      <c r="F321" s="29">
        <v>4504366.1399999997</v>
      </c>
      <c r="G321" s="29">
        <f>F321-C321</f>
        <v>480961.33999999985</v>
      </c>
      <c r="H321" s="29">
        <f>E321-F321</f>
        <v>876441.86000000034</v>
      </c>
      <c r="I321" s="30">
        <f>IF(ISERROR(F321/C321),0,F321/C321*100-100)</f>
        <v>11.954087741805154</v>
      </c>
      <c r="J321" s="30">
        <f>IF(ISERROR(F321/E321),0,F321/E321*100)</f>
        <v>83.71170537956381</v>
      </c>
      <c r="K321" s="30">
        <f>IF(ISERROR(F321/D321),0,F321/D321*100)</f>
        <v>84.903009212660223</v>
      </c>
    </row>
    <row r="322" spans="1:11">
      <c r="A322" s="34" t="s">
        <v>30</v>
      </c>
      <c r="B322" s="28" t="s">
        <v>31</v>
      </c>
      <c r="C322" s="29">
        <v>4023404.8</v>
      </c>
      <c r="D322" s="29">
        <v>5305308</v>
      </c>
      <c r="E322" s="29">
        <v>5380808</v>
      </c>
      <c r="F322" s="29">
        <v>4504366.1399999997</v>
      </c>
      <c r="G322" s="29">
        <f>F322-C322</f>
        <v>480961.33999999985</v>
      </c>
      <c r="H322" s="29">
        <f>E322-F322</f>
        <v>876441.86000000034</v>
      </c>
      <c r="I322" s="30">
        <f>IF(ISERROR(F322/C322),0,F322/C322*100-100)</f>
        <v>11.954087741805154</v>
      </c>
      <c r="J322" s="30">
        <f>IF(ISERROR(F322/E322),0,F322/E322*100)</f>
        <v>83.71170537956381</v>
      </c>
      <c r="K322" s="30">
        <f>IF(ISERROR(F322/D322),0,F322/D322*100)</f>
        <v>84.903009212660223</v>
      </c>
    </row>
    <row r="323" spans="1:11">
      <c r="A323" s="27" t="s">
        <v>32</v>
      </c>
      <c r="B323" s="28" t="s">
        <v>33</v>
      </c>
      <c r="C323" s="29">
        <v>4023404.8</v>
      </c>
      <c r="D323" s="29">
        <v>5305308</v>
      </c>
      <c r="E323" s="29">
        <v>5380808</v>
      </c>
      <c r="F323" s="29">
        <v>4504366.1399999997</v>
      </c>
      <c r="G323" s="29">
        <f>F323-C323</f>
        <v>480961.33999999985</v>
      </c>
      <c r="H323" s="29">
        <f>E323-F323</f>
        <v>876441.86000000034</v>
      </c>
      <c r="I323" s="30">
        <f>IF(ISERROR(F323/C323),0,F323/C323*100-100)</f>
        <v>11.954087741805154</v>
      </c>
      <c r="J323" s="30">
        <f>IF(ISERROR(F323/E323),0,F323/E323*100)</f>
        <v>83.71170537956381</v>
      </c>
      <c r="K323" s="30">
        <f>IF(ISERROR(F323/D323),0,F323/D323*100)</f>
        <v>84.903009212660223</v>
      </c>
    </row>
    <row r="324" spans="1:11">
      <c r="A324" s="33" t="s">
        <v>34</v>
      </c>
      <c r="B324" s="28" t="s">
        <v>35</v>
      </c>
      <c r="C324" s="29">
        <v>4021923.37</v>
      </c>
      <c r="D324" s="29">
        <v>5284908</v>
      </c>
      <c r="E324" s="29">
        <v>5360408</v>
      </c>
      <c r="F324" s="29">
        <v>4491830.54</v>
      </c>
      <c r="G324" s="29">
        <f>F324-C324</f>
        <v>469907.16999999993</v>
      </c>
      <c r="H324" s="29">
        <f>E324-F324</f>
        <v>868577.46</v>
      </c>
      <c r="I324" s="30">
        <f>IF(ISERROR(F324/C324),0,F324/C324*100-100)</f>
        <v>11.683643042656968</v>
      </c>
      <c r="J324" s="30">
        <f>IF(ISERROR(F324/E324),0,F324/E324*100)</f>
        <v>83.796430047862032</v>
      </c>
      <c r="K324" s="30">
        <f>IF(ISERROR(F324/D324),0,F324/D324*100)</f>
        <v>84.993542744736516</v>
      </c>
    </row>
    <row r="325" spans="1:11">
      <c r="A325" s="34" t="s">
        <v>36</v>
      </c>
      <c r="B325" s="28" t="s">
        <v>37</v>
      </c>
      <c r="C325" s="29">
        <v>1675587.89</v>
      </c>
      <c r="D325" s="29">
        <v>2988912</v>
      </c>
      <c r="E325" s="29">
        <v>3126659</v>
      </c>
      <c r="F325" s="29">
        <v>2315234.35</v>
      </c>
      <c r="G325" s="29">
        <f>F325-C325</f>
        <v>639646.4600000002</v>
      </c>
      <c r="H325" s="29">
        <f>E325-F325</f>
        <v>811424.64999999991</v>
      </c>
      <c r="I325" s="30">
        <f>IF(ISERROR(F325/C325),0,F325/C325*100-100)</f>
        <v>38.174449923960736</v>
      </c>
      <c r="J325" s="30">
        <f>IF(ISERROR(F325/E325),0,F325/E325*100)</f>
        <v>74.048188497690347</v>
      </c>
      <c r="K325" s="30">
        <f>IF(ISERROR(F325/D325),0,F325/D325*100)</f>
        <v>77.460773351640995</v>
      </c>
    </row>
    <row r="326" spans="1:11">
      <c r="A326" s="35" t="s">
        <v>38</v>
      </c>
      <c r="B326" s="28" t="s">
        <v>39</v>
      </c>
      <c r="C326" s="29">
        <v>1480492.39</v>
      </c>
      <c r="D326" s="29">
        <v>2384774</v>
      </c>
      <c r="E326" s="29">
        <v>2393574</v>
      </c>
      <c r="F326" s="29">
        <v>2153210.8799999999</v>
      </c>
      <c r="G326" s="29">
        <f>F326-C326</f>
        <v>672718.49</v>
      </c>
      <c r="H326" s="29">
        <f>E326-F326</f>
        <v>240363.12000000011</v>
      </c>
      <c r="I326" s="30">
        <f>IF(ISERROR(F326/C326),0,F326/C326*100-100)</f>
        <v>45.438834710930195</v>
      </c>
      <c r="J326" s="30">
        <f>IF(ISERROR(F326/E326),0,F326/E326*100)</f>
        <v>89.957982498138762</v>
      </c>
      <c r="K326" s="30">
        <f>IF(ISERROR(F326/D326),0,F326/D326*100)</f>
        <v>90.28993439210592</v>
      </c>
    </row>
    <row r="327" spans="1:11">
      <c r="A327" s="35" t="s">
        <v>40</v>
      </c>
      <c r="B327" s="28" t="s">
        <v>41</v>
      </c>
      <c r="C327" s="29">
        <v>195095.5</v>
      </c>
      <c r="D327" s="29">
        <v>604138</v>
      </c>
      <c r="E327" s="29">
        <v>733085</v>
      </c>
      <c r="F327" s="29">
        <v>162023.47</v>
      </c>
      <c r="G327" s="29">
        <f>F327-C327</f>
        <v>-33072.03</v>
      </c>
      <c r="H327" s="29">
        <f>E327-F327</f>
        <v>571061.53</v>
      </c>
      <c r="I327" s="30">
        <f>IF(ISERROR(F327/C327),0,F327/C327*100-100)</f>
        <v>-16.951713391646649</v>
      </c>
      <c r="J327" s="30">
        <f>IF(ISERROR(F327/E327),0,F327/E327*100)</f>
        <v>22.101593948859954</v>
      </c>
      <c r="K327" s="30">
        <f>IF(ISERROR(F327/D327),0,F327/D327*100)</f>
        <v>26.8189503060559</v>
      </c>
    </row>
    <row r="328" spans="1:11">
      <c r="A328" s="36" t="s">
        <v>42</v>
      </c>
      <c r="B328" s="28" t="s">
        <v>43</v>
      </c>
      <c r="C328" s="29">
        <v>7175.3</v>
      </c>
      <c r="D328" s="29">
        <v>0</v>
      </c>
      <c r="E328" s="29">
        <v>0</v>
      </c>
      <c r="F328" s="29">
        <v>4339.8</v>
      </c>
      <c r="G328" s="29">
        <f>F328-C328</f>
        <v>-2835.5</v>
      </c>
      <c r="H328" s="29">
        <f>E328-F328</f>
        <v>-4339.8</v>
      </c>
      <c r="I328" s="30">
        <f>IF(ISERROR(F328/C328),0,F328/C328*100-100)</f>
        <v>-39.517511462935353</v>
      </c>
      <c r="J328" s="30">
        <f>IF(ISERROR(F328/E328),0,F328/E328*100)</f>
        <v>0</v>
      </c>
      <c r="K328" s="30">
        <f>IF(ISERROR(F328/D328),0,F328/D328*100)</f>
        <v>0</v>
      </c>
    </row>
    <row r="329" spans="1:11">
      <c r="A329" s="34" t="s">
        <v>44</v>
      </c>
      <c r="B329" s="28" t="s">
        <v>45</v>
      </c>
      <c r="C329" s="29">
        <v>1709847</v>
      </c>
      <c r="D329" s="29">
        <v>1709847</v>
      </c>
      <c r="E329" s="29">
        <v>1709847</v>
      </c>
      <c r="F329" s="29">
        <v>1619150</v>
      </c>
      <c r="G329" s="29">
        <f>F329-C329</f>
        <v>-90697</v>
      </c>
      <c r="H329" s="29">
        <f>E329-F329</f>
        <v>90697</v>
      </c>
      <c r="I329" s="30">
        <f>IF(ISERROR(F329/C329),0,F329/C329*100-100)</f>
        <v>-5.30439273221522</v>
      </c>
      <c r="J329" s="30">
        <f>IF(ISERROR(F329/E329),0,F329/E329*100)</f>
        <v>94.69560726778478</v>
      </c>
      <c r="K329" s="30">
        <f>IF(ISERROR(F329/D329),0,F329/D329*100)</f>
        <v>94.69560726778478</v>
      </c>
    </row>
    <row r="330" spans="1:11">
      <c r="A330" s="35" t="s">
        <v>46</v>
      </c>
      <c r="B330" s="28" t="s">
        <v>47</v>
      </c>
      <c r="C330" s="29">
        <v>1709847</v>
      </c>
      <c r="D330" s="29">
        <v>1709847</v>
      </c>
      <c r="E330" s="29">
        <v>1709847</v>
      </c>
      <c r="F330" s="29">
        <v>1619150</v>
      </c>
      <c r="G330" s="29">
        <f>F330-C330</f>
        <v>-90697</v>
      </c>
      <c r="H330" s="29">
        <f>E330-F330</f>
        <v>90697</v>
      </c>
      <c r="I330" s="30">
        <f>IF(ISERROR(F330/C330),0,F330/C330*100-100)</f>
        <v>-5.30439273221522</v>
      </c>
      <c r="J330" s="30">
        <f>IF(ISERROR(F330/E330),0,F330/E330*100)</f>
        <v>94.69560726778478</v>
      </c>
      <c r="K330" s="30">
        <f>IF(ISERROR(F330/D330),0,F330/D330*100)</f>
        <v>94.69560726778478</v>
      </c>
    </row>
    <row r="331" spans="1:11" ht="25.5">
      <c r="A331" s="34" t="s">
        <v>81</v>
      </c>
      <c r="B331" s="28" t="s">
        <v>82</v>
      </c>
      <c r="C331" s="29">
        <v>0</v>
      </c>
      <c r="D331" s="29">
        <v>50000</v>
      </c>
      <c r="E331" s="29">
        <v>50000</v>
      </c>
      <c r="F331" s="29">
        <v>50000</v>
      </c>
      <c r="G331" s="29">
        <f>F331-C331</f>
        <v>50000</v>
      </c>
      <c r="H331" s="29">
        <f>E331-F331</f>
        <v>0</v>
      </c>
      <c r="I331" s="30">
        <f>IF(ISERROR(F331/C331),0,F331/C331*100-100)</f>
        <v>0</v>
      </c>
      <c r="J331" s="30">
        <f>IF(ISERROR(F331/E331),0,F331/E331*100)</f>
        <v>100</v>
      </c>
      <c r="K331" s="30">
        <f>IF(ISERROR(F331/D331),0,F331/D331*100)</f>
        <v>100</v>
      </c>
    </row>
    <row r="332" spans="1:11">
      <c r="A332" s="35" t="s">
        <v>83</v>
      </c>
      <c r="B332" s="28" t="s">
        <v>84</v>
      </c>
      <c r="C332" s="29">
        <v>0</v>
      </c>
      <c r="D332" s="29">
        <v>50000</v>
      </c>
      <c r="E332" s="29">
        <v>50000</v>
      </c>
      <c r="F332" s="29">
        <v>50000</v>
      </c>
      <c r="G332" s="29">
        <f>F332-C332</f>
        <v>50000</v>
      </c>
      <c r="H332" s="29">
        <f>E332-F332</f>
        <v>0</v>
      </c>
      <c r="I332" s="30">
        <f>IF(ISERROR(F332/C332),0,F332/C332*100-100)</f>
        <v>0</v>
      </c>
      <c r="J332" s="30">
        <f>IF(ISERROR(F332/E332),0,F332/E332*100)</f>
        <v>100</v>
      </c>
      <c r="K332" s="30">
        <f>IF(ISERROR(F332/D332),0,F332/D332*100)</f>
        <v>100</v>
      </c>
    </row>
    <row r="333" spans="1:11" ht="25.5">
      <c r="A333" s="34" t="s">
        <v>50</v>
      </c>
      <c r="B333" s="28" t="s">
        <v>51</v>
      </c>
      <c r="C333" s="29">
        <v>636488.48</v>
      </c>
      <c r="D333" s="29">
        <v>536149</v>
      </c>
      <c r="E333" s="29">
        <v>473902</v>
      </c>
      <c r="F333" s="29">
        <v>507446.19</v>
      </c>
      <c r="G333" s="29">
        <f>F333-C333</f>
        <v>-129042.28999999998</v>
      </c>
      <c r="H333" s="29">
        <f>E333-F333</f>
        <v>-33544.19</v>
      </c>
      <c r="I333" s="30">
        <f>IF(ISERROR(F333/C333),0,F333/C333*100-100)</f>
        <v>-20.27409671263807</v>
      </c>
      <c r="J333" s="30">
        <f>IF(ISERROR(F333/E333),0,F333/E333*100)</f>
        <v>107.07829677865888</v>
      </c>
      <c r="K333" s="30">
        <f>IF(ISERROR(F333/D333),0,F333/D333*100)</f>
        <v>94.646486331225091</v>
      </c>
    </row>
    <row r="334" spans="1:11">
      <c r="A334" s="35" t="s">
        <v>52</v>
      </c>
      <c r="B334" s="28" t="s">
        <v>53</v>
      </c>
      <c r="C334" s="29">
        <v>489832.54</v>
      </c>
      <c r="D334" s="29">
        <v>389292</v>
      </c>
      <c r="E334" s="29">
        <v>327045</v>
      </c>
      <c r="F334" s="29">
        <v>372857.67</v>
      </c>
      <c r="G334" s="29">
        <f>F334-C334</f>
        <v>-116974.87</v>
      </c>
      <c r="H334" s="29">
        <f>E334-F334</f>
        <v>-45812.669999999984</v>
      </c>
      <c r="I334" s="30">
        <f>IF(ISERROR(F334/C334),0,F334/C334*100-100)</f>
        <v>-23.880583760319396</v>
      </c>
      <c r="J334" s="30">
        <f>IF(ISERROR(F334/E334),0,F334/E334*100)</f>
        <v>114.00806311058112</v>
      </c>
      <c r="K334" s="30">
        <f>IF(ISERROR(F334/D334),0,F334/D334*100)</f>
        <v>95.778405412903425</v>
      </c>
    </row>
    <row r="335" spans="1:11" ht="25.5">
      <c r="A335" s="36" t="s">
        <v>54</v>
      </c>
      <c r="B335" s="28" t="s">
        <v>55</v>
      </c>
      <c r="C335" s="29">
        <v>489832.54</v>
      </c>
      <c r="D335" s="29">
        <v>389292</v>
      </c>
      <c r="E335" s="29">
        <v>327045</v>
      </c>
      <c r="F335" s="29">
        <v>372857.67</v>
      </c>
      <c r="G335" s="29">
        <f>F335-C335</f>
        <v>-116974.87</v>
      </c>
      <c r="H335" s="29">
        <f>E335-F335</f>
        <v>-45812.669999999984</v>
      </c>
      <c r="I335" s="30">
        <f>IF(ISERROR(F335/C335),0,F335/C335*100-100)</f>
        <v>-23.880583760319396</v>
      </c>
      <c r="J335" s="30">
        <f>IF(ISERROR(F335/E335),0,F335/E335*100)</f>
        <v>114.00806311058112</v>
      </c>
      <c r="K335" s="30">
        <f>IF(ISERROR(F335/D335),0,F335/D335*100)</f>
        <v>95.778405412903425</v>
      </c>
    </row>
    <row r="336" spans="1:11" ht="25.5">
      <c r="A336" s="37" t="s">
        <v>56</v>
      </c>
      <c r="B336" s="28" t="s">
        <v>57</v>
      </c>
      <c r="C336" s="29">
        <v>489832.54</v>
      </c>
      <c r="D336" s="29">
        <v>389292</v>
      </c>
      <c r="E336" s="29">
        <v>327045</v>
      </c>
      <c r="F336" s="29">
        <v>372857.67</v>
      </c>
      <c r="G336" s="29">
        <f>F336-C336</f>
        <v>-116974.87</v>
      </c>
      <c r="H336" s="29">
        <f>E336-F336</f>
        <v>-45812.669999999984</v>
      </c>
      <c r="I336" s="30">
        <f>IF(ISERROR(F336/C336),0,F336/C336*100-100)</f>
        <v>-23.880583760319396</v>
      </c>
      <c r="J336" s="30">
        <f>IF(ISERROR(F336/E336),0,F336/E336*100)</f>
        <v>114.00806311058112</v>
      </c>
      <c r="K336" s="30">
        <f>IF(ISERROR(F336/D336),0,F336/D336*100)</f>
        <v>95.778405412903425</v>
      </c>
    </row>
    <row r="337" spans="1:11" ht="25.5">
      <c r="A337" s="35" t="s">
        <v>138</v>
      </c>
      <c r="B337" s="28" t="s">
        <v>139</v>
      </c>
      <c r="C337" s="29">
        <v>146655.94</v>
      </c>
      <c r="D337" s="29">
        <v>146857</v>
      </c>
      <c r="E337" s="29">
        <v>146857</v>
      </c>
      <c r="F337" s="29">
        <v>134588.51999999999</v>
      </c>
      <c r="G337" s="29">
        <f>F337-C337</f>
        <v>-12067.420000000013</v>
      </c>
      <c r="H337" s="29">
        <f>E337-F337</f>
        <v>12268.48000000001</v>
      </c>
      <c r="I337" s="30">
        <f>IF(ISERROR(F337/C337),0,F337/C337*100-100)</f>
        <v>-8.2283881580248419</v>
      </c>
      <c r="J337" s="30">
        <f>IF(ISERROR(F337/E337),0,F337/E337*100)</f>
        <v>91.645968527206733</v>
      </c>
      <c r="K337" s="30">
        <f>IF(ISERROR(F337/D337),0,F337/D337*100)</f>
        <v>91.645968527206733</v>
      </c>
    </row>
    <row r="338" spans="1:11" ht="38.25">
      <c r="A338" s="36" t="s">
        <v>140</v>
      </c>
      <c r="B338" s="28" t="s">
        <v>141</v>
      </c>
      <c r="C338" s="29">
        <v>146655.94</v>
      </c>
      <c r="D338" s="29">
        <v>146857</v>
      </c>
      <c r="E338" s="29">
        <v>146857</v>
      </c>
      <c r="F338" s="29">
        <v>134588.51999999999</v>
      </c>
      <c r="G338" s="29">
        <f>F338-C338</f>
        <v>-12067.420000000013</v>
      </c>
      <c r="H338" s="29">
        <f>E338-F338</f>
        <v>12268.48000000001</v>
      </c>
      <c r="I338" s="30">
        <f>IF(ISERROR(F338/C338),0,F338/C338*100-100)</f>
        <v>-8.2283881580248419</v>
      </c>
      <c r="J338" s="30">
        <f>IF(ISERROR(F338/E338),0,F338/E338*100)</f>
        <v>91.645968527206733</v>
      </c>
      <c r="K338" s="30">
        <f>IF(ISERROR(F338/D338),0,F338/D338*100)</f>
        <v>91.645968527206733</v>
      </c>
    </row>
    <row r="339" spans="1:11">
      <c r="A339" s="33" t="s">
        <v>58</v>
      </c>
      <c r="B339" s="28" t="s">
        <v>59</v>
      </c>
      <c r="C339" s="29">
        <v>1481.43</v>
      </c>
      <c r="D339" s="29">
        <v>20400</v>
      </c>
      <c r="E339" s="29">
        <v>20400</v>
      </c>
      <c r="F339" s="29">
        <v>12535.6</v>
      </c>
      <c r="G339" s="29">
        <f>F339-C339</f>
        <v>11054.17</v>
      </c>
      <c r="H339" s="29">
        <f>E339-F339</f>
        <v>7864.4</v>
      </c>
      <c r="I339" s="30">
        <f>IF(ISERROR(F339/C339),0,F339/C339*100-100)</f>
        <v>746.18240483856812</v>
      </c>
      <c r="J339" s="30">
        <f>IF(ISERROR(F339/E339),0,F339/E339*100)</f>
        <v>61.449019607843134</v>
      </c>
      <c r="K339" s="30">
        <f>IF(ISERROR(F339/D339),0,F339/D339*100)</f>
        <v>61.449019607843134</v>
      </c>
    </row>
    <row r="340" spans="1:11">
      <c r="A340" s="34" t="s">
        <v>60</v>
      </c>
      <c r="B340" s="28" t="s">
        <v>61</v>
      </c>
      <c r="C340" s="29">
        <v>1481.43</v>
      </c>
      <c r="D340" s="29">
        <v>20400</v>
      </c>
      <c r="E340" s="29">
        <v>20400</v>
      </c>
      <c r="F340" s="29">
        <v>12535.6</v>
      </c>
      <c r="G340" s="29">
        <f>F340-C340</f>
        <v>11054.17</v>
      </c>
      <c r="H340" s="29">
        <f>E340-F340</f>
        <v>7864.4</v>
      </c>
      <c r="I340" s="30">
        <f>IF(ISERROR(F340/C340),0,F340/C340*100-100)</f>
        <v>746.18240483856812</v>
      </c>
      <c r="J340" s="30">
        <f>IF(ISERROR(F340/E340),0,F340/E340*100)</f>
        <v>61.449019607843134</v>
      </c>
      <c r="K340" s="30">
        <f>IF(ISERROR(F340/D340),0,F340/D340*100)</f>
        <v>61.449019607843134</v>
      </c>
    </row>
    <row r="341" spans="1:11" s="42" customFormat="1">
      <c r="A341" s="43" t="s">
        <v>843</v>
      </c>
      <c r="B341" s="39" t="s">
        <v>844</v>
      </c>
      <c r="C341" s="40"/>
      <c r="D341" s="40"/>
      <c r="E341" s="40"/>
      <c r="F341" s="40"/>
      <c r="G341" s="40"/>
      <c r="H341" s="40"/>
      <c r="I341" s="41"/>
      <c r="J341" s="41"/>
      <c r="K341" s="41"/>
    </row>
    <row r="342" spans="1:11">
      <c r="A342" s="27" t="s">
        <v>26</v>
      </c>
      <c r="B342" s="28" t="s">
        <v>27</v>
      </c>
      <c r="C342" s="29">
        <v>23477514.670000002</v>
      </c>
      <c r="D342" s="29">
        <v>36843092</v>
      </c>
      <c r="E342" s="29">
        <v>8952429</v>
      </c>
      <c r="F342" s="29">
        <v>35990362.619999997</v>
      </c>
      <c r="G342" s="29">
        <f>F342-C342</f>
        <v>12512847.949999996</v>
      </c>
      <c r="H342" s="29">
        <f>E342-F342</f>
        <v>-27037933.619999997</v>
      </c>
      <c r="I342" s="30">
        <f>IF(ISERROR(F342/C342),0,F342/C342*100-100)</f>
        <v>53.2971574115941</v>
      </c>
      <c r="J342" s="30">
        <f>IF(ISERROR(F342/E342),0,F342/E342*100)</f>
        <v>402.01785035100528</v>
      </c>
      <c r="K342" s="30">
        <f>IF(ISERROR(F342/D342),0,F342/D342*100)</f>
        <v>97.685510814347495</v>
      </c>
    </row>
    <row r="343" spans="1:11">
      <c r="A343" s="33" t="s">
        <v>28</v>
      </c>
      <c r="B343" s="28" t="s">
        <v>29</v>
      </c>
      <c r="C343" s="29">
        <v>23477514.670000002</v>
      </c>
      <c r="D343" s="29">
        <v>36843092</v>
      </c>
      <c r="E343" s="29">
        <v>8952429</v>
      </c>
      <c r="F343" s="29">
        <v>35990362.619999997</v>
      </c>
      <c r="G343" s="29">
        <f>F343-C343</f>
        <v>12512847.949999996</v>
      </c>
      <c r="H343" s="29">
        <f>E343-F343</f>
        <v>-27037933.619999997</v>
      </c>
      <c r="I343" s="30">
        <f>IF(ISERROR(F343/C343),0,F343/C343*100-100)</f>
        <v>53.2971574115941</v>
      </c>
      <c r="J343" s="30">
        <f>IF(ISERROR(F343/E343),0,F343/E343*100)</f>
        <v>402.01785035100528</v>
      </c>
      <c r="K343" s="30">
        <f>IF(ISERROR(F343/D343),0,F343/D343*100)</f>
        <v>97.685510814347495</v>
      </c>
    </row>
    <row r="344" spans="1:11">
      <c r="A344" s="34" t="s">
        <v>30</v>
      </c>
      <c r="B344" s="28" t="s">
        <v>31</v>
      </c>
      <c r="C344" s="29">
        <v>23477514.670000002</v>
      </c>
      <c r="D344" s="29">
        <v>36843092</v>
      </c>
      <c r="E344" s="29">
        <v>8952429</v>
      </c>
      <c r="F344" s="29">
        <v>35990362.619999997</v>
      </c>
      <c r="G344" s="29">
        <f>F344-C344</f>
        <v>12512847.949999996</v>
      </c>
      <c r="H344" s="29">
        <f>E344-F344</f>
        <v>-27037933.619999997</v>
      </c>
      <c r="I344" s="30">
        <f>IF(ISERROR(F344/C344),0,F344/C344*100-100)</f>
        <v>53.2971574115941</v>
      </c>
      <c r="J344" s="30">
        <f>IF(ISERROR(F344/E344),0,F344/E344*100)</f>
        <v>402.01785035100528</v>
      </c>
      <c r="K344" s="30">
        <f>IF(ISERROR(F344/D344),0,F344/D344*100)</f>
        <v>97.685510814347495</v>
      </c>
    </row>
    <row r="345" spans="1:11">
      <c r="A345" s="27" t="s">
        <v>32</v>
      </c>
      <c r="B345" s="28" t="s">
        <v>33</v>
      </c>
      <c r="C345" s="29">
        <v>23477514.670000002</v>
      </c>
      <c r="D345" s="29">
        <v>36843092</v>
      </c>
      <c r="E345" s="29">
        <v>8952429</v>
      </c>
      <c r="F345" s="29">
        <v>35990362.619999997</v>
      </c>
      <c r="G345" s="29">
        <f>F345-C345</f>
        <v>12512847.949999996</v>
      </c>
      <c r="H345" s="29">
        <f>E345-F345</f>
        <v>-27037933.619999997</v>
      </c>
      <c r="I345" s="30">
        <f>IF(ISERROR(F345/C345),0,F345/C345*100-100)</f>
        <v>53.2971574115941</v>
      </c>
      <c r="J345" s="30">
        <f>IF(ISERROR(F345/E345),0,F345/E345*100)</f>
        <v>402.01785035100528</v>
      </c>
      <c r="K345" s="30">
        <f>IF(ISERROR(F345/D345),0,F345/D345*100)</f>
        <v>97.685510814347495</v>
      </c>
    </row>
    <row r="346" spans="1:11">
      <c r="A346" s="33" t="s">
        <v>34</v>
      </c>
      <c r="B346" s="28" t="s">
        <v>35</v>
      </c>
      <c r="C346" s="29">
        <v>21285582.949999999</v>
      </c>
      <c r="D346" s="29">
        <v>33903322</v>
      </c>
      <c r="E346" s="29">
        <v>5093161</v>
      </c>
      <c r="F346" s="29">
        <v>33623755.93</v>
      </c>
      <c r="G346" s="29">
        <f>F346-C346</f>
        <v>12338172.98</v>
      </c>
      <c r="H346" s="29">
        <f>E346-F346</f>
        <v>-28530594.93</v>
      </c>
      <c r="I346" s="30">
        <f>IF(ISERROR(F346/C346),0,F346/C346*100-100)</f>
        <v>57.964928698370471</v>
      </c>
      <c r="J346" s="30">
        <f>IF(ISERROR(F346/E346),0,F346/E346*100)</f>
        <v>660.17461317244829</v>
      </c>
      <c r="K346" s="30">
        <f>IF(ISERROR(F346/D346),0,F346/D346*100)</f>
        <v>99.175402133159693</v>
      </c>
    </row>
    <row r="347" spans="1:11">
      <c r="A347" s="34" t="s">
        <v>44</v>
      </c>
      <c r="B347" s="28" t="s">
        <v>45</v>
      </c>
      <c r="C347" s="29">
        <v>21285582.949999999</v>
      </c>
      <c r="D347" s="29">
        <v>33903322</v>
      </c>
      <c r="E347" s="29">
        <v>5093161</v>
      </c>
      <c r="F347" s="29">
        <v>33623755.93</v>
      </c>
      <c r="G347" s="29">
        <f>F347-C347</f>
        <v>12338172.98</v>
      </c>
      <c r="H347" s="29">
        <f>E347-F347</f>
        <v>-28530594.93</v>
      </c>
      <c r="I347" s="30">
        <f>IF(ISERROR(F347/C347),0,F347/C347*100-100)</f>
        <v>57.964928698370471</v>
      </c>
      <c r="J347" s="30">
        <f>IF(ISERROR(F347/E347),0,F347/E347*100)</f>
        <v>660.17461317244829</v>
      </c>
      <c r="K347" s="30">
        <f>IF(ISERROR(F347/D347),0,F347/D347*100)</f>
        <v>99.175402133159693</v>
      </c>
    </row>
    <row r="348" spans="1:11">
      <c r="A348" s="35" t="s">
        <v>46</v>
      </c>
      <c r="B348" s="28" t="s">
        <v>47</v>
      </c>
      <c r="C348" s="29">
        <v>21285582.949999999</v>
      </c>
      <c r="D348" s="29">
        <v>33903322</v>
      </c>
      <c r="E348" s="29">
        <v>5093161</v>
      </c>
      <c r="F348" s="29">
        <v>33623755.93</v>
      </c>
      <c r="G348" s="29">
        <f>F348-C348</f>
        <v>12338172.98</v>
      </c>
      <c r="H348" s="29">
        <f>E348-F348</f>
        <v>-28530594.93</v>
      </c>
      <c r="I348" s="30">
        <f>IF(ISERROR(F348/C348),0,F348/C348*100-100)</f>
        <v>57.964928698370471</v>
      </c>
      <c r="J348" s="30">
        <f>IF(ISERROR(F348/E348),0,F348/E348*100)</f>
        <v>660.17461317244829</v>
      </c>
      <c r="K348" s="30">
        <f>IF(ISERROR(F348/D348),0,F348/D348*100)</f>
        <v>99.175402133159693</v>
      </c>
    </row>
    <row r="349" spans="1:11">
      <c r="A349" s="33" t="s">
        <v>58</v>
      </c>
      <c r="B349" s="28" t="s">
        <v>59</v>
      </c>
      <c r="C349" s="29">
        <v>2191931.7200000002</v>
      </c>
      <c r="D349" s="29">
        <v>2939770</v>
      </c>
      <c r="E349" s="29">
        <v>3859268</v>
      </c>
      <c r="F349" s="29">
        <v>2366606.69</v>
      </c>
      <c r="G349" s="29">
        <f>F349-C349</f>
        <v>174674.96999999974</v>
      </c>
      <c r="H349" s="29">
        <f>E349-F349</f>
        <v>1492661.31</v>
      </c>
      <c r="I349" s="30">
        <f>IF(ISERROR(F349/C349),0,F349/C349*100-100)</f>
        <v>7.9689968627307337</v>
      </c>
      <c r="J349" s="30">
        <f>IF(ISERROR(F349/E349),0,F349/E349*100)</f>
        <v>61.322683213500596</v>
      </c>
      <c r="K349" s="30">
        <f>IF(ISERROR(F349/D349),0,F349/D349*100)</f>
        <v>80.503124053922576</v>
      </c>
    </row>
    <row r="350" spans="1:11">
      <c r="A350" s="34" t="s">
        <v>191</v>
      </c>
      <c r="B350" s="28" t="s">
        <v>192</v>
      </c>
      <c r="C350" s="29">
        <v>2191931.7200000002</v>
      </c>
      <c r="D350" s="29">
        <v>2939770</v>
      </c>
      <c r="E350" s="29">
        <v>3859268</v>
      </c>
      <c r="F350" s="29">
        <v>2366606.69</v>
      </c>
      <c r="G350" s="29">
        <f>F350-C350</f>
        <v>174674.96999999974</v>
      </c>
      <c r="H350" s="29">
        <f>E350-F350</f>
        <v>1492661.31</v>
      </c>
      <c r="I350" s="30">
        <f>IF(ISERROR(F350/C350),0,F350/C350*100-100)</f>
        <v>7.9689968627307337</v>
      </c>
      <c r="J350" s="30">
        <f>IF(ISERROR(F350/E350),0,F350/E350*100)</f>
        <v>61.322683213500596</v>
      </c>
      <c r="K350" s="30">
        <f>IF(ISERROR(F350/D350),0,F350/D350*100)</f>
        <v>80.503124053922576</v>
      </c>
    </row>
    <row r="351" spans="1:11" ht="25.5">
      <c r="A351" s="35" t="s">
        <v>193</v>
      </c>
      <c r="B351" s="28" t="s">
        <v>194</v>
      </c>
      <c r="C351" s="29">
        <v>2191931.7200000002</v>
      </c>
      <c r="D351" s="29">
        <v>2939770</v>
      </c>
      <c r="E351" s="29">
        <v>3859268</v>
      </c>
      <c r="F351" s="29">
        <v>2366606.69</v>
      </c>
      <c r="G351" s="29">
        <f>F351-C351</f>
        <v>174674.96999999974</v>
      </c>
      <c r="H351" s="29">
        <f>E351-F351</f>
        <v>1492661.31</v>
      </c>
      <c r="I351" s="30">
        <f>IF(ISERROR(F351/C351),0,F351/C351*100-100)</f>
        <v>7.9689968627307337</v>
      </c>
      <c r="J351" s="30">
        <f>IF(ISERROR(F351/E351),0,F351/E351*100)</f>
        <v>61.322683213500596</v>
      </c>
      <c r="K351" s="30">
        <f>IF(ISERROR(F351/D351),0,F351/D351*100)</f>
        <v>80.503124053922576</v>
      </c>
    </row>
    <row r="352" spans="1:11">
      <c r="A352" s="36" t="s">
        <v>195</v>
      </c>
      <c r="B352" s="28" t="s">
        <v>196</v>
      </c>
      <c r="C352" s="29">
        <v>1680935.7</v>
      </c>
      <c r="D352" s="29">
        <v>2793890</v>
      </c>
      <c r="E352" s="29">
        <v>1713388</v>
      </c>
      <c r="F352" s="29">
        <v>2366606.69</v>
      </c>
      <c r="G352" s="29">
        <f>F352-C352</f>
        <v>685670.99</v>
      </c>
      <c r="H352" s="29">
        <f>E352-F352</f>
        <v>-653218.68999999994</v>
      </c>
      <c r="I352" s="30">
        <f>IF(ISERROR(F352/C352),0,F352/C352*100-100)</f>
        <v>40.791030257730853</v>
      </c>
      <c r="J352" s="30">
        <f>IF(ISERROR(F352/E352),0,F352/E352*100)</f>
        <v>138.12438805454457</v>
      </c>
      <c r="K352" s="30">
        <f>IF(ISERROR(F352/D352),0,F352/D352*100)</f>
        <v>84.706509204013031</v>
      </c>
    </row>
    <row r="353" spans="1:11" ht="38.25">
      <c r="A353" s="36" t="s">
        <v>197</v>
      </c>
      <c r="B353" s="28" t="s">
        <v>198</v>
      </c>
      <c r="C353" s="29">
        <v>510996.02</v>
      </c>
      <c r="D353" s="29">
        <v>145880</v>
      </c>
      <c r="E353" s="29">
        <v>2145880</v>
      </c>
      <c r="F353" s="29">
        <v>0</v>
      </c>
      <c r="G353" s="29">
        <f>F353-C353</f>
        <v>-510996.02</v>
      </c>
      <c r="H353" s="29">
        <f>E353-F353</f>
        <v>2145880</v>
      </c>
      <c r="I353" s="30">
        <f>IF(ISERROR(F353/C353),0,F353/C353*100-100)</f>
        <v>-100</v>
      </c>
      <c r="J353" s="30">
        <f>IF(ISERROR(F353/E353),0,F353/E353*100)</f>
        <v>0</v>
      </c>
      <c r="K353" s="30">
        <f>IF(ISERROR(F353/D353),0,F353/D353*100)</f>
        <v>0</v>
      </c>
    </row>
    <row r="354" spans="1:11" s="42" customFormat="1">
      <c r="A354" s="43" t="s">
        <v>845</v>
      </c>
      <c r="B354" s="39" t="s">
        <v>846</v>
      </c>
      <c r="C354" s="40"/>
      <c r="D354" s="40"/>
      <c r="E354" s="40"/>
      <c r="F354" s="40"/>
      <c r="G354" s="40"/>
      <c r="H354" s="40"/>
      <c r="I354" s="41"/>
      <c r="J354" s="41"/>
      <c r="K354" s="41"/>
    </row>
    <row r="355" spans="1:11">
      <c r="A355" s="27" t="s">
        <v>26</v>
      </c>
      <c r="B355" s="28" t="s">
        <v>27</v>
      </c>
      <c r="C355" s="29">
        <v>0</v>
      </c>
      <c r="D355" s="29">
        <v>75500</v>
      </c>
      <c r="E355" s="29">
        <v>0</v>
      </c>
      <c r="F355" s="29">
        <v>5500</v>
      </c>
      <c r="G355" s="29">
        <f>F355-C355</f>
        <v>5500</v>
      </c>
      <c r="H355" s="29">
        <f>E355-F355</f>
        <v>-5500</v>
      </c>
      <c r="I355" s="30">
        <f>IF(ISERROR(F355/C355),0,F355/C355*100-100)</f>
        <v>0</v>
      </c>
      <c r="J355" s="30">
        <f>IF(ISERROR(F355/E355),0,F355/E355*100)</f>
        <v>0</v>
      </c>
      <c r="K355" s="30">
        <f>IF(ISERROR(F355/D355),0,F355/D355*100)</f>
        <v>7.2847682119205297</v>
      </c>
    </row>
    <row r="356" spans="1:11">
      <c r="A356" s="33" t="s">
        <v>28</v>
      </c>
      <c r="B356" s="28" t="s">
        <v>29</v>
      </c>
      <c r="C356" s="29">
        <v>0</v>
      </c>
      <c r="D356" s="29">
        <v>75500</v>
      </c>
      <c r="E356" s="29">
        <v>0</v>
      </c>
      <c r="F356" s="29">
        <v>5500</v>
      </c>
      <c r="G356" s="29">
        <f>F356-C356</f>
        <v>5500</v>
      </c>
      <c r="H356" s="29">
        <f>E356-F356</f>
        <v>-5500</v>
      </c>
      <c r="I356" s="30">
        <f>IF(ISERROR(F356/C356),0,F356/C356*100-100)</f>
        <v>0</v>
      </c>
      <c r="J356" s="30">
        <f>IF(ISERROR(F356/E356),0,F356/E356*100)</f>
        <v>0</v>
      </c>
      <c r="K356" s="30">
        <f>IF(ISERROR(F356/D356),0,F356/D356*100)</f>
        <v>7.2847682119205297</v>
      </c>
    </row>
    <row r="357" spans="1:11">
      <c r="A357" s="34" t="s">
        <v>30</v>
      </c>
      <c r="B357" s="28" t="s">
        <v>31</v>
      </c>
      <c r="C357" s="29">
        <v>0</v>
      </c>
      <c r="D357" s="29">
        <v>75500</v>
      </c>
      <c r="E357" s="29">
        <v>0</v>
      </c>
      <c r="F357" s="29">
        <v>5500</v>
      </c>
      <c r="G357" s="29">
        <f>F357-C357</f>
        <v>5500</v>
      </c>
      <c r="H357" s="29">
        <f>E357-F357</f>
        <v>-5500</v>
      </c>
      <c r="I357" s="30">
        <f>IF(ISERROR(F357/C357),0,F357/C357*100-100)</f>
        <v>0</v>
      </c>
      <c r="J357" s="30">
        <f>IF(ISERROR(F357/E357),0,F357/E357*100)</f>
        <v>0</v>
      </c>
      <c r="K357" s="30">
        <f>IF(ISERROR(F357/D357),0,F357/D357*100)</f>
        <v>7.2847682119205297</v>
      </c>
    </row>
    <row r="358" spans="1:11">
      <c r="A358" s="27" t="s">
        <v>32</v>
      </c>
      <c r="B358" s="28" t="s">
        <v>33</v>
      </c>
      <c r="C358" s="29">
        <v>0</v>
      </c>
      <c r="D358" s="29">
        <v>75500</v>
      </c>
      <c r="E358" s="29">
        <v>0</v>
      </c>
      <c r="F358" s="29">
        <v>5500</v>
      </c>
      <c r="G358" s="29">
        <f>F358-C358</f>
        <v>5500</v>
      </c>
      <c r="H358" s="29">
        <f>E358-F358</f>
        <v>-5500</v>
      </c>
      <c r="I358" s="30">
        <f>IF(ISERROR(F358/C358),0,F358/C358*100-100)</f>
        <v>0</v>
      </c>
      <c r="J358" s="30">
        <f>IF(ISERROR(F358/E358),0,F358/E358*100)</f>
        <v>0</v>
      </c>
      <c r="K358" s="30">
        <f>IF(ISERROR(F358/D358),0,F358/D358*100)</f>
        <v>7.2847682119205297</v>
      </c>
    </row>
    <row r="359" spans="1:11">
      <c r="A359" s="33" t="s">
        <v>34</v>
      </c>
      <c r="B359" s="28" t="s">
        <v>35</v>
      </c>
      <c r="C359" s="29">
        <v>0</v>
      </c>
      <c r="D359" s="29">
        <v>75500</v>
      </c>
      <c r="E359" s="29">
        <v>0</v>
      </c>
      <c r="F359" s="29">
        <v>5500</v>
      </c>
      <c r="G359" s="29">
        <f>F359-C359</f>
        <v>5500</v>
      </c>
      <c r="H359" s="29">
        <f>E359-F359</f>
        <v>-5500</v>
      </c>
      <c r="I359" s="30">
        <f>IF(ISERROR(F359/C359),0,F359/C359*100-100)</f>
        <v>0</v>
      </c>
      <c r="J359" s="30">
        <f>IF(ISERROR(F359/E359),0,F359/E359*100)</f>
        <v>0</v>
      </c>
      <c r="K359" s="30">
        <f>IF(ISERROR(F359/D359),0,F359/D359*100)</f>
        <v>7.2847682119205297</v>
      </c>
    </row>
    <row r="360" spans="1:11">
      <c r="A360" s="34" t="s">
        <v>44</v>
      </c>
      <c r="B360" s="28" t="s">
        <v>45</v>
      </c>
      <c r="C360" s="29">
        <v>0</v>
      </c>
      <c r="D360" s="29">
        <v>70000</v>
      </c>
      <c r="E360" s="29">
        <v>0</v>
      </c>
      <c r="F360" s="29">
        <v>0</v>
      </c>
      <c r="G360" s="29">
        <f>F360-C360</f>
        <v>0</v>
      </c>
      <c r="H360" s="29">
        <f>E360-F360</f>
        <v>0</v>
      </c>
      <c r="I360" s="30">
        <f>IF(ISERROR(F360/C360),0,F360/C360*100-100)</f>
        <v>0</v>
      </c>
      <c r="J360" s="30">
        <f>IF(ISERROR(F360/E360),0,F360/E360*100)</f>
        <v>0</v>
      </c>
      <c r="K360" s="30">
        <f>IF(ISERROR(F360/D360),0,F360/D360*100)</f>
        <v>0</v>
      </c>
    </row>
    <row r="361" spans="1:11">
      <c r="A361" s="35" t="s">
        <v>46</v>
      </c>
      <c r="B361" s="28" t="s">
        <v>47</v>
      </c>
      <c r="C361" s="29">
        <v>0</v>
      </c>
      <c r="D361" s="29">
        <v>70000</v>
      </c>
      <c r="E361" s="29">
        <v>0</v>
      </c>
      <c r="F361" s="29">
        <v>0</v>
      </c>
      <c r="G361" s="29">
        <f>F361-C361</f>
        <v>0</v>
      </c>
      <c r="H361" s="29">
        <f>E361-F361</f>
        <v>0</v>
      </c>
      <c r="I361" s="30">
        <f>IF(ISERROR(F361/C361),0,F361/C361*100-100)</f>
        <v>0</v>
      </c>
      <c r="J361" s="30">
        <f>IF(ISERROR(F361/E361),0,F361/E361*100)</f>
        <v>0</v>
      </c>
      <c r="K361" s="30">
        <f>IF(ISERROR(F361/D361),0,F361/D361*100)</f>
        <v>0</v>
      </c>
    </row>
    <row r="362" spans="1:11" ht="25.5">
      <c r="A362" s="34" t="s">
        <v>50</v>
      </c>
      <c r="B362" s="28" t="s">
        <v>51</v>
      </c>
      <c r="C362" s="29">
        <v>0</v>
      </c>
      <c r="D362" s="29">
        <v>5500</v>
      </c>
      <c r="E362" s="29">
        <v>0</v>
      </c>
      <c r="F362" s="29">
        <v>5500</v>
      </c>
      <c r="G362" s="29">
        <f>F362-C362</f>
        <v>5500</v>
      </c>
      <c r="H362" s="29">
        <f>E362-F362</f>
        <v>-5500</v>
      </c>
      <c r="I362" s="30">
        <f>IF(ISERROR(F362/C362),0,F362/C362*100-100)</f>
        <v>0</v>
      </c>
      <c r="J362" s="30">
        <f>IF(ISERROR(F362/E362),0,F362/E362*100)</f>
        <v>0</v>
      </c>
      <c r="K362" s="30">
        <f>IF(ISERROR(F362/D362),0,F362/D362*100)</f>
        <v>100</v>
      </c>
    </row>
    <row r="363" spans="1:11">
      <c r="A363" s="35" t="s">
        <v>52</v>
      </c>
      <c r="B363" s="28" t="s">
        <v>53</v>
      </c>
      <c r="C363" s="29">
        <v>0</v>
      </c>
      <c r="D363" s="29">
        <v>5500</v>
      </c>
      <c r="E363" s="29">
        <v>0</v>
      </c>
      <c r="F363" s="29">
        <v>5500</v>
      </c>
      <c r="G363" s="29">
        <f>F363-C363</f>
        <v>5500</v>
      </c>
      <c r="H363" s="29">
        <f>E363-F363</f>
        <v>-5500</v>
      </c>
      <c r="I363" s="30">
        <f>IF(ISERROR(F363/C363),0,F363/C363*100-100)</f>
        <v>0</v>
      </c>
      <c r="J363" s="30">
        <f>IF(ISERROR(F363/E363),0,F363/E363*100)</f>
        <v>0</v>
      </c>
      <c r="K363" s="30">
        <f>IF(ISERROR(F363/D363),0,F363/D363*100)</f>
        <v>100</v>
      </c>
    </row>
    <row r="364" spans="1:11" ht="25.5">
      <c r="A364" s="36" t="s">
        <v>54</v>
      </c>
      <c r="B364" s="28" t="s">
        <v>55</v>
      </c>
      <c r="C364" s="29">
        <v>0</v>
      </c>
      <c r="D364" s="29">
        <v>5500</v>
      </c>
      <c r="E364" s="29">
        <v>0</v>
      </c>
      <c r="F364" s="29">
        <v>5500</v>
      </c>
      <c r="G364" s="29">
        <f>F364-C364</f>
        <v>5500</v>
      </c>
      <c r="H364" s="29">
        <f>E364-F364</f>
        <v>-5500</v>
      </c>
      <c r="I364" s="30">
        <f>IF(ISERROR(F364/C364),0,F364/C364*100-100)</f>
        <v>0</v>
      </c>
      <c r="J364" s="30">
        <f>IF(ISERROR(F364/E364),0,F364/E364*100)</f>
        <v>0</v>
      </c>
      <c r="K364" s="30">
        <f>IF(ISERROR(F364/D364),0,F364/D364*100)</f>
        <v>100</v>
      </c>
    </row>
    <row r="365" spans="1:11" ht="25.5">
      <c r="A365" s="37" t="s">
        <v>56</v>
      </c>
      <c r="B365" s="28" t="s">
        <v>57</v>
      </c>
      <c r="C365" s="29">
        <v>0</v>
      </c>
      <c r="D365" s="29">
        <v>5500</v>
      </c>
      <c r="E365" s="29">
        <v>0</v>
      </c>
      <c r="F365" s="29">
        <v>5500</v>
      </c>
      <c r="G365" s="29">
        <f>F365-C365</f>
        <v>5500</v>
      </c>
      <c r="H365" s="29">
        <f>E365-F365</f>
        <v>-5500</v>
      </c>
      <c r="I365" s="30">
        <f>IF(ISERROR(F365/C365),0,F365/C365*100-100)</f>
        <v>0</v>
      </c>
      <c r="J365" s="30">
        <f>IF(ISERROR(F365/E365),0,F365/E365*100)</f>
        <v>0</v>
      </c>
      <c r="K365" s="30">
        <f>IF(ISERROR(F365/D365),0,F365/D365*100)</f>
        <v>100</v>
      </c>
    </row>
    <row r="366" spans="1:11" s="42" customFormat="1">
      <c r="A366" s="38" t="s">
        <v>220</v>
      </c>
      <c r="B366" s="39" t="s">
        <v>221</v>
      </c>
      <c r="C366" s="40"/>
      <c r="D366" s="40"/>
      <c r="E366" s="40"/>
      <c r="F366" s="40"/>
      <c r="G366" s="40"/>
      <c r="H366" s="40"/>
      <c r="I366" s="41"/>
      <c r="J366" s="41"/>
      <c r="K366" s="41"/>
    </row>
    <row r="367" spans="1:11">
      <c r="A367" s="27" t="s">
        <v>26</v>
      </c>
      <c r="B367" s="28" t="s">
        <v>27</v>
      </c>
      <c r="C367" s="29">
        <v>2724326.96</v>
      </c>
      <c r="D367" s="29">
        <v>6963144</v>
      </c>
      <c r="E367" s="29">
        <v>7427732</v>
      </c>
      <c r="F367" s="29">
        <v>5062775.84</v>
      </c>
      <c r="G367" s="29">
        <f>F367-C367</f>
        <v>2338448.88</v>
      </c>
      <c r="H367" s="29">
        <f>E367-F367</f>
        <v>2364956.16</v>
      </c>
      <c r="I367" s="30">
        <f>IF(ISERROR(F367/C367),0,F367/C367*100-100)</f>
        <v>85.835838147708955</v>
      </c>
      <c r="J367" s="30">
        <f>IF(ISERROR(F367/E367),0,F367/E367*100)</f>
        <v>68.160453823589748</v>
      </c>
      <c r="K367" s="30">
        <f>IF(ISERROR(F367/D367),0,F367/D367*100)</f>
        <v>72.708188140299839</v>
      </c>
    </row>
    <row r="368" spans="1:11">
      <c r="A368" s="33" t="s">
        <v>28</v>
      </c>
      <c r="B368" s="28" t="s">
        <v>29</v>
      </c>
      <c r="C368" s="29">
        <v>2724326.96</v>
      </c>
      <c r="D368" s="29">
        <v>6963144</v>
      </c>
      <c r="E368" s="29">
        <v>7427732</v>
      </c>
      <c r="F368" s="29">
        <v>5062775.84</v>
      </c>
      <c r="G368" s="29">
        <f>F368-C368</f>
        <v>2338448.88</v>
      </c>
      <c r="H368" s="29">
        <f>E368-F368</f>
        <v>2364956.16</v>
      </c>
      <c r="I368" s="30">
        <f>IF(ISERROR(F368/C368),0,F368/C368*100-100)</f>
        <v>85.835838147708955</v>
      </c>
      <c r="J368" s="30">
        <f>IF(ISERROR(F368/E368),0,F368/E368*100)</f>
        <v>68.160453823589748</v>
      </c>
      <c r="K368" s="30">
        <f>IF(ISERROR(F368/D368),0,F368/D368*100)</f>
        <v>72.708188140299839</v>
      </c>
    </row>
    <row r="369" spans="1:11">
      <c r="A369" s="34" t="s">
        <v>30</v>
      </c>
      <c r="B369" s="28" t="s">
        <v>31</v>
      </c>
      <c r="C369" s="29">
        <v>2724326.96</v>
      </c>
      <c r="D369" s="29">
        <v>6963144</v>
      </c>
      <c r="E369" s="29">
        <v>7427732</v>
      </c>
      <c r="F369" s="29">
        <v>5062775.84</v>
      </c>
      <c r="G369" s="29">
        <f>F369-C369</f>
        <v>2338448.88</v>
      </c>
      <c r="H369" s="29">
        <f>E369-F369</f>
        <v>2364956.16</v>
      </c>
      <c r="I369" s="30">
        <f>IF(ISERROR(F369/C369),0,F369/C369*100-100)</f>
        <v>85.835838147708955</v>
      </c>
      <c r="J369" s="30">
        <f>IF(ISERROR(F369/E369),0,F369/E369*100)</f>
        <v>68.160453823589748</v>
      </c>
      <c r="K369" s="30">
        <f>IF(ISERROR(F369/D369),0,F369/D369*100)</f>
        <v>72.708188140299839</v>
      </c>
    </row>
    <row r="370" spans="1:11">
      <c r="A370" s="27" t="s">
        <v>32</v>
      </c>
      <c r="B370" s="28" t="s">
        <v>33</v>
      </c>
      <c r="C370" s="29">
        <v>2724326.96</v>
      </c>
      <c r="D370" s="29">
        <v>6963144</v>
      </c>
      <c r="E370" s="29">
        <v>7427732</v>
      </c>
      <c r="F370" s="29">
        <v>5062775.84</v>
      </c>
      <c r="G370" s="29">
        <f>F370-C370</f>
        <v>2338448.88</v>
      </c>
      <c r="H370" s="29">
        <f>E370-F370</f>
        <v>2364956.16</v>
      </c>
      <c r="I370" s="30">
        <f>IF(ISERROR(F370/C370),0,F370/C370*100-100)</f>
        <v>85.835838147708955</v>
      </c>
      <c r="J370" s="30">
        <f>IF(ISERROR(F370/E370),0,F370/E370*100)</f>
        <v>68.160453823589748</v>
      </c>
      <c r="K370" s="30">
        <f>IF(ISERROR(F370/D370),0,F370/D370*100)</f>
        <v>72.708188140299839</v>
      </c>
    </row>
    <row r="371" spans="1:11">
      <c r="A371" s="33" t="s">
        <v>34</v>
      </c>
      <c r="B371" s="28" t="s">
        <v>35</v>
      </c>
      <c r="C371" s="29">
        <v>2686255.3</v>
      </c>
      <c r="D371" s="29">
        <v>6834144</v>
      </c>
      <c r="E371" s="29">
        <v>7427732</v>
      </c>
      <c r="F371" s="29">
        <v>4983375.09</v>
      </c>
      <c r="G371" s="29">
        <f>F371-C371</f>
        <v>2297119.79</v>
      </c>
      <c r="H371" s="29">
        <f>E371-F371</f>
        <v>2444356.91</v>
      </c>
      <c r="I371" s="30">
        <f>IF(ISERROR(F371/C371),0,F371/C371*100-100)</f>
        <v>85.51382997736664</v>
      </c>
      <c r="J371" s="30">
        <f>IF(ISERROR(F371/E371),0,F371/E371*100)</f>
        <v>67.091476779183736</v>
      </c>
      <c r="K371" s="30">
        <f>IF(ISERROR(F371/D371),0,F371/D371*100)</f>
        <v>72.918789683097103</v>
      </c>
    </row>
    <row r="372" spans="1:11">
      <c r="A372" s="34" t="s">
        <v>36</v>
      </c>
      <c r="B372" s="28" t="s">
        <v>37</v>
      </c>
      <c r="C372" s="29">
        <v>2478314.06</v>
      </c>
      <c r="D372" s="29">
        <v>5389871</v>
      </c>
      <c r="E372" s="29">
        <v>7427732</v>
      </c>
      <c r="F372" s="29">
        <v>3539535.67</v>
      </c>
      <c r="G372" s="29">
        <f>F372-C372</f>
        <v>1061221.6099999999</v>
      </c>
      <c r="H372" s="29">
        <f>E372-F372</f>
        <v>3888196.33</v>
      </c>
      <c r="I372" s="30">
        <f>IF(ISERROR(F372/C372),0,F372/C372*100-100)</f>
        <v>42.820303815731904</v>
      </c>
      <c r="J372" s="30">
        <f>IF(ISERROR(F372/E372),0,F372/E372*100)</f>
        <v>47.652980344471231</v>
      </c>
      <c r="K372" s="30">
        <f>IF(ISERROR(F372/D372),0,F372/D372*100)</f>
        <v>65.670137003278924</v>
      </c>
    </row>
    <row r="373" spans="1:11">
      <c r="A373" s="35" t="s">
        <v>38</v>
      </c>
      <c r="B373" s="28" t="s">
        <v>39</v>
      </c>
      <c r="C373" s="29">
        <v>1800235.35</v>
      </c>
      <c r="D373" s="29">
        <v>3009916</v>
      </c>
      <c r="E373" s="29">
        <v>3054340</v>
      </c>
      <c r="F373" s="29">
        <v>2734275.83</v>
      </c>
      <c r="G373" s="29">
        <f>F373-C373</f>
        <v>934040.48</v>
      </c>
      <c r="H373" s="29">
        <f>E373-F373</f>
        <v>320064.16999999993</v>
      </c>
      <c r="I373" s="30">
        <f>IF(ISERROR(F373/C373),0,F373/C373*100-100)</f>
        <v>51.884353898505537</v>
      </c>
      <c r="J373" s="30">
        <f>IF(ISERROR(F373/E373),0,F373/E373*100)</f>
        <v>89.521003882999267</v>
      </c>
      <c r="K373" s="30">
        <f>IF(ISERROR(F373/D373),0,F373/D373*100)</f>
        <v>90.842263704369159</v>
      </c>
    </row>
    <row r="374" spans="1:11">
      <c r="A374" s="35" t="s">
        <v>40</v>
      </c>
      <c r="B374" s="28" t="s">
        <v>41</v>
      </c>
      <c r="C374" s="29">
        <v>678078.71</v>
      </c>
      <c r="D374" s="29">
        <v>2379955</v>
      </c>
      <c r="E374" s="29">
        <v>4373392</v>
      </c>
      <c r="F374" s="29">
        <v>805259.84</v>
      </c>
      <c r="G374" s="29">
        <f>F374-C374</f>
        <v>127181.13</v>
      </c>
      <c r="H374" s="29">
        <f>E374-F374</f>
        <v>3568132.16</v>
      </c>
      <c r="I374" s="30">
        <f>IF(ISERROR(F374/C374),0,F374/C374*100-100)</f>
        <v>18.756101338147019</v>
      </c>
      <c r="J374" s="30">
        <f>IF(ISERROR(F374/E374),0,F374/E374*100)</f>
        <v>18.412706658813114</v>
      </c>
      <c r="K374" s="30">
        <f>IF(ISERROR(F374/D374),0,F374/D374*100)</f>
        <v>33.835086797859617</v>
      </c>
    </row>
    <row r="375" spans="1:11">
      <c r="A375" s="36" t="s">
        <v>42</v>
      </c>
      <c r="B375" s="28" t="s">
        <v>43</v>
      </c>
      <c r="C375" s="29">
        <v>2221</v>
      </c>
      <c r="D375" s="29">
        <v>0</v>
      </c>
      <c r="E375" s="29">
        <v>0</v>
      </c>
      <c r="F375" s="29">
        <v>1083</v>
      </c>
      <c r="G375" s="29">
        <f>F375-C375</f>
        <v>-1138</v>
      </c>
      <c r="H375" s="29">
        <f>E375-F375</f>
        <v>-1083</v>
      </c>
      <c r="I375" s="30">
        <f>IF(ISERROR(F375/C375),0,F375/C375*100-100)</f>
        <v>-51.238180999549755</v>
      </c>
      <c r="J375" s="30">
        <f>IF(ISERROR(F375/E375),0,F375/E375*100)</f>
        <v>0</v>
      </c>
      <c r="K375" s="30">
        <f>IF(ISERROR(F375/D375),0,F375/D375*100)</f>
        <v>0</v>
      </c>
    </row>
    <row r="376" spans="1:11">
      <c r="A376" s="34" t="s">
        <v>44</v>
      </c>
      <c r="B376" s="28" t="s">
        <v>45</v>
      </c>
      <c r="C376" s="29">
        <v>146857</v>
      </c>
      <c r="D376" s="29">
        <v>1411747</v>
      </c>
      <c r="E376" s="29">
        <v>0</v>
      </c>
      <c r="F376" s="29">
        <v>1411747</v>
      </c>
      <c r="G376" s="29">
        <f>F376-C376</f>
        <v>1264890</v>
      </c>
      <c r="H376" s="29">
        <f>E376-F376</f>
        <v>-1411747</v>
      </c>
      <c r="I376" s="30">
        <f>IF(ISERROR(F376/C376),0,F376/C376*100-100)</f>
        <v>861.30725808099044</v>
      </c>
      <c r="J376" s="30">
        <f>IF(ISERROR(F376/E376),0,F376/E376*100)</f>
        <v>0</v>
      </c>
      <c r="K376" s="30">
        <f>IF(ISERROR(F376/D376),0,F376/D376*100)</f>
        <v>100</v>
      </c>
    </row>
    <row r="377" spans="1:11">
      <c r="A377" s="35" t="s">
        <v>46</v>
      </c>
      <c r="B377" s="28" t="s">
        <v>47</v>
      </c>
      <c r="C377" s="29">
        <v>146857</v>
      </c>
      <c r="D377" s="29">
        <v>1411747</v>
      </c>
      <c r="E377" s="29">
        <v>0</v>
      </c>
      <c r="F377" s="29">
        <v>1411747</v>
      </c>
      <c r="G377" s="29">
        <f>F377-C377</f>
        <v>1264890</v>
      </c>
      <c r="H377" s="29">
        <f>E377-F377</f>
        <v>-1411747</v>
      </c>
      <c r="I377" s="30">
        <f>IF(ISERROR(F377/C377),0,F377/C377*100-100)</f>
        <v>861.30725808099044</v>
      </c>
      <c r="J377" s="30">
        <f>IF(ISERROR(F377/E377),0,F377/E377*100)</f>
        <v>0</v>
      </c>
      <c r="K377" s="30">
        <f>IF(ISERROR(F377/D377),0,F377/D377*100)</f>
        <v>100</v>
      </c>
    </row>
    <row r="378" spans="1:11" ht="25.5">
      <c r="A378" s="34" t="s">
        <v>81</v>
      </c>
      <c r="B378" s="28" t="s">
        <v>82</v>
      </c>
      <c r="C378" s="29">
        <v>2866</v>
      </c>
      <c r="D378" s="29">
        <v>0</v>
      </c>
      <c r="E378" s="29">
        <v>0</v>
      </c>
      <c r="F378" s="29">
        <v>0</v>
      </c>
      <c r="G378" s="29">
        <f>F378-C378</f>
        <v>-2866</v>
      </c>
      <c r="H378" s="29">
        <f>E378-F378</f>
        <v>0</v>
      </c>
      <c r="I378" s="30">
        <f>IF(ISERROR(F378/C378),0,F378/C378*100-100)</f>
        <v>-100</v>
      </c>
      <c r="J378" s="30">
        <f>IF(ISERROR(F378/E378),0,F378/E378*100)</f>
        <v>0</v>
      </c>
      <c r="K378" s="30">
        <f>IF(ISERROR(F378/D378),0,F378/D378*100)</f>
        <v>0</v>
      </c>
    </row>
    <row r="379" spans="1:11">
      <c r="A379" s="35" t="s">
        <v>83</v>
      </c>
      <c r="B379" s="28" t="s">
        <v>84</v>
      </c>
      <c r="C379" s="29">
        <v>2866</v>
      </c>
      <c r="D379" s="29">
        <v>0</v>
      </c>
      <c r="E379" s="29">
        <v>0</v>
      </c>
      <c r="F379" s="29">
        <v>0</v>
      </c>
      <c r="G379" s="29">
        <f>F379-C379</f>
        <v>-2866</v>
      </c>
      <c r="H379" s="29">
        <f>E379-F379</f>
        <v>0</v>
      </c>
      <c r="I379" s="30">
        <f>IF(ISERROR(F379/C379),0,F379/C379*100-100)</f>
        <v>-100</v>
      </c>
      <c r="J379" s="30">
        <f>IF(ISERROR(F379/E379),0,F379/E379*100)</f>
        <v>0</v>
      </c>
      <c r="K379" s="30">
        <f>IF(ISERROR(F379/D379),0,F379/D379*100)</f>
        <v>0</v>
      </c>
    </row>
    <row r="380" spans="1:11" ht="25.5">
      <c r="A380" s="34" t="s">
        <v>50</v>
      </c>
      <c r="B380" s="28" t="s">
        <v>51</v>
      </c>
      <c r="C380" s="29">
        <v>58218.239999999998</v>
      </c>
      <c r="D380" s="29">
        <v>32526</v>
      </c>
      <c r="E380" s="29">
        <v>0</v>
      </c>
      <c r="F380" s="29">
        <v>32092.42</v>
      </c>
      <c r="G380" s="29">
        <f>F380-C380</f>
        <v>-26125.82</v>
      </c>
      <c r="H380" s="29">
        <f>E380-F380</f>
        <v>-32092.42</v>
      </c>
      <c r="I380" s="30">
        <f>IF(ISERROR(F380/C380),0,F380/C380*100-100)</f>
        <v>-44.87566096123826</v>
      </c>
      <c r="J380" s="30">
        <f>IF(ISERROR(F380/E380),0,F380/E380*100)</f>
        <v>0</v>
      </c>
      <c r="K380" s="30">
        <f>IF(ISERROR(F380/D380),0,F380/D380*100)</f>
        <v>98.666974113017275</v>
      </c>
    </row>
    <row r="381" spans="1:11">
      <c r="A381" s="35" t="s">
        <v>52</v>
      </c>
      <c r="B381" s="28" t="s">
        <v>53</v>
      </c>
      <c r="C381" s="29">
        <v>0</v>
      </c>
      <c r="D381" s="29">
        <v>3805</v>
      </c>
      <c r="E381" s="29">
        <v>0</v>
      </c>
      <c r="F381" s="29">
        <v>3372.39</v>
      </c>
      <c r="G381" s="29">
        <f>F381-C381</f>
        <v>3372.39</v>
      </c>
      <c r="H381" s="29">
        <f>E381-F381</f>
        <v>-3372.39</v>
      </c>
      <c r="I381" s="30">
        <f>IF(ISERROR(F381/C381),0,F381/C381*100-100)</f>
        <v>0</v>
      </c>
      <c r="J381" s="30">
        <f>IF(ISERROR(F381/E381),0,F381/E381*100)</f>
        <v>0</v>
      </c>
      <c r="K381" s="30">
        <f>IF(ISERROR(F381/D381),0,F381/D381*100)</f>
        <v>88.630486202365304</v>
      </c>
    </row>
    <row r="382" spans="1:11" ht="25.5">
      <c r="A382" s="36" t="s">
        <v>85</v>
      </c>
      <c r="B382" s="28" t="s">
        <v>86</v>
      </c>
      <c r="C382" s="29">
        <v>0</v>
      </c>
      <c r="D382" s="29">
        <v>3805</v>
      </c>
      <c r="E382" s="29">
        <v>0</v>
      </c>
      <c r="F382" s="29">
        <v>3372.39</v>
      </c>
      <c r="G382" s="29">
        <f>F382-C382</f>
        <v>3372.39</v>
      </c>
      <c r="H382" s="29">
        <f>E382-F382</f>
        <v>-3372.39</v>
      </c>
      <c r="I382" s="30">
        <f>IF(ISERROR(F382/C382),0,F382/C382*100-100)</f>
        <v>0</v>
      </c>
      <c r="J382" s="30">
        <f>IF(ISERROR(F382/E382),0,F382/E382*100)</f>
        <v>0</v>
      </c>
      <c r="K382" s="30">
        <f>IF(ISERROR(F382/D382),0,F382/D382*100)</f>
        <v>88.630486202365304</v>
      </c>
    </row>
    <row r="383" spans="1:11" ht="25.5">
      <c r="A383" s="35" t="s">
        <v>138</v>
      </c>
      <c r="B383" s="28" t="s">
        <v>139</v>
      </c>
      <c r="C383" s="29">
        <v>58218.239999999998</v>
      </c>
      <c r="D383" s="29">
        <v>28721</v>
      </c>
      <c r="E383" s="29">
        <v>0</v>
      </c>
      <c r="F383" s="29">
        <v>28720.03</v>
      </c>
      <c r="G383" s="29">
        <f>F383-C383</f>
        <v>-29498.21</v>
      </c>
      <c r="H383" s="29">
        <f>E383-F383</f>
        <v>-28720.03</v>
      </c>
      <c r="I383" s="30">
        <f>IF(ISERROR(F383/C383),0,F383/C383*100-100)</f>
        <v>-50.668330062880635</v>
      </c>
      <c r="J383" s="30">
        <f>IF(ISERROR(F383/E383),0,F383/E383*100)</f>
        <v>0</v>
      </c>
      <c r="K383" s="30">
        <f>IF(ISERROR(F383/D383),0,F383/D383*100)</f>
        <v>99.996622680268786</v>
      </c>
    </row>
    <row r="384" spans="1:11" ht="38.25">
      <c r="A384" s="36" t="s">
        <v>140</v>
      </c>
      <c r="B384" s="28" t="s">
        <v>141</v>
      </c>
      <c r="C384" s="29">
        <v>58218.239999999998</v>
      </c>
      <c r="D384" s="29">
        <v>28721</v>
      </c>
      <c r="E384" s="29">
        <v>0</v>
      </c>
      <c r="F384" s="29">
        <v>28720.03</v>
      </c>
      <c r="G384" s="29">
        <f>F384-C384</f>
        <v>-29498.21</v>
      </c>
      <c r="H384" s="29">
        <f>E384-F384</f>
        <v>-28720.03</v>
      </c>
      <c r="I384" s="30">
        <f>IF(ISERROR(F384/C384),0,F384/C384*100-100)</f>
        <v>-50.668330062880635</v>
      </c>
      <c r="J384" s="30">
        <f>IF(ISERROR(F384/E384),0,F384/E384*100)</f>
        <v>0</v>
      </c>
      <c r="K384" s="30">
        <f>IF(ISERROR(F384/D384),0,F384/D384*100)</f>
        <v>99.996622680268786</v>
      </c>
    </row>
    <row r="385" spans="1:11">
      <c r="A385" s="33" t="s">
        <v>58</v>
      </c>
      <c r="B385" s="28" t="s">
        <v>59</v>
      </c>
      <c r="C385" s="29">
        <v>38071.660000000003</v>
      </c>
      <c r="D385" s="29">
        <v>129000</v>
      </c>
      <c r="E385" s="29">
        <v>0</v>
      </c>
      <c r="F385" s="29">
        <v>79400.75</v>
      </c>
      <c r="G385" s="29">
        <f>F385-C385</f>
        <v>41329.089999999997</v>
      </c>
      <c r="H385" s="29">
        <f>E385-F385</f>
        <v>-79400.75</v>
      </c>
      <c r="I385" s="30">
        <f>IF(ISERROR(F385/C385),0,F385/C385*100-100)</f>
        <v>108.55604930281473</v>
      </c>
      <c r="J385" s="30">
        <f>IF(ISERROR(F385/E385),0,F385/E385*100)</f>
        <v>0</v>
      </c>
      <c r="K385" s="30">
        <f>IF(ISERROR(F385/D385),0,F385/D385*100)</f>
        <v>61.550968992248066</v>
      </c>
    </row>
    <row r="386" spans="1:11">
      <c r="A386" s="34" t="s">
        <v>60</v>
      </c>
      <c r="B386" s="28" t="s">
        <v>61</v>
      </c>
      <c r="C386" s="29">
        <v>38071.660000000003</v>
      </c>
      <c r="D386" s="29">
        <v>129000</v>
      </c>
      <c r="E386" s="29">
        <v>0</v>
      </c>
      <c r="F386" s="29">
        <v>79400.75</v>
      </c>
      <c r="G386" s="29">
        <f>F386-C386</f>
        <v>41329.089999999997</v>
      </c>
      <c r="H386" s="29">
        <f>E386-F386</f>
        <v>-79400.75</v>
      </c>
      <c r="I386" s="30">
        <f>IF(ISERROR(F386/C386),0,F386/C386*100-100)</f>
        <v>108.55604930281473</v>
      </c>
      <c r="J386" s="30">
        <f>IF(ISERROR(F386/E386),0,F386/E386*100)</f>
        <v>0</v>
      </c>
      <c r="K386" s="30">
        <f>IF(ISERROR(F386/D386),0,F386/D386*100)</f>
        <v>61.550968992248066</v>
      </c>
    </row>
    <row r="387" spans="1:11" s="42" customFormat="1">
      <c r="A387" s="38" t="s">
        <v>65</v>
      </c>
      <c r="B387" s="39" t="s">
        <v>66</v>
      </c>
      <c r="C387" s="40"/>
      <c r="D387" s="40"/>
      <c r="E387" s="40"/>
      <c r="F387" s="40"/>
      <c r="G387" s="40"/>
      <c r="H387" s="40"/>
      <c r="I387" s="41"/>
      <c r="J387" s="41"/>
      <c r="K387" s="41"/>
    </row>
    <row r="388" spans="1:11">
      <c r="A388" s="27" t="s">
        <v>26</v>
      </c>
      <c r="B388" s="28" t="s">
        <v>27</v>
      </c>
      <c r="C388" s="29">
        <v>157186.93</v>
      </c>
      <c r="D388" s="29">
        <v>0</v>
      </c>
      <c r="E388" s="29">
        <v>0</v>
      </c>
      <c r="F388" s="29">
        <v>0</v>
      </c>
      <c r="G388" s="29">
        <f>F388-C388</f>
        <v>-157186.93</v>
      </c>
      <c r="H388" s="29">
        <f>E388-F388</f>
        <v>0</v>
      </c>
      <c r="I388" s="30">
        <f>IF(ISERROR(F388/C388),0,F388/C388*100-100)</f>
        <v>-100</v>
      </c>
      <c r="J388" s="30">
        <f>IF(ISERROR(F388/E388),0,F388/E388*100)</f>
        <v>0</v>
      </c>
      <c r="K388" s="30">
        <f>IF(ISERROR(F388/D388),0,F388/D388*100)</f>
        <v>0</v>
      </c>
    </row>
    <row r="389" spans="1:11">
      <c r="A389" s="33" t="s">
        <v>28</v>
      </c>
      <c r="B389" s="28" t="s">
        <v>29</v>
      </c>
      <c r="C389" s="29">
        <v>157186.93</v>
      </c>
      <c r="D389" s="29">
        <v>0</v>
      </c>
      <c r="E389" s="29">
        <v>0</v>
      </c>
      <c r="F389" s="29">
        <v>0</v>
      </c>
      <c r="G389" s="29">
        <f>F389-C389</f>
        <v>-157186.93</v>
      </c>
      <c r="H389" s="29">
        <f>E389-F389</f>
        <v>0</v>
      </c>
      <c r="I389" s="30">
        <f>IF(ISERROR(F389/C389),0,F389/C389*100-100)</f>
        <v>-100</v>
      </c>
      <c r="J389" s="30">
        <f>IF(ISERROR(F389/E389),0,F389/E389*100)</f>
        <v>0</v>
      </c>
      <c r="K389" s="30">
        <f>IF(ISERROR(F389/D389),0,F389/D389*100)</f>
        <v>0</v>
      </c>
    </row>
    <row r="390" spans="1:11">
      <c r="A390" s="34" t="s">
        <v>30</v>
      </c>
      <c r="B390" s="28" t="s">
        <v>31</v>
      </c>
      <c r="C390" s="29">
        <v>157186.93</v>
      </c>
      <c r="D390" s="29">
        <v>0</v>
      </c>
      <c r="E390" s="29">
        <v>0</v>
      </c>
      <c r="F390" s="29">
        <v>0</v>
      </c>
      <c r="G390" s="29">
        <f>F390-C390</f>
        <v>-157186.93</v>
      </c>
      <c r="H390" s="29">
        <f>E390-F390</f>
        <v>0</v>
      </c>
      <c r="I390" s="30">
        <f>IF(ISERROR(F390/C390),0,F390/C390*100-100)</f>
        <v>-100</v>
      </c>
      <c r="J390" s="30">
        <f>IF(ISERROR(F390/E390),0,F390/E390*100)</f>
        <v>0</v>
      </c>
      <c r="K390" s="30">
        <f>IF(ISERROR(F390/D390),0,F390/D390*100)</f>
        <v>0</v>
      </c>
    </row>
    <row r="391" spans="1:11">
      <c r="A391" s="27" t="s">
        <v>32</v>
      </c>
      <c r="B391" s="28" t="s">
        <v>33</v>
      </c>
      <c r="C391" s="29">
        <v>157186.93</v>
      </c>
      <c r="D391" s="29">
        <v>0</v>
      </c>
      <c r="E391" s="29">
        <v>0</v>
      </c>
      <c r="F391" s="29">
        <v>0</v>
      </c>
      <c r="G391" s="29">
        <f>F391-C391</f>
        <v>-157186.93</v>
      </c>
      <c r="H391" s="29">
        <f>E391-F391</f>
        <v>0</v>
      </c>
      <c r="I391" s="30">
        <f>IF(ISERROR(F391/C391),0,F391/C391*100-100)</f>
        <v>-100</v>
      </c>
      <c r="J391" s="30">
        <f>IF(ISERROR(F391/E391),0,F391/E391*100)</f>
        <v>0</v>
      </c>
      <c r="K391" s="30">
        <f>IF(ISERROR(F391/D391),0,F391/D391*100)</f>
        <v>0</v>
      </c>
    </row>
    <row r="392" spans="1:11">
      <c r="A392" s="33" t="s">
        <v>34</v>
      </c>
      <c r="B392" s="28" t="s">
        <v>35</v>
      </c>
      <c r="C392" s="29">
        <v>157186.93</v>
      </c>
      <c r="D392" s="29">
        <v>0</v>
      </c>
      <c r="E392" s="29">
        <v>0</v>
      </c>
      <c r="F392" s="29">
        <v>0</v>
      </c>
      <c r="G392" s="29">
        <f>F392-C392</f>
        <v>-157186.93</v>
      </c>
      <c r="H392" s="29">
        <f>E392-F392</f>
        <v>0</v>
      </c>
      <c r="I392" s="30">
        <f>IF(ISERROR(F392/C392),0,F392/C392*100-100)</f>
        <v>-100</v>
      </c>
      <c r="J392" s="30">
        <f>IF(ISERROR(F392/E392),0,F392/E392*100)</f>
        <v>0</v>
      </c>
      <c r="K392" s="30">
        <f>IF(ISERROR(F392/D392),0,F392/D392*100)</f>
        <v>0</v>
      </c>
    </row>
    <row r="393" spans="1:11">
      <c r="A393" s="34" t="s">
        <v>44</v>
      </c>
      <c r="B393" s="28" t="s">
        <v>45</v>
      </c>
      <c r="C393" s="29">
        <v>157186.93</v>
      </c>
      <c r="D393" s="29">
        <v>0</v>
      </c>
      <c r="E393" s="29">
        <v>0</v>
      </c>
      <c r="F393" s="29">
        <v>0</v>
      </c>
      <c r="G393" s="29">
        <f>F393-C393</f>
        <v>-157186.93</v>
      </c>
      <c r="H393" s="29">
        <f>E393-F393</f>
        <v>0</v>
      </c>
      <c r="I393" s="30">
        <f>IF(ISERROR(F393/C393),0,F393/C393*100-100)</f>
        <v>-100</v>
      </c>
      <c r="J393" s="30">
        <f>IF(ISERROR(F393/E393),0,F393/E393*100)</f>
        <v>0</v>
      </c>
      <c r="K393" s="30">
        <f>IF(ISERROR(F393/D393),0,F393/D393*100)</f>
        <v>0</v>
      </c>
    </row>
    <row r="394" spans="1:11">
      <c r="A394" s="35" t="s">
        <v>48</v>
      </c>
      <c r="B394" s="28" t="s">
        <v>49</v>
      </c>
      <c r="C394" s="29">
        <v>157186.93</v>
      </c>
      <c r="D394" s="29">
        <v>0</v>
      </c>
      <c r="E394" s="29">
        <v>0</v>
      </c>
      <c r="F394" s="29">
        <v>0</v>
      </c>
      <c r="G394" s="29">
        <f>F394-C394</f>
        <v>-157186.93</v>
      </c>
      <c r="H394" s="29">
        <f>E394-F394</f>
        <v>0</v>
      </c>
      <c r="I394" s="30">
        <f>IF(ISERROR(F394/C394),0,F394/C394*100-100)</f>
        <v>-100</v>
      </c>
      <c r="J394" s="30">
        <f>IF(ISERROR(F394/E394),0,F394/E394*100)</f>
        <v>0</v>
      </c>
      <c r="K394" s="30">
        <f>IF(ISERROR(F394/D394),0,F394/D394*100)</f>
        <v>0</v>
      </c>
    </row>
    <row r="395" spans="1:11">
      <c r="A395" s="27"/>
      <c r="B395" s="28"/>
      <c r="C395" s="29"/>
      <c r="D395" s="29"/>
      <c r="E395" s="29"/>
      <c r="F395" s="29"/>
      <c r="G395" s="29"/>
      <c r="H395" s="29"/>
      <c r="I395" s="30"/>
      <c r="J395" s="30"/>
      <c r="K395" s="30"/>
    </row>
    <row r="396" spans="1:11" s="42" customFormat="1" ht="38.25">
      <c r="A396" s="38"/>
      <c r="B396" s="39" t="s">
        <v>109</v>
      </c>
      <c r="C396" s="40"/>
      <c r="D396" s="40"/>
      <c r="E396" s="40"/>
      <c r="F396" s="40"/>
      <c r="G396" s="40"/>
      <c r="H396" s="40"/>
      <c r="I396" s="41"/>
      <c r="J396" s="41"/>
      <c r="K396" s="41"/>
    </row>
    <row r="397" spans="1:11">
      <c r="A397" s="27" t="s">
        <v>26</v>
      </c>
      <c r="B397" s="28" t="s">
        <v>27</v>
      </c>
      <c r="C397" s="29">
        <v>3244107.97</v>
      </c>
      <c r="D397" s="29">
        <v>6880447</v>
      </c>
      <c r="E397" s="29">
        <v>2816111</v>
      </c>
      <c r="F397" s="29">
        <v>5030334.59</v>
      </c>
      <c r="G397" s="29">
        <f>F397-C397</f>
        <v>1786226.6199999996</v>
      </c>
      <c r="H397" s="29">
        <f>E397-F397</f>
        <v>-2214223.59</v>
      </c>
      <c r="I397" s="30">
        <f>IF(ISERROR(F397/C397),0,F397/C397*100-100)</f>
        <v>55.060640290588111</v>
      </c>
      <c r="J397" s="30">
        <f>IF(ISERROR(F397/E397),0,F397/E397*100)</f>
        <v>178.62699978800552</v>
      </c>
      <c r="K397" s="30">
        <f>IF(ISERROR(F397/D397),0,F397/D397*100)</f>
        <v>73.110578280742516</v>
      </c>
    </row>
    <row r="398" spans="1:11" ht="25.5">
      <c r="A398" s="33" t="s">
        <v>69</v>
      </c>
      <c r="B398" s="28" t="s">
        <v>70</v>
      </c>
      <c r="C398" s="29">
        <v>18794.88</v>
      </c>
      <c r="D398" s="29">
        <v>0</v>
      </c>
      <c r="E398" s="29">
        <v>0</v>
      </c>
      <c r="F398" s="29">
        <v>0</v>
      </c>
      <c r="G398" s="29">
        <f>F398-C398</f>
        <v>-18794.88</v>
      </c>
      <c r="H398" s="29">
        <f>E398-F398</f>
        <v>0</v>
      </c>
      <c r="I398" s="30">
        <f>IF(ISERROR(F398/C398),0,F398/C398*100-100)</f>
        <v>-100</v>
      </c>
      <c r="J398" s="30">
        <f>IF(ISERROR(F398/E398),0,F398/E398*100)</f>
        <v>0</v>
      </c>
      <c r="K398" s="30">
        <f>IF(ISERROR(F398/D398),0,F398/D398*100)</f>
        <v>0</v>
      </c>
    </row>
    <row r="399" spans="1:11">
      <c r="A399" s="33" t="s">
        <v>100</v>
      </c>
      <c r="B399" s="28" t="s">
        <v>101</v>
      </c>
      <c r="C399" s="29">
        <v>357363.89</v>
      </c>
      <c r="D399" s="29">
        <v>398203</v>
      </c>
      <c r="E399" s="29">
        <v>228403</v>
      </c>
      <c r="F399" s="29">
        <v>238273.92000000001</v>
      </c>
      <c r="G399" s="29">
        <f>F399-C399</f>
        <v>-119089.97</v>
      </c>
      <c r="H399" s="29">
        <f>E399-F399</f>
        <v>-9870.9200000000128</v>
      </c>
      <c r="I399" s="30">
        <f>IF(ISERROR(F399/C399),0,F399/C399*100-100)</f>
        <v>-33.324567291899569</v>
      </c>
      <c r="J399" s="30">
        <f>IF(ISERROR(F399/E399),0,F399/E399*100)</f>
        <v>104.32171206157538</v>
      </c>
      <c r="K399" s="30">
        <f>IF(ISERROR(F399/D399),0,F399/D399*100)</f>
        <v>59.83729906605425</v>
      </c>
    </row>
    <row r="400" spans="1:11">
      <c r="A400" s="33" t="s">
        <v>71</v>
      </c>
      <c r="B400" s="28" t="s">
        <v>72</v>
      </c>
      <c r="C400" s="29">
        <v>85891.47</v>
      </c>
      <c r="D400" s="29">
        <v>99605</v>
      </c>
      <c r="E400" s="29">
        <v>12424</v>
      </c>
      <c r="F400" s="29">
        <v>67095.69</v>
      </c>
      <c r="G400" s="29">
        <f>F400-C400</f>
        <v>-18795.78</v>
      </c>
      <c r="H400" s="29">
        <f>E400-F400</f>
        <v>-54671.69</v>
      </c>
      <c r="I400" s="30">
        <f>IF(ISERROR(F400/C400),0,F400/C400*100-100)</f>
        <v>-21.883174196459791</v>
      </c>
      <c r="J400" s="30">
        <f>IF(ISERROR(F400/E400),0,F400/E400*100)</f>
        <v>540.04901802962002</v>
      </c>
      <c r="K400" s="30">
        <f>IF(ISERROR(F400/D400),0,F400/D400*100)</f>
        <v>67.361768987500625</v>
      </c>
    </row>
    <row r="401" spans="1:11">
      <c r="A401" s="34" t="s">
        <v>73</v>
      </c>
      <c r="B401" s="28" t="s">
        <v>74</v>
      </c>
      <c r="C401" s="29">
        <v>79843.47</v>
      </c>
      <c r="D401" s="29">
        <v>86104</v>
      </c>
      <c r="E401" s="29">
        <v>0</v>
      </c>
      <c r="F401" s="29">
        <v>57795.21</v>
      </c>
      <c r="G401" s="29">
        <f>F401-C401</f>
        <v>-22048.260000000002</v>
      </c>
      <c r="H401" s="29">
        <f>E401-F401</f>
        <v>-57795.21</v>
      </c>
      <c r="I401" s="30">
        <f>IF(ISERROR(F401/C401),0,F401/C401*100-100)</f>
        <v>-27.614355939189522</v>
      </c>
      <c r="J401" s="30">
        <f>IF(ISERROR(F401/E401),0,F401/E401*100)</f>
        <v>0</v>
      </c>
      <c r="K401" s="30">
        <f>IF(ISERROR(F401/D401),0,F401/D401*100)</f>
        <v>67.122561088915731</v>
      </c>
    </row>
    <row r="402" spans="1:11">
      <c r="A402" s="35" t="s">
        <v>75</v>
      </c>
      <c r="B402" s="28" t="s">
        <v>76</v>
      </c>
      <c r="C402" s="29">
        <v>79843.47</v>
      </c>
      <c r="D402" s="29">
        <v>86104</v>
      </c>
      <c r="E402" s="29">
        <v>0</v>
      </c>
      <c r="F402" s="29">
        <v>57795.21</v>
      </c>
      <c r="G402" s="29">
        <f>F402-C402</f>
        <v>-22048.260000000002</v>
      </c>
      <c r="H402" s="29">
        <f>E402-F402</f>
        <v>-57795.21</v>
      </c>
      <c r="I402" s="30">
        <f>IF(ISERROR(F402/C402),0,F402/C402*100-100)</f>
        <v>-27.614355939189522</v>
      </c>
      <c r="J402" s="30">
        <f>IF(ISERROR(F402/E402),0,F402/E402*100)</f>
        <v>0</v>
      </c>
      <c r="K402" s="30">
        <f>IF(ISERROR(F402/D402),0,F402/D402*100)</f>
        <v>67.122561088915731</v>
      </c>
    </row>
    <row r="403" spans="1:11" ht="25.5">
      <c r="A403" s="36" t="s">
        <v>77</v>
      </c>
      <c r="B403" s="28" t="s">
        <v>78</v>
      </c>
      <c r="C403" s="29">
        <v>79843.47</v>
      </c>
      <c r="D403" s="29">
        <v>86104</v>
      </c>
      <c r="E403" s="29">
        <v>0</v>
      </c>
      <c r="F403" s="29">
        <v>57795.21</v>
      </c>
      <c r="G403" s="29">
        <f>F403-C403</f>
        <v>-22048.260000000002</v>
      </c>
      <c r="H403" s="29">
        <f>E403-F403</f>
        <v>-57795.21</v>
      </c>
      <c r="I403" s="30">
        <f>IF(ISERROR(F403/C403),0,F403/C403*100-100)</f>
        <v>-27.614355939189522</v>
      </c>
      <c r="J403" s="30">
        <f>IF(ISERROR(F403/E403),0,F403/E403*100)</f>
        <v>0</v>
      </c>
      <c r="K403" s="30">
        <f>IF(ISERROR(F403/D403),0,F403/D403*100)</f>
        <v>67.122561088915731</v>
      </c>
    </row>
    <row r="404" spans="1:11" ht="25.5">
      <c r="A404" s="37" t="s">
        <v>79</v>
      </c>
      <c r="B404" s="28" t="s">
        <v>80</v>
      </c>
      <c r="C404" s="29">
        <v>53848</v>
      </c>
      <c r="D404" s="29">
        <v>16335</v>
      </c>
      <c r="E404" s="29">
        <v>0</v>
      </c>
      <c r="F404" s="29">
        <v>15681.6</v>
      </c>
      <c r="G404" s="29">
        <f>F404-C404</f>
        <v>-38166.400000000001</v>
      </c>
      <c r="H404" s="29">
        <f>E404-F404</f>
        <v>-15681.6</v>
      </c>
      <c r="I404" s="30">
        <f>IF(ISERROR(F404/C404),0,F404/C404*100-100)</f>
        <v>-70.878027039072947</v>
      </c>
      <c r="J404" s="30">
        <f>IF(ISERROR(F404/E404),0,F404/E404*100)</f>
        <v>0</v>
      </c>
      <c r="K404" s="30">
        <f>IF(ISERROR(F404/D404),0,F404/D404*100)</f>
        <v>96.000000000000014</v>
      </c>
    </row>
    <row r="405" spans="1:11" ht="25.5">
      <c r="A405" s="37" t="s">
        <v>102</v>
      </c>
      <c r="B405" s="28" t="s">
        <v>103</v>
      </c>
      <c r="C405" s="29">
        <v>25995.47</v>
      </c>
      <c r="D405" s="29">
        <v>69769</v>
      </c>
      <c r="E405" s="29">
        <v>0</v>
      </c>
      <c r="F405" s="29">
        <v>42113.61</v>
      </c>
      <c r="G405" s="29">
        <f>F405-C405</f>
        <v>16118.14</v>
      </c>
      <c r="H405" s="29">
        <f>E405-F405</f>
        <v>-42113.61</v>
      </c>
      <c r="I405" s="30">
        <f>IF(ISERROR(F405/C405),0,F405/C405*100-100)</f>
        <v>62.003649097323489</v>
      </c>
      <c r="J405" s="30">
        <f>IF(ISERROR(F405/E405),0,F405/E405*100)</f>
        <v>0</v>
      </c>
      <c r="K405" s="30">
        <f>IF(ISERROR(F405/D405),0,F405/D405*100)</f>
        <v>60.361492926657967</v>
      </c>
    </row>
    <row r="406" spans="1:11" ht="25.5">
      <c r="A406" s="34" t="s">
        <v>303</v>
      </c>
      <c r="B406" s="28" t="s">
        <v>304</v>
      </c>
      <c r="C406" s="29">
        <v>6048</v>
      </c>
      <c r="D406" s="29">
        <v>13501</v>
      </c>
      <c r="E406" s="29">
        <v>12424</v>
      </c>
      <c r="F406" s="29">
        <v>9300.48</v>
      </c>
      <c r="G406" s="29">
        <f>F406-C406</f>
        <v>3252.4799999999996</v>
      </c>
      <c r="H406" s="29">
        <f>E406-F406</f>
        <v>3123.5200000000004</v>
      </c>
      <c r="I406" s="30">
        <f>IF(ISERROR(F406/C406),0,F406/C406*100-100)</f>
        <v>53.777777777777771</v>
      </c>
      <c r="J406" s="30">
        <f>IF(ISERROR(F406/E406),0,F406/E406*100)</f>
        <v>74.858982614294916</v>
      </c>
      <c r="K406" s="30">
        <f>IF(ISERROR(F406/D406),0,F406/D406*100)</f>
        <v>68.887341678394193</v>
      </c>
    </row>
    <row r="407" spans="1:11" ht="38.25">
      <c r="A407" s="35" t="s">
        <v>305</v>
      </c>
      <c r="B407" s="28" t="s">
        <v>306</v>
      </c>
      <c r="C407" s="29">
        <v>6048</v>
      </c>
      <c r="D407" s="29">
        <v>13501</v>
      </c>
      <c r="E407" s="29">
        <v>12424</v>
      </c>
      <c r="F407" s="29">
        <v>9300.48</v>
      </c>
      <c r="G407" s="29">
        <f>F407-C407</f>
        <v>3252.4799999999996</v>
      </c>
      <c r="H407" s="29">
        <f>E407-F407</f>
        <v>3123.5200000000004</v>
      </c>
      <c r="I407" s="30">
        <f>IF(ISERROR(F407/C407),0,F407/C407*100-100)</f>
        <v>53.777777777777771</v>
      </c>
      <c r="J407" s="30">
        <f>IF(ISERROR(F407/E407),0,F407/E407*100)</f>
        <v>74.858982614294916</v>
      </c>
      <c r="K407" s="30">
        <f>IF(ISERROR(F407/D407),0,F407/D407*100)</f>
        <v>68.887341678394193</v>
      </c>
    </row>
    <row r="408" spans="1:11" ht="76.5">
      <c r="A408" s="36" t="s">
        <v>482</v>
      </c>
      <c r="B408" s="28" t="s">
        <v>483</v>
      </c>
      <c r="C408" s="29">
        <v>6048</v>
      </c>
      <c r="D408" s="29">
        <v>13501</v>
      </c>
      <c r="E408" s="29">
        <v>12424</v>
      </c>
      <c r="F408" s="29">
        <v>9300.48</v>
      </c>
      <c r="G408" s="29">
        <f>F408-C408</f>
        <v>3252.4799999999996</v>
      </c>
      <c r="H408" s="29">
        <f>E408-F408</f>
        <v>3123.5200000000004</v>
      </c>
      <c r="I408" s="30">
        <f>IF(ISERROR(F408/C408),0,F408/C408*100-100)</f>
        <v>53.777777777777771</v>
      </c>
      <c r="J408" s="30">
        <f>IF(ISERROR(F408/E408),0,F408/E408*100)</f>
        <v>74.858982614294916</v>
      </c>
      <c r="K408" s="30">
        <f>IF(ISERROR(F408/D408),0,F408/D408*100)</f>
        <v>68.887341678394193</v>
      </c>
    </row>
    <row r="409" spans="1:11">
      <c r="A409" s="33" t="s">
        <v>28</v>
      </c>
      <c r="B409" s="28" t="s">
        <v>29</v>
      </c>
      <c r="C409" s="29">
        <v>2782057.73</v>
      </c>
      <c r="D409" s="29">
        <v>6382639</v>
      </c>
      <c r="E409" s="29">
        <v>2575284</v>
      </c>
      <c r="F409" s="29">
        <v>4724964.9800000004</v>
      </c>
      <c r="G409" s="29">
        <f>F409-C409</f>
        <v>1942907.2500000005</v>
      </c>
      <c r="H409" s="29">
        <f>E409-F409</f>
        <v>-2149680.9800000004</v>
      </c>
      <c r="I409" s="30">
        <f>IF(ISERROR(F409/C409),0,F409/C409*100-100)</f>
        <v>69.837057263366006</v>
      </c>
      <c r="J409" s="30">
        <f>IF(ISERROR(F409/E409),0,F409/E409*100)</f>
        <v>183.4735501016587</v>
      </c>
      <c r="K409" s="30">
        <f>IF(ISERROR(F409/D409),0,F409/D409*100)</f>
        <v>74.028391391084483</v>
      </c>
    </row>
    <row r="410" spans="1:11">
      <c r="A410" s="34" t="s">
        <v>30</v>
      </c>
      <c r="B410" s="28" t="s">
        <v>31</v>
      </c>
      <c r="C410" s="29">
        <v>2782057.73</v>
      </c>
      <c r="D410" s="29">
        <v>6382639</v>
      </c>
      <c r="E410" s="29">
        <v>2575284</v>
      </c>
      <c r="F410" s="29">
        <v>4724964.9800000004</v>
      </c>
      <c r="G410" s="29">
        <f>F410-C410</f>
        <v>1942907.2500000005</v>
      </c>
      <c r="H410" s="29">
        <f>E410-F410</f>
        <v>-2149680.9800000004</v>
      </c>
      <c r="I410" s="30">
        <f>IF(ISERROR(F410/C410),0,F410/C410*100-100)</f>
        <v>69.837057263366006</v>
      </c>
      <c r="J410" s="30">
        <f>IF(ISERROR(F410/E410),0,F410/E410*100)</f>
        <v>183.4735501016587</v>
      </c>
      <c r="K410" s="30">
        <f>IF(ISERROR(F410/D410),0,F410/D410*100)</f>
        <v>74.028391391084483</v>
      </c>
    </row>
    <row r="411" spans="1:11">
      <c r="A411" s="27" t="s">
        <v>32</v>
      </c>
      <c r="B411" s="28" t="s">
        <v>33</v>
      </c>
      <c r="C411" s="29">
        <v>3317807.34</v>
      </c>
      <c r="D411" s="29">
        <v>6985881</v>
      </c>
      <c r="E411" s="29">
        <v>2816111</v>
      </c>
      <c r="F411" s="29">
        <v>5073317.51</v>
      </c>
      <c r="G411" s="29">
        <f>F411-C411</f>
        <v>1755510.17</v>
      </c>
      <c r="H411" s="29">
        <f>E411-F411</f>
        <v>-2257206.5099999998</v>
      </c>
      <c r="I411" s="30">
        <f>IF(ISERROR(F411/C411),0,F411/C411*100-100)</f>
        <v>52.911757377690293</v>
      </c>
      <c r="J411" s="30">
        <f>IF(ISERROR(F411/E411),0,F411/E411*100)</f>
        <v>180.15332172630977</v>
      </c>
      <c r="K411" s="30">
        <f>IF(ISERROR(F411/D411),0,F411/D411*100)</f>
        <v>72.622443897913513</v>
      </c>
    </row>
    <row r="412" spans="1:11">
      <c r="A412" s="33" t="s">
        <v>34</v>
      </c>
      <c r="B412" s="28" t="s">
        <v>35</v>
      </c>
      <c r="C412" s="29">
        <v>2804076.2</v>
      </c>
      <c r="D412" s="29">
        <v>3146029</v>
      </c>
      <c r="E412" s="29">
        <v>1560385</v>
      </c>
      <c r="F412" s="29">
        <v>2508712.29</v>
      </c>
      <c r="G412" s="29">
        <f>F412-C412</f>
        <v>-295363.91000000015</v>
      </c>
      <c r="H412" s="29">
        <f>E412-F412</f>
        <v>-948327.29</v>
      </c>
      <c r="I412" s="30">
        <f>IF(ISERROR(F412/C412),0,F412/C412*100-100)</f>
        <v>-10.533376732058855</v>
      </c>
      <c r="J412" s="30">
        <f>IF(ISERROR(F412/E412),0,F412/E412*100)</f>
        <v>160.77521188680998</v>
      </c>
      <c r="K412" s="30">
        <f>IF(ISERROR(F412/D412),0,F412/D412*100)</f>
        <v>79.742185784047123</v>
      </c>
    </row>
    <row r="413" spans="1:11">
      <c r="A413" s="34" t="s">
        <v>36</v>
      </c>
      <c r="B413" s="28" t="s">
        <v>37</v>
      </c>
      <c r="C413" s="29">
        <v>2559423.4</v>
      </c>
      <c r="D413" s="29">
        <v>2585006</v>
      </c>
      <c r="E413" s="29">
        <v>1145090</v>
      </c>
      <c r="F413" s="29">
        <v>2085873.79</v>
      </c>
      <c r="G413" s="29">
        <f>F413-C413</f>
        <v>-473549.60999999987</v>
      </c>
      <c r="H413" s="29">
        <f>E413-F413</f>
        <v>-940783.79</v>
      </c>
      <c r="I413" s="30">
        <f>IF(ISERROR(F413/C413),0,F413/C413*100-100)</f>
        <v>-18.502198971846539</v>
      </c>
      <c r="J413" s="30">
        <f>IF(ISERROR(F413/E413),0,F413/E413*100)</f>
        <v>182.15806530491054</v>
      </c>
      <c r="K413" s="30">
        <f>IF(ISERROR(F413/D413),0,F413/D413*100)</f>
        <v>80.691255262076766</v>
      </c>
    </row>
    <row r="414" spans="1:11">
      <c r="A414" s="35" t="s">
        <v>38</v>
      </c>
      <c r="B414" s="28" t="s">
        <v>39</v>
      </c>
      <c r="C414" s="29">
        <v>506580.5</v>
      </c>
      <c r="D414" s="29">
        <v>1373307</v>
      </c>
      <c r="E414" s="29">
        <v>564710</v>
      </c>
      <c r="F414" s="29">
        <v>1203958.8899999999</v>
      </c>
      <c r="G414" s="29">
        <f>F414-C414</f>
        <v>697378.3899999999</v>
      </c>
      <c r="H414" s="29">
        <f>E414-F414</f>
        <v>-639248.8899999999</v>
      </c>
      <c r="I414" s="30">
        <f>IF(ISERROR(F414/C414),0,F414/C414*100-100)</f>
        <v>137.66388362757743</v>
      </c>
      <c r="J414" s="30">
        <f>IF(ISERROR(F414/E414),0,F414/E414*100)</f>
        <v>213.1994988578208</v>
      </c>
      <c r="K414" s="30">
        <f>IF(ISERROR(F414/D414),0,F414/D414*100)</f>
        <v>87.668590489963265</v>
      </c>
    </row>
    <row r="415" spans="1:11">
      <c r="A415" s="35" t="s">
        <v>40</v>
      </c>
      <c r="B415" s="28" t="s">
        <v>41</v>
      </c>
      <c r="C415" s="29">
        <v>2052842.9</v>
      </c>
      <c r="D415" s="29">
        <v>1211699</v>
      </c>
      <c r="E415" s="29">
        <v>580380</v>
      </c>
      <c r="F415" s="29">
        <v>881914.9</v>
      </c>
      <c r="G415" s="29">
        <f>F415-C415</f>
        <v>-1170928</v>
      </c>
      <c r="H415" s="29">
        <f>E415-F415</f>
        <v>-301534.90000000002</v>
      </c>
      <c r="I415" s="30">
        <f>IF(ISERROR(F415/C415),0,F415/C415*100-100)</f>
        <v>-57.039337983437505</v>
      </c>
      <c r="J415" s="30">
        <f>IF(ISERROR(F415/E415),0,F415/E415*100)</f>
        <v>151.95473655191427</v>
      </c>
      <c r="K415" s="30">
        <f>IF(ISERROR(F415/D415),0,F415/D415*100)</f>
        <v>72.783331503946116</v>
      </c>
    </row>
    <row r="416" spans="1:11">
      <c r="A416" s="36" t="s">
        <v>42</v>
      </c>
      <c r="B416" s="28" t="s">
        <v>43</v>
      </c>
      <c r="C416" s="29">
        <v>39</v>
      </c>
      <c r="D416" s="29">
        <v>0</v>
      </c>
      <c r="E416" s="29">
        <v>0</v>
      </c>
      <c r="F416" s="29">
        <v>545</v>
      </c>
      <c r="G416" s="29">
        <f>F416-C416</f>
        <v>506</v>
      </c>
      <c r="H416" s="29">
        <f>E416-F416</f>
        <v>-545</v>
      </c>
      <c r="I416" s="30">
        <f>IF(ISERROR(F416/C416),0,F416/C416*100-100)</f>
        <v>1297.4358974358975</v>
      </c>
      <c r="J416" s="30">
        <f>IF(ISERROR(F416/E416),0,F416/E416*100)</f>
        <v>0</v>
      </c>
      <c r="K416" s="30">
        <f>IF(ISERROR(F416/D416),0,F416/D416*100)</f>
        <v>0</v>
      </c>
    </row>
    <row r="417" spans="1:11">
      <c r="A417" s="34" t="s">
        <v>44</v>
      </c>
      <c r="B417" s="28" t="s">
        <v>45</v>
      </c>
      <c r="C417" s="29">
        <v>148399.07</v>
      </c>
      <c r="D417" s="29">
        <v>230428</v>
      </c>
      <c r="E417" s="29">
        <v>252273</v>
      </c>
      <c r="F417" s="29">
        <v>226226.78</v>
      </c>
      <c r="G417" s="29">
        <f>F417-C417</f>
        <v>77827.709999999992</v>
      </c>
      <c r="H417" s="29">
        <f>E417-F417</f>
        <v>26046.22</v>
      </c>
      <c r="I417" s="30">
        <f>IF(ISERROR(F417/C417),0,F417/C417*100-100)</f>
        <v>52.444877181507934</v>
      </c>
      <c r="J417" s="30">
        <f>IF(ISERROR(F417/E417),0,F417/E417*100)</f>
        <v>89.67538341399991</v>
      </c>
      <c r="K417" s="30">
        <f>IF(ISERROR(F417/D417),0,F417/D417*100)</f>
        <v>98.17677539187946</v>
      </c>
    </row>
    <row r="418" spans="1:11">
      <c r="A418" s="35" t="s">
        <v>46</v>
      </c>
      <c r="B418" s="28" t="s">
        <v>47</v>
      </c>
      <c r="C418" s="29">
        <v>148399.07</v>
      </c>
      <c r="D418" s="29">
        <v>230428</v>
      </c>
      <c r="E418" s="29">
        <v>252273</v>
      </c>
      <c r="F418" s="29">
        <v>226226.78</v>
      </c>
      <c r="G418" s="29">
        <f>F418-C418</f>
        <v>77827.709999999992</v>
      </c>
      <c r="H418" s="29">
        <f>E418-F418</f>
        <v>26046.22</v>
      </c>
      <c r="I418" s="30">
        <f>IF(ISERROR(F418/C418),0,F418/C418*100-100)</f>
        <v>52.444877181507934</v>
      </c>
      <c r="J418" s="30">
        <f>IF(ISERROR(F418/E418),0,F418/E418*100)</f>
        <v>89.67538341399991</v>
      </c>
      <c r="K418" s="30">
        <f>IF(ISERROR(F418/D418),0,F418/D418*100)</f>
        <v>98.17677539187946</v>
      </c>
    </row>
    <row r="419" spans="1:11" ht="25.5">
      <c r="A419" s="34" t="s">
        <v>81</v>
      </c>
      <c r="B419" s="28" t="s">
        <v>82</v>
      </c>
      <c r="C419" s="29">
        <v>24398.45</v>
      </c>
      <c r="D419" s="29">
        <v>78031</v>
      </c>
      <c r="E419" s="29">
        <v>0</v>
      </c>
      <c r="F419" s="29">
        <v>78030.399999999994</v>
      </c>
      <c r="G419" s="29">
        <f>F419-C419</f>
        <v>53631.95</v>
      </c>
      <c r="H419" s="29">
        <f>E419-F419</f>
        <v>-78030.399999999994</v>
      </c>
      <c r="I419" s="30">
        <f>IF(ISERROR(F419/C419),0,F419/C419*100-100)</f>
        <v>219.81703755771366</v>
      </c>
      <c r="J419" s="30">
        <f>IF(ISERROR(F419/E419),0,F419/E419*100)</f>
        <v>0</v>
      </c>
      <c r="K419" s="30">
        <f>IF(ISERROR(F419/D419),0,F419/D419*100)</f>
        <v>99.999231074829225</v>
      </c>
    </row>
    <row r="420" spans="1:11">
      <c r="A420" s="35" t="s">
        <v>83</v>
      </c>
      <c r="B420" s="28" t="s">
        <v>84</v>
      </c>
      <c r="C420" s="29">
        <v>24398.45</v>
      </c>
      <c r="D420" s="29">
        <v>78031</v>
      </c>
      <c r="E420" s="29">
        <v>0</v>
      </c>
      <c r="F420" s="29">
        <v>78030.399999999994</v>
      </c>
      <c r="G420" s="29">
        <f>F420-C420</f>
        <v>53631.95</v>
      </c>
      <c r="H420" s="29">
        <f>E420-F420</f>
        <v>-78030.399999999994</v>
      </c>
      <c r="I420" s="30">
        <f>IF(ISERROR(F420/C420),0,F420/C420*100-100)</f>
        <v>219.81703755771366</v>
      </c>
      <c r="J420" s="30">
        <f>IF(ISERROR(F420/E420),0,F420/E420*100)</f>
        <v>0</v>
      </c>
      <c r="K420" s="30">
        <f>IF(ISERROR(F420/D420),0,F420/D420*100)</f>
        <v>99.999231074829225</v>
      </c>
    </row>
    <row r="421" spans="1:11" ht="25.5">
      <c r="A421" s="34" t="s">
        <v>50</v>
      </c>
      <c r="B421" s="28" t="s">
        <v>51</v>
      </c>
      <c r="C421" s="29">
        <v>71855.28</v>
      </c>
      <c r="D421" s="29">
        <v>252564</v>
      </c>
      <c r="E421" s="29">
        <v>163022</v>
      </c>
      <c r="F421" s="29">
        <v>118581.32</v>
      </c>
      <c r="G421" s="29">
        <f>F421-C421</f>
        <v>46726.040000000008</v>
      </c>
      <c r="H421" s="29">
        <f>E421-F421</f>
        <v>44440.679999999993</v>
      </c>
      <c r="I421" s="30">
        <f>IF(ISERROR(F421/C421),0,F421/C421*100-100)</f>
        <v>65.027984025669383</v>
      </c>
      <c r="J421" s="30">
        <f>IF(ISERROR(F421/E421),0,F421/E421*100)</f>
        <v>72.739458477996848</v>
      </c>
      <c r="K421" s="30">
        <f>IF(ISERROR(F421/D421),0,F421/D421*100)</f>
        <v>46.950998558781144</v>
      </c>
    </row>
    <row r="422" spans="1:11">
      <c r="A422" s="35" t="s">
        <v>52</v>
      </c>
      <c r="B422" s="28" t="s">
        <v>53</v>
      </c>
      <c r="C422" s="29">
        <v>11338.57</v>
      </c>
      <c r="D422" s="29">
        <v>57756</v>
      </c>
      <c r="E422" s="29">
        <v>0</v>
      </c>
      <c r="F422" s="29">
        <v>55266.55</v>
      </c>
      <c r="G422" s="29">
        <f>F422-C422</f>
        <v>43927.98</v>
      </c>
      <c r="H422" s="29">
        <f>E422-F422</f>
        <v>-55266.55</v>
      </c>
      <c r="I422" s="30">
        <f>IF(ISERROR(F422/C422),0,F422/C422*100-100)</f>
        <v>387.4208123246583</v>
      </c>
      <c r="J422" s="30">
        <f>IF(ISERROR(F422/E422),0,F422/E422*100)</f>
        <v>0</v>
      </c>
      <c r="K422" s="30">
        <f>IF(ISERROR(F422/D422),0,F422/D422*100)</f>
        <v>95.689711891405224</v>
      </c>
    </row>
    <row r="423" spans="1:11" ht="25.5">
      <c r="A423" s="36" t="s">
        <v>54</v>
      </c>
      <c r="B423" s="28" t="s">
        <v>55</v>
      </c>
      <c r="C423" s="29">
        <v>11338.57</v>
      </c>
      <c r="D423" s="29">
        <v>57756</v>
      </c>
      <c r="E423" s="29">
        <v>0</v>
      </c>
      <c r="F423" s="29">
        <v>55266.55</v>
      </c>
      <c r="G423" s="29">
        <f>F423-C423</f>
        <v>43927.98</v>
      </c>
      <c r="H423" s="29">
        <f>E423-F423</f>
        <v>-55266.55</v>
      </c>
      <c r="I423" s="30">
        <f>IF(ISERROR(F423/C423),0,F423/C423*100-100)</f>
        <v>387.4208123246583</v>
      </c>
      <c r="J423" s="30">
        <f>IF(ISERROR(F423/E423),0,F423/E423*100)</f>
        <v>0</v>
      </c>
      <c r="K423" s="30">
        <f>IF(ISERROR(F423/D423),0,F423/D423*100)</f>
        <v>95.689711891405224</v>
      </c>
    </row>
    <row r="424" spans="1:11" ht="25.5">
      <c r="A424" s="37" t="s">
        <v>56</v>
      </c>
      <c r="B424" s="28" t="s">
        <v>57</v>
      </c>
      <c r="C424" s="29">
        <v>5313.11</v>
      </c>
      <c r="D424" s="29">
        <v>26835</v>
      </c>
      <c r="E424" s="29">
        <v>0</v>
      </c>
      <c r="F424" s="29">
        <v>24346.01</v>
      </c>
      <c r="G424" s="29">
        <f>F424-C424</f>
        <v>19032.899999999998</v>
      </c>
      <c r="H424" s="29">
        <f>E424-F424</f>
        <v>-24346.01</v>
      </c>
      <c r="I424" s="30">
        <f>IF(ISERROR(F424/C424),0,F424/C424*100-100)</f>
        <v>358.22522025706223</v>
      </c>
      <c r="J424" s="30">
        <f>IF(ISERROR(F424/E424),0,F424/E424*100)</f>
        <v>0</v>
      </c>
      <c r="K424" s="30">
        <f>IF(ISERROR(F424/D424),0,F424/D424*100)</f>
        <v>90.724836966648027</v>
      </c>
    </row>
    <row r="425" spans="1:11" ht="25.5">
      <c r="A425" s="37" t="s">
        <v>185</v>
      </c>
      <c r="B425" s="28" t="s">
        <v>186</v>
      </c>
      <c r="C425" s="29">
        <v>6025.46</v>
      </c>
      <c r="D425" s="29">
        <v>30921</v>
      </c>
      <c r="E425" s="29">
        <v>0</v>
      </c>
      <c r="F425" s="29">
        <v>30920.54</v>
      </c>
      <c r="G425" s="29">
        <f>F425-C425</f>
        <v>24895.08</v>
      </c>
      <c r="H425" s="29">
        <f>E425-F425</f>
        <v>-30920.54</v>
      </c>
      <c r="I425" s="30">
        <f>IF(ISERROR(F425/C425),0,F425/C425*100-100)</f>
        <v>413.16480401496324</v>
      </c>
      <c r="J425" s="30">
        <f>IF(ISERROR(F425/E425),0,F425/E425*100)</f>
        <v>0</v>
      </c>
      <c r="K425" s="30">
        <f>IF(ISERROR(F425/D425),0,F425/D425*100)</f>
        <v>99.998512337893345</v>
      </c>
    </row>
    <row r="426" spans="1:11" ht="51">
      <c r="A426" s="35" t="s">
        <v>155</v>
      </c>
      <c r="B426" s="28" t="s">
        <v>156</v>
      </c>
      <c r="C426" s="29">
        <v>8764.65</v>
      </c>
      <c r="D426" s="29">
        <v>0</v>
      </c>
      <c r="E426" s="29">
        <v>0</v>
      </c>
      <c r="F426" s="29">
        <v>0</v>
      </c>
      <c r="G426" s="29">
        <f>F426-C426</f>
        <v>-8764.65</v>
      </c>
      <c r="H426" s="29">
        <f>E426-F426</f>
        <v>0</v>
      </c>
      <c r="I426" s="30">
        <f>IF(ISERROR(F426/C426),0,F426/C426*100-100)</f>
        <v>-100</v>
      </c>
      <c r="J426" s="30">
        <f>IF(ISERROR(F426/E426),0,F426/E426*100)</f>
        <v>0</v>
      </c>
      <c r="K426" s="30">
        <f>IF(ISERROR(F426/D426),0,F426/D426*100)</f>
        <v>0</v>
      </c>
    </row>
    <row r="427" spans="1:11" ht="63.75">
      <c r="A427" s="36" t="s">
        <v>187</v>
      </c>
      <c r="B427" s="28" t="s">
        <v>188</v>
      </c>
      <c r="C427" s="29">
        <v>8764.65</v>
      </c>
      <c r="D427" s="29">
        <v>0</v>
      </c>
      <c r="E427" s="29">
        <v>0</v>
      </c>
      <c r="F427" s="29">
        <v>0</v>
      </c>
      <c r="G427" s="29">
        <f>F427-C427</f>
        <v>-8764.65</v>
      </c>
      <c r="H427" s="29">
        <f>E427-F427</f>
        <v>0</v>
      </c>
      <c r="I427" s="30">
        <f>IF(ISERROR(F427/C427),0,F427/C427*100-100)</f>
        <v>-100</v>
      </c>
      <c r="J427" s="30">
        <f>IF(ISERROR(F427/E427),0,F427/E427*100)</f>
        <v>0</v>
      </c>
      <c r="K427" s="30">
        <f>IF(ISERROR(F427/D427),0,F427/D427*100)</f>
        <v>0</v>
      </c>
    </row>
    <row r="428" spans="1:11">
      <c r="A428" s="35" t="s">
        <v>189</v>
      </c>
      <c r="B428" s="28" t="s">
        <v>190</v>
      </c>
      <c r="C428" s="29">
        <v>51752.06</v>
      </c>
      <c r="D428" s="29">
        <v>194808</v>
      </c>
      <c r="E428" s="29">
        <v>163022</v>
      </c>
      <c r="F428" s="29">
        <v>63314.77</v>
      </c>
      <c r="G428" s="29">
        <f>F428-C428</f>
        <v>11562.71</v>
      </c>
      <c r="H428" s="29">
        <f>E428-F428</f>
        <v>99707.23000000001</v>
      </c>
      <c r="I428" s="30">
        <f>IF(ISERROR(F428/C428),0,F428/C428*100-100)</f>
        <v>22.342511583113804</v>
      </c>
      <c r="J428" s="30">
        <f>IF(ISERROR(F428/E428),0,F428/E428*100)</f>
        <v>38.838175215615067</v>
      </c>
      <c r="K428" s="30">
        <f>IF(ISERROR(F428/D428),0,F428/D428*100)</f>
        <v>32.501113917292926</v>
      </c>
    </row>
    <row r="429" spans="1:11">
      <c r="A429" s="33" t="s">
        <v>58</v>
      </c>
      <c r="B429" s="28" t="s">
        <v>59</v>
      </c>
      <c r="C429" s="29">
        <v>513731.14</v>
      </c>
      <c r="D429" s="29">
        <v>3839852</v>
      </c>
      <c r="E429" s="29">
        <v>1255726</v>
      </c>
      <c r="F429" s="29">
        <v>2564605.2200000002</v>
      </c>
      <c r="G429" s="29">
        <f>F429-C429</f>
        <v>2050874.08</v>
      </c>
      <c r="H429" s="29">
        <f>E429-F429</f>
        <v>-1308879.2200000002</v>
      </c>
      <c r="I429" s="30">
        <f>IF(ISERROR(F429/C429),0,F429/C429*100-100)</f>
        <v>399.21155645733296</v>
      </c>
      <c r="J429" s="30">
        <f>IF(ISERROR(F429/E429),0,F429/E429*100)</f>
        <v>204.23286767973269</v>
      </c>
      <c r="K429" s="30">
        <f>IF(ISERROR(F429/D429),0,F429/D429*100)</f>
        <v>66.78916843670018</v>
      </c>
    </row>
    <row r="430" spans="1:11">
      <c r="A430" s="34" t="s">
        <v>60</v>
      </c>
      <c r="B430" s="28" t="s">
        <v>61</v>
      </c>
      <c r="C430" s="29">
        <v>513731.14</v>
      </c>
      <c r="D430" s="29">
        <v>3839852</v>
      </c>
      <c r="E430" s="29">
        <v>1255726</v>
      </c>
      <c r="F430" s="29">
        <v>2564605.2200000002</v>
      </c>
      <c r="G430" s="29">
        <f>F430-C430</f>
        <v>2050874.08</v>
      </c>
      <c r="H430" s="29">
        <f>E430-F430</f>
        <v>-1308879.2200000002</v>
      </c>
      <c r="I430" s="30">
        <f>IF(ISERROR(F430/C430),0,F430/C430*100-100)</f>
        <v>399.21155645733296</v>
      </c>
      <c r="J430" s="30">
        <f>IF(ISERROR(F430/E430),0,F430/E430*100)</f>
        <v>204.23286767973269</v>
      </c>
      <c r="K430" s="30">
        <f>IF(ISERROR(F430/D430),0,F430/D430*100)</f>
        <v>66.78916843670018</v>
      </c>
    </row>
    <row r="431" spans="1:11">
      <c r="A431" s="27"/>
      <c r="B431" s="28" t="s">
        <v>87</v>
      </c>
      <c r="C431" s="29">
        <v>-73699.37</v>
      </c>
      <c r="D431" s="29">
        <v>-105434</v>
      </c>
      <c r="E431" s="29">
        <v>0</v>
      </c>
      <c r="F431" s="29">
        <v>-42982.92</v>
      </c>
      <c r="G431" s="29">
        <f>F431-C431</f>
        <v>30716.449999999997</v>
      </c>
      <c r="H431" s="29">
        <f>E431-F431</f>
        <v>42982.92</v>
      </c>
      <c r="I431" s="30">
        <f>IF(ISERROR(F431/C431),0,F431/C431*100-100)</f>
        <v>-41.678036053768167</v>
      </c>
      <c r="J431" s="30">
        <f>IF(ISERROR(F431/E431),0,F431/E431*100)</f>
        <v>0</v>
      </c>
      <c r="K431" s="30">
        <f>IF(ISERROR(F431/D431),0,F431/D431*100)</f>
        <v>40.767608171936942</v>
      </c>
    </row>
    <row r="432" spans="1:11">
      <c r="A432" s="27" t="s">
        <v>88</v>
      </c>
      <c r="B432" s="28" t="s">
        <v>89</v>
      </c>
      <c r="C432" s="29">
        <v>73699.37</v>
      </c>
      <c r="D432" s="29">
        <v>105434</v>
      </c>
      <c r="E432" s="29">
        <v>0</v>
      </c>
      <c r="F432" s="29">
        <v>42982.92</v>
      </c>
      <c r="G432" s="29">
        <f>F432-C432</f>
        <v>-30716.449999999997</v>
      </c>
      <c r="H432" s="29">
        <f>E432-F432</f>
        <v>-42982.92</v>
      </c>
      <c r="I432" s="30">
        <f>IF(ISERROR(F432/C432),0,F432/C432*100-100)</f>
        <v>-41.678036053768167</v>
      </c>
      <c r="J432" s="30">
        <f>IF(ISERROR(F432/E432),0,F432/E432*100)</f>
        <v>0</v>
      </c>
      <c r="K432" s="30">
        <f>IF(ISERROR(F432/D432),0,F432/D432*100)</f>
        <v>40.767608171936942</v>
      </c>
    </row>
    <row r="433" spans="1:11">
      <c r="A433" s="33" t="s">
        <v>90</v>
      </c>
      <c r="B433" s="28" t="s">
        <v>91</v>
      </c>
      <c r="C433" s="29">
        <v>73699.37</v>
      </c>
      <c r="D433" s="29">
        <v>105434</v>
      </c>
      <c r="E433" s="29">
        <v>0</v>
      </c>
      <c r="F433" s="29">
        <v>42982.92</v>
      </c>
      <c r="G433" s="29">
        <f>F433-C433</f>
        <v>-30716.449999999997</v>
      </c>
      <c r="H433" s="29">
        <f>E433-F433</f>
        <v>-42982.92</v>
      </c>
      <c r="I433" s="30">
        <f>IF(ISERROR(F433/C433),0,F433/C433*100-100)</f>
        <v>-41.678036053768167</v>
      </c>
      <c r="J433" s="30">
        <f>IF(ISERROR(F433/E433),0,F433/E433*100)</f>
        <v>0</v>
      </c>
      <c r="K433" s="30">
        <f>IF(ISERROR(F433/D433),0,F433/D433*100)</f>
        <v>40.767608171936942</v>
      </c>
    </row>
    <row r="434" spans="1:11" ht="25.5">
      <c r="A434" s="34" t="s">
        <v>104</v>
      </c>
      <c r="B434" s="28" t="s">
        <v>105</v>
      </c>
      <c r="C434" s="29">
        <v>-197926.71</v>
      </c>
      <c r="D434" s="29">
        <v>105434</v>
      </c>
      <c r="E434" s="29">
        <v>0</v>
      </c>
      <c r="F434" s="29">
        <v>-105432.46</v>
      </c>
      <c r="G434" s="29">
        <f>F434-C434</f>
        <v>92494.249999999985</v>
      </c>
      <c r="H434" s="29">
        <f>E434-F434</f>
        <v>105432.46</v>
      </c>
      <c r="I434" s="30">
        <f>IF(ISERROR(F434/C434),0,F434/C434*100-100)</f>
        <v>-46.731565436519404</v>
      </c>
      <c r="J434" s="30">
        <f>IF(ISERROR(F434/E434),0,F434/E434*100)</f>
        <v>0</v>
      </c>
      <c r="K434" s="30">
        <f>IF(ISERROR(F434/D434),0,F434/D434*100)</f>
        <v>-99.99853937060152</v>
      </c>
    </row>
    <row r="435" spans="1:11" s="42" customFormat="1" ht="25.5">
      <c r="A435" s="38" t="s">
        <v>110</v>
      </c>
      <c r="B435" s="39" t="s">
        <v>111</v>
      </c>
      <c r="C435" s="40"/>
      <c r="D435" s="40"/>
      <c r="E435" s="40"/>
      <c r="F435" s="40"/>
      <c r="G435" s="40"/>
      <c r="H435" s="40"/>
      <c r="I435" s="41"/>
      <c r="J435" s="41"/>
      <c r="K435" s="41"/>
    </row>
    <row r="436" spans="1:11">
      <c r="A436" s="27" t="s">
        <v>26</v>
      </c>
      <c r="B436" s="28" t="s">
        <v>27</v>
      </c>
      <c r="C436" s="29">
        <v>45150.46</v>
      </c>
      <c r="D436" s="29">
        <v>369576</v>
      </c>
      <c r="E436" s="29">
        <v>125850</v>
      </c>
      <c r="F436" s="29">
        <v>367241.13</v>
      </c>
      <c r="G436" s="29">
        <f>F436-C436</f>
        <v>322090.67</v>
      </c>
      <c r="H436" s="29">
        <f>E436-F436</f>
        <v>-241391.13</v>
      </c>
      <c r="I436" s="30">
        <f>IF(ISERROR(F436/C436),0,F436/C436*100-100)</f>
        <v>713.37184604542244</v>
      </c>
      <c r="J436" s="30">
        <f>IF(ISERROR(F436/E436),0,F436/E436*100)</f>
        <v>291.80860548271755</v>
      </c>
      <c r="K436" s="30">
        <f>IF(ISERROR(F436/D436),0,F436/D436*100)</f>
        <v>99.368230079875318</v>
      </c>
    </row>
    <row r="437" spans="1:11">
      <c r="A437" s="33" t="s">
        <v>28</v>
      </c>
      <c r="B437" s="28" t="s">
        <v>29</v>
      </c>
      <c r="C437" s="29">
        <v>45150.46</v>
      </c>
      <c r="D437" s="29">
        <v>369576</v>
      </c>
      <c r="E437" s="29">
        <v>125850</v>
      </c>
      <c r="F437" s="29">
        <v>367241.13</v>
      </c>
      <c r="G437" s="29">
        <f>F437-C437</f>
        <v>322090.67</v>
      </c>
      <c r="H437" s="29">
        <f>E437-F437</f>
        <v>-241391.13</v>
      </c>
      <c r="I437" s="30">
        <f>IF(ISERROR(F437/C437),0,F437/C437*100-100)</f>
        <v>713.37184604542244</v>
      </c>
      <c r="J437" s="30">
        <f>IF(ISERROR(F437/E437),0,F437/E437*100)</f>
        <v>291.80860548271755</v>
      </c>
      <c r="K437" s="30">
        <f>IF(ISERROR(F437/D437),0,F437/D437*100)</f>
        <v>99.368230079875318</v>
      </c>
    </row>
    <row r="438" spans="1:11">
      <c r="A438" s="34" t="s">
        <v>30</v>
      </c>
      <c r="B438" s="28" t="s">
        <v>31</v>
      </c>
      <c r="C438" s="29">
        <v>45150.46</v>
      </c>
      <c r="D438" s="29">
        <v>369576</v>
      </c>
      <c r="E438" s="29">
        <v>125850</v>
      </c>
      <c r="F438" s="29">
        <v>367241.13</v>
      </c>
      <c r="G438" s="29">
        <f>F438-C438</f>
        <v>322090.67</v>
      </c>
      <c r="H438" s="29">
        <f>E438-F438</f>
        <v>-241391.13</v>
      </c>
      <c r="I438" s="30">
        <f>IF(ISERROR(F438/C438),0,F438/C438*100-100)</f>
        <v>713.37184604542244</v>
      </c>
      <c r="J438" s="30">
        <f>IF(ISERROR(F438/E438),0,F438/E438*100)</f>
        <v>291.80860548271755</v>
      </c>
      <c r="K438" s="30">
        <f>IF(ISERROR(F438/D438),0,F438/D438*100)</f>
        <v>99.368230079875318</v>
      </c>
    </row>
    <row r="439" spans="1:11">
      <c r="A439" s="27" t="s">
        <v>32</v>
      </c>
      <c r="B439" s="28" t="s">
        <v>33</v>
      </c>
      <c r="C439" s="29">
        <v>45150.46</v>
      </c>
      <c r="D439" s="29">
        <v>369576</v>
      </c>
      <c r="E439" s="29">
        <v>125850</v>
      </c>
      <c r="F439" s="29">
        <v>367241.13</v>
      </c>
      <c r="G439" s="29">
        <f>F439-C439</f>
        <v>322090.67</v>
      </c>
      <c r="H439" s="29">
        <f>E439-F439</f>
        <v>-241391.13</v>
      </c>
      <c r="I439" s="30">
        <f>IF(ISERROR(F439/C439),0,F439/C439*100-100)</f>
        <v>713.37184604542244</v>
      </c>
      <c r="J439" s="30">
        <f>IF(ISERROR(F439/E439),0,F439/E439*100)</f>
        <v>291.80860548271755</v>
      </c>
      <c r="K439" s="30">
        <f>IF(ISERROR(F439/D439),0,F439/D439*100)</f>
        <v>99.368230079875318</v>
      </c>
    </row>
    <row r="440" spans="1:11">
      <c r="A440" s="33" t="s">
        <v>34</v>
      </c>
      <c r="B440" s="28" t="s">
        <v>35</v>
      </c>
      <c r="C440" s="29">
        <v>4749.08</v>
      </c>
      <c r="D440" s="29">
        <v>6448</v>
      </c>
      <c r="E440" s="29">
        <v>2586</v>
      </c>
      <c r="F440" s="29">
        <v>4113.13</v>
      </c>
      <c r="G440" s="29">
        <f>F440-C440</f>
        <v>-635.94999999999982</v>
      </c>
      <c r="H440" s="29">
        <f>E440-F440</f>
        <v>-1527.13</v>
      </c>
      <c r="I440" s="30">
        <f>IF(ISERROR(F440/C440),0,F440/C440*100-100)</f>
        <v>-13.391014680738152</v>
      </c>
      <c r="J440" s="30">
        <f>IF(ISERROR(F440/E440),0,F440/E440*100)</f>
        <v>159.05375096674402</v>
      </c>
      <c r="K440" s="30">
        <f>IF(ISERROR(F440/D440),0,F440/D440*100)</f>
        <v>63.789236972704721</v>
      </c>
    </row>
    <row r="441" spans="1:11">
      <c r="A441" s="34" t="s">
        <v>36</v>
      </c>
      <c r="B441" s="28" t="s">
        <v>37</v>
      </c>
      <c r="C441" s="29">
        <v>4749.08</v>
      </c>
      <c r="D441" s="29">
        <v>6448</v>
      </c>
      <c r="E441" s="29">
        <v>2586</v>
      </c>
      <c r="F441" s="29">
        <v>4113.13</v>
      </c>
      <c r="G441" s="29">
        <f>F441-C441</f>
        <v>-635.94999999999982</v>
      </c>
      <c r="H441" s="29">
        <f>E441-F441</f>
        <v>-1527.13</v>
      </c>
      <c r="I441" s="30">
        <f>IF(ISERROR(F441/C441),0,F441/C441*100-100)</f>
        <v>-13.391014680738152</v>
      </c>
      <c r="J441" s="30">
        <f>IF(ISERROR(F441/E441),0,F441/E441*100)</f>
        <v>159.05375096674402</v>
      </c>
      <c r="K441" s="30">
        <f>IF(ISERROR(F441/D441),0,F441/D441*100)</f>
        <v>63.789236972704721</v>
      </c>
    </row>
    <row r="442" spans="1:11">
      <c r="A442" s="35" t="s">
        <v>38</v>
      </c>
      <c r="B442" s="28" t="s">
        <v>39</v>
      </c>
      <c r="C442" s="29">
        <v>4749.08</v>
      </c>
      <c r="D442" s="29">
        <v>5964</v>
      </c>
      <c r="E442" s="29">
        <v>2586</v>
      </c>
      <c r="F442" s="29">
        <v>3629.13</v>
      </c>
      <c r="G442" s="29">
        <f>F442-C442</f>
        <v>-1119.9499999999998</v>
      </c>
      <c r="H442" s="29">
        <f>E442-F442</f>
        <v>-1043.1300000000001</v>
      </c>
      <c r="I442" s="30">
        <f>IF(ISERROR(F442/C442),0,F442/C442*100-100)</f>
        <v>-23.58246228743252</v>
      </c>
      <c r="J442" s="30">
        <f>IF(ISERROR(F442/E442),0,F442/E442*100)</f>
        <v>140.33758700696055</v>
      </c>
      <c r="K442" s="30">
        <f>IF(ISERROR(F442/D442),0,F442/D442*100)</f>
        <v>60.850603621730379</v>
      </c>
    </row>
    <row r="443" spans="1:11">
      <c r="A443" s="35" t="s">
        <v>40</v>
      </c>
      <c r="B443" s="28" t="s">
        <v>41</v>
      </c>
      <c r="C443" s="29">
        <v>0</v>
      </c>
      <c r="D443" s="29">
        <v>484</v>
      </c>
      <c r="E443" s="29">
        <v>0</v>
      </c>
      <c r="F443" s="29">
        <v>484</v>
      </c>
      <c r="G443" s="29">
        <f>F443-C443</f>
        <v>484</v>
      </c>
      <c r="H443" s="29">
        <f>E443-F443</f>
        <v>-484</v>
      </c>
      <c r="I443" s="30">
        <f>IF(ISERROR(F443/C443),0,F443/C443*100-100)</f>
        <v>0</v>
      </c>
      <c r="J443" s="30">
        <f>IF(ISERROR(F443/E443),0,F443/E443*100)</f>
        <v>0</v>
      </c>
      <c r="K443" s="30">
        <f>IF(ISERROR(F443/D443),0,F443/D443*100)</f>
        <v>100</v>
      </c>
    </row>
    <row r="444" spans="1:11">
      <c r="A444" s="36" t="s">
        <v>42</v>
      </c>
      <c r="B444" s="28" t="s">
        <v>43</v>
      </c>
      <c r="C444" s="29">
        <v>0</v>
      </c>
      <c r="D444" s="29">
        <v>0</v>
      </c>
      <c r="E444" s="29">
        <v>0</v>
      </c>
      <c r="F444" s="29">
        <v>484</v>
      </c>
      <c r="G444" s="29">
        <f>F444-C444</f>
        <v>484</v>
      </c>
      <c r="H444" s="29">
        <f>E444-F444</f>
        <v>-484</v>
      </c>
      <c r="I444" s="30">
        <f>IF(ISERROR(F444/C444),0,F444/C444*100-100)</f>
        <v>0</v>
      </c>
      <c r="J444" s="30">
        <f>IF(ISERROR(F444/E444),0,F444/E444*100)</f>
        <v>0</v>
      </c>
      <c r="K444" s="30">
        <f>IF(ISERROR(F444/D444),0,F444/D444*100)</f>
        <v>0</v>
      </c>
    </row>
    <row r="445" spans="1:11">
      <c r="A445" s="33" t="s">
        <v>58</v>
      </c>
      <c r="B445" s="28" t="s">
        <v>59</v>
      </c>
      <c r="C445" s="29">
        <v>40401.379999999997</v>
      </c>
      <c r="D445" s="29">
        <v>363128</v>
      </c>
      <c r="E445" s="29">
        <v>123264</v>
      </c>
      <c r="F445" s="29">
        <v>363128</v>
      </c>
      <c r="G445" s="29">
        <f>F445-C445</f>
        <v>322726.62</v>
      </c>
      <c r="H445" s="29">
        <f>E445-F445</f>
        <v>-239864</v>
      </c>
      <c r="I445" s="30">
        <f>IF(ISERROR(F445/C445),0,F445/C445*100-100)</f>
        <v>798.80098155063024</v>
      </c>
      <c r="J445" s="30">
        <f>IF(ISERROR(F445/E445),0,F445/E445*100)</f>
        <v>294.59371754932505</v>
      </c>
      <c r="K445" s="30">
        <f>IF(ISERROR(F445/D445),0,F445/D445*100)</f>
        <v>100</v>
      </c>
    </row>
    <row r="446" spans="1:11">
      <c r="A446" s="34" t="s">
        <v>60</v>
      </c>
      <c r="B446" s="28" t="s">
        <v>61</v>
      </c>
      <c r="C446" s="29">
        <v>40401.379999999997</v>
      </c>
      <c r="D446" s="29">
        <v>363128</v>
      </c>
      <c r="E446" s="29">
        <v>123264</v>
      </c>
      <c r="F446" s="29">
        <v>363128</v>
      </c>
      <c r="G446" s="29">
        <f>F446-C446</f>
        <v>322726.62</v>
      </c>
      <c r="H446" s="29">
        <f>E446-F446</f>
        <v>-239864</v>
      </c>
      <c r="I446" s="30">
        <f>IF(ISERROR(F446/C446),0,F446/C446*100-100)</f>
        <v>798.80098155063024</v>
      </c>
      <c r="J446" s="30">
        <f>IF(ISERROR(F446/E446),0,F446/E446*100)</f>
        <v>294.59371754932505</v>
      </c>
      <c r="K446" s="30">
        <f>IF(ISERROR(F446/D446),0,F446/D446*100)</f>
        <v>100</v>
      </c>
    </row>
    <row r="447" spans="1:11" s="42" customFormat="1" ht="25.5">
      <c r="A447" s="43" t="s">
        <v>286</v>
      </c>
      <c r="B447" s="39" t="s">
        <v>113</v>
      </c>
      <c r="C447" s="40"/>
      <c r="D447" s="40"/>
      <c r="E447" s="40"/>
      <c r="F447" s="40"/>
      <c r="G447" s="40"/>
      <c r="H447" s="40"/>
      <c r="I447" s="41"/>
      <c r="J447" s="41"/>
      <c r="K447" s="41"/>
    </row>
    <row r="448" spans="1:11">
      <c r="A448" s="27" t="s">
        <v>26</v>
      </c>
      <c r="B448" s="28" t="s">
        <v>27</v>
      </c>
      <c r="C448" s="29">
        <v>45150.46</v>
      </c>
      <c r="D448" s="29">
        <v>369576</v>
      </c>
      <c r="E448" s="29">
        <v>125850</v>
      </c>
      <c r="F448" s="29">
        <v>367241.13</v>
      </c>
      <c r="G448" s="29">
        <f>F448-C448</f>
        <v>322090.67</v>
      </c>
      <c r="H448" s="29">
        <f>E448-F448</f>
        <v>-241391.13</v>
      </c>
      <c r="I448" s="30">
        <f>IF(ISERROR(F448/C448),0,F448/C448*100-100)</f>
        <v>713.37184604542244</v>
      </c>
      <c r="J448" s="30">
        <f>IF(ISERROR(F448/E448),0,F448/E448*100)</f>
        <v>291.80860548271755</v>
      </c>
      <c r="K448" s="30">
        <f>IF(ISERROR(F448/D448),0,F448/D448*100)</f>
        <v>99.368230079875318</v>
      </c>
    </row>
    <row r="449" spans="1:11">
      <c r="A449" s="33" t="s">
        <v>28</v>
      </c>
      <c r="B449" s="28" t="s">
        <v>29</v>
      </c>
      <c r="C449" s="29">
        <v>45150.46</v>
      </c>
      <c r="D449" s="29">
        <v>369576</v>
      </c>
      <c r="E449" s="29">
        <v>125850</v>
      </c>
      <c r="F449" s="29">
        <v>367241.13</v>
      </c>
      <c r="G449" s="29">
        <f>F449-C449</f>
        <v>322090.67</v>
      </c>
      <c r="H449" s="29">
        <f>E449-F449</f>
        <v>-241391.13</v>
      </c>
      <c r="I449" s="30">
        <f>IF(ISERROR(F449/C449),0,F449/C449*100-100)</f>
        <v>713.37184604542244</v>
      </c>
      <c r="J449" s="30">
        <f>IF(ISERROR(F449/E449),0,F449/E449*100)</f>
        <v>291.80860548271755</v>
      </c>
      <c r="K449" s="30">
        <f>IF(ISERROR(F449/D449),0,F449/D449*100)</f>
        <v>99.368230079875318</v>
      </c>
    </row>
    <row r="450" spans="1:11">
      <c r="A450" s="34" t="s">
        <v>30</v>
      </c>
      <c r="B450" s="28" t="s">
        <v>31</v>
      </c>
      <c r="C450" s="29">
        <v>45150.46</v>
      </c>
      <c r="D450" s="29">
        <v>369576</v>
      </c>
      <c r="E450" s="29">
        <v>125850</v>
      </c>
      <c r="F450" s="29">
        <v>367241.13</v>
      </c>
      <c r="G450" s="29">
        <f>F450-C450</f>
        <v>322090.67</v>
      </c>
      <c r="H450" s="29">
        <f>E450-F450</f>
        <v>-241391.13</v>
      </c>
      <c r="I450" s="30">
        <f>IF(ISERROR(F450/C450),0,F450/C450*100-100)</f>
        <v>713.37184604542244</v>
      </c>
      <c r="J450" s="30">
        <f>IF(ISERROR(F450/E450),0,F450/E450*100)</f>
        <v>291.80860548271755</v>
      </c>
      <c r="K450" s="30">
        <f>IF(ISERROR(F450/D450),0,F450/D450*100)</f>
        <v>99.368230079875318</v>
      </c>
    </row>
    <row r="451" spans="1:11">
      <c r="A451" s="27" t="s">
        <v>32</v>
      </c>
      <c r="B451" s="28" t="s">
        <v>33</v>
      </c>
      <c r="C451" s="29">
        <v>45150.46</v>
      </c>
      <c r="D451" s="29">
        <v>369576</v>
      </c>
      <c r="E451" s="29">
        <v>125850</v>
      </c>
      <c r="F451" s="29">
        <v>367241.13</v>
      </c>
      <c r="G451" s="29">
        <f>F451-C451</f>
        <v>322090.67</v>
      </c>
      <c r="H451" s="29">
        <f>E451-F451</f>
        <v>-241391.13</v>
      </c>
      <c r="I451" s="30">
        <f>IF(ISERROR(F451/C451),0,F451/C451*100-100)</f>
        <v>713.37184604542244</v>
      </c>
      <c r="J451" s="30">
        <f>IF(ISERROR(F451/E451),0,F451/E451*100)</f>
        <v>291.80860548271755</v>
      </c>
      <c r="K451" s="30">
        <f>IF(ISERROR(F451/D451),0,F451/D451*100)</f>
        <v>99.368230079875318</v>
      </c>
    </row>
    <row r="452" spans="1:11">
      <c r="A452" s="33" t="s">
        <v>34</v>
      </c>
      <c r="B452" s="28" t="s">
        <v>35</v>
      </c>
      <c r="C452" s="29">
        <v>4749.08</v>
      </c>
      <c r="D452" s="29">
        <v>6448</v>
      </c>
      <c r="E452" s="29">
        <v>2586</v>
      </c>
      <c r="F452" s="29">
        <v>4113.13</v>
      </c>
      <c r="G452" s="29">
        <f>F452-C452</f>
        <v>-635.94999999999982</v>
      </c>
      <c r="H452" s="29">
        <f>E452-F452</f>
        <v>-1527.13</v>
      </c>
      <c r="I452" s="30">
        <f>IF(ISERROR(F452/C452),0,F452/C452*100-100)</f>
        <v>-13.391014680738152</v>
      </c>
      <c r="J452" s="30">
        <f>IF(ISERROR(F452/E452),0,F452/E452*100)</f>
        <v>159.05375096674402</v>
      </c>
      <c r="K452" s="30">
        <f>IF(ISERROR(F452/D452),0,F452/D452*100)</f>
        <v>63.789236972704721</v>
      </c>
    </row>
    <row r="453" spans="1:11">
      <c r="A453" s="34" t="s">
        <v>36</v>
      </c>
      <c r="B453" s="28" t="s">
        <v>37</v>
      </c>
      <c r="C453" s="29">
        <v>4749.08</v>
      </c>
      <c r="D453" s="29">
        <v>6448</v>
      </c>
      <c r="E453" s="29">
        <v>2586</v>
      </c>
      <c r="F453" s="29">
        <v>4113.13</v>
      </c>
      <c r="G453" s="29">
        <f>F453-C453</f>
        <v>-635.94999999999982</v>
      </c>
      <c r="H453" s="29">
        <f>E453-F453</f>
        <v>-1527.13</v>
      </c>
      <c r="I453" s="30">
        <f>IF(ISERROR(F453/C453),0,F453/C453*100-100)</f>
        <v>-13.391014680738152</v>
      </c>
      <c r="J453" s="30">
        <f>IF(ISERROR(F453/E453),0,F453/E453*100)</f>
        <v>159.05375096674402</v>
      </c>
      <c r="K453" s="30">
        <f>IF(ISERROR(F453/D453),0,F453/D453*100)</f>
        <v>63.789236972704721</v>
      </c>
    </row>
    <row r="454" spans="1:11">
      <c r="A454" s="35" t="s">
        <v>38</v>
      </c>
      <c r="B454" s="28" t="s">
        <v>39</v>
      </c>
      <c r="C454" s="29">
        <v>4749.08</v>
      </c>
      <c r="D454" s="29">
        <v>5964</v>
      </c>
      <c r="E454" s="29">
        <v>2586</v>
      </c>
      <c r="F454" s="29">
        <v>3629.13</v>
      </c>
      <c r="G454" s="29">
        <f>F454-C454</f>
        <v>-1119.9499999999998</v>
      </c>
      <c r="H454" s="29">
        <f>E454-F454</f>
        <v>-1043.1300000000001</v>
      </c>
      <c r="I454" s="30">
        <f>IF(ISERROR(F454/C454),0,F454/C454*100-100)</f>
        <v>-23.58246228743252</v>
      </c>
      <c r="J454" s="30">
        <f>IF(ISERROR(F454/E454),0,F454/E454*100)</f>
        <v>140.33758700696055</v>
      </c>
      <c r="K454" s="30">
        <f>IF(ISERROR(F454/D454),0,F454/D454*100)</f>
        <v>60.850603621730379</v>
      </c>
    </row>
    <row r="455" spans="1:11">
      <c r="A455" s="35" t="s">
        <v>40</v>
      </c>
      <c r="B455" s="28" t="s">
        <v>41</v>
      </c>
      <c r="C455" s="29">
        <v>0</v>
      </c>
      <c r="D455" s="29">
        <v>484</v>
      </c>
      <c r="E455" s="29">
        <v>0</v>
      </c>
      <c r="F455" s="29">
        <v>484</v>
      </c>
      <c r="G455" s="29">
        <f>F455-C455</f>
        <v>484</v>
      </c>
      <c r="H455" s="29">
        <f>E455-F455</f>
        <v>-484</v>
      </c>
      <c r="I455" s="30">
        <f>IF(ISERROR(F455/C455),0,F455/C455*100-100)</f>
        <v>0</v>
      </c>
      <c r="J455" s="30">
        <f>IF(ISERROR(F455/E455),0,F455/E455*100)</f>
        <v>0</v>
      </c>
      <c r="K455" s="30">
        <f>IF(ISERROR(F455/D455),0,F455/D455*100)</f>
        <v>100</v>
      </c>
    </row>
    <row r="456" spans="1:11">
      <c r="A456" s="36" t="s">
        <v>42</v>
      </c>
      <c r="B456" s="28" t="s">
        <v>43</v>
      </c>
      <c r="C456" s="29">
        <v>0</v>
      </c>
      <c r="D456" s="29">
        <v>0</v>
      </c>
      <c r="E456" s="29">
        <v>0</v>
      </c>
      <c r="F456" s="29">
        <v>484</v>
      </c>
      <c r="G456" s="29">
        <f>F456-C456</f>
        <v>484</v>
      </c>
      <c r="H456" s="29">
        <f>E456-F456</f>
        <v>-484</v>
      </c>
      <c r="I456" s="30">
        <f>IF(ISERROR(F456/C456),0,F456/C456*100-100)</f>
        <v>0</v>
      </c>
      <c r="J456" s="30">
        <f>IF(ISERROR(F456/E456),0,F456/E456*100)</f>
        <v>0</v>
      </c>
      <c r="K456" s="30">
        <f>IF(ISERROR(F456/D456),0,F456/D456*100)</f>
        <v>0</v>
      </c>
    </row>
    <row r="457" spans="1:11">
      <c r="A457" s="33" t="s">
        <v>58</v>
      </c>
      <c r="B457" s="28" t="s">
        <v>59</v>
      </c>
      <c r="C457" s="29">
        <v>40401.379999999997</v>
      </c>
      <c r="D457" s="29">
        <v>363128</v>
      </c>
      <c r="E457" s="29">
        <v>123264</v>
      </c>
      <c r="F457" s="29">
        <v>363128</v>
      </c>
      <c r="G457" s="29">
        <f>F457-C457</f>
        <v>322726.62</v>
      </c>
      <c r="H457" s="29">
        <f>E457-F457</f>
        <v>-239864</v>
      </c>
      <c r="I457" s="30">
        <f>IF(ISERROR(F457/C457),0,F457/C457*100-100)</f>
        <v>798.80098155063024</v>
      </c>
      <c r="J457" s="30">
        <f>IF(ISERROR(F457/E457),0,F457/E457*100)</f>
        <v>294.59371754932505</v>
      </c>
      <c r="K457" s="30">
        <f>IF(ISERROR(F457/D457),0,F457/D457*100)</f>
        <v>100</v>
      </c>
    </row>
    <row r="458" spans="1:11">
      <c r="A458" s="34" t="s">
        <v>60</v>
      </c>
      <c r="B458" s="28" t="s">
        <v>61</v>
      </c>
      <c r="C458" s="29">
        <v>40401.379999999997</v>
      </c>
      <c r="D458" s="29">
        <v>363128</v>
      </c>
      <c r="E458" s="29">
        <v>123264</v>
      </c>
      <c r="F458" s="29">
        <v>363128</v>
      </c>
      <c r="G458" s="29">
        <f>F458-C458</f>
        <v>322726.62</v>
      </c>
      <c r="H458" s="29">
        <f>E458-F458</f>
        <v>-239864</v>
      </c>
      <c r="I458" s="30">
        <f>IF(ISERROR(F458/C458),0,F458/C458*100-100)</f>
        <v>798.80098155063024</v>
      </c>
      <c r="J458" s="30">
        <f>IF(ISERROR(F458/E458),0,F458/E458*100)</f>
        <v>294.59371754932505</v>
      </c>
      <c r="K458" s="30">
        <f>IF(ISERROR(F458/D458),0,F458/D458*100)</f>
        <v>100</v>
      </c>
    </row>
    <row r="459" spans="1:11" s="42" customFormat="1" ht="38.25">
      <c r="A459" s="38" t="s">
        <v>645</v>
      </c>
      <c r="B459" s="39" t="s">
        <v>847</v>
      </c>
      <c r="C459" s="40"/>
      <c r="D459" s="40"/>
      <c r="E459" s="40"/>
      <c r="F459" s="40"/>
      <c r="G459" s="40"/>
      <c r="H459" s="40"/>
      <c r="I459" s="41"/>
      <c r="J459" s="41"/>
      <c r="K459" s="41"/>
    </row>
    <row r="460" spans="1:11">
      <c r="A460" s="27" t="s">
        <v>26</v>
      </c>
      <c r="B460" s="28" t="s">
        <v>27</v>
      </c>
      <c r="C460" s="29">
        <v>1630118.19</v>
      </c>
      <c r="D460" s="29">
        <v>3512476</v>
      </c>
      <c r="E460" s="29">
        <v>824471</v>
      </c>
      <c r="F460" s="29">
        <v>2396148.2799999998</v>
      </c>
      <c r="G460" s="29">
        <f>F460-C460</f>
        <v>766030.08999999985</v>
      </c>
      <c r="H460" s="29">
        <f>E460-F460</f>
        <v>-1571677.2799999998</v>
      </c>
      <c r="I460" s="30">
        <f>IF(ISERROR(F460/C460),0,F460/C460*100-100)</f>
        <v>46.992303668484311</v>
      </c>
      <c r="J460" s="30">
        <f>IF(ISERROR(F460/E460),0,F460/E460*100)</f>
        <v>290.62857031963523</v>
      </c>
      <c r="K460" s="30">
        <f>IF(ISERROR(F460/D460),0,F460/D460*100)</f>
        <v>68.218210743646353</v>
      </c>
    </row>
    <row r="461" spans="1:11">
      <c r="A461" s="33" t="s">
        <v>28</v>
      </c>
      <c r="B461" s="28" t="s">
        <v>29</v>
      </c>
      <c r="C461" s="29">
        <v>1630118.19</v>
      </c>
      <c r="D461" s="29">
        <v>3512476</v>
      </c>
      <c r="E461" s="29">
        <v>824471</v>
      </c>
      <c r="F461" s="29">
        <v>2396148.2799999998</v>
      </c>
      <c r="G461" s="29">
        <f>F461-C461</f>
        <v>766030.08999999985</v>
      </c>
      <c r="H461" s="29">
        <f>E461-F461</f>
        <v>-1571677.2799999998</v>
      </c>
      <c r="I461" s="30">
        <f>IF(ISERROR(F461/C461),0,F461/C461*100-100)</f>
        <v>46.992303668484311</v>
      </c>
      <c r="J461" s="30">
        <f>IF(ISERROR(F461/E461),0,F461/E461*100)</f>
        <v>290.62857031963523</v>
      </c>
      <c r="K461" s="30">
        <f>IF(ISERROR(F461/D461),0,F461/D461*100)</f>
        <v>68.218210743646353</v>
      </c>
    </row>
    <row r="462" spans="1:11">
      <c r="A462" s="34" t="s">
        <v>30</v>
      </c>
      <c r="B462" s="28" t="s">
        <v>31</v>
      </c>
      <c r="C462" s="29">
        <v>1630118.19</v>
      </c>
      <c r="D462" s="29">
        <v>3512476</v>
      </c>
      <c r="E462" s="29">
        <v>824471</v>
      </c>
      <c r="F462" s="29">
        <v>2396148.2799999998</v>
      </c>
      <c r="G462" s="29">
        <f>F462-C462</f>
        <v>766030.08999999985</v>
      </c>
      <c r="H462" s="29">
        <f>E462-F462</f>
        <v>-1571677.2799999998</v>
      </c>
      <c r="I462" s="30">
        <f>IF(ISERROR(F462/C462),0,F462/C462*100-100)</f>
        <v>46.992303668484311</v>
      </c>
      <c r="J462" s="30">
        <f>IF(ISERROR(F462/E462),0,F462/E462*100)</f>
        <v>290.62857031963523</v>
      </c>
      <c r="K462" s="30">
        <f>IF(ISERROR(F462/D462),0,F462/D462*100)</f>
        <v>68.218210743646353</v>
      </c>
    </row>
    <row r="463" spans="1:11">
      <c r="A463" s="27" t="s">
        <v>32</v>
      </c>
      <c r="B463" s="28" t="s">
        <v>33</v>
      </c>
      <c r="C463" s="29">
        <v>1630118.19</v>
      </c>
      <c r="D463" s="29">
        <v>3512476</v>
      </c>
      <c r="E463" s="29">
        <v>824471</v>
      </c>
      <c r="F463" s="29">
        <v>2396148.2799999998</v>
      </c>
      <c r="G463" s="29">
        <f>F463-C463</f>
        <v>766030.08999999985</v>
      </c>
      <c r="H463" s="29">
        <f>E463-F463</f>
        <v>-1571677.2799999998</v>
      </c>
      <c r="I463" s="30">
        <f>IF(ISERROR(F463/C463),0,F463/C463*100-100)</f>
        <v>46.992303668484311</v>
      </c>
      <c r="J463" s="30">
        <f>IF(ISERROR(F463/E463),0,F463/E463*100)</f>
        <v>290.62857031963523</v>
      </c>
      <c r="K463" s="30">
        <f>IF(ISERROR(F463/D463),0,F463/D463*100)</f>
        <v>68.218210743646353</v>
      </c>
    </row>
    <row r="464" spans="1:11">
      <c r="A464" s="33" t="s">
        <v>34</v>
      </c>
      <c r="B464" s="28" t="s">
        <v>35</v>
      </c>
      <c r="C464" s="29">
        <v>1285379.8799999999</v>
      </c>
      <c r="D464" s="29">
        <v>1042468</v>
      </c>
      <c r="E464" s="29">
        <v>589901</v>
      </c>
      <c r="F464" s="29">
        <v>864461.75</v>
      </c>
      <c r="G464" s="29">
        <f>F464-C464</f>
        <v>-420918.12999999989</v>
      </c>
      <c r="H464" s="29">
        <f>E464-F464</f>
        <v>-274560.75</v>
      </c>
      <c r="I464" s="30">
        <f>IF(ISERROR(F464/C464),0,F464/C464*100-100)</f>
        <v>-32.746593948553155</v>
      </c>
      <c r="J464" s="30">
        <f>IF(ISERROR(F464/E464),0,F464/E464*100)</f>
        <v>146.5435301855735</v>
      </c>
      <c r="K464" s="30">
        <f>IF(ISERROR(F464/D464),0,F464/D464*100)</f>
        <v>82.924535813089705</v>
      </c>
    </row>
    <row r="465" spans="1:11">
      <c r="A465" s="34" t="s">
        <v>36</v>
      </c>
      <c r="B465" s="28" t="s">
        <v>37</v>
      </c>
      <c r="C465" s="29">
        <v>1285379.8799999999</v>
      </c>
      <c r="D465" s="29">
        <v>1042468</v>
      </c>
      <c r="E465" s="29">
        <v>589901</v>
      </c>
      <c r="F465" s="29">
        <v>864461.75</v>
      </c>
      <c r="G465" s="29">
        <f>F465-C465</f>
        <v>-420918.12999999989</v>
      </c>
      <c r="H465" s="29">
        <f>E465-F465</f>
        <v>-274560.75</v>
      </c>
      <c r="I465" s="30">
        <f>IF(ISERROR(F465/C465),0,F465/C465*100-100)</f>
        <v>-32.746593948553155</v>
      </c>
      <c r="J465" s="30">
        <f>IF(ISERROR(F465/E465),0,F465/E465*100)</f>
        <v>146.5435301855735</v>
      </c>
      <c r="K465" s="30">
        <f>IF(ISERROR(F465/D465),0,F465/D465*100)</f>
        <v>82.924535813089705</v>
      </c>
    </row>
    <row r="466" spans="1:11">
      <c r="A466" s="35" t="s">
        <v>38</v>
      </c>
      <c r="B466" s="28" t="s">
        <v>39</v>
      </c>
      <c r="C466" s="29">
        <v>130283.86</v>
      </c>
      <c r="D466" s="29">
        <v>240418</v>
      </c>
      <c r="E466" s="29">
        <v>16056</v>
      </c>
      <c r="F466" s="29">
        <v>190005.71</v>
      </c>
      <c r="G466" s="29">
        <f>F466-C466</f>
        <v>59721.849999999991</v>
      </c>
      <c r="H466" s="29">
        <f>E466-F466</f>
        <v>-173949.71</v>
      </c>
      <c r="I466" s="30">
        <f>IF(ISERROR(F466/C466),0,F466/C466*100-100)</f>
        <v>45.839791667210363</v>
      </c>
      <c r="J466" s="30">
        <f>IF(ISERROR(F466/E466),0,F466/E466*100)</f>
        <v>1183.3938091679122</v>
      </c>
      <c r="K466" s="30">
        <f>IF(ISERROR(F466/D466),0,F466/D466*100)</f>
        <v>79.031399479240321</v>
      </c>
    </row>
    <row r="467" spans="1:11">
      <c r="A467" s="35" t="s">
        <v>40</v>
      </c>
      <c r="B467" s="28" t="s">
        <v>41</v>
      </c>
      <c r="C467" s="29">
        <v>1155096.02</v>
      </c>
      <c r="D467" s="29">
        <v>802050</v>
      </c>
      <c r="E467" s="29">
        <v>573845</v>
      </c>
      <c r="F467" s="29">
        <v>674456.04</v>
      </c>
      <c r="G467" s="29">
        <f>F467-C467</f>
        <v>-480639.98</v>
      </c>
      <c r="H467" s="29">
        <f>E467-F467</f>
        <v>-100611.04000000004</v>
      </c>
      <c r="I467" s="30">
        <f>IF(ISERROR(F467/C467),0,F467/C467*100-100)</f>
        <v>-41.610391835650162</v>
      </c>
      <c r="J467" s="30">
        <f>IF(ISERROR(F467/E467),0,F467/E467*100)</f>
        <v>117.53279021338517</v>
      </c>
      <c r="K467" s="30">
        <f>IF(ISERROR(F467/D467),0,F467/D467*100)</f>
        <v>84.091520478773148</v>
      </c>
    </row>
    <row r="468" spans="1:11">
      <c r="A468" s="33" t="s">
        <v>58</v>
      </c>
      <c r="B468" s="28" t="s">
        <v>59</v>
      </c>
      <c r="C468" s="29">
        <v>344738.31</v>
      </c>
      <c r="D468" s="29">
        <v>2470008</v>
      </c>
      <c r="E468" s="29">
        <v>234570</v>
      </c>
      <c r="F468" s="29">
        <v>1531686.53</v>
      </c>
      <c r="G468" s="29">
        <f>F468-C468</f>
        <v>1186948.22</v>
      </c>
      <c r="H468" s="29">
        <f>E468-F468</f>
        <v>-1297116.53</v>
      </c>
      <c r="I468" s="30">
        <f>IF(ISERROR(F468/C468),0,F468/C468*100-100)</f>
        <v>344.30412448213258</v>
      </c>
      <c r="J468" s="30">
        <f>IF(ISERROR(F468/E468),0,F468/E468*100)</f>
        <v>652.9763098435435</v>
      </c>
      <c r="K468" s="30">
        <f>IF(ISERROR(F468/D468),0,F468/D468*100)</f>
        <v>62.011399558220063</v>
      </c>
    </row>
    <row r="469" spans="1:11">
      <c r="A469" s="34" t="s">
        <v>60</v>
      </c>
      <c r="B469" s="28" t="s">
        <v>61</v>
      </c>
      <c r="C469" s="29">
        <v>344738.31</v>
      </c>
      <c r="D469" s="29">
        <v>2470008</v>
      </c>
      <c r="E469" s="29">
        <v>234570</v>
      </c>
      <c r="F469" s="29">
        <v>1531686.53</v>
      </c>
      <c r="G469" s="29">
        <f>F469-C469</f>
        <v>1186948.22</v>
      </c>
      <c r="H469" s="29">
        <f>E469-F469</f>
        <v>-1297116.53</v>
      </c>
      <c r="I469" s="30">
        <f>IF(ISERROR(F469/C469),0,F469/C469*100-100)</f>
        <v>344.30412448213258</v>
      </c>
      <c r="J469" s="30">
        <f>IF(ISERROR(F469/E469),0,F469/E469*100)</f>
        <v>652.9763098435435</v>
      </c>
      <c r="K469" s="30">
        <f>IF(ISERROR(F469/D469),0,F469/D469*100)</f>
        <v>62.011399558220063</v>
      </c>
    </row>
    <row r="470" spans="1:11" s="42" customFormat="1" ht="38.25">
      <c r="A470" s="43" t="s">
        <v>848</v>
      </c>
      <c r="B470" s="39" t="s">
        <v>849</v>
      </c>
      <c r="C470" s="40"/>
      <c r="D470" s="40"/>
      <c r="E470" s="40"/>
      <c r="F470" s="40"/>
      <c r="G470" s="40"/>
      <c r="H470" s="40"/>
      <c r="I470" s="41"/>
      <c r="J470" s="41"/>
      <c r="K470" s="41"/>
    </row>
    <row r="471" spans="1:11">
      <c r="A471" s="27" t="s">
        <v>26</v>
      </c>
      <c r="B471" s="28" t="s">
        <v>27</v>
      </c>
      <c r="C471" s="29">
        <v>1630118.19</v>
      </c>
      <c r="D471" s="29">
        <v>3512476</v>
      </c>
      <c r="E471" s="29">
        <v>824471</v>
      </c>
      <c r="F471" s="29">
        <v>2396148.2799999998</v>
      </c>
      <c r="G471" s="29">
        <f>F471-C471</f>
        <v>766030.08999999985</v>
      </c>
      <c r="H471" s="29">
        <f>E471-F471</f>
        <v>-1571677.2799999998</v>
      </c>
      <c r="I471" s="30">
        <f>IF(ISERROR(F471/C471),0,F471/C471*100-100)</f>
        <v>46.992303668484311</v>
      </c>
      <c r="J471" s="30">
        <f>IF(ISERROR(F471/E471),0,F471/E471*100)</f>
        <v>290.62857031963523</v>
      </c>
      <c r="K471" s="30">
        <f>IF(ISERROR(F471/D471),0,F471/D471*100)</f>
        <v>68.218210743646353</v>
      </c>
    </row>
    <row r="472" spans="1:11">
      <c r="A472" s="33" t="s">
        <v>28</v>
      </c>
      <c r="B472" s="28" t="s">
        <v>29</v>
      </c>
      <c r="C472" s="29">
        <v>1630118.19</v>
      </c>
      <c r="D472" s="29">
        <v>3512476</v>
      </c>
      <c r="E472" s="29">
        <v>824471</v>
      </c>
      <c r="F472" s="29">
        <v>2396148.2799999998</v>
      </c>
      <c r="G472" s="29">
        <f>F472-C472</f>
        <v>766030.08999999985</v>
      </c>
      <c r="H472" s="29">
        <f>E472-F472</f>
        <v>-1571677.2799999998</v>
      </c>
      <c r="I472" s="30">
        <f>IF(ISERROR(F472/C472),0,F472/C472*100-100)</f>
        <v>46.992303668484311</v>
      </c>
      <c r="J472" s="30">
        <f>IF(ISERROR(F472/E472),0,F472/E472*100)</f>
        <v>290.62857031963523</v>
      </c>
      <c r="K472" s="30">
        <f>IF(ISERROR(F472/D472),0,F472/D472*100)</f>
        <v>68.218210743646353</v>
      </c>
    </row>
    <row r="473" spans="1:11">
      <c r="A473" s="34" t="s">
        <v>30</v>
      </c>
      <c r="B473" s="28" t="s">
        <v>31</v>
      </c>
      <c r="C473" s="29">
        <v>1630118.19</v>
      </c>
      <c r="D473" s="29">
        <v>3512476</v>
      </c>
      <c r="E473" s="29">
        <v>824471</v>
      </c>
      <c r="F473" s="29">
        <v>2396148.2799999998</v>
      </c>
      <c r="G473" s="29">
        <f>F473-C473</f>
        <v>766030.08999999985</v>
      </c>
      <c r="H473" s="29">
        <f>E473-F473</f>
        <v>-1571677.2799999998</v>
      </c>
      <c r="I473" s="30">
        <f>IF(ISERROR(F473/C473),0,F473/C473*100-100)</f>
        <v>46.992303668484311</v>
      </c>
      <c r="J473" s="30">
        <f>IF(ISERROR(F473/E473),0,F473/E473*100)</f>
        <v>290.62857031963523</v>
      </c>
      <c r="K473" s="30">
        <f>IF(ISERROR(F473/D473),0,F473/D473*100)</f>
        <v>68.218210743646353</v>
      </c>
    </row>
    <row r="474" spans="1:11">
      <c r="A474" s="27" t="s">
        <v>32</v>
      </c>
      <c r="B474" s="28" t="s">
        <v>33</v>
      </c>
      <c r="C474" s="29">
        <v>1630118.19</v>
      </c>
      <c r="D474" s="29">
        <v>3512476</v>
      </c>
      <c r="E474" s="29">
        <v>824471</v>
      </c>
      <c r="F474" s="29">
        <v>2396148.2799999998</v>
      </c>
      <c r="G474" s="29">
        <f>F474-C474</f>
        <v>766030.08999999985</v>
      </c>
      <c r="H474" s="29">
        <f>E474-F474</f>
        <v>-1571677.2799999998</v>
      </c>
      <c r="I474" s="30">
        <f>IF(ISERROR(F474/C474),0,F474/C474*100-100)</f>
        <v>46.992303668484311</v>
      </c>
      <c r="J474" s="30">
        <f>IF(ISERROR(F474/E474),0,F474/E474*100)</f>
        <v>290.62857031963523</v>
      </c>
      <c r="K474" s="30">
        <f>IF(ISERROR(F474/D474),0,F474/D474*100)</f>
        <v>68.218210743646353</v>
      </c>
    </row>
    <row r="475" spans="1:11">
      <c r="A475" s="33" t="s">
        <v>34</v>
      </c>
      <c r="B475" s="28" t="s">
        <v>35</v>
      </c>
      <c r="C475" s="29">
        <v>1285379.8799999999</v>
      </c>
      <c r="D475" s="29">
        <v>1042468</v>
      </c>
      <c r="E475" s="29">
        <v>589901</v>
      </c>
      <c r="F475" s="29">
        <v>864461.75</v>
      </c>
      <c r="G475" s="29">
        <f>F475-C475</f>
        <v>-420918.12999999989</v>
      </c>
      <c r="H475" s="29">
        <f>E475-F475</f>
        <v>-274560.75</v>
      </c>
      <c r="I475" s="30">
        <f>IF(ISERROR(F475/C475),0,F475/C475*100-100)</f>
        <v>-32.746593948553155</v>
      </c>
      <c r="J475" s="30">
        <f>IF(ISERROR(F475/E475),0,F475/E475*100)</f>
        <v>146.5435301855735</v>
      </c>
      <c r="K475" s="30">
        <f>IF(ISERROR(F475/D475),0,F475/D475*100)</f>
        <v>82.924535813089705</v>
      </c>
    </row>
    <row r="476" spans="1:11">
      <c r="A476" s="34" t="s">
        <v>36</v>
      </c>
      <c r="B476" s="28" t="s">
        <v>37</v>
      </c>
      <c r="C476" s="29">
        <v>1285379.8799999999</v>
      </c>
      <c r="D476" s="29">
        <v>1042468</v>
      </c>
      <c r="E476" s="29">
        <v>589901</v>
      </c>
      <c r="F476" s="29">
        <v>864461.75</v>
      </c>
      <c r="G476" s="29">
        <f>F476-C476</f>
        <v>-420918.12999999989</v>
      </c>
      <c r="H476" s="29">
        <f>E476-F476</f>
        <v>-274560.75</v>
      </c>
      <c r="I476" s="30">
        <f>IF(ISERROR(F476/C476),0,F476/C476*100-100)</f>
        <v>-32.746593948553155</v>
      </c>
      <c r="J476" s="30">
        <f>IF(ISERROR(F476/E476),0,F476/E476*100)</f>
        <v>146.5435301855735</v>
      </c>
      <c r="K476" s="30">
        <f>IF(ISERROR(F476/D476),0,F476/D476*100)</f>
        <v>82.924535813089705</v>
      </c>
    </row>
    <row r="477" spans="1:11">
      <c r="A477" s="35" t="s">
        <v>38</v>
      </c>
      <c r="B477" s="28" t="s">
        <v>39</v>
      </c>
      <c r="C477" s="29">
        <v>130283.86</v>
      </c>
      <c r="D477" s="29">
        <v>240418</v>
      </c>
      <c r="E477" s="29">
        <v>16056</v>
      </c>
      <c r="F477" s="29">
        <v>190005.71</v>
      </c>
      <c r="G477" s="29">
        <f>F477-C477</f>
        <v>59721.849999999991</v>
      </c>
      <c r="H477" s="29">
        <f>E477-F477</f>
        <v>-173949.71</v>
      </c>
      <c r="I477" s="30">
        <f>IF(ISERROR(F477/C477),0,F477/C477*100-100)</f>
        <v>45.839791667210363</v>
      </c>
      <c r="J477" s="30">
        <f>IF(ISERROR(F477/E477),0,F477/E477*100)</f>
        <v>1183.3938091679122</v>
      </c>
      <c r="K477" s="30">
        <f>IF(ISERROR(F477/D477),0,F477/D477*100)</f>
        <v>79.031399479240321</v>
      </c>
    </row>
    <row r="478" spans="1:11">
      <c r="A478" s="35" t="s">
        <v>40</v>
      </c>
      <c r="B478" s="28" t="s">
        <v>41</v>
      </c>
      <c r="C478" s="29">
        <v>1155096.02</v>
      </c>
      <c r="D478" s="29">
        <v>802050</v>
      </c>
      <c r="E478" s="29">
        <v>573845</v>
      </c>
      <c r="F478" s="29">
        <v>674456.04</v>
      </c>
      <c r="G478" s="29">
        <f>F478-C478</f>
        <v>-480639.98</v>
      </c>
      <c r="H478" s="29">
        <f>E478-F478</f>
        <v>-100611.04000000004</v>
      </c>
      <c r="I478" s="30">
        <f>IF(ISERROR(F478/C478),0,F478/C478*100-100)</f>
        <v>-41.610391835650162</v>
      </c>
      <c r="J478" s="30">
        <f>IF(ISERROR(F478/E478),0,F478/E478*100)</f>
        <v>117.53279021338517</v>
      </c>
      <c r="K478" s="30">
        <f>IF(ISERROR(F478/D478),0,F478/D478*100)</f>
        <v>84.091520478773148</v>
      </c>
    </row>
    <row r="479" spans="1:11">
      <c r="A479" s="33" t="s">
        <v>58</v>
      </c>
      <c r="B479" s="28" t="s">
        <v>59</v>
      </c>
      <c r="C479" s="29">
        <v>344738.31</v>
      </c>
      <c r="D479" s="29">
        <v>2470008</v>
      </c>
      <c r="E479" s="29">
        <v>234570</v>
      </c>
      <c r="F479" s="29">
        <v>1531686.53</v>
      </c>
      <c r="G479" s="29">
        <f>F479-C479</f>
        <v>1186948.22</v>
      </c>
      <c r="H479" s="29">
        <f>E479-F479</f>
        <v>-1297116.53</v>
      </c>
      <c r="I479" s="30">
        <f>IF(ISERROR(F479/C479),0,F479/C479*100-100)</f>
        <v>344.30412448213258</v>
      </c>
      <c r="J479" s="30">
        <f>IF(ISERROR(F479/E479),0,F479/E479*100)</f>
        <v>652.9763098435435</v>
      </c>
      <c r="K479" s="30">
        <f>IF(ISERROR(F479/D479),0,F479/D479*100)</f>
        <v>62.011399558220063</v>
      </c>
    </row>
    <row r="480" spans="1:11">
      <c r="A480" s="34" t="s">
        <v>60</v>
      </c>
      <c r="B480" s="28" t="s">
        <v>61</v>
      </c>
      <c r="C480" s="29">
        <v>344738.31</v>
      </c>
      <c r="D480" s="29">
        <v>2470008</v>
      </c>
      <c r="E480" s="29">
        <v>234570</v>
      </c>
      <c r="F480" s="29">
        <v>1531686.53</v>
      </c>
      <c r="G480" s="29">
        <f>F480-C480</f>
        <v>1186948.22</v>
      </c>
      <c r="H480" s="29">
        <f>E480-F480</f>
        <v>-1297116.53</v>
      </c>
      <c r="I480" s="30">
        <f>IF(ISERROR(F480/C480),0,F480/C480*100-100)</f>
        <v>344.30412448213258</v>
      </c>
      <c r="J480" s="30">
        <f>IF(ISERROR(F480/E480),0,F480/E480*100)</f>
        <v>652.9763098435435</v>
      </c>
      <c r="K480" s="30">
        <f>IF(ISERROR(F480/D480),0,F480/D480*100)</f>
        <v>62.011399558220063</v>
      </c>
    </row>
    <row r="481" spans="1:11" s="42" customFormat="1" ht="25.5">
      <c r="A481" s="38" t="s">
        <v>291</v>
      </c>
      <c r="B481" s="39" t="s">
        <v>292</v>
      </c>
      <c r="C481" s="40"/>
      <c r="D481" s="40"/>
      <c r="E481" s="40"/>
      <c r="F481" s="40"/>
      <c r="G481" s="40"/>
      <c r="H481" s="40"/>
      <c r="I481" s="41"/>
      <c r="J481" s="41"/>
      <c r="K481" s="41"/>
    </row>
    <row r="482" spans="1:11">
      <c r="A482" s="27" t="s">
        <v>26</v>
      </c>
      <c r="B482" s="28" t="s">
        <v>27</v>
      </c>
      <c r="C482" s="29">
        <v>173485.06</v>
      </c>
      <c r="D482" s="29">
        <v>642172</v>
      </c>
      <c r="E482" s="29">
        <v>384994</v>
      </c>
      <c r="F482" s="29">
        <v>431730.65</v>
      </c>
      <c r="G482" s="29">
        <f>F482-C482</f>
        <v>258245.59000000003</v>
      </c>
      <c r="H482" s="29">
        <f>E482-F482</f>
        <v>-46736.650000000023</v>
      </c>
      <c r="I482" s="30">
        <f>IF(ISERROR(F482/C482),0,F482/C482*100-100)</f>
        <v>148.85753851080895</v>
      </c>
      <c r="J482" s="30">
        <f>IF(ISERROR(F482/E482),0,F482/E482*100)</f>
        <v>112.13957879863064</v>
      </c>
      <c r="K482" s="30">
        <f>IF(ISERROR(F482/D482),0,F482/D482*100)</f>
        <v>67.229753087957747</v>
      </c>
    </row>
    <row r="483" spans="1:11" ht="25.5">
      <c r="A483" s="33" t="s">
        <v>69</v>
      </c>
      <c r="B483" s="28" t="s">
        <v>70</v>
      </c>
      <c r="C483" s="29">
        <v>18794.88</v>
      </c>
      <c r="D483" s="29">
        <v>0</v>
      </c>
      <c r="E483" s="29">
        <v>0</v>
      </c>
      <c r="F483" s="29">
        <v>0</v>
      </c>
      <c r="G483" s="29">
        <f>F483-C483</f>
        <v>-18794.88</v>
      </c>
      <c r="H483" s="29">
        <f>E483-F483</f>
        <v>0</v>
      </c>
      <c r="I483" s="30">
        <f>IF(ISERROR(F483/C483),0,F483/C483*100-100)</f>
        <v>-100</v>
      </c>
      <c r="J483" s="30">
        <f>IF(ISERROR(F483/E483),0,F483/E483*100)</f>
        <v>0</v>
      </c>
      <c r="K483" s="30">
        <f>IF(ISERROR(F483/D483),0,F483/D483*100)</f>
        <v>0</v>
      </c>
    </row>
    <row r="484" spans="1:11">
      <c r="A484" s="33" t="s">
        <v>100</v>
      </c>
      <c r="B484" s="28" t="s">
        <v>101</v>
      </c>
      <c r="C484" s="29">
        <v>56948.86</v>
      </c>
      <c r="D484" s="29">
        <v>272839</v>
      </c>
      <c r="E484" s="29">
        <v>163022</v>
      </c>
      <c r="F484" s="29">
        <v>141345.17000000001</v>
      </c>
      <c r="G484" s="29">
        <f>F484-C484</f>
        <v>84396.310000000012</v>
      </c>
      <c r="H484" s="29">
        <f>E484-F484</f>
        <v>21676.829999999987</v>
      </c>
      <c r="I484" s="30">
        <f>IF(ISERROR(F484/C484),0,F484/C484*100-100)</f>
        <v>148.19666276023787</v>
      </c>
      <c r="J484" s="30">
        <f>IF(ISERROR(F484/E484),0,F484/E484*100)</f>
        <v>86.703125958459609</v>
      </c>
      <c r="K484" s="30">
        <f>IF(ISERROR(F484/D484),0,F484/D484*100)</f>
        <v>51.805339412620633</v>
      </c>
    </row>
    <row r="485" spans="1:11">
      <c r="A485" s="33" t="s">
        <v>71</v>
      </c>
      <c r="B485" s="28" t="s">
        <v>72</v>
      </c>
      <c r="C485" s="29">
        <v>6048</v>
      </c>
      <c r="D485" s="29">
        <v>13501</v>
      </c>
      <c r="E485" s="29">
        <v>12424</v>
      </c>
      <c r="F485" s="29">
        <v>9300.48</v>
      </c>
      <c r="G485" s="29">
        <f>F485-C485</f>
        <v>3252.4799999999996</v>
      </c>
      <c r="H485" s="29">
        <f>E485-F485</f>
        <v>3123.5200000000004</v>
      </c>
      <c r="I485" s="30">
        <f>IF(ISERROR(F485/C485),0,F485/C485*100-100)</f>
        <v>53.777777777777771</v>
      </c>
      <c r="J485" s="30">
        <f>IF(ISERROR(F485/E485),0,F485/E485*100)</f>
        <v>74.858982614294916</v>
      </c>
      <c r="K485" s="30">
        <f>IF(ISERROR(F485/D485),0,F485/D485*100)</f>
        <v>68.887341678394193</v>
      </c>
    </row>
    <row r="486" spans="1:11" ht="25.5">
      <c r="A486" s="34" t="s">
        <v>303</v>
      </c>
      <c r="B486" s="28" t="s">
        <v>304</v>
      </c>
      <c r="C486" s="29">
        <v>6048</v>
      </c>
      <c r="D486" s="29">
        <v>13501</v>
      </c>
      <c r="E486" s="29">
        <v>12424</v>
      </c>
      <c r="F486" s="29">
        <v>9300.48</v>
      </c>
      <c r="G486" s="29">
        <f>F486-C486</f>
        <v>3252.4799999999996</v>
      </c>
      <c r="H486" s="29">
        <f>E486-F486</f>
        <v>3123.5200000000004</v>
      </c>
      <c r="I486" s="30">
        <f>IF(ISERROR(F486/C486),0,F486/C486*100-100)</f>
        <v>53.777777777777771</v>
      </c>
      <c r="J486" s="30">
        <f>IF(ISERROR(F486/E486),0,F486/E486*100)</f>
        <v>74.858982614294916</v>
      </c>
      <c r="K486" s="30">
        <f>IF(ISERROR(F486/D486),0,F486/D486*100)</f>
        <v>68.887341678394193</v>
      </c>
    </row>
    <row r="487" spans="1:11" ht="38.25">
      <c r="A487" s="35" t="s">
        <v>305</v>
      </c>
      <c r="B487" s="28" t="s">
        <v>306</v>
      </c>
      <c r="C487" s="29">
        <v>6048</v>
      </c>
      <c r="D487" s="29">
        <v>13501</v>
      </c>
      <c r="E487" s="29">
        <v>12424</v>
      </c>
      <c r="F487" s="29">
        <v>9300.48</v>
      </c>
      <c r="G487" s="29">
        <f>F487-C487</f>
        <v>3252.4799999999996</v>
      </c>
      <c r="H487" s="29">
        <f>E487-F487</f>
        <v>3123.5200000000004</v>
      </c>
      <c r="I487" s="30">
        <f>IF(ISERROR(F487/C487),0,F487/C487*100-100)</f>
        <v>53.777777777777771</v>
      </c>
      <c r="J487" s="30">
        <f>IF(ISERROR(F487/E487),0,F487/E487*100)</f>
        <v>74.858982614294916</v>
      </c>
      <c r="K487" s="30">
        <f>IF(ISERROR(F487/D487),0,F487/D487*100)</f>
        <v>68.887341678394193</v>
      </c>
    </row>
    <row r="488" spans="1:11" ht="76.5">
      <c r="A488" s="36" t="s">
        <v>482</v>
      </c>
      <c r="B488" s="28" t="s">
        <v>483</v>
      </c>
      <c r="C488" s="29">
        <v>6048</v>
      </c>
      <c r="D488" s="29">
        <v>13501</v>
      </c>
      <c r="E488" s="29">
        <v>12424</v>
      </c>
      <c r="F488" s="29">
        <v>9300.48</v>
      </c>
      <c r="G488" s="29">
        <f>F488-C488</f>
        <v>3252.4799999999996</v>
      </c>
      <c r="H488" s="29">
        <f>E488-F488</f>
        <v>3123.5200000000004</v>
      </c>
      <c r="I488" s="30">
        <f>IF(ISERROR(F488/C488),0,F488/C488*100-100)</f>
        <v>53.777777777777771</v>
      </c>
      <c r="J488" s="30">
        <f>IF(ISERROR(F488/E488),0,F488/E488*100)</f>
        <v>74.858982614294916</v>
      </c>
      <c r="K488" s="30">
        <f>IF(ISERROR(F488/D488),0,F488/D488*100)</f>
        <v>68.887341678394193</v>
      </c>
    </row>
    <row r="489" spans="1:11">
      <c r="A489" s="33" t="s">
        <v>28</v>
      </c>
      <c r="B489" s="28" t="s">
        <v>29</v>
      </c>
      <c r="C489" s="29">
        <v>91693.32</v>
      </c>
      <c r="D489" s="29">
        <v>355832</v>
      </c>
      <c r="E489" s="29">
        <v>209548</v>
      </c>
      <c r="F489" s="29">
        <v>281085</v>
      </c>
      <c r="G489" s="29">
        <f>F489-C489</f>
        <v>189391.68</v>
      </c>
      <c r="H489" s="29">
        <f>E489-F489</f>
        <v>-71537</v>
      </c>
      <c r="I489" s="30">
        <f>IF(ISERROR(F489/C489),0,F489/C489*100-100)</f>
        <v>206.54904850211551</v>
      </c>
      <c r="J489" s="30">
        <f>IF(ISERROR(F489/E489),0,F489/E489*100)</f>
        <v>134.13871762078378</v>
      </c>
      <c r="K489" s="30">
        <f>IF(ISERROR(F489/D489),0,F489/D489*100)</f>
        <v>78.993738618224327</v>
      </c>
    </row>
    <row r="490" spans="1:11">
      <c r="A490" s="34" t="s">
        <v>30</v>
      </c>
      <c r="B490" s="28" t="s">
        <v>31</v>
      </c>
      <c r="C490" s="29">
        <v>91693.32</v>
      </c>
      <c r="D490" s="29">
        <v>355832</v>
      </c>
      <c r="E490" s="29">
        <v>209548</v>
      </c>
      <c r="F490" s="29">
        <v>281085</v>
      </c>
      <c r="G490" s="29">
        <f>F490-C490</f>
        <v>189391.68</v>
      </c>
      <c r="H490" s="29">
        <f>E490-F490</f>
        <v>-71537</v>
      </c>
      <c r="I490" s="30">
        <f>IF(ISERROR(F490/C490),0,F490/C490*100-100)</f>
        <v>206.54904850211551</v>
      </c>
      <c r="J490" s="30">
        <f>IF(ISERROR(F490/E490),0,F490/E490*100)</f>
        <v>134.13871762078378</v>
      </c>
      <c r="K490" s="30">
        <f>IF(ISERROR(F490/D490),0,F490/D490*100)</f>
        <v>78.993738618224327</v>
      </c>
    </row>
    <row r="491" spans="1:11">
      <c r="A491" s="27" t="s">
        <v>32</v>
      </c>
      <c r="B491" s="28" t="s">
        <v>33</v>
      </c>
      <c r="C491" s="29">
        <v>154690.18</v>
      </c>
      <c r="D491" s="29">
        <v>642172</v>
      </c>
      <c r="E491" s="29">
        <v>384994</v>
      </c>
      <c r="F491" s="29">
        <v>431730.65</v>
      </c>
      <c r="G491" s="29">
        <f>F491-C491</f>
        <v>277040.47000000003</v>
      </c>
      <c r="H491" s="29">
        <f>E491-F491</f>
        <v>-46736.650000000023</v>
      </c>
      <c r="I491" s="30">
        <f>IF(ISERROR(F491/C491),0,F491/C491*100-100)</f>
        <v>179.09376665021659</v>
      </c>
      <c r="J491" s="30">
        <f>IF(ISERROR(F491/E491),0,F491/E491*100)</f>
        <v>112.13957879863064</v>
      </c>
      <c r="K491" s="30">
        <f>IF(ISERROR(F491/D491),0,F491/D491*100)</f>
        <v>67.229753087957747</v>
      </c>
    </row>
    <row r="492" spans="1:11">
      <c r="A492" s="33" t="s">
        <v>34</v>
      </c>
      <c r="B492" s="28" t="s">
        <v>35</v>
      </c>
      <c r="C492" s="29">
        <v>154690.18</v>
      </c>
      <c r="D492" s="29">
        <v>642172</v>
      </c>
      <c r="E492" s="29">
        <v>384994</v>
      </c>
      <c r="F492" s="29">
        <v>431730.65</v>
      </c>
      <c r="G492" s="29">
        <f>F492-C492</f>
        <v>277040.47000000003</v>
      </c>
      <c r="H492" s="29">
        <f>E492-F492</f>
        <v>-46736.650000000023</v>
      </c>
      <c r="I492" s="30">
        <f>IF(ISERROR(F492/C492),0,F492/C492*100-100)</f>
        <v>179.09376665021659</v>
      </c>
      <c r="J492" s="30">
        <f>IF(ISERROR(F492/E492),0,F492/E492*100)</f>
        <v>112.13957879863064</v>
      </c>
      <c r="K492" s="30">
        <f>IF(ISERROR(F492/D492),0,F492/D492*100)</f>
        <v>67.229753087957747</v>
      </c>
    </row>
    <row r="493" spans="1:11">
      <c r="A493" s="34" t="s">
        <v>36</v>
      </c>
      <c r="B493" s="28" t="s">
        <v>37</v>
      </c>
      <c r="C493" s="29">
        <v>59469.32</v>
      </c>
      <c r="D493" s="29">
        <v>152929</v>
      </c>
      <c r="E493" s="29">
        <v>6645</v>
      </c>
      <c r="F493" s="29">
        <v>78182</v>
      </c>
      <c r="G493" s="29">
        <f>F493-C493</f>
        <v>18712.68</v>
      </c>
      <c r="H493" s="29">
        <f>E493-F493</f>
        <v>-71537</v>
      </c>
      <c r="I493" s="30">
        <f>IF(ISERROR(F493/C493),0,F493/C493*100-100)</f>
        <v>31.466107229744665</v>
      </c>
      <c r="J493" s="30">
        <f>IF(ISERROR(F493/E493),0,F493/E493*100)</f>
        <v>1176.5537998495108</v>
      </c>
      <c r="K493" s="30">
        <f>IF(ISERROR(F493/D493),0,F493/D493*100)</f>
        <v>51.123070182895333</v>
      </c>
    </row>
    <row r="494" spans="1:11">
      <c r="A494" s="35" t="s">
        <v>38</v>
      </c>
      <c r="B494" s="28" t="s">
        <v>39</v>
      </c>
      <c r="C494" s="29">
        <v>55558.49</v>
      </c>
      <c r="D494" s="29">
        <v>104743</v>
      </c>
      <c r="E494" s="29">
        <v>5740</v>
      </c>
      <c r="F494" s="29">
        <v>73096.83</v>
      </c>
      <c r="G494" s="29">
        <f>F494-C494</f>
        <v>17538.340000000004</v>
      </c>
      <c r="H494" s="29">
        <f>E494-F494</f>
        <v>-67356.83</v>
      </c>
      <c r="I494" s="30">
        <f>IF(ISERROR(F494/C494),0,F494/C494*100-100)</f>
        <v>31.567344612857539</v>
      </c>
      <c r="J494" s="30">
        <f>IF(ISERROR(F494/E494),0,F494/E494*100)</f>
        <v>1273.4639372822301</v>
      </c>
      <c r="K494" s="30">
        <f>IF(ISERROR(F494/D494),0,F494/D494*100)</f>
        <v>69.786840170703528</v>
      </c>
    </row>
    <row r="495" spans="1:11">
      <c r="A495" s="35" t="s">
        <v>40</v>
      </c>
      <c r="B495" s="28" t="s">
        <v>41</v>
      </c>
      <c r="C495" s="29">
        <v>3910.83</v>
      </c>
      <c r="D495" s="29">
        <v>48186</v>
      </c>
      <c r="E495" s="29">
        <v>905</v>
      </c>
      <c r="F495" s="29">
        <v>5085.17</v>
      </c>
      <c r="G495" s="29">
        <f>F495-C495</f>
        <v>1174.3400000000001</v>
      </c>
      <c r="H495" s="29">
        <f>E495-F495</f>
        <v>-4180.17</v>
      </c>
      <c r="I495" s="30">
        <f>IF(ISERROR(F495/C495),0,F495/C495*100-100)</f>
        <v>30.027896891452713</v>
      </c>
      <c r="J495" s="30">
        <f>IF(ISERROR(F495/E495),0,F495/E495*100)</f>
        <v>561.89723756906074</v>
      </c>
      <c r="K495" s="30">
        <f>IF(ISERROR(F495/D495),0,F495/D495*100)</f>
        <v>10.553210476071888</v>
      </c>
    </row>
    <row r="496" spans="1:11">
      <c r="A496" s="34" t="s">
        <v>44</v>
      </c>
      <c r="B496" s="28" t="s">
        <v>45</v>
      </c>
      <c r="C496" s="29">
        <v>38272</v>
      </c>
      <c r="D496" s="29">
        <v>216404</v>
      </c>
      <c r="E496" s="29">
        <v>215327</v>
      </c>
      <c r="F496" s="29">
        <v>212203.48</v>
      </c>
      <c r="G496" s="29">
        <f>F496-C496</f>
        <v>173931.48</v>
      </c>
      <c r="H496" s="29">
        <f>E496-F496</f>
        <v>3123.5199999999895</v>
      </c>
      <c r="I496" s="30">
        <f>IF(ISERROR(F496/C496),0,F496/C496*100-100)</f>
        <v>454.46143394648834</v>
      </c>
      <c r="J496" s="30">
        <f>IF(ISERROR(F496/E496),0,F496/E496*100)</f>
        <v>98.54940625188668</v>
      </c>
      <c r="K496" s="30">
        <f>IF(ISERROR(F496/D496),0,F496/D496*100)</f>
        <v>98.058945306001746</v>
      </c>
    </row>
    <row r="497" spans="1:11">
      <c r="A497" s="35" t="s">
        <v>46</v>
      </c>
      <c r="B497" s="28" t="s">
        <v>47</v>
      </c>
      <c r="C497" s="29">
        <v>38272</v>
      </c>
      <c r="D497" s="29">
        <v>216404</v>
      </c>
      <c r="E497" s="29">
        <v>215327</v>
      </c>
      <c r="F497" s="29">
        <v>212203.48</v>
      </c>
      <c r="G497" s="29">
        <f>F497-C497</f>
        <v>173931.48</v>
      </c>
      <c r="H497" s="29">
        <f>E497-F497</f>
        <v>3123.5199999999895</v>
      </c>
      <c r="I497" s="30">
        <f>IF(ISERROR(F497/C497),0,F497/C497*100-100)</f>
        <v>454.46143394648834</v>
      </c>
      <c r="J497" s="30">
        <f>IF(ISERROR(F497/E497),0,F497/E497*100)</f>
        <v>98.54940625188668</v>
      </c>
      <c r="K497" s="30">
        <f>IF(ISERROR(F497/D497),0,F497/D497*100)</f>
        <v>98.058945306001746</v>
      </c>
    </row>
    <row r="498" spans="1:11" ht="25.5">
      <c r="A498" s="34" t="s">
        <v>81</v>
      </c>
      <c r="B498" s="28" t="s">
        <v>82</v>
      </c>
      <c r="C498" s="29">
        <v>5196.8</v>
      </c>
      <c r="D498" s="29">
        <v>78031</v>
      </c>
      <c r="E498" s="29">
        <v>0</v>
      </c>
      <c r="F498" s="29">
        <v>78030.399999999994</v>
      </c>
      <c r="G498" s="29">
        <f>F498-C498</f>
        <v>72833.599999999991</v>
      </c>
      <c r="H498" s="29">
        <f>E498-F498</f>
        <v>-78030.399999999994</v>
      </c>
      <c r="I498" s="30">
        <f>IF(ISERROR(F498/C498),0,F498/C498*100-100)</f>
        <v>1401.5086206896549</v>
      </c>
      <c r="J498" s="30">
        <f>IF(ISERROR(F498/E498),0,F498/E498*100)</f>
        <v>0</v>
      </c>
      <c r="K498" s="30">
        <f>IF(ISERROR(F498/D498),0,F498/D498*100)</f>
        <v>99.999231074829225</v>
      </c>
    </row>
    <row r="499" spans="1:11">
      <c r="A499" s="35" t="s">
        <v>83</v>
      </c>
      <c r="B499" s="28" t="s">
        <v>84</v>
      </c>
      <c r="C499" s="29">
        <v>5196.8</v>
      </c>
      <c r="D499" s="29">
        <v>78031</v>
      </c>
      <c r="E499" s="29">
        <v>0</v>
      </c>
      <c r="F499" s="29">
        <v>78030.399999999994</v>
      </c>
      <c r="G499" s="29">
        <f>F499-C499</f>
        <v>72833.599999999991</v>
      </c>
      <c r="H499" s="29">
        <f>E499-F499</f>
        <v>-78030.399999999994</v>
      </c>
      <c r="I499" s="30">
        <f>IF(ISERROR(F499/C499),0,F499/C499*100-100)</f>
        <v>1401.5086206896549</v>
      </c>
      <c r="J499" s="30">
        <f>IF(ISERROR(F499/E499),0,F499/E499*100)</f>
        <v>0</v>
      </c>
      <c r="K499" s="30">
        <f>IF(ISERROR(F499/D499),0,F499/D499*100)</f>
        <v>99.999231074829225</v>
      </c>
    </row>
    <row r="500" spans="1:11" ht="25.5">
      <c r="A500" s="34" t="s">
        <v>50</v>
      </c>
      <c r="B500" s="28" t="s">
        <v>51</v>
      </c>
      <c r="C500" s="29">
        <v>51752.06</v>
      </c>
      <c r="D500" s="29">
        <v>194808</v>
      </c>
      <c r="E500" s="29">
        <v>163022</v>
      </c>
      <c r="F500" s="29">
        <v>63314.77</v>
      </c>
      <c r="G500" s="29">
        <f>F500-C500</f>
        <v>11562.71</v>
      </c>
      <c r="H500" s="29">
        <f>E500-F500</f>
        <v>99707.23000000001</v>
      </c>
      <c r="I500" s="30">
        <f>IF(ISERROR(F500/C500),0,F500/C500*100-100)</f>
        <v>22.342511583113804</v>
      </c>
      <c r="J500" s="30">
        <f>IF(ISERROR(F500/E500),0,F500/E500*100)</f>
        <v>38.838175215615067</v>
      </c>
      <c r="K500" s="30">
        <f>IF(ISERROR(F500/D500),0,F500/D500*100)</f>
        <v>32.501113917292926</v>
      </c>
    </row>
    <row r="501" spans="1:11">
      <c r="A501" s="35" t="s">
        <v>189</v>
      </c>
      <c r="B501" s="28" t="s">
        <v>190</v>
      </c>
      <c r="C501" s="29">
        <v>51752.06</v>
      </c>
      <c r="D501" s="29">
        <v>194808</v>
      </c>
      <c r="E501" s="29">
        <v>163022</v>
      </c>
      <c r="F501" s="29">
        <v>63314.77</v>
      </c>
      <c r="G501" s="29">
        <f>F501-C501</f>
        <v>11562.71</v>
      </c>
      <c r="H501" s="29">
        <f>E501-F501</f>
        <v>99707.23000000001</v>
      </c>
      <c r="I501" s="30">
        <f>IF(ISERROR(F501/C501),0,F501/C501*100-100)</f>
        <v>22.342511583113804</v>
      </c>
      <c r="J501" s="30">
        <f>IF(ISERROR(F501/E501),0,F501/E501*100)</f>
        <v>38.838175215615067</v>
      </c>
      <c r="K501" s="30">
        <f>IF(ISERROR(F501/D501),0,F501/D501*100)</f>
        <v>32.501113917292926</v>
      </c>
    </row>
    <row r="502" spans="1:11">
      <c r="A502" s="27"/>
      <c r="B502" s="28" t="s">
        <v>87</v>
      </c>
      <c r="C502" s="29">
        <v>18794.88</v>
      </c>
      <c r="D502" s="29">
        <v>0</v>
      </c>
      <c r="E502" s="29">
        <v>0</v>
      </c>
      <c r="F502" s="29">
        <v>0</v>
      </c>
      <c r="G502" s="29">
        <f>F502-C502</f>
        <v>-18794.88</v>
      </c>
      <c r="H502" s="29">
        <f>E502-F502</f>
        <v>0</v>
      </c>
      <c r="I502" s="30">
        <f>IF(ISERROR(F502/C502),0,F502/C502*100-100)</f>
        <v>-100</v>
      </c>
      <c r="J502" s="30">
        <f>IF(ISERROR(F502/E502),0,F502/E502*100)</f>
        <v>0</v>
      </c>
      <c r="K502" s="30">
        <f>IF(ISERROR(F502/D502),0,F502/D502*100)</f>
        <v>0</v>
      </c>
    </row>
    <row r="503" spans="1:11">
      <c r="A503" s="27" t="s">
        <v>88</v>
      </c>
      <c r="B503" s="28" t="s">
        <v>89</v>
      </c>
      <c r="C503" s="29">
        <v>-18794.88</v>
      </c>
      <c r="D503" s="29">
        <v>0</v>
      </c>
      <c r="E503" s="29">
        <v>0</v>
      </c>
      <c r="F503" s="29">
        <v>0</v>
      </c>
      <c r="G503" s="29">
        <f>F503-C503</f>
        <v>18794.88</v>
      </c>
      <c r="H503" s="29">
        <f>E503-F503</f>
        <v>0</v>
      </c>
      <c r="I503" s="30">
        <f>IF(ISERROR(F503/C503),0,F503/C503*100-100)</f>
        <v>-100</v>
      </c>
      <c r="J503" s="30">
        <f>IF(ISERROR(F503/E503),0,F503/E503*100)</f>
        <v>0</v>
      </c>
      <c r="K503" s="30">
        <f>IF(ISERROR(F503/D503),0,F503/D503*100)</f>
        <v>0</v>
      </c>
    </row>
    <row r="504" spans="1:11">
      <c r="A504" s="33" t="s">
        <v>90</v>
      </c>
      <c r="B504" s="28" t="s">
        <v>91</v>
      </c>
      <c r="C504" s="29">
        <v>-18794.88</v>
      </c>
      <c r="D504" s="29">
        <v>0</v>
      </c>
      <c r="E504" s="29">
        <v>0</v>
      </c>
      <c r="F504" s="29">
        <v>0</v>
      </c>
      <c r="G504" s="29">
        <f>F504-C504</f>
        <v>18794.88</v>
      </c>
      <c r="H504" s="29">
        <f>E504-F504</f>
        <v>0</v>
      </c>
      <c r="I504" s="30">
        <f>IF(ISERROR(F504/C504),0,F504/C504*100-100)</f>
        <v>-100</v>
      </c>
      <c r="J504" s="30">
        <f>IF(ISERROR(F504/E504),0,F504/E504*100)</f>
        <v>0</v>
      </c>
      <c r="K504" s="30">
        <f>IF(ISERROR(F504/D504),0,F504/D504*100)</f>
        <v>0</v>
      </c>
    </row>
    <row r="505" spans="1:11" s="42" customFormat="1" ht="38.25">
      <c r="A505" s="43" t="s">
        <v>293</v>
      </c>
      <c r="B505" s="39" t="s">
        <v>294</v>
      </c>
      <c r="C505" s="40"/>
      <c r="D505" s="40"/>
      <c r="E505" s="40"/>
      <c r="F505" s="40"/>
      <c r="G505" s="40"/>
      <c r="H505" s="40"/>
      <c r="I505" s="41"/>
      <c r="J505" s="41"/>
      <c r="K505" s="41"/>
    </row>
    <row r="506" spans="1:11">
      <c r="A506" s="27" t="s">
        <v>26</v>
      </c>
      <c r="B506" s="28" t="s">
        <v>27</v>
      </c>
      <c r="C506" s="29">
        <v>51752.06</v>
      </c>
      <c r="D506" s="29">
        <v>31786</v>
      </c>
      <c r="E506" s="29">
        <v>0</v>
      </c>
      <c r="F506" s="29">
        <v>31785.599999999999</v>
      </c>
      <c r="G506" s="29">
        <f>F506-C506</f>
        <v>-19966.46</v>
      </c>
      <c r="H506" s="29">
        <f>E506-F506</f>
        <v>-31785.599999999999</v>
      </c>
      <c r="I506" s="30">
        <f>IF(ISERROR(F506/C506),0,F506/C506*100-100)</f>
        <v>-38.580995616406376</v>
      </c>
      <c r="J506" s="30">
        <f>IF(ISERROR(F506/E506),0,F506/E506*100)</f>
        <v>0</v>
      </c>
      <c r="K506" s="30">
        <f>IF(ISERROR(F506/D506),0,F506/D506*100)</f>
        <v>99.998741584345311</v>
      </c>
    </row>
    <row r="507" spans="1:11">
      <c r="A507" s="33" t="s">
        <v>100</v>
      </c>
      <c r="B507" s="28" t="s">
        <v>101</v>
      </c>
      <c r="C507" s="29">
        <v>51752.06</v>
      </c>
      <c r="D507" s="29">
        <v>31786</v>
      </c>
      <c r="E507" s="29">
        <v>0</v>
      </c>
      <c r="F507" s="29">
        <v>31785.599999999999</v>
      </c>
      <c r="G507" s="29">
        <f>F507-C507</f>
        <v>-19966.46</v>
      </c>
      <c r="H507" s="29">
        <f>E507-F507</f>
        <v>-31785.599999999999</v>
      </c>
      <c r="I507" s="30">
        <f>IF(ISERROR(F507/C507),0,F507/C507*100-100)</f>
        <v>-38.580995616406376</v>
      </c>
      <c r="J507" s="30">
        <f>IF(ISERROR(F507/E507),0,F507/E507*100)</f>
        <v>0</v>
      </c>
      <c r="K507" s="30">
        <f>IF(ISERROR(F507/D507),0,F507/D507*100)</f>
        <v>99.998741584345311</v>
      </c>
    </row>
    <row r="508" spans="1:11">
      <c r="A508" s="27" t="s">
        <v>32</v>
      </c>
      <c r="B508" s="28" t="s">
        <v>33</v>
      </c>
      <c r="C508" s="29">
        <v>51752.06</v>
      </c>
      <c r="D508" s="29">
        <v>31786</v>
      </c>
      <c r="E508" s="29">
        <v>0</v>
      </c>
      <c r="F508" s="29">
        <v>31785.599999999999</v>
      </c>
      <c r="G508" s="29">
        <f>F508-C508</f>
        <v>-19966.46</v>
      </c>
      <c r="H508" s="29">
        <f>E508-F508</f>
        <v>-31785.599999999999</v>
      </c>
      <c r="I508" s="30">
        <f>IF(ISERROR(F508/C508),0,F508/C508*100-100)</f>
        <v>-38.580995616406376</v>
      </c>
      <c r="J508" s="30">
        <f>IF(ISERROR(F508/E508),0,F508/E508*100)</f>
        <v>0</v>
      </c>
      <c r="K508" s="30">
        <f>IF(ISERROR(F508/D508),0,F508/D508*100)</f>
        <v>99.998741584345311</v>
      </c>
    </row>
    <row r="509" spans="1:11">
      <c r="A509" s="33" t="s">
        <v>34</v>
      </c>
      <c r="B509" s="28" t="s">
        <v>35</v>
      </c>
      <c r="C509" s="29">
        <v>51752.06</v>
      </c>
      <c r="D509" s="29">
        <v>31786</v>
      </c>
      <c r="E509" s="29">
        <v>0</v>
      </c>
      <c r="F509" s="29">
        <v>31785.599999999999</v>
      </c>
      <c r="G509" s="29">
        <f>F509-C509</f>
        <v>-19966.46</v>
      </c>
      <c r="H509" s="29">
        <f>E509-F509</f>
        <v>-31785.599999999999</v>
      </c>
      <c r="I509" s="30">
        <f>IF(ISERROR(F509/C509),0,F509/C509*100-100)</f>
        <v>-38.580995616406376</v>
      </c>
      <c r="J509" s="30">
        <f>IF(ISERROR(F509/E509),0,F509/E509*100)</f>
        <v>0</v>
      </c>
      <c r="K509" s="30">
        <f>IF(ISERROR(F509/D509),0,F509/D509*100)</f>
        <v>99.998741584345311</v>
      </c>
    </row>
    <row r="510" spans="1:11" ht="25.5">
      <c r="A510" s="34" t="s">
        <v>50</v>
      </c>
      <c r="B510" s="28" t="s">
        <v>51</v>
      </c>
      <c r="C510" s="29">
        <v>51752.06</v>
      </c>
      <c r="D510" s="29">
        <v>31786</v>
      </c>
      <c r="E510" s="29">
        <v>0</v>
      </c>
      <c r="F510" s="29">
        <v>31785.599999999999</v>
      </c>
      <c r="G510" s="29">
        <f>F510-C510</f>
        <v>-19966.46</v>
      </c>
      <c r="H510" s="29">
        <f>E510-F510</f>
        <v>-31785.599999999999</v>
      </c>
      <c r="I510" s="30">
        <f>IF(ISERROR(F510/C510),0,F510/C510*100-100)</f>
        <v>-38.580995616406376</v>
      </c>
      <c r="J510" s="30">
        <f>IF(ISERROR(F510/E510),0,F510/E510*100)</f>
        <v>0</v>
      </c>
      <c r="K510" s="30">
        <f>IF(ISERROR(F510/D510),0,F510/D510*100)</f>
        <v>99.998741584345311</v>
      </c>
    </row>
    <row r="511" spans="1:11">
      <c r="A511" s="35" t="s">
        <v>189</v>
      </c>
      <c r="B511" s="28" t="s">
        <v>190</v>
      </c>
      <c r="C511" s="29">
        <v>51752.06</v>
      </c>
      <c r="D511" s="29">
        <v>31786</v>
      </c>
      <c r="E511" s="29">
        <v>0</v>
      </c>
      <c r="F511" s="29">
        <v>31785.599999999999</v>
      </c>
      <c r="G511" s="29">
        <f>F511-C511</f>
        <v>-19966.46</v>
      </c>
      <c r="H511" s="29">
        <f>E511-F511</f>
        <v>-31785.599999999999</v>
      </c>
      <c r="I511" s="30">
        <f>IF(ISERROR(F511/C511),0,F511/C511*100-100)</f>
        <v>-38.580995616406376</v>
      </c>
      <c r="J511" s="30">
        <f>IF(ISERROR(F511/E511),0,F511/E511*100)</f>
        <v>0</v>
      </c>
      <c r="K511" s="30">
        <f>IF(ISERROR(F511/D511),0,F511/D511*100)</f>
        <v>99.998741584345311</v>
      </c>
    </row>
    <row r="512" spans="1:11" s="42" customFormat="1" ht="38.25">
      <c r="A512" s="43" t="s">
        <v>850</v>
      </c>
      <c r="B512" s="39" t="s">
        <v>851</v>
      </c>
      <c r="C512" s="40"/>
      <c r="D512" s="40"/>
      <c r="E512" s="40"/>
      <c r="F512" s="40"/>
      <c r="G512" s="40"/>
      <c r="H512" s="40"/>
      <c r="I512" s="41"/>
      <c r="J512" s="41"/>
      <c r="K512" s="41"/>
    </row>
    <row r="513" spans="1:11">
      <c r="A513" s="27" t="s">
        <v>26</v>
      </c>
      <c r="B513" s="28" t="s">
        <v>27</v>
      </c>
      <c r="C513" s="29">
        <v>5196.8</v>
      </c>
      <c r="D513" s="29">
        <v>78031</v>
      </c>
      <c r="E513" s="29">
        <v>0</v>
      </c>
      <c r="F513" s="29">
        <v>78030.399999999994</v>
      </c>
      <c r="G513" s="29">
        <f>F513-C513</f>
        <v>72833.599999999991</v>
      </c>
      <c r="H513" s="29">
        <f>E513-F513</f>
        <v>-78030.399999999994</v>
      </c>
      <c r="I513" s="30">
        <f>IF(ISERROR(F513/C513),0,F513/C513*100-100)</f>
        <v>1401.5086206896549</v>
      </c>
      <c r="J513" s="30">
        <f>IF(ISERROR(F513/E513),0,F513/E513*100)</f>
        <v>0</v>
      </c>
      <c r="K513" s="30">
        <f>IF(ISERROR(F513/D513),0,F513/D513*100)</f>
        <v>99.999231074829225</v>
      </c>
    </row>
    <row r="514" spans="1:11">
      <c r="A514" s="33" t="s">
        <v>100</v>
      </c>
      <c r="B514" s="28" t="s">
        <v>101</v>
      </c>
      <c r="C514" s="29">
        <v>5196.8</v>
      </c>
      <c r="D514" s="29">
        <v>78031</v>
      </c>
      <c r="E514" s="29">
        <v>0</v>
      </c>
      <c r="F514" s="29">
        <v>78030.399999999994</v>
      </c>
      <c r="G514" s="29">
        <f>F514-C514</f>
        <v>72833.599999999991</v>
      </c>
      <c r="H514" s="29">
        <f>E514-F514</f>
        <v>-78030.399999999994</v>
      </c>
      <c r="I514" s="30">
        <f>IF(ISERROR(F514/C514),0,F514/C514*100-100)</f>
        <v>1401.5086206896549</v>
      </c>
      <c r="J514" s="30">
        <f>IF(ISERROR(F514/E514),0,F514/E514*100)</f>
        <v>0</v>
      </c>
      <c r="K514" s="30">
        <f>IF(ISERROR(F514/D514),0,F514/D514*100)</f>
        <v>99.999231074829225</v>
      </c>
    </row>
    <row r="515" spans="1:11">
      <c r="A515" s="27" t="s">
        <v>32</v>
      </c>
      <c r="B515" s="28" t="s">
        <v>33</v>
      </c>
      <c r="C515" s="29">
        <v>5196.8</v>
      </c>
      <c r="D515" s="29">
        <v>78031</v>
      </c>
      <c r="E515" s="29">
        <v>0</v>
      </c>
      <c r="F515" s="29">
        <v>78030.399999999994</v>
      </c>
      <c r="G515" s="29">
        <f>F515-C515</f>
        <v>72833.599999999991</v>
      </c>
      <c r="H515" s="29">
        <f>E515-F515</f>
        <v>-78030.399999999994</v>
      </c>
      <c r="I515" s="30">
        <f>IF(ISERROR(F515/C515),0,F515/C515*100-100)</f>
        <v>1401.5086206896549</v>
      </c>
      <c r="J515" s="30">
        <f>IF(ISERROR(F515/E515),0,F515/E515*100)</f>
        <v>0</v>
      </c>
      <c r="K515" s="30">
        <f>IF(ISERROR(F515/D515),0,F515/D515*100)</f>
        <v>99.999231074829225</v>
      </c>
    </row>
    <row r="516" spans="1:11">
      <c r="A516" s="33" t="s">
        <v>34</v>
      </c>
      <c r="B516" s="28" t="s">
        <v>35</v>
      </c>
      <c r="C516" s="29">
        <v>5196.8</v>
      </c>
      <c r="D516" s="29">
        <v>78031</v>
      </c>
      <c r="E516" s="29">
        <v>0</v>
      </c>
      <c r="F516" s="29">
        <v>78030.399999999994</v>
      </c>
      <c r="G516" s="29">
        <f>F516-C516</f>
        <v>72833.599999999991</v>
      </c>
      <c r="H516" s="29">
        <f>E516-F516</f>
        <v>-78030.399999999994</v>
      </c>
      <c r="I516" s="30">
        <f>IF(ISERROR(F516/C516),0,F516/C516*100-100)</f>
        <v>1401.5086206896549</v>
      </c>
      <c r="J516" s="30">
        <f>IF(ISERROR(F516/E516),0,F516/E516*100)</f>
        <v>0</v>
      </c>
      <c r="K516" s="30">
        <f>IF(ISERROR(F516/D516),0,F516/D516*100)</f>
        <v>99.999231074829225</v>
      </c>
    </row>
    <row r="517" spans="1:11" ht="25.5">
      <c r="A517" s="34" t="s">
        <v>81</v>
      </c>
      <c r="B517" s="28" t="s">
        <v>82</v>
      </c>
      <c r="C517" s="29">
        <v>5196.8</v>
      </c>
      <c r="D517" s="29">
        <v>78031</v>
      </c>
      <c r="E517" s="29">
        <v>0</v>
      </c>
      <c r="F517" s="29">
        <v>78030.399999999994</v>
      </c>
      <c r="G517" s="29">
        <f>F517-C517</f>
        <v>72833.599999999991</v>
      </c>
      <c r="H517" s="29">
        <f>E517-F517</f>
        <v>-78030.399999999994</v>
      </c>
      <c r="I517" s="30">
        <f>IF(ISERROR(F517/C517),0,F517/C517*100-100)</f>
        <v>1401.5086206896549</v>
      </c>
      <c r="J517" s="30">
        <f>IF(ISERROR(F517/E517),0,F517/E517*100)</f>
        <v>0</v>
      </c>
      <c r="K517" s="30">
        <f>IF(ISERROR(F517/D517),0,F517/D517*100)</f>
        <v>99.999231074829225</v>
      </c>
    </row>
    <row r="518" spans="1:11">
      <c r="A518" s="35" t="s">
        <v>83</v>
      </c>
      <c r="B518" s="28" t="s">
        <v>84</v>
      </c>
      <c r="C518" s="29">
        <v>5196.8</v>
      </c>
      <c r="D518" s="29">
        <v>78031</v>
      </c>
      <c r="E518" s="29">
        <v>0</v>
      </c>
      <c r="F518" s="29">
        <v>78030.399999999994</v>
      </c>
      <c r="G518" s="29">
        <f>F518-C518</f>
        <v>72833.599999999991</v>
      </c>
      <c r="H518" s="29">
        <f>E518-F518</f>
        <v>-78030.399999999994</v>
      </c>
      <c r="I518" s="30">
        <f>IF(ISERROR(F518/C518),0,F518/C518*100-100)</f>
        <v>1401.5086206896549</v>
      </c>
      <c r="J518" s="30">
        <f>IF(ISERROR(F518/E518),0,F518/E518*100)</f>
        <v>0</v>
      </c>
      <c r="K518" s="30">
        <f>IF(ISERROR(F518/D518),0,F518/D518*100)</f>
        <v>99.999231074829225</v>
      </c>
    </row>
    <row r="519" spans="1:11" s="42" customFormat="1" ht="25.5">
      <c r="A519" s="43" t="s">
        <v>295</v>
      </c>
      <c r="B519" s="39" t="s">
        <v>296</v>
      </c>
      <c r="C519" s="40"/>
      <c r="D519" s="40"/>
      <c r="E519" s="40"/>
      <c r="F519" s="40"/>
      <c r="G519" s="40"/>
      <c r="H519" s="40"/>
      <c r="I519" s="41"/>
      <c r="J519" s="41"/>
      <c r="K519" s="41"/>
    </row>
    <row r="520" spans="1:11">
      <c r="A520" s="27" t="s">
        <v>26</v>
      </c>
      <c r="B520" s="28" t="s">
        <v>27</v>
      </c>
      <c r="C520" s="29">
        <v>48915.5</v>
      </c>
      <c r="D520" s="29">
        <v>96793</v>
      </c>
      <c r="E520" s="29">
        <v>0</v>
      </c>
      <c r="F520" s="29">
        <v>36812.81</v>
      </c>
      <c r="G520" s="29">
        <f>F520-C520</f>
        <v>-12102.690000000002</v>
      </c>
      <c r="H520" s="29">
        <f>E520-F520</f>
        <v>-36812.81</v>
      </c>
      <c r="I520" s="30">
        <f>IF(ISERROR(F520/C520),0,F520/C520*100-100)</f>
        <v>-24.742034733366722</v>
      </c>
      <c r="J520" s="30">
        <f>IF(ISERROR(F520/E520),0,F520/E520*100)</f>
        <v>0</v>
      </c>
      <c r="K520" s="30">
        <f>IF(ISERROR(F520/D520),0,F520/D520*100)</f>
        <v>38.032512681702187</v>
      </c>
    </row>
    <row r="521" spans="1:11">
      <c r="A521" s="33" t="s">
        <v>28</v>
      </c>
      <c r="B521" s="28" t="s">
        <v>29</v>
      </c>
      <c r="C521" s="29">
        <v>48915.5</v>
      </c>
      <c r="D521" s="29">
        <v>96793</v>
      </c>
      <c r="E521" s="29">
        <v>0</v>
      </c>
      <c r="F521" s="29">
        <v>36812.81</v>
      </c>
      <c r="G521" s="29">
        <f>F521-C521</f>
        <v>-12102.690000000002</v>
      </c>
      <c r="H521" s="29">
        <f>E521-F521</f>
        <v>-36812.81</v>
      </c>
      <c r="I521" s="30">
        <f>IF(ISERROR(F521/C521),0,F521/C521*100-100)</f>
        <v>-24.742034733366722</v>
      </c>
      <c r="J521" s="30">
        <f>IF(ISERROR(F521/E521),0,F521/E521*100)</f>
        <v>0</v>
      </c>
      <c r="K521" s="30">
        <f>IF(ISERROR(F521/D521),0,F521/D521*100)</f>
        <v>38.032512681702187</v>
      </c>
    </row>
    <row r="522" spans="1:11">
      <c r="A522" s="34" t="s">
        <v>30</v>
      </c>
      <c r="B522" s="28" t="s">
        <v>31</v>
      </c>
      <c r="C522" s="29">
        <v>48915.5</v>
      </c>
      <c r="D522" s="29">
        <v>96793</v>
      </c>
      <c r="E522" s="29">
        <v>0</v>
      </c>
      <c r="F522" s="29">
        <v>36812.81</v>
      </c>
      <c r="G522" s="29">
        <f>F522-C522</f>
        <v>-12102.690000000002</v>
      </c>
      <c r="H522" s="29">
        <f>E522-F522</f>
        <v>-36812.81</v>
      </c>
      <c r="I522" s="30">
        <f>IF(ISERROR(F522/C522),0,F522/C522*100-100)</f>
        <v>-24.742034733366722</v>
      </c>
      <c r="J522" s="30">
        <f>IF(ISERROR(F522/E522),0,F522/E522*100)</f>
        <v>0</v>
      </c>
      <c r="K522" s="30">
        <f>IF(ISERROR(F522/D522),0,F522/D522*100)</f>
        <v>38.032512681702187</v>
      </c>
    </row>
    <row r="523" spans="1:11">
      <c r="A523" s="27" t="s">
        <v>32</v>
      </c>
      <c r="B523" s="28" t="s">
        <v>33</v>
      </c>
      <c r="C523" s="29">
        <v>48915.5</v>
      </c>
      <c r="D523" s="29">
        <v>96793</v>
      </c>
      <c r="E523" s="29">
        <v>0</v>
      </c>
      <c r="F523" s="29">
        <v>36812.81</v>
      </c>
      <c r="G523" s="29">
        <f>F523-C523</f>
        <v>-12102.690000000002</v>
      </c>
      <c r="H523" s="29">
        <f>E523-F523</f>
        <v>-36812.81</v>
      </c>
      <c r="I523" s="30">
        <f>IF(ISERROR(F523/C523),0,F523/C523*100-100)</f>
        <v>-24.742034733366722</v>
      </c>
      <c r="J523" s="30">
        <f>IF(ISERROR(F523/E523),0,F523/E523*100)</f>
        <v>0</v>
      </c>
      <c r="K523" s="30">
        <f>IF(ISERROR(F523/D523),0,F523/D523*100)</f>
        <v>38.032512681702187</v>
      </c>
    </row>
    <row r="524" spans="1:11">
      <c r="A524" s="33" t="s">
        <v>34</v>
      </c>
      <c r="B524" s="28" t="s">
        <v>35</v>
      </c>
      <c r="C524" s="29">
        <v>48915.5</v>
      </c>
      <c r="D524" s="29">
        <v>96793</v>
      </c>
      <c r="E524" s="29">
        <v>0</v>
      </c>
      <c r="F524" s="29">
        <v>36812.81</v>
      </c>
      <c r="G524" s="29">
        <f>F524-C524</f>
        <v>-12102.690000000002</v>
      </c>
      <c r="H524" s="29">
        <f>E524-F524</f>
        <v>-36812.81</v>
      </c>
      <c r="I524" s="30">
        <f>IF(ISERROR(F524/C524),0,F524/C524*100-100)</f>
        <v>-24.742034733366722</v>
      </c>
      <c r="J524" s="30">
        <f>IF(ISERROR(F524/E524),0,F524/E524*100)</f>
        <v>0</v>
      </c>
      <c r="K524" s="30">
        <f>IF(ISERROR(F524/D524),0,F524/D524*100)</f>
        <v>38.032512681702187</v>
      </c>
    </row>
    <row r="525" spans="1:11">
      <c r="A525" s="34" t="s">
        <v>36</v>
      </c>
      <c r="B525" s="28" t="s">
        <v>37</v>
      </c>
      <c r="C525" s="29">
        <v>48915.5</v>
      </c>
      <c r="D525" s="29">
        <v>96793</v>
      </c>
      <c r="E525" s="29">
        <v>0</v>
      </c>
      <c r="F525" s="29">
        <v>36812.81</v>
      </c>
      <c r="G525" s="29">
        <f>F525-C525</f>
        <v>-12102.690000000002</v>
      </c>
      <c r="H525" s="29">
        <f>E525-F525</f>
        <v>-36812.81</v>
      </c>
      <c r="I525" s="30">
        <f>IF(ISERROR(F525/C525),0,F525/C525*100-100)</f>
        <v>-24.742034733366722</v>
      </c>
      <c r="J525" s="30">
        <f>IF(ISERROR(F525/E525),0,F525/E525*100)</f>
        <v>0</v>
      </c>
      <c r="K525" s="30">
        <f>IF(ISERROR(F525/D525),0,F525/D525*100)</f>
        <v>38.032512681702187</v>
      </c>
    </row>
    <row r="526" spans="1:11">
      <c r="A526" s="35" t="s">
        <v>38</v>
      </c>
      <c r="B526" s="28" t="s">
        <v>39</v>
      </c>
      <c r="C526" s="29">
        <v>45004.67</v>
      </c>
      <c r="D526" s="29">
        <v>54466</v>
      </c>
      <c r="E526" s="29">
        <v>0</v>
      </c>
      <c r="F526" s="29">
        <v>31867.64</v>
      </c>
      <c r="G526" s="29">
        <f>F526-C526</f>
        <v>-13137.029999999999</v>
      </c>
      <c r="H526" s="29">
        <f>E526-F526</f>
        <v>-31867.64</v>
      </c>
      <c r="I526" s="30">
        <f>IF(ISERROR(F526/C526),0,F526/C526*100-100)</f>
        <v>-29.190370688197461</v>
      </c>
      <c r="J526" s="30">
        <f>IF(ISERROR(F526/E526),0,F526/E526*100)</f>
        <v>0</v>
      </c>
      <c r="K526" s="30">
        <f>IF(ISERROR(F526/D526),0,F526/D526*100)</f>
        <v>58.509235119156898</v>
      </c>
    </row>
    <row r="527" spans="1:11">
      <c r="A527" s="35" t="s">
        <v>40</v>
      </c>
      <c r="B527" s="28" t="s">
        <v>41</v>
      </c>
      <c r="C527" s="29">
        <v>3910.83</v>
      </c>
      <c r="D527" s="29">
        <v>42327</v>
      </c>
      <c r="E527" s="29">
        <v>0</v>
      </c>
      <c r="F527" s="29">
        <v>4945.17</v>
      </c>
      <c r="G527" s="29">
        <f>F527-C527</f>
        <v>1034.3400000000001</v>
      </c>
      <c r="H527" s="29">
        <f>E527-F527</f>
        <v>-4945.17</v>
      </c>
      <c r="I527" s="30">
        <f>IF(ISERROR(F527/C527),0,F527/C527*100-100)</f>
        <v>26.448094138584395</v>
      </c>
      <c r="J527" s="30">
        <f>IF(ISERROR(F527/E527),0,F527/E527*100)</f>
        <v>0</v>
      </c>
      <c r="K527" s="30">
        <f>IF(ISERROR(F527/D527),0,F527/D527*100)</f>
        <v>11.683251825076193</v>
      </c>
    </row>
    <row r="528" spans="1:11" s="42" customFormat="1" ht="25.5">
      <c r="A528" s="43" t="s">
        <v>660</v>
      </c>
      <c r="B528" s="39" t="s">
        <v>852</v>
      </c>
      <c r="C528" s="40"/>
      <c r="D528" s="40"/>
      <c r="E528" s="40"/>
      <c r="F528" s="40"/>
      <c r="G528" s="40"/>
      <c r="H528" s="40"/>
      <c r="I528" s="41"/>
      <c r="J528" s="41"/>
      <c r="K528" s="41"/>
    </row>
    <row r="529" spans="1:11">
      <c r="A529" s="27" t="s">
        <v>26</v>
      </c>
      <c r="B529" s="28" t="s">
        <v>27</v>
      </c>
      <c r="C529" s="29">
        <v>61572.7</v>
      </c>
      <c r="D529" s="29">
        <v>259039</v>
      </c>
      <c r="E529" s="29">
        <v>209548</v>
      </c>
      <c r="F529" s="29">
        <v>244272.19</v>
      </c>
      <c r="G529" s="29">
        <f>F529-C529</f>
        <v>182699.49</v>
      </c>
      <c r="H529" s="29">
        <f>E529-F529</f>
        <v>-34724.19</v>
      </c>
      <c r="I529" s="30">
        <f>IF(ISERROR(F529/C529),0,F529/C529*100-100)</f>
        <v>296.72158277938115</v>
      </c>
      <c r="J529" s="30">
        <f>IF(ISERROR(F529/E529),0,F529/E529*100)</f>
        <v>116.57099566686391</v>
      </c>
      <c r="K529" s="30">
        <f>IF(ISERROR(F529/D529),0,F529/D529*100)</f>
        <v>94.29938735093944</v>
      </c>
    </row>
    <row r="530" spans="1:11" ht="25.5">
      <c r="A530" s="33" t="s">
        <v>69</v>
      </c>
      <c r="B530" s="28" t="s">
        <v>70</v>
      </c>
      <c r="C530" s="29">
        <v>18794.88</v>
      </c>
      <c r="D530" s="29">
        <v>0</v>
      </c>
      <c r="E530" s="29">
        <v>0</v>
      </c>
      <c r="F530" s="29">
        <v>0</v>
      </c>
      <c r="G530" s="29">
        <f>F530-C530</f>
        <v>-18794.88</v>
      </c>
      <c r="H530" s="29">
        <f>E530-F530</f>
        <v>0</v>
      </c>
      <c r="I530" s="30">
        <f>IF(ISERROR(F530/C530),0,F530/C530*100-100)</f>
        <v>-100</v>
      </c>
      <c r="J530" s="30">
        <f>IF(ISERROR(F530/E530),0,F530/E530*100)</f>
        <v>0</v>
      </c>
      <c r="K530" s="30">
        <f>IF(ISERROR(F530/D530),0,F530/D530*100)</f>
        <v>0</v>
      </c>
    </row>
    <row r="531" spans="1:11">
      <c r="A531" s="33" t="s">
        <v>28</v>
      </c>
      <c r="B531" s="28" t="s">
        <v>29</v>
      </c>
      <c r="C531" s="29">
        <v>42777.82</v>
      </c>
      <c r="D531" s="29">
        <v>259039</v>
      </c>
      <c r="E531" s="29">
        <v>209548</v>
      </c>
      <c r="F531" s="29">
        <v>244272.19</v>
      </c>
      <c r="G531" s="29">
        <f>F531-C531</f>
        <v>201494.37</v>
      </c>
      <c r="H531" s="29">
        <f>E531-F531</f>
        <v>-34724.19</v>
      </c>
      <c r="I531" s="30">
        <f>IF(ISERROR(F531/C531),0,F531/C531*100-100)</f>
        <v>471.02533509187708</v>
      </c>
      <c r="J531" s="30">
        <f>IF(ISERROR(F531/E531),0,F531/E531*100)</f>
        <v>116.57099566686391</v>
      </c>
      <c r="K531" s="30">
        <f>IF(ISERROR(F531/D531),0,F531/D531*100)</f>
        <v>94.29938735093944</v>
      </c>
    </row>
    <row r="532" spans="1:11">
      <c r="A532" s="34" t="s">
        <v>30</v>
      </c>
      <c r="B532" s="28" t="s">
        <v>31</v>
      </c>
      <c r="C532" s="29">
        <v>42777.82</v>
      </c>
      <c r="D532" s="29">
        <v>259039</v>
      </c>
      <c r="E532" s="29">
        <v>209548</v>
      </c>
      <c r="F532" s="29">
        <v>244272.19</v>
      </c>
      <c r="G532" s="29">
        <f>F532-C532</f>
        <v>201494.37</v>
      </c>
      <c r="H532" s="29">
        <f>E532-F532</f>
        <v>-34724.19</v>
      </c>
      <c r="I532" s="30">
        <f>IF(ISERROR(F532/C532),0,F532/C532*100-100)</f>
        <v>471.02533509187708</v>
      </c>
      <c r="J532" s="30">
        <f>IF(ISERROR(F532/E532),0,F532/E532*100)</f>
        <v>116.57099566686391</v>
      </c>
      <c r="K532" s="30">
        <f>IF(ISERROR(F532/D532),0,F532/D532*100)</f>
        <v>94.29938735093944</v>
      </c>
    </row>
    <row r="533" spans="1:11">
      <c r="A533" s="27" t="s">
        <v>32</v>
      </c>
      <c r="B533" s="28" t="s">
        <v>33</v>
      </c>
      <c r="C533" s="29">
        <v>42777.82</v>
      </c>
      <c r="D533" s="29">
        <v>259039</v>
      </c>
      <c r="E533" s="29">
        <v>209548</v>
      </c>
      <c r="F533" s="29">
        <v>244272.19</v>
      </c>
      <c r="G533" s="29">
        <f>F533-C533</f>
        <v>201494.37</v>
      </c>
      <c r="H533" s="29">
        <f>E533-F533</f>
        <v>-34724.19</v>
      </c>
      <c r="I533" s="30">
        <f>IF(ISERROR(F533/C533),0,F533/C533*100-100)</f>
        <v>471.02533509187708</v>
      </c>
      <c r="J533" s="30">
        <f>IF(ISERROR(F533/E533),0,F533/E533*100)</f>
        <v>116.57099566686391</v>
      </c>
      <c r="K533" s="30">
        <f>IF(ISERROR(F533/D533),0,F533/D533*100)</f>
        <v>94.29938735093944</v>
      </c>
    </row>
    <row r="534" spans="1:11">
      <c r="A534" s="33" t="s">
        <v>34</v>
      </c>
      <c r="B534" s="28" t="s">
        <v>35</v>
      </c>
      <c r="C534" s="29">
        <v>42777.82</v>
      </c>
      <c r="D534" s="29">
        <v>259039</v>
      </c>
      <c r="E534" s="29">
        <v>209548</v>
      </c>
      <c r="F534" s="29">
        <v>244272.19</v>
      </c>
      <c r="G534" s="29">
        <f>F534-C534</f>
        <v>201494.37</v>
      </c>
      <c r="H534" s="29">
        <f>E534-F534</f>
        <v>-34724.19</v>
      </c>
      <c r="I534" s="30">
        <f>IF(ISERROR(F534/C534),0,F534/C534*100-100)</f>
        <v>471.02533509187708</v>
      </c>
      <c r="J534" s="30">
        <f>IF(ISERROR(F534/E534),0,F534/E534*100)</f>
        <v>116.57099566686391</v>
      </c>
      <c r="K534" s="30">
        <f>IF(ISERROR(F534/D534),0,F534/D534*100)</f>
        <v>94.29938735093944</v>
      </c>
    </row>
    <row r="535" spans="1:11">
      <c r="A535" s="34" t="s">
        <v>36</v>
      </c>
      <c r="B535" s="28" t="s">
        <v>37</v>
      </c>
      <c r="C535" s="29">
        <v>10553.82</v>
      </c>
      <c r="D535" s="29">
        <v>56136</v>
      </c>
      <c r="E535" s="29">
        <v>6645</v>
      </c>
      <c r="F535" s="29">
        <v>41369.19</v>
      </c>
      <c r="G535" s="29">
        <f>F535-C535</f>
        <v>30815.370000000003</v>
      </c>
      <c r="H535" s="29">
        <f>E535-F535</f>
        <v>-34724.19</v>
      </c>
      <c r="I535" s="30">
        <f>IF(ISERROR(F535/C535),0,F535/C535*100-100)</f>
        <v>291.98309237792574</v>
      </c>
      <c r="J535" s="30">
        <f>IF(ISERROR(F535/E535),0,F535/E535*100)</f>
        <v>622.56117381489844</v>
      </c>
      <c r="K535" s="30">
        <f>IF(ISERROR(F535/D535),0,F535/D535*100)</f>
        <v>73.694581017528861</v>
      </c>
    </row>
    <row r="536" spans="1:11">
      <c r="A536" s="35" t="s">
        <v>38</v>
      </c>
      <c r="B536" s="28" t="s">
        <v>39</v>
      </c>
      <c r="C536" s="29">
        <v>10553.82</v>
      </c>
      <c r="D536" s="29">
        <v>50277</v>
      </c>
      <c r="E536" s="29">
        <v>5740</v>
      </c>
      <c r="F536" s="29">
        <v>41229.19</v>
      </c>
      <c r="G536" s="29">
        <f>F536-C536</f>
        <v>30675.370000000003</v>
      </c>
      <c r="H536" s="29">
        <f>E536-F536</f>
        <v>-35489.19</v>
      </c>
      <c r="I536" s="30">
        <f>IF(ISERROR(F536/C536),0,F536/C536*100-100)</f>
        <v>290.65655847835194</v>
      </c>
      <c r="J536" s="30">
        <f>IF(ISERROR(F536/E536),0,F536/E536*100)</f>
        <v>718.27857142857147</v>
      </c>
      <c r="K536" s="30">
        <f>IF(ISERROR(F536/D536),0,F536/D536*100)</f>
        <v>82.004077411142276</v>
      </c>
    </row>
    <row r="537" spans="1:11">
      <c r="A537" s="35" t="s">
        <v>40</v>
      </c>
      <c r="B537" s="28" t="s">
        <v>41</v>
      </c>
      <c r="C537" s="29">
        <v>0</v>
      </c>
      <c r="D537" s="29">
        <v>5859</v>
      </c>
      <c r="E537" s="29">
        <v>905</v>
      </c>
      <c r="F537" s="29">
        <v>140</v>
      </c>
      <c r="G537" s="29">
        <f>F537-C537</f>
        <v>140</v>
      </c>
      <c r="H537" s="29">
        <f>E537-F537</f>
        <v>765</v>
      </c>
      <c r="I537" s="30">
        <f>IF(ISERROR(F537/C537),0,F537/C537*100-100)</f>
        <v>0</v>
      </c>
      <c r="J537" s="30">
        <f>IF(ISERROR(F537/E537),0,F537/E537*100)</f>
        <v>15.469613259668508</v>
      </c>
      <c r="K537" s="30">
        <f>IF(ISERROR(F537/D537),0,F537/D537*100)</f>
        <v>2.3894862604540026</v>
      </c>
    </row>
    <row r="538" spans="1:11">
      <c r="A538" s="34" t="s">
        <v>44</v>
      </c>
      <c r="B538" s="28" t="s">
        <v>45</v>
      </c>
      <c r="C538" s="29">
        <v>32224</v>
      </c>
      <c r="D538" s="29">
        <v>202903</v>
      </c>
      <c r="E538" s="29">
        <v>202903</v>
      </c>
      <c r="F538" s="29">
        <v>202903</v>
      </c>
      <c r="G538" s="29">
        <f>F538-C538</f>
        <v>170679</v>
      </c>
      <c r="H538" s="29">
        <f>E538-F538</f>
        <v>0</v>
      </c>
      <c r="I538" s="30">
        <f>IF(ISERROR(F538/C538),0,F538/C538*100-100)</f>
        <v>529.66422542204566</v>
      </c>
      <c r="J538" s="30">
        <f>IF(ISERROR(F538/E538),0,F538/E538*100)</f>
        <v>100</v>
      </c>
      <c r="K538" s="30">
        <f>IF(ISERROR(F538/D538),0,F538/D538*100)</f>
        <v>100</v>
      </c>
    </row>
    <row r="539" spans="1:11">
      <c r="A539" s="35" t="s">
        <v>46</v>
      </c>
      <c r="B539" s="28" t="s">
        <v>47</v>
      </c>
      <c r="C539" s="29">
        <v>32224</v>
      </c>
      <c r="D539" s="29">
        <v>202903</v>
      </c>
      <c r="E539" s="29">
        <v>202903</v>
      </c>
      <c r="F539" s="29">
        <v>202903</v>
      </c>
      <c r="G539" s="29">
        <f>F539-C539</f>
        <v>170679</v>
      </c>
      <c r="H539" s="29">
        <f>E539-F539</f>
        <v>0</v>
      </c>
      <c r="I539" s="30">
        <f>IF(ISERROR(F539/C539),0,F539/C539*100-100)</f>
        <v>529.66422542204566</v>
      </c>
      <c r="J539" s="30">
        <f>IF(ISERROR(F539/E539),0,F539/E539*100)</f>
        <v>100</v>
      </c>
      <c r="K539" s="30">
        <f>IF(ISERROR(F539/D539),0,F539/D539*100)</f>
        <v>100</v>
      </c>
    </row>
    <row r="540" spans="1:11">
      <c r="A540" s="27"/>
      <c r="B540" s="28" t="s">
        <v>87</v>
      </c>
      <c r="C540" s="29">
        <v>18794.88</v>
      </c>
      <c r="D540" s="29">
        <v>0</v>
      </c>
      <c r="E540" s="29">
        <v>0</v>
      </c>
      <c r="F540" s="29">
        <v>0</v>
      </c>
      <c r="G540" s="29">
        <f>F540-C540</f>
        <v>-18794.88</v>
      </c>
      <c r="H540" s="29">
        <f>E540-F540</f>
        <v>0</v>
      </c>
      <c r="I540" s="30">
        <f>IF(ISERROR(F540/C540),0,F540/C540*100-100)</f>
        <v>-100</v>
      </c>
      <c r="J540" s="30">
        <f>IF(ISERROR(F540/E540),0,F540/E540*100)</f>
        <v>0</v>
      </c>
      <c r="K540" s="30">
        <f>IF(ISERROR(F540/D540),0,F540/D540*100)</f>
        <v>0</v>
      </c>
    </row>
    <row r="541" spans="1:11">
      <c r="A541" s="27" t="s">
        <v>88</v>
      </c>
      <c r="B541" s="28" t="s">
        <v>89</v>
      </c>
      <c r="C541" s="29">
        <v>-18794.88</v>
      </c>
      <c r="D541" s="29">
        <v>0</v>
      </c>
      <c r="E541" s="29">
        <v>0</v>
      </c>
      <c r="F541" s="29">
        <v>0</v>
      </c>
      <c r="G541" s="29">
        <f>F541-C541</f>
        <v>18794.88</v>
      </c>
      <c r="H541" s="29">
        <f>E541-F541</f>
        <v>0</v>
      </c>
      <c r="I541" s="30">
        <f>IF(ISERROR(F541/C541),0,F541/C541*100-100)</f>
        <v>-100</v>
      </c>
      <c r="J541" s="30">
        <f>IF(ISERROR(F541/E541),0,F541/E541*100)</f>
        <v>0</v>
      </c>
      <c r="K541" s="30">
        <f>IF(ISERROR(F541/D541),0,F541/D541*100)</f>
        <v>0</v>
      </c>
    </row>
    <row r="542" spans="1:11">
      <c r="A542" s="33" t="s">
        <v>90</v>
      </c>
      <c r="B542" s="28" t="s">
        <v>91</v>
      </c>
      <c r="C542" s="29">
        <v>-18794.88</v>
      </c>
      <c r="D542" s="29">
        <v>0</v>
      </c>
      <c r="E542" s="29">
        <v>0</v>
      </c>
      <c r="F542" s="29">
        <v>0</v>
      </c>
      <c r="G542" s="29">
        <f>F542-C542</f>
        <v>18794.88</v>
      </c>
      <c r="H542" s="29">
        <f>E542-F542</f>
        <v>0</v>
      </c>
      <c r="I542" s="30">
        <f>IF(ISERROR(F542/C542),0,F542/C542*100-100)</f>
        <v>-100</v>
      </c>
      <c r="J542" s="30">
        <f>IF(ISERROR(F542/E542),0,F542/E542*100)</f>
        <v>0</v>
      </c>
      <c r="K542" s="30">
        <f>IF(ISERROR(F542/D542),0,F542/D542*100)</f>
        <v>0</v>
      </c>
    </row>
    <row r="543" spans="1:11" s="42" customFormat="1" ht="25.5">
      <c r="A543" s="43" t="s">
        <v>770</v>
      </c>
      <c r="B543" s="39" t="s">
        <v>853</v>
      </c>
      <c r="C543" s="40"/>
      <c r="D543" s="40"/>
      <c r="E543" s="40"/>
      <c r="F543" s="40"/>
      <c r="G543" s="40"/>
      <c r="H543" s="40"/>
      <c r="I543" s="41"/>
      <c r="J543" s="41"/>
      <c r="K543" s="41"/>
    </row>
    <row r="544" spans="1:11">
      <c r="A544" s="27" t="s">
        <v>26</v>
      </c>
      <c r="B544" s="28" t="s">
        <v>27</v>
      </c>
      <c r="C544" s="29">
        <v>6048</v>
      </c>
      <c r="D544" s="29">
        <v>176523</v>
      </c>
      <c r="E544" s="29">
        <v>175446</v>
      </c>
      <c r="F544" s="29">
        <v>40829.65</v>
      </c>
      <c r="G544" s="29">
        <f>F544-C544</f>
        <v>34781.65</v>
      </c>
      <c r="H544" s="29">
        <f>E544-F544</f>
        <v>134616.35</v>
      </c>
      <c r="I544" s="30">
        <f>IF(ISERROR(F544/C544),0,F544/C544*100-100)</f>
        <v>575.09341931216932</v>
      </c>
      <c r="J544" s="30">
        <f>IF(ISERROR(F544/E544),0,F544/E544*100)</f>
        <v>23.271918425042465</v>
      </c>
      <c r="K544" s="30">
        <f>IF(ISERROR(F544/D544),0,F544/D544*100)</f>
        <v>23.129932076839847</v>
      </c>
    </row>
    <row r="545" spans="1:11">
      <c r="A545" s="33" t="s">
        <v>100</v>
      </c>
      <c r="B545" s="28" t="s">
        <v>101</v>
      </c>
      <c r="C545" s="29">
        <v>0</v>
      </c>
      <c r="D545" s="29">
        <v>163022</v>
      </c>
      <c r="E545" s="29">
        <v>163022</v>
      </c>
      <c r="F545" s="29">
        <v>31529.17</v>
      </c>
      <c r="G545" s="29">
        <f>F545-C545</f>
        <v>31529.17</v>
      </c>
      <c r="H545" s="29">
        <f>E545-F545</f>
        <v>131492.83000000002</v>
      </c>
      <c r="I545" s="30">
        <f>IF(ISERROR(F545/C545),0,F545/C545*100-100)</f>
        <v>0</v>
      </c>
      <c r="J545" s="30">
        <f>IF(ISERROR(F545/E545),0,F545/E545*100)</f>
        <v>19.34043871379323</v>
      </c>
      <c r="K545" s="30">
        <f>IF(ISERROR(F545/D545),0,F545/D545*100)</f>
        <v>19.34043871379323</v>
      </c>
    </row>
    <row r="546" spans="1:11">
      <c r="A546" s="33" t="s">
        <v>71</v>
      </c>
      <c r="B546" s="28" t="s">
        <v>72</v>
      </c>
      <c r="C546" s="29">
        <v>6048</v>
      </c>
      <c r="D546" s="29">
        <v>13501</v>
      </c>
      <c r="E546" s="29">
        <v>12424</v>
      </c>
      <c r="F546" s="29">
        <v>9300.48</v>
      </c>
      <c r="G546" s="29">
        <f>F546-C546</f>
        <v>3252.4799999999996</v>
      </c>
      <c r="H546" s="29">
        <f>E546-F546</f>
        <v>3123.5200000000004</v>
      </c>
      <c r="I546" s="30">
        <f>IF(ISERROR(F546/C546),0,F546/C546*100-100)</f>
        <v>53.777777777777771</v>
      </c>
      <c r="J546" s="30">
        <f>IF(ISERROR(F546/E546),0,F546/E546*100)</f>
        <v>74.858982614294916</v>
      </c>
      <c r="K546" s="30">
        <f>IF(ISERROR(F546/D546),0,F546/D546*100)</f>
        <v>68.887341678394193</v>
      </c>
    </row>
    <row r="547" spans="1:11" ht="25.5">
      <c r="A547" s="34" t="s">
        <v>303</v>
      </c>
      <c r="B547" s="28" t="s">
        <v>304</v>
      </c>
      <c r="C547" s="29">
        <v>6048</v>
      </c>
      <c r="D547" s="29">
        <v>13501</v>
      </c>
      <c r="E547" s="29">
        <v>12424</v>
      </c>
      <c r="F547" s="29">
        <v>9300.48</v>
      </c>
      <c r="G547" s="29">
        <f>F547-C547</f>
        <v>3252.4799999999996</v>
      </c>
      <c r="H547" s="29">
        <f>E547-F547</f>
        <v>3123.5200000000004</v>
      </c>
      <c r="I547" s="30">
        <f>IF(ISERROR(F547/C547),0,F547/C547*100-100)</f>
        <v>53.777777777777771</v>
      </c>
      <c r="J547" s="30">
        <f>IF(ISERROR(F547/E547),0,F547/E547*100)</f>
        <v>74.858982614294916</v>
      </c>
      <c r="K547" s="30">
        <f>IF(ISERROR(F547/D547),0,F547/D547*100)</f>
        <v>68.887341678394193</v>
      </c>
    </row>
    <row r="548" spans="1:11" ht="38.25">
      <c r="A548" s="35" t="s">
        <v>305</v>
      </c>
      <c r="B548" s="28" t="s">
        <v>306</v>
      </c>
      <c r="C548" s="29">
        <v>6048</v>
      </c>
      <c r="D548" s="29">
        <v>13501</v>
      </c>
      <c r="E548" s="29">
        <v>12424</v>
      </c>
      <c r="F548" s="29">
        <v>9300.48</v>
      </c>
      <c r="G548" s="29">
        <f>F548-C548</f>
        <v>3252.4799999999996</v>
      </c>
      <c r="H548" s="29">
        <f>E548-F548</f>
        <v>3123.5200000000004</v>
      </c>
      <c r="I548" s="30">
        <f>IF(ISERROR(F548/C548),0,F548/C548*100-100)</f>
        <v>53.777777777777771</v>
      </c>
      <c r="J548" s="30">
        <f>IF(ISERROR(F548/E548),0,F548/E548*100)</f>
        <v>74.858982614294916</v>
      </c>
      <c r="K548" s="30">
        <f>IF(ISERROR(F548/D548),0,F548/D548*100)</f>
        <v>68.887341678394193</v>
      </c>
    </row>
    <row r="549" spans="1:11" ht="76.5">
      <c r="A549" s="36" t="s">
        <v>482</v>
      </c>
      <c r="B549" s="28" t="s">
        <v>483</v>
      </c>
      <c r="C549" s="29">
        <v>6048</v>
      </c>
      <c r="D549" s="29">
        <v>13501</v>
      </c>
      <c r="E549" s="29">
        <v>12424</v>
      </c>
      <c r="F549" s="29">
        <v>9300.48</v>
      </c>
      <c r="G549" s="29">
        <f>F549-C549</f>
        <v>3252.4799999999996</v>
      </c>
      <c r="H549" s="29">
        <f>E549-F549</f>
        <v>3123.5200000000004</v>
      </c>
      <c r="I549" s="30">
        <f>IF(ISERROR(F549/C549),0,F549/C549*100-100)</f>
        <v>53.777777777777771</v>
      </c>
      <c r="J549" s="30">
        <f>IF(ISERROR(F549/E549),0,F549/E549*100)</f>
        <v>74.858982614294916</v>
      </c>
      <c r="K549" s="30">
        <f>IF(ISERROR(F549/D549),0,F549/D549*100)</f>
        <v>68.887341678394193</v>
      </c>
    </row>
    <row r="550" spans="1:11">
      <c r="A550" s="27" t="s">
        <v>32</v>
      </c>
      <c r="B550" s="28" t="s">
        <v>33</v>
      </c>
      <c r="C550" s="29">
        <v>6048</v>
      </c>
      <c r="D550" s="29">
        <v>176523</v>
      </c>
      <c r="E550" s="29">
        <v>175446</v>
      </c>
      <c r="F550" s="29">
        <v>40829.65</v>
      </c>
      <c r="G550" s="29">
        <f>F550-C550</f>
        <v>34781.65</v>
      </c>
      <c r="H550" s="29">
        <f>E550-F550</f>
        <v>134616.35</v>
      </c>
      <c r="I550" s="30">
        <f>IF(ISERROR(F550/C550),0,F550/C550*100-100)</f>
        <v>575.09341931216932</v>
      </c>
      <c r="J550" s="30">
        <f>IF(ISERROR(F550/E550),0,F550/E550*100)</f>
        <v>23.271918425042465</v>
      </c>
      <c r="K550" s="30">
        <f>IF(ISERROR(F550/D550),0,F550/D550*100)</f>
        <v>23.129932076839847</v>
      </c>
    </row>
    <row r="551" spans="1:11">
      <c r="A551" s="33" t="s">
        <v>34</v>
      </c>
      <c r="B551" s="28" t="s">
        <v>35</v>
      </c>
      <c r="C551" s="29">
        <v>6048</v>
      </c>
      <c r="D551" s="29">
        <v>176523</v>
      </c>
      <c r="E551" s="29">
        <v>175446</v>
      </c>
      <c r="F551" s="29">
        <v>40829.65</v>
      </c>
      <c r="G551" s="29">
        <f>F551-C551</f>
        <v>34781.65</v>
      </c>
      <c r="H551" s="29">
        <f>E551-F551</f>
        <v>134616.35</v>
      </c>
      <c r="I551" s="30">
        <f>IF(ISERROR(F551/C551),0,F551/C551*100-100)</f>
        <v>575.09341931216932</v>
      </c>
      <c r="J551" s="30">
        <f>IF(ISERROR(F551/E551),0,F551/E551*100)</f>
        <v>23.271918425042465</v>
      </c>
      <c r="K551" s="30">
        <f>IF(ISERROR(F551/D551),0,F551/D551*100)</f>
        <v>23.129932076839847</v>
      </c>
    </row>
    <row r="552" spans="1:11">
      <c r="A552" s="34" t="s">
        <v>44</v>
      </c>
      <c r="B552" s="28" t="s">
        <v>45</v>
      </c>
      <c r="C552" s="29">
        <v>6048</v>
      </c>
      <c r="D552" s="29">
        <v>13501</v>
      </c>
      <c r="E552" s="29">
        <v>12424</v>
      </c>
      <c r="F552" s="29">
        <v>9300.48</v>
      </c>
      <c r="G552" s="29">
        <f>F552-C552</f>
        <v>3252.4799999999996</v>
      </c>
      <c r="H552" s="29">
        <f>E552-F552</f>
        <v>3123.5200000000004</v>
      </c>
      <c r="I552" s="30">
        <f>IF(ISERROR(F552/C552),0,F552/C552*100-100)</f>
        <v>53.777777777777771</v>
      </c>
      <c r="J552" s="30">
        <f>IF(ISERROR(F552/E552),0,F552/E552*100)</f>
        <v>74.858982614294916</v>
      </c>
      <c r="K552" s="30">
        <f>IF(ISERROR(F552/D552),0,F552/D552*100)</f>
        <v>68.887341678394193</v>
      </c>
    </row>
    <row r="553" spans="1:11">
      <c r="A553" s="35" t="s">
        <v>46</v>
      </c>
      <c r="B553" s="28" t="s">
        <v>47</v>
      </c>
      <c r="C553" s="29">
        <v>6048</v>
      </c>
      <c r="D553" s="29">
        <v>13501</v>
      </c>
      <c r="E553" s="29">
        <v>12424</v>
      </c>
      <c r="F553" s="29">
        <v>9300.48</v>
      </c>
      <c r="G553" s="29">
        <f>F553-C553</f>
        <v>3252.4799999999996</v>
      </c>
      <c r="H553" s="29">
        <f>E553-F553</f>
        <v>3123.5200000000004</v>
      </c>
      <c r="I553" s="30">
        <f>IF(ISERROR(F553/C553),0,F553/C553*100-100)</f>
        <v>53.777777777777771</v>
      </c>
      <c r="J553" s="30">
        <f>IF(ISERROR(F553/E553),0,F553/E553*100)</f>
        <v>74.858982614294916</v>
      </c>
      <c r="K553" s="30">
        <f>IF(ISERROR(F553/D553),0,F553/D553*100)</f>
        <v>68.887341678394193</v>
      </c>
    </row>
    <row r="554" spans="1:11" ht="25.5">
      <c r="A554" s="34" t="s">
        <v>50</v>
      </c>
      <c r="B554" s="28" t="s">
        <v>51</v>
      </c>
      <c r="C554" s="29">
        <v>0</v>
      </c>
      <c r="D554" s="29">
        <v>163022</v>
      </c>
      <c r="E554" s="29">
        <v>163022</v>
      </c>
      <c r="F554" s="29">
        <v>31529.17</v>
      </c>
      <c r="G554" s="29">
        <f>F554-C554</f>
        <v>31529.17</v>
      </c>
      <c r="H554" s="29">
        <f>E554-F554</f>
        <v>131492.83000000002</v>
      </c>
      <c r="I554" s="30">
        <f>IF(ISERROR(F554/C554),0,F554/C554*100-100)</f>
        <v>0</v>
      </c>
      <c r="J554" s="30">
        <f>IF(ISERROR(F554/E554),0,F554/E554*100)</f>
        <v>19.34043871379323</v>
      </c>
      <c r="K554" s="30">
        <f>IF(ISERROR(F554/D554),0,F554/D554*100)</f>
        <v>19.34043871379323</v>
      </c>
    </row>
    <row r="555" spans="1:11">
      <c r="A555" s="35" t="s">
        <v>189</v>
      </c>
      <c r="B555" s="28" t="s">
        <v>190</v>
      </c>
      <c r="C555" s="29">
        <v>0</v>
      </c>
      <c r="D555" s="29">
        <v>163022</v>
      </c>
      <c r="E555" s="29">
        <v>163022</v>
      </c>
      <c r="F555" s="29">
        <v>31529.17</v>
      </c>
      <c r="G555" s="29">
        <f>F555-C555</f>
        <v>31529.17</v>
      </c>
      <c r="H555" s="29">
        <f>E555-F555</f>
        <v>131492.83000000002</v>
      </c>
      <c r="I555" s="30">
        <f>IF(ISERROR(F555/C555),0,F555/C555*100-100)</f>
        <v>0</v>
      </c>
      <c r="J555" s="30">
        <f>IF(ISERROR(F555/E555),0,F555/E555*100)</f>
        <v>19.34043871379323</v>
      </c>
      <c r="K555" s="30">
        <f>IF(ISERROR(F555/D555),0,F555/D555*100)</f>
        <v>19.34043871379323</v>
      </c>
    </row>
    <row r="556" spans="1:11" s="42" customFormat="1" ht="25.5">
      <c r="A556" s="38" t="s">
        <v>118</v>
      </c>
      <c r="B556" s="39" t="s">
        <v>119</v>
      </c>
      <c r="C556" s="40"/>
      <c r="D556" s="40"/>
      <c r="E556" s="40"/>
      <c r="F556" s="40"/>
      <c r="G556" s="40"/>
      <c r="H556" s="40"/>
      <c r="I556" s="41"/>
      <c r="J556" s="41"/>
      <c r="K556" s="41"/>
    </row>
    <row r="557" spans="1:11">
      <c r="A557" s="27" t="s">
        <v>26</v>
      </c>
      <c r="B557" s="28" t="s">
        <v>27</v>
      </c>
      <c r="C557" s="29">
        <v>807910.22</v>
      </c>
      <c r="D557" s="29">
        <v>973707</v>
      </c>
      <c r="E557" s="29">
        <v>499254</v>
      </c>
      <c r="F557" s="29">
        <v>839067.36</v>
      </c>
      <c r="G557" s="29">
        <f>F557-C557</f>
        <v>31157.140000000014</v>
      </c>
      <c r="H557" s="29">
        <f>E557-F557</f>
        <v>-339813.36</v>
      </c>
      <c r="I557" s="30">
        <f>IF(ISERROR(F557/C557),0,F557/C557*100-100)</f>
        <v>3.8565101949075569</v>
      </c>
      <c r="J557" s="30">
        <f>IF(ISERROR(F557/E557),0,F557/E557*100)</f>
        <v>168.06422382194233</v>
      </c>
      <c r="K557" s="30">
        <f>IF(ISERROR(F557/D557),0,F557/D557*100)</f>
        <v>86.172468720056443</v>
      </c>
    </row>
    <row r="558" spans="1:11">
      <c r="A558" s="33" t="s">
        <v>100</v>
      </c>
      <c r="B558" s="28" t="s">
        <v>101</v>
      </c>
      <c r="C558" s="29">
        <v>300415.03000000003</v>
      </c>
      <c r="D558" s="29">
        <v>125364</v>
      </c>
      <c r="E558" s="29">
        <v>65381</v>
      </c>
      <c r="F558" s="29">
        <v>96928.75</v>
      </c>
      <c r="G558" s="29">
        <f>F558-C558</f>
        <v>-203486.28000000003</v>
      </c>
      <c r="H558" s="29">
        <f>E558-F558</f>
        <v>-31547.75</v>
      </c>
      <c r="I558" s="30">
        <f>IF(ISERROR(F558/C558),0,F558/C558*100-100)</f>
        <v>-67.735053069748204</v>
      </c>
      <c r="J558" s="30">
        <f>IF(ISERROR(F558/E558),0,F558/E558*100)</f>
        <v>148.25216806105749</v>
      </c>
      <c r="K558" s="30">
        <f>IF(ISERROR(F558/D558),0,F558/D558*100)</f>
        <v>77.317850419578193</v>
      </c>
    </row>
    <row r="559" spans="1:11">
      <c r="A559" s="33" t="s">
        <v>71</v>
      </c>
      <c r="B559" s="28" t="s">
        <v>72</v>
      </c>
      <c r="C559" s="29">
        <v>25995.47</v>
      </c>
      <c r="D559" s="29">
        <v>69769</v>
      </c>
      <c r="E559" s="29">
        <v>0</v>
      </c>
      <c r="F559" s="29">
        <v>42113.61</v>
      </c>
      <c r="G559" s="29">
        <f>F559-C559</f>
        <v>16118.14</v>
      </c>
      <c r="H559" s="29">
        <f>E559-F559</f>
        <v>-42113.61</v>
      </c>
      <c r="I559" s="30">
        <f>IF(ISERROR(F559/C559),0,F559/C559*100-100)</f>
        <v>62.003649097323489</v>
      </c>
      <c r="J559" s="30">
        <f>IF(ISERROR(F559/E559),0,F559/E559*100)</f>
        <v>0</v>
      </c>
      <c r="K559" s="30">
        <f>IF(ISERROR(F559/D559),0,F559/D559*100)</f>
        <v>60.361492926657967</v>
      </c>
    </row>
    <row r="560" spans="1:11">
      <c r="A560" s="34" t="s">
        <v>73</v>
      </c>
      <c r="B560" s="28" t="s">
        <v>74</v>
      </c>
      <c r="C560" s="29">
        <v>25995.47</v>
      </c>
      <c r="D560" s="29">
        <v>69769</v>
      </c>
      <c r="E560" s="29">
        <v>0</v>
      </c>
      <c r="F560" s="29">
        <v>42113.61</v>
      </c>
      <c r="G560" s="29">
        <f>F560-C560</f>
        <v>16118.14</v>
      </c>
      <c r="H560" s="29">
        <f>E560-F560</f>
        <v>-42113.61</v>
      </c>
      <c r="I560" s="30">
        <f>IF(ISERROR(F560/C560),0,F560/C560*100-100)</f>
        <v>62.003649097323489</v>
      </c>
      <c r="J560" s="30">
        <f>IF(ISERROR(F560/E560),0,F560/E560*100)</f>
        <v>0</v>
      </c>
      <c r="K560" s="30">
        <f>IF(ISERROR(F560/D560),0,F560/D560*100)</f>
        <v>60.361492926657967</v>
      </c>
    </row>
    <row r="561" spans="1:11">
      <c r="A561" s="35" t="s">
        <v>75</v>
      </c>
      <c r="B561" s="28" t="s">
        <v>76</v>
      </c>
      <c r="C561" s="29">
        <v>25995.47</v>
      </c>
      <c r="D561" s="29">
        <v>69769</v>
      </c>
      <c r="E561" s="29">
        <v>0</v>
      </c>
      <c r="F561" s="29">
        <v>42113.61</v>
      </c>
      <c r="G561" s="29">
        <f>F561-C561</f>
        <v>16118.14</v>
      </c>
      <c r="H561" s="29">
        <f>E561-F561</f>
        <v>-42113.61</v>
      </c>
      <c r="I561" s="30">
        <f>IF(ISERROR(F561/C561),0,F561/C561*100-100)</f>
        <v>62.003649097323489</v>
      </c>
      <c r="J561" s="30">
        <f>IF(ISERROR(F561/E561),0,F561/E561*100)</f>
        <v>0</v>
      </c>
      <c r="K561" s="30">
        <f>IF(ISERROR(F561/D561),0,F561/D561*100)</f>
        <v>60.361492926657967</v>
      </c>
    </row>
    <row r="562" spans="1:11" ht="25.5">
      <c r="A562" s="36" t="s">
        <v>77</v>
      </c>
      <c r="B562" s="28" t="s">
        <v>78</v>
      </c>
      <c r="C562" s="29">
        <v>25995.47</v>
      </c>
      <c r="D562" s="29">
        <v>69769</v>
      </c>
      <c r="E562" s="29">
        <v>0</v>
      </c>
      <c r="F562" s="29">
        <v>42113.61</v>
      </c>
      <c r="G562" s="29">
        <f>F562-C562</f>
        <v>16118.14</v>
      </c>
      <c r="H562" s="29">
        <f>E562-F562</f>
        <v>-42113.61</v>
      </c>
      <c r="I562" s="30">
        <f>IF(ISERROR(F562/C562),0,F562/C562*100-100)</f>
        <v>62.003649097323489</v>
      </c>
      <c r="J562" s="30">
        <f>IF(ISERROR(F562/E562),0,F562/E562*100)</f>
        <v>0</v>
      </c>
      <c r="K562" s="30">
        <f>IF(ISERROR(F562/D562),0,F562/D562*100)</f>
        <v>60.361492926657967</v>
      </c>
    </row>
    <row r="563" spans="1:11" ht="25.5">
      <c r="A563" s="37" t="s">
        <v>102</v>
      </c>
      <c r="B563" s="28" t="s">
        <v>103</v>
      </c>
      <c r="C563" s="29">
        <v>25995.47</v>
      </c>
      <c r="D563" s="29">
        <v>69769</v>
      </c>
      <c r="E563" s="29">
        <v>0</v>
      </c>
      <c r="F563" s="29">
        <v>42113.61</v>
      </c>
      <c r="G563" s="29">
        <f>F563-C563</f>
        <v>16118.14</v>
      </c>
      <c r="H563" s="29">
        <f>E563-F563</f>
        <v>-42113.61</v>
      </c>
      <c r="I563" s="30">
        <f>IF(ISERROR(F563/C563),0,F563/C563*100-100)</f>
        <v>62.003649097323489</v>
      </c>
      <c r="J563" s="30">
        <f>IF(ISERROR(F563/E563),0,F563/E563*100)</f>
        <v>0</v>
      </c>
      <c r="K563" s="30">
        <f>IF(ISERROR(F563/D563),0,F563/D563*100)</f>
        <v>60.361492926657967</v>
      </c>
    </row>
    <row r="564" spans="1:11">
      <c r="A564" s="33" t="s">
        <v>28</v>
      </c>
      <c r="B564" s="28" t="s">
        <v>29</v>
      </c>
      <c r="C564" s="29">
        <v>481499.72</v>
      </c>
      <c r="D564" s="29">
        <v>778574</v>
      </c>
      <c r="E564" s="29">
        <v>433873</v>
      </c>
      <c r="F564" s="29">
        <v>700025</v>
      </c>
      <c r="G564" s="29">
        <f>F564-C564</f>
        <v>218525.28000000003</v>
      </c>
      <c r="H564" s="29">
        <f>E564-F564</f>
        <v>-266152</v>
      </c>
      <c r="I564" s="30">
        <f>IF(ISERROR(F564/C564),0,F564/C564*100-100)</f>
        <v>45.384300535003433</v>
      </c>
      <c r="J564" s="30">
        <f>IF(ISERROR(F564/E564),0,F564/E564*100)</f>
        <v>161.34329631021058</v>
      </c>
      <c r="K564" s="30">
        <f>IF(ISERROR(F564/D564),0,F564/D564*100)</f>
        <v>89.911170935582234</v>
      </c>
    </row>
    <row r="565" spans="1:11">
      <c r="A565" s="34" t="s">
        <v>30</v>
      </c>
      <c r="B565" s="28" t="s">
        <v>31</v>
      </c>
      <c r="C565" s="29">
        <v>481499.72</v>
      </c>
      <c r="D565" s="29">
        <v>778574</v>
      </c>
      <c r="E565" s="29">
        <v>433873</v>
      </c>
      <c r="F565" s="29">
        <v>700025</v>
      </c>
      <c r="G565" s="29">
        <f>F565-C565</f>
        <v>218525.28000000003</v>
      </c>
      <c r="H565" s="29">
        <f>E565-F565</f>
        <v>-266152</v>
      </c>
      <c r="I565" s="30">
        <f>IF(ISERROR(F565/C565),0,F565/C565*100-100)</f>
        <v>45.384300535003433</v>
      </c>
      <c r="J565" s="30">
        <f>IF(ISERROR(F565/E565),0,F565/E565*100)</f>
        <v>161.34329631021058</v>
      </c>
      <c r="K565" s="30">
        <f>IF(ISERROR(F565/D565),0,F565/D565*100)</f>
        <v>89.911170935582234</v>
      </c>
    </row>
    <row r="566" spans="1:11">
      <c r="A566" s="27" t="s">
        <v>32</v>
      </c>
      <c r="B566" s="28" t="s">
        <v>33</v>
      </c>
      <c r="C566" s="29">
        <v>900404.47</v>
      </c>
      <c r="D566" s="29">
        <v>1079141</v>
      </c>
      <c r="E566" s="29">
        <v>499254</v>
      </c>
      <c r="F566" s="29">
        <v>882050.28</v>
      </c>
      <c r="G566" s="29">
        <f>F566-C566</f>
        <v>-18354.189999999944</v>
      </c>
      <c r="H566" s="29">
        <f>E566-F566</f>
        <v>-382796.28</v>
      </c>
      <c r="I566" s="30">
        <f>IF(ISERROR(F566/C566),0,F566/C566*100-100)</f>
        <v>-2.0384383476017121</v>
      </c>
      <c r="J566" s="30">
        <f>IF(ISERROR(F566/E566),0,F566/E566*100)</f>
        <v>176.67365309041091</v>
      </c>
      <c r="K566" s="30">
        <f>IF(ISERROR(F566/D566),0,F566/D566*100)</f>
        <v>81.736332879577361</v>
      </c>
    </row>
    <row r="567" spans="1:11">
      <c r="A567" s="33" t="s">
        <v>34</v>
      </c>
      <c r="B567" s="28" t="s">
        <v>35</v>
      </c>
      <c r="C567" s="29">
        <v>784652.22</v>
      </c>
      <c r="D567" s="29">
        <v>958317</v>
      </c>
      <c r="E567" s="29">
        <v>479254</v>
      </c>
      <c r="F567" s="29">
        <v>801742.66</v>
      </c>
      <c r="G567" s="29">
        <f>F567-C567</f>
        <v>17090.440000000061</v>
      </c>
      <c r="H567" s="29">
        <f>E567-F567</f>
        <v>-322488.66000000003</v>
      </c>
      <c r="I567" s="30">
        <f>IF(ISERROR(F567/C567),0,F567/C567*100-100)</f>
        <v>2.1780910783633516</v>
      </c>
      <c r="J567" s="30">
        <f>IF(ISERROR(F567/E567),0,F567/E567*100)</f>
        <v>167.28971693506992</v>
      </c>
      <c r="K567" s="30">
        <f>IF(ISERROR(F567/D567),0,F567/D567*100)</f>
        <v>83.661529535633832</v>
      </c>
    </row>
    <row r="568" spans="1:11">
      <c r="A568" s="34" t="s">
        <v>36</v>
      </c>
      <c r="B568" s="28" t="s">
        <v>37</v>
      </c>
      <c r="C568" s="29">
        <v>742998.57</v>
      </c>
      <c r="D568" s="29">
        <v>902872</v>
      </c>
      <c r="E568" s="29">
        <v>442308</v>
      </c>
      <c r="F568" s="29">
        <v>748134.41</v>
      </c>
      <c r="G568" s="29">
        <f>F568-C568</f>
        <v>5135.8400000000838</v>
      </c>
      <c r="H568" s="29">
        <f>E568-F568</f>
        <v>-305826.41000000003</v>
      </c>
      <c r="I568" s="30">
        <f>IF(ISERROR(F568/C568),0,F568/C568*100-100)</f>
        <v>0.69123147841321497</v>
      </c>
      <c r="J568" s="30">
        <f>IF(ISERROR(F568/E568),0,F568/E568*100)</f>
        <v>169.14331416117275</v>
      </c>
      <c r="K568" s="30">
        <f>IF(ISERROR(F568/D568),0,F568/D568*100)</f>
        <v>82.861624903640831</v>
      </c>
    </row>
    <row r="569" spans="1:11">
      <c r="A569" s="35" t="s">
        <v>38</v>
      </c>
      <c r="B569" s="28" t="s">
        <v>39</v>
      </c>
      <c r="C569" s="29">
        <v>230556.34</v>
      </c>
      <c r="D569" s="29">
        <v>642147</v>
      </c>
      <c r="E569" s="29">
        <v>436678</v>
      </c>
      <c r="F569" s="29">
        <v>580936.27</v>
      </c>
      <c r="G569" s="29">
        <f>F569-C569</f>
        <v>350379.93000000005</v>
      </c>
      <c r="H569" s="29">
        <f>E569-F569</f>
        <v>-144258.27000000002</v>
      </c>
      <c r="I569" s="30">
        <f>IF(ISERROR(F569/C569),0,F569/C569*100-100)</f>
        <v>151.97150076202632</v>
      </c>
      <c r="J569" s="30">
        <f>IF(ISERROR(F569/E569),0,F569/E569*100)</f>
        <v>133.03538763116072</v>
      </c>
      <c r="K569" s="30">
        <f>IF(ISERROR(F569/D569),0,F569/D569*100)</f>
        <v>90.467800986378506</v>
      </c>
    </row>
    <row r="570" spans="1:11">
      <c r="A570" s="35" t="s">
        <v>40</v>
      </c>
      <c r="B570" s="28" t="s">
        <v>41</v>
      </c>
      <c r="C570" s="29">
        <v>512442.23</v>
      </c>
      <c r="D570" s="29">
        <v>260725</v>
      </c>
      <c r="E570" s="29">
        <v>5630</v>
      </c>
      <c r="F570" s="29">
        <v>167198.14000000001</v>
      </c>
      <c r="G570" s="29">
        <f>F570-C570</f>
        <v>-345244.08999999997</v>
      </c>
      <c r="H570" s="29">
        <f>E570-F570</f>
        <v>-161568.14000000001</v>
      </c>
      <c r="I570" s="30">
        <f>IF(ISERROR(F570/C570),0,F570/C570*100-100)</f>
        <v>-67.372294824335611</v>
      </c>
      <c r="J570" s="30">
        <f>IF(ISERROR(F570/E570),0,F570/E570*100)</f>
        <v>2969.7715808170519</v>
      </c>
      <c r="K570" s="30">
        <f>IF(ISERROR(F570/D570),0,F570/D570*100)</f>
        <v>64.128158020903257</v>
      </c>
    </row>
    <row r="571" spans="1:11">
      <c r="A571" s="36" t="s">
        <v>42</v>
      </c>
      <c r="B571" s="28" t="s">
        <v>43</v>
      </c>
      <c r="C571" s="29">
        <v>39</v>
      </c>
      <c r="D571" s="29">
        <v>0</v>
      </c>
      <c r="E571" s="29">
        <v>0</v>
      </c>
      <c r="F571" s="29">
        <v>0</v>
      </c>
      <c r="G571" s="29">
        <f>F571-C571</f>
        <v>-39</v>
      </c>
      <c r="H571" s="29">
        <f>E571-F571</f>
        <v>0</v>
      </c>
      <c r="I571" s="30">
        <f>IF(ISERROR(F571/C571),0,F571/C571*100-100)</f>
        <v>-100</v>
      </c>
      <c r="J571" s="30">
        <f>IF(ISERROR(F571/E571),0,F571/E571*100)</f>
        <v>0</v>
      </c>
      <c r="K571" s="30">
        <f>IF(ISERROR(F571/D571),0,F571/D571*100)</f>
        <v>0</v>
      </c>
    </row>
    <row r="572" spans="1:11">
      <c r="A572" s="34" t="s">
        <v>44</v>
      </c>
      <c r="B572" s="28" t="s">
        <v>45</v>
      </c>
      <c r="C572" s="29">
        <v>21550.43</v>
      </c>
      <c r="D572" s="29">
        <v>14024</v>
      </c>
      <c r="E572" s="29">
        <v>36946</v>
      </c>
      <c r="F572" s="29">
        <v>14023.3</v>
      </c>
      <c r="G572" s="29">
        <f>F572-C572</f>
        <v>-7527.130000000001</v>
      </c>
      <c r="H572" s="29">
        <f>E572-F572</f>
        <v>22922.7</v>
      </c>
      <c r="I572" s="30">
        <f>IF(ISERROR(F572/C572),0,F572/C572*100-100)</f>
        <v>-34.927980555376394</v>
      </c>
      <c r="J572" s="30">
        <f>IF(ISERROR(F572/E572),0,F572/E572*100)</f>
        <v>37.956206355221134</v>
      </c>
      <c r="K572" s="30">
        <f>IF(ISERROR(F572/D572),0,F572/D572*100)</f>
        <v>99.995008556759828</v>
      </c>
    </row>
    <row r="573" spans="1:11">
      <c r="A573" s="35" t="s">
        <v>46</v>
      </c>
      <c r="B573" s="28" t="s">
        <v>47</v>
      </c>
      <c r="C573" s="29">
        <v>21550.43</v>
      </c>
      <c r="D573" s="29">
        <v>14024</v>
      </c>
      <c r="E573" s="29">
        <v>36946</v>
      </c>
      <c r="F573" s="29">
        <v>14023.3</v>
      </c>
      <c r="G573" s="29">
        <f>F573-C573</f>
        <v>-7527.130000000001</v>
      </c>
      <c r="H573" s="29">
        <f>E573-F573</f>
        <v>22922.7</v>
      </c>
      <c r="I573" s="30">
        <f>IF(ISERROR(F573/C573),0,F573/C573*100-100)</f>
        <v>-34.927980555376394</v>
      </c>
      <c r="J573" s="30">
        <f>IF(ISERROR(F573/E573),0,F573/E573*100)</f>
        <v>37.956206355221134</v>
      </c>
      <c r="K573" s="30">
        <f>IF(ISERROR(F573/D573),0,F573/D573*100)</f>
        <v>99.995008556759828</v>
      </c>
    </row>
    <row r="574" spans="1:11" ht="25.5">
      <c r="A574" s="34" t="s">
        <v>50</v>
      </c>
      <c r="B574" s="28" t="s">
        <v>51</v>
      </c>
      <c r="C574" s="29">
        <v>20103.22</v>
      </c>
      <c r="D574" s="29">
        <v>41421</v>
      </c>
      <c r="E574" s="29">
        <v>0</v>
      </c>
      <c r="F574" s="29">
        <v>39584.949999999997</v>
      </c>
      <c r="G574" s="29">
        <f>F574-C574</f>
        <v>19481.729999999996</v>
      </c>
      <c r="H574" s="29">
        <f>E574-F574</f>
        <v>-39584.949999999997</v>
      </c>
      <c r="I574" s="30">
        <f>IF(ISERROR(F574/C574),0,F574/C574*100-100)</f>
        <v>96.908505204638828</v>
      </c>
      <c r="J574" s="30">
        <f>IF(ISERROR(F574/E574),0,F574/E574*100)</f>
        <v>0</v>
      </c>
      <c r="K574" s="30">
        <f>IF(ISERROR(F574/D574),0,F574/D574*100)</f>
        <v>95.567345066512146</v>
      </c>
    </row>
    <row r="575" spans="1:11">
      <c r="A575" s="35" t="s">
        <v>52</v>
      </c>
      <c r="B575" s="28" t="s">
        <v>53</v>
      </c>
      <c r="C575" s="29">
        <v>11338.57</v>
      </c>
      <c r="D575" s="29">
        <v>41421</v>
      </c>
      <c r="E575" s="29">
        <v>0</v>
      </c>
      <c r="F575" s="29">
        <v>39584.949999999997</v>
      </c>
      <c r="G575" s="29">
        <f>F575-C575</f>
        <v>28246.379999999997</v>
      </c>
      <c r="H575" s="29">
        <f>E575-F575</f>
        <v>-39584.949999999997</v>
      </c>
      <c r="I575" s="30">
        <f>IF(ISERROR(F575/C575),0,F575/C575*100-100)</f>
        <v>249.11765769404781</v>
      </c>
      <c r="J575" s="30">
        <f>IF(ISERROR(F575/E575),0,F575/E575*100)</f>
        <v>0</v>
      </c>
      <c r="K575" s="30">
        <f>IF(ISERROR(F575/D575),0,F575/D575*100)</f>
        <v>95.567345066512146</v>
      </c>
    </row>
    <row r="576" spans="1:11" ht="25.5">
      <c r="A576" s="36" t="s">
        <v>54</v>
      </c>
      <c r="B576" s="28" t="s">
        <v>55</v>
      </c>
      <c r="C576" s="29">
        <v>11338.57</v>
      </c>
      <c r="D576" s="29">
        <v>41421</v>
      </c>
      <c r="E576" s="29">
        <v>0</v>
      </c>
      <c r="F576" s="29">
        <v>39584.949999999997</v>
      </c>
      <c r="G576" s="29">
        <f>F576-C576</f>
        <v>28246.379999999997</v>
      </c>
      <c r="H576" s="29">
        <f>E576-F576</f>
        <v>-39584.949999999997</v>
      </c>
      <c r="I576" s="30">
        <f>IF(ISERROR(F576/C576),0,F576/C576*100-100)</f>
        <v>249.11765769404781</v>
      </c>
      <c r="J576" s="30">
        <f>IF(ISERROR(F576/E576),0,F576/E576*100)</f>
        <v>0</v>
      </c>
      <c r="K576" s="30">
        <f>IF(ISERROR(F576/D576),0,F576/D576*100)</f>
        <v>95.567345066512146</v>
      </c>
    </row>
    <row r="577" spans="1:11" ht="25.5">
      <c r="A577" s="37" t="s">
        <v>56</v>
      </c>
      <c r="B577" s="28" t="s">
        <v>57</v>
      </c>
      <c r="C577" s="29">
        <v>5313.11</v>
      </c>
      <c r="D577" s="29">
        <v>10500</v>
      </c>
      <c r="E577" s="29">
        <v>0</v>
      </c>
      <c r="F577" s="29">
        <v>8664.41</v>
      </c>
      <c r="G577" s="29">
        <f>F577-C577</f>
        <v>3351.3</v>
      </c>
      <c r="H577" s="29">
        <f>E577-F577</f>
        <v>-8664.41</v>
      </c>
      <c r="I577" s="30">
        <f>IF(ISERROR(F577/C577),0,F577/C577*100-100)</f>
        <v>63.076051502792154</v>
      </c>
      <c r="J577" s="30">
        <f>IF(ISERROR(F577/E577),0,F577/E577*100)</f>
        <v>0</v>
      </c>
      <c r="K577" s="30">
        <f>IF(ISERROR(F577/D577),0,F577/D577*100)</f>
        <v>82.518190476190483</v>
      </c>
    </row>
    <row r="578" spans="1:11" ht="25.5">
      <c r="A578" s="37" t="s">
        <v>185</v>
      </c>
      <c r="B578" s="28" t="s">
        <v>186</v>
      </c>
      <c r="C578" s="29">
        <v>6025.46</v>
      </c>
      <c r="D578" s="29">
        <v>30921</v>
      </c>
      <c r="E578" s="29">
        <v>0</v>
      </c>
      <c r="F578" s="29">
        <v>30920.54</v>
      </c>
      <c r="G578" s="29">
        <f>F578-C578</f>
        <v>24895.08</v>
      </c>
      <c r="H578" s="29">
        <f>E578-F578</f>
        <v>-30920.54</v>
      </c>
      <c r="I578" s="30">
        <f>IF(ISERROR(F578/C578),0,F578/C578*100-100)</f>
        <v>413.16480401496324</v>
      </c>
      <c r="J578" s="30">
        <f>IF(ISERROR(F578/E578),0,F578/E578*100)</f>
        <v>0</v>
      </c>
      <c r="K578" s="30">
        <f>IF(ISERROR(F578/D578),0,F578/D578*100)</f>
        <v>99.998512337893345</v>
      </c>
    </row>
    <row r="579" spans="1:11" ht="51">
      <c r="A579" s="35" t="s">
        <v>155</v>
      </c>
      <c r="B579" s="28" t="s">
        <v>156</v>
      </c>
      <c r="C579" s="29">
        <v>8764.65</v>
      </c>
      <c r="D579" s="29">
        <v>0</v>
      </c>
      <c r="E579" s="29">
        <v>0</v>
      </c>
      <c r="F579" s="29">
        <v>0</v>
      </c>
      <c r="G579" s="29">
        <f>F579-C579</f>
        <v>-8764.65</v>
      </c>
      <c r="H579" s="29">
        <f>E579-F579</f>
        <v>0</v>
      </c>
      <c r="I579" s="30">
        <f>IF(ISERROR(F579/C579),0,F579/C579*100-100)</f>
        <v>-100</v>
      </c>
      <c r="J579" s="30">
        <f>IF(ISERROR(F579/E579),0,F579/E579*100)</f>
        <v>0</v>
      </c>
      <c r="K579" s="30">
        <f>IF(ISERROR(F579/D579),0,F579/D579*100)</f>
        <v>0</v>
      </c>
    </row>
    <row r="580" spans="1:11" ht="63.75">
      <c r="A580" s="36" t="s">
        <v>187</v>
      </c>
      <c r="B580" s="28" t="s">
        <v>188</v>
      </c>
      <c r="C580" s="29">
        <v>8764.65</v>
      </c>
      <c r="D580" s="29">
        <v>0</v>
      </c>
      <c r="E580" s="29">
        <v>0</v>
      </c>
      <c r="F580" s="29">
        <v>0</v>
      </c>
      <c r="G580" s="29">
        <f>F580-C580</f>
        <v>-8764.65</v>
      </c>
      <c r="H580" s="29">
        <f>E580-F580</f>
        <v>0</v>
      </c>
      <c r="I580" s="30">
        <f>IF(ISERROR(F580/C580),0,F580/C580*100-100)</f>
        <v>-100</v>
      </c>
      <c r="J580" s="30">
        <f>IF(ISERROR(F580/E580),0,F580/E580*100)</f>
        <v>0</v>
      </c>
      <c r="K580" s="30">
        <f>IF(ISERROR(F580/D580),0,F580/D580*100)</f>
        <v>0</v>
      </c>
    </row>
    <row r="581" spans="1:11">
      <c r="A581" s="33" t="s">
        <v>58</v>
      </c>
      <c r="B581" s="28" t="s">
        <v>59</v>
      </c>
      <c r="C581" s="29">
        <v>115752.25</v>
      </c>
      <c r="D581" s="29">
        <v>120824</v>
      </c>
      <c r="E581" s="29">
        <v>20000</v>
      </c>
      <c r="F581" s="29">
        <v>80307.62</v>
      </c>
      <c r="G581" s="29">
        <f>F581-C581</f>
        <v>-35444.630000000005</v>
      </c>
      <c r="H581" s="29">
        <f>E581-F581</f>
        <v>-60307.619999999995</v>
      </c>
      <c r="I581" s="30">
        <f>IF(ISERROR(F581/C581),0,F581/C581*100-100)</f>
        <v>-30.621115356288982</v>
      </c>
      <c r="J581" s="30">
        <f>IF(ISERROR(F581/E581),0,F581/E581*100)</f>
        <v>401.53809999999999</v>
      </c>
      <c r="K581" s="30">
        <f>IF(ISERROR(F581/D581),0,F581/D581*100)</f>
        <v>66.466612593524459</v>
      </c>
    </row>
    <row r="582" spans="1:11">
      <c r="A582" s="34" t="s">
        <v>60</v>
      </c>
      <c r="B582" s="28" t="s">
        <v>61</v>
      </c>
      <c r="C582" s="29">
        <v>115752.25</v>
      </c>
      <c r="D582" s="29">
        <v>120824</v>
      </c>
      <c r="E582" s="29">
        <v>20000</v>
      </c>
      <c r="F582" s="29">
        <v>80307.62</v>
      </c>
      <c r="G582" s="29">
        <f>F582-C582</f>
        <v>-35444.630000000005</v>
      </c>
      <c r="H582" s="29">
        <f>E582-F582</f>
        <v>-60307.619999999995</v>
      </c>
      <c r="I582" s="30">
        <f>IF(ISERROR(F582/C582),0,F582/C582*100-100)</f>
        <v>-30.621115356288982</v>
      </c>
      <c r="J582" s="30">
        <f>IF(ISERROR(F582/E582),0,F582/E582*100)</f>
        <v>401.53809999999999</v>
      </c>
      <c r="K582" s="30">
        <f>IF(ISERROR(F582/D582),0,F582/D582*100)</f>
        <v>66.466612593524459</v>
      </c>
    </row>
    <row r="583" spans="1:11">
      <c r="A583" s="27"/>
      <c r="B583" s="28" t="s">
        <v>87</v>
      </c>
      <c r="C583" s="29">
        <v>-92494.25</v>
      </c>
      <c r="D583" s="29">
        <v>-105434</v>
      </c>
      <c r="E583" s="29">
        <v>0</v>
      </c>
      <c r="F583" s="29">
        <v>-42982.92</v>
      </c>
      <c r="G583" s="29">
        <f>F583-C583</f>
        <v>49511.33</v>
      </c>
      <c r="H583" s="29">
        <f>E583-F583</f>
        <v>42982.92</v>
      </c>
      <c r="I583" s="30">
        <f>IF(ISERROR(F583/C583),0,F583/C583*100-100)</f>
        <v>-53.529089646113135</v>
      </c>
      <c r="J583" s="30">
        <f>IF(ISERROR(F583/E583),0,F583/E583*100)</f>
        <v>0</v>
      </c>
      <c r="K583" s="30">
        <f>IF(ISERROR(F583/D583),0,F583/D583*100)</f>
        <v>40.767608171936942</v>
      </c>
    </row>
    <row r="584" spans="1:11">
      <c r="A584" s="27" t="s">
        <v>88</v>
      </c>
      <c r="B584" s="28" t="s">
        <v>89</v>
      </c>
      <c r="C584" s="29">
        <v>92494.25</v>
      </c>
      <c r="D584" s="29">
        <v>105434</v>
      </c>
      <c r="E584" s="29">
        <v>0</v>
      </c>
      <c r="F584" s="29">
        <v>42982.92</v>
      </c>
      <c r="G584" s="29">
        <f>F584-C584</f>
        <v>-49511.33</v>
      </c>
      <c r="H584" s="29">
        <f>E584-F584</f>
        <v>-42982.92</v>
      </c>
      <c r="I584" s="30">
        <f>IF(ISERROR(F584/C584),0,F584/C584*100-100)</f>
        <v>-53.529089646113135</v>
      </c>
      <c r="J584" s="30">
        <f>IF(ISERROR(F584/E584),0,F584/E584*100)</f>
        <v>0</v>
      </c>
      <c r="K584" s="30">
        <f>IF(ISERROR(F584/D584),0,F584/D584*100)</f>
        <v>40.767608171936942</v>
      </c>
    </row>
    <row r="585" spans="1:11">
      <c r="A585" s="33" t="s">
        <v>90</v>
      </c>
      <c r="B585" s="28" t="s">
        <v>91</v>
      </c>
      <c r="C585" s="29">
        <v>92494.25</v>
      </c>
      <c r="D585" s="29">
        <v>105434</v>
      </c>
      <c r="E585" s="29">
        <v>0</v>
      </c>
      <c r="F585" s="29">
        <v>42982.92</v>
      </c>
      <c r="G585" s="29">
        <f>F585-C585</f>
        <v>-49511.33</v>
      </c>
      <c r="H585" s="29">
        <f>E585-F585</f>
        <v>-42982.92</v>
      </c>
      <c r="I585" s="30">
        <f>IF(ISERROR(F585/C585),0,F585/C585*100-100)</f>
        <v>-53.529089646113135</v>
      </c>
      <c r="J585" s="30">
        <f>IF(ISERROR(F585/E585),0,F585/E585*100)</f>
        <v>0</v>
      </c>
      <c r="K585" s="30">
        <f>IF(ISERROR(F585/D585),0,F585/D585*100)</f>
        <v>40.767608171936942</v>
      </c>
    </row>
    <row r="586" spans="1:11" ht="25.5">
      <c r="A586" s="34" t="s">
        <v>104</v>
      </c>
      <c r="B586" s="28" t="s">
        <v>105</v>
      </c>
      <c r="C586" s="29">
        <v>-197926.71</v>
      </c>
      <c r="D586" s="29">
        <v>105434</v>
      </c>
      <c r="E586" s="29">
        <v>0</v>
      </c>
      <c r="F586" s="29">
        <v>-105432.46</v>
      </c>
      <c r="G586" s="29">
        <f>F586-C586</f>
        <v>92494.249999999985</v>
      </c>
      <c r="H586" s="29">
        <f>E586-F586</f>
        <v>105432.46</v>
      </c>
      <c r="I586" s="30">
        <f>IF(ISERROR(F586/C586),0,F586/C586*100-100)</f>
        <v>-46.731565436519404</v>
      </c>
      <c r="J586" s="30">
        <f>IF(ISERROR(F586/E586),0,F586/E586*100)</f>
        <v>0</v>
      </c>
      <c r="K586" s="30">
        <f>IF(ISERROR(F586/D586),0,F586/D586*100)</f>
        <v>-99.99853937060152</v>
      </c>
    </row>
    <row r="587" spans="1:11" s="42" customFormat="1" ht="38.25">
      <c r="A587" s="43" t="s">
        <v>222</v>
      </c>
      <c r="B587" s="39" t="s">
        <v>121</v>
      </c>
      <c r="C587" s="40"/>
      <c r="D587" s="40"/>
      <c r="E587" s="40"/>
      <c r="F587" s="40"/>
      <c r="G587" s="40"/>
      <c r="H587" s="40"/>
      <c r="I587" s="41"/>
      <c r="J587" s="41"/>
      <c r="K587" s="41"/>
    </row>
    <row r="588" spans="1:11">
      <c r="A588" s="27" t="s">
        <v>26</v>
      </c>
      <c r="B588" s="28" t="s">
        <v>27</v>
      </c>
      <c r="C588" s="29">
        <v>25995.47</v>
      </c>
      <c r="D588" s="29">
        <v>69769</v>
      </c>
      <c r="E588" s="29">
        <v>0</v>
      </c>
      <c r="F588" s="29">
        <v>42113.61</v>
      </c>
      <c r="G588" s="29">
        <f>F588-C588</f>
        <v>16118.14</v>
      </c>
      <c r="H588" s="29">
        <f>E588-F588</f>
        <v>-42113.61</v>
      </c>
      <c r="I588" s="30">
        <f>IF(ISERROR(F588/C588),0,F588/C588*100-100)</f>
        <v>62.003649097323489</v>
      </c>
      <c r="J588" s="30">
        <f>IF(ISERROR(F588/E588),0,F588/E588*100)</f>
        <v>0</v>
      </c>
      <c r="K588" s="30">
        <f>IF(ISERROR(F588/D588),0,F588/D588*100)</f>
        <v>60.361492926657967</v>
      </c>
    </row>
    <row r="589" spans="1:11">
      <c r="A589" s="33" t="s">
        <v>71</v>
      </c>
      <c r="B589" s="28" t="s">
        <v>72</v>
      </c>
      <c r="C589" s="29">
        <v>25995.47</v>
      </c>
      <c r="D589" s="29">
        <v>69769</v>
      </c>
      <c r="E589" s="29">
        <v>0</v>
      </c>
      <c r="F589" s="29">
        <v>42113.61</v>
      </c>
      <c r="G589" s="29">
        <f>F589-C589</f>
        <v>16118.14</v>
      </c>
      <c r="H589" s="29">
        <f>E589-F589</f>
        <v>-42113.61</v>
      </c>
      <c r="I589" s="30">
        <f>IF(ISERROR(F589/C589),0,F589/C589*100-100)</f>
        <v>62.003649097323489</v>
      </c>
      <c r="J589" s="30">
        <f>IF(ISERROR(F589/E589),0,F589/E589*100)</f>
        <v>0</v>
      </c>
      <c r="K589" s="30">
        <f>IF(ISERROR(F589/D589),0,F589/D589*100)</f>
        <v>60.361492926657967</v>
      </c>
    </row>
    <row r="590" spans="1:11">
      <c r="A590" s="34" t="s">
        <v>73</v>
      </c>
      <c r="B590" s="28" t="s">
        <v>74</v>
      </c>
      <c r="C590" s="29">
        <v>25995.47</v>
      </c>
      <c r="D590" s="29">
        <v>69769</v>
      </c>
      <c r="E590" s="29">
        <v>0</v>
      </c>
      <c r="F590" s="29">
        <v>42113.61</v>
      </c>
      <c r="G590" s="29">
        <f>F590-C590</f>
        <v>16118.14</v>
      </c>
      <c r="H590" s="29">
        <f>E590-F590</f>
        <v>-42113.61</v>
      </c>
      <c r="I590" s="30">
        <f>IF(ISERROR(F590/C590),0,F590/C590*100-100)</f>
        <v>62.003649097323489</v>
      </c>
      <c r="J590" s="30">
        <f>IF(ISERROR(F590/E590),0,F590/E590*100)</f>
        <v>0</v>
      </c>
      <c r="K590" s="30">
        <f>IF(ISERROR(F590/D590),0,F590/D590*100)</f>
        <v>60.361492926657967</v>
      </c>
    </row>
    <row r="591" spans="1:11">
      <c r="A591" s="35" t="s">
        <v>75</v>
      </c>
      <c r="B591" s="28" t="s">
        <v>76</v>
      </c>
      <c r="C591" s="29">
        <v>25995.47</v>
      </c>
      <c r="D591" s="29">
        <v>69769</v>
      </c>
      <c r="E591" s="29">
        <v>0</v>
      </c>
      <c r="F591" s="29">
        <v>42113.61</v>
      </c>
      <c r="G591" s="29">
        <f>F591-C591</f>
        <v>16118.14</v>
      </c>
      <c r="H591" s="29">
        <f>E591-F591</f>
        <v>-42113.61</v>
      </c>
      <c r="I591" s="30">
        <f>IF(ISERROR(F591/C591),0,F591/C591*100-100)</f>
        <v>62.003649097323489</v>
      </c>
      <c r="J591" s="30">
        <f>IF(ISERROR(F591/E591),0,F591/E591*100)</f>
        <v>0</v>
      </c>
      <c r="K591" s="30">
        <f>IF(ISERROR(F591/D591),0,F591/D591*100)</f>
        <v>60.361492926657967</v>
      </c>
    </row>
    <row r="592" spans="1:11" ht="25.5">
      <c r="A592" s="36" t="s">
        <v>77</v>
      </c>
      <c r="B592" s="28" t="s">
        <v>78</v>
      </c>
      <c r="C592" s="29">
        <v>25995.47</v>
      </c>
      <c r="D592" s="29">
        <v>69769</v>
      </c>
      <c r="E592" s="29">
        <v>0</v>
      </c>
      <c r="F592" s="29">
        <v>42113.61</v>
      </c>
      <c r="G592" s="29">
        <f>F592-C592</f>
        <v>16118.14</v>
      </c>
      <c r="H592" s="29">
        <f>E592-F592</f>
        <v>-42113.61</v>
      </c>
      <c r="I592" s="30">
        <f>IF(ISERROR(F592/C592),0,F592/C592*100-100)</f>
        <v>62.003649097323489</v>
      </c>
      <c r="J592" s="30">
        <f>IF(ISERROR(F592/E592),0,F592/E592*100)</f>
        <v>0</v>
      </c>
      <c r="K592" s="30">
        <f>IF(ISERROR(F592/D592),0,F592/D592*100)</f>
        <v>60.361492926657967</v>
      </c>
    </row>
    <row r="593" spans="1:11" ht="25.5">
      <c r="A593" s="37" t="s">
        <v>102</v>
      </c>
      <c r="B593" s="28" t="s">
        <v>103</v>
      </c>
      <c r="C593" s="29">
        <v>25995.47</v>
      </c>
      <c r="D593" s="29">
        <v>69769</v>
      </c>
      <c r="E593" s="29">
        <v>0</v>
      </c>
      <c r="F593" s="29">
        <v>42113.61</v>
      </c>
      <c r="G593" s="29">
        <f>F593-C593</f>
        <v>16118.14</v>
      </c>
      <c r="H593" s="29">
        <f>E593-F593</f>
        <v>-42113.61</v>
      </c>
      <c r="I593" s="30">
        <f>IF(ISERROR(F593/C593),0,F593/C593*100-100)</f>
        <v>62.003649097323489</v>
      </c>
      <c r="J593" s="30">
        <f>IF(ISERROR(F593/E593),0,F593/E593*100)</f>
        <v>0</v>
      </c>
      <c r="K593" s="30">
        <f>IF(ISERROR(F593/D593),0,F593/D593*100)</f>
        <v>60.361492926657967</v>
      </c>
    </row>
    <row r="594" spans="1:11">
      <c r="A594" s="27" t="s">
        <v>32</v>
      </c>
      <c r="B594" s="28" t="s">
        <v>33</v>
      </c>
      <c r="C594" s="29">
        <v>25995.47</v>
      </c>
      <c r="D594" s="29">
        <v>69769</v>
      </c>
      <c r="E594" s="29">
        <v>0</v>
      </c>
      <c r="F594" s="29">
        <v>42113.61</v>
      </c>
      <c r="G594" s="29">
        <f>F594-C594</f>
        <v>16118.14</v>
      </c>
      <c r="H594" s="29">
        <f>E594-F594</f>
        <v>-42113.61</v>
      </c>
      <c r="I594" s="30">
        <f>IF(ISERROR(F594/C594),0,F594/C594*100-100)</f>
        <v>62.003649097323489</v>
      </c>
      <c r="J594" s="30">
        <f>IF(ISERROR(F594/E594),0,F594/E594*100)</f>
        <v>0</v>
      </c>
      <c r="K594" s="30">
        <f>IF(ISERROR(F594/D594),0,F594/D594*100)</f>
        <v>60.361492926657967</v>
      </c>
    </row>
    <row r="595" spans="1:11">
      <c r="A595" s="33" t="s">
        <v>34</v>
      </c>
      <c r="B595" s="28" t="s">
        <v>35</v>
      </c>
      <c r="C595" s="29">
        <v>25995.47</v>
      </c>
      <c r="D595" s="29">
        <v>69769</v>
      </c>
      <c r="E595" s="29">
        <v>0</v>
      </c>
      <c r="F595" s="29">
        <v>42113.61</v>
      </c>
      <c r="G595" s="29">
        <f>F595-C595</f>
        <v>16118.14</v>
      </c>
      <c r="H595" s="29">
        <f>E595-F595</f>
        <v>-42113.61</v>
      </c>
      <c r="I595" s="30">
        <f>IF(ISERROR(F595/C595),0,F595/C595*100-100)</f>
        <v>62.003649097323489</v>
      </c>
      <c r="J595" s="30">
        <f>IF(ISERROR(F595/E595),0,F595/E595*100)</f>
        <v>0</v>
      </c>
      <c r="K595" s="30">
        <f>IF(ISERROR(F595/D595),0,F595/D595*100)</f>
        <v>60.361492926657967</v>
      </c>
    </row>
    <row r="596" spans="1:11">
      <c r="A596" s="34" t="s">
        <v>36</v>
      </c>
      <c r="B596" s="28" t="s">
        <v>37</v>
      </c>
      <c r="C596" s="29">
        <v>25995.47</v>
      </c>
      <c r="D596" s="29">
        <v>69769</v>
      </c>
      <c r="E596" s="29">
        <v>0</v>
      </c>
      <c r="F596" s="29">
        <v>42113.61</v>
      </c>
      <c r="G596" s="29">
        <f>F596-C596</f>
        <v>16118.14</v>
      </c>
      <c r="H596" s="29">
        <f>E596-F596</f>
        <v>-42113.61</v>
      </c>
      <c r="I596" s="30">
        <f>IF(ISERROR(F596/C596),0,F596/C596*100-100)</f>
        <v>62.003649097323489</v>
      </c>
      <c r="J596" s="30">
        <f>IF(ISERROR(F596/E596),0,F596/E596*100)</f>
        <v>0</v>
      </c>
      <c r="K596" s="30">
        <f>IF(ISERROR(F596/D596),0,F596/D596*100)</f>
        <v>60.361492926657967</v>
      </c>
    </row>
    <row r="597" spans="1:11">
      <c r="A597" s="35" t="s">
        <v>40</v>
      </c>
      <c r="B597" s="28" t="s">
        <v>41</v>
      </c>
      <c r="C597" s="29">
        <v>25995.47</v>
      </c>
      <c r="D597" s="29">
        <v>69769</v>
      </c>
      <c r="E597" s="29">
        <v>0</v>
      </c>
      <c r="F597" s="29">
        <v>42113.61</v>
      </c>
      <c r="G597" s="29">
        <f>F597-C597</f>
        <v>16118.14</v>
      </c>
      <c r="H597" s="29">
        <f>E597-F597</f>
        <v>-42113.61</v>
      </c>
      <c r="I597" s="30">
        <f>IF(ISERROR(F597/C597),0,F597/C597*100-100)</f>
        <v>62.003649097323489</v>
      </c>
      <c r="J597" s="30">
        <f>IF(ISERROR(F597/E597),0,F597/E597*100)</f>
        <v>0</v>
      </c>
      <c r="K597" s="30">
        <f>IF(ISERROR(F597/D597),0,F597/D597*100)</f>
        <v>60.361492926657967</v>
      </c>
    </row>
    <row r="598" spans="1:11" s="42" customFormat="1">
      <c r="A598" s="43" t="s">
        <v>120</v>
      </c>
      <c r="B598" s="39" t="s">
        <v>299</v>
      </c>
      <c r="C598" s="40"/>
      <c r="D598" s="40"/>
      <c r="E598" s="40"/>
      <c r="F598" s="40"/>
      <c r="G598" s="40"/>
      <c r="H598" s="40"/>
      <c r="I598" s="41"/>
      <c r="J598" s="41"/>
      <c r="K598" s="41"/>
    </row>
    <row r="599" spans="1:11">
      <c r="A599" s="27" t="s">
        <v>26</v>
      </c>
      <c r="B599" s="28" t="s">
        <v>27</v>
      </c>
      <c r="C599" s="29">
        <v>781914.75</v>
      </c>
      <c r="D599" s="29">
        <v>709617</v>
      </c>
      <c r="E599" s="29">
        <v>499254</v>
      </c>
      <c r="F599" s="29">
        <v>625089.64</v>
      </c>
      <c r="G599" s="29">
        <f>F599-C599</f>
        <v>-156825.10999999999</v>
      </c>
      <c r="H599" s="29">
        <f>E599-F599</f>
        <v>-125835.64000000001</v>
      </c>
      <c r="I599" s="30">
        <f>IF(ISERROR(F599/C599),0,F599/C599*100-100)</f>
        <v>-20.05654836412792</v>
      </c>
      <c r="J599" s="30">
        <f>IF(ISERROR(F599/E599),0,F599/E599*100)</f>
        <v>125.20473346232579</v>
      </c>
      <c r="K599" s="30">
        <f>IF(ISERROR(F599/D599),0,F599/D599*100)</f>
        <v>88.088312427689857</v>
      </c>
    </row>
    <row r="600" spans="1:11">
      <c r="A600" s="33" t="s">
        <v>100</v>
      </c>
      <c r="B600" s="28" t="s">
        <v>101</v>
      </c>
      <c r="C600" s="29">
        <v>300415.03000000003</v>
      </c>
      <c r="D600" s="29">
        <v>106120</v>
      </c>
      <c r="E600" s="29">
        <v>65381</v>
      </c>
      <c r="F600" s="29">
        <v>77685</v>
      </c>
      <c r="G600" s="29">
        <f>F600-C600</f>
        <v>-222730.03000000003</v>
      </c>
      <c r="H600" s="29">
        <f>E600-F600</f>
        <v>-12304</v>
      </c>
      <c r="I600" s="30">
        <f>IF(ISERROR(F600/C600),0,F600/C600*100-100)</f>
        <v>-74.140774514510809</v>
      </c>
      <c r="J600" s="30">
        <f>IF(ISERROR(F600/E600),0,F600/E600*100)</f>
        <v>118.8189229286796</v>
      </c>
      <c r="K600" s="30">
        <f>IF(ISERROR(F600/D600),0,F600/D600*100)</f>
        <v>73.204862419902</v>
      </c>
    </row>
    <row r="601" spans="1:11">
      <c r="A601" s="33" t="s">
        <v>28</v>
      </c>
      <c r="B601" s="28" t="s">
        <v>29</v>
      </c>
      <c r="C601" s="29">
        <v>481499.72</v>
      </c>
      <c r="D601" s="29">
        <v>603497</v>
      </c>
      <c r="E601" s="29">
        <v>433873</v>
      </c>
      <c r="F601" s="29">
        <v>547404.64</v>
      </c>
      <c r="G601" s="29">
        <f>F601-C601</f>
        <v>65904.920000000042</v>
      </c>
      <c r="H601" s="29">
        <f>E601-F601</f>
        <v>-113531.64000000001</v>
      </c>
      <c r="I601" s="30">
        <f>IF(ISERROR(F601/C601),0,F601/C601*100-100)</f>
        <v>13.68742644336325</v>
      </c>
      <c r="J601" s="30">
        <f>IF(ISERROR(F601/E601),0,F601/E601*100)</f>
        <v>126.16702122510503</v>
      </c>
      <c r="K601" s="30">
        <f>IF(ISERROR(F601/D601),0,F601/D601*100)</f>
        <v>90.705445097490127</v>
      </c>
    </row>
    <row r="602" spans="1:11">
      <c r="A602" s="34" t="s">
        <v>30</v>
      </c>
      <c r="B602" s="28" t="s">
        <v>31</v>
      </c>
      <c r="C602" s="29">
        <v>481499.72</v>
      </c>
      <c r="D602" s="29">
        <v>603497</v>
      </c>
      <c r="E602" s="29">
        <v>433873</v>
      </c>
      <c r="F602" s="29">
        <v>547404.64</v>
      </c>
      <c r="G602" s="29">
        <f>F602-C602</f>
        <v>65904.920000000042</v>
      </c>
      <c r="H602" s="29">
        <f>E602-F602</f>
        <v>-113531.64000000001</v>
      </c>
      <c r="I602" s="30">
        <f>IF(ISERROR(F602/C602),0,F602/C602*100-100)</f>
        <v>13.68742644336325</v>
      </c>
      <c r="J602" s="30">
        <f>IF(ISERROR(F602/E602),0,F602/E602*100)</f>
        <v>126.16702122510503</v>
      </c>
      <c r="K602" s="30">
        <f>IF(ISERROR(F602/D602),0,F602/D602*100)</f>
        <v>90.705445097490127</v>
      </c>
    </row>
    <row r="603" spans="1:11">
      <c r="A603" s="27" t="s">
        <v>32</v>
      </c>
      <c r="B603" s="28" t="s">
        <v>33</v>
      </c>
      <c r="C603" s="29">
        <v>873643.69</v>
      </c>
      <c r="D603" s="29">
        <v>815014</v>
      </c>
      <c r="E603" s="29">
        <v>499254</v>
      </c>
      <c r="F603" s="29">
        <v>675431.85</v>
      </c>
      <c r="G603" s="29">
        <f>F603-C603</f>
        <v>-198211.83999999997</v>
      </c>
      <c r="H603" s="29">
        <f>E603-F603</f>
        <v>-176177.84999999998</v>
      </c>
      <c r="I603" s="30">
        <f>IF(ISERROR(F603/C603),0,F603/C603*100-100)</f>
        <v>-22.687949591898274</v>
      </c>
      <c r="J603" s="30">
        <f>IF(ISERROR(F603/E603),0,F603/E603*100)</f>
        <v>135.2882200242762</v>
      </c>
      <c r="K603" s="30">
        <f>IF(ISERROR(F603/D603),0,F603/D603*100)</f>
        <v>82.873650023189782</v>
      </c>
    </row>
    <row r="604" spans="1:11">
      <c r="A604" s="33" t="s">
        <v>34</v>
      </c>
      <c r="B604" s="28" t="s">
        <v>35</v>
      </c>
      <c r="C604" s="29">
        <v>757891.44</v>
      </c>
      <c r="D604" s="29">
        <v>694190</v>
      </c>
      <c r="E604" s="29">
        <v>479254</v>
      </c>
      <c r="F604" s="29">
        <v>595124.23</v>
      </c>
      <c r="G604" s="29">
        <f>F604-C604</f>
        <v>-162767.20999999996</v>
      </c>
      <c r="H604" s="29">
        <f>E604-F604</f>
        <v>-115870.22999999998</v>
      </c>
      <c r="I604" s="30">
        <f>IF(ISERROR(F604/C604),0,F604/C604*100-100)</f>
        <v>-21.476322519225178</v>
      </c>
      <c r="J604" s="30">
        <f>IF(ISERROR(F604/E604),0,F604/E604*100)</f>
        <v>124.17720665868204</v>
      </c>
      <c r="K604" s="30">
        <f>IF(ISERROR(F604/D604),0,F604/D604*100)</f>
        <v>85.729300335642975</v>
      </c>
    </row>
    <row r="605" spans="1:11">
      <c r="A605" s="34" t="s">
        <v>36</v>
      </c>
      <c r="B605" s="28" t="s">
        <v>37</v>
      </c>
      <c r="C605" s="29">
        <v>716237.79</v>
      </c>
      <c r="D605" s="29">
        <v>638745</v>
      </c>
      <c r="E605" s="29">
        <v>442308</v>
      </c>
      <c r="F605" s="29">
        <v>541515.98</v>
      </c>
      <c r="G605" s="29">
        <f>F605-C605</f>
        <v>-174721.81000000006</v>
      </c>
      <c r="H605" s="29">
        <f>E605-F605</f>
        <v>-99207.979999999981</v>
      </c>
      <c r="I605" s="30">
        <f>IF(ISERROR(F605/C605),0,F605/C605*100-100)</f>
        <v>-24.394385836580895</v>
      </c>
      <c r="J605" s="30">
        <f>IF(ISERROR(F605/E605),0,F605/E605*100)</f>
        <v>122.42961465765936</v>
      </c>
      <c r="K605" s="30">
        <f>IF(ISERROR(F605/D605),0,F605/D605*100)</f>
        <v>84.778116462751171</v>
      </c>
    </row>
    <row r="606" spans="1:11">
      <c r="A606" s="35" t="s">
        <v>38</v>
      </c>
      <c r="B606" s="28" t="s">
        <v>39</v>
      </c>
      <c r="C606" s="29">
        <v>229791.03</v>
      </c>
      <c r="D606" s="29">
        <v>457133</v>
      </c>
      <c r="E606" s="29">
        <v>436678</v>
      </c>
      <c r="F606" s="29">
        <v>418380.51</v>
      </c>
      <c r="G606" s="29">
        <f>F606-C606</f>
        <v>188589.48</v>
      </c>
      <c r="H606" s="29">
        <f>E606-F606</f>
        <v>18297.489999999991</v>
      </c>
      <c r="I606" s="30">
        <f>IF(ISERROR(F606/C606),0,F606/C606*100-100)</f>
        <v>82.06999202710395</v>
      </c>
      <c r="J606" s="30">
        <f>IF(ISERROR(F606/E606),0,F606/E606*100)</f>
        <v>95.809843866647739</v>
      </c>
      <c r="K606" s="30">
        <f>IF(ISERROR(F606/D606),0,F606/D606*100)</f>
        <v>91.522710020934824</v>
      </c>
    </row>
    <row r="607" spans="1:11">
      <c r="A607" s="35" t="s">
        <v>40</v>
      </c>
      <c r="B607" s="28" t="s">
        <v>41</v>
      </c>
      <c r="C607" s="29">
        <v>486446.76</v>
      </c>
      <c r="D607" s="29">
        <v>181612</v>
      </c>
      <c r="E607" s="29">
        <v>5630</v>
      </c>
      <c r="F607" s="29">
        <v>123135.47</v>
      </c>
      <c r="G607" s="29">
        <f>F607-C607</f>
        <v>-363311.29000000004</v>
      </c>
      <c r="H607" s="29">
        <f>E607-F607</f>
        <v>-117505.47</v>
      </c>
      <c r="I607" s="30">
        <f>IF(ISERROR(F607/C607),0,F607/C607*100-100)</f>
        <v>-74.686752975803557</v>
      </c>
      <c r="J607" s="30">
        <f>IF(ISERROR(F607/E607),0,F607/E607*100)</f>
        <v>2187.1309058614565</v>
      </c>
      <c r="K607" s="30">
        <f>IF(ISERROR(F607/D607),0,F607/D607*100)</f>
        <v>67.80139528225007</v>
      </c>
    </row>
    <row r="608" spans="1:11">
      <c r="A608" s="36" t="s">
        <v>42</v>
      </c>
      <c r="B608" s="28" t="s">
        <v>43</v>
      </c>
      <c r="C608" s="29">
        <v>39</v>
      </c>
      <c r="D608" s="29">
        <v>0</v>
      </c>
      <c r="E608" s="29">
        <v>0</v>
      </c>
      <c r="F608" s="29">
        <v>0</v>
      </c>
      <c r="G608" s="29">
        <f>F608-C608</f>
        <v>-39</v>
      </c>
      <c r="H608" s="29">
        <f>E608-F608</f>
        <v>0</v>
      </c>
      <c r="I608" s="30">
        <f>IF(ISERROR(F608/C608),0,F608/C608*100-100)</f>
        <v>-100</v>
      </c>
      <c r="J608" s="30">
        <f>IF(ISERROR(F608/E608),0,F608/E608*100)</f>
        <v>0</v>
      </c>
      <c r="K608" s="30">
        <f>IF(ISERROR(F608/D608),0,F608/D608*100)</f>
        <v>0</v>
      </c>
    </row>
    <row r="609" spans="1:11">
      <c r="A609" s="34" t="s">
        <v>44</v>
      </c>
      <c r="B609" s="28" t="s">
        <v>45</v>
      </c>
      <c r="C609" s="29">
        <v>21550.43</v>
      </c>
      <c r="D609" s="29">
        <v>14024</v>
      </c>
      <c r="E609" s="29">
        <v>36946</v>
      </c>
      <c r="F609" s="29">
        <v>14023.3</v>
      </c>
      <c r="G609" s="29">
        <f>F609-C609</f>
        <v>-7527.130000000001</v>
      </c>
      <c r="H609" s="29">
        <f>E609-F609</f>
        <v>22922.7</v>
      </c>
      <c r="I609" s="30">
        <f>IF(ISERROR(F609/C609),0,F609/C609*100-100)</f>
        <v>-34.927980555376394</v>
      </c>
      <c r="J609" s="30">
        <f>IF(ISERROR(F609/E609),0,F609/E609*100)</f>
        <v>37.956206355221134</v>
      </c>
      <c r="K609" s="30">
        <f>IF(ISERROR(F609/D609),0,F609/D609*100)</f>
        <v>99.995008556759828</v>
      </c>
    </row>
    <row r="610" spans="1:11">
      <c r="A610" s="35" t="s">
        <v>46</v>
      </c>
      <c r="B610" s="28" t="s">
        <v>47</v>
      </c>
      <c r="C610" s="29">
        <v>21550.43</v>
      </c>
      <c r="D610" s="29">
        <v>14024</v>
      </c>
      <c r="E610" s="29">
        <v>36946</v>
      </c>
      <c r="F610" s="29">
        <v>14023.3</v>
      </c>
      <c r="G610" s="29">
        <f>F610-C610</f>
        <v>-7527.130000000001</v>
      </c>
      <c r="H610" s="29">
        <f>E610-F610</f>
        <v>22922.7</v>
      </c>
      <c r="I610" s="30">
        <f>IF(ISERROR(F610/C610),0,F610/C610*100-100)</f>
        <v>-34.927980555376394</v>
      </c>
      <c r="J610" s="30">
        <f>IF(ISERROR(F610/E610),0,F610/E610*100)</f>
        <v>37.956206355221134</v>
      </c>
      <c r="K610" s="30">
        <f>IF(ISERROR(F610/D610),0,F610/D610*100)</f>
        <v>99.995008556759828</v>
      </c>
    </row>
    <row r="611" spans="1:11" ht="25.5">
      <c r="A611" s="34" t="s">
        <v>50</v>
      </c>
      <c r="B611" s="28" t="s">
        <v>51</v>
      </c>
      <c r="C611" s="29">
        <v>20103.22</v>
      </c>
      <c r="D611" s="29">
        <v>41421</v>
      </c>
      <c r="E611" s="29">
        <v>0</v>
      </c>
      <c r="F611" s="29">
        <v>39584.949999999997</v>
      </c>
      <c r="G611" s="29">
        <f>F611-C611</f>
        <v>19481.729999999996</v>
      </c>
      <c r="H611" s="29">
        <f>E611-F611</f>
        <v>-39584.949999999997</v>
      </c>
      <c r="I611" s="30">
        <f>IF(ISERROR(F611/C611),0,F611/C611*100-100)</f>
        <v>96.908505204638828</v>
      </c>
      <c r="J611" s="30">
        <f>IF(ISERROR(F611/E611),0,F611/E611*100)</f>
        <v>0</v>
      </c>
      <c r="K611" s="30">
        <f>IF(ISERROR(F611/D611),0,F611/D611*100)</f>
        <v>95.567345066512146</v>
      </c>
    </row>
    <row r="612" spans="1:11">
      <c r="A612" s="35" t="s">
        <v>52</v>
      </c>
      <c r="B612" s="28" t="s">
        <v>53</v>
      </c>
      <c r="C612" s="29">
        <v>11338.57</v>
      </c>
      <c r="D612" s="29">
        <v>41421</v>
      </c>
      <c r="E612" s="29">
        <v>0</v>
      </c>
      <c r="F612" s="29">
        <v>39584.949999999997</v>
      </c>
      <c r="G612" s="29">
        <f>F612-C612</f>
        <v>28246.379999999997</v>
      </c>
      <c r="H612" s="29">
        <f>E612-F612</f>
        <v>-39584.949999999997</v>
      </c>
      <c r="I612" s="30">
        <f>IF(ISERROR(F612/C612),0,F612/C612*100-100)</f>
        <v>249.11765769404781</v>
      </c>
      <c r="J612" s="30">
        <f>IF(ISERROR(F612/E612),0,F612/E612*100)</f>
        <v>0</v>
      </c>
      <c r="K612" s="30">
        <f>IF(ISERROR(F612/D612),0,F612/D612*100)</f>
        <v>95.567345066512146</v>
      </c>
    </row>
    <row r="613" spans="1:11" ht="25.5">
      <c r="A613" s="36" t="s">
        <v>54</v>
      </c>
      <c r="B613" s="28" t="s">
        <v>55</v>
      </c>
      <c r="C613" s="29">
        <v>11338.57</v>
      </c>
      <c r="D613" s="29">
        <v>41421</v>
      </c>
      <c r="E613" s="29">
        <v>0</v>
      </c>
      <c r="F613" s="29">
        <v>39584.949999999997</v>
      </c>
      <c r="G613" s="29">
        <f>F613-C613</f>
        <v>28246.379999999997</v>
      </c>
      <c r="H613" s="29">
        <f>E613-F613</f>
        <v>-39584.949999999997</v>
      </c>
      <c r="I613" s="30">
        <f>IF(ISERROR(F613/C613),0,F613/C613*100-100)</f>
        <v>249.11765769404781</v>
      </c>
      <c r="J613" s="30">
        <f>IF(ISERROR(F613/E613),0,F613/E613*100)</f>
        <v>0</v>
      </c>
      <c r="K613" s="30">
        <f>IF(ISERROR(F613/D613),0,F613/D613*100)</f>
        <v>95.567345066512146</v>
      </c>
    </row>
    <row r="614" spans="1:11" ht="25.5">
      <c r="A614" s="37" t="s">
        <v>56</v>
      </c>
      <c r="B614" s="28" t="s">
        <v>57</v>
      </c>
      <c r="C614" s="29">
        <v>5313.11</v>
      </c>
      <c r="D614" s="29">
        <v>10500</v>
      </c>
      <c r="E614" s="29">
        <v>0</v>
      </c>
      <c r="F614" s="29">
        <v>8664.41</v>
      </c>
      <c r="G614" s="29">
        <f>F614-C614</f>
        <v>3351.3</v>
      </c>
      <c r="H614" s="29">
        <f>E614-F614</f>
        <v>-8664.41</v>
      </c>
      <c r="I614" s="30">
        <f>IF(ISERROR(F614/C614),0,F614/C614*100-100)</f>
        <v>63.076051502792154</v>
      </c>
      <c r="J614" s="30">
        <f>IF(ISERROR(F614/E614),0,F614/E614*100)</f>
        <v>0</v>
      </c>
      <c r="K614" s="30">
        <f>IF(ISERROR(F614/D614),0,F614/D614*100)</f>
        <v>82.518190476190483</v>
      </c>
    </row>
    <row r="615" spans="1:11" ht="25.5">
      <c r="A615" s="37" t="s">
        <v>185</v>
      </c>
      <c r="B615" s="28" t="s">
        <v>186</v>
      </c>
      <c r="C615" s="29">
        <v>6025.46</v>
      </c>
      <c r="D615" s="29">
        <v>30921</v>
      </c>
      <c r="E615" s="29">
        <v>0</v>
      </c>
      <c r="F615" s="29">
        <v>30920.54</v>
      </c>
      <c r="G615" s="29">
        <f>F615-C615</f>
        <v>24895.08</v>
      </c>
      <c r="H615" s="29">
        <f>E615-F615</f>
        <v>-30920.54</v>
      </c>
      <c r="I615" s="30">
        <f>IF(ISERROR(F615/C615),0,F615/C615*100-100)</f>
        <v>413.16480401496324</v>
      </c>
      <c r="J615" s="30">
        <f>IF(ISERROR(F615/E615),0,F615/E615*100)</f>
        <v>0</v>
      </c>
      <c r="K615" s="30">
        <f>IF(ISERROR(F615/D615),0,F615/D615*100)</f>
        <v>99.998512337893345</v>
      </c>
    </row>
    <row r="616" spans="1:11" ht="51">
      <c r="A616" s="35" t="s">
        <v>155</v>
      </c>
      <c r="B616" s="28" t="s">
        <v>156</v>
      </c>
      <c r="C616" s="29">
        <v>8764.65</v>
      </c>
      <c r="D616" s="29">
        <v>0</v>
      </c>
      <c r="E616" s="29">
        <v>0</v>
      </c>
      <c r="F616" s="29">
        <v>0</v>
      </c>
      <c r="G616" s="29">
        <f>F616-C616</f>
        <v>-8764.65</v>
      </c>
      <c r="H616" s="29">
        <f>E616-F616</f>
        <v>0</v>
      </c>
      <c r="I616" s="30">
        <f>IF(ISERROR(F616/C616),0,F616/C616*100-100)</f>
        <v>-100</v>
      </c>
      <c r="J616" s="30">
        <f>IF(ISERROR(F616/E616),0,F616/E616*100)</f>
        <v>0</v>
      </c>
      <c r="K616" s="30">
        <f>IF(ISERROR(F616/D616),0,F616/D616*100)</f>
        <v>0</v>
      </c>
    </row>
    <row r="617" spans="1:11" ht="63.75">
      <c r="A617" s="36" t="s">
        <v>187</v>
      </c>
      <c r="B617" s="28" t="s">
        <v>188</v>
      </c>
      <c r="C617" s="29">
        <v>8764.65</v>
      </c>
      <c r="D617" s="29">
        <v>0</v>
      </c>
      <c r="E617" s="29">
        <v>0</v>
      </c>
      <c r="F617" s="29">
        <v>0</v>
      </c>
      <c r="G617" s="29">
        <f>F617-C617</f>
        <v>-8764.65</v>
      </c>
      <c r="H617" s="29">
        <f>E617-F617</f>
        <v>0</v>
      </c>
      <c r="I617" s="30">
        <f>IF(ISERROR(F617/C617),0,F617/C617*100-100)</f>
        <v>-100</v>
      </c>
      <c r="J617" s="30">
        <f>IF(ISERROR(F617/E617),0,F617/E617*100)</f>
        <v>0</v>
      </c>
      <c r="K617" s="30">
        <f>IF(ISERROR(F617/D617),0,F617/D617*100)</f>
        <v>0</v>
      </c>
    </row>
    <row r="618" spans="1:11">
      <c r="A618" s="33" t="s">
        <v>58</v>
      </c>
      <c r="B618" s="28" t="s">
        <v>59</v>
      </c>
      <c r="C618" s="29">
        <v>115752.25</v>
      </c>
      <c r="D618" s="29">
        <v>120824</v>
      </c>
      <c r="E618" s="29">
        <v>20000</v>
      </c>
      <c r="F618" s="29">
        <v>80307.62</v>
      </c>
      <c r="G618" s="29">
        <f>F618-C618</f>
        <v>-35444.630000000005</v>
      </c>
      <c r="H618" s="29">
        <f>E618-F618</f>
        <v>-60307.619999999995</v>
      </c>
      <c r="I618" s="30">
        <f>IF(ISERROR(F618/C618),0,F618/C618*100-100)</f>
        <v>-30.621115356288982</v>
      </c>
      <c r="J618" s="30">
        <f>IF(ISERROR(F618/E618),0,F618/E618*100)</f>
        <v>401.53809999999999</v>
      </c>
      <c r="K618" s="30">
        <f>IF(ISERROR(F618/D618),0,F618/D618*100)</f>
        <v>66.466612593524459</v>
      </c>
    </row>
    <row r="619" spans="1:11">
      <c r="A619" s="34" t="s">
        <v>60</v>
      </c>
      <c r="B619" s="28" t="s">
        <v>61</v>
      </c>
      <c r="C619" s="29">
        <v>115752.25</v>
      </c>
      <c r="D619" s="29">
        <v>120824</v>
      </c>
      <c r="E619" s="29">
        <v>20000</v>
      </c>
      <c r="F619" s="29">
        <v>80307.62</v>
      </c>
      <c r="G619" s="29">
        <f>F619-C619</f>
        <v>-35444.630000000005</v>
      </c>
      <c r="H619" s="29">
        <f>E619-F619</f>
        <v>-60307.619999999995</v>
      </c>
      <c r="I619" s="30">
        <f>IF(ISERROR(F619/C619),0,F619/C619*100-100)</f>
        <v>-30.621115356288982</v>
      </c>
      <c r="J619" s="30">
        <f>IF(ISERROR(F619/E619),0,F619/E619*100)</f>
        <v>401.53809999999999</v>
      </c>
      <c r="K619" s="30">
        <f>IF(ISERROR(F619/D619),0,F619/D619*100)</f>
        <v>66.466612593524459</v>
      </c>
    </row>
    <row r="620" spans="1:11">
      <c r="A620" s="27"/>
      <c r="B620" s="28" t="s">
        <v>87</v>
      </c>
      <c r="C620" s="29">
        <v>-91728.94</v>
      </c>
      <c r="D620" s="29">
        <v>-105397</v>
      </c>
      <c r="E620" s="29">
        <v>0</v>
      </c>
      <c r="F620" s="29">
        <v>-50342.21</v>
      </c>
      <c r="G620" s="29">
        <f>F620-C620</f>
        <v>41386.730000000003</v>
      </c>
      <c r="H620" s="29">
        <f>E620-F620</f>
        <v>50342.21</v>
      </c>
      <c r="I620" s="30">
        <f>IF(ISERROR(F620/C620),0,F620/C620*100-100)</f>
        <v>-45.118508946031646</v>
      </c>
      <c r="J620" s="30">
        <f>IF(ISERROR(F620/E620),0,F620/E620*100)</f>
        <v>0</v>
      </c>
      <c r="K620" s="30">
        <f>IF(ISERROR(F620/D620),0,F620/D620*100)</f>
        <v>47.764367107223165</v>
      </c>
    </row>
    <row r="621" spans="1:11">
      <c r="A621" s="27" t="s">
        <v>88</v>
      </c>
      <c r="B621" s="28" t="s">
        <v>89</v>
      </c>
      <c r="C621" s="29">
        <v>91728.94</v>
      </c>
      <c r="D621" s="29">
        <v>105397</v>
      </c>
      <c r="E621" s="29">
        <v>0</v>
      </c>
      <c r="F621" s="29">
        <v>50342.21</v>
      </c>
      <c r="G621" s="29">
        <f>F621-C621</f>
        <v>-41386.730000000003</v>
      </c>
      <c r="H621" s="29">
        <f>E621-F621</f>
        <v>-50342.21</v>
      </c>
      <c r="I621" s="30">
        <f>IF(ISERROR(F621/C621),0,F621/C621*100-100)</f>
        <v>-45.118508946031646</v>
      </c>
      <c r="J621" s="30">
        <f>IF(ISERROR(F621/E621),0,F621/E621*100)</f>
        <v>0</v>
      </c>
      <c r="K621" s="30">
        <f>IF(ISERROR(F621/D621),0,F621/D621*100)</f>
        <v>47.764367107223165</v>
      </c>
    </row>
    <row r="622" spans="1:11">
      <c r="A622" s="33" t="s">
        <v>90</v>
      </c>
      <c r="B622" s="28" t="s">
        <v>91</v>
      </c>
      <c r="C622" s="29">
        <v>91728.94</v>
      </c>
      <c r="D622" s="29">
        <v>105397</v>
      </c>
      <c r="E622" s="29">
        <v>0</v>
      </c>
      <c r="F622" s="29">
        <v>50342.21</v>
      </c>
      <c r="G622" s="29">
        <f>F622-C622</f>
        <v>-41386.730000000003</v>
      </c>
      <c r="H622" s="29">
        <f>E622-F622</f>
        <v>-50342.21</v>
      </c>
      <c r="I622" s="30">
        <f>IF(ISERROR(F622/C622),0,F622/C622*100-100)</f>
        <v>-45.118508946031646</v>
      </c>
      <c r="J622" s="30">
        <f>IF(ISERROR(F622/E622),0,F622/E622*100)</f>
        <v>0</v>
      </c>
      <c r="K622" s="30">
        <f>IF(ISERROR(F622/D622),0,F622/D622*100)</f>
        <v>47.764367107223165</v>
      </c>
    </row>
    <row r="623" spans="1:11" ht="25.5">
      <c r="A623" s="34" t="s">
        <v>104</v>
      </c>
      <c r="B623" s="28" t="s">
        <v>105</v>
      </c>
      <c r="C623" s="29">
        <v>-197124.98</v>
      </c>
      <c r="D623" s="29">
        <v>105397</v>
      </c>
      <c r="E623" s="29">
        <v>0</v>
      </c>
      <c r="F623" s="29">
        <v>-105396.04</v>
      </c>
      <c r="G623" s="29">
        <f>F623-C623</f>
        <v>91728.940000000017</v>
      </c>
      <c r="H623" s="29">
        <f>E623-F623</f>
        <v>105396.04</v>
      </c>
      <c r="I623" s="30">
        <f>IF(ISERROR(F623/C623),0,F623/C623*100-100)</f>
        <v>-46.533392165721466</v>
      </c>
      <c r="J623" s="30">
        <f>IF(ISERROR(F623/E623),0,F623/E623*100)</f>
        <v>0</v>
      </c>
      <c r="K623" s="30">
        <f>IF(ISERROR(F623/D623),0,F623/D623*100)</f>
        <v>-99.999089158135419</v>
      </c>
    </row>
    <row r="624" spans="1:11" s="42" customFormat="1" ht="25.5">
      <c r="A624" s="43" t="s">
        <v>144</v>
      </c>
      <c r="B624" s="39" t="s">
        <v>460</v>
      </c>
      <c r="C624" s="40"/>
      <c r="D624" s="40"/>
      <c r="E624" s="40"/>
      <c r="F624" s="40"/>
      <c r="G624" s="40"/>
      <c r="H624" s="40"/>
      <c r="I624" s="41"/>
      <c r="J624" s="41"/>
      <c r="K624" s="41"/>
    </row>
    <row r="625" spans="1:11">
      <c r="A625" s="27" t="s">
        <v>26</v>
      </c>
      <c r="B625" s="28" t="s">
        <v>27</v>
      </c>
      <c r="C625" s="29">
        <v>0</v>
      </c>
      <c r="D625" s="29">
        <v>70635</v>
      </c>
      <c r="E625" s="29">
        <v>0</v>
      </c>
      <c r="F625" s="29">
        <v>52982.58</v>
      </c>
      <c r="G625" s="29">
        <f>F625-C625</f>
        <v>52982.58</v>
      </c>
      <c r="H625" s="29">
        <f>E625-F625</f>
        <v>-52982.58</v>
      </c>
      <c r="I625" s="30">
        <f>IF(ISERROR(F625/C625),0,F625/C625*100-100)</f>
        <v>0</v>
      </c>
      <c r="J625" s="30">
        <f>IF(ISERROR(F625/E625),0,F625/E625*100)</f>
        <v>0</v>
      </c>
      <c r="K625" s="30">
        <f>IF(ISERROR(F625/D625),0,F625/D625*100)</f>
        <v>75.008961562964544</v>
      </c>
    </row>
    <row r="626" spans="1:11">
      <c r="A626" s="33" t="s">
        <v>100</v>
      </c>
      <c r="B626" s="28" t="s">
        <v>101</v>
      </c>
      <c r="C626" s="29">
        <v>0</v>
      </c>
      <c r="D626" s="29">
        <v>19244</v>
      </c>
      <c r="E626" s="29">
        <v>0</v>
      </c>
      <c r="F626" s="29">
        <v>19243.75</v>
      </c>
      <c r="G626" s="29">
        <f>F626-C626</f>
        <v>19243.75</v>
      </c>
      <c r="H626" s="29">
        <f>E626-F626</f>
        <v>-19243.75</v>
      </c>
      <c r="I626" s="30">
        <f>IF(ISERROR(F626/C626),0,F626/C626*100-100)</f>
        <v>0</v>
      </c>
      <c r="J626" s="30">
        <f>IF(ISERROR(F626/E626),0,F626/E626*100)</f>
        <v>0</v>
      </c>
      <c r="K626" s="30">
        <f>IF(ISERROR(F626/D626),0,F626/D626*100)</f>
        <v>99.99870089378507</v>
      </c>
    </row>
    <row r="627" spans="1:11">
      <c r="A627" s="33" t="s">
        <v>28</v>
      </c>
      <c r="B627" s="28" t="s">
        <v>29</v>
      </c>
      <c r="C627" s="29">
        <v>0</v>
      </c>
      <c r="D627" s="29">
        <v>51391</v>
      </c>
      <c r="E627" s="29">
        <v>0</v>
      </c>
      <c r="F627" s="29">
        <v>33738.83</v>
      </c>
      <c r="G627" s="29">
        <f>F627-C627</f>
        <v>33738.83</v>
      </c>
      <c r="H627" s="29">
        <f>E627-F627</f>
        <v>-33738.83</v>
      </c>
      <c r="I627" s="30">
        <f>IF(ISERROR(F627/C627),0,F627/C627*100-100)</f>
        <v>0</v>
      </c>
      <c r="J627" s="30">
        <f>IF(ISERROR(F627/E627),0,F627/E627*100)</f>
        <v>0</v>
      </c>
      <c r="K627" s="30">
        <f>IF(ISERROR(F627/D627),0,F627/D627*100)</f>
        <v>65.651242435445894</v>
      </c>
    </row>
    <row r="628" spans="1:11">
      <c r="A628" s="34" t="s">
        <v>30</v>
      </c>
      <c r="B628" s="28" t="s">
        <v>31</v>
      </c>
      <c r="C628" s="29">
        <v>0</v>
      </c>
      <c r="D628" s="29">
        <v>51391</v>
      </c>
      <c r="E628" s="29">
        <v>0</v>
      </c>
      <c r="F628" s="29">
        <v>33738.83</v>
      </c>
      <c r="G628" s="29">
        <f>F628-C628</f>
        <v>33738.83</v>
      </c>
      <c r="H628" s="29">
        <f>E628-F628</f>
        <v>-33738.83</v>
      </c>
      <c r="I628" s="30">
        <f>IF(ISERROR(F628/C628),0,F628/C628*100-100)</f>
        <v>0</v>
      </c>
      <c r="J628" s="30">
        <f>IF(ISERROR(F628/E628),0,F628/E628*100)</f>
        <v>0</v>
      </c>
      <c r="K628" s="30">
        <f>IF(ISERROR(F628/D628),0,F628/D628*100)</f>
        <v>65.651242435445894</v>
      </c>
    </row>
    <row r="629" spans="1:11">
      <c r="A629" s="27" t="s">
        <v>32</v>
      </c>
      <c r="B629" s="28" t="s">
        <v>33</v>
      </c>
      <c r="C629" s="29">
        <v>765.31</v>
      </c>
      <c r="D629" s="29">
        <v>70672</v>
      </c>
      <c r="E629" s="29">
        <v>0</v>
      </c>
      <c r="F629" s="29">
        <v>45623.29</v>
      </c>
      <c r="G629" s="29">
        <f>F629-C629</f>
        <v>44857.98</v>
      </c>
      <c r="H629" s="29">
        <f>E629-F629</f>
        <v>-45623.29</v>
      </c>
      <c r="I629" s="30">
        <f>IF(ISERROR(F629/C629),0,F629/C629*100-100)</f>
        <v>5861.4130221740215</v>
      </c>
      <c r="J629" s="30">
        <f>IF(ISERROR(F629/E629),0,F629/E629*100)</f>
        <v>0</v>
      </c>
      <c r="K629" s="30">
        <f>IF(ISERROR(F629/D629),0,F629/D629*100)</f>
        <v>64.556387253792167</v>
      </c>
    </row>
    <row r="630" spans="1:11">
      <c r="A630" s="33" t="s">
        <v>34</v>
      </c>
      <c r="B630" s="28" t="s">
        <v>35</v>
      </c>
      <c r="C630" s="29">
        <v>765.31</v>
      </c>
      <c r="D630" s="29">
        <v>70672</v>
      </c>
      <c r="E630" s="29">
        <v>0</v>
      </c>
      <c r="F630" s="29">
        <v>45623.29</v>
      </c>
      <c r="G630" s="29">
        <f>F630-C630</f>
        <v>44857.98</v>
      </c>
      <c r="H630" s="29">
        <f>E630-F630</f>
        <v>-45623.29</v>
      </c>
      <c r="I630" s="30">
        <f>IF(ISERROR(F630/C630),0,F630/C630*100-100)</f>
        <v>5861.4130221740215</v>
      </c>
      <c r="J630" s="30">
        <f>IF(ISERROR(F630/E630),0,F630/E630*100)</f>
        <v>0</v>
      </c>
      <c r="K630" s="30">
        <f>IF(ISERROR(F630/D630),0,F630/D630*100)</f>
        <v>64.556387253792167</v>
      </c>
    </row>
    <row r="631" spans="1:11">
      <c r="A631" s="34" t="s">
        <v>36</v>
      </c>
      <c r="B631" s="28" t="s">
        <v>37</v>
      </c>
      <c r="C631" s="29">
        <v>765.31</v>
      </c>
      <c r="D631" s="29">
        <v>70672</v>
      </c>
      <c r="E631" s="29">
        <v>0</v>
      </c>
      <c r="F631" s="29">
        <v>45623.29</v>
      </c>
      <c r="G631" s="29">
        <f>F631-C631</f>
        <v>44857.98</v>
      </c>
      <c r="H631" s="29">
        <f>E631-F631</f>
        <v>-45623.29</v>
      </c>
      <c r="I631" s="30">
        <f>IF(ISERROR(F631/C631),0,F631/C631*100-100)</f>
        <v>5861.4130221740215</v>
      </c>
      <c r="J631" s="30">
        <f>IF(ISERROR(F631/E631),0,F631/E631*100)</f>
        <v>0</v>
      </c>
      <c r="K631" s="30">
        <f>IF(ISERROR(F631/D631),0,F631/D631*100)</f>
        <v>64.556387253792167</v>
      </c>
    </row>
    <row r="632" spans="1:11">
      <c r="A632" s="35" t="s">
        <v>38</v>
      </c>
      <c r="B632" s="28" t="s">
        <v>39</v>
      </c>
      <c r="C632" s="29">
        <v>765.31</v>
      </c>
      <c r="D632" s="29">
        <v>61328</v>
      </c>
      <c r="E632" s="29">
        <v>0</v>
      </c>
      <c r="F632" s="29">
        <v>43674.23</v>
      </c>
      <c r="G632" s="29">
        <f>F632-C632</f>
        <v>42908.920000000006</v>
      </c>
      <c r="H632" s="29">
        <f>E632-F632</f>
        <v>-43674.23</v>
      </c>
      <c r="I632" s="30">
        <f>IF(ISERROR(F632/C632),0,F632/C632*100-100)</f>
        <v>5606.7371391984952</v>
      </c>
      <c r="J632" s="30">
        <f>IF(ISERROR(F632/E632),0,F632/E632*100)</f>
        <v>0</v>
      </c>
      <c r="K632" s="30">
        <f>IF(ISERROR(F632/D632),0,F632/D632*100)</f>
        <v>71.2141762327159</v>
      </c>
    </row>
    <row r="633" spans="1:11">
      <c r="A633" s="35" t="s">
        <v>40</v>
      </c>
      <c r="B633" s="28" t="s">
        <v>41</v>
      </c>
      <c r="C633" s="29">
        <v>0</v>
      </c>
      <c r="D633" s="29">
        <v>9344</v>
      </c>
      <c r="E633" s="29">
        <v>0</v>
      </c>
      <c r="F633" s="29">
        <v>1949.06</v>
      </c>
      <c r="G633" s="29">
        <f>F633-C633</f>
        <v>1949.06</v>
      </c>
      <c r="H633" s="29">
        <f>E633-F633</f>
        <v>-1949.06</v>
      </c>
      <c r="I633" s="30">
        <f>IF(ISERROR(F633/C633),0,F633/C633*100-100)</f>
        <v>0</v>
      </c>
      <c r="J633" s="30">
        <f>IF(ISERROR(F633/E633),0,F633/E633*100)</f>
        <v>0</v>
      </c>
      <c r="K633" s="30">
        <f>IF(ISERROR(F633/D633),0,F633/D633*100)</f>
        <v>20.858946917808218</v>
      </c>
    </row>
    <row r="634" spans="1:11">
      <c r="A634" s="27"/>
      <c r="B634" s="28" t="s">
        <v>87</v>
      </c>
      <c r="C634" s="29">
        <v>-765.31</v>
      </c>
      <c r="D634" s="29">
        <v>-37</v>
      </c>
      <c r="E634" s="29">
        <v>0</v>
      </c>
      <c r="F634" s="29">
        <v>7359.29</v>
      </c>
      <c r="G634" s="29">
        <f>F634-C634</f>
        <v>8124.6</v>
      </c>
      <c r="H634" s="29">
        <f>E634-F634</f>
        <v>-7359.29</v>
      </c>
      <c r="I634" s="30">
        <f>IF(ISERROR(F634/C634),0,F634/C634*100-100)</f>
        <v>-1061.6090211809594</v>
      </c>
      <c r="J634" s="30">
        <f>IF(ISERROR(F634/E634),0,F634/E634*100)</f>
        <v>0</v>
      </c>
      <c r="K634" s="30">
        <f>IF(ISERROR(F634/D634),0,F634/D634*100)</f>
        <v>-19889.972972972973</v>
      </c>
    </row>
    <row r="635" spans="1:11">
      <c r="A635" s="27" t="s">
        <v>88</v>
      </c>
      <c r="B635" s="28" t="s">
        <v>89</v>
      </c>
      <c r="C635" s="29">
        <v>765.31</v>
      </c>
      <c r="D635" s="29">
        <v>37</v>
      </c>
      <c r="E635" s="29">
        <v>0</v>
      </c>
      <c r="F635" s="29">
        <v>-7359.29</v>
      </c>
      <c r="G635" s="29">
        <f>F635-C635</f>
        <v>-8124.6</v>
      </c>
      <c r="H635" s="29">
        <f>E635-F635</f>
        <v>7359.29</v>
      </c>
      <c r="I635" s="30">
        <f>IF(ISERROR(F635/C635),0,F635/C635*100-100)</f>
        <v>-1061.6090211809594</v>
      </c>
      <c r="J635" s="30">
        <f>IF(ISERROR(F635/E635),0,F635/E635*100)</f>
        <v>0</v>
      </c>
      <c r="K635" s="30">
        <f>IF(ISERROR(F635/D635),0,F635/D635*100)</f>
        <v>-19889.972972972973</v>
      </c>
    </row>
    <row r="636" spans="1:11">
      <c r="A636" s="33" t="s">
        <v>90</v>
      </c>
      <c r="B636" s="28" t="s">
        <v>91</v>
      </c>
      <c r="C636" s="29">
        <v>765.31</v>
      </c>
      <c r="D636" s="29">
        <v>37</v>
      </c>
      <c r="E636" s="29">
        <v>0</v>
      </c>
      <c r="F636" s="29">
        <v>-7359.29</v>
      </c>
      <c r="G636" s="29">
        <f>F636-C636</f>
        <v>-8124.6</v>
      </c>
      <c r="H636" s="29">
        <f>E636-F636</f>
        <v>7359.29</v>
      </c>
      <c r="I636" s="30">
        <f>IF(ISERROR(F636/C636),0,F636/C636*100-100)</f>
        <v>-1061.6090211809594</v>
      </c>
      <c r="J636" s="30">
        <f>IF(ISERROR(F636/E636),0,F636/E636*100)</f>
        <v>0</v>
      </c>
      <c r="K636" s="30">
        <f>IF(ISERROR(F636/D636),0,F636/D636*100)</f>
        <v>-19889.972972972973</v>
      </c>
    </row>
    <row r="637" spans="1:11" ht="25.5">
      <c r="A637" s="34" t="s">
        <v>104</v>
      </c>
      <c r="B637" s="28" t="s">
        <v>105</v>
      </c>
      <c r="C637" s="29">
        <v>-801.73</v>
      </c>
      <c r="D637" s="29">
        <v>37</v>
      </c>
      <c r="E637" s="29">
        <v>0</v>
      </c>
      <c r="F637" s="29">
        <v>-36.42</v>
      </c>
      <c r="G637" s="29">
        <f>F637-C637</f>
        <v>765.31000000000006</v>
      </c>
      <c r="H637" s="29">
        <f>E637-F637</f>
        <v>36.42</v>
      </c>
      <c r="I637" s="30">
        <f>IF(ISERROR(F637/C637),0,F637/C637*100-100)</f>
        <v>-95.457323537849405</v>
      </c>
      <c r="J637" s="30">
        <f>IF(ISERROR(F637/E637),0,F637/E637*100)</f>
        <v>0</v>
      </c>
      <c r="K637" s="30">
        <f>IF(ISERROR(F637/D637),0,F637/D637*100)</f>
        <v>-98.432432432432435</v>
      </c>
    </row>
    <row r="638" spans="1:11" s="42" customFormat="1" ht="25.5">
      <c r="A638" s="43" t="s">
        <v>122</v>
      </c>
      <c r="B638" s="39" t="s">
        <v>123</v>
      </c>
      <c r="C638" s="40"/>
      <c r="D638" s="40"/>
      <c r="E638" s="40"/>
      <c r="F638" s="40"/>
      <c r="G638" s="40"/>
      <c r="H638" s="40"/>
      <c r="I638" s="41"/>
      <c r="J638" s="41"/>
      <c r="K638" s="41"/>
    </row>
    <row r="639" spans="1:11">
      <c r="A639" s="27" t="s">
        <v>26</v>
      </c>
      <c r="B639" s="28" t="s">
        <v>27</v>
      </c>
      <c r="C639" s="29">
        <v>0</v>
      </c>
      <c r="D639" s="29">
        <v>123686</v>
      </c>
      <c r="E639" s="29">
        <v>0</v>
      </c>
      <c r="F639" s="29">
        <v>118881.53</v>
      </c>
      <c r="G639" s="29">
        <f>F639-C639</f>
        <v>118881.53</v>
      </c>
      <c r="H639" s="29">
        <f>E639-F639</f>
        <v>-118881.53</v>
      </c>
      <c r="I639" s="30">
        <f>IF(ISERROR(F639/C639),0,F639/C639*100-100)</f>
        <v>0</v>
      </c>
      <c r="J639" s="30">
        <f>IF(ISERROR(F639/E639),0,F639/E639*100)</f>
        <v>0</v>
      </c>
      <c r="K639" s="30">
        <f>IF(ISERROR(F639/D639),0,F639/D639*100)</f>
        <v>96.115591093575674</v>
      </c>
    </row>
    <row r="640" spans="1:11">
      <c r="A640" s="33" t="s">
        <v>28</v>
      </c>
      <c r="B640" s="28" t="s">
        <v>29</v>
      </c>
      <c r="C640" s="29">
        <v>0</v>
      </c>
      <c r="D640" s="29">
        <v>123686</v>
      </c>
      <c r="E640" s="29">
        <v>0</v>
      </c>
      <c r="F640" s="29">
        <v>118881.53</v>
      </c>
      <c r="G640" s="29">
        <f>F640-C640</f>
        <v>118881.53</v>
      </c>
      <c r="H640" s="29">
        <f>E640-F640</f>
        <v>-118881.53</v>
      </c>
      <c r="I640" s="30">
        <f>IF(ISERROR(F640/C640),0,F640/C640*100-100)</f>
        <v>0</v>
      </c>
      <c r="J640" s="30">
        <f>IF(ISERROR(F640/E640),0,F640/E640*100)</f>
        <v>0</v>
      </c>
      <c r="K640" s="30">
        <f>IF(ISERROR(F640/D640),0,F640/D640*100)</f>
        <v>96.115591093575674</v>
      </c>
    </row>
    <row r="641" spans="1:11">
      <c r="A641" s="34" t="s">
        <v>30</v>
      </c>
      <c r="B641" s="28" t="s">
        <v>31</v>
      </c>
      <c r="C641" s="29">
        <v>0</v>
      </c>
      <c r="D641" s="29">
        <v>123686</v>
      </c>
      <c r="E641" s="29">
        <v>0</v>
      </c>
      <c r="F641" s="29">
        <v>118881.53</v>
      </c>
      <c r="G641" s="29">
        <f>F641-C641</f>
        <v>118881.53</v>
      </c>
      <c r="H641" s="29">
        <f>E641-F641</f>
        <v>-118881.53</v>
      </c>
      <c r="I641" s="30">
        <f>IF(ISERROR(F641/C641),0,F641/C641*100-100)</f>
        <v>0</v>
      </c>
      <c r="J641" s="30">
        <f>IF(ISERROR(F641/E641),0,F641/E641*100)</f>
        <v>0</v>
      </c>
      <c r="K641" s="30">
        <f>IF(ISERROR(F641/D641),0,F641/D641*100)</f>
        <v>96.115591093575674</v>
      </c>
    </row>
    <row r="642" spans="1:11">
      <c r="A642" s="27" t="s">
        <v>32</v>
      </c>
      <c r="B642" s="28" t="s">
        <v>33</v>
      </c>
      <c r="C642" s="29">
        <v>0</v>
      </c>
      <c r="D642" s="29">
        <v>123686</v>
      </c>
      <c r="E642" s="29">
        <v>0</v>
      </c>
      <c r="F642" s="29">
        <v>118881.53</v>
      </c>
      <c r="G642" s="29">
        <f>F642-C642</f>
        <v>118881.53</v>
      </c>
      <c r="H642" s="29">
        <f>E642-F642</f>
        <v>-118881.53</v>
      </c>
      <c r="I642" s="30">
        <f>IF(ISERROR(F642/C642),0,F642/C642*100-100)</f>
        <v>0</v>
      </c>
      <c r="J642" s="30">
        <f>IF(ISERROR(F642/E642),0,F642/E642*100)</f>
        <v>0</v>
      </c>
      <c r="K642" s="30">
        <f>IF(ISERROR(F642/D642),0,F642/D642*100)</f>
        <v>96.115591093575674</v>
      </c>
    </row>
    <row r="643" spans="1:11">
      <c r="A643" s="33" t="s">
        <v>34</v>
      </c>
      <c r="B643" s="28" t="s">
        <v>35</v>
      </c>
      <c r="C643" s="29">
        <v>0</v>
      </c>
      <c r="D643" s="29">
        <v>123686</v>
      </c>
      <c r="E643" s="29">
        <v>0</v>
      </c>
      <c r="F643" s="29">
        <v>118881.53</v>
      </c>
      <c r="G643" s="29">
        <f>F643-C643</f>
        <v>118881.53</v>
      </c>
      <c r="H643" s="29">
        <f>E643-F643</f>
        <v>-118881.53</v>
      </c>
      <c r="I643" s="30">
        <f>IF(ISERROR(F643/C643),0,F643/C643*100-100)</f>
        <v>0</v>
      </c>
      <c r="J643" s="30">
        <f>IF(ISERROR(F643/E643),0,F643/E643*100)</f>
        <v>0</v>
      </c>
      <c r="K643" s="30">
        <f>IF(ISERROR(F643/D643),0,F643/D643*100)</f>
        <v>96.115591093575674</v>
      </c>
    </row>
    <row r="644" spans="1:11">
      <c r="A644" s="34" t="s">
        <v>36</v>
      </c>
      <c r="B644" s="28" t="s">
        <v>37</v>
      </c>
      <c r="C644" s="29">
        <v>0</v>
      </c>
      <c r="D644" s="29">
        <v>123686</v>
      </c>
      <c r="E644" s="29">
        <v>0</v>
      </c>
      <c r="F644" s="29">
        <v>118881.53</v>
      </c>
      <c r="G644" s="29">
        <f>F644-C644</f>
        <v>118881.53</v>
      </c>
      <c r="H644" s="29">
        <f>E644-F644</f>
        <v>-118881.53</v>
      </c>
      <c r="I644" s="30">
        <f>IF(ISERROR(F644/C644),0,F644/C644*100-100)</f>
        <v>0</v>
      </c>
      <c r="J644" s="30">
        <f>IF(ISERROR(F644/E644),0,F644/E644*100)</f>
        <v>0</v>
      </c>
      <c r="K644" s="30">
        <f>IF(ISERROR(F644/D644),0,F644/D644*100)</f>
        <v>96.115591093575674</v>
      </c>
    </row>
    <row r="645" spans="1:11">
      <c r="A645" s="35" t="s">
        <v>38</v>
      </c>
      <c r="B645" s="28" t="s">
        <v>39</v>
      </c>
      <c r="C645" s="29">
        <v>0</v>
      </c>
      <c r="D645" s="29">
        <v>123686</v>
      </c>
      <c r="E645" s="29">
        <v>0</v>
      </c>
      <c r="F645" s="29">
        <v>118881.53</v>
      </c>
      <c r="G645" s="29">
        <f>F645-C645</f>
        <v>118881.53</v>
      </c>
      <c r="H645" s="29">
        <f>E645-F645</f>
        <v>-118881.53</v>
      </c>
      <c r="I645" s="30">
        <f>IF(ISERROR(F645/C645),0,F645/C645*100-100)</f>
        <v>0</v>
      </c>
      <c r="J645" s="30">
        <f>IF(ISERROR(F645/E645),0,F645/E645*100)</f>
        <v>0</v>
      </c>
      <c r="K645" s="30">
        <f>IF(ISERROR(F645/D645),0,F645/D645*100)</f>
        <v>96.115591093575674</v>
      </c>
    </row>
    <row r="646" spans="1:11" s="42" customFormat="1" ht="38.25">
      <c r="A646" s="38" t="s">
        <v>146</v>
      </c>
      <c r="B646" s="39" t="s">
        <v>147</v>
      </c>
      <c r="C646" s="40"/>
      <c r="D646" s="40"/>
      <c r="E646" s="40"/>
      <c r="F646" s="40"/>
      <c r="G646" s="40"/>
      <c r="H646" s="40"/>
      <c r="I646" s="41"/>
      <c r="J646" s="41"/>
      <c r="K646" s="41"/>
    </row>
    <row r="647" spans="1:11">
      <c r="A647" s="27" t="s">
        <v>26</v>
      </c>
      <c r="B647" s="28" t="s">
        <v>27</v>
      </c>
      <c r="C647" s="29">
        <v>540110.74</v>
      </c>
      <c r="D647" s="29">
        <v>0</v>
      </c>
      <c r="E647" s="29">
        <v>0</v>
      </c>
      <c r="F647" s="29">
        <v>0</v>
      </c>
      <c r="G647" s="29">
        <f>F647-C647</f>
        <v>-540110.74</v>
      </c>
      <c r="H647" s="29">
        <f>E647-F647</f>
        <v>0</v>
      </c>
      <c r="I647" s="30">
        <f>IF(ISERROR(F647/C647),0,F647/C647*100-100)</f>
        <v>-100</v>
      </c>
      <c r="J647" s="30">
        <f>IF(ISERROR(F647/E647),0,F647/E647*100)</f>
        <v>0</v>
      </c>
      <c r="K647" s="30">
        <f>IF(ISERROR(F647/D647),0,F647/D647*100)</f>
        <v>0</v>
      </c>
    </row>
    <row r="648" spans="1:11">
      <c r="A648" s="33" t="s">
        <v>71</v>
      </c>
      <c r="B648" s="28" t="s">
        <v>72</v>
      </c>
      <c r="C648" s="29">
        <v>53848</v>
      </c>
      <c r="D648" s="29">
        <v>0</v>
      </c>
      <c r="E648" s="29">
        <v>0</v>
      </c>
      <c r="F648" s="29">
        <v>0</v>
      </c>
      <c r="G648" s="29">
        <f>F648-C648</f>
        <v>-53848</v>
      </c>
      <c r="H648" s="29">
        <f>E648-F648</f>
        <v>0</v>
      </c>
      <c r="I648" s="30">
        <f>IF(ISERROR(F648/C648),0,F648/C648*100-100)</f>
        <v>-100</v>
      </c>
      <c r="J648" s="30">
        <f>IF(ISERROR(F648/E648),0,F648/E648*100)</f>
        <v>0</v>
      </c>
      <c r="K648" s="30">
        <f>IF(ISERROR(F648/D648),0,F648/D648*100)</f>
        <v>0</v>
      </c>
    </row>
    <row r="649" spans="1:11">
      <c r="A649" s="34" t="s">
        <v>73</v>
      </c>
      <c r="B649" s="28" t="s">
        <v>74</v>
      </c>
      <c r="C649" s="29">
        <v>53848</v>
      </c>
      <c r="D649" s="29">
        <v>0</v>
      </c>
      <c r="E649" s="29">
        <v>0</v>
      </c>
      <c r="F649" s="29">
        <v>0</v>
      </c>
      <c r="G649" s="29">
        <f>F649-C649</f>
        <v>-53848</v>
      </c>
      <c r="H649" s="29">
        <f>E649-F649</f>
        <v>0</v>
      </c>
      <c r="I649" s="30">
        <f>IF(ISERROR(F649/C649),0,F649/C649*100-100)</f>
        <v>-100</v>
      </c>
      <c r="J649" s="30">
        <f>IF(ISERROR(F649/E649),0,F649/E649*100)</f>
        <v>0</v>
      </c>
      <c r="K649" s="30">
        <f>IF(ISERROR(F649/D649),0,F649/D649*100)</f>
        <v>0</v>
      </c>
    </row>
    <row r="650" spans="1:11">
      <c r="A650" s="35" t="s">
        <v>75</v>
      </c>
      <c r="B650" s="28" t="s">
        <v>76</v>
      </c>
      <c r="C650" s="29">
        <v>53848</v>
      </c>
      <c r="D650" s="29">
        <v>0</v>
      </c>
      <c r="E650" s="29">
        <v>0</v>
      </c>
      <c r="F650" s="29">
        <v>0</v>
      </c>
      <c r="G650" s="29">
        <f>F650-C650</f>
        <v>-53848</v>
      </c>
      <c r="H650" s="29">
        <f>E650-F650</f>
        <v>0</v>
      </c>
      <c r="I650" s="30">
        <f>IF(ISERROR(F650/C650),0,F650/C650*100-100)</f>
        <v>-100</v>
      </c>
      <c r="J650" s="30">
        <f>IF(ISERROR(F650/E650),0,F650/E650*100)</f>
        <v>0</v>
      </c>
      <c r="K650" s="30">
        <f>IF(ISERROR(F650/D650),0,F650/D650*100)</f>
        <v>0</v>
      </c>
    </row>
    <row r="651" spans="1:11" ht="25.5">
      <c r="A651" s="36" t="s">
        <v>77</v>
      </c>
      <c r="B651" s="28" t="s">
        <v>78</v>
      </c>
      <c r="C651" s="29">
        <v>53848</v>
      </c>
      <c r="D651" s="29">
        <v>0</v>
      </c>
      <c r="E651" s="29">
        <v>0</v>
      </c>
      <c r="F651" s="29">
        <v>0</v>
      </c>
      <c r="G651" s="29">
        <f>F651-C651</f>
        <v>-53848</v>
      </c>
      <c r="H651" s="29">
        <f>E651-F651</f>
        <v>0</v>
      </c>
      <c r="I651" s="30">
        <f>IF(ISERROR(F651/C651),0,F651/C651*100-100)</f>
        <v>-100</v>
      </c>
      <c r="J651" s="30">
        <f>IF(ISERROR(F651/E651),0,F651/E651*100)</f>
        <v>0</v>
      </c>
      <c r="K651" s="30">
        <f>IF(ISERROR(F651/D651),0,F651/D651*100)</f>
        <v>0</v>
      </c>
    </row>
    <row r="652" spans="1:11" ht="25.5">
      <c r="A652" s="37" t="s">
        <v>79</v>
      </c>
      <c r="B652" s="28" t="s">
        <v>80</v>
      </c>
      <c r="C652" s="29">
        <v>53848</v>
      </c>
      <c r="D652" s="29">
        <v>0</v>
      </c>
      <c r="E652" s="29">
        <v>0</v>
      </c>
      <c r="F652" s="29">
        <v>0</v>
      </c>
      <c r="G652" s="29">
        <f>F652-C652</f>
        <v>-53848</v>
      </c>
      <c r="H652" s="29">
        <f>E652-F652</f>
        <v>0</v>
      </c>
      <c r="I652" s="30">
        <f>IF(ISERROR(F652/C652),0,F652/C652*100-100)</f>
        <v>-100</v>
      </c>
      <c r="J652" s="30">
        <f>IF(ISERROR(F652/E652),0,F652/E652*100)</f>
        <v>0</v>
      </c>
      <c r="K652" s="30">
        <f>IF(ISERROR(F652/D652),0,F652/D652*100)</f>
        <v>0</v>
      </c>
    </row>
    <row r="653" spans="1:11">
      <c r="A653" s="33" t="s">
        <v>28</v>
      </c>
      <c r="B653" s="28" t="s">
        <v>29</v>
      </c>
      <c r="C653" s="29">
        <v>486262.74</v>
      </c>
      <c r="D653" s="29">
        <v>0</v>
      </c>
      <c r="E653" s="29">
        <v>0</v>
      </c>
      <c r="F653" s="29">
        <v>0</v>
      </c>
      <c r="G653" s="29">
        <f>F653-C653</f>
        <v>-486262.74</v>
      </c>
      <c r="H653" s="29">
        <f>E653-F653</f>
        <v>0</v>
      </c>
      <c r="I653" s="30">
        <f>IF(ISERROR(F653/C653),0,F653/C653*100-100)</f>
        <v>-100</v>
      </c>
      <c r="J653" s="30">
        <f>IF(ISERROR(F653/E653),0,F653/E653*100)</f>
        <v>0</v>
      </c>
      <c r="K653" s="30">
        <f>IF(ISERROR(F653/D653),0,F653/D653*100)</f>
        <v>0</v>
      </c>
    </row>
    <row r="654" spans="1:11">
      <c r="A654" s="34" t="s">
        <v>30</v>
      </c>
      <c r="B654" s="28" t="s">
        <v>31</v>
      </c>
      <c r="C654" s="29">
        <v>486262.74</v>
      </c>
      <c r="D654" s="29">
        <v>0</v>
      </c>
      <c r="E654" s="29">
        <v>0</v>
      </c>
      <c r="F654" s="29">
        <v>0</v>
      </c>
      <c r="G654" s="29">
        <f>F654-C654</f>
        <v>-486262.74</v>
      </c>
      <c r="H654" s="29">
        <f>E654-F654</f>
        <v>0</v>
      </c>
      <c r="I654" s="30">
        <f>IF(ISERROR(F654/C654),0,F654/C654*100-100)</f>
        <v>-100</v>
      </c>
      <c r="J654" s="30">
        <f>IF(ISERROR(F654/E654),0,F654/E654*100)</f>
        <v>0</v>
      </c>
      <c r="K654" s="30">
        <f>IF(ISERROR(F654/D654),0,F654/D654*100)</f>
        <v>0</v>
      </c>
    </row>
    <row r="655" spans="1:11">
      <c r="A655" s="27" t="s">
        <v>32</v>
      </c>
      <c r="B655" s="28" t="s">
        <v>33</v>
      </c>
      <c r="C655" s="29">
        <v>540110.74</v>
      </c>
      <c r="D655" s="29">
        <v>0</v>
      </c>
      <c r="E655" s="29">
        <v>0</v>
      </c>
      <c r="F655" s="29">
        <v>0</v>
      </c>
      <c r="G655" s="29">
        <f>F655-C655</f>
        <v>-540110.74</v>
      </c>
      <c r="H655" s="29">
        <f>E655-F655</f>
        <v>0</v>
      </c>
      <c r="I655" s="30">
        <f>IF(ISERROR(F655/C655),0,F655/C655*100-100)</f>
        <v>-100</v>
      </c>
      <c r="J655" s="30">
        <f>IF(ISERROR(F655/E655),0,F655/E655*100)</f>
        <v>0</v>
      </c>
      <c r="K655" s="30">
        <f>IF(ISERROR(F655/D655),0,F655/D655*100)</f>
        <v>0</v>
      </c>
    </row>
    <row r="656" spans="1:11">
      <c r="A656" s="33" t="s">
        <v>34</v>
      </c>
      <c r="B656" s="28" t="s">
        <v>35</v>
      </c>
      <c r="C656" s="29">
        <v>538790.74</v>
      </c>
      <c r="D656" s="29">
        <v>0</v>
      </c>
      <c r="E656" s="29">
        <v>0</v>
      </c>
      <c r="F656" s="29">
        <v>0</v>
      </c>
      <c r="G656" s="29">
        <f>F656-C656</f>
        <v>-538790.74</v>
      </c>
      <c r="H656" s="29">
        <f>E656-F656</f>
        <v>0</v>
      </c>
      <c r="I656" s="30">
        <f>IF(ISERROR(F656/C656),0,F656/C656*100-100)</f>
        <v>-100</v>
      </c>
      <c r="J656" s="30">
        <f>IF(ISERROR(F656/E656),0,F656/E656*100)</f>
        <v>0</v>
      </c>
      <c r="K656" s="30">
        <f>IF(ISERROR(F656/D656),0,F656/D656*100)</f>
        <v>0</v>
      </c>
    </row>
    <row r="657" spans="1:11">
      <c r="A657" s="34" t="s">
        <v>36</v>
      </c>
      <c r="B657" s="28" t="s">
        <v>37</v>
      </c>
      <c r="C657" s="29">
        <v>431012.45</v>
      </c>
      <c r="D657" s="29">
        <v>0</v>
      </c>
      <c r="E657" s="29">
        <v>0</v>
      </c>
      <c r="F657" s="29">
        <v>0</v>
      </c>
      <c r="G657" s="29">
        <f>F657-C657</f>
        <v>-431012.45</v>
      </c>
      <c r="H657" s="29">
        <f>E657-F657</f>
        <v>0</v>
      </c>
      <c r="I657" s="30">
        <f>IF(ISERROR(F657/C657),0,F657/C657*100-100)</f>
        <v>-100</v>
      </c>
      <c r="J657" s="30">
        <f>IF(ISERROR(F657/E657),0,F657/E657*100)</f>
        <v>0</v>
      </c>
      <c r="K657" s="30">
        <f>IF(ISERROR(F657/D657),0,F657/D657*100)</f>
        <v>0</v>
      </c>
    </row>
    <row r="658" spans="1:11">
      <c r="A658" s="35" t="s">
        <v>38</v>
      </c>
      <c r="B658" s="28" t="s">
        <v>39</v>
      </c>
      <c r="C658" s="29">
        <v>49618.63</v>
      </c>
      <c r="D658" s="29">
        <v>0</v>
      </c>
      <c r="E658" s="29">
        <v>0</v>
      </c>
      <c r="F658" s="29">
        <v>0</v>
      </c>
      <c r="G658" s="29">
        <f>F658-C658</f>
        <v>-49618.63</v>
      </c>
      <c r="H658" s="29">
        <f>E658-F658</f>
        <v>0</v>
      </c>
      <c r="I658" s="30">
        <f>IF(ISERROR(F658/C658),0,F658/C658*100-100)</f>
        <v>-100</v>
      </c>
      <c r="J658" s="30">
        <f>IF(ISERROR(F658/E658),0,F658/E658*100)</f>
        <v>0</v>
      </c>
      <c r="K658" s="30">
        <f>IF(ISERROR(F658/D658),0,F658/D658*100)</f>
        <v>0</v>
      </c>
    </row>
    <row r="659" spans="1:11">
      <c r="A659" s="35" t="s">
        <v>40</v>
      </c>
      <c r="B659" s="28" t="s">
        <v>41</v>
      </c>
      <c r="C659" s="29">
        <v>381393.82</v>
      </c>
      <c r="D659" s="29">
        <v>0</v>
      </c>
      <c r="E659" s="29">
        <v>0</v>
      </c>
      <c r="F659" s="29">
        <v>0</v>
      </c>
      <c r="G659" s="29">
        <f>F659-C659</f>
        <v>-381393.82</v>
      </c>
      <c r="H659" s="29">
        <f>E659-F659</f>
        <v>0</v>
      </c>
      <c r="I659" s="30">
        <f>IF(ISERROR(F659/C659),0,F659/C659*100-100)</f>
        <v>-100</v>
      </c>
      <c r="J659" s="30">
        <f>IF(ISERROR(F659/E659),0,F659/E659*100)</f>
        <v>0</v>
      </c>
      <c r="K659" s="30">
        <f>IF(ISERROR(F659/D659),0,F659/D659*100)</f>
        <v>0</v>
      </c>
    </row>
    <row r="660" spans="1:11">
      <c r="A660" s="34" t="s">
        <v>44</v>
      </c>
      <c r="B660" s="28" t="s">
        <v>45</v>
      </c>
      <c r="C660" s="29">
        <v>88576.639999999999</v>
      </c>
      <c r="D660" s="29">
        <v>0</v>
      </c>
      <c r="E660" s="29">
        <v>0</v>
      </c>
      <c r="F660" s="29">
        <v>0</v>
      </c>
      <c r="G660" s="29">
        <f>F660-C660</f>
        <v>-88576.639999999999</v>
      </c>
      <c r="H660" s="29">
        <f>E660-F660</f>
        <v>0</v>
      </c>
      <c r="I660" s="30">
        <f>IF(ISERROR(F660/C660),0,F660/C660*100-100)</f>
        <v>-100</v>
      </c>
      <c r="J660" s="30">
        <f>IF(ISERROR(F660/E660),0,F660/E660*100)</f>
        <v>0</v>
      </c>
      <c r="K660" s="30">
        <f>IF(ISERROR(F660/D660),0,F660/D660*100)</f>
        <v>0</v>
      </c>
    </row>
    <row r="661" spans="1:11">
      <c r="A661" s="35" t="s">
        <v>46</v>
      </c>
      <c r="B661" s="28" t="s">
        <v>47</v>
      </c>
      <c r="C661" s="29">
        <v>88576.639999999999</v>
      </c>
      <c r="D661" s="29">
        <v>0</v>
      </c>
      <c r="E661" s="29">
        <v>0</v>
      </c>
      <c r="F661" s="29">
        <v>0</v>
      </c>
      <c r="G661" s="29">
        <f>F661-C661</f>
        <v>-88576.639999999999</v>
      </c>
      <c r="H661" s="29">
        <f>E661-F661</f>
        <v>0</v>
      </c>
      <c r="I661" s="30">
        <f>IF(ISERROR(F661/C661),0,F661/C661*100-100)</f>
        <v>-100</v>
      </c>
      <c r="J661" s="30">
        <f>IF(ISERROR(F661/E661),0,F661/E661*100)</f>
        <v>0</v>
      </c>
      <c r="K661" s="30">
        <f>IF(ISERROR(F661/D661),0,F661/D661*100)</f>
        <v>0</v>
      </c>
    </row>
    <row r="662" spans="1:11" ht="25.5">
      <c r="A662" s="34" t="s">
        <v>81</v>
      </c>
      <c r="B662" s="28" t="s">
        <v>82</v>
      </c>
      <c r="C662" s="29">
        <v>19201.650000000001</v>
      </c>
      <c r="D662" s="29">
        <v>0</v>
      </c>
      <c r="E662" s="29">
        <v>0</v>
      </c>
      <c r="F662" s="29">
        <v>0</v>
      </c>
      <c r="G662" s="29">
        <f>F662-C662</f>
        <v>-19201.650000000001</v>
      </c>
      <c r="H662" s="29">
        <f>E662-F662</f>
        <v>0</v>
      </c>
      <c r="I662" s="30">
        <f>IF(ISERROR(F662/C662),0,F662/C662*100-100)</f>
        <v>-100</v>
      </c>
      <c r="J662" s="30">
        <f>IF(ISERROR(F662/E662),0,F662/E662*100)</f>
        <v>0</v>
      </c>
      <c r="K662" s="30">
        <f>IF(ISERROR(F662/D662),0,F662/D662*100)</f>
        <v>0</v>
      </c>
    </row>
    <row r="663" spans="1:11">
      <c r="A663" s="35" t="s">
        <v>83</v>
      </c>
      <c r="B663" s="28" t="s">
        <v>84</v>
      </c>
      <c r="C663" s="29">
        <v>19201.650000000001</v>
      </c>
      <c r="D663" s="29">
        <v>0</v>
      </c>
      <c r="E663" s="29">
        <v>0</v>
      </c>
      <c r="F663" s="29">
        <v>0</v>
      </c>
      <c r="G663" s="29">
        <f>F663-C663</f>
        <v>-19201.650000000001</v>
      </c>
      <c r="H663" s="29">
        <f>E663-F663</f>
        <v>0</v>
      </c>
      <c r="I663" s="30">
        <f>IF(ISERROR(F663/C663),0,F663/C663*100-100)</f>
        <v>-100</v>
      </c>
      <c r="J663" s="30">
        <f>IF(ISERROR(F663/E663),0,F663/E663*100)</f>
        <v>0</v>
      </c>
      <c r="K663" s="30">
        <f>IF(ISERROR(F663/D663),0,F663/D663*100)</f>
        <v>0</v>
      </c>
    </row>
    <row r="664" spans="1:11">
      <c r="A664" s="33" t="s">
        <v>58</v>
      </c>
      <c r="B664" s="28" t="s">
        <v>59</v>
      </c>
      <c r="C664" s="29">
        <v>1320</v>
      </c>
      <c r="D664" s="29">
        <v>0</v>
      </c>
      <c r="E664" s="29">
        <v>0</v>
      </c>
      <c r="F664" s="29">
        <v>0</v>
      </c>
      <c r="G664" s="29">
        <f>F664-C664</f>
        <v>-1320</v>
      </c>
      <c r="H664" s="29">
        <f>E664-F664</f>
        <v>0</v>
      </c>
      <c r="I664" s="30">
        <f>IF(ISERROR(F664/C664),0,F664/C664*100-100)</f>
        <v>-100</v>
      </c>
      <c r="J664" s="30">
        <f>IF(ISERROR(F664/E664),0,F664/E664*100)</f>
        <v>0</v>
      </c>
      <c r="K664" s="30">
        <f>IF(ISERROR(F664/D664),0,F664/D664*100)</f>
        <v>0</v>
      </c>
    </row>
    <row r="665" spans="1:11">
      <c r="A665" s="34" t="s">
        <v>60</v>
      </c>
      <c r="B665" s="28" t="s">
        <v>61</v>
      </c>
      <c r="C665" s="29">
        <v>1320</v>
      </c>
      <c r="D665" s="29">
        <v>0</v>
      </c>
      <c r="E665" s="29">
        <v>0</v>
      </c>
      <c r="F665" s="29">
        <v>0</v>
      </c>
      <c r="G665" s="29">
        <f>F665-C665</f>
        <v>-1320</v>
      </c>
      <c r="H665" s="29">
        <f>E665-F665</f>
        <v>0</v>
      </c>
      <c r="I665" s="30">
        <f>IF(ISERROR(F665/C665),0,F665/C665*100-100)</f>
        <v>-100</v>
      </c>
      <c r="J665" s="30">
        <f>IF(ISERROR(F665/E665),0,F665/E665*100)</f>
        <v>0</v>
      </c>
      <c r="K665" s="30">
        <f>IF(ISERROR(F665/D665),0,F665/D665*100)</f>
        <v>0</v>
      </c>
    </row>
    <row r="666" spans="1:11" s="42" customFormat="1" ht="25.5">
      <c r="A666" s="43" t="s">
        <v>148</v>
      </c>
      <c r="B666" s="39" t="s">
        <v>149</v>
      </c>
      <c r="C666" s="40"/>
      <c r="D666" s="40"/>
      <c r="E666" s="40"/>
      <c r="F666" s="40"/>
      <c r="G666" s="40"/>
      <c r="H666" s="40"/>
      <c r="I666" s="41"/>
      <c r="J666" s="41"/>
      <c r="K666" s="41"/>
    </row>
    <row r="667" spans="1:11">
      <c r="A667" s="27" t="s">
        <v>26</v>
      </c>
      <c r="B667" s="28" t="s">
        <v>27</v>
      </c>
      <c r="C667" s="29">
        <v>540110.74</v>
      </c>
      <c r="D667" s="29">
        <v>0</v>
      </c>
      <c r="E667" s="29">
        <v>0</v>
      </c>
      <c r="F667" s="29">
        <v>0</v>
      </c>
      <c r="G667" s="29">
        <f>F667-C667</f>
        <v>-540110.74</v>
      </c>
      <c r="H667" s="29">
        <f>E667-F667</f>
        <v>0</v>
      </c>
      <c r="I667" s="30">
        <f>IF(ISERROR(F667/C667),0,F667/C667*100-100)</f>
        <v>-100</v>
      </c>
      <c r="J667" s="30">
        <f>IF(ISERROR(F667/E667),0,F667/E667*100)</f>
        <v>0</v>
      </c>
      <c r="K667" s="30">
        <f>IF(ISERROR(F667/D667),0,F667/D667*100)</f>
        <v>0</v>
      </c>
    </row>
    <row r="668" spans="1:11">
      <c r="A668" s="33" t="s">
        <v>71</v>
      </c>
      <c r="B668" s="28" t="s">
        <v>72</v>
      </c>
      <c r="C668" s="29">
        <v>53848</v>
      </c>
      <c r="D668" s="29">
        <v>0</v>
      </c>
      <c r="E668" s="29">
        <v>0</v>
      </c>
      <c r="F668" s="29">
        <v>0</v>
      </c>
      <c r="G668" s="29">
        <f>F668-C668</f>
        <v>-53848</v>
      </c>
      <c r="H668" s="29">
        <f>E668-F668</f>
        <v>0</v>
      </c>
      <c r="I668" s="30">
        <f>IF(ISERROR(F668/C668),0,F668/C668*100-100)</f>
        <v>-100</v>
      </c>
      <c r="J668" s="30">
        <f>IF(ISERROR(F668/E668),0,F668/E668*100)</f>
        <v>0</v>
      </c>
      <c r="K668" s="30">
        <f>IF(ISERROR(F668/D668),0,F668/D668*100)</f>
        <v>0</v>
      </c>
    </row>
    <row r="669" spans="1:11">
      <c r="A669" s="34" t="s">
        <v>73</v>
      </c>
      <c r="B669" s="28" t="s">
        <v>74</v>
      </c>
      <c r="C669" s="29">
        <v>53848</v>
      </c>
      <c r="D669" s="29">
        <v>0</v>
      </c>
      <c r="E669" s="29">
        <v>0</v>
      </c>
      <c r="F669" s="29">
        <v>0</v>
      </c>
      <c r="G669" s="29">
        <f>F669-C669</f>
        <v>-53848</v>
      </c>
      <c r="H669" s="29">
        <f>E669-F669</f>
        <v>0</v>
      </c>
      <c r="I669" s="30">
        <f>IF(ISERROR(F669/C669),0,F669/C669*100-100)</f>
        <v>-100</v>
      </c>
      <c r="J669" s="30">
        <f>IF(ISERROR(F669/E669),0,F669/E669*100)</f>
        <v>0</v>
      </c>
      <c r="K669" s="30">
        <f>IF(ISERROR(F669/D669),0,F669/D669*100)</f>
        <v>0</v>
      </c>
    </row>
    <row r="670" spans="1:11">
      <c r="A670" s="35" t="s">
        <v>75</v>
      </c>
      <c r="B670" s="28" t="s">
        <v>76</v>
      </c>
      <c r="C670" s="29">
        <v>53848</v>
      </c>
      <c r="D670" s="29">
        <v>0</v>
      </c>
      <c r="E670" s="29">
        <v>0</v>
      </c>
      <c r="F670" s="29">
        <v>0</v>
      </c>
      <c r="G670" s="29">
        <f>F670-C670</f>
        <v>-53848</v>
      </c>
      <c r="H670" s="29">
        <f>E670-F670</f>
        <v>0</v>
      </c>
      <c r="I670" s="30">
        <f>IF(ISERROR(F670/C670),0,F670/C670*100-100)</f>
        <v>-100</v>
      </c>
      <c r="J670" s="30">
        <f>IF(ISERROR(F670/E670),0,F670/E670*100)</f>
        <v>0</v>
      </c>
      <c r="K670" s="30">
        <f>IF(ISERROR(F670/D670),0,F670/D670*100)</f>
        <v>0</v>
      </c>
    </row>
    <row r="671" spans="1:11" ht="25.5">
      <c r="A671" s="36" t="s">
        <v>77</v>
      </c>
      <c r="B671" s="28" t="s">
        <v>78</v>
      </c>
      <c r="C671" s="29">
        <v>53848</v>
      </c>
      <c r="D671" s="29">
        <v>0</v>
      </c>
      <c r="E671" s="29">
        <v>0</v>
      </c>
      <c r="F671" s="29">
        <v>0</v>
      </c>
      <c r="G671" s="29">
        <f>F671-C671</f>
        <v>-53848</v>
      </c>
      <c r="H671" s="29">
        <f>E671-F671</f>
        <v>0</v>
      </c>
      <c r="I671" s="30">
        <f>IF(ISERROR(F671/C671),0,F671/C671*100-100)</f>
        <v>-100</v>
      </c>
      <c r="J671" s="30">
        <f>IF(ISERROR(F671/E671),0,F671/E671*100)</f>
        <v>0</v>
      </c>
      <c r="K671" s="30">
        <f>IF(ISERROR(F671/D671),0,F671/D671*100)</f>
        <v>0</v>
      </c>
    </row>
    <row r="672" spans="1:11" ht="25.5">
      <c r="A672" s="37" t="s">
        <v>79</v>
      </c>
      <c r="B672" s="28" t="s">
        <v>80</v>
      </c>
      <c r="C672" s="29">
        <v>53848</v>
      </c>
      <c r="D672" s="29">
        <v>0</v>
      </c>
      <c r="E672" s="29">
        <v>0</v>
      </c>
      <c r="F672" s="29">
        <v>0</v>
      </c>
      <c r="G672" s="29">
        <f>F672-C672</f>
        <v>-53848</v>
      </c>
      <c r="H672" s="29">
        <f>E672-F672</f>
        <v>0</v>
      </c>
      <c r="I672" s="30">
        <f>IF(ISERROR(F672/C672),0,F672/C672*100-100)</f>
        <v>-100</v>
      </c>
      <c r="J672" s="30">
        <f>IF(ISERROR(F672/E672),0,F672/E672*100)</f>
        <v>0</v>
      </c>
      <c r="K672" s="30">
        <f>IF(ISERROR(F672/D672),0,F672/D672*100)</f>
        <v>0</v>
      </c>
    </row>
    <row r="673" spans="1:11">
      <c r="A673" s="33" t="s">
        <v>28</v>
      </c>
      <c r="B673" s="28" t="s">
        <v>29</v>
      </c>
      <c r="C673" s="29">
        <v>486262.74</v>
      </c>
      <c r="D673" s="29">
        <v>0</v>
      </c>
      <c r="E673" s="29">
        <v>0</v>
      </c>
      <c r="F673" s="29">
        <v>0</v>
      </c>
      <c r="G673" s="29">
        <f>F673-C673</f>
        <v>-486262.74</v>
      </c>
      <c r="H673" s="29">
        <f>E673-F673</f>
        <v>0</v>
      </c>
      <c r="I673" s="30">
        <f>IF(ISERROR(F673/C673),0,F673/C673*100-100)</f>
        <v>-100</v>
      </c>
      <c r="J673" s="30">
        <f>IF(ISERROR(F673/E673),0,F673/E673*100)</f>
        <v>0</v>
      </c>
      <c r="K673" s="30">
        <f>IF(ISERROR(F673/D673),0,F673/D673*100)</f>
        <v>0</v>
      </c>
    </row>
    <row r="674" spans="1:11">
      <c r="A674" s="34" t="s">
        <v>30</v>
      </c>
      <c r="B674" s="28" t="s">
        <v>31</v>
      </c>
      <c r="C674" s="29">
        <v>486262.74</v>
      </c>
      <c r="D674" s="29">
        <v>0</v>
      </c>
      <c r="E674" s="29">
        <v>0</v>
      </c>
      <c r="F674" s="29">
        <v>0</v>
      </c>
      <c r="G674" s="29">
        <f>F674-C674</f>
        <v>-486262.74</v>
      </c>
      <c r="H674" s="29">
        <f>E674-F674</f>
        <v>0</v>
      </c>
      <c r="I674" s="30">
        <f>IF(ISERROR(F674/C674),0,F674/C674*100-100)</f>
        <v>-100</v>
      </c>
      <c r="J674" s="30">
        <f>IF(ISERROR(F674/E674),0,F674/E674*100)</f>
        <v>0</v>
      </c>
      <c r="K674" s="30">
        <f>IF(ISERROR(F674/D674),0,F674/D674*100)</f>
        <v>0</v>
      </c>
    </row>
    <row r="675" spans="1:11">
      <c r="A675" s="27" t="s">
        <v>32</v>
      </c>
      <c r="B675" s="28" t="s">
        <v>33</v>
      </c>
      <c r="C675" s="29">
        <v>540110.74</v>
      </c>
      <c r="D675" s="29">
        <v>0</v>
      </c>
      <c r="E675" s="29">
        <v>0</v>
      </c>
      <c r="F675" s="29">
        <v>0</v>
      </c>
      <c r="G675" s="29">
        <f>F675-C675</f>
        <v>-540110.74</v>
      </c>
      <c r="H675" s="29">
        <f>E675-F675</f>
        <v>0</v>
      </c>
      <c r="I675" s="30">
        <f>IF(ISERROR(F675/C675),0,F675/C675*100-100)</f>
        <v>-100</v>
      </c>
      <c r="J675" s="30">
        <f>IF(ISERROR(F675/E675),0,F675/E675*100)</f>
        <v>0</v>
      </c>
      <c r="K675" s="30">
        <f>IF(ISERROR(F675/D675),0,F675/D675*100)</f>
        <v>0</v>
      </c>
    </row>
    <row r="676" spans="1:11">
      <c r="A676" s="33" t="s">
        <v>34</v>
      </c>
      <c r="B676" s="28" t="s">
        <v>35</v>
      </c>
      <c r="C676" s="29">
        <v>538790.74</v>
      </c>
      <c r="D676" s="29">
        <v>0</v>
      </c>
      <c r="E676" s="29">
        <v>0</v>
      </c>
      <c r="F676" s="29">
        <v>0</v>
      </c>
      <c r="G676" s="29">
        <f>F676-C676</f>
        <v>-538790.74</v>
      </c>
      <c r="H676" s="29">
        <f>E676-F676</f>
        <v>0</v>
      </c>
      <c r="I676" s="30">
        <f>IF(ISERROR(F676/C676),0,F676/C676*100-100)</f>
        <v>-100</v>
      </c>
      <c r="J676" s="30">
        <f>IF(ISERROR(F676/E676),0,F676/E676*100)</f>
        <v>0</v>
      </c>
      <c r="K676" s="30">
        <f>IF(ISERROR(F676/D676),0,F676/D676*100)</f>
        <v>0</v>
      </c>
    </row>
    <row r="677" spans="1:11">
      <c r="A677" s="34" t="s">
        <v>36</v>
      </c>
      <c r="B677" s="28" t="s">
        <v>37</v>
      </c>
      <c r="C677" s="29">
        <v>431012.45</v>
      </c>
      <c r="D677" s="29">
        <v>0</v>
      </c>
      <c r="E677" s="29">
        <v>0</v>
      </c>
      <c r="F677" s="29">
        <v>0</v>
      </c>
      <c r="G677" s="29">
        <f>F677-C677</f>
        <v>-431012.45</v>
      </c>
      <c r="H677" s="29">
        <f>E677-F677</f>
        <v>0</v>
      </c>
      <c r="I677" s="30">
        <f>IF(ISERROR(F677/C677),0,F677/C677*100-100)</f>
        <v>-100</v>
      </c>
      <c r="J677" s="30">
        <f>IF(ISERROR(F677/E677),0,F677/E677*100)</f>
        <v>0</v>
      </c>
      <c r="K677" s="30">
        <f>IF(ISERROR(F677/D677),0,F677/D677*100)</f>
        <v>0</v>
      </c>
    </row>
    <row r="678" spans="1:11">
      <c r="A678" s="35" t="s">
        <v>38</v>
      </c>
      <c r="B678" s="28" t="s">
        <v>39</v>
      </c>
      <c r="C678" s="29">
        <v>49618.63</v>
      </c>
      <c r="D678" s="29">
        <v>0</v>
      </c>
      <c r="E678" s="29">
        <v>0</v>
      </c>
      <c r="F678" s="29">
        <v>0</v>
      </c>
      <c r="G678" s="29">
        <f>F678-C678</f>
        <v>-49618.63</v>
      </c>
      <c r="H678" s="29">
        <f>E678-F678</f>
        <v>0</v>
      </c>
      <c r="I678" s="30">
        <f>IF(ISERROR(F678/C678),0,F678/C678*100-100)</f>
        <v>-100</v>
      </c>
      <c r="J678" s="30">
        <f>IF(ISERROR(F678/E678),0,F678/E678*100)</f>
        <v>0</v>
      </c>
      <c r="K678" s="30">
        <f>IF(ISERROR(F678/D678),0,F678/D678*100)</f>
        <v>0</v>
      </c>
    </row>
    <row r="679" spans="1:11">
      <c r="A679" s="35" t="s">
        <v>40</v>
      </c>
      <c r="B679" s="28" t="s">
        <v>41</v>
      </c>
      <c r="C679" s="29">
        <v>381393.82</v>
      </c>
      <c r="D679" s="29">
        <v>0</v>
      </c>
      <c r="E679" s="29">
        <v>0</v>
      </c>
      <c r="F679" s="29">
        <v>0</v>
      </c>
      <c r="G679" s="29">
        <f>F679-C679</f>
        <v>-381393.82</v>
      </c>
      <c r="H679" s="29">
        <f>E679-F679</f>
        <v>0</v>
      </c>
      <c r="I679" s="30">
        <f>IF(ISERROR(F679/C679),0,F679/C679*100-100)</f>
        <v>-100</v>
      </c>
      <c r="J679" s="30">
        <f>IF(ISERROR(F679/E679),0,F679/E679*100)</f>
        <v>0</v>
      </c>
      <c r="K679" s="30">
        <f>IF(ISERROR(F679/D679),0,F679/D679*100)</f>
        <v>0</v>
      </c>
    </row>
    <row r="680" spans="1:11">
      <c r="A680" s="34" t="s">
        <v>44</v>
      </c>
      <c r="B680" s="28" t="s">
        <v>45</v>
      </c>
      <c r="C680" s="29">
        <v>88576.639999999999</v>
      </c>
      <c r="D680" s="29">
        <v>0</v>
      </c>
      <c r="E680" s="29">
        <v>0</v>
      </c>
      <c r="F680" s="29">
        <v>0</v>
      </c>
      <c r="G680" s="29">
        <f>F680-C680</f>
        <v>-88576.639999999999</v>
      </c>
      <c r="H680" s="29">
        <f>E680-F680</f>
        <v>0</v>
      </c>
      <c r="I680" s="30">
        <f>IF(ISERROR(F680/C680),0,F680/C680*100-100)</f>
        <v>-100</v>
      </c>
      <c r="J680" s="30">
        <f>IF(ISERROR(F680/E680),0,F680/E680*100)</f>
        <v>0</v>
      </c>
      <c r="K680" s="30">
        <f>IF(ISERROR(F680/D680),0,F680/D680*100)</f>
        <v>0</v>
      </c>
    </row>
    <row r="681" spans="1:11">
      <c r="A681" s="35" t="s">
        <v>46</v>
      </c>
      <c r="B681" s="28" t="s">
        <v>47</v>
      </c>
      <c r="C681" s="29">
        <v>88576.639999999999</v>
      </c>
      <c r="D681" s="29">
        <v>0</v>
      </c>
      <c r="E681" s="29">
        <v>0</v>
      </c>
      <c r="F681" s="29">
        <v>0</v>
      </c>
      <c r="G681" s="29">
        <f>F681-C681</f>
        <v>-88576.639999999999</v>
      </c>
      <c r="H681" s="29">
        <f>E681-F681</f>
        <v>0</v>
      </c>
      <c r="I681" s="30">
        <f>IF(ISERROR(F681/C681),0,F681/C681*100-100)</f>
        <v>-100</v>
      </c>
      <c r="J681" s="30">
        <f>IF(ISERROR(F681/E681),0,F681/E681*100)</f>
        <v>0</v>
      </c>
      <c r="K681" s="30">
        <f>IF(ISERROR(F681/D681),0,F681/D681*100)</f>
        <v>0</v>
      </c>
    </row>
    <row r="682" spans="1:11" ht="25.5">
      <c r="A682" s="34" t="s">
        <v>81</v>
      </c>
      <c r="B682" s="28" t="s">
        <v>82</v>
      </c>
      <c r="C682" s="29">
        <v>19201.650000000001</v>
      </c>
      <c r="D682" s="29">
        <v>0</v>
      </c>
      <c r="E682" s="29">
        <v>0</v>
      </c>
      <c r="F682" s="29">
        <v>0</v>
      </c>
      <c r="G682" s="29">
        <f>F682-C682</f>
        <v>-19201.650000000001</v>
      </c>
      <c r="H682" s="29">
        <f>E682-F682</f>
        <v>0</v>
      </c>
      <c r="I682" s="30">
        <f>IF(ISERROR(F682/C682),0,F682/C682*100-100)</f>
        <v>-100</v>
      </c>
      <c r="J682" s="30">
        <f>IF(ISERROR(F682/E682),0,F682/E682*100)</f>
        <v>0</v>
      </c>
      <c r="K682" s="30">
        <f>IF(ISERROR(F682/D682),0,F682/D682*100)</f>
        <v>0</v>
      </c>
    </row>
    <row r="683" spans="1:11">
      <c r="A683" s="35" t="s">
        <v>83</v>
      </c>
      <c r="B683" s="28" t="s">
        <v>84</v>
      </c>
      <c r="C683" s="29">
        <v>19201.650000000001</v>
      </c>
      <c r="D683" s="29">
        <v>0</v>
      </c>
      <c r="E683" s="29">
        <v>0</v>
      </c>
      <c r="F683" s="29">
        <v>0</v>
      </c>
      <c r="G683" s="29">
        <f>F683-C683</f>
        <v>-19201.650000000001</v>
      </c>
      <c r="H683" s="29">
        <f>E683-F683</f>
        <v>0</v>
      </c>
      <c r="I683" s="30">
        <f>IF(ISERROR(F683/C683),0,F683/C683*100-100)</f>
        <v>-100</v>
      </c>
      <c r="J683" s="30">
        <f>IF(ISERROR(F683/E683),0,F683/E683*100)</f>
        <v>0</v>
      </c>
      <c r="K683" s="30">
        <f>IF(ISERROR(F683/D683),0,F683/D683*100)</f>
        <v>0</v>
      </c>
    </row>
    <row r="684" spans="1:11">
      <c r="A684" s="33" t="s">
        <v>58</v>
      </c>
      <c r="B684" s="28" t="s">
        <v>59</v>
      </c>
      <c r="C684" s="29">
        <v>1320</v>
      </c>
      <c r="D684" s="29">
        <v>0</v>
      </c>
      <c r="E684" s="29">
        <v>0</v>
      </c>
      <c r="F684" s="29">
        <v>0</v>
      </c>
      <c r="G684" s="29">
        <f>F684-C684</f>
        <v>-1320</v>
      </c>
      <c r="H684" s="29">
        <f>E684-F684</f>
        <v>0</v>
      </c>
      <c r="I684" s="30">
        <f>IF(ISERROR(F684/C684),0,F684/C684*100-100)</f>
        <v>-100</v>
      </c>
      <c r="J684" s="30">
        <f>IF(ISERROR(F684/E684),0,F684/E684*100)</f>
        <v>0</v>
      </c>
      <c r="K684" s="30">
        <f>IF(ISERROR(F684/D684),0,F684/D684*100)</f>
        <v>0</v>
      </c>
    </row>
    <row r="685" spans="1:11">
      <c r="A685" s="34" t="s">
        <v>60</v>
      </c>
      <c r="B685" s="28" t="s">
        <v>61</v>
      </c>
      <c r="C685" s="29">
        <v>1320</v>
      </c>
      <c r="D685" s="29">
        <v>0</v>
      </c>
      <c r="E685" s="29">
        <v>0</v>
      </c>
      <c r="F685" s="29">
        <v>0</v>
      </c>
      <c r="G685" s="29">
        <f>F685-C685</f>
        <v>-1320</v>
      </c>
      <c r="H685" s="29">
        <f>E685-F685</f>
        <v>0</v>
      </c>
      <c r="I685" s="30">
        <f>IF(ISERROR(F685/C685),0,F685/C685*100-100)</f>
        <v>-100</v>
      </c>
      <c r="J685" s="30">
        <f>IF(ISERROR(F685/E685),0,F685/E685*100)</f>
        <v>0</v>
      </c>
      <c r="K685" s="30">
        <f>IF(ISERROR(F685/D685),0,F685/D685*100)</f>
        <v>0</v>
      </c>
    </row>
    <row r="686" spans="1:11" s="42" customFormat="1" ht="25.5">
      <c r="A686" s="38" t="s">
        <v>387</v>
      </c>
      <c r="B686" s="39" t="s">
        <v>388</v>
      </c>
      <c r="C686" s="40"/>
      <c r="D686" s="40"/>
      <c r="E686" s="40"/>
      <c r="F686" s="40"/>
      <c r="G686" s="40"/>
      <c r="H686" s="40"/>
      <c r="I686" s="41"/>
      <c r="J686" s="41"/>
      <c r="K686" s="41"/>
    </row>
    <row r="687" spans="1:11">
      <c r="A687" s="27" t="s">
        <v>26</v>
      </c>
      <c r="B687" s="28" t="s">
        <v>27</v>
      </c>
      <c r="C687" s="29">
        <v>0</v>
      </c>
      <c r="D687" s="29">
        <v>384639</v>
      </c>
      <c r="E687" s="29">
        <v>0</v>
      </c>
      <c r="F687" s="29">
        <v>294229.5</v>
      </c>
      <c r="G687" s="29">
        <f>F687-C687</f>
        <v>294229.5</v>
      </c>
      <c r="H687" s="29">
        <f>E687-F687</f>
        <v>-294229.5</v>
      </c>
      <c r="I687" s="30">
        <f>IF(ISERROR(F687/C687),0,F687/C687*100-100)</f>
        <v>0</v>
      </c>
      <c r="J687" s="30">
        <f>IF(ISERROR(F687/E687),0,F687/E687*100)</f>
        <v>0</v>
      </c>
      <c r="K687" s="30">
        <f>IF(ISERROR(F687/D687),0,F687/D687*100)</f>
        <v>76.494973208644993</v>
      </c>
    </row>
    <row r="688" spans="1:11">
      <c r="A688" s="33" t="s">
        <v>28</v>
      </c>
      <c r="B688" s="28" t="s">
        <v>29</v>
      </c>
      <c r="C688" s="29">
        <v>0</v>
      </c>
      <c r="D688" s="29">
        <v>384639</v>
      </c>
      <c r="E688" s="29">
        <v>0</v>
      </c>
      <c r="F688" s="29">
        <v>294229.5</v>
      </c>
      <c r="G688" s="29">
        <f>F688-C688</f>
        <v>294229.5</v>
      </c>
      <c r="H688" s="29">
        <f>E688-F688</f>
        <v>-294229.5</v>
      </c>
      <c r="I688" s="30">
        <f>IF(ISERROR(F688/C688),0,F688/C688*100-100)</f>
        <v>0</v>
      </c>
      <c r="J688" s="30">
        <f>IF(ISERROR(F688/E688),0,F688/E688*100)</f>
        <v>0</v>
      </c>
      <c r="K688" s="30">
        <f>IF(ISERROR(F688/D688),0,F688/D688*100)</f>
        <v>76.494973208644993</v>
      </c>
    </row>
    <row r="689" spans="1:11">
      <c r="A689" s="34" t="s">
        <v>30</v>
      </c>
      <c r="B689" s="28" t="s">
        <v>31</v>
      </c>
      <c r="C689" s="29">
        <v>0</v>
      </c>
      <c r="D689" s="29">
        <v>384639</v>
      </c>
      <c r="E689" s="29">
        <v>0</v>
      </c>
      <c r="F689" s="29">
        <v>294229.5</v>
      </c>
      <c r="G689" s="29">
        <f>F689-C689</f>
        <v>294229.5</v>
      </c>
      <c r="H689" s="29">
        <f>E689-F689</f>
        <v>-294229.5</v>
      </c>
      <c r="I689" s="30">
        <f>IF(ISERROR(F689/C689),0,F689/C689*100-100)</f>
        <v>0</v>
      </c>
      <c r="J689" s="30">
        <f>IF(ISERROR(F689/E689),0,F689/E689*100)</f>
        <v>0</v>
      </c>
      <c r="K689" s="30">
        <f>IF(ISERROR(F689/D689),0,F689/D689*100)</f>
        <v>76.494973208644993</v>
      </c>
    </row>
    <row r="690" spans="1:11">
      <c r="A690" s="27" t="s">
        <v>32</v>
      </c>
      <c r="B690" s="28" t="s">
        <v>33</v>
      </c>
      <c r="C690" s="29">
        <v>0</v>
      </c>
      <c r="D690" s="29">
        <v>384639</v>
      </c>
      <c r="E690" s="29">
        <v>0</v>
      </c>
      <c r="F690" s="29">
        <v>294229.5</v>
      </c>
      <c r="G690" s="29">
        <f>F690-C690</f>
        <v>294229.5</v>
      </c>
      <c r="H690" s="29">
        <f>E690-F690</f>
        <v>-294229.5</v>
      </c>
      <c r="I690" s="30">
        <f>IF(ISERROR(F690/C690),0,F690/C690*100-100)</f>
        <v>0</v>
      </c>
      <c r="J690" s="30">
        <f>IF(ISERROR(F690/E690),0,F690/E690*100)</f>
        <v>0</v>
      </c>
      <c r="K690" s="30">
        <f>IF(ISERROR(F690/D690),0,F690/D690*100)</f>
        <v>76.494973208644993</v>
      </c>
    </row>
    <row r="691" spans="1:11">
      <c r="A691" s="33" t="s">
        <v>34</v>
      </c>
      <c r="B691" s="28" t="s">
        <v>35</v>
      </c>
      <c r="C691" s="29">
        <v>0</v>
      </c>
      <c r="D691" s="29">
        <v>376639</v>
      </c>
      <c r="E691" s="29">
        <v>0</v>
      </c>
      <c r="F691" s="29">
        <v>287332.5</v>
      </c>
      <c r="G691" s="29">
        <f>F691-C691</f>
        <v>287332.5</v>
      </c>
      <c r="H691" s="29">
        <f>E691-F691</f>
        <v>-287332.5</v>
      </c>
      <c r="I691" s="30">
        <f>IF(ISERROR(F691/C691),0,F691/C691*100-100)</f>
        <v>0</v>
      </c>
      <c r="J691" s="30">
        <f>IF(ISERROR(F691/E691),0,F691/E691*100)</f>
        <v>0</v>
      </c>
      <c r="K691" s="30">
        <f>IF(ISERROR(F691/D691),0,F691/D691*100)</f>
        <v>76.288568098364749</v>
      </c>
    </row>
    <row r="692" spans="1:11">
      <c r="A692" s="34" t="s">
        <v>36</v>
      </c>
      <c r="B692" s="28" t="s">
        <v>37</v>
      </c>
      <c r="C692" s="29">
        <v>0</v>
      </c>
      <c r="D692" s="29">
        <v>376639</v>
      </c>
      <c r="E692" s="29">
        <v>0</v>
      </c>
      <c r="F692" s="29">
        <v>287332.5</v>
      </c>
      <c r="G692" s="29">
        <f>F692-C692</f>
        <v>287332.5</v>
      </c>
      <c r="H692" s="29">
        <f>E692-F692</f>
        <v>-287332.5</v>
      </c>
      <c r="I692" s="30">
        <f>IF(ISERROR(F692/C692),0,F692/C692*100-100)</f>
        <v>0</v>
      </c>
      <c r="J692" s="30">
        <f>IF(ISERROR(F692/E692),0,F692/E692*100)</f>
        <v>0</v>
      </c>
      <c r="K692" s="30">
        <f>IF(ISERROR(F692/D692),0,F692/D692*100)</f>
        <v>76.288568098364749</v>
      </c>
    </row>
    <row r="693" spans="1:11">
      <c r="A693" s="35" t="s">
        <v>38</v>
      </c>
      <c r="B693" s="28" t="s">
        <v>39</v>
      </c>
      <c r="C693" s="29">
        <v>0</v>
      </c>
      <c r="D693" s="29">
        <v>276385</v>
      </c>
      <c r="E693" s="29">
        <v>0</v>
      </c>
      <c r="F693" s="29">
        <v>252640.95</v>
      </c>
      <c r="G693" s="29">
        <f>F693-C693</f>
        <v>252640.95</v>
      </c>
      <c r="H693" s="29">
        <f>E693-F693</f>
        <v>-252640.95</v>
      </c>
      <c r="I693" s="30">
        <f>IF(ISERROR(F693/C693),0,F693/C693*100-100)</f>
        <v>0</v>
      </c>
      <c r="J693" s="30">
        <f>IF(ISERROR(F693/E693),0,F693/E693*100)</f>
        <v>0</v>
      </c>
      <c r="K693" s="30">
        <f>IF(ISERROR(F693/D693),0,F693/D693*100)</f>
        <v>91.409067062250131</v>
      </c>
    </row>
    <row r="694" spans="1:11">
      <c r="A694" s="35" t="s">
        <v>40</v>
      </c>
      <c r="B694" s="28" t="s">
        <v>41</v>
      </c>
      <c r="C694" s="29">
        <v>0</v>
      </c>
      <c r="D694" s="29">
        <v>100254</v>
      </c>
      <c r="E694" s="29">
        <v>0</v>
      </c>
      <c r="F694" s="29">
        <v>34691.550000000003</v>
      </c>
      <c r="G694" s="29">
        <f>F694-C694</f>
        <v>34691.550000000003</v>
      </c>
      <c r="H694" s="29">
        <f>E694-F694</f>
        <v>-34691.550000000003</v>
      </c>
      <c r="I694" s="30">
        <f>IF(ISERROR(F694/C694),0,F694/C694*100-100)</f>
        <v>0</v>
      </c>
      <c r="J694" s="30">
        <f>IF(ISERROR(F694/E694),0,F694/E694*100)</f>
        <v>0</v>
      </c>
      <c r="K694" s="30">
        <f>IF(ISERROR(F694/D694),0,F694/D694*100)</f>
        <v>34.603656711951643</v>
      </c>
    </row>
    <row r="695" spans="1:11">
      <c r="A695" s="36" t="s">
        <v>42</v>
      </c>
      <c r="B695" s="28" t="s">
        <v>43</v>
      </c>
      <c r="C695" s="29">
        <v>0</v>
      </c>
      <c r="D695" s="29">
        <v>0</v>
      </c>
      <c r="E695" s="29">
        <v>0</v>
      </c>
      <c r="F695" s="29">
        <v>61</v>
      </c>
      <c r="G695" s="29">
        <f>F695-C695</f>
        <v>61</v>
      </c>
      <c r="H695" s="29">
        <f>E695-F695</f>
        <v>-61</v>
      </c>
      <c r="I695" s="30">
        <f>IF(ISERROR(F695/C695),0,F695/C695*100-100)</f>
        <v>0</v>
      </c>
      <c r="J695" s="30">
        <f>IF(ISERROR(F695/E695),0,F695/E695*100)</f>
        <v>0</v>
      </c>
      <c r="K695" s="30">
        <f>IF(ISERROR(F695/D695),0,F695/D695*100)</f>
        <v>0</v>
      </c>
    </row>
    <row r="696" spans="1:11">
      <c r="A696" s="33" t="s">
        <v>58</v>
      </c>
      <c r="B696" s="28" t="s">
        <v>59</v>
      </c>
      <c r="C696" s="29">
        <v>0</v>
      </c>
      <c r="D696" s="29">
        <v>8000</v>
      </c>
      <c r="E696" s="29">
        <v>0</v>
      </c>
      <c r="F696" s="29">
        <v>6897</v>
      </c>
      <c r="G696" s="29">
        <f>F696-C696</f>
        <v>6897</v>
      </c>
      <c r="H696" s="29">
        <f>E696-F696</f>
        <v>-6897</v>
      </c>
      <c r="I696" s="30">
        <f>IF(ISERROR(F696/C696),0,F696/C696*100-100)</f>
        <v>0</v>
      </c>
      <c r="J696" s="30">
        <f>IF(ISERROR(F696/E696),0,F696/E696*100)</f>
        <v>0</v>
      </c>
      <c r="K696" s="30">
        <f>IF(ISERROR(F696/D696),0,F696/D696*100)</f>
        <v>86.212500000000006</v>
      </c>
    </row>
    <row r="697" spans="1:11">
      <c r="A697" s="34" t="s">
        <v>60</v>
      </c>
      <c r="B697" s="28" t="s">
        <v>61</v>
      </c>
      <c r="C697" s="29">
        <v>0</v>
      </c>
      <c r="D697" s="29">
        <v>8000</v>
      </c>
      <c r="E697" s="29">
        <v>0</v>
      </c>
      <c r="F697" s="29">
        <v>6897</v>
      </c>
      <c r="G697" s="29">
        <f>F697-C697</f>
        <v>6897</v>
      </c>
      <c r="H697" s="29">
        <f>E697-F697</f>
        <v>-6897</v>
      </c>
      <c r="I697" s="30">
        <f>IF(ISERROR(F697/C697),0,F697/C697*100-100)</f>
        <v>0</v>
      </c>
      <c r="J697" s="30">
        <f>IF(ISERROR(F697/E697),0,F697/E697*100)</f>
        <v>0</v>
      </c>
      <c r="K697" s="30">
        <f>IF(ISERROR(F697/D697),0,F697/D697*100)</f>
        <v>86.212500000000006</v>
      </c>
    </row>
    <row r="698" spans="1:11" s="42" customFormat="1" ht="25.5">
      <c r="A698" s="43" t="s">
        <v>854</v>
      </c>
      <c r="B698" s="39" t="s">
        <v>855</v>
      </c>
      <c r="C698" s="40"/>
      <c r="D698" s="40"/>
      <c r="E698" s="40"/>
      <c r="F698" s="40"/>
      <c r="G698" s="40"/>
      <c r="H698" s="40"/>
      <c r="I698" s="41"/>
      <c r="J698" s="41"/>
      <c r="K698" s="41"/>
    </row>
    <row r="699" spans="1:11">
      <c r="A699" s="27" t="s">
        <v>26</v>
      </c>
      <c r="B699" s="28" t="s">
        <v>27</v>
      </c>
      <c r="C699" s="29">
        <v>0</v>
      </c>
      <c r="D699" s="29">
        <v>384639</v>
      </c>
      <c r="E699" s="29">
        <v>0</v>
      </c>
      <c r="F699" s="29">
        <v>294229.5</v>
      </c>
      <c r="G699" s="29">
        <f>F699-C699</f>
        <v>294229.5</v>
      </c>
      <c r="H699" s="29">
        <f>E699-F699</f>
        <v>-294229.5</v>
      </c>
      <c r="I699" s="30">
        <f>IF(ISERROR(F699/C699),0,F699/C699*100-100)</f>
        <v>0</v>
      </c>
      <c r="J699" s="30">
        <f>IF(ISERROR(F699/E699),0,F699/E699*100)</f>
        <v>0</v>
      </c>
      <c r="K699" s="30">
        <f>IF(ISERROR(F699/D699),0,F699/D699*100)</f>
        <v>76.494973208644993</v>
      </c>
    </row>
    <row r="700" spans="1:11">
      <c r="A700" s="33" t="s">
        <v>28</v>
      </c>
      <c r="B700" s="28" t="s">
        <v>29</v>
      </c>
      <c r="C700" s="29">
        <v>0</v>
      </c>
      <c r="D700" s="29">
        <v>384639</v>
      </c>
      <c r="E700" s="29">
        <v>0</v>
      </c>
      <c r="F700" s="29">
        <v>294229.5</v>
      </c>
      <c r="G700" s="29">
        <f>F700-C700</f>
        <v>294229.5</v>
      </c>
      <c r="H700" s="29">
        <f>E700-F700</f>
        <v>-294229.5</v>
      </c>
      <c r="I700" s="30">
        <f>IF(ISERROR(F700/C700),0,F700/C700*100-100)</f>
        <v>0</v>
      </c>
      <c r="J700" s="30">
        <f>IF(ISERROR(F700/E700),0,F700/E700*100)</f>
        <v>0</v>
      </c>
      <c r="K700" s="30">
        <f>IF(ISERROR(F700/D700),0,F700/D700*100)</f>
        <v>76.494973208644993</v>
      </c>
    </row>
    <row r="701" spans="1:11">
      <c r="A701" s="34" t="s">
        <v>30</v>
      </c>
      <c r="B701" s="28" t="s">
        <v>31</v>
      </c>
      <c r="C701" s="29">
        <v>0</v>
      </c>
      <c r="D701" s="29">
        <v>384639</v>
      </c>
      <c r="E701" s="29">
        <v>0</v>
      </c>
      <c r="F701" s="29">
        <v>294229.5</v>
      </c>
      <c r="G701" s="29">
        <f>F701-C701</f>
        <v>294229.5</v>
      </c>
      <c r="H701" s="29">
        <f>E701-F701</f>
        <v>-294229.5</v>
      </c>
      <c r="I701" s="30">
        <f>IF(ISERROR(F701/C701),0,F701/C701*100-100)</f>
        <v>0</v>
      </c>
      <c r="J701" s="30">
        <f>IF(ISERROR(F701/E701),0,F701/E701*100)</f>
        <v>0</v>
      </c>
      <c r="K701" s="30">
        <f>IF(ISERROR(F701/D701),0,F701/D701*100)</f>
        <v>76.494973208644993</v>
      </c>
    </row>
    <row r="702" spans="1:11">
      <c r="A702" s="27" t="s">
        <v>32</v>
      </c>
      <c r="B702" s="28" t="s">
        <v>33</v>
      </c>
      <c r="C702" s="29">
        <v>0</v>
      </c>
      <c r="D702" s="29">
        <v>384639</v>
      </c>
      <c r="E702" s="29">
        <v>0</v>
      </c>
      <c r="F702" s="29">
        <v>294229.5</v>
      </c>
      <c r="G702" s="29">
        <f>F702-C702</f>
        <v>294229.5</v>
      </c>
      <c r="H702" s="29">
        <f>E702-F702</f>
        <v>-294229.5</v>
      </c>
      <c r="I702" s="30">
        <f>IF(ISERROR(F702/C702),0,F702/C702*100-100)</f>
        <v>0</v>
      </c>
      <c r="J702" s="30">
        <f>IF(ISERROR(F702/E702),0,F702/E702*100)</f>
        <v>0</v>
      </c>
      <c r="K702" s="30">
        <f>IF(ISERROR(F702/D702),0,F702/D702*100)</f>
        <v>76.494973208644993</v>
      </c>
    </row>
    <row r="703" spans="1:11">
      <c r="A703" s="33" t="s">
        <v>34</v>
      </c>
      <c r="B703" s="28" t="s">
        <v>35</v>
      </c>
      <c r="C703" s="29">
        <v>0</v>
      </c>
      <c r="D703" s="29">
        <v>376639</v>
      </c>
      <c r="E703" s="29">
        <v>0</v>
      </c>
      <c r="F703" s="29">
        <v>287332.5</v>
      </c>
      <c r="G703" s="29">
        <f>F703-C703</f>
        <v>287332.5</v>
      </c>
      <c r="H703" s="29">
        <f>E703-F703</f>
        <v>-287332.5</v>
      </c>
      <c r="I703" s="30">
        <f>IF(ISERROR(F703/C703),0,F703/C703*100-100)</f>
        <v>0</v>
      </c>
      <c r="J703" s="30">
        <f>IF(ISERROR(F703/E703),0,F703/E703*100)</f>
        <v>0</v>
      </c>
      <c r="K703" s="30">
        <f>IF(ISERROR(F703/D703),0,F703/D703*100)</f>
        <v>76.288568098364749</v>
      </c>
    </row>
    <row r="704" spans="1:11">
      <c r="A704" s="34" t="s">
        <v>36</v>
      </c>
      <c r="B704" s="28" t="s">
        <v>37</v>
      </c>
      <c r="C704" s="29">
        <v>0</v>
      </c>
      <c r="D704" s="29">
        <v>376639</v>
      </c>
      <c r="E704" s="29">
        <v>0</v>
      </c>
      <c r="F704" s="29">
        <v>287332.5</v>
      </c>
      <c r="G704" s="29">
        <f>F704-C704</f>
        <v>287332.5</v>
      </c>
      <c r="H704" s="29">
        <f>E704-F704</f>
        <v>-287332.5</v>
      </c>
      <c r="I704" s="30">
        <f>IF(ISERROR(F704/C704),0,F704/C704*100-100)</f>
        <v>0</v>
      </c>
      <c r="J704" s="30">
        <f>IF(ISERROR(F704/E704),0,F704/E704*100)</f>
        <v>0</v>
      </c>
      <c r="K704" s="30">
        <f>IF(ISERROR(F704/D704),0,F704/D704*100)</f>
        <v>76.288568098364749</v>
      </c>
    </row>
    <row r="705" spans="1:11">
      <c r="A705" s="35" t="s">
        <v>38</v>
      </c>
      <c r="B705" s="28" t="s">
        <v>39</v>
      </c>
      <c r="C705" s="29">
        <v>0</v>
      </c>
      <c r="D705" s="29">
        <v>276385</v>
      </c>
      <c r="E705" s="29">
        <v>0</v>
      </c>
      <c r="F705" s="29">
        <v>252640.95</v>
      </c>
      <c r="G705" s="29">
        <f>F705-C705</f>
        <v>252640.95</v>
      </c>
      <c r="H705" s="29">
        <f>E705-F705</f>
        <v>-252640.95</v>
      </c>
      <c r="I705" s="30">
        <f>IF(ISERROR(F705/C705),0,F705/C705*100-100)</f>
        <v>0</v>
      </c>
      <c r="J705" s="30">
        <f>IF(ISERROR(F705/E705),0,F705/E705*100)</f>
        <v>0</v>
      </c>
      <c r="K705" s="30">
        <f>IF(ISERROR(F705/D705),0,F705/D705*100)</f>
        <v>91.409067062250131</v>
      </c>
    </row>
    <row r="706" spans="1:11">
      <c r="A706" s="35" t="s">
        <v>40</v>
      </c>
      <c r="B706" s="28" t="s">
        <v>41</v>
      </c>
      <c r="C706" s="29">
        <v>0</v>
      </c>
      <c r="D706" s="29">
        <v>100254</v>
      </c>
      <c r="E706" s="29">
        <v>0</v>
      </c>
      <c r="F706" s="29">
        <v>34691.550000000003</v>
      </c>
      <c r="G706" s="29">
        <f>F706-C706</f>
        <v>34691.550000000003</v>
      </c>
      <c r="H706" s="29">
        <f>E706-F706</f>
        <v>-34691.550000000003</v>
      </c>
      <c r="I706" s="30">
        <f>IF(ISERROR(F706/C706),0,F706/C706*100-100)</f>
        <v>0</v>
      </c>
      <c r="J706" s="30">
        <f>IF(ISERROR(F706/E706),0,F706/E706*100)</f>
        <v>0</v>
      </c>
      <c r="K706" s="30">
        <f>IF(ISERROR(F706/D706),0,F706/D706*100)</f>
        <v>34.603656711951643</v>
      </c>
    </row>
    <row r="707" spans="1:11">
      <c r="A707" s="36" t="s">
        <v>42</v>
      </c>
      <c r="B707" s="28" t="s">
        <v>43</v>
      </c>
      <c r="C707" s="29">
        <v>0</v>
      </c>
      <c r="D707" s="29">
        <v>0</v>
      </c>
      <c r="E707" s="29">
        <v>0</v>
      </c>
      <c r="F707" s="29">
        <v>61</v>
      </c>
      <c r="G707" s="29">
        <f>F707-C707</f>
        <v>61</v>
      </c>
      <c r="H707" s="29">
        <f>E707-F707</f>
        <v>-61</v>
      </c>
      <c r="I707" s="30">
        <f>IF(ISERROR(F707/C707),0,F707/C707*100-100)</f>
        <v>0</v>
      </c>
      <c r="J707" s="30">
        <f>IF(ISERROR(F707/E707),0,F707/E707*100)</f>
        <v>0</v>
      </c>
      <c r="K707" s="30">
        <f>IF(ISERROR(F707/D707),0,F707/D707*100)</f>
        <v>0</v>
      </c>
    </row>
    <row r="708" spans="1:11">
      <c r="A708" s="33" t="s">
        <v>58</v>
      </c>
      <c r="B708" s="28" t="s">
        <v>59</v>
      </c>
      <c r="C708" s="29">
        <v>0</v>
      </c>
      <c r="D708" s="29">
        <v>8000</v>
      </c>
      <c r="E708" s="29">
        <v>0</v>
      </c>
      <c r="F708" s="29">
        <v>6897</v>
      </c>
      <c r="G708" s="29">
        <f>F708-C708</f>
        <v>6897</v>
      </c>
      <c r="H708" s="29">
        <f>E708-F708</f>
        <v>-6897</v>
      </c>
      <c r="I708" s="30">
        <f>IF(ISERROR(F708/C708),0,F708/C708*100-100)</f>
        <v>0</v>
      </c>
      <c r="J708" s="30">
        <f>IF(ISERROR(F708/E708),0,F708/E708*100)</f>
        <v>0</v>
      </c>
      <c r="K708" s="30">
        <f>IF(ISERROR(F708/D708),0,F708/D708*100)</f>
        <v>86.212500000000006</v>
      </c>
    </row>
    <row r="709" spans="1:11">
      <c r="A709" s="34" t="s">
        <v>60</v>
      </c>
      <c r="B709" s="28" t="s">
        <v>61</v>
      </c>
      <c r="C709" s="29">
        <v>0</v>
      </c>
      <c r="D709" s="29">
        <v>8000</v>
      </c>
      <c r="E709" s="29">
        <v>0</v>
      </c>
      <c r="F709" s="29">
        <v>6897</v>
      </c>
      <c r="G709" s="29">
        <f>F709-C709</f>
        <v>6897</v>
      </c>
      <c r="H709" s="29">
        <f>E709-F709</f>
        <v>-6897</v>
      </c>
      <c r="I709" s="30">
        <f>IF(ISERROR(F709/C709),0,F709/C709*100-100)</f>
        <v>0</v>
      </c>
      <c r="J709" s="30">
        <f>IF(ISERROR(F709/E709),0,F709/E709*100)</f>
        <v>0</v>
      </c>
      <c r="K709" s="30">
        <f>IF(ISERROR(F709/D709),0,F709/D709*100)</f>
        <v>86.212500000000006</v>
      </c>
    </row>
    <row r="710" spans="1:11" s="42" customFormat="1" ht="25.5">
      <c r="A710" s="38" t="s">
        <v>128</v>
      </c>
      <c r="B710" s="39" t="s">
        <v>129</v>
      </c>
      <c r="C710" s="40"/>
      <c r="D710" s="40"/>
      <c r="E710" s="40"/>
      <c r="F710" s="40"/>
      <c r="G710" s="40"/>
      <c r="H710" s="40"/>
      <c r="I710" s="41"/>
      <c r="J710" s="41"/>
      <c r="K710" s="41"/>
    </row>
    <row r="711" spans="1:11">
      <c r="A711" s="27" t="s">
        <v>26</v>
      </c>
      <c r="B711" s="28" t="s">
        <v>27</v>
      </c>
      <c r="C711" s="29">
        <v>47333.3</v>
      </c>
      <c r="D711" s="29">
        <v>997877</v>
      </c>
      <c r="E711" s="29">
        <v>981542</v>
      </c>
      <c r="F711" s="29">
        <v>701917.67</v>
      </c>
      <c r="G711" s="29">
        <f>F711-C711</f>
        <v>654584.37</v>
      </c>
      <c r="H711" s="29">
        <f>E711-F711</f>
        <v>279624.32999999996</v>
      </c>
      <c r="I711" s="30">
        <f>IF(ISERROR(F711/C711),0,F711/C711*100-100)</f>
        <v>1382.9256992434503</v>
      </c>
      <c r="J711" s="30">
        <f>IF(ISERROR(F711/E711),0,F711/E711*100)</f>
        <v>71.511730521974613</v>
      </c>
      <c r="K711" s="30">
        <f>IF(ISERROR(F711/D711),0,F711/D711*100)</f>
        <v>70.341101157757919</v>
      </c>
    </row>
    <row r="712" spans="1:11">
      <c r="A712" s="33" t="s">
        <v>71</v>
      </c>
      <c r="B712" s="28" t="s">
        <v>72</v>
      </c>
      <c r="C712" s="29">
        <v>0</v>
      </c>
      <c r="D712" s="29">
        <v>16335</v>
      </c>
      <c r="E712" s="29">
        <v>0</v>
      </c>
      <c r="F712" s="29">
        <v>15681.6</v>
      </c>
      <c r="G712" s="29">
        <f>F712-C712</f>
        <v>15681.6</v>
      </c>
      <c r="H712" s="29">
        <f>E712-F712</f>
        <v>-15681.6</v>
      </c>
      <c r="I712" s="30">
        <f>IF(ISERROR(F712/C712),0,F712/C712*100-100)</f>
        <v>0</v>
      </c>
      <c r="J712" s="30">
        <f>IF(ISERROR(F712/E712),0,F712/E712*100)</f>
        <v>0</v>
      </c>
      <c r="K712" s="30">
        <f>IF(ISERROR(F712/D712),0,F712/D712*100)</f>
        <v>96.000000000000014</v>
      </c>
    </row>
    <row r="713" spans="1:11">
      <c r="A713" s="34" t="s">
        <v>73</v>
      </c>
      <c r="B713" s="28" t="s">
        <v>74</v>
      </c>
      <c r="C713" s="29">
        <v>0</v>
      </c>
      <c r="D713" s="29">
        <v>16335</v>
      </c>
      <c r="E713" s="29">
        <v>0</v>
      </c>
      <c r="F713" s="29">
        <v>15681.6</v>
      </c>
      <c r="G713" s="29">
        <f>F713-C713</f>
        <v>15681.6</v>
      </c>
      <c r="H713" s="29">
        <f>E713-F713</f>
        <v>-15681.6</v>
      </c>
      <c r="I713" s="30">
        <f>IF(ISERROR(F713/C713),0,F713/C713*100-100)</f>
        <v>0</v>
      </c>
      <c r="J713" s="30">
        <f>IF(ISERROR(F713/E713),0,F713/E713*100)</f>
        <v>0</v>
      </c>
      <c r="K713" s="30">
        <f>IF(ISERROR(F713/D713),0,F713/D713*100)</f>
        <v>96.000000000000014</v>
      </c>
    </row>
    <row r="714" spans="1:11">
      <c r="A714" s="35" t="s">
        <v>75</v>
      </c>
      <c r="B714" s="28" t="s">
        <v>76</v>
      </c>
      <c r="C714" s="29">
        <v>0</v>
      </c>
      <c r="D714" s="29">
        <v>16335</v>
      </c>
      <c r="E714" s="29">
        <v>0</v>
      </c>
      <c r="F714" s="29">
        <v>15681.6</v>
      </c>
      <c r="G714" s="29">
        <f>F714-C714</f>
        <v>15681.6</v>
      </c>
      <c r="H714" s="29">
        <f>E714-F714</f>
        <v>-15681.6</v>
      </c>
      <c r="I714" s="30">
        <f>IF(ISERROR(F714/C714),0,F714/C714*100-100)</f>
        <v>0</v>
      </c>
      <c r="J714" s="30">
        <f>IF(ISERROR(F714/E714),0,F714/E714*100)</f>
        <v>0</v>
      </c>
      <c r="K714" s="30">
        <f>IF(ISERROR(F714/D714),0,F714/D714*100)</f>
        <v>96.000000000000014</v>
      </c>
    </row>
    <row r="715" spans="1:11" ht="25.5">
      <c r="A715" s="36" t="s">
        <v>77</v>
      </c>
      <c r="B715" s="28" t="s">
        <v>78</v>
      </c>
      <c r="C715" s="29">
        <v>0</v>
      </c>
      <c r="D715" s="29">
        <v>16335</v>
      </c>
      <c r="E715" s="29">
        <v>0</v>
      </c>
      <c r="F715" s="29">
        <v>15681.6</v>
      </c>
      <c r="G715" s="29">
        <f>F715-C715</f>
        <v>15681.6</v>
      </c>
      <c r="H715" s="29">
        <f>E715-F715</f>
        <v>-15681.6</v>
      </c>
      <c r="I715" s="30">
        <f>IF(ISERROR(F715/C715),0,F715/C715*100-100)</f>
        <v>0</v>
      </c>
      <c r="J715" s="30">
        <f>IF(ISERROR(F715/E715),0,F715/E715*100)</f>
        <v>0</v>
      </c>
      <c r="K715" s="30">
        <f>IF(ISERROR(F715/D715),0,F715/D715*100)</f>
        <v>96.000000000000014</v>
      </c>
    </row>
    <row r="716" spans="1:11" ht="25.5">
      <c r="A716" s="37" t="s">
        <v>79</v>
      </c>
      <c r="B716" s="28" t="s">
        <v>80</v>
      </c>
      <c r="C716" s="29">
        <v>0</v>
      </c>
      <c r="D716" s="29">
        <v>16335</v>
      </c>
      <c r="E716" s="29">
        <v>0</v>
      </c>
      <c r="F716" s="29">
        <v>15681.6</v>
      </c>
      <c r="G716" s="29">
        <f>F716-C716</f>
        <v>15681.6</v>
      </c>
      <c r="H716" s="29">
        <f>E716-F716</f>
        <v>-15681.6</v>
      </c>
      <c r="I716" s="30">
        <f>IF(ISERROR(F716/C716),0,F716/C716*100-100)</f>
        <v>0</v>
      </c>
      <c r="J716" s="30">
        <f>IF(ISERROR(F716/E716),0,F716/E716*100)</f>
        <v>0</v>
      </c>
      <c r="K716" s="30">
        <f>IF(ISERROR(F716/D716),0,F716/D716*100)</f>
        <v>96.000000000000014</v>
      </c>
    </row>
    <row r="717" spans="1:11">
      <c r="A717" s="33" t="s">
        <v>28</v>
      </c>
      <c r="B717" s="28" t="s">
        <v>29</v>
      </c>
      <c r="C717" s="29">
        <v>47333.3</v>
      </c>
      <c r="D717" s="29">
        <v>981542</v>
      </c>
      <c r="E717" s="29">
        <v>981542</v>
      </c>
      <c r="F717" s="29">
        <v>686236.07</v>
      </c>
      <c r="G717" s="29">
        <f>F717-C717</f>
        <v>638902.7699999999</v>
      </c>
      <c r="H717" s="29">
        <f>E717-F717</f>
        <v>295305.93000000005</v>
      </c>
      <c r="I717" s="30">
        <f>IF(ISERROR(F717/C717),0,F717/C717*100-100)</f>
        <v>1349.795535067278</v>
      </c>
      <c r="J717" s="30">
        <f>IF(ISERROR(F717/E717),0,F717/E717*100)</f>
        <v>69.914081109111976</v>
      </c>
      <c r="K717" s="30">
        <f>IF(ISERROR(F717/D717),0,F717/D717*100)</f>
        <v>69.914081109111976</v>
      </c>
    </row>
    <row r="718" spans="1:11">
      <c r="A718" s="34" t="s">
        <v>30</v>
      </c>
      <c r="B718" s="28" t="s">
        <v>31</v>
      </c>
      <c r="C718" s="29">
        <v>47333.3</v>
      </c>
      <c r="D718" s="29">
        <v>981542</v>
      </c>
      <c r="E718" s="29">
        <v>981542</v>
      </c>
      <c r="F718" s="29">
        <v>686236.07</v>
      </c>
      <c r="G718" s="29">
        <f>F718-C718</f>
        <v>638902.7699999999</v>
      </c>
      <c r="H718" s="29">
        <f>E718-F718</f>
        <v>295305.93000000005</v>
      </c>
      <c r="I718" s="30">
        <f>IF(ISERROR(F718/C718),0,F718/C718*100-100)</f>
        <v>1349.795535067278</v>
      </c>
      <c r="J718" s="30">
        <f>IF(ISERROR(F718/E718),0,F718/E718*100)</f>
        <v>69.914081109111976</v>
      </c>
      <c r="K718" s="30">
        <f>IF(ISERROR(F718/D718),0,F718/D718*100)</f>
        <v>69.914081109111976</v>
      </c>
    </row>
    <row r="719" spans="1:11">
      <c r="A719" s="27" t="s">
        <v>32</v>
      </c>
      <c r="B719" s="28" t="s">
        <v>33</v>
      </c>
      <c r="C719" s="29">
        <v>47333.3</v>
      </c>
      <c r="D719" s="29">
        <v>997877</v>
      </c>
      <c r="E719" s="29">
        <v>981542</v>
      </c>
      <c r="F719" s="29">
        <v>701917.67</v>
      </c>
      <c r="G719" s="29">
        <f>F719-C719</f>
        <v>654584.37</v>
      </c>
      <c r="H719" s="29">
        <f>E719-F719</f>
        <v>279624.32999999996</v>
      </c>
      <c r="I719" s="30">
        <f>IF(ISERROR(F719/C719),0,F719/C719*100-100)</f>
        <v>1382.9256992434503</v>
      </c>
      <c r="J719" s="30">
        <f>IF(ISERROR(F719/E719),0,F719/E719*100)</f>
        <v>71.511730521974613</v>
      </c>
      <c r="K719" s="30">
        <f>IF(ISERROR(F719/D719),0,F719/D719*100)</f>
        <v>70.341101157757919</v>
      </c>
    </row>
    <row r="720" spans="1:11">
      <c r="A720" s="33" t="s">
        <v>34</v>
      </c>
      <c r="B720" s="28" t="s">
        <v>35</v>
      </c>
      <c r="C720" s="29">
        <v>35814.1</v>
      </c>
      <c r="D720" s="29">
        <v>119985</v>
      </c>
      <c r="E720" s="29">
        <v>103650</v>
      </c>
      <c r="F720" s="29">
        <v>119331.6</v>
      </c>
      <c r="G720" s="29">
        <f>F720-C720</f>
        <v>83517.5</v>
      </c>
      <c r="H720" s="29">
        <f>E720-F720</f>
        <v>-15681.600000000006</v>
      </c>
      <c r="I720" s="30">
        <f>IF(ISERROR(F720/C720),0,F720/C720*100-100)</f>
        <v>233.1972602969222</v>
      </c>
      <c r="J720" s="30">
        <f>IF(ISERROR(F720/E720),0,F720/E720*100)</f>
        <v>115.12937771345877</v>
      </c>
      <c r="K720" s="30">
        <f>IF(ISERROR(F720/D720),0,F720/D720*100)</f>
        <v>99.455431928991132</v>
      </c>
    </row>
    <row r="721" spans="1:11">
      <c r="A721" s="34" t="s">
        <v>36</v>
      </c>
      <c r="B721" s="28" t="s">
        <v>37</v>
      </c>
      <c r="C721" s="29">
        <v>35814.1</v>
      </c>
      <c r="D721" s="29">
        <v>103650</v>
      </c>
      <c r="E721" s="29">
        <v>103650</v>
      </c>
      <c r="F721" s="29">
        <v>103650</v>
      </c>
      <c r="G721" s="29">
        <f>F721-C721</f>
        <v>67835.899999999994</v>
      </c>
      <c r="H721" s="29">
        <f>E721-F721</f>
        <v>0</v>
      </c>
      <c r="I721" s="30">
        <f>IF(ISERROR(F721/C721),0,F721/C721*100-100)</f>
        <v>189.41115370761798</v>
      </c>
      <c r="J721" s="30">
        <f>IF(ISERROR(F721/E721),0,F721/E721*100)</f>
        <v>100</v>
      </c>
      <c r="K721" s="30">
        <f>IF(ISERROR(F721/D721),0,F721/D721*100)</f>
        <v>100</v>
      </c>
    </row>
    <row r="722" spans="1:11">
      <c r="A722" s="35" t="s">
        <v>38</v>
      </c>
      <c r="B722" s="28" t="s">
        <v>39</v>
      </c>
      <c r="C722" s="29">
        <v>35814.1</v>
      </c>
      <c r="D722" s="29">
        <v>103650</v>
      </c>
      <c r="E722" s="29">
        <v>103650</v>
      </c>
      <c r="F722" s="29">
        <v>103650</v>
      </c>
      <c r="G722" s="29">
        <f>F722-C722</f>
        <v>67835.899999999994</v>
      </c>
      <c r="H722" s="29">
        <f>E722-F722</f>
        <v>0</v>
      </c>
      <c r="I722" s="30">
        <f>IF(ISERROR(F722/C722),0,F722/C722*100-100)</f>
        <v>189.41115370761798</v>
      </c>
      <c r="J722" s="30">
        <f>IF(ISERROR(F722/E722),0,F722/E722*100)</f>
        <v>100</v>
      </c>
      <c r="K722" s="30">
        <f>IF(ISERROR(F722/D722),0,F722/D722*100)</f>
        <v>100</v>
      </c>
    </row>
    <row r="723" spans="1:11" ht="25.5">
      <c r="A723" s="34" t="s">
        <v>50</v>
      </c>
      <c r="B723" s="28" t="s">
        <v>51</v>
      </c>
      <c r="C723" s="29">
        <v>0</v>
      </c>
      <c r="D723" s="29">
        <v>16335</v>
      </c>
      <c r="E723" s="29">
        <v>0</v>
      </c>
      <c r="F723" s="29">
        <v>15681.6</v>
      </c>
      <c r="G723" s="29">
        <f>F723-C723</f>
        <v>15681.6</v>
      </c>
      <c r="H723" s="29">
        <f>E723-F723</f>
        <v>-15681.6</v>
      </c>
      <c r="I723" s="30">
        <f>IF(ISERROR(F723/C723),0,F723/C723*100-100)</f>
        <v>0</v>
      </c>
      <c r="J723" s="30">
        <f>IF(ISERROR(F723/E723),0,F723/E723*100)</f>
        <v>0</v>
      </c>
      <c r="K723" s="30">
        <f>IF(ISERROR(F723/D723),0,F723/D723*100)</f>
        <v>96.000000000000014</v>
      </c>
    </row>
    <row r="724" spans="1:11">
      <c r="A724" s="35" t="s">
        <v>52</v>
      </c>
      <c r="B724" s="28" t="s">
        <v>53</v>
      </c>
      <c r="C724" s="29">
        <v>0</v>
      </c>
      <c r="D724" s="29">
        <v>16335</v>
      </c>
      <c r="E724" s="29">
        <v>0</v>
      </c>
      <c r="F724" s="29">
        <v>15681.6</v>
      </c>
      <c r="G724" s="29">
        <f>F724-C724</f>
        <v>15681.6</v>
      </c>
      <c r="H724" s="29">
        <f>E724-F724</f>
        <v>-15681.6</v>
      </c>
      <c r="I724" s="30">
        <f>IF(ISERROR(F724/C724),0,F724/C724*100-100)</f>
        <v>0</v>
      </c>
      <c r="J724" s="30">
        <f>IF(ISERROR(F724/E724),0,F724/E724*100)</f>
        <v>0</v>
      </c>
      <c r="K724" s="30">
        <f>IF(ISERROR(F724/D724),0,F724/D724*100)</f>
        <v>96.000000000000014</v>
      </c>
    </row>
    <row r="725" spans="1:11" ht="25.5">
      <c r="A725" s="36" t="s">
        <v>54</v>
      </c>
      <c r="B725" s="28" t="s">
        <v>55</v>
      </c>
      <c r="C725" s="29">
        <v>0</v>
      </c>
      <c r="D725" s="29">
        <v>16335</v>
      </c>
      <c r="E725" s="29">
        <v>0</v>
      </c>
      <c r="F725" s="29">
        <v>15681.6</v>
      </c>
      <c r="G725" s="29">
        <f>F725-C725</f>
        <v>15681.6</v>
      </c>
      <c r="H725" s="29">
        <f>E725-F725</f>
        <v>-15681.6</v>
      </c>
      <c r="I725" s="30">
        <f>IF(ISERROR(F725/C725),0,F725/C725*100-100)</f>
        <v>0</v>
      </c>
      <c r="J725" s="30">
        <f>IF(ISERROR(F725/E725),0,F725/E725*100)</f>
        <v>0</v>
      </c>
      <c r="K725" s="30">
        <f>IF(ISERROR(F725/D725),0,F725/D725*100)</f>
        <v>96.000000000000014</v>
      </c>
    </row>
    <row r="726" spans="1:11" ht="25.5">
      <c r="A726" s="37" t="s">
        <v>56</v>
      </c>
      <c r="B726" s="28" t="s">
        <v>57</v>
      </c>
      <c r="C726" s="29">
        <v>0</v>
      </c>
      <c r="D726" s="29">
        <v>16335</v>
      </c>
      <c r="E726" s="29">
        <v>0</v>
      </c>
      <c r="F726" s="29">
        <v>15681.6</v>
      </c>
      <c r="G726" s="29">
        <f>F726-C726</f>
        <v>15681.6</v>
      </c>
      <c r="H726" s="29">
        <f>E726-F726</f>
        <v>-15681.6</v>
      </c>
      <c r="I726" s="30">
        <f>IF(ISERROR(F726/C726),0,F726/C726*100-100)</f>
        <v>0</v>
      </c>
      <c r="J726" s="30">
        <f>IF(ISERROR(F726/E726),0,F726/E726*100)</f>
        <v>0</v>
      </c>
      <c r="K726" s="30">
        <f>IF(ISERROR(F726/D726),0,F726/D726*100)</f>
        <v>96.000000000000014</v>
      </c>
    </row>
    <row r="727" spans="1:11">
      <c r="A727" s="33" t="s">
        <v>58</v>
      </c>
      <c r="B727" s="28" t="s">
        <v>59</v>
      </c>
      <c r="C727" s="29">
        <v>11519.2</v>
      </c>
      <c r="D727" s="29">
        <v>877892</v>
      </c>
      <c r="E727" s="29">
        <v>877892</v>
      </c>
      <c r="F727" s="29">
        <v>582586.06999999995</v>
      </c>
      <c r="G727" s="29">
        <f>F727-C727</f>
        <v>571066.87</v>
      </c>
      <c r="H727" s="29">
        <f>E727-F727</f>
        <v>295305.93000000005</v>
      </c>
      <c r="I727" s="30">
        <f>IF(ISERROR(F727/C727),0,F727/C727*100-100)</f>
        <v>4957.5219633307861</v>
      </c>
      <c r="J727" s="30">
        <f>IF(ISERROR(F727/E727),0,F727/E727*100)</f>
        <v>66.361929485631492</v>
      </c>
      <c r="K727" s="30">
        <f>IF(ISERROR(F727/D727),0,F727/D727*100)</f>
        <v>66.361929485631492</v>
      </c>
    </row>
    <row r="728" spans="1:11">
      <c r="A728" s="34" t="s">
        <v>60</v>
      </c>
      <c r="B728" s="28" t="s">
        <v>61</v>
      </c>
      <c r="C728" s="29">
        <v>11519.2</v>
      </c>
      <c r="D728" s="29">
        <v>877892</v>
      </c>
      <c r="E728" s="29">
        <v>877892</v>
      </c>
      <c r="F728" s="29">
        <v>582586.06999999995</v>
      </c>
      <c r="G728" s="29">
        <f>F728-C728</f>
        <v>571066.87</v>
      </c>
      <c r="H728" s="29">
        <f>E728-F728</f>
        <v>295305.93000000005</v>
      </c>
      <c r="I728" s="30">
        <f>IF(ISERROR(F728/C728),0,F728/C728*100-100)</f>
        <v>4957.5219633307861</v>
      </c>
      <c r="J728" s="30">
        <f>IF(ISERROR(F728/E728),0,F728/E728*100)</f>
        <v>66.361929485631492</v>
      </c>
      <c r="K728" s="30">
        <f>IF(ISERROR(F728/D728),0,F728/D728*100)</f>
        <v>66.361929485631492</v>
      </c>
    </row>
    <row r="729" spans="1:11" s="42" customFormat="1" ht="25.5">
      <c r="A729" s="43" t="s">
        <v>130</v>
      </c>
      <c r="B729" s="39" t="s">
        <v>131</v>
      </c>
      <c r="C729" s="40"/>
      <c r="D729" s="40"/>
      <c r="E729" s="40"/>
      <c r="F729" s="40"/>
      <c r="G729" s="40"/>
      <c r="H729" s="40"/>
      <c r="I729" s="41"/>
      <c r="J729" s="41"/>
      <c r="K729" s="41"/>
    </row>
    <row r="730" spans="1:11">
      <c r="A730" s="27" t="s">
        <v>26</v>
      </c>
      <c r="B730" s="28" t="s">
        <v>27</v>
      </c>
      <c r="C730" s="29">
        <v>47333.3</v>
      </c>
      <c r="D730" s="29">
        <v>997877</v>
      </c>
      <c r="E730" s="29">
        <v>981542</v>
      </c>
      <c r="F730" s="29">
        <v>701917.67</v>
      </c>
      <c r="G730" s="29">
        <f>F730-C730</f>
        <v>654584.37</v>
      </c>
      <c r="H730" s="29">
        <f>E730-F730</f>
        <v>279624.32999999996</v>
      </c>
      <c r="I730" s="30">
        <f>IF(ISERROR(F730/C730),0,F730/C730*100-100)</f>
        <v>1382.9256992434503</v>
      </c>
      <c r="J730" s="30">
        <f>IF(ISERROR(F730/E730),0,F730/E730*100)</f>
        <v>71.511730521974613</v>
      </c>
      <c r="K730" s="30">
        <f>IF(ISERROR(F730/D730),0,F730/D730*100)</f>
        <v>70.341101157757919</v>
      </c>
    </row>
    <row r="731" spans="1:11">
      <c r="A731" s="33" t="s">
        <v>71</v>
      </c>
      <c r="B731" s="28" t="s">
        <v>72</v>
      </c>
      <c r="C731" s="29">
        <v>0</v>
      </c>
      <c r="D731" s="29">
        <v>16335</v>
      </c>
      <c r="E731" s="29">
        <v>0</v>
      </c>
      <c r="F731" s="29">
        <v>15681.6</v>
      </c>
      <c r="G731" s="29">
        <f>F731-C731</f>
        <v>15681.6</v>
      </c>
      <c r="H731" s="29">
        <f>E731-F731</f>
        <v>-15681.6</v>
      </c>
      <c r="I731" s="30">
        <f>IF(ISERROR(F731/C731),0,F731/C731*100-100)</f>
        <v>0</v>
      </c>
      <c r="J731" s="30">
        <f>IF(ISERROR(F731/E731),0,F731/E731*100)</f>
        <v>0</v>
      </c>
      <c r="K731" s="30">
        <f>IF(ISERROR(F731/D731),0,F731/D731*100)</f>
        <v>96.000000000000014</v>
      </c>
    </row>
    <row r="732" spans="1:11">
      <c r="A732" s="34" t="s">
        <v>73</v>
      </c>
      <c r="B732" s="28" t="s">
        <v>74</v>
      </c>
      <c r="C732" s="29">
        <v>0</v>
      </c>
      <c r="D732" s="29">
        <v>16335</v>
      </c>
      <c r="E732" s="29">
        <v>0</v>
      </c>
      <c r="F732" s="29">
        <v>15681.6</v>
      </c>
      <c r="G732" s="29">
        <f>F732-C732</f>
        <v>15681.6</v>
      </c>
      <c r="H732" s="29">
        <f>E732-F732</f>
        <v>-15681.6</v>
      </c>
      <c r="I732" s="30">
        <f>IF(ISERROR(F732/C732),0,F732/C732*100-100)</f>
        <v>0</v>
      </c>
      <c r="J732" s="30">
        <f>IF(ISERROR(F732/E732),0,F732/E732*100)</f>
        <v>0</v>
      </c>
      <c r="K732" s="30">
        <f>IF(ISERROR(F732/D732),0,F732/D732*100)</f>
        <v>96.000000000000014</v>
      </c>
    </row>
    <row r="733" spans="1:11">
      <c r="A733" s="35" t="s">
        <v>75</v>
      </c>
      <c r="B733" s="28" t="s">
        <v>76</v>
      </c>
      <c r="C733" s="29">
        <v>0</v>
      </c>
      <c r="D733" s="29">
        <v>16335</v>
      </c>
      <c r="E733" s="29">
        <v>0</v>
      </c>
      <c r="F733" s="29">
        <v>15681.6</v>
      </c>
      <c r="G733" s="29">
        <f>F733-C733</f>
        <v>15681.6</v>
      </c>
      <c r="H733" s="29">
        <f>E733-F733</f>
        <v>-15681.6</v>
      </c>
      <c r="I733" s="30">
        <f>IF(ISERROR(F733/C733),0,F733/C733*100-100)</f>
        <v>0</v>
      </c>
      <c r="J733" s="30">
        <f>IF(ISERROR(F733/E733),0,F733/E733*100)</f>
        <v>0</v>
      </c>
      <c r="K733" s="30">
        <f>IF(ISERROR(F733/D733),0,F733/D733*100)</f>
        <v>96.000000000000014</v>
      </c>
    </row>
    <row r="734" spans="1:11" ht="25.5">
      <c r="A734" s="36" t="s">
        <v>77</v>
      </c>
      <c r="B734" s="28" t="s">
        <v>78</v>
      </c>
      <c r="C734" s="29">
        <v>0</v>
      </c>
      <c r="D734" s="29">
        <v>16335</v>
      </c>
      <c r="E734" s="29">
        <v>0</v>
      </c>
      <c r="F734" s="29">
        <v>15681.6</v>
      </c>
      <c r="G734" s="29">
        <f>F734-C734</f>
        <v>15681.6</v>
      </c>
      <c r="H734" s="29">
        <f>E734-F734</f>
        <v>-15681.6</v>
      </c>
      <c r="I734" s="30">
        <f>IF(ISERROR(F734/C734),0,F734/C734*100-100)</f>
        <v>0</v>
      </c>
      <c r="J734" s="30">
        <f>IF(ISERROR(F734/E734),0,F734/E734*100)</f>
        <v>0</v>
      </c>
      <c r="K734" s="30">
        <f>IF(ISERROR(F734/D734),0,F734/D734*100)</f>
        <v>96.000000000000014</v>
      </c>
    </row>
    <row r="735" spans="1:11" ht="25.5">
      <c r="A735" s="37" t="s">
        <v>79</v>
      </c>
      <c r="B735" s="28" t="s">
        <v>80</v>
      </c>
      <c r="C735" s="29">
        <v>0</v>
      </c>
      <c r="D735" s="29">
        <v>16335</v>
      </c>
      <c r="E735" s="29">
        <v>0</v>
      </c>
      <c r="F735" s="29">
        <v>15681.6</v>
      </c>
      <c r="G735" s="29">
        <f>F735-C735</f>
        <v>15681.6</v>
      </c>
      <c r="H735" s="29">
        <f>E735-F735</f>
        <v>-15681.6</v>
      </c>
      <c r="I735" s="30">
        <f>IF(ISERROR(F735/C735),0,F735/C735*100-100)</f>
        <v>0</v>
      </c>
      <c r="J735" s="30">
        <f>IF(ISERROR(F735/E735),0,F735/E735*100)</f>
        <v>0</v>
      </c>
      <c r="K735" s="30">
        <f>IF(ISERROR(F735/D735),0,F735/D735*100)</f>
        <v>96.000000000000014</v>
      </c>
    </row>
    <row r="736" spans="1:11">
      <c r="A736" s="33" t="s">
        <v>28</v>
      </c>
      <c r="B736" s="28" t="s">
        <v>29</v>
      </c>
      <c r="C736" s="29">
        <v>47333.3</v>
      </c>
      <c r="D736" s="29">
        <v>981542</v>
      </c>
      <c r="E736" s="29">
        <v>981542</v>
      </c>
      <c r="F736" s="29">
        <v>686236.07</v>
      </c>
      <c r="G736" s="29">
        <f>F736-C736</f>
        <v>638902.7699999999</v>
      </c>
      <c r="H736" s="29">
        <f>E736-F736</f>
        <v>295305.93000000005</v>
      </c>
      <c r="I736" s="30">
        <f>IF(ISERROR(F736/C736),0,F736/C736*100-100)</f>
        <v>1349.795535067278</v>
      </c>
      <c r="J736" s="30">
        <f>IF(ISERROR(F736/E736),0,F736/E736*100)</f>
        <v>69.914081109111976</v>
      </c>
      <c r="K736" s="30">
        <f>IF(ISERROR(F736/D736),0,F736/D736*100)</f>
        <v>69.914081109111976</v>
      </c>
    </row>
    <row r="737" spans="1:11">
      <c r="A737" s="34" t="s">
        <v>30</v>
      </c>
      <c r="B737" s="28" t="s">
        <v>31</v>
      </c>
      <c r="C737" s="29">
        <v>47333.3</v>
      </c>
      <c r="D737" s="29">
        <v>981542</v>
      </c>
      <c r="E737" s="29">
        <v>981542</v>
      </c>
      <c r="F737" s="29">
        <v>686236.07</v>
      </c>
      <c r="G737" s="29">
        <f>F737-C737</f>
        <v>638902.7699999999</v>
      </c>
      <c r="H737" s="29">
        <f>E737-F737</f>
        <v>295305.93000000005</v>
      </c>
      <c r="I737" s="30">
        <f>IF(ISERROR(F737/C737),0,F737/C737*100-100)</f>
        <v>1349.795535067278</v>
      </c>
      <c r="J737" s="30">
        <f>IF(ISERROR(F737/E737),0,F737/E737*100)</f>
        <v>69.914081109111976</v>
      </c>
      <c r="K737" s="30">
        <f>IF(ISERROR(F737/D737),0,F737/D737*100)</f>
        <v>69.914081109111976</v>
      </c>
    </row>
    <row r="738" spans="1:11">
      <c r="A738" s="27" t="s">
        <v>32</v>
      </c>
      <c r="B738" s="28" t="s">
        <v>33</v>
      </c>
      <c r="C738" s="29">
        <v>47333.3</v>
      </c>
      <c r="D738" s="29">
        <v>997877</v>
      </c>
      <c r="E738" s="29">
        <v>981542</v>
      </c>
      <c r="F738" s="29">
        <v>701917.67</v>
      </c>
      <c r="G738" s="29">
        <f>F738-C738</f>
        <v>654584.37</v>
      </c>
      <c r="H738" s="29">
        <f>E738-F738</f>
        <v>279624.32999999996</v>
      </c>
      <c r="I738" s="30">
        <f>IF(ISERROR(F738/C738),0,F738/C738*100-100)</f>
        <v>1382.9256992434503</v>
      </c>
      <c r="J738" s="30">
        <f>IF(ISERROR(F738/E738),0,F738/E738*100)</f>
        <v>71.511730521974613</v>
      </c>
      <c r="K738" s="30">
        <f>IF(ISERROR(F738/D738),0,F738/D738*100)</f>
        <v>70.341101157757919</v>
      </c>
    </row>
    <row r="739" spans="1:11">
      <c r="A739" s="33" t="s">
        <v>34</v>
      </c>
      <c r="B739" s="28" t="s">
        <v>35</v>
      </c>
      <c r="C739" s="29">
        <v>35814.1</v>
      </c>
      <c r="D739" s="29">
        <v>119985</v>
      </c>
      <c r="E739" s="29">
        <v>103650</v>
      </c>
      <c r="F739" s="29">
        <v>119331.6</v>
      </c>
      <c r="G739" s="29">
        <f>F739-C739</f>
        <v>83517.5</v>
      </c>
      <c r="H739" s="29">
        <f>E739-F739</f>
        <v>-15681.600000000006</v>
      </c>
      <c r="I739" s="30">
        <f>IF(ISERROR(F739/C739),0,F739/C739*100-100)</f>
        <v>233.1972602969222</v>
      </c>
      <c r="J739" s="30">
        <f>IF(ISERROR(F739/E739),0,F739/E739*100)</f>
        <v>115.12937771345877</v>
      </c>
      <c r="K739" s="30">
        <f>IF(ISERROR(F739/D739),0,F739/D739*100)</f>
        <v>99.455431928991132</v>
      </c>
    </row>
    <row r="740" spans="1:11">
      <c r="A740" s="34" t="s">
        <v>36</v>
      </c>
      <c r="B740" s="28" t="s">
        <v>37</v>
      </c>
      <c r="C740" s="29">
        <v>35814.1</v>
      </c>
      <c r="D740" s="29">
        <v>103650</v>
      </c>
      <c r="E740" s="29">
        <v>103650</v>
      </c>
      <c r="F740" s="29">
        <v>103650</v>
      </c>
      <c r="G740" s="29">
        <f>F740-C740</f>
        <v>67835.899999999994</v>
      </c>
      <c r="H740" s="29">
        <f>E740-F740</f>
        <v>0</v>
      </c>
      <c r="I740" s="30">
        <f>IF(ISERROR(F740/C740),0,F740/C740*100-100)</f>
        <v>189.41115370761798</v>
      </c>
      <c r="J740" s="30">
        <f>IF(ISERROR(F740/E740),0,F740/E740*100)</f>
        <v>100</v>
      </c>
      <c r="K740" s="30">
        <f>IF(ISERROR(F740/D740),0,F740/D740*100)</f>
        <v>100</v>
      </c>
    </row>
    <row r="741" spans="1:11">
      <c r="A741" s="35" t="s">
        <v>38</v>
      </c>
      <c r="B741" s="28" t="s">
        <v>39</v>
      </c>
      <c r="C741" s="29">
        <v>35814.1</v>
      </c>
      <c r="D741" s="29">
        <v>103650</v>
      </c>
      <c r="E741" s="29">
        <v>103650</v>
      </c>
      <c r="F741" s="29">
        <v>103650</v>
      </c>
      <c r="G741" s="29">
        <f>F741-C741</f>
        <v>67835.899999999994</v>
      </c>
      <c r="H741" s="29">
        <f>E741-F741</f>
        <v>0</v>
      </c>
      <c r="I741" s="30">
        <f>IF(ISERROR(F741/C741),0,F741/C741*100-100)</f>
        <v>189.41115370761798</v>
      </c>
      <c r="J741" s="30">
        <f>IF(ISERROR(F741/E741),0,F741/E741*100)</f>
        <v>100</v>
      </c>
      <c r="K741" s="30">
        <f>IF(ISERROR(F741/D741),0,F741/D741*100)</f>
        <v>100</v>
      </c>
    </row>
    <row r="742" spans="1:11" ht="25.5">
      <c r="A742" s="34" t="s">
        <v>50</v>
      </c>
      <c r="B742" s="28" t="s">
        <v>51</v>
      </c>
      <c r="C742" s="29">
        <v>0</v>
      </c>
      <c r="D742" s="29">
        <v>16335</v>
      </c>
      <c r="E742" s="29">
        <v>0</v>
      </c>
      <c r="F742" s="29">
        <v>15681.6</v>
      </c>
      <c r="G742" s="29">
        <f>F742-C742</f>
        <v>15681.6</v>
      </c>
      <c r="H742" s="29">
        <f>E742-F742</f>
        <v>-15681.6</v>
      </c>
      <c r="I742" s="30">
        <f>IF(ISERROR(F742/C742),0,F742/C742*100-100)</f>
        <v>0</v>
      </c>
      <c r="J742" s="30">
        <f>IF(ISERROR(F742/E742),0,F742/E742*100)</f>
        <v>0</v>
      </c>
      <c r="K742" s="30">
        <f>IF(ISERROR(F742/D742),0,F742/D742*100)</f>
        <v>96.000000000000014</v>
      </c>
    </row>
    <row r="743" spans="1:11">
      <c r="A743" s="35" t="s">
        <v>52</v>
      </c>
      <c r="B743" s="28" t="s">
        <v>53</v>
      </c>
      <c r="C743" s="29">
        <v>0</v>
      </c>
      <c r="D743" s="29">
        <v>16335</v>
      </c>
      <c r="E743" s="29">
        <v>0</v>
      </c>
      <c r="F743" s="29">
        <v>15681.6</v>
      </c>
      <c r="G743" s="29">
        <f>F743-C743</f>
        <v>15681.6</v>
      </c>
      <c r="H743" s="29">
        <f>E743-F743</f>
        <v>-15681.6</v>
      </c>
      <c r="I743" s="30">
        <f>IF(ISERROR(F743/C743),0,F743/C743*100-100)</f>
        <v>0</v>
      </c>
      <c r="J743" s="30">
        <f>IF(ISERROR(F743/E743),0,F743/E743*100)</f>
        <v>0</v>
      </c>
      <c r="K743" s="30">
        <f>IF(ISERROR(F743/D743),0,F743/D743*100)</f>
        <v>96.000000000000014</v>
      </c>
    </row>
    <row r="744" spans="1:11" ht="25.5">
      <c r="A744" s="36" t="s">
        <v>54</v>
      </c>
      <c r="B744" s="28" t="s">
        <v>55</v>
      </c>
      <c r="C744" s="29">
        <v>0</v>
      </c>
      <c r="D744" s="29">
        <v>16335</v>
      </c>
      <c r="E744" s="29">
        <v>0</v>
      </c>
      <c r="F744" s="29">
        <v>15681.6</v>
      </c>
      <c r="G744" s="29">
        <f>F744-C744</f>
        <v>15681.6</v>
      </c>
      <c r="H744" s="29">
        <f>E744-F744</f>
        <v>-15681.6</v>
      </c>
      <c r="I744" s="30">
        <f>IF(ISERROR(F744/C744),0,F744/C744*100-100)</f>
        <v>0</v>
      </c>
      <c r="J744" s="30">
        <f>IF(ISERROR(F744/E744),0,F744/E744*100)</f>
        <v>0</v>
      </c>
      <c r="K744" s="30">
        <f>IF(ISERROR(F744/D744),0,F744/D744*100)</f>
        <v>96.000000000000014</v>
      </c>
    </row>
    <row r="745" spans="1:11" ht="25.5">
      <c r="A745" s="37" t="s">
        <v>56</v>
      </c>
      <c r="B745" s="28" t="s">
        <v>57</v>
      </c>
      <c r="C745" s="29">
        <v>0</v>
      </c>
      <c r="D745" s="29">
        <v>16335</v>
      </c>
      <c r="E745" s="29">
        <v>0</v>
      </c>
      <c r="F745" s="29">
        <v>15681.6</v>
      </c>
      <c r="G745" s="29">
        <f>F745-C745</f>
        <v>15681.6</v>
      </c>
      <c r="H745" s="29">
        <f>E745-F745</f>
        <v>-15681.6</v>
      </c>
      <c r="I745" s="30">
        <f>IF(ISERROR(F745/C745),0,F745/C745*100-100)</f>
        <v>0</v>
      </c>
      <c r="J745" s="30">
        <f>IF(ISERROR(F745/E745),0,F745/E745*100)</f>
        <v>0</v>
      </c>
      <c r="K745" s="30">
        <f>IF(ISERROR(F745/D745),0,F745/D745*100)</f>
        <v>96.000000000000014</v>
      </c>
    </row>
    <row r="746" spans="1:11">
      <c r="A746" s="33" t="s">
        <v>58</v>
      </c>
      <c r="B746" s="28" t="s">
        <v>59</v>
      </c>
      <c r="C746" s="29">
        <v>11519.2</v>
      </c>
      <c r="D746" s="29">
        <v>877892</v>
      </c>
      <c r="E746" s="29">
        <v>877892</v>
      </c>
      <c r="F746" s="29">
        <v>582586.06999999995</v>
      </c>
      <c r="G746" s="29">
        <f>F746-C746</f>
        <v>571066.87</v>
      </c>
      <c r="H746" s="29">
        <f>E746-F746</f>
        <v>295305.93000000005</v>
      </c>
      <c r="I746" s="30">
        <f>IF(ISERROR(F746/C746),0,F746/C746*100-100)</f>
        <v>4957.5219633307861</v>
      </c>
      <c r="J746" s="30">
        <f>IF(ISERROR(F746/E746),0,F746/E746*100)</f>
        <v>66.361929485631492</v>
      </c>
      <c r="K746" s="30">
        <f>IF(ISERROR(F746/D746),0,F746/D746*100)</f>
        <v>66.361929485631492</v>
      </c>
    </row>
    <row r="747" spans="1:11">
      <c r="A747" s="34" t="s">
        <v>60</v>
      </c>
      <c r="B747" s="28" t="s">
        <v>61</v>
      </c>
      <c r="C747" s="29">
        <v>11519.2</v>
      </c>
      <c r="D747" s="29">
        <v>877892</v>
      </c>
      <c r="E747" s="29">
        <v>877892</v>
      </c>
      <c r="F747" s="29">
        <v>582586.06999999995</v>
      </c>
      <c r="G747" s="29">
        <f>F747-C747</f>
        <v>571066.87</v>
      </c>
      <c r="H747" s="29">
        <f>E747-F747</f>
        <v>295305.93000000005</v>
      </c>
      <c r="I747" s="30">
        <f>IF(ISERROR(F747/C747),0,F747/C747*100-100)</f>
        <v>4957.5219633307861</v>
      </c>
      <c r="J747" s="30">
        <f>IF(ISERROR(F747/E747),0,F747/E747*100)</f>
        <v>66.361929485631492</v>
      </c>
      <c r="K747" s="30">
        <f>IF(ISERROR(F747/D747),0,F747/D747*100)</f>
        <v>66.361929485631492</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CB102-2FE3-43BE-B159-47BB9F0ABDBB}">
  <sheetPr>
    <pageSetUpPr fitToPage="1"/>
  </sheetPr>
  <dimension ref="A1:K1126"/>
  <sheetViews>
    <sheetView zoomScaleNormal="100" workbookViewId="0">
      <pane ySplit="10" topLeftCell="A11" activePane="bottomLeft" state="frozen"/>
      <selection activeCell="G21" sqref="G21"/>
      <selection pane="bottomLeft" activeCell="B16" sqref="B16"/>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856</v>
      </c>
      <c r="B13" s="32" t="s">
        <v>857</v>
      </c>
      <c r="C13" s="29"/>
      <c r="D13" s="29"/>
      <c r="E13" s="29"/>
      <c r="F13" s="29"/>
      <c r="G13" s="29"/>
      <c r="H13" s="29"/>
      <c r="I13" s="30"/>
      <c r="J13" s="30"/>
      <c r="K13" s="30"/>
    </row>
    <row r="14" spans="1:11">
      <c r="A14" s="27" t="s">
        <v>26</v>
      </c>
      <c r="B14" s="28" t="s">
        <v>27</v>
      </c>
      <c r="C14" s="29">
        <v>122532872.73</v>
      </c>
      <c r="D14" s="29">
        <v>129099952</v>
      </c>
      <c r="E14" s="29">
        <v>98252728</v>
      </c>
      <c r="F14" s="29">
        <v>113814856.14</v>
      </c>
      <c r="G14" s="29">
        <f>F14-C14</f>
        <v>-8718016.5900000036</v>
      </c>
      <c r="H14" s="29">
        <f>E14-F14</f>
        <v>-15562128.140000001</v>
      </c>
      <c r="I14" s="30">
        <f>IF(ISERROR(F14/C14),0,F14/C14*100-100)</f>
        <v>-7.1148389781165662</v>
      </c>
      <c r="J14" s="30">
        <f>IF(ISERROR(F14/E14),0,F14/E14*100)</f>
        <v>115.83887639231759</v>
      </c>
      <c r="K14" s="30">
        <f>IF(ISERROR(F14/D14),0,F14/D14*100)</f>
        <v>88.160262166480123</v>
      </c>
    </row>
    <row r="15" spans="1:11" ht="25.5">
      <c r="A15" s="33" t="s">
        <v>69</v>
      </c>
      <c r="B15" s="28" t="s">
        <v>70</v>
      </c>
      <c r="C15" s="29">
        <v>744919.22</v>
      </c>
      <c r="D15" s="29">
        <v>1164933</v>
      </c>
      <c r="E15" s="29">
        <v>952461</v>
      </c>
      <c r="F15" s="29">
        <v>1628974.44</v>
      </c>
      <c r="G15" s="29">
        <f>F15-C15</f>
        <v>884055.22</v>
      </c>
      <c r="H15" s="29">
        <f>E15-F15</f>
        <v>-676513.44</v>
      </c>
      <c r="I15" s="30">
        <f>IF(ISERROR(F15/C15),0,F15/C15*100-100)</f>
        <v>118.67799840095415</v>
      </c>
      <c r="J15" s="30">
        <f>IF(ISERROR(F15/E15),0,F15/E15*100)</f>
        <v>171.02794130153362</v>
      </c>
      <c r="K15" s="30">
        <f>IF(ISERROR(F15/D15),0,F15/D15*100)</f>
        <v>139.83417415422176</v>
      </c>
    </row>
    <row r="16" spans="1:11">
      <c r="A16" s="33" t="s">
        <v>100</v>
      </c>
      <c r="B16" s="28" t="s">
        <v>101</v>
      </c>
      <c r="C16" s="29">
        <v>10413635.130000001</v>
      </c>
      <c r="D16" s="29">
        <v>16526757</v>
      </c>
      <c r="E16" s="29">
        <v>17549446</v>
      </c>
      <c r="F16" s="29">
        <v>9846231.6099999994</v>
      </c>
      <c r="G16" s="29">
        <f>F16-C16</f>
        <v>-567403.52000000142</v>
      </c>
      <c r="H16" s="29">
        <f>E16-F16</f>
        <v>7703214.3900000006</v>
      </c>
      <c r="I16" s="30">
        <f>IF(ISERROR(F16/C16),0,F16/C16*100-100)</f>
        <v>-5.4486595018621671</v>
      </c>
      <c r="J16" s="30">
        <f>IF(ISERROR(F16/E16),0,F16/E16*100)</f>
        <v>56.105654902154747</v>
      </c>
      <c r="K16" s="30">
        <f>IF(ISERROR(F16/D16),0,F16/D16*100)</f>
        <v>59.577517900214779</v>
      </c>
    </row>
    <row r="17" spans="1:11">
      <c r="A17" s="33" t="s">
        <v>71</v>
      </c>
      <c r="B17" s="28" t="s">
        <v>72</v>
      </c>
      <c r="C17" s="29">
        <v>2712247.92</v>
      </c>
      <c r="D17" s="29">
        <v>3799044</v>
      </c>
      <c r="E17" s="29">
        <v>3715449</v>
      </c>
      <c r="F17" s="29">
        <v>3471324.91</v>
      </c>
      <c r="G17" s="29">
        <f>F17-C17</f>
        <v>759076.99000000022</v>
      </c>
      <c r="H17" s="29">
        <f>E17-F17</f>
        <v>244124.08999999985</v>
      </c>
      <c r="I17" s="30">
        <f>IF(ISERROR(F17/C17),0,F17/C17*100-100)</f>
        <v>27.987006069858111</v>
      </c>
      <c r="J17" s="30">
        <f>IF(ISERROR(F17/E17),0,F17/E17*100)</f>
        <v>93.429486180539683</v>
      </c>
      <c r="K17" s="30">
        <f>IF(ISERROR(F17/D17),0,F17/D17*100)</f>
        <v>91.373643211292105</v>
      </c>
    </row>
    <row r="18" spans="1:11">
      <c r="A18" s="34" t="s">
        <v>73</v>
      </c>
      <c r="B18" s="28" t="s">
        <v>74</v>
      </c>
      <c r="C18" s="29">
        <v>750691.92</v>
      </c>
      <c r="D18" s="29">
        <v>1051122</v>
      </c>
      <c r="E18" s="29">
        <v>653295</v>
      </c>
      <c r="F18" s="29">
        <v>880027.38</v>
      </c>
      <c r="G18" s="29">
        <f>F18-C18</f>
        <v>129335.45999999996</v>
      </c>
      <c r="H18" s="29">
        <f>E18-F18</f>
        <v>-226732.38</v>
      </c>
      <c r="I18" s="30">
        <f>IF(ISERROR(F18/C18),0,F18/C18*100-100)</f>
        <v>17.228833367488477</v>
      </c>
      <c r="J18" s="30">
        <f>IF(ISERROR(F18/E18),0,F18/E18*100)</f>
        <v>134.70597203407343</v>
      </c>
      <c r="K18" s="30">
        <f>IF(ISERROR(F18/D18),0,F18/D18*100)</f>
        <v>83.722667777860224</v>
      </c>
    </row>
    <row r="19" spans="1:11">
      <c r="A19" s="35" t="s">
        <v>75</v>
      </c>
      <c r="B19" s="28" t="s">
        <v>76</v>
      </c>
      <c r="C19" s="29">
        <v>750691.92</v>
      </c>
      <c r="D19" s="29">
        <v>1051122</v>
      </c>
      <c r="E19" s="29">
        <v>653295</v>
      </c>
      <c r="F19" s="29">
        <v>880027.38</v>
      </c>
      <c r="G19" s="29">
        <f>F19-C19</f>
        <v>129335.45999999996</v>
      </c>
      <c r="H19" s="29">
        <f>E19-F19</f>
        <v>-226732.38</v>
      </c>
      <c r="I19" s="30">
        <f>IF(ISERROR(F19/C19),0,F19/C19*100-100)</f>
        <v>17.228833367488477</v>
      </c>
      <c r="J19" s="30">
        <f>IF(ISERROR(F19/E19),0,F19/E19*100)</f>
        <v>134.70597203407343</v>
      </c>
      <c r="K19" s="30">
        <f>IF(ISERROR(F19/D19),0,F19/D19*100)</f>
        <v>83.722667777860224</v>
      </c>
    </row>
    <row r="20" spans="1:11" ht="25.5">
      <c r="A20" s="36" t="s">
        <v>77</v>
      </c>
      <c r="B20" s="28" t="s">
        <v>78</v>
      </c>
      <c r="C20" s="29">
        <v>750691.92</v>
      </c>
      <c r="D20" s="29">
        <v>1051122</v>
      </c>
      <c r="E20" s="29">
        <v>653295</v>
      </c>
      <c r="F20" s="29">
        <v>880027.38</v>
      </c>
      <c r="G20" s="29">
        <f>F20-C20</f>
        <v>129335.45999999996</v>
      </c>
      <c r="H20" s="29">
        <f>E20-F20</f>
        <v>-226732.38</v>
      </c>
      <c r="I20" s="30">
        <f>IF(ISERROR(F20/C20),0,F20/C20*100-100)</f>
        <v>17.228833367488477</v>
      </c>
      <c r="J20" s="30">
        <f>IF(ISERROR(F20/E20),0,F20/E20*100)</f>
        <v>134.70597203407343</v>
      </c>
      <c r="K20" s="30">
        <f>IF(ISERROR(F20/D20),0,F20/D20*100)</f>
        <v>83.722667777860224</v>
      </c>
    </row>
    <row r="21" spans="1:11" ht="25.5">
      <c r="A21" s="37" t="s">
        <v>79</v>
      </c>
      <c r="B21" s="28" t="s">
        <v>80</v>
      </c>
      <c r="C21" s="29">
        <v>695297.71</v>
      </c>
      <c r="D21" s="29">
        <v>993249</v>
      </c>
      <c r="E21" s="29">
        <v>653295</v>
      </c>
      <c r="F21" s="29">
        <v>862916.41</v>
      </c>
      <c r="G21" s="29">
        <f>F21-C21</f>
        <v>167618.70000000007</v>
      </c>
      <c r="H21" s="29">
        <f>E21-F21</f>
        <v>-209621.41000000003</v>
      </c>
      <c r="I21" s="30">
        <f>IF(ISERROR(F21/C21),0,F21/C21*100-100)</f>
        <v>24.107471891429071</v>
      </c>
      <c r="J21" s="30">
        <f>IF(ISERROR(F21/E21),0,F21/E21*100)</f>
        <v>132.08679233730552</v>
      </c>
      <c r="K21" s="30">
        <f>IF(ISERROR(F21/D21),0,F21/D21*100)</f>
        <v>86.878155427289641</v>
      </c>
    </row>
    <row r="22" spans="1:11" ht="25.5">
      <c r="A22" s="37" t="s">
        <v>102</v>
      </c>
      <c r="B22" s="28" t="s">
        <v>103</v>
      </c>
      <c r="C22" s="29">
        <v>55394.21</v>
      </c>
      <c r="D22" s="29">
        <v>57873</v>
      </c>
      <c r="E22" s="29">
        <v>0</v>
      </c>
      <c r="F22" s="29">
        <v>17110.97</v>
      </c>
      <c r="G22" s="29">
        <f>F22-C22</f>
        <v>-38283.24</v>
      </c>
      <c r="H22" s="29">
        <f>E22-F22</f>
        <v>-17110.97</v>
      </c>
      <c r="I22" s="30">
        <f>IF(ISERROR(F22/C22),0,F22/C22*100-100)</f>
        <v>-69.110544224748395</v>
      </c>
      <c r="J22" s="30">
        <f>IF(ISERROR(F22/E22),0,F22/E22*100)</f>
        <v>0</v>
      </c>
      <c r="K22" s="30">
        <f>IF(ISERROR(F22/D22),0,F22/D22*100)</f>
        <v>29.566412662208631</v>
      </c>
    </row>
    <row r="23" spans="1:11" ht="25.5">
      <c r="A23" s="34" t="s">
        <v>303</v>
      </c>
      <c r="B23" s="28" t="s">
        <v>304</v>
      </c>
      <c r="C23" s="29">
        <v>1961556</v>
      </c>
      <c r="D23" s="29">
        <v>2747922</v>
      </c>
      <c r="E23" s="29">
        <v>3062154</v>
      </c>
      <c r="F23" s="29">
        <v>2591297.5299999998</v>
      </c>
      <c r="G23" s="29">
        <f>F23-C23</f>
        <v>629741.5299999998</v>
      </c>
      <c r="H23" s="29">
        <f>E23-F23</f>
        <v>470856.4700000002</v>
      </c>
      <c r="I23" s="30">
        <f>IF(ISERROR(F23/C23),0,F23/C23*100-100)</f>
        <v>32.104183107696116</v>
      </c>
      <c r="J23" s="30">
        <f>IF(ISERROR(F23/E23),0,F23/E23*100)</f>
        <v>84.62335761036185</v>
      </c>
      <c r="K23" s="30">
        <f>IF(ISERROR(F23/D23),0,F23/D23*100)</f>
        <v>94.300257794799109</v>
      </c>
    </row>
    <row r="24" spans="1:11" ht="38.25">
      <c r="A24" s="35" t="s">
        <v>305</v>
      </c>
      <c r="B24" s="28" t="s">
        <v>306</v>
      </c>
      <c r="C24" s="29">
        <v>1961556</v>
      </c>
      <c r="D24" s="29">
        <v>2747922</v>
      </c>
      <c r="E24" s="29">
        <v>3062154</v>
      </c>
      <c r="F24" s="29">
        <v>2591297.5299999998</v>
      </c>
      <c r="G24" s="29">
        <f>F24-C24</f>
        <v>629741.5299999998</v>
      </c>
      <c r="H24" s="29">
        <f>E24-F24</f>
        <v>470856.4700000002</v>
      </c>
      <c r="I24" s="30">
        <f>IF(ISERROR(F24/C24),0,F24/C24*100-100)</f>
        <v>32.104183107696116</v>
      </c>
      <c r="J24" s="30">
        <f>IF(ISERROR(F24/E24),0,F24/E24*100)</f>
        <v>84.62335761036185</v>
      </c>
      <c r="K24" s="30">
        <f>IF(ISERROR(F24/D24),0,F24/D24*100)</f>
        <v>94.300257794799109</v>
      </c>
    </row>
    <row r="25" spans="1:11" ht="51">
      <c r="A25" s="36" t="s">
        <v>307</v>
      </c>
      <c r="B25" s="28" t="s">
        <v>308</v>
      </c>
      <c r="C25" s="29">
        <v>407208</v>
      </c>
      <c r="D25" s="29">
        <v>0</v>
      </c>
      <c r="E25" s="29">
        <v>314232</v>
      </c>
      <c r="F25" s="29">
        <v>0</v>
      </c>
      <c r="G25" s="29">
        <f>F25-C25</f>
        <v>-407208</v>
      </c>
      <c r="H25" s="29">
        <f>E25-F25</f>
        <v>314232</v>
      </c>
      <c r="I25" s="30">
        <f>IF(ISERROR(F25/C25),0,F25/C25*100-100)</f>
        <v>-100</v>
      </c>
      <c r="J25" s="30">
        <f>IF(ISERROR(F25/E25),0,F25/E25*100)</f>
        <v>0</v>
      </c>
      <c r="K25" s="30">
        <f>IF(ISERROR(F25/D25),0,F25/D25*100)</f>
        <v>0</v>
      </c>
    </row>
    <row r="26" spans="1:11" ht="76.5">
      <c r="A26" s="36" t="s">
        <v>480</v>
      </c>
      <c r="B26" s="28" t="s">
        <v>481</v>
      </c>
      <c r="C26" s="29">
        <v>1547144.16</v>
      </c>
      <c r="D26" s="29">
        <v>2671269</v>
      </c>
      <c r="E26" s="29">
        <v>2671269</v>
      </c>
      <c r="F26" s="29">
        <v>2591297.5299999998</v>
      </c>
      <c r="G26" s="29">
        <f>F26-C26</f>
        <v>1044153.3699999999</v>
      </c>
      <c r="H26" s="29">
        <f>E26-F26</f>
        <v>79971.470000000205</v>
      </c>
      <c r="I26" s="30">
        <f>IF(ISERROR(F26/C26),0,F26/C26*100-100)</f>
        <v>67.489080655547951</v>
      </c>
      <c r="J26" s="30">
        <f>IF(ISERROR(F26/E26),0,F26/E26*100)</f>
        <v>97.006236736172951</v>
      </c>
      <c r="K26" s="30">
        <f>IF(ISERROR(F26/D26),0,F26/D26*100)</f>
        <v>97.006236736172951</v>
      </c>
    </row>
    <row r="27" spans="1:11" ht="76.5">
      <c r="A27" s="36" t="s">
        <v>482</v>
      </c>
      <c r="B27" s="28" t="s">
        <v>483</v>
      </c>
      <c r="C27" s="29">
        <v>7203.84</v>
      </c>
      <c r="D27" s="29">
        <v>76653</v>
      </c>
      <c r="E27" s="29">
        <v>76653</v>
      </c>
      <c r="F27" s="29">
        <v>0</v>
      </c>
      <c r="G27" s="29">
        <f>F27-C27</f>
        <v>-7203.84</v>
      </c>
      <c r="H27" s="29">
        <f>E27-F27</f>
        <v>76653</v>
      </c>
      <c r="I27" s="30">
        <f>IF(ISERROR(F27/C27),0,F27/C27*100-100)</f>
        <v>-100</v>
      </c>
      <c r="J27" s="30">
        <f>IF(ISERROR(F27/E27),0,F27/E27*100)</f>
        <v>0</v>
      </c>
      <c r="K27" s="30">
        <f>IF(ISERROR(F27/D27),0,F27/D27*100)</f>
        <v>0</v>
      </c>
    </row>
    <row r="28" spans="1:11">
      <c r="A28" s="33" t="s">
        <v>28</v>
      </c>
      <c r="B28" s="28" t="s">
        <v>29</v>
      </c>
      <c r="C28" s="29">
        <v>108662070.45999999</v>
      </c>
      <c r="D28" s="29">
        <v>107609218</v>
      </c>
      <c r="E28" s="29">
        <v>76035372</v>
      </c>
      <c r="F28" s="29">
        <v>98868325.180000007</v>
      </c>
      <c r="G28" s="29">
        <f>F28-C28</f>
        <v>-9793745.2799999863</v>
      </c>
      <c r="H28" s="29">
        <f>E28-F28</f>
        <v>-22832953.180000007</v>
      </c>
      <c r="I28" s="30">
        <f>IF(ISERROR(F28/C28),0,F28/C28*100-100)</f>
        <v>-9.0130302492305248</v>
      </c>
      <c r="J28" s="30">
        <f>IF(ISERROR(F28/E28),0,F28/E28*100)</f>
        <v>130.02938314025741</v>
      </c>
      <c r="K28" s="30">
        <f>IF(ISERROR(F28/D28),0,F28/D28*100)</f>
        <v>91.877189535937347</v>
      </c>
    </row>
    <row r="29" spans="1:11">
      <c r="A29" s="34" t="s">
        <v>30</v>
      </c>
      <c r="B29" s="28" t="s">
        <v>31</v>
      </c>
      <c r="C29" s="29">
        <v>108662070.45999999</v>
      </c>
      <c r="D29" s="29">
        <v>107609218</v>
      </c>
      <c r="E29" s="29">
        <v>76035372</v>
      </c>
      <c r="F29" s="29">
        <v>98868325.180000007</v>
      </c>
      <c r="G29" s="29">
        <f>F29-C29</f>
        <v>-9793745.2799999863</v>
      </c>
      <c r="H29" s="29">
        <f>E29-F29</f>
        <v>-22832953.180000007</v>
      </c>
      <c r="I29" s="30">
        <f>IF(ISERROR(F29/C29),0,F29/C29*100-100)</f>
        <v>-9.0130302492305248</v>
      </c>
      <c r="J29" s="30">
        <f>IF(ISERROR(F29/E29),0,F29/E29*100)</f>
        <v>130.02938314025741</v>
      </c>
      <c r="K29" s="30">
        <f>IF(ISERROR(F29/D29),0,F29/D29*100)</f>
        <v>91.877189535937347</v>
      </c>
    </row>
    <row r="30" spans="1:11">
      <c r="A30" s="27" t="s">
        <v>32</v>
      </c>
      <c r="B30" s="28" t="s">
        <v>33</v>
      </c>
      <c r="C30" s="29">
        <v>123464192.27</v>
      </c>
      <c r="D30" s="29">
        <v>141334442</v>
      </c>
      <c r="E30" s="29">
        <v>98668560</v>
      </c>
      <c r="F30" s="29">
        <v>113918727.16</v>
      </c>
      <c r="G30" s="29">
        <f>F30-C30</f>
        <v>-9545465.1099999994</v>
      </c>
      <c r="H30" s="29">
        <f>E30-F30</f>
        <v>-15250167.159999996</v>
      </c>
      <c r="I30" s="30">
        <f>IF(ISERROR(F30/C30),0,F30/C30*100-100)</f>
        <v>-7.7313631867653783</v>
      </c>
      <c r="J30" s="30">
        <f>IF(ISERROR(F30/E30),0,F30/E30*100)</f>
        <v>115.45595391277625</v>
      </c>
      <c r="K30" s="30">
        <f>IF(ISERROR(F30/D30),0,F30/D30*100)</f>
        <v>80.602240719215487</v>
      </c>
    </row>
    <row r="31" spans="1:11">
      <c r="A31" s="33" t="s">
        <v>34</v>
      </c>
      <c r="B31" s="28" t="s">
        <v>35</v>
      </c>
      <c r="C31" s="29">
        <v>111023187.75</v>
      </c>
      <c r="D31" s="29">
        <v>124707465</v>
      </c>
      <c r="E31" s="29">
        <v>81004284</v>
      </c>
      <c r="F31" s="29">
        <v>99695460.469999999</v>
      </c>
      <c r="G31" s="29">
        <f>F31-C31</f>
        <v>-11327727.280000001</v>
      </c>
      <c r="H31" s="29">
        <f>E31-F31</f>
        <v>-18691176.469999999</v>
      </c>
      <c r="I31" s="30">
        <f>IF(ISERROR(F31/C31),0,F31/C31*100-100)</f>
        <v>-10.203028312885039</v>
      </c>
      <c r="J31" s="30">
        <f>IF(ISERROR(F31/E31),0,F31/E31*100)</f>
        <v>123.07430613175964</v>
      </c>
      <c r="K31" s="30">
        <f>IF(ISERROR(F31/D31),0,F31/D31*100)</f>
        <v>79.943458452948263</v>
      </c>
    </row>
    <row r="32" spans="1:11">
      <c r="A32" s="34" t="s">
        <v>36</v>
      </c>
      <c r="B32" s="28" t="s">
        <v>37</v>
      </c>
      <c r="C32" s="29">
        <v>41859446.990000002</v>
      </c>
      <c r="D32" s="29">
        <v>49081495</v>
      </c>
      <c r="E32" s="29">
        <v>43060932</v>
      </c>
      <c r="F32" s="29">
        <v>43915961.82</v>
      </c>
      <c r="G32" s="29">
        <f>F32-C32</f>
        <v>2056514.8299999982</v>
      </c>
      <c r="H32" s="29">
        <f>E32-F32</f>
        <v>-855029.8200000003</v>
      </c>
      <c r="I32" s="30">
        <f>IF(ISERROR(F32/C32),0,F32/C32*100-100)</f>
        <v>4.9129049184316358</v>
      </c>
      <c r="J32" s="30">
        <f>IF(ISERROR(F32/E32),0,F32/E32*100)</f>
        <v>101.98562776114552</v>
      </c>
      <c r="K32" s="30">
        <f>IF(ISERROR(F32/D32),0,F32/D32*100)</f>
        <v>89.475599347574885</v>
      </c>
    </row>
    <row r="33" spans="1:11">
      <c r="A33" s="35" t="s">
        <v>38</v>
      </c>
      <c r="B33" s="28" t="s">
        <v>39</v>
      </c>
      <c r="C33" s="29">
        <v>29178373.960000001</v>
      </c>
      <c r="D33" s="29">
        <v>30632888</v>
      </c>
      <c r="E33" s="29">
        <v>28568023</v>
      </c>
      <c r="F33" s="29">
        <v>28806962.75</v>
      </c>
      <c r="G33" s="29">
        <f>F33-C33</f>
        <v>-371411.21000000089</v>
      </c>
      <c r="H33" s="29">
        <f>E33-F33</f>
        <v>-238939.75</v>
      </c>
      <c r="I33" s="30">
        <f>IF(ISERROR(F33/C33),0,F33/C33*100-100)</f>
        <v>-1.2728989302459439</v>
      </c>
      <c r="J33" s="30">
        <f>IF(ISERROR(F33/E33),0,F33/E33*100)</f>
        <v>100.83638881836521</v>
      </c>
      <c r="K33" s="30">
        <f>IF(ISERROR(F33/D33),0,F33/D33*100)</f>
        <v>94.039330375901869</v>
      </c>
    </row>
    <row r="34" spans="1:11">
      <c r="A34" s="35" t="s">
        <v>40</v>
      </c>
      <c r="B34" s="28" t="s">
        <v>41</v>
      </c>
      <c r="C34" s="29">
        <v>12681073.029999999</v>
      </c>
      <c r="D34" s="29">
        <v>18448607</v>
      </c>
      <c r="E34" s="29">
        <v>14492909</v>
      </c>
      <c r="F34" s="29">
        <v>15108999.07</v>
      </c>
      <c r="G34" s="29">
        <f>F34-C34</f>
        <v>2427926.040000001</v>
      </c>
      <c r="H34" s="29">
        <f>E34-F34</f>
        <v>-616090.0700000003</v>
      </c>
      <c r="I34" s="30">
        <f>IF(ISERROR(F34/C34),0,F34/C34*100-100)</f>
        <v>19.146061490665517</v>
      </c>
      <c r="J34" s="30">
        <f>IF(ISERROR(F34/E34),0,F34/E34*100)</f>
        <v>104.25097590828729</v>
      </c>
      <c r="K34" s="30">
        <f>IF(ISERROR(F34/D34),0,F34/D34*100)</f>
        <v>81.897777268495119</v>
      </c>
    </row>
    <row r="35" spans="1:11">
      <c r="A35" s="36" t="s">
        <v>42</v>
      </c>
      <c r="B35" s="28" t="s">
        <v>43</v>
      </c>
      <c r="C35" s="29">
        <v>89535.61</v>
      </c>
      <c r="D35" s="29">
        <v>0</v>
      </c>
      <c r="E35" s="29">
        <v>0</v>
      </c>
      <c r="F35" s="29">
        <v>62833.52</v>
      </c>
      <c r="G35" s="29">
        <f>F35-C35</f>
        <v>-26702.090000000004</v>
      </c>
      <c r="H35" s="29">
        <f>E35-F35</f>
        <v>-62833.52</v>
      </c>
      <c r="I35" s="30">
        <f>IF(ISERROR(F35/C35),0,F35/C35*100-100)</f>
        <v>-29.822871592654593</v>
      </c>
      <c r="J35" s="30">
        <f>IF(ISERROR(F35/E35),0,F35/E35*100)</f>
        <v>0</v>
      </c>
      <c r="K35" s="30">
        <f>IF(ISERROR(F35/D35),0,F35/D35*100)</f>
        <v>0</v>
      </c>
    </row>
    <row r="36" spans="1:11">
      <c r="A36" s="34" t="s">
        <v>44</v>
      </c>
      <c r="B36" s="28" t="s">
        <v>45</v>
      </c>
      <c r="C36" s="29">
        <v>20865307.789999999</v>
      </c>
      <c r="D36" s="29">
        <v>11019596</v>
      </c>
      <c r="E36" s="29">
        <v>8747414</v>
      </c>
      <c r="F36" s="29">
        <v>9729043.8300000001</v>
      </c>
      <c r="G36" s="29">
        <f>F36-C36</f>
        <v>-11136263.959999999</v>
      </c>
      <c r="H36" s="29">
        <f>E36-F36</f>
        <v>-981629.83000000007</v>
      </c>
      <c r="I36" s="30">
        <f>IF(ISERROR(F36/C36),0,F36/C36*100-100)</f>
        <v>-53.372152819797918</v>
      </c>
      <c r="J36" s="30">
        <f>IF(ISERROR(F36/E36),0,F36/E36*100)</f>
        <v>111.22194319372561</v>
      </c>
      <c r="K36" s="30">
        <f>IF(ISERROR(F36/D36),0,F36/D36*100)</f>
        <v>88.28857092401573</v>
      </c>
    </row>
    <row r="37" spans="1:11">
      <c r="A37" s="35" t="s">
        <v>46</v>
      </c>
      <c r="B37" s="28" t="s">
        <v>47</v>
      </c>
      <c r="C37" s="29">
        <v>19976293.789999999</v>
      </c>
      <c r="D37" s="29">
        <v>9803992</v>
      </c>
      <c r="E37" s="29">
        <v>7927810</v>
      </c>
      <c r="F37" s="29">
        <v>8515693.6500000004</v>
      </c>
      <c r="G37" s="29">
        <f>F37-C37</f>
        <v>-11460600.139999999</v>
      </c>
      <c r="H37" s="29">
        <f>E37-F37</f>
        <v>-587883.65000000037</v>
      </c>
      <c r="I37" s="30">
        <f>IF(ISERROR(F37/C37),0,F37/C37*100-100)</f>
        <v>-57.37100315243211</v>
      </c>
      <c r="J37" s="30">
        <f>IF(ISERROR(F37/E37),0,F37/E37*100)</f>
        <v>107.41546089020801</v>
      </c>
      <c r="K37" s="30">
        <f>IF(ISERROR(F37/D37),0,F37/D37*100)</f>
        <v>86.859451231702351</v>
      </c>
    </row>
    <row r="38" spans="1:11">
      <c r="A38" s="35" t="s">
        <v>48</v>
      </c>
      <c r="B38" s="28" t="s">
        <v>49</v>
      </c>
      <c r="C38" s="29">
        <v>889014</v>
      </c>
      <c r="D38" s="29">
        <v>1215604</v>
      </c>
      <c r="E38" s="29">
        <v>819604</v>
      </c>
      <c r="F38" s="29">
        <v>1213350.18</v>
      </c>
      <c r="G38" s="29">
        <f>F38-C38</f>
        <v>324336.17999999993</v>
      </c>
      <c r="H38" s="29">
        <f>E38-F38</f>
        <v>-393746.17999999993</v>
      </c>
      <c r="I38" s="30">
        <f>IF(ISERROR(F38/C38),0,F38/C38*100-100)</f>
        <v>36.482685312042321</v>
      </c>
      <c r="J38" s="30">
        <f>IF(ISERROR(F38/E38),0,F38/E38*100)</f>
        <v>148.04102713017505</v>
      </c>
      <c r="K38" s="30">
        <f>IF(ISERROR(F38/D38),0,F38/D38*100)</f>
        <v>99.814592581136623</v>
      </c>
    </row>
    <row r="39" spans="1:11" ht="25.5">
      <c r="A39" s="34" t="s">
        <v>81</v>
      </c>
      <c r="B39" s="28" t="s">
        <v>82</v>
      </c>
      <c r="C39" s="29">
        <v>3468431.22</v>
      </c>
      <c r="D39" s="29">
        <v>13181598</v>
      </c>
      <c r="E39" s="29">
        <v>4228320</v>
      </c>
      <c r="F39" s="29">
        <v>3437661.02</v>
      </c>
      <c r="G39" s="29">
        <f>F39-C39</f>
        <v>-30770.200000000186</v>
      </c>
      <c r="H39" s="29">
        <f>E39-F39</f>
        <v>790658.98</v>
      </c>
      <c r="I39" s="30">
        <f>IF(ISERROR(F39/C39),0,F39/C39*100-100)</f>
        <v>-0.88715035842631096</v>
      </c>
      <c r="J39" s="30">
        <f>IF(ISERROR(F39/E39),0,F39/E39*100)</f>
        <v>81.300871741022434</v>
      </c>
      <c r="K39" s="30">
        <f>IF(ISERROR(F39/D39),0,F39/D39*100)</f>
        <v>26.079243351223425</v>
      </c>
    </row>
    <row r="40" spans="1:11">
      <c r="A40" s="35" t="s">
        <v>311</v>
      </c>
      <c r="B40" s="28" t="s">
        <v>312</v>
      </c>
      <c r="C40" s="29">
        <v>511410.08</v>
      </c>
      <c r="D40" s="29">
        <v>8553133</v>
      </c>
      <c r="E40" s="29">
        <v>0</v>
      </c>
      <c r="F40" s="29">
        <v>0</v>
      </c>
      <c r="G40" s="29">
        <f>F40-C40</f>
        <v>-511410.08</v>
      </c>
      <c r="H40" s="29">
        <f>E40-F40</f>
        <v>0</v>
      </c>
      <c r="I40" s="30">
        <f>IF(ISERROR(F40/C40),0,F40/C40*100-100)</f>
        <v>-100</v>
      </c>
      <c r="J40" s="30">
        <f>IF(ISERROR(F40/E40),0,F40/E40*100)</f>
        <v>0</v>
      </c>
      <c r="K40" s="30">
        <f>IF(ISERROR(F40/D40),0,F40/D40*100)</f>
        <v>0</v>
      </c>
    </row>
    <row r="41" spans="1:11">
      <c r="A41" s="35" t="s">
        <v>83</v>
      </c>
      <c r="B41" s="28" t="s">
        <v>84</v>
      </c>
      <c r="C41" s="29">
        <v>2957021.14</v>
      </c>
      <c r="D41" s="29">
        <v>4628465</v>
      </c>
      <c r="E41" s="29">
        <v>4228320</v>
      </c>
      <c r="F41" s="29">
        <v>3437661.02</v>
      </c>
      <c r="G41" s="29">
        <f>F41-C41</f>
        <v>480639.87999999989</v>
      </c>
      <c r="H41" s="29">
        <f>E41-F41</f>
        <v>790658.98</v>
      </c>
      <c r="I41" s="30">
        <f>IF(ISERROR(F41/C41),0,F41/C41*100-100)</f>
        <v>16.254191540882928</v>
      </c>
      <c r="J41" s="30">
        <f>IF(ISERROR(F41/E41),0,F41/E41*100)</f>
        <v>81.300871741022434</v>
      </c>
      <c r="K41" s="30">
        <f>IF(ISERROR(F41/D41),0,F41/D41*100)</f>
        <v>74.272161937056893</v>
      </c>
    </row>
    <row r="42" spans="1:11" ht="25.5">
      <c r="A42" s="34" t="s">
        <v>50</v>
      </c>
      <c r="B42" s="28" t="s">
        <v>51</v>
      </c>
      <c r="C42" s="29">
        <v>44830001.75</v>
      </c>
      <c r="D42" s="29">
        <v>51424776</v>
      </c>
      <c r="E42" s="29">
        <v>24967618</v>
      </c>
      <c r="F42" s="29">
        <v>42612793.799999997</v>
      </c>
      <c r="G42" s="29">
        <f>F42-C42</f>
        <v>-2217207.950000003</v>
      </c>
      <c r="H42" s="29">
        <f>E42-F42</f>
        <v>-17645175.799999997</v>
      </c>
      <c r="I42" s="30">
        <f>IF(ISERROR(F42/C42),0,F42/C42*100-100)</f>
        <v>-4.9458127670048668</v>
      </c>
      <c r="J42" s="30">
        <f>IF(ISERROR(F42/E42),0,F42/E42*100)</f>
        <v>170.67224354361716</v>
      </c>
      <c r="K42" s="30">
        <f>IF(ISERROR(F42/D42),0,F42/D42*100)</f>
        <v>82.864325553892542</v>
      </c>
    </row>
    <row r="43" spans="1:11">
      <c r="A43" s="35" t="s">
        <v>52</v>
      </c>
      <c r="B43" s="28" t="s">
        <v>53</v>
      </c>
      <c r="C43" s="29">
        <v>424917.92</v>
      </c>
      <c r="D43" s="29">
        <v>3614743</v>
      </c>
      <c r="E43" s="29">
        <v>3238628</v>
      </c>
      <c r="F43" s="29">
        <v>2658558.09</v>
      </c>
      <c r="G43" s="29">
        <f>F43-C43</f>
        <v>2233640.17</v>
      </c>
      <c r="H43" s="29">
        <f>E43-F43</f>
        <v>580069.91000000015</v>
      </c>
      <c r="I43" s="30">
        <f>IF(ISERROR(F43/C43),0,F43/C43*100-100)</f>
        <v>525.66391410369317</v>
      </c>
      <c r="J43" s="30">
        <f>IF(ISERROR(F43/E43),0,F43/E43*100)</f>
        <v>82.08902319130199</v>
      </c>
      <c r="K43" s="30">
        <f>IF(ISERROR(F43/D43),0,F43/D43*100)</f>
        <v>73.54763782653427</v>
      </c>
    </row>
    <row r="44" spans="1:11" ht="25.5">
      <c r="A44" s="36" t="s">
        <v>85</v>
      </c>
      <c r="B44" s="28" t="s">
        <v>86</v>
      </c>
      <c r="C44" s="29">
        <v>2250</v>
      </c>
      <c r="D44" s="29">
        <v>9472</v>
      </c>
      <c r="E44" s="29">
        <v>9472</v>
      </c>
      <c r="F44" s="29">
        <v>6125.15</v>
      </c>
      <c r="G44" s="29">
        <f>F44-C44</f>
        <v>3875.1499999999996</v>
      </c>
      <c r="H44" s="29">
        <f>E44-F44</f>
        <v>3346.8500000000004</v>
      </c>
      <c r="I44" s="30">
        <f>IF(ISERROR(F44/C44),0,F44/C44*100-100)</f>
        <v>172.22888888888883</v>
      </c>
      <c r="J44" s="30">
        <f>IF(ISERROR(F44/E44),0,F44/E44*100)</f>
        <v>64.665857263513502</v>
      </c>
      <c r="K44" s="30">
        <f>IF(ISERROR(F44/D44),0,F44/D44*100)</f>
        <v>64.665857263513502</v>
      </c>
    </row>
    <row r="45" spans="1:11" ht="25.5">
      <c r="A45" s="36" t="s">
        <v>54</v>
      </c>
      <c r="B45" s="28" t="s">
        <v>55</v>
      </c>
      <c r="C45" s="29">
        <v>422667.92</v>
      </c>
      <c r="D45" s="29">
        <v>3605271</v>
      </c>
      <c r="E45" s="29">
        <v>3229156</v>
      </c>
      <c r="F45" s="29">
        <v>2652432.94</v>
      </c>
      <c r="G45" s="29">
        <f>F45-C45</f>
        <v>2229765.02</v>
      </c>
      <c r="H45" s="29">
        <f>E45-F45</f>
        <v>576723.06000000006</v>
      </c>
      <c r="I45" s="30">
        <f>IF(ISERROR(F45/C45),0,F45/C45*100-100)</f>
        <v>527.54536469197853</v>
      </c>
      <c r="J45" s="30">
        <f>IF(ISERROR(F45/E45),0,F45/E45*100)</f>
        <v>82.140130114494312</v>
      </c>
      <c r="K45" s="30">
        <f>IF(ISERROR(F45/D45),0,F45/D45*100)</f>
        <v>73.570972612044969</v>
      </c>
    </row>
    <row r="46" spans="1:11" ht="25.5">
      <c r="A46" s="37" t="s">
        <v>56</v>
      </c>
      <c r="B46" s="28" t="s">
        <v>57</v>
      </c>
      <c r="C46" s="29">
        <v>414836.56</v>
      </c>
      <c r="D46" s="29">
        <v>3089253</v>
      </c>
      <c r="E46" s="29">
        <v>2713138</v>
      </c>
      <c r="F46" s="29">
        <v>2464930.5299999998</v>
      </c>
      <c r="G46" s="29">
        <f>F46-C46</f>
        <v>2050093.9699999997</v>
      </c>
      <c r="H46" s="29">
        <f>E46-F46</f>
        <v>248207.4700000002</v>
      </c>
      <c r="I46" s="30">
        <f>IF(ISERROR(F46/C46),0,F46/C46*100-100)</f>
        <v>494.19317574130878</v>
      </c>
      <c r="J46" s="30">
        <f>IF(ISERROR(F46/E46),0,F46/E46*100)</f>
        <v>90.85164595387333</v>
      </c>
      <c r="K46" s="30">
        <f>IF(ISERROR(F46/D46),0,F46/D46*100)</f>
        <v>79.790503723715716</v>
      </c>
    </row>
    <row r="47" spans="1:11" ht="25.5">
      <c r="A47" s="37" t="s">
        <v>185</v>
      </c>
      <c r="B47" s="28" t="s">
        <v>186</v>
      </c>
      <c r="C47" s="29">
        <v>7831.36</v>
      </c>
      <c r="D47" s="29">
        <v>516018</v>
      </c>
      <c r="E47" s="29">
        <v>516018</v>
      </c>
      <c r="F47" s="29">
        <v>187502.41</v>
      </c>
      <c r="G47" s="29">
        <f>F47-C47</f>
        <v>179671.05000000002</v>
      </c>
      <c r="H47" s="29">
        <f>E47-F47</f>
        <v>328515.58999999997</v>
      </c>
      <c r="I47" s="30">
        <f>IF(ISERROR(F47/C47),0,F47/C47*100-100)</f>
        <v>2294.2509347035511</v>
      </c>
      <c r="J47" s="30">
        <f>IF(ISERROR(F47/E47),0,F47/E47*100)</f>
        <v>36.336408807444705</v>
      </c>
      <c r="K47" s="30">
        <f>IF(ISERROR(F47/D47),0,F47/D47*100)</f>
        <v>36.336408807444705</v>
      </c>
    </row>
    <row r="48" spans="1:11" ht="51">
      <c r="A48" s="35" t="s">
        <v>155</v>
      </c>
      <c r="B48" s="28" t="s">
        <v>156</v>
      </c>
      <c r="C48" s="29">
        <v>12145883.57</v>
      </c>
      <c r="D48" s="29">
        <v>19856818</v>
      </c>
      <c r="E48" s="29">
        <v>16531281</v>
      </c>
      <c r="F48" s="29">
        <v>13232048.76</v>
      </c>
      <c r="G48" s="29">
        <f>F48-C48</f>
        <v>1086165.1899999995</v>
      </c>
      <c r="H48" s="29">
        <f>E48-F48</f>
        <v>3299232.24</v>
      </c>
      <c r="I48" s="30">
        <f>IF(ISERROR(F48/C48),0,F48/C48*100-100)</f>
        <v>8.9426609743139522</v>
      </c>
      <c r="J48" s="30">
        <f>IF(ISERROR(F48/E48),0,F48/E48*100)</f>
        <v>80.04248890331003</v>
      </c>
      <c r="K48" s="30">
        <f>IF(ISERROR(F48/D48),0,F48/D48*100)</f>
        <v>66.637306944143816</v>
      </c>
    </row>
    <row r="49" spans="1:11" ht="38.25">
      <c r="A49" s="36" t="s">
        <v>157</v>
      </c>
      <c r="B49" s="28" t="s">
        <v>158</v>
      </c>
      <c r="C49" s="29">
        <v>4591219.2300000004</v>
      </c>
      <c r="D49" s="29">
        <v>7415069</v>
      </c>
      <c r="E49" s="29">
        <v>8596817</v>
      </c>
      <c r="F49" s="29">
        <v>2498376.4300000002</v>
      </c>
      <c r="G49" s="29">
        <f>F49-C49</f>
        <v>-2092842.8000000003</v>
      </c>
      <c r="H49" s="29">
        <f>E49-F49</f>
        <v>6098440.5700000003</v>
      </c>
      <c r="I49" s="30">
        <f>IF(ISERROR(F49/C49),0,F49/C49*100-100)</f>
        <v>-45.583595449437951</v>
      </c>
      <c r="J49" s="30">
        <f>IF(ISERROR(F49/E49),0,F49/E49*100)</f>
        <v>29.061644908807526</v>
      </c>
      <c r="K49" s="30">
        <f>IF(ISERROR(F49/D49),0,F49/D49*100)</f>
        <v>33.693232389341219</v>
      </c>
    </row>
    <row r="50" spans="1:11" ht="63.75">
      <c r="A50" s="36" t="s">
        <v>187</v>
      </c>
      <c r="B50" s="28" t="s">
        <v>188</v>
      </c>
      <c r="C50" s="29">
        <v>7554664.3399999999</v>
      </c>
      <c r="D50" s="29">
        <v>12441749</v>
      </c>
      <c r="E50" s="29">
        <v>7934464</v>
      </c>
      <c r="F50" s="29">
        <v>10733672.33</v>
      </c>
      <c r="G50" s="29">
        <f>F50-C50</f>
        <v>3179007.99</v>
      </c>
      <c r="H50" s="29">
        <f>E50-F50</f>
        <v>-2799208.33</v>
      </c>
      <c r="I50" s="30">
        <f>IF(ISERROR(F50/C50),0,F50/C50*100-100)</f>
        <v>42.080069304574806</v>
      </c>
      <c r="J50" s="30">
        <f>IF(ISERROR(F50/E50),0,F50/E50*100)</f>
        <v>135.27911059902723</v>
      </c>
      <c r="K50" s="30">
        <f>IF(ISERROR(F50/D50),0,F50/D50*100)</f>
        <v>86.271410313775021</v>
      </c>
    </row>
    <row r="51" spans="1:11" ht="25.5">
      <c r="A51" s="35" t="s">
        <v>138</v>
      </c>
      <c r="B51" s="28" t="s">
        <v>139</v>
      </c>
      <c r="C51" s="29">
        <v>32004803.300000001</v>
      </c>
      <c r="D51" s="29">
        <v>26493040</v>
      </c>
      <c r="E51" s="29">
        <v>3786607</v>
      </c>
      <c r="F51" s="29">
        <v>26394023.32</v>
      </c>
      <c r="G51" s="29">
        <f>F51-C51</f>
        <v>-5610779.9800000004</v>
      </c>
      <c r="H51" s="29">
        <f>E51-F51</f>
        <v>-22607416.32</v>
      </c>
      <c r="I51" s="30">
        <f>IF(ISERROR(F51/C51),0,F51/C51*100-100)</f>
        <v>-17.531055971214172</v>
      </c>
      <c r="J51" s="30">
        <f>IF(ISERROR(F51/E51),0,F51/E51*100)</f>
        <v>697.03624696198995</v>
      </c>
      <c r="K51" s="30">
        <f>IF(ISERROR(F51/D51),0,F51/D51*100)</f>
        <v>99.626253989727104</v>
      </c>
    </row>
    <row r="52" spans="1:11" ht="25.5">
      <c r="A52" s="36" t="s">
        <v>159</v>
      </c>
      <c r="B52" s="28" t="s">
        <v>160</v>
      </c>
      <c r="C52" s="29">
        <v>27322235.07</v>
      </c>
      <c r="D52" s="29">
        <v>23922301</v>
      </c>
      <c r="E52" s="29">
        <v>1331325</v>
      </c>
      <c r="F52" s="29">
        <v>23865519.059999999</v>
      </c>
      <c r="G52" s="29">
        <f>F52-C52</f>
        <v>-3456716.0100000016</v>
      </c>
      <c r="H52" s="29">
        <f>E52-F52</f>
        <v>-22534194.059999999</v>
      </c>
      <c r="I52" s="30">
        <f>IF(ISERROR(F52/C52),0,F52/C52*100-100)</f>
        <v>-12.65165899182054</v>
      </c>
      <c r="J52" s="30">
        <f>IF(ISERROR(F52/E52),0,F52/E52*100)</f>
        <v>1792.6140544194691</v>
      </c>
      <c r="K52" s="30">
        <f>IF(ISERROR(F52/D52),0,F52/D52*100)</f>
        <v>99.762640140678769</v>
      </c>
    </row>
    <row r="53" spans="1:11" ht="38.25">
      <c r="A53" s="36" t="s">
        <v>140</v>
      </c>
      <c r="B53" s="28" t="s">
        <v>141</v>
      </c>
      <c r="C53" s="29">
        <v>4682568.2300000004</v>
      </c>
      <c r="D53" s="29">
        <v>2570739</v>
      </c>
      <c r="E53" s="29">
        <v>2455282</v>
      </c>
      <c r="F53" s="29">
        <v>2528504.2599999998</v>
      </c>
      <c r="G53" s="29">
        <f>F53-C53</f>
        <v>-2154063.9700000007</v>
      </c>
      <c r="H53" s="29">
        <f>E53-F53</f>
        <v>-73222.259999999776</v>
      </c>
      <c r="I53" s="30">
        <f>IF(ISERROR(F53/C53),0,F53/C53*100-100)</f>
        <v>-46.001763651824049</v>
      </c>
      <c r="J53" s="30">
        <f>IF(ISERROR(F53/E53),0,F53/E53*100)</f>
        <v>102.98223421993889</v>
      </c>
      <c r="K53" s="30">
        <f>IF(ISERROR(F53/D53),0,F53/D53*100)</f>
        <v>98.357097317152764</v>
      </c>
    </row>
    <row r="54" spans="1:11">
      <c r="A54" s="35" t="s">
        <v>189</v>
      </c>
      <c r="B54" s="28" t="s">
        <v>190</v>
      </c>
      <c r="C54" s="29">
        <v>254396.96</v>
      </c>
      <c r="D54" s="29">
        <v>1460175</v>
      </c>
      <c r="E54" s="29">
        <v>1411102</v>
      </c>
      <c r="F54" s="29">
        <v>328163.63</v>
      </c>
      <c r="G54" s="29">
        <f>F54-C54</f>
        <v>73766.670000000013</v>
      </c>
      <c r="H54" s="29">
        <f>E54-F54</f>
        <v>1082938.3700000001</v>
      </c>
      <c r="I54" s="30">
        <f>IF(ISERROR(F54/C54),0,F54/C54*100-100)</f>
        <v>28.996679048365991</v>
      </c>
      <c r="J54" s="30">
        <f>IF(ISERROR(F54/E54),0,F54/E54*100)</f>
        <v>23.255840470780992</v>
      </c>
      <c r="K54" s="30">
        <f>IF(ISERROR(F54/D54),0,F54/D54*100)</f>
        <v>22.47426712551578</v>
      </c>
    </row>
    <row r="55" spans="1:11">
      <c r="A55" s="33" t="s">
        <v>58</v>
      </c>
      <c r="B55" s="28" t="s">
        <v>59</v>
      </c>
      <c r="C55" s="29">
        <v>12441004.52</v>
      </c>
      <c r="D55" s="29">
        <v>16626977</v>
      </c>
      <c r="E55" s="29">
        <v>17664276</v>
      </c>
      <c r="F55" s="29">
        <v>14223266.689999999</v>
      </c>
      <c r="G55" s="29">
        <f>F55-C55</f>
        <v>1782262.17</v>
      </c>
      <c r="H55" s="29">
        <f>E55-F55</f>
        <v>3441009.3100000005</v>
      </c>
      <c r="I55" s="30">
        <f>IF(ISERROR(F55/C55),0,F55/C55*100-100)</f>
        <v>14.325709528799365</v>
      </c>
      <c r="J55" s="30">
        <f>IF(ISERROR(F55/E55),0,F55/E55*100)</f>
        <v>80.519952756625855</v>
      </c>
      <c r="K55" s="30">
        <f>IF(ISERROR(F55/D55),0,F55/D55*100)</f>
        <v>85.543311270593563</v>
      </c>
    </row>
    <row r="56" spans="1:11">
      <c r="A56" s="34" t="s">
        <v>60</v>
      </c>
      <c r="B56" s="28" t="s">
        <v>61</v>
      </c>
      <c r="C56" s="29">
        <v>11280638.84</v>
      </c>
      <c r="D56" s="29">
        <v>13392987</v>
      </c>
      <c r="E56" s="29">
        <v>14514508</v>
      </c>
      <c r="F56" s="29">
        <v>12085430.33</v>
      </c>
      <c r="G56" s="29">
        <f>F56-C56</f>
        <v>804791.49000000022</v>
      </c>
      <c r="H56" s="29">
        <f>E56-F56</f>
        <v>2429077.67</v>
      </c>
      <c r="I56" s="30">
        <f>IF(ISERROR(F56/C56),0,F56/C56*100-100)</f>
        <v>7.134272282047462</v>
      </c>
      <c r="J56" s="30">
        <f>IF(ISERROR(F56/E56),0,F56/E56*100)</f>
        <v>83.26448495532884</v>
      </c>
      <c r="K56" s="30">
        <f>IF(ISERROR(F56/D56),0,F56/D56*100)</f>
        <v>90.237004859334206</v>
      </c>
    </row>
    <row r="57" spans="1:11">
      <c r="A57" s="34" t="s">
        <v>191</v>
      </c>
      <c r="B57" s="28" t="s">
        <v>192</v>
      </c>
      <c r="C57" s="29">
        <v>1160365.68</v>
      </c>
      <c r="D57" s="29">
        <v>3233990</v>
      </c>
      <c r="E57" s="29">
        <v>3149768</v>
      </c>
      <c r="F57" s="29">
        <v>2137836.36</v>
      </c>
      <c r="G57" s="29">
        <f>F57-C57</f>
        <v>977470.67999999993</v>
      </c>
      <c r="H57" s="29">
        <f>E57-F57</f>
        <v>1011931.6400000001</v>
      </c>
      <c r="I57" s="30">
        <f>IF(ISERROR(F57/C57),0,F57/C57*100-100)</f>
        <v>84.238158439846302</v>
      </c>
      <c r="J57" s="30">
        <f>IF(ISERROR(F57/E57),0,F57/E57*100)</f>
        <v>67.87281983942944</v>
      </c>
      <c r="K57" s="30">
        <f>IF(ISERROR(F57/D57),0,F57/D57*100)</f>
        <v>66.105224815166395</v>
      </c>
    </row>
    <row r="58" spans="1:11" ht="51">
      <c r="A58" s="35" t="s">
        <v>315</v>
      </c>
      <c r="B58" s="28" t="s">
        <v>316</v>
      </c>
      <c r="C58" s="29">
        <v>641285.68000000005</v>
      </c>
      <c r="D58" s="29">
        <v>2806561</v>
      </c>
      <c r="E58" s="29">
        <v>2710339</v>
      </c>
      <c r="F58" s="29">
        <v>1710407.52</v>
      </c>
      <c r="G58" s="29">
        <f>F58-C58</f>
        <v>1069121.8399999999</v>
      </c>
      <c r="H58" s="29">
        <f>E58-F58</f>
        <v>999931.48</v>
      </c>
      <c r="I58" s="30">
        <f>IF(ISERROR(F58/C58),0,F58/C58*100-100)</f>
        <v>166.71537714673434</v>
      </c>
      <c r="J58" s="30">
        <f>IF(ISERROR(F58/E58),0,F58/E58*100)</f>
        <v>63.106774466219903</v>
      </c>
      <c r="K58" s="30">
        <f>IF(ISERROR(F58/D58),0,F58/D58*100)</f>
        <v>60.943179927320301</v>
      </c>
    </row>
    <row r="59" spans="1:11" ht="38.25">
      <c r="A59" s="36" t="s">
        <v>317</v>
      </c>
      <c r="B59" s="28" t="s">
        <v>318</v>
      </c>
      <c r="C59" s="29">
        <v>297958.71000000002</v>
      </c>
      <c r="D59" s="29">
        <v>2651840</v>
      </c>
      <c r="E59" s="29">
        <v>2631639</v>
      </c>
      <c r="F59" s="29">
        <v>1555686.52</v>
      </c>
      <c r="G59" s="29">
        <f>F59-C59</f>
        <v>1257727.81</v>
      </c>
      <c r="H59" s="29">
        <f>E59-F59</f>
        <v>1075952.48</v>
      </c>
      <c r="I59" s="30">
        <f>IF(ISERROR(F59/C59),0,F59/C59*100-100)</f>
        <v>422.11479906058116</v>
      </c>
      <c r="J59" s="30">
        <f>IF(ISERROR(F59/E59),0,F59/E59*100)</f>
        <v>59.114738761661457</v>
      </c>
      <c r="K59" s="30">
        <f>IF(ISERROR(F59/D59),0,F59/D59*100)</f>
        <v>58.66441866779293</v>
      </c>
    </row>
    <row r="60" spans="1:11" ht="63.75">
      <c r="A60" s="36" t="s">
        <v>319</v>
      </c>
      <c r="B60" s="28" t="s">
        <v>320</v>
      </c>
      <c r="C60" s="29">
        <v>343326.97</v>
      </c>
      <c r="D60" s="29">
        <v>154721</v>
      </c>
      <c r="E60" s="29">
        <v>78700</v>
      </c>
      <c r="F60" s="29">
        <v>154721</v>
      </c>
      <c r="G60" s="29">
        <f>F60-C60</f>
        <v>-188605.96999999997</v>
      </c>
      <c r="H60" s="29">
        <f>E60-F60</f>
        <v>-76021</v>
      </c>
      <c r="I60" s="30">
        <f>IF(ISERROR(F60/C60),0,F60/C60*100-100)</f>
        <v>-54.934795830342132</v>
      </c>
      <c r="J60" s="30">
        <f>IF(ISERROR(F60/E60),0,F60/E60*100)</f>
        <v>196.59593392630242</v>
      </c>
      <c r="K60" s="30">
        <f>IF(ISERROR(F60/D60),0,F60/D60*100)</f>
        <v>100</v>
      </c>
    </row>
    <row r="61" spans="1:11" ht="25.5">
      <c r="A61" s="35" t="s">
        <v>193</v>
      </c>
      <c r="B61" s="28" t="s">
        <v>194</v>
      </c>
      <c r="C61" s="29">
        <v>519080</v>
      </c>
      <c r="D61" s="29">
        <v>427429</v>
      </c>
      <c r="E61" s="29">
        <v>439429</v>
      </c>
      <c r="F61" s="29">
        <v>427428.84</v>
      </c>
      <c r="G61" s="29">
        <f>F61-C61</f>
        <v>-91651.159999999974</v>
      </c>
      <c r="H61" s="29">
        <f>E61-F61</f>
        <v>12000.159999999974</v>
      </c>
      <c r="I61" s="30">
        <f>IF(ISERROR(F61/C61),0,F61/C61*100-100)</f>
        <v>-17.656461431763887</v>
      </c>
      <c r="J61" s="30">
        <f>IF(ISERROR(F61/E61),0,F61/E61*100)</f>
        <v>97.269147006683681</v>
      </c>
      <c r="K61" s="30">
        <f>IF(ISERROR(F61/D61),0,F61/D61*100)</f>
        <v>99.999962566882459</v>
      </c>
    </row>
    <row r="62" spans="1:11">
      <c r="A62" s="36" t="s">
        <v>195</v>
      </c>
      <c r="B62" s="28" t="s">
        <v>196</v>
      </c>
      <c r="C62" s="29">
        <v>239000</v>
      </c>
      <c r="D62" s="29">
        <v>0</v>
      </c>
      <c r="E62" s="29">
        <v>409083</v>
      </c>
      <c r="F62" s="29">
        <v>0</v>
      </c>
      <c r="G62" s="29">
        <f>F62-C62</f>
        <v>-239000</v>
      </c>
      <c r="H62" s="29">
        <f>E62-F62</f>
        <v>409083</v>
      </c>
      <c r="I62" s="30">
        <f>IF(ISERROR(F62/C62),0,F62/C62*100-100)</f>
        <v>-100</v>
      </c>
      <c r="J62" s="30">
        <f>IF(ISERROR(F62/E62),0,F62/E62*100)</f>
        <v>0</v>
      </c>
      <c r="K62" s="30">
        <f>IF(ISERROR(F62/D62),0,F62/D62*100)</f>
        <v>0</v>
      </c>
    </row>
    <row r="63" spans="1:11" ht="38.25">
      <c r="A63" s="36" t="s">
        <v>197</v>
      </c>
      <c r="B63" s="28" t="s">
        <v>198</v>
      </c>
      <c r="C63" s="29">
        <v>280080</v>
      </c>
      <c r="D63" s="29">
        <v>427429</v>
      </c>
      <c r="E63" s="29">
        <v>30346</v>
      </c>
      <c r="F63" s="29">
        <v>427428.84</v>
      </c>
      <c r="G63" s="29">
        <f>F63-C63</f>
        <v>147348.84000000003</v>
      </c>
      <c r="H63" s="29">
        <f>E63-F63</f>
        <v>-397082.84</v>
      </c>
      <c r="I63" s="30">
        <f>IF(ISERROR(F63/C63),0,F63/C63*100-100)</f>
        <v>52.609554413024853</v>
      </c>
      <c r="J63" s="30">
        <f>IF(ISERROR(F63/E63),0,F63/E63*100)</f>
        <v>1408.5178936268371</v>
      </c>
      <c r="K63" s="30">
        <f>IF(ISERROR(F63/D63),0,F63/D63*100)</f>
        <v>99.999962566882459</v>
      </c>
    </row>
    <row r="64" spans="1:11">
      <c r="A64" s="27"/>
      <c r="B64" s="28" t="s">
        <v>87</v>
      </c>
      <c r="C64" s="29">
        <v>-931319.54</v>
      </c>
      <c r="D64" s="29">
        <v>-12234490</v>
      </c>
      <c r="E64" s="29">
        <v>-415832</v>
      </c>
      <c r="F64" s="29">
        <v>-103871.02</v>
      </c>
      <c r="G64" s="29">
        <f>F64-C64</f>
        <v>827448.52</v>
      </c>
      <c r="H64" s="29">
        <f>E64-F64</f>
        <v>-311960.98</v>
      </c>
      <c r="I64" s="30">
        <f>IF(ISERROR(F64/C64),0,F64/C64*100-100)</f>
        <v>-88.846897811249619</v>
      </c>
      <c r="J64" s="30">
        <f>IF(ISERROR(F64/E64),0,F64/E64*100)</f>
        <v>24.979082898863002</v>
      </c>
      <c r="K64" s="30">
        <f>IF(ISERROR(F64/D64),0,F64/D64*100)</f>
        <v>0.84900163390545913</v>
      </c>
    </row>
    <row r="65" spans="1:11">
      <c r="A65" s="27" t="s">
        <v>88</v>
      </c>
      <c r="B65" s="28" t="s">
        <v>89</v>
      </c>
      <c r="C65" s="29">
        <v>931319.54</v>
      </c>
      <c r="D65" s="29">
        <v>12234490</v>
      </c>
      <c r="E65" s="29">
        <v>415832</v>
      </c>
      <c r="F65" s="29">
        <v>103871.02</v>
      </c>
      <c r="G65" s="29">
        <f>F65-C65</f>
        <v>-827448.52</v>
      </c>
      <c r="H65" s="29">
        <f>E65-F65</f>
        <v>311960.98</v>
      </c>
      <c r="I65" s="30">
        <f>IF(ISERROR(F65/C65),0,F65/C65*100-100)</f>
        <v>-88.846897811249619</v>
      </c>
      <c r="J65" s="30">
        <f>IF(ISERROR(F65/E65),0,F65/E65*100)</f>
        <v>24.979082898863002</v>
      </c>
      <c r="K65" s="30">
        <f>IF(ISERROR(F65/D65),0,F65/D65*100)</f>
        <v>0.84900163390545913</v>
      </c>
    </row>
    <row r="66" spans="1:11">
      <c r="A66" s="33" t="s">
        <v>90</v>
      </c>
      <c r="B66" s="28" t="s">
        <v>91</v>
      </c>
      <c r="C66" s="29">
        <v>931319.54</v>
      </c>
      <c r="D66" s="29">
        <v>12234490</v>
      </c>
      <c r="E66" s="29">
        <v>415832</v>
      </c>
      <c r="F66" s="29">
        <v>103871.02</v>
      </c>
      <c r="G66" s="29">
        <f>F66-C66</f>
        <v>-827448.52</v>
      </c>
      <c r="H66" s="29">
        <f>E66-F66</f>
        <v>311960.98</v>
      </c>
      <c r="I66" s="30">
        <f>IF(ISERROR(F66/C66),0,F66/C66*100-100)</f>
        <v>-88.846897811249619</v>
      </c>
      <c r="J66" s="30">
        <f>IF(ISERROR(F66/E66),0,F66/E66*100)</f>
        <v>24.979082898863002</v>
      </c>
      <c r="K66" s="30">
        <f>IF(ISERROR(F66/D66),0,F66/D66*100)</f>
        <v>0.84900163390545913</v>
      </c>
    </row>
    <row r="67" spans="1:11" ht="25.5">
      <c r="A67" s="34" t="s">
        <v>92</v>
      </c>
      <c r="B67" s="28" t="s">
        <v>93</v>
      </c>
      <c r="C67" s="29">
        <v>-163605.24</v>
      </c>
      <c r="D67" s="29">
        <v>205383</v>
      </c>
      <c r="E67" s="29">
        <v>0</v>
      </c>
      <c r="F67" s="29">
        <v>-205382.47</v>
      </c>
      <c r="G67" s="29">
        <f>F67-C67</f>
        <v>-41777.23000000001</v>
      </c>
      <c r="H67" s="29">
        <f>E67-F67</f>
        <v>205382.47</v>
      </c>
      <c r="I67" s="30">
        <f>IF(ISERROR(F67/C67),0,F67/C67*100-100)</f>
        <v>25.535386274913947</v>
      </c>
      <c r="J67" s="30">
        <f>IF(ISERROR(F67/E67),0,F67/E67*100)</f>
        <v>0</v>
      </c>
      <c r="K67" s="30">
        <f>IF(ISERROR(F67/D67),0,F67/D67*100)</f>
        <v>-99.999741945535902</v>
      </c>
    </row>
    <row r="68" spans="1:11" ht="25.5">
      <c r="A68" s="34" t="s">
        <v>104</v>
      </c>
      <c r="B68" s="28" t="s">
        <v>105</v>
      </c>
      <c r="C68" s="29">
        <v>-12808881.51</v>
      </c>
      <c r="D68" s="29">
        <v>12029107</v>
      </c>
      <c r="E68" s="29">
        <v>415832</v>
      </c>
      <c r="F68" s="29">
        <v>-12029096.369999999</v>
      </c>
      <c r="G68" s="29">
        <f>F68-C68</f>
        <v>779785.1400000006</v>
      </c>
      <c r="H68" s="29">
        <f>E68-F68</f>
        <v>12444928.369999999</v>
      </c>
      <c r="I68" s="30">
        <f>IF(ISERROR(F68/C68),0,F68/C68*100-100)</f>
        <v>-6.0878472440487172</v>
      </c>
      <c r="J68" s="30">
        <f>IF(ISERROR(F68/E68),0,F68/E68*100)</f>
        <v>-2892.7779415725581</v>
      </c>
      <c r="K68" s="30">
        <f>IF(ISERROR(F68/D68),0,F68/D68*100)</f>
        <v>-99.999911631013006</v>
      </c>
    </row>
    <row r="69" spans="1:11">
      <c r="A69" s="27"/>
      <c r="B69" s="28"/>
      <c r="C69" s="29"/>
      <c r="D69" s="29"/>
      <c r="E69" s="29"/>
      <c r="F69" s="29"/>
      <c r="G69" s="29"/>
      <c r="H69" s="29"/>
      <c r="I69" s="30"/>
      <c r="J69" s="30"/>
      <c r="K69" s="30"/>
    </row>
    <row r="70" spans="1:11" s="42" customFormat="1">
      <c r="A70" s="38"/>
      <c r="B70" s="39" t="s">
        <v>62</v>
      </c>
      <c r="C70" s="40"/>
      <c r="D70" s="40"/>
      <c r="E70" s="40"/>
      <c r="F70" s="40"/>
      <c r="G70" s="40"/>
      <c r="H70" s="40"/>
      <c r="I70" s="41"/>
      <c r="J70" s="41"/>
      <c r="K70" s="41"/>
    </row>
    <row r="71" spans="1:11">
      <c r="A71" s="27" t="s">
        <v>26</v>
      </c>
      <c r="B71" s="28" t="s">
        <v>27</v>
      </c>
      <c r="C71" s="29">
        <v>78945383.219999999</v>
      </c>
      <c r="D71" s="29">
        <v>68222872</v>
      </c>
      <c r="E71" s="29">
        <v>42927023</v>
      </c>
      <c r="F71" s="29">
        <v>66568601.780000001</v>
      </c>
      <c r="G71" s="29">
        <f>F71-C71</f>
        <v>-12376781.439999998</v>
      </c>
      <c r="H71" s="29">
        <f>E71-F71</f>
        <v>-23641578.780000001</v>
      </c>
      <c r="I71" s="30">
        <f>IF(ISERROR(F71/C71),0,F71/C71*100-100)</f>
        <v>-15.677650718990321</v>
      </c>
      <c r="J71" s="30">
        <f>IF(ISERROR(F71/E71),0,F71/E71*100)</f>
        <v>155.0738838330345</v>
      </c>
      <c r="K71" s="30">
        <f>IF(ISERROR(F71/D71),0,F71/D71*100)</f>
        <v>97.575197039491385</v>
      </c>
    </row>
    <row r="72" spans="1:11" ht="25.5">
      <c r="A72" s="33" t="s">
        <v>69</v>
      </c>
      <c r="B72" s="28" t="s">
        <v>70</v>
      </c>
      <c r="C72" s="29">
        <v>744919.22</v>
      </c>
      <c r="D72" s="29">
        <v>1164933</v>
      </c>
      <c r="E72" s="29">
        <v>952461</v>
      </c>
      <c r="F72" s="29">
        <v>1628974.44</v>
      </c>
      <c r="G72" s="29">
        <f>F72-C72</f>
        <v>884055.22</v>
      </c>
      <c r="H72" s="29">
        <f>E72-F72</f>
        <v>-676513.44</v>
      </c>
      <c r="I72" s="30">
        <f>IF(ISERROR(F72/C72),0,F72/C72*100-100)</f>
        <v>118.67799840095415</v>
      </c>
      <c r="J72" s="30">
        <f>IF(ISERROR(F72/E72),0,F72/E72*100)</f>
        <v>171.02794130153362</v>
      </c>
      <c r="K72" s="30">
        <f>IF(ISERROR(F72/D72),0,F72/D72*100)</f>
        <v>139.83417415422176</v>
      </c>
    </row>
    <row r="73" spans="1:11">
      <c r="A73" s="33" t="s">
        <v>71</v>
      </c>
      <c r="B73" s="28" t="s">
        <v>72</v>
      </c>
      <c r="C73" s="29">
        <v>477254.67</v>
      </c>
      <c r="D73" s="29">
        <v>502629</v>
      </c>
      <c r="E73" s="29">
        <v>385841</v>
      </c>
      <c r="F73" s="29">
        <v>472742.56</v>
      </c>
      <c r="G73" s="29">
        <f>F73-C73</f>
        <v>-4512.109999999986</v>
      </c>
      <c r="H73" s="29">
        <f>E73-F73</f>
        <v>-86901.56</v>
      </c>
      <c r="I73" s="30">
        <f>IF(ISERROR(F73/C73),0,F73/C73*100-100)</f>
        <v>-0.94543024586852198</v>
      </c>
      <c r="J73" s="30">
        <f>IF(ISERROR(F73/E73),0,F73/E73*100)</f>
        <v>122.52263497140015</v>
      </c>
      <c r="K73" s="30">
        <f>IF(ISERROR(F73/D73),0,F73/D73*100)</f>
        <v>94.053976193176283</v>
      </c>
    </row>
    <row r="74" spans="1:11">
      <c r="A74" s="34" t="s">
        <v>73</v>
      </c>
      <c r="B74" s="28" t="s">
        <v>74</v>
      </c>
      <c r="C74" s="29">
        <v>477254.67</v>
      </c>
      <c r="D74" s="29">
        <v>502629</v>
      </c>
      <c r="E74" s="29">
        <v>385841</v>
      </c>
      <c r="F74" s="29">
        <v>472742.56</v>
      </c>
      <c r="G74" s="29">
        <f>F74-C74</f>
        <v>-4512.109999999986</v>
      </c>
      <c r="H74" s="29">
        <f>E74-F74</f>
        <v>-86901.56</v>
      </c>
      <c r="I74" s="30">
        <f>IF(ISERROR(F74/C74),0,F74/C74*100-100)</f>
        <v>-0.94543024586852198</v>
      </c>
      <c r="J74" s="30">
        <f>IF(ISERROR(F74/E74),0,F74/E74*100)</f>
        <v>122.52263497140015</v>
      </c>
      <c r="K74" s="30">
        <f>IF(ISERROR(F74/D74),0,F74/D74*100)</f>
        <v>94.053976193176283</v>
      </c>
    </row>
    <row r="75" spans="1:11">
      <c r="A75" s="35" t="s">
        <v>75</v>
      </c>
      <c r="B75" s="28" t="s">
        <v>76</v>
      </c>
      <c r="C75" s="29">
        <v>477254.67</v>
      </c>
      <c r="D75" s="29">
        <v>502629</v>
      </c>
      <c r="E75" s="29">
        <v>385841</v>
      </c>
      <c r="F75" s="29">
        <v>472742.56</v>
      </c>
      <c r="G75" s="29">
        <f>F75-C75</f>
        <v>-4512.109999999986</v>
      </c>
      <c r="H75" s="29">
        <f>E75-F75</f>
        <v>-86901.56</v>
      </c>
      <c r="I75" s="30">
        <f>IF(ISERROR(F75/C75),0,F75/C75*100-100)</f>
        <v>-0.94543024586852198</v>
      </c>
      <c r="J75" s="30">
        <f>IF(ISERROR(F75/E75),0,F75/E75*100)</f>
        <v>122.52263497140015</v>
      </c>
      <c r="K75" s="30">
        <f>IF(ISERROR(F75/D75),0,F75/D75*100)</f>
        <v>94.053976193176283</v>
      </c>
    </row>
    <row r="76" spans="1:11" ht="25.5">
      <c r="A76" s="36" t="s">
        <v>77</v>
      </c>
      <c r="B76" s="28" t="s">
        <v>78</v>
      </c>
      <c r="C76" s="29">
        <v>477254.67</v>
      </c>
      <c r="D76" s="29">
        <v>502629</v>
      </c>
      <c r="E76" s="29">
        <v>385841</v>
      </c>
      <c r="F76" s="29">
        <v>472742.56</v>
      </c>
      <c r="G76" s="29">
        <f>F76-C76</f>
        <v>-4512.109999999986</v>
      </c>
      <c r="H76" s="29">
        <f>E76-F76</f>
        <v>-86901.56</v>
      </c>
      <c r="I76" s="30">
        <f>IF(ISERROR(F76/C76),0,F76/C76*100-100)</f>
        <v>-0.94543024586852198</v>
      </c>
      <c r="J76" s="30">
        <f>IF(ISERROR(F76/E76),0,F76/E76*100)</f>
        <v>122.52263497140015</v>
      </c>
      <c r="K76" s="30">
        <f>IF(ISERROR(F76/D76),0,F76/D76*100)</f>
        <v>94.053976193176283</v>
      </c>
    </row>
    <row r="77" spans="1:11" ht="25.5">
      <c r="A77" s="37" t="s">
        <v>79</v>
      </c>
      <c r="B77" s="28" t="s">
        <v>80</v>
      </c>
      <c r="C77" s="29">
        <v>477254.67</v>
      </c>
      <c r="D77" s="29">
        <v>502629</v>
      </c>
      <c r="E77" s="29">
        <v>385841</v>
      </c>
      <c r="F77" s="29">
        <v>472742.56</v>
      </c>
      <c r="G77" s="29">
        <f>F77-C77</f>
        <v>-4512.109999999986</v>
      </c>
      <c r="H77" s="29">
        <f>E77-F77</f>
        <v>-86901.56</v>
      </c>
      <c r="I77" s="30">
        <f>IF(ISERROR(F77/C77),0,F77/C77*100-100)</f>
        <v>-0.94543024586852198</v>
      </c>
      <c r="J77" s="30">
        <f>IF(ISERROR(F77/E77),0,F77/E77*100)</f>
        <v>122.52263497140015</v>
      </c>
      <c r="K77" s="30">
        <f>IF(ISERROR(F77/D77),0,F77/D77*100)</f>
        <v>94.053976193176283</v>
      </c>
    </row>
    <row r="78" spans="1:11">
      <c r="A78" s="33" t="s">
        <v>28</v>
      </c>
      <c r="B78" s="28" t="s">
        <v>29</v>
      </c>
      <c r="C78" s="29">
        <v>77723209.329999998</v>
      </c>
      <c r="D78" s="29">
        <v>66555310</v>
      </c>
      <c r="E78" s="29">
        <v>41588721</v>
      </c>
      <c r="F78" s="29">
        <v>64466884.780000001</v>
      </c>
      <c r="G78" s="29">
        <f>F78-C78</f>
        <v>-13256324.549999997</v>
      </c>
      <c r="H78" s="29">
        <f>E78-F78</f>
        <v>-22878163.780000001</v>
      </c>
      <c r="I78" s="30">
        <f>IF(ISERROR(F78/C78),0,F78/C78*100-100)</f>
        <v>-17.055812111046293</v>
      </c>
      <c r="J78" s="30">
        <f>IF(ISERROR(F78/E78),0,F78/E78*100)</f>
        <v>155.01050099617152</v>
      </c>
      <c r="K78" s="30">
        <f>IF(ISERROR(F78/D78),0,F78/D78*100)</f>
        <v>96.862120813500823</v>
      </c>
    </row>
    <row r="79" spans="1:11">
      <c r="A79" s="34" t="s">
        <v>30</v>
      </c>
      <c r="B79" s="28" t="s">
        <v>31</v>
      </c>
      <c r="C79" s="29">
        <v>77723209.329999998</v>
      </c>
      <c r="D79" s="29">
        <v>66555310</v>
      </c>
      <c r="E79" s="29">
        <v>41588721</v>
      </c>
      <c r="F79" s="29">
        <v>64466884.780000001</v>
      </c>
      <c r="G79" s="29">
        <f>F79-C79</f>
        <v>-13256324.549999997</v>
      </c>
      <c r="H79" s="29">
        <f>E79-F79</f>
        <v>-22878163.780000001</v>
      </c>
      <c r="I79" s="30">
        <f>IF(ISERROR(F79/C79),0,F79/C79*100-100)</f>
        <v>-17.055812111046293</v>
      </c>
      <c r="J79" s="30">
        <f>IF(ISERROR(F79/E79),0,F79/E79*100)</f>
        <v>155.01050099617152</v>
      </c>
      <c r="K79" s="30">
        <f>IF(ISERROR(F79/D79),0,F79/D79*100)</f>
        <v>96.862120813500823</v>
      </c>
    </row>
    <row r="80" spans="1:11">
      <c r="A80" s="27" t="s">
        <v>32</v>
      </c>
      <c r="B80" s="28" t="s">
        <v>33</v>
      </c>
      <c r="C80" s="29">
        <v>78913240.459999993</v>
      </c>
      <c r="D80" s="29">
        <v>68428255</v>
      </c>
      <c r="E80" s="29">
        <v>42927023</v>
      </c>
      <c r="F80" s="29">
        <v>66056675.950000003</v>
      </c>
      <c r="G80" s="29">
        <f>F80-C80</f>
        <v>-12856564.50999999</v>
      </c>
      <c r="H80" s="29">
        <f>E80-F80</f>
        <v>-23129652.950000003</v>
      </c>
      <c r="I80" s="30">
        <f>IF(ISERROR(F80/C80),0,F80/C80*100-100)</f>
        <v>-16.2920245513385</v>
      </c>
      <c r="J80" s="30">
        <f>IF(ISERROR(F80/E80),0,F80/E80*100)</f>
        <v>153.88133472474902</v>
      </c>
      <c r="K80" s="30">
        <f>IF(ISERROR(F80/D80),0,F80/D80*100)</f>
        <v>96.534210831475974</v>
      </c>
    </row>
    <row r="81" spans="1:11">
      <c r="A81" s="33" t="s">
        <v>34</v>
      </c>
      <c r="B81" s="28" t="s">
        <v>35</v>
      </c>
      <c r="C81" s="29">
        <v>72286871.280000001</v>
      </c>
      <c r="D81" s="29">
        <v>64692320</v>
      </c>
      <c r="E81" s="29">
        <v>38875897</v>
      </c>
      <c r="F81" s="29">
        <v>62459663.009999998</v>
      </c>
      <c r="G81" s="29">
        <f>F81-C81</f>
        <v>-9827208.2700000033</v>
      </c>
      <c r="H81" s="29">
        <f>E81-F81</f>
        <v>-23583766.009999998</v>
      </c>
      <c r="I81" s="30">
        <f>IF(ISERROR(F81/C81),0,F81/C81*100-100)</f>
        <v>-13.594734556894494</v>
      </c>
      <c r="J81" s="30">
        <f>IF(ISERROR(F81/E81),0,F81/E81*100)</f>
        <v>160.66423627472827</v>
      </c>
      <c r="K81" s="30">
        <f>IF(ISERROR(F81/D81),0,F81/D81*100)</f>
        <v>96.548806736255557</v>
      </c>
    </row>
    <row r="82" spans="1:11">
      <c r="A82" s="34" t="s">
        <v>36</v>
      </c>
      <c r="B82" s="28" t="s">
        <v>37</v>
      </c>
      <c r="C82" s="29">
        <v>32073044.280000001</v>
      </c>
      <c r="D82" s="29">
        <v>31875627</v>
      </c>
      <c r="E82" s="29">
        <v>29663100</v>
      </c>
      <c r="F82" s="29">
        <v>30717862.359999999</v>
      </c>
      <c r="G82" s="29">
        <f>F82-C82</f>
        <v>-1355181.9200000018</v>
      </c>
      <c r="H82" s="29">
        <f>E82-F82</f>
        <v>-1054762.3599999994</v>
      </c>
      <c r="I82" s="30">
        <f>IF(ISERROR(F82/C82),0,F82/C82*100-100)</f>
        <v>-4.2252986906050012</v>
      </c>
      <c r="J82" s="30">
        <f>IF(ISERROR(F82/E82),0,F82/E82*100)</f>
        <v>103.5558062373791</v>
      </c>
      <c r="K82" s="30">
        <f>IF(ISERROR(F82/D82),0,F82/D82*100)</f>
        <v>96.36786865400326</v>
      </c>
    </row>
    <row r="83" spans="1:11">
      <c r="A83" s="35" t="s">
        <v>38</v>
      </c>
      <c r="B83" s="28" t="s">
        <v>39</v>
      </c>
      <c r="C83" s="29">
        <v>21427334.719999999</v>
      </c>
      <c r="D83" s="29">
        <v>19833380</v>
      </c>
      <c r="E83" s="29">
        <v>19446253</v>
      </c>
      <c r="F83" s="29">
        <v>19764864.079999998</v>
      </c>
      <c r="G83" s="29">
        <f>F83-C83</f>
        <v>-1662470.6400000006</v>
      </c>
      <c r="H83" s="29">
        <f>E83-F83</f>
        <v>-318611.07999999821</v>
      </c>
      <c r="I83" s="30">
        <f>IF(ISERROR(F83/C83),0,F83/C83*100-100)</f>
        <v>-7.7586440951439073</v>
      </c>
      <c r="J83" s="30">
        <f>IF(ISERROR(F83/E83),0,F83/E83*100)</f>
        <v>101.63841887689109</v>
      </c>
      <c r="K83" s="30">
        <f>IF(ISERROR(F83/D83),0,F83/D83*100)</f>
        <v>99.654542392673349</v>
      </c>
    </row>
    <row r="84" spans="1:11">
      <c r="A84" s="35" t="s">
        <v>40</v>
      </c>
      <c r="B84" s="28" t="s">
        <v>41</v>
      </c>
      <c r="C84" s="29">
        <v>10645709.560000001</v>
      </c>
      <c r="D84" s="29">
        <v>12042247</v>
      </c>
      <c r="E84" s="29">
        <v>10216847</v>
      </c>
      <c r="F84" s="29">
        <v>10952998.279999999</v>
      </c>
      <c r="G84" s="29">
        <f>F84-C84</f>
        <v>307288.71999999881</v>
      </c>
      <c r="H84" s="29">
        <f>E84-F84</f>
        <v>-736151.27999999933</v>
      </c>
      <c r="I84" s="30">
        <f>IF(ISERROR(F84/C84),0,F84/C84*100-100)</f>
        <v>2.8865029453236275</v>
      </c>
      <c r="J84" s="30">
        <f>IF(ISERROR(F84/E84),0,F84/E84*100)</f>
        <v>107.20526870961267</v>
      </c>
      <c r="K84" s="30">
        <f>IF(ISERROR(F84/D84),0,F84/D84*100)</f>
        <v>90.954771812934908</v>
      </c>
    </row>
    <row r="85" spans="1:11">
      <c r="A85" s="36" t="s">
        <v>42</v>
      </c>
      <c r="B85" s="28" t="s">
        <v>43</v>
      </c>
      <c r="C85" s="29">
        <v>67716.259999999995</v>
      </c>
      <c r="D85" s="29">
        <v>0</v>
      </c>
      <c r="E85" s="29">
        <v>0</v>
      </c>
      <c r="F85" s="29">
        <v>38977.51</v>
      </c>
      <c r="G85" s="29">
        <f>F85-C85</f>
        <v>-28738.749999999993</v>
      </c>
      <c r="H85" s="29">
        <f>E85-F85</f>
        <v>-38977.51</v>
      </c>
      <c r="I85" s="30">
        <f>IF(ISERROR(F85/C85),0,F85/C85*100-100)</f>
        <v>-42.43995459879207</v>
      </c>
      <c r="J85" s="30">
        <f>IF(ISERROR(F85/E85),0,F85/E85*100)</f>
        <v>0</v>
      </c>
      <c r="K85" s="30">
        <f>IF(ISERROR(F85/D85),0,F85/D85*100)</f>
        <v>0</v>
      </c>
    </row>
    <row r="86" spans="1:11">
      <c r="A86" s="34" t="s">
        <v>44</v>
      </c>
      <c r="B86" s="28" t="s">
        <v>45</v>
      </c>
      <c r="C86" s="29">
        <v>6762924.5599999996</v>
      </c>
      <c r="D86" s="29">
        <v>3168949</v>
      </c>
      <c r="E86" s="29">
        <v>2541363</v>
      </c>
      <c r="F86" s="29">
        <v>2848210.06</v>
      </c>
      <c r="G86" s="29">
        <f>F86-C86</f>
        <v>-3914714.4999999995</v>
      </c>
      <c r="H86" s="29">
        <f>E86-F86</f>
        <v>-306847.06000000006</v>
      </c>
      <c r="I86" s="30">
        <f>IF(ISERROR(F86/C86),0,F86/C86*100-100)</f>
        <v>-57.884935212111841</v>
      </c>
      <c r="J86" s="30">
        <f>IF(ISERROR(F86/E86),0,F86/E86*100)</f>
        <v>112.07411377280616</v>
      </c>
      <c r="K86" s="30">
        <f>IF(ISERROR(F86/D86),0,F86/D86*100)</f>
        <v>89.878696690921828</v>
      </c>
    </row>
    <row r="87" spans="1:11">
      <c r="A87" s="35" t="s">
        <v>46</v>
      </c>
      <c r="B87" s="28" t="s">
        <v>47</v>
      </c>
      <c r="C87" s="29">
        <v>5873910.5599999996</v>
      </c>
      <c r="D87" s="29">
        <v>1953345</v>
      </c>
      <c r="E87" s="29">
        <v>1721759</v>
      </c>
      <c r="F87" s="29">
        <v>1634859.88</v>
      </c>
      <c r="G87" s="29">
        <f>F87-C87</f>
        <v>-4239050.68</v>
      </c>
      <c r="H87" s="29">
        <f>E87-F87</f>
        <v>86899.120000000112</v>
      </c>
      <c r="I87" s="30">
        <f>IF(ISERROR(F87/C87),0,F87/C87*100-100)</f>
        <v>-72.167436611428428</v>
      </c>
      <c r="J87" s="30">
        <f>IF(ISERROR(F87/E87),0,F87/E87*100)</f>
        <v>94.952887134610592</v>
      </c>
      <c r="K87" s="30">
        <f>IF(ISERROR(F87/D87),0,F87/D87*100)</f>
        <v>83.695398406323505</v>
      </c>
    </row>
    <row r="88" spans="1:11">
      <c r="A88" s="35" t="s">
        <v>48</v>
      </c>
      <c r="B88" s="28" t="s">
        <v>49</v>
      </c>
      <c r="C88" s="29">
        <v>889014</v>
      </c>
      <c r="D88" s="29">
        <v>1215604</v>
      </c>
      <c r="E88" s="29">
        <v>819604</v>
      </c>
      <c r="F88" s="29">
        <v>1213350.18</v>
      </c>
      <c r="G88" s="29">
        <f>F88-C88</f>
        <v>324336.17999999993</v>
      </c>
      <c r="H88" s="29">
        <f>E88-F88</f>
        <v>-393746.17999999993</v>
      </c>
      <c r="I88" s="30">
        <f>IF(ISERROR(F88/C88),0,F88/C88*100-100)</f>
        <v>36.482685312042321</v>
      </c>
      <c r="J88" s="30">
        <f>IF(ISERROR(F88/E88),0,F88/E88*100)</f>
        <v>148.04102713017505</v>
      </c>
      <c r="K88" s="30">
        <f>IF(ISERROR(F88/D88),0,F88/D88*100)</f>
        <v>99.814592581136623</v>
      </c>
    </row>
    <row r="89" spans="1:11" ht="25.5">
      <c r="A89" s="34" t="s">
        <v>81</v>
      </c>
      <c r="B89" s="28" t="s">
        <v>82</v>
      </c>
      <c r="C89" s="29">
        <v>1130256.28</v>
      </c>
      <c r="D89" s="29">
        <v>171196</v>
      </c>
      <c r="E89" s="29">
        <v>171196</v>
      </c>
      <c r="F89" s="29">
        <v>143727.79</v>
      </c>
      <c r="G89" s="29">
        <f>F89-C89</f>
        <v>-986528.49</v>
      </c>
      <c r="H89" s="29">
        <f>E89-F89</f>
        <v>27468.209999999992</v>
      </c>
      <c r="I89" s="30">
        <f>IF(ISERROR(F89/C89),0,F89/C89*100-100)</f>
        <v>-87.283610580779083</v>
      </c>
      <c r="J89" s="30">
        <f>IF(ISERROR(F89/E89),0,F89/E89*100)</f>
        <v>83.955109932475054</v>
      </c>
      <c r="K89" s="30">
        <f>IF(ISERROR(F89/D89),0,F89/D89*100)</f>
        <v>83.955109932475054</v>
      </c>
    </row>
    <row r="90" spans="1:11">
      <c r="A90" s="35" t="s">
        <v>83</v>
      </c>
      <c r="B90" s="28" t="s">
        <v>84</v>
      </c>
      <c r="C90" s="29">
        <v>1130256.28</v>
      </c>
      <c r="D90" s="29">
        <v>171196</v>
      </c>
      <c r="E90" s="29">
        <v>171196</v>
      </c>
      <c r="F90" s="29">
        <v>143727.79</v>
      </c>
      <c r="G90" s="29">
        <f>F90-C90</f>
        <v>-986528.49</v>
      </c>
      <c r="H90" s="29">
        <f>E90-F90</f>
        <v>27468.209999999992</v>
      </c>
      <c r="I90" s="30">
        <f>IF(ISERROR(F90/C90),0,F90/C90*100-100)</f>
        <v>-87.283610580779083</v>
      </c>
      <c r="J90" s="30">
        <f>IF(ISERROR(F90/E90),0,F90/E90*100)</f>
        <v>83.955109932475054</v>
      </c>
      <c r="K90" s="30">
        <f>IF(ISERROR(F90/D90),0,F90/D90*100)</f>
        <v>83.955109932475054</v>
      </c>
    </row>
    <row r="91" spans="1:11" ht="25.5">
      <c r="A91" s="34" t="s">
        <v>50</v>
      </c>
      <c r="B91" s="28" t="s">
        <v>51</v>
      </c>
      <c r="C91" s="29">
        <v>32320646.16</v>
      </c>
      <c r="D91" s="29">
        <v>29476548</v>
      </c>
      <c r="E91" s="29">
        <v>6500238</v>
      </c>
      <c r="F91" s="29">
        <v>28749862.800000001</v>
      </c>
      <c r="G91" s="29">
        <f>F91-C91</f>
        <v>-3570783.3599999994</v>
      </c>
      <c r="H91" s="29">
        <f>E91-F91</f>
        <v>-22249624.800000001</v>
      </c>
      <c r="I91" s="30">
        <f>IF(ISERROR(F91/C91),0,F91/C91*100-100)</f>
        <v>-11.047994963724449</v>
      </c>
      <c r="J91" s="30">
        <f>IF(ISERROR(F91/E91),0,F91/E91*100)</f>
        <v>442.28938694244738</v>
      </c>
      <c r="K91" s="30">
        <f>IF(ISERROR(F91/D91),0,F91/D91*100)</f>
        <v>97.534700467639567</v>
      </c>
    </row>
    <row r="92" spans="1:11">
      <c r="A92" s="35" t="s">
        <v>52</v>
      </c>
      <c r="B92" s="28" t="s">
        <v>53</v>
      </c>
      <c r="C92" s="29">
        <v>315842.86</v>
      </c>
      <c r="D92" s="29">
        <v>2983508</v>
      </c>
      <c r="E92" s="29">
        <v>2713631</v>
      </c>
      <c r="F92" s="29">
        <v>2355839.48</v>
      </c>
      <c r="G92" s="29">
        <f>F92-C92</f>
        <v>2039996.62</v>
      </c>
      <c r="H92" s="29">
        <f>E92-F92</f>
        <v>357791.52</v>
      </c>
      <c r="I92" s="30">
        <f>IF(ISERROR(F92/C92),0,F92/C92*100-100)</f>
        <v>645.8897377005768</v>
      </c>
      <c r="J92" s="30">
        <f>IF(ISERROR(F92/E92),0,F92/E92*100)</f>
        <v>86.815026803570561</v>
      </c>
      <c r="K92" s="30">
        <f>IF(ISERROR(F92/D92),0,F92/D92*100)</f>
        <v>78.962063450139894</v>
      </c>
    </row>
    <row r="93" spans="1:11" ht="25.5">
      <c r="A93" s="36" t="s">
        <v>85</v>
      </c>
      <c r="B93" s="28" t="s">
        <v>86</v>
      </c>
      <c r="C93" s="29">
        <v>2250</v>
      </c>
      <c r="D93" s="29">
        <v>9472</v>
      </c>
      <c r="E93" s="29">
        <v>9472</v>
      </c>
      <c r="F93" s="29">
        <v>6125.15</v>
      </c>
      <c r="G93" s="29">
        <f>F93-C93</f>
        <v>3875.1499999999996</v>
      </c>
      <c r="H93" s="29">
        <f>E93-F93</f>
        <v>3346.8500000000004</v>
      </c>
      <c r="I93" s="30">
        <f>IF(ISERROR(F93/C93),0,F93/C93*100-100)</f>
        <v>172.22888888888883</v>
      </c>
      <c r="J93" s="30">
        <f>IF(ISERROR(F93/E93),0,F93/E93*100)</f>
        <v>64.665857263513502</v>
      </c>
      <c r="K93" s="30">
        <f>IF(ISERROR(F93/D93),0,F93/D93*100)</f>
        <v>64.665857263513502</v>
      </c>
    </row>
    <row r="94" spans="1:11" ht="25.5">
      <c r="A94" s="36" t="s">
        <v>54</v>
      </c>
      <c r="B94" s="28" t="s">
        <v>55</v>
      </c>
      <c r="C94" s="29">
        <v>313592.86</v>
      </c>
      <c r="D94" s="29">
        <v>2974036</v>
      </c>
      <c r="E94" s="29">
        <v>2704159</v>
      </c>
      <c r="F94" s="29">
        <v>2349714.33</v>
      </c>
      <c r="G94" s="29">
        <f>F94-C94</f>
        <v>2036121.4700000002</v>
      </c>
      <c r="H94" s="29">
        <f>E94-F94</f>
        <v>354444.66999999993</v>
      </c>
      <c r="I94" s="30">
        <f>IF(ISERROR(F94/C94),0,F94/C94*100-100)</f>
        <v>649.28821083490243</v>
      </c>
      <c r="J94" s="30">
        <f>IF(ISERROR(F94/E94),0,F94/E94*100)</f>
        <v>86.892609865026429</v>
      </c>
      <c r="K94" s="30">
        <f>IF(ISERROR(F94/D94),0,F94/D94*100)</f>
        <v>79.007595402342133</v>
      </c>
    </row>
    <row r="95" spans="1:11" ht="25.5">
      <c r="A95" s="37" t="s">
        <v>56</v>
      </c>
      <c r="B95" s="28" t="s">
        <v>57</v>
      </c>
      <c r="C95" s="29">
        <v>313592.86</v>
      </c>
      <c r="D95" s="29">
        <v>2974036</v>
      </c>
      <c r="E95" s="29">
        <v>2704159</v>
      </c>
      <c r="F95" s="29">
        <v>2349714.33</v>
      </c>
      <c r="G95" s="29">
        <f>F95-C95</f>
        <v>2036121.4700000002</v>
      </c>
      <c r="H95" s="29">
        <f>E95-F95</f>
        <v>354444.66999999993</v>
      </c>
      <c r="I95" s="30">
        <f>IF(ISERROR(F95/C95),0,F95/C95*100-100)</f>
        <v>649.28821083490243</v>
      </c>
      <c r="J95" s="30">
        <f>IF(ISERROR(F95/E95),0,F95/E95*100)</f>
        <v>86.892609865026429</v>
      </c>
      <c r="K95" s="30">
        <f>IF(ISERROR(F95/D95),0,F95/D95*100)</f>
        <v>79.007595402342133</v>
      </c>
    </row>
    <row r="96" spans="1:11" ht="25.5">
      <c r="A96" s="35" t="s">
        <v>138</v>
      </c>
      <c r="B96" s="28" t="s">
        <v>139</v>
      </c>
      <c r="C96" s="29">
        <v>32004803.300000001</v>
      </c>
      <c r="D96" s="29">
        <v>26493040</v>
      </c>
      <c r="E96" s="29">
        <v>3786607</v>
      </c>
      <c r="F96" s="29">
        <v>26394023.32</v>
      </c>
      <c r="G96" s="29">
        <f>F96-C96</f>
        <v>-5610779.9800000004</v>
      </c>
      <c r="H96" s="29">
        <f>E96-F96</f>
        <v>-22607416.32</v>
      </c>
      <c r="I96" s="30">
        <f>IF(ISERROR(F96/C96),0,F96/C96*100-100)</f>
        <v>-17.531055971214172</v>
      </c>
      <c r="J96" s="30">
        <f>IF(ISERROR(F96/E96),0,F96/E96*100)</f>
        <v>697.03624696198995</v>
      </c>
      <c r="K96" s="30">
        <f>IF(ISERROR(F96/D96),0,F96/D96*100)</f>
        <v>99.626253989727104</v>
      </c>
    </row>
    <row r="97" spans="1:11" ht="25.5">
      <c r="A97" s="36" t="s">
        <v>159</v>
      </c>
      <c r="B97" s="28" t="s">
        <v>160</v>
      </c>
      <c r="C97" s="29">
        <v>27322235.07</v>
      </c>
      <c r="D97" s="29">
        <v>23922301</v>
      </c>
      <c r="E97" s="29">
        <v>1331325</v>
      </c>
      <c r="F97" s="29">
        <v>23865519.059999999</v>
      </c>
      <c r="G97" s="29">
        <f>F97-C97</f>
        <v>-3456716.0100000016</v>
      </c>
      <c r="H97" s="29">
        <f>E97-F97</f>
        <v>-22534194.059999999</v>
      </c>
      <c r="I97" s="30">
        <f>IF(ISERROR(F97/C97),0,F97/C97*100-100)</f>
        <v>-12.65165899182054</v>
      </c>
      <c r="J97" s="30">
        <f>IF(ISERROR(F97/E97),0,F97/E97*100)</f>
        <v>1792.6140544194691</v>
      </c>
      <c r="K97" s="30">
        <f>IF(ISERROR(F97/D97),0,F97/D97*100)</f>
        <v>99.762640140678769</v>
      </c>
    </row>
    <row r="98" spans="1:11" ht="38.25">
      <c r="A98" s="36" t="s">
        <v>140</v>
      </c>
      <c r="B98" s="28" t="s">
        <v>141</v>
      </c>
      <c r="C98" s="29">
        <v>4682568.2300000004</v>
      </c>
      <c r="D98" s="29">
        <v>2570739</v>
      </c>
      <c r="E98" s="29">
        <v>2455282</v>
      </c>
      <c r="F98" s="29">
        <v>2528504.2599999998</v>
      </c>
      <c r="G98" s="29">
        <f>F98-C98</f>
        <v>-2154063.9700000007</v>
      </c>
      <c r="H98" s="29">
        <f>E98-F98</f>
        <v>-73222.259999999776</v>
      </c>
      <c r="I98" s="30">
        <f>IF(ISERROR(F98/C98),0,F98/C98*100-100)</f>
        <v>-46.001763651824049</v>
      </c>
      <c r="J98" s="30">
        <f>IF(ISERROR(F98/E98),0,F98/E98*100)</f>
        <v>102.98223421993889</v>
      </c>
      <c r="K98" s="30">
        <f>IF(ISERROR(F98/D98),0,F98/D98*100)</f>
        <v>98.357097317152764</v>
      </c>
    </row>
    <row r="99" spans="1:11">
      <c r="A99" s="33" t="s">
        <v>58</v>
      </c>
      <c r="B99" s="28" t="s">
        <v>59</v>
      </c>
      <c r="C99" s="29">
        <v>6626369.1799999997</v>
      </c>
      <c r="D99" s="29">
        <v>3735935</v>
      </c>
      <c r="E99" s="29">
        <v>4051126</v>
      </c>
      <c r="F99" s="29">
        <v>3597012.94</v>
      </c>
      <c r="G99" s="29">
        <f>F99-C99</f>
        <v>-3029356.2399999998</v>
      </c>
      <c r="H99" s="29">
        <f>E99-F99</f>
        <v>454113.06000000006</v>
      </c>
      <c r="I99" s="30">
        <f>IF(ISERROR(F99/C99),0,F99/C99*100-100)</f>
        <v>-45.716683717884855</v>
      </c>
      <c r="J99" s="30">
        <f>IF(ISERROR(F99/E99),0,F99/E99*100)</f>
        <v>88.790448383980163</v>
      </c>
      <c r="K99" s="30">
        <f>IF(ISERROR(F99/D99),0,F99/D99*100)</f>
        <v>96.281464747111499</v>
      </c>
    </row>
    <row r="100" spans="1:11">
      <c r="A100" s="34" t="s">
        <v>60</v>
      </c>
      <c r="B100" s="28" t="s">
        <v>61</v>
      </c>
      <c r="C100" s="29">
        <v>6107289.1799999997</v>
      </c>
      <c r="D100" s="29">
        <v>3308506</v>
      </c>
      <c r="E100" s="29">
        <v>3611697</v>
      </c>
      <c r="F100" s="29">
        <v>3169584.1</v>
      </c>
      <c r="G100" s="29">
        <f>F100-C100</f>
        <v>-2937705.0799999996</v>
      </c>
      <c r="H100" s="29">
        <f>E100-F100</f>
        <v>442112.89999999991</v>
      </c>
      <c r="I100" s="30">
        <f>IF(ISERROR(F100/C100),0,F100/C100*100-100)</f>
        <v>-48.101620758688227</v>
      </c>
      <c r="J100" s="30">
        <f>IF(ISERROR(F100/E100),0,F100/E100*100)</f>
        <v>87.758859616407463</v>
      </c>
      <c r="K100" s="30">
        <f>IF(ISERROR(F100/D100),0,F100/D100*100)</f>
        <v>95.801068518539793</v>
      </c>
    </row>
    <row r="101" spans="1:11">
      <c r="A101" s="34" t="s">
        <v>191</v>
      </c>
      <c r="B101" s="28" t="s">
        <v>192</v>
      </c>
      <c r="C101" s="29">
        <v>519080</v>
      </c>
      <c r="D101" s="29">
        <v>427429</v>
      </c>
      <c r="E101" s="29">
        <v>439429</v>
      </c>
      <c r="F101" s="29">
        <v>427428.84</v>
      </c>
      <c r="G101" s="29">
        <f>F101-C101</f>
        <v>-91651.159999999974</v>
      </c>
      <c r="H101" s="29">
        <f>E101-F101</f>
        <v>12000.159999999974</v>
      </c>
      <c r="I101" s="30">
        <f>IF(ISERROR(F101/C101),0,F101/C101*100-100)</f>
        <v>-17.656461431763887</v>
      </c>
      <c r="J101" s="30">
        <f>IF(ISERROR(F101/E101),0,F101/E101*100)</f>
        <v>97.269147006683681</v>
      </c>
      <c r="K101" s="30">
        <f>IF(ISERROR(F101/D101),0,F101/D101*100)</f>
        <v>99.999962566882459</v>
      </c>
    </row>
    <row r="102" spans="1:11" ht="25.5">
      <c r="A102" s="35" t="s">
        <v>193</v>
      </c>
      <c r="B102" s="28" t="s">
        <v>194</v>
      </c>
      <c r="C102" s="29">
        <v>519080</v>
      </c>
      <c r="D102" s="29">
        <v>427429</v>
      </c>
      <c r="E102" s="29">
        <v>439429</v>
      </c>
      <c r="F102" s="29">
        <v>427428.84</v>
      </c>
      <c r="G102" s="29">
        <f>F102-C102</f>
        <v>-91651.159999999974</v>
      </c>
      <c r="H102" s="29">
        <f>E102-F102</f>
        <v>12000.159999999974</v>
      </c>
      <c r="I102" s="30">
        <f>IF(ISERROR(F102/C102),0,F102/C102*100-100)</f>
        <v>-17.656461431763887</v>
      </c>
      <c r="J102" s="30">
        <f>IF(ISERROR(F102/E102),0,F102/E102*100)</f>
        <v>97.269147006683681</v>
      </c>
      <c r="K102" s="30">
        <f>IF(ISERROR(F102/D102),0,F102/D102*100)</f>
        <v>99.999962566882459</v>
      </c>
    </row>
    <row r="103" spans="1:11">
      <c r="A103" s="36" t="s">
        <v>195</v>
      </c>
      <c r="B103" s="28" t="s">
        <v>196</v>
      </c>
      <c r="C103" s="29">
        <v>239000</v>
      </c>
      <c r="D103" s="29">
        <v>0</v>
      </c>
      <c r="E103" s="29">
        <v>409083</v>
      </c>
      <c r="F103" s="29">
        <v>0</v>
      </c>
      <c r="G103" s="29">
        <f>F103-C103</f>
        <v>-239000</v>
      </c>
      <c r="H103" s="29">
        <f>E103-F103</f>
        <v>409083</v>
      </c>
      <c r="I103" s="30">
        <f>IF(ISERROR(F103/C103),0,F103/C103*100-100)</f>
        <v>-100</v>
      </c>
      <c r="J103" s="30">
        <f>IF(ISERROR(F103/E103),0,F103/E103*100)</f>
        <v>0</v>
      </c>
      <c r="K103" s="30">
        <f>IF(ISERROR(F103/D103),0,F103/D103*100)</f>
        <v>0</v>
      </c>
    </row>
    <row r="104" spans="1:11" ht="38.25">
      <c r="A104" s="36" t="s">
        <v>197</v>
      </c>
      <c r="B104" s="28" t="s">
        <v>198</v>
      </c>
      <c r="C104" s="29">
        <v>280080</v>
      </c>
      <c r="D104" s="29">
        <v>427429</v>
      </c>
      <c r="E104" s="29">
        <v>30346</v>
      </c>
      <c r="F104" s="29">
        <v>427428.84</v>
      </c>
      <c r="G104" s="29">
        <f>F104-C104</f>
        <v>147348.84000000003</v>
      </c>
      <c r="H104" s="29">
        <f>E104-F104</f>
        <v>-397082.84</v>
      </c>
      <c r="I104" s="30">
        <f>IF(ISERROR(F104/C104),0,F104/C104*100-100)</f>
        <v>52.609554413024853</v>
      </c>
      <c r="J104" s="30">
        <f>IF(ISERROR(F104/E104),0,F104/E104*100)</f>
        <v>1408.5178936268371</v>
      </c>
      <c r="K104" s="30">
        <f>IF(ISERROR(F104/D104),0,F104/D104*100)</f>
        <v>99.999962566882459</v>
      </c>
    </row>
    <row r="105" spans="1:11">
      <c r="A105" s="27"/>
      <c r="B105" s="28" t="s">
        <v>87</v>
      </c>
      <c r="C105" s="29">
        <v>32142.76</v>
      </c>
      <c r="D105" s="29">
        <v>-205383</v>
      </c>
      <c r="E105" s="29">
        <v>0</v>
      </c>
      <c r="F105" s="29">
        <v>511925.83</v>
      </c>
      <c r="G105" s="29">
        <f>F105-C105</f>
        <v>479783.07</v>
      </c>
      <c r="H105" s="29">
        <f>E105-F105</f>
        <v>-511925.83</v>
      </c>
      <c r="I105" s="30">
        <f>IF(ISERROR(F105/C105),0,F105/C105*100-100)</f>
        <v>1492.6629511591414</v>
      </c>
      <c r="J105" s="30">
        <f>IF(ISERROR(F105/E105),0,F105/E105*100)</f>
        <v>0</v>
      </c>
      <c r="K105" s="30">
        <f>IF(ISERROR(F105/D105),0,F105/D105*100)</f>
        <v>-249.25423720561096</v>
      </c>
    </row>
    <row r="106" spans="1:11">
      <c r="A106" s="27" t="s">
        <v>88</v>
      </c>
      <c r="B106" s="28" t="s">
        <v>89</v>
      </c>
      <c r="C106" s="29">
        <v>-32142.76</v>
      </c>
      <c r="D106" s="29">
        <v>205383</v>
      </c>
      <c r="E106" s="29">
        <v>0</v>
      </c>
      <c r="F106" s="29">
        <v>-511925.83</v>
      </c>
      <c r="G106" s="29">
        <f>F106-C106</f>
        <v>-479783.07</v>
      </c>
      <c r="H106" s="29">
        <f>E106-F106</f>
        <v>511925.83</v>
      </c>
      <c r="I106" s="30">
        <f>IF(ISERROR(F106/C106),0,F106/C106*100-100)</f>
        <v>1492.6629511591414</v>
      </c>
      <c r="J106" s="30">
        <f>IF(ISERROR(F106/E106),0,F106/E106*100)</f>
        <v>0</v>
      </c>
      <c r="K106" s="30">
        <f>IF(ISERROR(F106/D106),0,F106/D106*100)</f>
        <v>-249.25423720561096</v>
      </c>
    </row>
    <row r="107" spans="1:11">
      <c r="A107" s="33" t="s">
        <v>90</v>
      </c>
      <c r="B107" s="28" t="s">
        <v>91</v>
      </c>
      <c r="C107" s="29">
        <v>-32142.76</v>
      </c>
      <c r="D107" s="29">
        <v>205383</v>
      </c>
      <c r="E107" s="29">
        <v>0</v>
      </c>
      <c r="F107" s="29">
        <v>-511925.83</v>
      </c>
      <c r="G107" s="29">
        <f>F107-C107</f>
        <v>-479783.07</v>
      </c>
      <c r="H107" s="29">
        <f>E107-F107</f>
        <v>511925.83</v>
      </c>
      <c r="I107" s="30">
        <f>IF(ISERROR(F107/C107),0,F107/C107*100-100)</f>
        <v>1492.6629511591414</v>
      </c>
      <c r="J107" s="30">
        <f>IF(ISERROR(F107/E107),0,F107/E107*100)</f>
        <v>0</v>
      </c>
      <c r="K107" s="30">
        <f>IF(ISERROR(F107/D107),0,F107/D107*100)</f>
        <v>-249.25423720561096</v>
      </c>
    </row>
    <row r="108" spans="1:11" ht="25.5">
      <c r="A108" s="34" t="s">
        <v>92</v>
      </c>
      <c r="B108" s="28" t="s">
        <v>93</v>
      </c>
      <c r="C108" s="29">
        <v>-163605.24</v>
      </c>
      <c r="D108" s="29">
        <v>205383</v>
      </c>
      <c r="E108" s="29">
        <v>0</v>
      </c>
      <c r="F108" s="29">
        <v>-205382.47</v>
      </c>
      <c r="G108" s="29">
        <f>F108-C108</f>
        <v>-41777.23000000001</v>
      </c>
      <c r="H108" s="29">
        <f>E108-F108</f>
        <v>205382.47</v>
      </c>
      <c r="I108" s="30">
        <f>IF(ISERROR(F108/C108),0,F108/C108*100-100)</f>
        <v>25.535386274913947</v>
      </c>
      <c r="J108" s="30">
        <f>IF(ISERROR(F108/E108),0,F108/E108*100)</f>
        <v>0</v>
      </c>
      <c r="K108" s="30">
        <f>IF(ISERROR(F108/D108),0,F108/D108*100)</f>
        <v>-99.999741945535902</v>
      </c>
    </row>
    <row r="109" spans="1:11" s="42" customFormat="1" ht="25.5">
      <c r="A109" s="38" t="s">
        <v>546</v>
      </c>
      <c r="B109" s="39" t="s">
        <v>858</v>
      </c>
      <c r="C109" s="40"/>
      <c r="D109" s="40"/>
      <c r="E109" s="40"/>
      <c r="F109" s="40"/>
      <c r="G109" s="40"/>
      <c r="H109" s="40"/>
      <c r="I109" s="41"/>
      <c r="J109" s="41"/>
      <c r="K109" s="41"/>
    </row>
    <row r="110" spans="1:11">
      <c r="A110" s="27" t="s">
        <v>26</v>
      </c>
      <c r="B110" s="28" t="s">
        <v>27</v>
      </c>
      <c r="C110" s="29">
        <v>5567878.7400000002</v>
      </c>
      <c r="D110" s="29">
        <v>5437600</v>
      </c>
      <c r="E110" s="29">
        <v>5573600</v>
      </c>
      <c r="F110" s="29">
        <v>4152848.74</v>
      </c>
      <c r="G110" s="29">
        <f>F110-C110</f>
        <v>-1415030</v>
      </c>
      <c r="H110" s="29">
        <f>E110-F110</f>
        <v>1420751.2599999998</v>
      </c>
      <c r="I110" s="30">
        <f>IF(ISERROR(F110/C110),0,F110/C110*100-100)</f>
        <v>-25.414166975913702</v>
      </c>
      <c r="J110" s="30">
        <f>IF(ISERROR(F110/E110),0,F110/E110*100)</f>
        <v>74.509271207119269</v>
      </c>
      <c r="K110" s="30">
        <f>IF(ISERROR(F110/D110),0,F110/D110*100)</f>
        <v>76.372825143445638</v>
      </c>
    </row>
    <row r="111" spans="1:11">
      <c r="A111" s="33" t="s">
        <v>28</v>
      </c>
      <c r="B111" s="28" t="s">
        <v>29</v>
      </c>
      <c r="C111" s="29">
        <v>5567878.7400000002</v>
      </c>
      <c r="D111" s="29">
        <v>5437600</v>
      </c>
      <c r="E111" s="29">
        <v>5573600</v>
      </c>
      <c r="F111" s="29">
        <v>4152848.74</v>
      </c>
      <c r="G111" s="29">
        <f>F111-C111</f>
        <v>-1415030</v>
      </c>
      <c r="H111" s="29">
        <f>E111-F111</f>
        <v>1420751.2599999998</v>
      </c>
      <c r="I111" s="30">
        <f>IF(ISERROR(F111/C111),0,F111/C111*100-100)</f>
        <v>-25.414166975913702</v>
      </c>
      <c r="J111" s="30">
        <f>IF(ISERROR(F111/E111),0,F111/E111*100)</f>
        <v>74.509271207119269</v>
      </c>
      <c r="K111" s="30">
        <f>IF(ISERROR(F111/D111),0,F111/D111*100)</f>
        <v>76.372825143445638</v>
      </c>
    </row>
    <row r="112" spans="1:11">
      <c r="A112" s="34" t="s">
        <v>30</v>
      </c>
      <c r="B112" s="28" t="s">
        <v>31</v>
      </c>
      <c r="C112" s="29">
        <v>5567878.7400000002</v>
      </c>
      <c r="D112" s="29">
        <v>5437600</v>
      </c>
      <c r="E112" s="29">
        <v>5573600</v>
      </c>
      <c r="F112" s="29">
        <v>4152848.74</v>
      </c>
      <c r="G112" s="29">
        <f>F112-C112</f>
        <v>-1415030</v>
      </c>
      <c r="H112" s="29">
        <f>E112-F112</f>
        <v>1420751.2599999998</v>
      </c>
      <c r="I112" s="30">
        <f>IF(ISERROR(F112/C112),0,F112/C112*100-100)</f>
        <v>-25.414166975913702</v>
      </c>
      <c r="J112" s="30">
        <f>IF(ISERROR(F112/E112),0,F112/E112*100)</f>
        <v>74.509271207119269</v>
      </c>
      <c r="K112" s="30">
        <f>IF(ISERROR(F112/D112),0,F112/D112*100)</f>
        <v>76.372825143445638</v>
      </c>
    </row>
    <row r="113" spans="1:11">
      <c r="A113" s="27" t="s">
        <v>32</v>
      </c>
      <c r="B113" s="28" t="s">
        <v>33</v>
      </c>
      <c r="C113" s="29">
        <v>5567878.7400000002</v>
      </c>
      <c r="D113" s="29">
        <v>5437600</v>
      </c>
      <c r="E113" s="29">
        <v>5573600</v>
      </c>
      <c r="F113" s="29">
        <v>4152848.74</v>
      </c>
      <c r="G113" s="29">
        <f>F113-C113</f>
        <v>-1415030</v>
      </c>
      <c r="H113" s="29">
        <f>E113-F113</f>
        <v>1420751.2599999998</v>
      </c>
      <c r="I113" s="30">
        <f>IF(ISERROR(F113/C113),0,F113/C113*100-100)</f>
        <v>-25.414166975913702</v>
      </c>
      <c r="J113" s="30">
        <f>IF(ISERROR(F113/E113),0,F113/E113*100)</f>
        <v>74.509271207119269</v>
      </c>
      <c r="K113" s="30">
        <f>IF(ISERROR(F113/D113),0,F113/D113*100)</f>
        <v>76.372825143445638</v>
      </c>
    </row>
    <row r="114" spans="1:11">
      <c r="A114" s="33" t="s">
        <v>34</v>
      </c>
      <c r="B114" s="28" t="s">
        <v>35</v>
      </c>
      <c r="C114" s="29">
        <v>5356396.67</v>
      </c>
      <c r="D114" s="29">
        <v>5281479</v>
      </c>
      <c r="E114" s="29">
        <v>5551100</v>
      </c>
      <c r="F114" s="29">
        <v>4018729.02</v>
      </c>
      <c r="G114" s="29">
        <f>F114-C114</f>
        <v>-1337667.6499999999</v>
      </c>
      <c r="H114" s="29">
        <f>E114-F114</f>
        <v>1532370.98</v>
      </c>
      <c r="I114" s="30">
        <f>IF(ISERROR(F114/C114),0,F114/C114*100-100)</f>
        <v>-24.973274617467794</v>
      </c>
      <c r="J114" s="30">
        <f>IF(ISERROR(F114/E114),0,F114/E114*100)</f>
        <v>72.395183297004195</v>
      </c>
      <c r="K114" s="30">
        <f>IF(ISERROR(F114/D114),0,F114/D114*100)</f>
        <v>76.090977924933526</v>
      </c>
    </row>
    <row r="115" spans="1:11">
      <c r="A115" s="34" t="s">
        <v>36</v>
      </c>
      <c r="B115" s="28" t="s">
        <v>37</v>
      </c>
      <c r="C115" s="29">
        <v>578688.28</v>
      </c>
      <c r="D115" s="29">
        <v>849927</v>
      </c>
      <c r="E115" s="29">
        <v>958380</v>
      </c>
      <c r="F115" s="29">
        <v>586159.11</v>
      </c>
      <c r="G115" s="29">
        <f>F115-C115</f>
        <v>7470.8299999999581</v>
      </c>
      <c r="H115" s="29">
        <f>E115-F115</f>
        <v>372220.89</v>
      </c>
      <c r="I115" s="30">
        <f>IF(ISERROR(F115/C115),0,F115/C115*100-100)</f>
        <v>1.2909938317741592</v>
      </c>
      <c r="J115" s="30">
        <f>IF(ISERROR(F115/E115),0,F115/E115*100)</f>
        <v>61.161450572841666</v>
      </c>
      <c r="K115" s="30">
        <f>IF(ISERROR(F115/D115),0,F115/D115*100)</f>
        <v>68.965818240860685</v>
      </c>
    </row>
    <row r="116" spans="1:11">
      <c r="A116" s="35" t="s">
        <v>38</v>
      </c>
      <c r="B116" s="28" t="s">
        <v>39</v>
      </c>
      <c r="C116" s="29">
        <v>132266.60999999999</v>
      </c>
      <c r="D116" s="29">
        <v>110308</v>
      </c>
      <c r="E116" s="29">
        <v>154810</v>
      </c>
      <c r="F116" s="29">
        <v>85467.06</v>
      </c>
      <c r="G116" s="29">
        <f>F116-C116</f>
        <v>-46799.549999999988</v>
      </c>
      <c r="H116" s="29">
        <f>E116-F116</f>
        <v>69342.94</v>
      </c>
      <c r="I116" s="30">
        <f>IF(ISERROR(F116/C116),0,F116/C116*100-100)</f>
        <v>-35.382739453290597</v>
      </c>
      <c r="J116" s="30">
        <f>IF(ISERROR(F116/E116),0,F116/E116*100)</f>
        <v>55.20771268005943</v>
      </c>
      <c r="K116" s="30">
        <f>IF(ISERROR(F116/D116),0,F116/D116*100)</f>
        <v>77.480382202560108</v>
      </c>
    </row>
    <row r="117" spans="1:11">
      <c r="A117" s="35" t="s">
        <v>40</v>
      </c>
      <c r="B117" s="28" t="s">
        <v>41</v>
      </c>
      <c r="C117" s="29">
        <v>446421.67</v>
      </c>
      <c r="D117" s="29">
        <v>739619</v>
      </c>
      <c r="E117" s="29">
        <v>803570</v>
      </c>
      <c r="F117" s="29">
        <v>500692.05</v>
      </c>
      <c r="G117" s="29">
        <f>F117-C117</f>
        <v>54270.380000000005</v>
      </c>
      <c r="H117" s="29">
        <f>E117-F117</f>
        <v>302877.95</v>
      </c>
      <c r="I117" s="30">
        <f>IF(ISERROR(F117/C117),0,F117/C117*100-100)</f>
        <v>12.156753053676809</v>
      </c>
      <c r="J117" s="30">
        <f>IF(ISERROR(F117/E117),0,F117/E117*100)</f>
        <v>62.308454770586252</v>
      </c>
      <c r="K117" s="30">
        <f>IF(ISERROR(F117/D117),0,F117/D117*100)</f>
        <v>67.695942099919009</v>
      </c>
    </row>
    <row r="118" spans="1:11">
      <c r="A118" s="36" t="s">
        <v>42</v>
      </c>
      <c r="B118" s="28" t="s">
        <v>43</v>
      </c>
      <c r="C118" s="29">
        <v>7299.55</v>
      </c>
      <c r="D118" s="29">
        <v>0</v>
      </c>
      <c r="E118" s="29">
        <v>0</v>
      </c>
      <c r="F118" s="29">
        <v>962.99</v>
      </c>
      <c r="G118" s="29">
        <f>F118-C118</f>
        <v>-6336.56</v>
      </c>
      <c r="H118" s="29">
        <f>E118-F118</f>
        <v>-962.99</v>
      </c>
      <c r="I118" s="30">
        <f>IF(ISERROR(F118/C118),0,F118/C118*100-100)</f>
        <v>-86.807542930728602</v>
      </c>
      <c r="J118" s="30">
        <f>IF(ISERROR(F118/E118),0,F118/E118*100)</f>
        <v>0</v>
      </c>
      <c r="K118" s="30">
        <f>IF(ISERROR(F118/D118),0,F118/D118*100)</f>
        <v>0</v>
      </c>
    </row>
    <row r="119" spans="1:11">
      <c r="A119" s="34" t="s">
        <v>44</v>
      </c>
      <c r="B119" s="28" t="s">
        <v>45</v>
      </c>
      <c r="C119" s="29">
        <v>2676737.56</v>
      </c>
      <c r="D119" s="29">
        <v>1263908</v>
      </c>
      <c r="E119" s="29">
        <v>1330322</v>
      </c>
      <c r="F119" s="29">
        <v>945422.88</v>
      </c>
      <c r="G119" s="29">
        <f>F119-C119</f>
        <v>-1731314.6800000002</v>
      </c>
      <c r="H119" s="29">
        <f>E119-F119</f>
        <v>384899.12</v>
      </c>
      <c r="I119" s="30">
        <f>IF(ISERROR(F119/C119),0,F119/C119*100-100)</f>
        <v>-64.680030865633313</v>
      </c>
      <c r="J119" s="30">
        <f>IF(ISERROR(F119/E119),0,F119/E119*100)</f>
        <v>71.067221319349756</v>
      </c>
      <c r="K119" s="30">
        <f>IF(ISERROR(F119/D119),0,F119/D119*100)</f>
        <v>74.801558341271672</v>
      </c>
    </row>
    <row r="120" spans="1:11">
      <c r="A120" s="35" t="s">
        <v>46</v>
      </c>
      <c r="B120" s="28" t="s">
        <v>47</v>
      </c>
      <c r="C120" s="29">
        <v>2676737.56</v>
      </c>
      <c r="D120" s="29">
        <v>1263908</v>
      </c>
      <c r="E120" s="29">
        <v>1330322</v>
      </c>
      <c r="F120" s="29">
        <v>945422.88</v>
      </c>
      <c r="G120" s="29">
        <f>F120-C120</f>
        <v>-1731314.6800000002</v>
      </c>
      <c r="H120" s="29">
        <f>E120-F120</f>
        <v>384899.12</v>
      </c>
      <c r="I120" s="30">
        <f>IF(ISERROR(F120/C120),0,F120/C120*100-100)</f>
        <v>-64.680030865633313</v>
      </c>
      <c r="J120" s="30">
        <f>IF(ISERROR(F120/E120),0,F120/E120*100)</f>
        <v>71.067221319349756</v>
      </c>
      <c r="K120" s="30">
        <f>IF(ISERROR(F120/D120),0,F120/D120*100)</f>
        <v>74.801558341271672</v>
      </c>
    </row>
    <row r="121" spans="1:11" ht="25.5">
      <c r="A121" s="34" t="s">
        <v>81</v>
      </c>
      <c r="B121" s="28" t="s">
        <v>82</v>
      </c>
      <c r="C121" s="29">
        <v>1130256.28</v>
      </c>
      <c r="D121" s="29">
        <v>171196</v>
      </c>
      <c r="E121" s="29">
        <v>171196</v>
      </c>
      <c r="F121" s="29">
        <v>143727.79</v>
      </c>
      <c r="G121" s="29">
        <f>F121-C121</f>
        <v>-986528.49</v>
      </c>
      <c r="H121" s="29">
        <f>E121-F121</f>
        <v>27468.209999999992</v>
      </c>
      <c r="I121" s="30">
        <f>IF(ISERROR(F121/C121),0,F121/C121*100-100)</f>
        <v>-87.283610580779083</v>
      </c>
      <c r="J121" s="30">
        <f>IF(ISERROR(F121/E121),0,F121/E121*100)</f>
        <v>83.955109932475054</v>
      </c>
      <c r="K121" s="30">
        <f>IF(ISERROR(F121/D121),0,F121/D121*100)</f>
        <v>83.955109932475054</v>
      </c>
    </row>
    <row r="122" spans="1:11">
      <c r="A122" s="35" t="s">
        <v>83</v>
      </c>
      <c r="B122" s="28" t="s">
        <v>84</v>
      </c>
      <c r="C122" s="29">
        <v>1130256.28</v>
      </c>
      <c r="D122" s="29">
        <v>171196</v>
      </c>
      <c r="E122" s="29">
        <v>171196</v>
      </c>
      <c r="F122" s="29">
        <v>143727.79</v>
      </c>
      <c r="G122" s="29">
        <f>F122-C122</f>
        <v>-986528.49</v>
      </c>
      <c r="H122" s="29">
        <f>E122-F122</f>
        <v>27468.209999999992</v>
      </c>
      <c r="I122" s="30">
        <f>IF(ISERROR(F122/C122),0,F122/C122*100-100)</f>
        <v>-87.283610580779083</v>
      </c>
      <c r="J122" s="30">
        <f>IF(ISERROR(F122/E122),0,F122/E122*100)</f>
        <v>83.955109932475054</v>
      </c>
      <c r="K122" s="30">
        <f>IF(ISERROR(F122/D122),0,F122/D122*100)</f>
        <v>83.955109932475054</v>
      </c>
    </row>
    <row r="123" spans="1:11" ht="25.5">
      <c r="A123" s="34" t="s">
        <v>50</v>
      </c>
      <c r="B123" s="28" t="s">
        <v>51</v>
      </c>
      <c r="C123" s="29">
        <v>970714.55</v>
      </c>
      <c r="D123" s="29">
        <v>2996448</v>
      </c>
      <c r="E123" s="29">
        <v>3091202</v>
      </c>
      <c r="F123" s="29">
        <v>2343419.2400000002</v>
      </c>
      <c r="G123" s="29">
        <f>F123-C123</f>
        <v>1372704.6900000002</v>
      </c>
      <c r="H123" s="29">
        <f>E123-F123</f>
        <v>747782.75999999978</v>
      </c>
      <c r="I123" s="30">
        <f>IF(ISERROR(F123/C123),0,F123/C123*100-100)</f>
        <v>141.4117765104067</v>
      </c>
      <c r="J123" s="30">
        <f>IF(ISERROR(F123/E123),0,F123/E123*100)</f>
        <v>75.809320775542986</v>
      </c>
      <c r="K123" s="30">
        <f>IF(ISERROR(F123/D123),0,F123/D123*100)</f>
        <v>78.206571247023149</v>
      </c>
    </row>
    <row r="124" spans="1:11">
      <c r="A124" s="35" t="s">
        <v>52</v>
      </c>
      <c r="B124" s="28" t="s">
        <v>53</v>
      </c>
      <c r="C124" s="29">
        <v>25701</v>
      </c>
      <c r="D124" s="29">
        <v>2701202</v>
      </c>
      <c r="E124" s="29">
        <v>2701202</v>
      </c>
      <c r="F124" s="29">
        <v>2084342.81</v>
      </c>
      <c r="G124" s="29">
        <f>F124-C124</f>
        <v>2058641.81</v>
      </c>
      <c r="H124" s="29">
        <f>E124-F124</f>
        <v>616859.18999999994</v>
      </c>
      <c r="I124" s="30">
        <f>IF(ISERROR(F124/C124),0,F124/C124*100-100)</f>
        <v>8009.9677444457411</v>
      </c>
      <c r="J124" s="30">
        <f>IF(ISERROR(F124/E124),0,F124/E124*100)</f>
        <v>77.163529791552051</v>
      </c>
      <c r="K124" s="30">
        <f>IF(ISERROR(F124/D124),0,F124/D124*100)</f>
        <v>77.163529791552051</v>
      </c>
    </row>
    <row r="125" spans="1:11" ht="25.5">
      <c r="A125" s="36" t="s">
        <v>54</v>
      </c>
      <c r="B125" s="28" t="s">
        <v>55</v>
      </c>
      <c r="C125" s="29">
        <v>25701</v>
      </c>
      <c r="D125" s="29">
        <v>2701202</v>
      </c>
      <c r="E125" s="29">
        <v>2701202</v>
      </c>
      <c r="F125" s="29">
        <v>2084342.81</v>
      </c>
      <c r="G125" s="29">
        <f>F125-C125</f>
        <v>2058641.81</v>
      </c>
      <c r="H125" s="29">
        <f>E125-F125</f>
        <v>616859.18999999994</v>
      </c>
      <c r="I125" s="30">
        <f>IF(ISERROR(F125/C125),0,F125/C125*100-100)</f>
        <v>8009.9677444457411</v>
      </c>
      <c r="J125" s="30">
        <f>IF(ISERROR(F125/E125),0,F125/E125*100)</f>
        <v>77.163529791552051</v>
      </c>
      <c r="K125" s="30">
        <f>IF(ISERROR(F125/D125),0,F125/D125*100)</f>
        <v>77.163529791552051</v>
      </c>
    </row>
    <row r="126" spans="1:11" ht="25.5">
      <c r="A126" s="37" t="s">
        <v>56</v>
      </c>
      <c r="B126" s="28" t="s">
        <v>57</v>
      </c>
      <c r="C126" s="29">
        <v>25701</v>
      </c>
      <c r="D126" s="29">
        <v>2701202</v>
      </c>
      <c r="E126" s="29">
        <v>2701202</v>
      </c>
      <c r="F126" s="29">
        <v>2084342.81</v>
      </c>
      <c r="G126" s="29">
        <f>F126-C126</f>
        <v>2058641.81</v>
      </c>
      <c r="H126" s="29">
        <f>E126-F126</f>
        <v>616859.18999999994</v>
      </c>
      <c r="I126" s="30">
        <f>IF(ISERROR(F126/C126),0,F126/C126*100-100)</f>
        <v>8009.9677444457411</v>
      </c>
      <c r="J126" s="30">
        <f>IF(ISERROR(F126/E126),0,F126/E126*100)</f>
        <v>77.163529791552051</v>
      </c>
      <c r="K126" s="30">
        <f>IF(ISERROR(F126/D126),0,F126/D126*100)</f>
        <v>77.163529791552051</v>
      </c>
    </row>
    <row r="127" spans="1:11" ht="25.5">
      <c r="A127" s="35" t="s">
        <v>138</v>
      </c>
      <c r="B127" s="28" t="s">
        <v>139</v>
      </c>
      <c r="C127" s="29">
        <v>945013.55</v>
      </c>
      <c r="D127" s="29">
        <v>295246</v>
      </c>
      <c r="E127" s="29">
        <v>390000</v>
      </c>
      <c r="F127" s="29">
        <v>259076.43</v>
      </c>
      <c r="G127" s="29">
        <f>F127-C127</f>
        <v>-685937.12000000011</v>
      </c>
      <c r="H127" s="29">
        <f>E127-F127</f>
        <v>130923.57</v>
      </c>
      <c r="I127" s="30">
        <f>IF(ISERROR(F127/C127),0,F127/C127*100-100)</f>
        <v>-72.584897856755603</v>
      </c>
      <c r="J127" s="30">
        <f>IF(ISERROR(F127/E127),0,F127/E127*100)</f>
        <v>66.429853846153847</v>
      </c>
      <c r="K127" s="30">
        <f>IF(ISERROR(F127/D127),0,F127/D127*100)</f>
        <v>87.749344614321615</v>
      </c>
    </row>
    <row r="128" spans="1:11" ht="25.5">
      <c r="A128" s="36" t="s">
        <v>159</v>
      </c>
      <c r="B128" s="28" t="s">
        <v>160</v>
      </c>
      <c r="C128" s="29">
        <v>129963.01</v>
      </c>
      <c r="D128" s="29">
        <v>141319</v>
      </c>
      <c r="E128" s="29">
        <v>390000</v>
      </c>
      <c r="F128" s="29">
        <v>111526.17</v>
      </c>
      <c r="G128" s="29">
        <f>F128-C128</f>
        <v>-18436.839999999997</v>
      </c>
      <c r="H128" s="29">
        <f>E128-F128</f>
        <v>278473.83</v>
      </c>
      <c r="I128" s="30">
        <f>IF(ISERROR(F128/C128),0,F128/C128*100-100)</f>
        <v>-14.186221140923095</v>
      </c>
      <c r="J128" s="30">
        <f>IF(ISERROR(F128/E128),0,F128/E128*100)</f>
        <v>28.596453846153846</v>
      </c>
      <c r="K128" s="30">
        <f>IF(ISERROR(F128/D128),0,F128/D128*100)</f>
        <v>78.918029422795229</v>
      </c>
    </row>
    <row r="129" spans="1:11" ht="38.25">
      <c r="A129" s="36" t="s">
        <v>140</v>
      </c>
      <c r="B129" s="28" t="s">
        <v>141</v>
      </c>
      <c r="C129" s="29">
        <v>815050.54</v>
      </c>
      <c r="D129" s="29">
        <v>153927</v>
      </c>
      <c r="E129" s="29">
        <v>0</v>
      </c>
      <c r="F129" s="29">
        <v>147550.26</v>
      </c>
      <c r="G129" s="29">
        <f>F129-C129</f>
        <v>-667500.28</v>
      </c>
      <c r="H129" s="29">
        <f>E129-F129</f>
        <v>-147550.26</v>
      </c>
      <c r="I129" s="30">
        <f>IF(ISERROR(F129/C129),0,F129/C129*100-100)</f>
        <v>-81.896796240390188</v>
      </c>
      <c r="J129" s="30">
        <f>IF(ISERROR(F129/E129),0,F129/E129*100)</f>
        <v>0</v>
      </c>
      <c r="K129" s="30">
        <f>IF(ISERROR(F129/D129),0,F129/D129*100)</f>
        <v>95.857295990956757</v>
      </c>
    </row>
    <row r="130" spans="1:11">
      <c r="A130" s="33" t="s">
        <v>58</v>
      </c>
      <c r="B130" s="28" t="s">
        <v>59</v>
      </c>
      <c r="C130" s="29">
        <v>211482.07</v>
      </c>
      <c r="D130" s="29">
        <v>156121</v>
      </c>
      <c r="E130" s="29">
        <v>22500</v>
      </c>
      <c r="F130" s="29">
        <v>134119.72</v>
      </c>
      <c r="G130" s="29">
        <f>F130-C130</f>
        <v>-77362.350000000006</v>
      </c>
      <c r="H130" s="29">
        <f>E130-F130</f>
        <v>-111619.72</v>
      </c>
      <c r="I130" s="30">
        <f>IF(ISERROR(F130/C130),0,F130/C130*100-100)</f>
        <v>-36.581044435587373</v>
      </c>
      <c r="J130" s="30">
        <f>IF(ISERROR(F130/E130),0,F130/E130*100)</f>
        <v>596.08764444444444</v>
      </c>
      <c r="K130" s="30">
        <f>IF(ISERROR(F130/D130),0,F130/D130*100)</f>
        <v>85.907546070035423</v>
      </c>
    </row>
    <row r="131" spans="1:11">
      <c r="A131" s="34" t="s">
        <v>60</v>
      </c>
      <c r="B131" s="28" t="s">
        <v>61</v>
      </c>
      <c r="C131" s="29">
        <v>211482.07</v>
      </c>
      <c r="D131" s="29">
        <v>156121</v>
      </c>
      <c r="E131" s="29">
        <v>22500</v>
      </c>
      <c r="F131" s="29">
        <v>134119.72</v>
      </c>
      <c r="G131" s="29">
        <f>F131-C131</f>
        <v>-77362.350000000006</v>
      </c>
      <c r="H131" s="29">
        <f>E131-F131</f>
        <v>-111619.72</v>
      </c>
      <c r="I131" s="30">
        <f>IF(ISERROR(F131/C131),0,F131/C131*100-100)</f>
        <v>-36.581044435587373</v>
      </c>
      <c r="J131" s="30">
        <f>IF(ISERROR(F131/E131),0,F131/E131*100)</f>
        <v>596.08764444444444</v>
      </c>
      <c r="K131" s="30">
        <f>IF(ISERROR(F131/D131),0,F131/D131*100)</f>
        <v>85.907546070035423</v>
      </c>
    </row>
    <row r="132" spans="1:11" s="42" customFormat="1">
      <c r="A132" s="43" t="s">
        <v>605</v>
      </c>
      <c r="B132" s="39" t="s">
        <v>829</v>
      </c>
      <c r="C132" s="40"/>
      <c r="D132" s="40"/>
      <c r="E132" s="40"/>
      <c r="F132" s="40"/>
      <c r="G132" s="40"/>
      <c r="H132" s="40"/>
      <c r="I132" s="41"/>
      <c r="J132" s="41"/>
      <c r="K132" s="41"/>
    </row>
    <row r="133" spans="1:11">
      <c r="A133" s="27" t="s">
        <v>26</v>
      </c>
      <c r="B133" s="28" t="s">
        <v>27</v>
      </c>
      <c r="C133" s="29">
        <v>3547421.11</v>
      </c>
      <c r="D133" s="29">
        <v>4004645</v>
      </c>
      <c r="E133" s="29">
        <v>4140645</v>
      </c>
      <c r="F133" s="29">
        <v>2899904.16</v>
      </c>
      <c r="G133" s="29">
        <f>F133-C133</f>
        <v>-647516.94999999972</v>
      </c>
      <c r="H133" s="29">
        <f>E133-F133</f>
        <v>1240740.8399999999</v>
      </c>
      <c r="I133" s="30">
        <f>IF(ISERROR(F133/C133),0,F133/C133*100-100)</f>
        <v>-18.253174064242955</v>
      </c>
      <c r="J133" s="30">
        <f>IF(ISERROR(F133/E133),0,F133/E133*100)</f>
        <v>70.035082939976746</v>
      </c>
      <c r="K133" s="30">
        <f>IF(ISERROR(F133/D133),0,F133/D133*100)</f>
        <v>72.413513807091519</v>
      </c>
    </row>
    <row r="134" spans="1:11">
      <c r="A134" s="33" t="s">
        <v>28</v>
      </c>
      <c r="B134" s="28" t="s">
        <v>29</v>
      </c>
      <c r="C134" s="29">
        <v>3547421.11</v>
      </c>
      <c r="D134" s="29">
        <v>4004645</v>
      </c>
      <c r="E134" s="29">
        <v>4140645</v>
      </c>
      <c r="F134" s="29">
        <v>2899904.16</v>
      </c>
      <c r="G134" s="29">
        <f>F134-C134</f>
        <v>-647516.94999999972</v>
      </c>
      <c r="H134" s="29">
        <f>E134-F134</f>
        <v>1240740.8399999999</v>
      </c>
      <c r="I134" s="30">
        <f>IF(ISERROR(F134/C134),0,F134/C134*100-100)</f>
        <v>-18.253174064242955</v>
      </c>
      <c r="J134" s="30">
        <f>IF(ISERROR(F134/E134),0,F134/E134*100)</f>
        <v>70.035082939976746</v>
      </c>
      <c r="K134" s="30">
        <f>IF(ISERROR(F134/D134),0,F134/D134*100)</f>
        <v>72.413513807091519</v>
      </c>
    </row>
    <row r="135" spans="1:11">
      <c r="A135" s="34" t="s">
        <v>30</v>
      </c>
      <c r="B135" s="28" t="s">
        <v>31</v>
      </c>
      <c r="C135" s="29">
        <v>3547421.11</v>
      </c>
      <c r="D135" s="29">
        <v>4004645</v>
      </c>
      <c r="E135" s="29">
        <v>4140645</v>
      </c>
      <c r="F135" s="29">
        <v>2899904.16</v>
      </c>
      <c r="G135" s="29">
        <f>F135-C135</f>
        <v>-647516.94999999972</v>
      </c>
      <c r="H135" s="29">
        <f>E135-F135</f>
        <v>1240740.8399999999</v>
      </c>
      <c r="I135" s="30">
        <f>IF(ISERROR(F135/C135),0,F135/C135*100-100)</f>
        <v>-18.253174064242955</v>
      </c>
      <c r="J135" s="30">
        <f>IF(ISERROR(F135/E135),0,F135/E135*100)</f>
        <v>70.035082939976746</v>
      </c>
      <c r="K135" s="30">
        <f>IF(ISERROR(F135/D135),0,F135/D135*100)</f>
        <v>72.413513807091519</v>
      </c>
    </row>
    <row r="136" spans="1:11">
      <c r="A136" s="27" t="s">
        <v>32</v>
      </c>
      <c r="B136" s="28" t="s">
        <v>33</v>
      </c>
      <c r="C136" s="29">
        <v>3547421.11</v>
      </c>
      <c r="D136" s="29">
        <v>4004645</v>
      </c>
      <c r="E136" s="29">
        <v>4140645</v>
      </c>
      <c r="F136" s="29">
        <v>2899904.16</v>
      </c>
      <c r="G136" s="29">
        <f>F136-C136</f>
        <v>-647516.94999999972</v>
      </c>
      <c r="H136" s="29">
        <f>E136-F136</f>
        <v>1240740.8399999999</v>
      </c>
      <c r="I136" s="30">
        <f>IF(ISERROR(F136/C136),0,F136/C136*100-100)</f>
        <v>-18.253174064242955</v>
      </c>
      <c r="J136" s="30">
        <f>IF(ISERROR(F136/E136),0,F136/E136*100)</f>
        <v>70.035082939976746</v>
      </c>
      <c r="K136" s="30">
        <f>IF(ISERROR(F136/D136),0,F136/D136*100)</f>
        <v>72.413513807091519</v>
      </c>
    </row>
    <row r="137" spans="1:11">
      <c r="A137" s="33" t="s">
        <v>34</v>
      </c>
      <c r="B137" s="28" t="s">
        <v>35</v>
      </c>
      <c r="C137" s="29">
        <v>3547421.11</v>
      </c>
      <c r="D137" s="29">
        <v>3979477</v>
      </c>
      <c r="E137" s="29">
        <v>4140645</v>
      </c>
      <c r="F137" s="29">
        <v>2874736.16</v>
      </c>
      <c r="G137" s="29">
        <f>F137-C137</f>
        <v>-672684.94999999972</v>
      </c>
      <c r="H137" s="29">
        <f>E137-F137</f>
        <v>1265908.8399999999</v>
      </c>
      <c r="I137" s="30">
        <f>IF(ISERROR(F137/C137),0,F137/C137*100-100)</f>
        <v>-18.962647205986769</v>
      </c>
      <c r="J137" s="30">
        <f>IF(ISERROR(F137/E137),0,F137/E137*100)</f>
        <v>69.427254932504482</v>
      </c>
      <c r="K137" s="30">
        <f>IF(ISERROR(F137/D137),0,F137/D137*100)</f>
        <v>72.239044477452694</v>
      </c>
    </row>
    <row r="138" spans="1:11">
      <c r="A138" s="34" t="s">
        <v>36</v>
      </c>
      <c r="B138" s="28" t="s">
        <v>37</v>
      </c>
      <c r="C138" s="29">
        <v>0</v>
      </c>
      <c r="D138" s="29">
        <v>350000</v>
      </c>
      <c r="E138" s="29">
        <v>350000</v>
      </c>
      <c r="F138" s="29">
        <v>183114.23999999999</v>
      </c>
      <c r="G138" s="29">
        <f>F138-C138</f>
        <v>183114.23999999999</v>
      </c>
      <c r="H138" s="29">
        <f>E138-F138</f>
        <v>166885.76000000001</v>
      </c>
      <c r="I138" s="30">
        <f>IF(ISERROR(F138/C138),0,F138/C138*100-100)</f>
        <v>0</v>
      </c>
      <c r="J138" s="30">
        <f>IF(ISERROR(F138/E138),0,F138/E138*100)</f>
        <v>52.318354285714285</v>
      </c>
      <c r="K138" s="30">
        <f>IF(ISERROR(F138/D138),0,F138/D138*100)</f>
        <v>52.318354285714285</v>
      </c>
    </row>
    <row r="139" spans="1:11">
      <c r="A139" s="35" t="s">
        <v>40</v>
      </c>
      <c r="B139" s="28" t="s">
        <v>41</v>
      </c>
      <c r="C139" s="29">
        <v>0</v>
      </c>
      <c r="D139" s="29">
        <v>350000</v>
      </c>
      <c r="E139" s="29">
        <v>350000</v>
      </c>
      <c r="F139" s="29">
        <v>183114.23999999999</v>
      </c>
      <c r="G139" s="29">
        <f>F139-C139</f>
        <v>183114.23999999999</v>
      </c>
      <c r="H139" s="29">
        <f>E139-F139</f>
        <v>166885.76000000001</v>
      </c>
      <c r="I139" s="30">
        <f>IF(ISERROR(F139/C139),0,F139/C139*100-100)</f>
        <v>0</v>
      </c>
      <c r="J139" s="30">
        <f>IF(ISERROR(F139/E139),0,F139/E139*100)</f>
        <v>52.318354285714285</v>
      </c>
      <c r="K139" s="30">
        <f>IF(ISERROR(F139/D139),0,F139/D139*100)</f>
        <v>52.318354285714285</v>
      </c>
    </row>
    <row r="140" spans="1:11">
      <c r="A140" s="34" t="s">
        <v>44</v>
      </c>
      <c r="B140" s="28" t="s">
        <v>45</v>
      </c>
      <c r="C140" s="29">
        <v>2676737.56</v>
      </c>
      <c r="D140" s="29">
        <v>1263908</v>
      </c>
      <c r="E140" s="29">
        <v>1330322</v>
      </c>
      <c r="F140" s="29">
        <v>945422.88</v>
      </c>
      <c r="G140" s="29">
        <f>F140-C140</f>
        <v>-1731314.6800000002</v>
      </c>
      <c r="H140" s="29">
        <f>E140-F140</f>
        <v>384899.12</v>
      </c>
      <c r="I140" s="30">
        <f>IF(ISERROR(F140/C140),0,F140/C140*100-100)</f>
        <v>-64.680030865633313</v>
      </c>
      <c r="J140" s="30">
        <f>IF(ISERROR(F140/E140),0,F140/E140*100)</f>
        <v>71.067221319349756</v>
      </c>
      <c r="K140" s="30">
        <f>IF(ISERROR(F140/D140),0,F140/D140*100)</f>
        <v>74.801558341271672</v>
      </c>
    </row>
    <row r="141" spans="1:11">
      <c r="A141" s="35" t="s">
        <v>46</v>
      </c>
      <c r="B141" s="28" t="s">
        <v>47</v>
      </c>
      <c r="C141" s="29">
        <v>2676737.56</v>
      </c>
      <c r="D141" s="29">
        <v>1263908</v>
      </c>
      <c r="E141" s="29">
        <v>1330322</v>
      </c>
      <c r="F141" s="29">
        <v>945422.88</v>
      </c>
      <c r="G141" s="29">
        <f>F141-C141</f>
        <v>-1731314.6800000002</v>
      </c>
      <c r="H141" s="29">
        <f>E141-F141</f>
        <v>384899.12</v>
      </c>
      <c r="I141" s="30">
        <f>IF(ISERROR(F141/C141),0,F141/C141*100-100)</f>
        <v>-64.680030865633313</v>
      </c>
      <c r="J141" s="30">
        <f>IF(ISERROR(F141/E141),0,F141/E141*100)</f>
        <v>71.067221319349756</v>
      </c>
      <c r="K141" s="30">
        <f>IF(ISERROR(F141/D141),0,F141/D141*100)</f>
        <v>74.801558341271672</v>
      </c>
    </row>
    <row r="142" spans="1:11" ht="25.5">
      <c r="A142" s="34" t="s">
        <v>50</v>
      </c>
      <c r="B142" s="28" t="s">
        <v>51</v>
      </c>
      <c r="C142" s="29">
        <v>870683.55</v>
      </c>
      <c r="D142" s="29">
        <v>2365569</v>
      </c>
      <c r="E142" s="29">
        <v>2460323</v>
      </c>
      <c r="F142" s="29">
        <v>1746199.04</v>
      </c>
      <c r="G142" s="29">
        <f>F142-C142</f>
        <v>875515.49</v>
      </c>
      <c r="H142" s="29">
        <f>E142-F142</f>
        <v>714123.96</v>
      </c>
      <c r="I142" s="30">
        <f>IF(ISERROR(F142/C142),0,F142/C142*100-100)</f>
        <v>100.55495937645773</v>
      </c>
      <c r="J142" s="30">
        <f>IF(ISERROR(F142/E142),0,F142/E142*100)</f>
        <v>70.97438181897256</v>
      </c>
      <c r="K142" s="30">
        <f>IF(ISERROR(F142/D142),0,F142/D142*100)</f>
        <v>73.817294697385705</v>
      </c>
    </row>
    <row r="143" spans="1:11">
      <c r="A143" s="35" t="s">
        <v>52</v>
      </c>
      <c r="B143" s="28" t="s">
        <v>53</v>
      </c>
      <c r="C143" s="29">
        <v>0</v>
      </c>
      <c r="D143" s="29">
        <v>2070323</v>
      </c>
      <c r="E143" s="29">
        <v>2070323</v>
      </c>
      <c r="F143" s="29">
        <v>1487122.61</v>
      </c>
      <c r="G143" s="29">
        <f>F143-C143</f>
        <v>1487122.61</v>
      </c>
      <c r="H143" s="29">
        <f>E143-F143</f>
        <v>583200.3899999999</v>
      </c>
      <c r="I143" s="30">
        <f>IF(ISERROR(F143/C143),0,F143/C143*100-100)</f>
        <v>0</v>
      </c>
      <c r="J143" s="30">
        <f>IF(ISERROR(F143/E143),0,F143/E143*100)</f>
        <v>71.830463652290007</v>
      </c>
      <c r="K143" s="30">
        <f>IF(ISERROR(F143/D143),0,F143/D143*100)</f>
        <v>71.830463652290007</v>
      </c>
    </row>
    <row r="144" spans="1:11" ht="25.5">
      <c r="A144" s="36" t="s">
        <v>54</v>
      </c>
      <c r="B144" s="28" t="s">
        <v>55</v>
      </c>
      <c r="C144" s="29">
        <v>0</v>
      </c>
      <c r="D144" s="29">
        <v>2070323</v>
      </c>
      <c r="E144" s="29">
        <v>2070323</v>
      </c>
      <c r="F144" s="29">
        <v>1487122.61</v>
      </c>
      <c r="G144" s="29">
        <f>F144-C144</f>
        <v>1487122.61</v>
      </c>
      <c r="H144" s="29">
        <f>E144-F144</f>
        <v>583200.3899999999</v>
      </c>
      <c r="I144" s="30">
        <f>IF(ISERROR(F144/C144),0,F144/C144*100-100)</f>
        <v>0</v>
      </c>
      <c r="J144" s="30">
        <f>IF(ISERROR(F144/E144),0,F144/E144*100)</f>
        <v>71.830463652290007</v>
      </c>
      <c r="K144" s="30">
        <f>IF(ISERROR(F144/D144),0,F144/D144*100)</f>
        <v>71.830463652290007</v>
      </c>
    </row>
    <row r="145" spans="1:11" ht="25.5">
      <c r="A145" s="37" t="s">
        <v>56</v>
      </c>
      <c r="B145" s="28" t="s">
        <v>57</v>
      </c>
      <c r="C145" s="29">
        <v>0</v>
      </c>
      <c r="D145" s="29">
        <v>2070323</v>
      </c>
      <c r="E145" s="29">
        <v>2070323</v>
      </c>
      <c r="F145" s="29">
        <v>1487122.61</v>
      </c>
      <c r="G145" s="29">
        <f>F145-C145</f>
        <v>1487122.61</v>
      </c>
      <c r="H145" s="29">
        <f>E145-F145</f>
        <v>583200.3899999999</v>
      </c>
      <c r="I145" s="30">
        <f>IF(ISERROR(F145/C145),0,F145/C145*100-100)</f>
        <v>0</v>
      </c>
      <c r="J145" s="30">
        <f>IF(ISERROR(F145/E145),0,F145/E145*100)</f>
        <v>71.830463652290007</v>
      </c>
      <c r="K145" s="30">
        <f>IF(ISERROR(F145/D145),0,F145/D145*100)</f>
        <v>71.830463652290007</v>
      </c>
    </row>
    <row r="146" spans="1:11" ht="25.5">
      <c r="A146" s="35" t="s">
        <v>138</v>
      </c>
      <c r="B146" s="28" t="s">
        <v>139</v>
      </c>
      <c r="C146" s="29">
        <v>870683.55</v>
      </c>
      <c r="D146" s="29">
        <v>295246</v>
      </c>
      <c r="E146" s="29">
        <v>390000</v>
      </c>
      <c r="F146" s="29">
        <v>259076.43</v>
      </c>
      <c r="G146" s="29">
        <f>F146-C146</f>
        <v>-611607.12000000011</v>
      </c>
      <c r="H146" s="29">
        <f>E146-F146</f>
        <v>130923.57</v>
      </c>
      <c r="I146" s="30">
        <f>IF(ISERROR(F146/C146),0,F146/C146*100-100)</f>
        <v>-70.244478605344042</v>
      </c>
      <c r="J146" s="30">
        <f>IF(ISERROR(F146/E146),0,F146/E146*100)</f>
        <v>66.429853846153847</v>
      </c>
      <c r="K146" s="30">
        <f>IF(ISERROR(F146/D146),0,F146/D146*100)</f>
        <v>87.749344614321615</v>
      </c>
    </row>
    <row r="147" spans="1:11" ht="25.5">
      <c r="A147" s="36" t="s">
        <v>159</v>
      </c>
      <c r="B147" s="28" t="s">
        <v>160</v>
      </c>
      <c r="C147" s="29">
        <v>129963.01</v>
      </c>
      <c r="D147" s="29">
        <v>141319</v>
      </c>
      <c r="E147" s="29">
        <v>390000</v>
      </c>
      <c r="F147" s="29">
        <v>111526.17</v>
      </c>
      <c r="G147" s="29">
        <f>F147-C147</f>
        <v>-18436.839999999997</v>
      </c>
      <c r="H147" s="29">
        <f>E147-F147</f>
        <v>278473.83</v>
      </c>
      <c r="I147" s="30">
        <f>IF(ISERROR(F147/C147),0,F147/C147*100-100)</f>
        <v>-14.186221140923095</v>
      </c>
      <c r="J147" s="30">
        <f>IF(ISERROR(F147/E147),0,F147/E147*100)</f>
        <v>28.596453846153846</v>
      </c>
      <c r="K147" s="30">
        <f>IF(ISERROR(F147/D147),0,F147/D147*100)</f>
        <v>78.918029422795229</v>
      </c>
    </row>
    <row r="148" spans="1:11" ht="38.25">
      <c r="A148" s="36" t="s">
        <v>140</v>
      </c>
      <c r="B148" s="28" t="s">
        <v>141</v>
      </c>
      <c r="C148" s="29">
        <v>740720.54</v>
      </c>
      <c r="D148" s="29">
        <v>153927</v>
      </c>
      <c r="E148" s="29">
        <v>0</v>
      </c>
      <c r="F148" s="29">
        <v>147550.26</v>
      </c>
      <c r="G148" s="29">
        <f>F148-C148</f>
        <v>-593170.28</v>
      </c>
      <c r="H148" s="29">
        <f>E148-F148</f>
        <v>-147550.26</v>
      </c>
      <c r="I148" s="30">
        <f>IF(ISERROR(F148/C148),0,F148/C148*100-100)</f>
        <v>-80.080171666361508</v>
      </c>
      <c r="J148" s="30">
        <f>IF(ISERROR(F148/E148),0,F148/E148*100)</f>
        <v>0</v>
      </c>
      <c r="K148" s="30">
        <f>IF(ISERROR(F148/D148),0,F148/D148*100)</f>
        <v>95.857295990956757</v>
      </c>
    </row>
    <row r="149" spans="1:11">
      <c r="A149" s="33" t="s">
        <v>58</v>
      </c>
      <c r="B149" s="28" t="s">
        <v>59</v>
      </c>
      <c r="C149" s="29">
        <v>0</v>
      </c>
      <c r="D149" s="29">
        <v>25168</v>
      </c>
      <c r="E149" s="29">
        <v>0</v>
      </c>
      <c r="F149" s="29">
        <v>25168</v>
      </c>
      <c r="G149" s="29">
        <f>F149-C149</f>
        <v>25168</v>
      </c>
      <c r="H149" s="29">
        <f>E149-F149</f>
        <v>-25168</v>
      </c>
      <c r="I149" s="30">
        <f>IF(ISERROR(F149/C149),0,F149/C149*100-100)</f>
        <v>0</v>
      </c>
      <c r="J149" s="30">
        <f>IF(ISERROR(F149/E149),0,F149/E149*100)</f>
        <v>0</v>
      </c>
      <c r="K149" s="30">
        <f>IF(ISERROR(F149/D149),0,F149/D149*100)</f>
        <v>100</v>
      </c>
    </row>
    <row r="150" spans="1:11">
      <c r="A150" s="34" t="s">
        <v>60</v>
      </c>
      <c r="B150" s="28" t="s">
        <v>61</v>
      </c>
      <c r="C150" s="29">
        <v>0</v>
      </c>
      <c r="D150" s="29">
        <v>25168</v>
      </c>
      <c r="E150" s="29">
        <v>0</v>
      </c>
      <c r="F150" s="29">
        <v>25168</v>
      </c>
      <c r="G150" s="29">
        <f>F150-C150</f>
        <v>25168</v>
      </c>
      <c r="H150" s="29">
        <f>E150-F150</f>
        <v>-25168</v>
      </c>
      <c r="I150" s="30">
        <f>IF(ISERROR(F150/C150),0,F150/C150*100-100)</f>
        <v>0</v>
      </c>
      <c r="J150" s="30">
        <f>IF(ISERROR(F150/E150),0,F150/E150*100)</f>
        <v>0</v>
      </c>
      <c r="K150" s="30">
        <f>IF(ISERROR(F150/D150),0,F150/D150*100)</f>
        <v>100</v>
      </c>
    </row>
    <row r="151" spans="1:11" s="42" customFormat="1">
      <c r="A151" s="43" t="s">
        <v>831</v>
      </c>
      <c r="B151" s="39" t="s">
        <v>830</v>
      </c>
      <c r="C151" s="40"/>
      <c r="D151" s="40"/>
      <c r="E151" s="40"/>
      <c r="F151" s="40"/>
      <c r="G151" s="40"/>
      <c r="H151" s="40"/>
      <c r="I151" s="41"/>
      <c r="J151" s="41"/>
      <c r="K151" s="41"/>
    </row>
    <row r="152" spans="1:11">
      <c r="A152" s="27" t="s">
        <v>26</v>
      </c>
      <c r="B152" s="28" t="s">
        <v>27</v>
      </c>
      <c r="C152" s="29">
        <v>890201.35</v>
      </c>
      <c r="D152" s="29">
        <v>1261759</v>
      </c>
      <c r="E152" s="29">
        <v>1261759</v>
      </c>
      <c r="F152" s="29">
        <v>1109216.79</v>
      </c>
      <c r="G152" s="29">
        <f>F152-C152</f>
        <v>219015.44000000006</v>
      </c>
      <c r="H152" s="29">
        <f>E152-F152</f>
        <v>152542.20999999996</v>
      </c>
      <c r="I152" s="30">
        <f>IF(ISERROR(F152/C152),0,F152/C152*100-100)</f>
        <v>24.602910341576106</v>
      </c>
      <c r="J152" s="30">
        <f>IF(ISERROR(F152/E152),0,F152/E152*100)</f>
        <v>87.910352927936316</v>
      </c>
      <c r="K152" s="30">
        <f>IF(ISERROR(F152/D152),0,F152/D152*100)</f>
        <v>87.910352927936316</v>
      </c>
    </row>
    <row r="153" spans="1:11">
      <c r="A153" s="33" t="s">
        <v>28</v>
      </c>
      <c r="B153" s="28" t="s">
        <v>29</v>
      </c>
      <c r="C153" s="29">
        <v>890201.35</v>
      </c>
      <c r="D153" s="29">
        <v>1261759</v>
      </c>
      <c r="E153" s="29">
        <v>1261759</v>
      </c>
      <c r="F153" s="29">
        <v>1109216.79</v>
      </c>
      <c r="G153" s="29">
        <f>F153-C153</f>
        <v>219015.44000000006</v>
      </c>
      <c r="H153" s="29">
        <f>E153-F153</f>
        <v>152542.20999999996</v>
      </c>
      <c r="I153" s="30">
        <f>IF(ISERROR(F153/C153),0,F153/C153*100-100)</f>
        <v>24.602910341576106</v>
      </c>
      <c r="J153" s="30">
        <f>IF(ISERROR(F153/E153),0,F153/E153*100)</f>
        <v>87.910352927936316</v>
      </c>
      <c r="K153" s="30">
        <f>IF(ISERROR(F153/D153),0,F153/D153*100)</f>
        <v>87.910352927936316</v>
      </c>
    </row>
    <row r="154" spans="1:11">
      <c r="A154" s="34" t="s">
        <v>30</v>
      </c>
      <c r="B154" s="28" t="s">
        <v>31</v>
      </c>
      <c r="C154" s="29">
        <v>890201.35</v>
      </c>
      <c r="D154" s="29">
        <v>1261759</v>
      </c>
      <c r="E154" s="29">
        <v>1261759</v>
      </c>
      <c r="F154" s="29">
        <v>1109216.79</v>
      </c>
      <c r="G154" s="29">
        <f>F154-C154</f>
        <v>219015.44000000006</v>
      </c>
      <c r="H154" s="29">
        <f>E154-F154</f>
        <v>152542.20999999996</v>
      </c>
      <c r="I154" s="30">
        <f>IF(ISERROR(F154/C154),0,F154/C154*100-100)</f>
        <v>24.602910341576106</v>
      </c>
      <c r="J154" s="30">
        <f>IF(ISERROR(F154/E154),0,F154/E154*100)</f>
        <v>87.910352927936316</v>
      </c>
      <c r="K154" s="30">
        <f>IF(ISERROR(F154/D154),0,F154/D154*100)</f>
        <v>87.910352927936316</v>
      </c>
    </row>
    <row r="155" spans="1:11">
      <c r="A155" s="27" t="s">
        <v>32</v>
      </c>
      <c r="B155" s="28" t="s">
        <v>33</v>
      </c>
      <c r="C155" s="29">
        <v>890201.35</v>
      </c>
      <c r="D155" s="29">
        <v>1261759</v>
      </c>
      <c r="E155" s="29">
        <v>1261759</v>
      </c>
      <c r="F155" s="29">
        <v>1109216.79</v>
      </c>
      <c r="G155" s="29">
        <f>F155-C155</f>
        <v>219015.44000000006</v>
      </c>
      <c r="H155" s="29">
        <f>E155-F155</f>
        <v>152542.20999999996</v>
      </c>
      <c r="I155" s="30">
        <f>IF(ISERROR(F155/C155),0,F155/C155*100-100)</f>
        <v>24.602910341576106</v>
      </c>
      <c r="J155" s="30">
        <f>IF(ISERROR(F155/E155),0,F155/E155*100)</f>
        <v>87.910352927936316</v>
      </c>
      <c r="K155" s="30">
        <f>IF(ISERROR(F155/D155),0,F155/D155*100)</f>
        <v>87.910352927936316</v>
      </c>
    </row>
    <row r="156" spans="1:11">
      <c r="A156" s="33" t="s">
        <v>34</v>
      </c>
      <c r="B156" s="28" t="s">
        <v>35</v>
      </c>
      <c r="C156" s="29">
        <v>678719.28</v>
      </c>
      <c r="D156" s="29">
        <v>1130806</v>
      </c>
      <c r="E156" s="29">
        <v>1239259</v>
      </c>
      <c r="F156" s="29">
        <v>1000265.07</v>
      </c>
      <c r="G156" s="29">
        <f>F156-C156</f>
        <v>321545.78999999992</v>
      </c>
      <c r="H156" s="29">
        <f>E156-F156</f>
        <v>238993.93000000005</v>
      </c>
      <c r="I156" s="30">
        <f>IF(ISERROR(F156/C156),0,F156/C156*100-100)</f>
        <v>47.375372922955705</v>
      </c>
      <c r="J156" s="30">
        <f>IF(ISERROR(F156/E156),0,F156/E156*100)</f>
        <v>80.714771488445919</v>
      </c>
      <c r="K156" s="30">
        <f>IF(ISERROR(F156/D156),0,F156/D156*100)</f>
        <v>88.45593939190276</v>
      </c>
    </row>
    <row r="157" spans="1:11">
      <c r="A157" s="34" t="s">
        <v>36</v>
      </c>
      <c r="B157" s="28" t="s">
        <v>37</v>
      </c>
      <c r="C157" s="29">
        <v>578688.28</v>
      </c>
      <c r="D157" s="29">
        <v>499927</v>
      </c>
      <c r="E157" s="29">
        <v>608380</v>
      </c>
      <c r="F157" s="29">
        <v>403044.87</v>
      </c>
      <c r="G157" s="29">
        <f>F157-C157</f>
        <v>-175643.41000000003</v>
      </c>
      <c r="H157" s="29">
        <f>E157-F157</f>
        <v>205335.13</v>
      </c>
      <c r="I157" s="30">
        <f>IF(ISERROR(F157/C157),0,F157/C157*100-100)</f>
        <v>-30.351990194098974</v>
      </c>
      <c r="J157" s="30">
        <f>IF(ISERROR(F157/E157),0,F157/E157*100)</f>
        <v>66.248869127847726</v>
      </c>
      <c r="K157" s="30">
        <f>IF(ISERROR(F157/D157),0,F157/D157*100)</f>
        <v>80.620744628715784</v>
      </c>
    </row>
    <row r="158" spans="1:11">
      <c r="A158" s="35" t="s">
        <v>38</v>
      </c>
      <c r="B158" s="28" t="s">
        <v>39</v>
      </c>
      <c r="C158" s="29">
        <v>132266.60999999999</v>
      </c>
      <c r="D158" s="29">
        <v>110308</v>
      </c>
      <c r="E158" s="29">
        <v>154810</v>
      </c>
      <c r="F158" s="29">
        <v>85467.06</v>
      </c>
      <c r="G158" s="29">
        <f>F158-C158</f>
        <v>-46799.549999999988</v>
      </c>
      <c r="H158" s="29">
        <f>E158-F158</f>
        <v>69342.94</v>
      </c>
      <c r="I158" s="30">
        <f>IF(ISERROR(F158/C158),0,F158/C158*100-100)</f>
        <v>-35.382739453290597</v>
      </c>
      <c r="J158" s="30">
        <f>IF(ISERROR(F158/E158),0,F158/E158*100)</f>
        <v>55.20771268005943</v>
      </c>
      <c r="K158" s="30">
        <f>IF(ISERROR(F158/D158),0,F158/D158*100)</f>
        <v>77.480382202560108</v>
      </c>
    </row>
    <row r="159" spans="1:11">
      <c r="A159" s="35" t="s">
        <v>40</v>
      </c>
      <c r="B159" s="28" t="s">
        <v>41</v>
      </c>
      <c r="C159" s="29">
        <v>446421.67</v>
      </c>
      <c r="D159" s="29">
        <v>389619</v>
      </c>
      <c r="E159" s="29">
        <v>453570</v>
      </c>
      <c r="F159" s="29">
        <v>317577.81</v>
      </c>
      <c r="G159" s="29">
        <f>F159-C159</f>
        <v>-128843.85999999999</v>
      </c>
      <c r="H159" s="29">
        <f>E159-F159</f>
        <v>135992.19</v>
      </c>
      <c r="I159" s="30">
        <f>IF(ISERROR(F159/C159),0,F159/C159*100-100)</f>
        <v>-28.861470815249618</v>
      </c>
      <c r="J159" s="30">
        <f>IF(ISERROR(F159/E159),0,F159/E159*100)</f>
        <v>70.017375487796812</v>
      </c>
      <c r="K159" s="30">
        <f>IF(ISERROR(F159/D159),0,F159/D159*100)</f>
        <v>81.509836532612638</v>
      </c>
    </row>
    <row r="160" spans="1:11">
      <c r="A160" s="36" t="s">
        <v>42</v>
      </c>
      <c r="B160" s="28" t="s">
        <v>43</v>
      </c>
      <c r="C160" s="29">
        <v>7299.55</v>
      </c>
      <c r="D160" s="29">
        <v>0</v>
      </c>
      <c r="E160" s="29">
        <v>0</v>
      </c>
      <c r="F160" s="29">
        <v>962.99</v>
      </c>
      <c r="G160" s="29">
        <f>F160-C160</f>
        <v>-6336.56</v>
      </c>
      <c r="H160" s="29">
        <f>E160-F160</f>
        <v>-962.99</v>
      </c>
      <c r="I160" s="30">
        <f>IF(ISERROR(F160/C160),0,F160/C160*100-100)</f>
        <v>-86.807542930728602</v>
      </c>
      <c r="J160" s="30">
        <f>IF(ISERROR(F160/E160),0,F160/E160*100)</f>
        <v>0</v>
      </c>
      <c r="K160" s="30">
        <f>IF(ISERROR(F160/D160),0,F160/D160*100)</f>
        <v>0</v>
      </c>
    </row>
    <row r="161" spans="1:11" ht="25.5">
      <c r="A161" s="34" t="s">
        <v>50</v>
      </c>
      <c r="B161" s="28" t="s">
        <v>51</v>
      </c>
      <c r="C161" s="29">
        <v>100031</v>
      </c>
      <c r="D161" s="29">
        <v>630879</v>
      </c>
      <c r="E161" s="29">
        <v>630879</v>
      </c>
      <c r="F161" s="29">
        <v>597220.19999999995</v>
      </c>
      <c r="G161" s="29">
        <f>F161-C161</f>
        <v>497189.19999999995</v>
      </c>
      <c r="H161" s="29">
        <f>E161-F161</f>
        <v>33658.800000000047</v>
      </c>
      <c r="I161" s="30">
        <f>IF(ISERROR(F161/C161),0,F161/C161*100-100)</f>
        <v>497.03511911307498</v>
      </c>
      <c r="J161" s="30">
        <f>IF(ISERROR(F161/E161),0,F161/E161*100)</f>
        <v>94.664777239375525</v>
      </c>
      <c r="K161" s="30">
        <f>IF(ISERROR(F161/D161),0,F161/D161*100)</f>
        <v>94.664777239375525</v>
      </c>
    </row>
    <row r="162" spans="1:11">
      <c r="A162" s="35" t="s">
        <v>52</v>
      </c>
      <c r="B162" s="28" t="s">
        <v>53</v>
      </c>
      <c r="C162" s="29">
        <v>25701</v>
      </c>
      <c r="D162" s="29">
        <v>630879</v>
      </c>
      <c r="E162" s="29">
        <v>630879</v>
      </c>
      <c r="F162" s="29">
        <v>597220.19999999995</v>
      </c>
      <c r="G162" s="29">
        <f>F162-C162</f>
        <v>571519.19999999995</v>
      </c>
      <c r="H162" s="29">
        <f>E162-F162</f>
        <v>33658.800000000047</v>
      </c>
      <c r="I162" s="30">
        <f>IF(ISERROR(F162/C162),0,F162/C162*100-100)</f>
        <v>2223.7235905217694</v>
      </c>
      <c r="J162" s="30">
        <f>IF(ISERROR(F162/E162),0,F162/E162*100)</f>
        <v>94.664777239375525</v>
      </c>
      <c r="K162" s="30">
        <f>IF(ISERROR(F162/D162),0,F162/D162*100)</f>
        <v>94.664777239375525</v>
      </c>
    </row>
    <row r="163" spans="1:11" ht="25.5">
      <c r="A163" s="36" t="s">
        <v>54</v>
      </c>
      <c r="B163" s="28" t="s">
        <v>55</v>
      </c>
      <c r="C163" s="29">
        <v>25701</v>
      </c>
      <c r="D163" s="29">
        <v>630879</v>
      </c>
      <c r="E163" s="29">
        <v>630879</v>
      </c>
      <c r="F163" s="29">
        <v>597220.19999999995</v>
      </c>
      <c r="G163" s="29">
        <f>F163-C163</f>
        <v>571519.19999999995</v>
      </c>
      <c r="H163" s="29">
        <f>E163-F163</f>
        <v>33658.800000000047</v>
      </c>
      <c r="I163" s="30">
        <f>IF(ISERROR(F163/C163),0,F163/C163*100-100)</f>
        <v>2223.7235905217694</v>
      </c>
      <c r="J163" s="30">
        <f>IF(ISERROR(F163/E163),0,F163/E163*100)</f>
        <v>94.664777239375525</v>
      </c>
      <c r="K163" s="30">
        <f>IF(ISERROR(F163/D163),0,F163/D163*100)</f>
        <v>94.664777239375525</v>
      </c>
    </row>
    <row r="164" spans="1:11" ht="25.5">
      <c r="A164" s="37" t="s">
        <v>56</v>
      </c>
      <c r="B164" s="28" t="s">
        <v>57</v>
      </c>
      <c r="C164" s="29">
        <v>25701</v>
      </c>
      <c r="D164" s="29">
        <v>630879</v>
      </c>
      <c r="E164" s="29">
        <v>630879</v>
      </c>
      <c r="F164" s="29">
        <v>597220.19999999995</v>
      </c>
      <c r="G164" s="29">
        <f>F164-C164</f>
        <v>571519.19999999995</v>
      </c>
      <c r="H164" s="29">
        <f>E164-F164</f>
        <v>33658.800000000047</v>
      </c>
      <c r="I164" s="30">
        <f>IF(ISERROR(F164/C164),0,F164/C164*100-100)</f>
        <v>2223.7235905217694</v>
      </c>
      <c r="J164" s="30">
        <f>IF(ISERROR(F164/E164),0,F164/E164*100)</f>
        <v>94.664777239375525</v>
      </c>
      <c r="K164" s="30">
        <f>IF(ISERROR(F164/D164),0,F164/D164*100)</f>
        <v>94.664777239375525</v>
      </c>
    </row>
    <row r="165" spans="1:11" ht="25.5">
      <c r="A165" s="35" t="s">
        <v>138</v>
      </c>
      <c r="B165" s="28" t="s">
        <v>139</v>
      </c>
      <c r="C165" s="29">
        <v>74330</v>
      </c>
      <c r="D165" s="29">
        <v>0</v>
      </c>
      <c r="E165" s="29">
        <v>0</v>
      </c>
      <c r="F165" s="29">
        <v>0</v>
      </c>
      <c r="G165" s="29">
        <f>F165-C165</f>
        <v>-74330</v>
      </c>
      <c r="H165" s="29">
        <f>E165-F165</f>
        <v>0</v>
      </c>
      <c r="I165" s="30">
        <f>IF(ISERROR(F165/C165),0,F165/C165*100-100)</f>
        <v>-100</v>
      </c>
      <c r="J165" s="30">
        <f>IF(ISERROR(F165/E165),0,F165/E165*100)</f>
        <v>0</v>
      </c>
      <c r="K165" s="30">
        <f>IF(ISERROR(F165/D165),0,F165/D165*100)</f>
        <v>0</v>
      </c>
    </row>
    <row r="166" spans="1:11" ht="38.25">
      <c r="A166" s="36" t="s">
        <v>140</v>
      </c>
      <c r="B166" s="28" t="s">
        <v>141</v>
      </c>
      <c r="C166" s="29">
        <v>74330</v>
      </c>
      <c r="D166" s="29">
        <v>0</v>
      </c>
      <c r="E166" s="29">
        <v>0</v>
      </c>
      <c r="F166" s="29">
        <v>0</v>
      </c>
      <c r="G166" s="29">
        <f>F166-C166</f>
        <v>-74330</v>
      </c>
      <c r="H166" s="29">
        <f>E166-F166</f>
        <v>0</v>
      </c>
      <c r="I166" s="30">
        <f>IF(ISERROR(F166/C166),0,F166/C166*100-100)</f>
        <v>-100</v>
      </c>
      <c r="J166" s="30">
        <f>IF(ISERROR(F166/E166),0,F166/E166*100)</f>
        <v>0</v>
      </c>
      <c r="K166" s="30">
        <f>IF(ISERROR(F166/D166),0,F166/D166*100)</f>
        <v>0</v>
      </c>
    </row>
    <row r="167" spans="1:11">
      <c r="A167" s="33" t="s">
        <v>58</v>
      </c>
      <c r="B167" s="28" t="s">
        <v>59</v>
      </c>
      <c r="C167" s="29">
        <v>211482.07</v>
      </c>
      <c r="D167" s="29">
        <v>130953</v>
      </c>
      <c r="E167" s="29">
        <v>22500</v>
      </c>
      <c r="F167" s="29">
        <v>108951.72</v>
      </c>
      <c r="G167" s="29">
        <f>F167-C167</f>
        <v>-102530.35</v>
      </c>
      <c r="H167" s="29">
        <f>E167-F167</f>
        <v>-86451.72</v>
      </c>
      <c r="I167" s="30">
        <f>IF(ISERROR(F167/C167),0,F167/C167*100-100)</f>
        <v>-48.481816921879009</v>
      </c>
      <c r="J167" s="30">
        <f>IF(ISERROR(F167/E167),0,F167/E167*100)</f>
        <v>484.22986666666662</v>
      </c>
      <c r="K167" s="30">
        <f>IF(ISERROR(F167/D167),0,F167/D167*100)</f>
        <v>83.199101967881603</v>
      </c>
    </row>
    <row r="168" spans="1:11">
      <c r="A168" s="34" t="s">
        <v>60</v>
      </c>
      <c r="B168" s="28" t="s">
        <v>61</v>
      </c>
      <c r="C168" s="29">
        <v>211482.07</v>
      </c>
      <c r="D168" s="29">
        <v>130953</v>
      </c>
      <c r="E168" s="29">
        <v>22500</v>
      </c>
      <c r="F168" s="29">
        <v>108951.72</v>
      </c>
      <c r="G168" s="29">
        <f>F168-C168</f>
        <v>-102530.35</v>
      </c>
      <c r="H168" s="29">
        <f>E168-F168</f>
        <v>-86451.72</v>
      </c>
      <c r="I168" s="30">
        <f>IF(ISERROR(F168/C168),0,F168/C168*100-100)</f>
        <v>-48.481816921879009</v>
      </c>
      <c r="J168" s="30">
        <f>IF(ISERROR(F168/E168),0,F168/E168*100)</f>
        <v>484.22986666666662</v>
      </c>
      <c r="K168" s="30">
        <f>IF(ISERROR(F168/D168),0,F168/D168*100)</f>
        <v>83.199101967881603</v>
      </c>
    </row>
    <row r="169" spans="1:11" s="42" customFormat="1">
      <c r="A169" s="43" t="s">
        <v>859</v>
      </c>
      <c r="B169" s="39" t="s">
        <v>97</v>
      </c>
      <c r="C169" s="40"/>
      <c r="D169" s="40"/>
      <c r="E169" s="40"/>
      <c r="F169" s="40"/>
      <c r="G169" s="40"/>
      <c r="H169" s="40"/>
      <c r="I169" s="41"/>
      <c r="J169" s="41"/>
      <c r="K169" s="41"/>
    </row>
    <row r="170" spans="1:11">
      <c r="A170" s="27" t="s">
        <v>26</v>
      </c>
      <c r="B170" s="28" t="s">
        <v>27</v>
      </c>
      <c r="C170" s="29">
        <v>1130256.28</v>
      </c>
      <c r="D170" s="29">
        <v>171196</v>
      </c>
      <c r="E170" s="29">
        <v>171196</v>
      </c>
      <c r="F170" s="29">
        <v>143727.79</v>
      </c>
      <c r="G170" s="29">
        <f>F170-C170</f>
        <v>-986528.49</v>
      </c>
      <c r="H170" s="29">
        <f>E170-F170</f>
        <v>27468.209999999992</v>
      </c>
      <c r="I170" s="30">
        <f>IF(ISERROR(F170/C170),0,F170/C170*100-100)</f>
        <v>-87.283610580779083</v>
      </c>
      <c r="J170" s="30">
        <f>IF(ISERROR(F170/E170),0,F170/E170*100)</f>
        <v>83.955109932475054</v>
      </c>
      <c r="K170" s="30">
        <f>IF(ISERROR(F170/D170),0,F170/D170*100)</f>
        <v>83.955109932475054</v>
      </c>
    </row>
    <row r="171" spans="1:11">
      <c r="A171" s="33" t="s">
        <v>28</v>
      </c>
      <c r="B171" s="28" t="s">
        <v>29</v>
      </c>
      <c r="C171" s="29">
        <v>1130256.28</v>
      </c>
      <c r="D171" s="29">
        <v>171196</v>
      </c>
      <c r="E171" s="29">
        <v>171196</v>
      </c>
      <c r="F171" s="29">
        <v>143727.79</v>
      </c>
      <c r="G171" s="29">
        <f>F171-C171</f>
        <v>-986528.49</v>
      </c>
      <c r="H171" s="29">
        <f>E171-F171</f>
        <v>27468.209999999992</v>
      </c>
      <c r="I171" s="30">
        <f>IF(ISERROR(F171/C171),0,F171/C171*100-100)</f>
        <v>-87.283610580779083</v>
      </c>
      <c r="J171" s="30">
        <f>IF(ISERROR(F171/E171),0,F171/E171*100)</f>
        <v>83.955109932475054</v>
      </c>
      <c r="K171" s="30">
        <f>IF(ISERROR(F171/D171),0,F171/D171*100)</f>
        <v>83.955109932475054</v>
      </c>
    </row>
    <row r="172" spans="1:11">
      <c r="A172" s="34" t="s">
        <v>30</v>
      </c>
      <c r="B172" s="28" t="s">
        <v>31</v>
      </c>
      <c r="C172" s="29">
        <v>1130256.28</v>
      </c>
      <c r="D172" s="29">
        <v>171196</v>
      </c>
      <c r="E172" s="29">
        <v>171196</v>
      </c>
      <c r="F172" s="29">
        <v>143727.79</v>
      </c>
      <c r="G172" s="29">
        <f>F172-C172</f>
        <v>-986528.49</v>
      </c>
      <c r="H172" s="29">
        <f>E172-F172</f>
        <v>27468.209999999992</v>
      </c>
      <c r="I172" s="30">
        <f>IF(ISERROR(F172/C172),0,F172/C172*100-100)</f>
        <v>-87.283610580779083</v>
      </c>
      <c r="J172" s="30">
        <f>IF(ISERROR(F172/E172),0,F172/E172*100)</f>
        <v>83.955109932475054</v>
      </c>
      <c r="K172" s="30">
        <f>IF(ISERROR(F172/D172),0,F172/D172*100)</f>
        <v>83.955109932475054</v>
      </c>
    </row>
    <row r="173" spans="1:11">
      <c r="A173" s="27" t="s">
        <v>32</v>
      </c>
      <c r="B173" s="28" t="s">
        <v>33</v>
      </c>
      <c r="C173" s="29">
        <v>1130256.28</v>
      </c>
      <c r="D173" s="29">
        <v>171196</v>
      </c>
      <c r="E173" s="29">
        <v>171196</v>
      </c>
      <c r="F173" s="29">
        <v>143727.79</v>
      </c>
      <c r="G173" s="29">
        <f>F173-C173</f>
        <v>-986528.49</v>
      </c>
      <c r="H173" s="29">
        <f>E173-F173</f>
        <v>27468.209999999992</v>
      </c>
      <c r="I173" s="30">
        <f>IF(ISERROR(F173/C173),0,F173/C173*100-100)</f>
        <v>-87.283610580779083</v>
      </c>
      <c r="J173" s="30">
        <f>IF(ISERROR(F173/E173),0,F173/E173*100)</f>
        <v>83.955109932475054</v>
      </c>
      <c r="K173" s="30">
        <f>IF(ISERROR(F173/D173),0,F173/D173*100)</f>
        <v>83.955109932475054</v>
      </c>
    </row>
    <row r="174" spans="1:11">
      <c r="A174" s="33" t="s">
        <v>34</v>
      </c>
      <c r="B174" s="28" t="s">
        <v>35</v>
      </c>
      <c r="C174" s="29">
        <v>1130256.28</v>
      </c>
      <c r="D174" s="29">
        <v>171196</v>
      </c>
      <c r="E174" s="29">
        <v>171196</v>
      </c>
      <c r="F174" s="29">
        <v>143727.79</v>
      </c>
      <c r="G174" s="29">
        <f>F174-C174</f>
        <v>-986528.49</v>
      </c>
      <c r="H174" s="29">
        <f>E174-F174</f>
        <v>27468.209999999992</v>
      </c>
      <c r="I174" s="30">
        <f>IF(ISERROR(F174/C174),0,F174/C174*100-100)</f>
        <v>-87.283610580779083</v>
      </c>
      <c r="J174" s="30">
        <f>IF(ISERROR(F174/E174),0,F174/E174*100)</f>
        <v>83.955109932475054</v>
      </c>
      <c r="K174" s="30">
        <f>IF(ISERROR(F174/D174),0,F174/D174*100)</f>
        <v>83.955109932475054</v>
      </c>
    </row>
    <row r="175" spans="1:11" ht="25.5">
      <c r="A175" s="34" t="s">
        <v>81</v>
      </c>
      <c r="B175" s="28" t="s">
        <v>82</v>
      </c>
      <c r="C175" s="29">
        <v>1130256.28</v>
      </c>
      <c r="D175" s="29">
        <v>171196</v>
      </c>
      <c r="E175" s="29">
        <v>171196</v>
      </c>
      <c r="F175" s="29">
        <v>143727.79</v>
      </c>
      <c r="G175" s="29">
        <f>F175-C175</f>
        <v>-986528.49</v>
      </c>
      <c r="H175" s="29">
        <f>E175-F175</f>
        <v>27468.209999999992</v>
      </c>
      <c r="I175" s="30">
        <f>IF(ISERROR(F175/C175),0,F175/C175*100-100)</f>
        <v>-87.283610580779083</v>
      </c>
      <c r="J175" s="30">
        <f>IF(ISERROR(F175/E175),0,F175/E175*100)</f>
        <v>83.955109932475054</v>
      </c>
      <c r="K175" s="30">
        <f>IF(ISERROR(F175/D175),0,F175/D175*100)</f>
        <v>83.955109932475054</v>
      </c>
    </row>
    <row r="176" spans="1:11">
      <c r="A176" s="35" t="s">
        <v>83</v>
      </c>
      <c r="B176" s="28" t="s">
        <v>84</v>
      </c>
      <c r="C176" s="29">
        <v>1130256.28</v>
      </c>
      <c r="D176" s="29">
        <v>171196</v>
      </c>
      <c r="E176" s="29">
        <v>171196</v>
      </c>
      <c r="F176" s="29">
        <v>143727.79</v>
      </c>
      <c r="G176" s="29">
        <f>F176-C176</f>
        <v>-986528.49</v>
      </c>
      <c r="H176" s="29">
        <f>E176-F176</f>
        <v>27468.209999999992</v>
      </c>
      <c r="I176" s="30">
        <f>IF(ISERROR(F176/C176),0,F176/C176*100-100)</f>
        <v>-87.283610580779083</v>
      </c>
      <c r="J176" s="30">
        <f>IF(ISERROR(F176/E176),0,F176/E176*100)</f>
        <v>83.955109932475054</v>
      </c>
      <c r="K176" s="30">
        <f>IF(ISERROR(F176/D176),0,F176/D176*100)</f>
        <v>83.955109932475054</v>
      </c>
    </row>
    <row r="177" spans="1:11" s="42" customFormat="1">
      <c r="A177" s="38" t="s">
        <v>678</v>
      </c>
      <c r="B177" s="39" t="s">
        <v>860</v>
      </c>
      <c r="C177" s="40"/>
      <c r="D177" s="40"/>
      <c r="E177" s="40"/>
      <c r="F177" s="40"/>
      <c r="G177" s="40"/>
      <c r="H177" s="40"/>
      <c r="I177" s="41"/>
      <c r="J177" s="41"/>
      <c r="K177" s="41"/>
    </row>
    <row r="178" spans="1:11">
      <c r="A178" s="27" t="s">
        <v>26</v>
      </c>
      <c r="B178" s="28" t="s">
        <v>27</v>
      </c>
      <c r="C178" s="29">
        <v>4368402.0199999996</v>
      </c>
      <c r="D178" s="29">
        <v>0</v>
      </c>
      <c r="E178" s="29">
        <v>0</v>
      </c>
      <c r="F178" s="29">
        <v>0</v>
      </c>
      <c r="G178" s="29">
        <f>F178-C178</f>
        <v>-4368402.0199999996</v>
      </c>
      <c r="H178" s="29">
        <f>E178-F178</f>
        <v>0</v>
      </c>
      <c r="I178" s="30">
        <f>IF(ISERROR(F178/C178),0,F178/C178*100-100)</f>
        <v>-100</v>
      </c>
      <c r="J178" s="30">
        <f>IF(ISERROR(F178/E178),0,F178/E178*100)</f>
        <v>0</v>
      </c>
      <c r="K178" s="30">
        <f>IF(ISERROR(F178/D178),0,F178/D178*100)</f>
        <v>0</v>
      </c>
    </row>
    <row r="179" spans="1:11" ht="25.5">
      <c r="A179" s="33" t="s">
        <v>69</v>
      </c>
      <c r="B179" s="28" t="s">
        <v>70</v>
      </c>
      <c r="C179" s="29">
        <v>21792.080000000002</v>
      </c>
      <c r="D179" s="29">
        <v>0</v>
      </c>
      <c r="E179" s="29">
        <v>0</v>
      </c>
      <c r="F179" s="29">
        <v>0</v>
      </c>
      <c r="G179" s="29">
        <f>F179-C179</f>
        <v>-21792.080000000002</v>
      </c>
      <c r="H179" s="29">
        <f>E179-F179</f>
        <v>0</v>
      </c>
      <c r="I179" s="30">
        <f>IF(ISERROR(F179/C179),0,F179/C179*100-100)</f>
        <v>-100</v>
      </c>
      <c r="J179" s="30">
        <f>IF(ISERROR(F179/E179),0,F179/E179*100)</f>
        <v>0</v>
      </c>
      <c r="K179" s="30">
        <f>IF(ISERROR(F179/D179),0,F179/D179*100)</f>
        <v>0</v>
      </c>
    </row>
    <row r="180" spans="1:11">
      <c r="A180" s="33" t="s">
        <v>28</v>
      </c>
      <c r="B180" s="28" t="s">
        <v>29</v>
      </c>
      <c r="C180" s="29">
        <v>4346609.9400000004</v>
      </c>
      <c r="D180" s="29">
        <v>0</v>
      </c>
      <c r="E180" s="29">
        <v>0</v>
      </c>
      <c r="F180" s="29">
        <v>0</v>
      </c>
      <c r="G180" s="29">
        <f>F180-C180</f>
        <v>-4346609.9400000004</v>
      </c>
      <c r="H180" s="29">
        <f>E180-F180</f>
        <v>0</v>
      </c>
      <c r="I180" s="30">
        <f>IF(ISERROR(F180/C180),0,F180/C180*100-100)</f>
        <v>-100</v>
      </c>
      <c r="J180" s="30">
        <f>IF(ISERROR(F180/E180),0,F180/E180*100)</f>
        <v>0</v>
      </c>
      <c r="K180" s="30">
        <f>IF(ISERROR(F180/D180),0,F180/D180*100)</f>
        <v>0</v>
      </c>
    </row>
    <row r="181" spans="1:11">
      <c r="A181" s="34" t="s">
        <v>30</v>
      </c>
      <c r="B181" s="28" t="s">
        <v>31</v>
      </c>
      <c r="C181" s="29">
        <v>4346609.9400000004</v>
      </c>
      <c r="D181" s="29">
        <v>0</v>
      </c>
      <c r="E181" s="29">
        <v>0</v>
      </c>
      <c r="F181" s="29">
        <v>0</v>
      </c>
      <c r="G181" s="29">
        <f>F181-C181</f>
        <v>-4346609.9400000004</v>
      </c>
      <c r="H181" s="29">
        <f>E181-F181</f>
        <v>0</v>
      </c>
      <c r="I181" s="30">
        <f>IF(ISERROR(F181/C181),0,F181/C181*100-100)</f>
        <v>-100</v>
      </c>
      <c r="J181" s="30">
        <f>IF(ISERROR(F181/E181),0,F181/E181*100)</f>
        <v>0</v>
      </c>
      <c r="K181" s="30">
        <f>IF(ISERROR(F181/D181),0,F181/D181*100)</f>
        <v>0</v>
      </c>
    </row>
    <row r="182" spans="1:11">
      <c r="A182" s="27" t="s">
        <v>32</v>
      </c>
      <c r="B182" s="28" t="s">
        <v>33</v>
      </c>
      <c r="C182" s="29">
        <v>4368402.0199999996</v>
      </c>
      <c r="D182" s="29">
        <v>0</v>
      </c>
      <c r="E182" s="29">
        <v>0</v>
      </c>
      <c r="F182" s="29">
        <v>0</v>
      </c>
      <c r="G182" s="29">
        <f>F182-C182</f>
        <v>-4368402.0199999996</v>
      </c>
      <c r="H182" s="29">
        <f>E182-F182</f>
        <v>0</v>
      </c>
      <c r="I182" s="30">
        <f>IF(ISERROR(F182/C182),0,F182/C182*100-100)</f>
        <v>-100</v>
      </c>
      <c r="J182" s="30">
        <f>IF(ISERROR(F182/E182),0,F182/E182*100)</f>
        <v>0</v>
      </c>
      <c r="K182" s="30">
        <f>IF(ISERROR(F182/D182),0,F182/D182*100)</f>
        <v>0</v>
      </c>
    </row>
    <row r="183" spans="1:11">
      <c r="A183" s="33" t="s">
        <v>34</v>
      </c>
      <c r="B183" s="28" t="s">
        <v>35</v>
      </c>
      <c r="C183" s="29">
        <v>3930338.07</v>
      </c>
      <c r="D183" s="29">
        <v>0</v>
      </c>
      <c r="E183" s="29">
        <v>0</v>
      </c>
      <c r="F183" s="29">
        <v>0</v>
      </c>
      <c r="G183" s="29">
        <f>F183-C183</f>
        <v>-3930338.07</v>
      </c>
      <c r="H183" s="29">
        <f>E183-F183</f>
        <v>0</v>
      </c>
      <c r="I183" s="30">
        <f>IF(ISERROR(F183/C183),0,F183/C183*100-100)</f>
        <v>-100</v>
      </c>
      <c r="J183" s="30">
        <f>IF(ISERROR(F183/E183),0,F183/E183*100)</f>
        <v>0</v>
      </c>
      <c r="K183" s="30">
        <f>IF(ISERROR(F183/D183),0,F183/D183*100)</f>
        <v>0</v>
      </c>
    </row>
    <row r="184" spans="1:11">
      <c r="A184" s="34" t="s">
        <v>36</v>
      </c>
      <c r="B184" s="28" t="s">
        <v>37</v>
      </c>
      <c r="C184" s="29">
        <v>3930338.07</v>
      </c>
      <c r="D184" s="29">
        <v>0</v>
      </c>
      <c r="E184" s="29">
        <v>0</v>
      </c>
      <c r="F184" s="29">
        <v>0</v>
      </c>
      <c r="G184" s="29">
        <f>F184-C184</f>
        <v>-3930338.07</v>
      </c>
      <c r="H184" s="29">
        <f>E184-F184</f>
        <v>0</v>
      </c>
      <c r="I184" s="30">
        <f>IF(ISERROR(F184/C184),0,F184/C184*100-100)</f>
        <v>-100</v>
      </c>
      <c r="J184" s="30">
        <f>IF(ISERROR(F184/E184),0,F184/E184*100)</f>
        <v>0</v>
      </c>
      <c r="K184" s="30">
        <f>IF(ISERROR(F184/D184),0,F184/D184*100)</f>
        <v>0</v>
      </c>
    </row>
    <row r="185" spans="1:11">
      <c r="A185" s="35" t="s">
        <v>38</v>
      </c>
      <c r="B185" s="28" t="s">
        <v>39</v>
      </c>
      <c r="C185" s="29">
        <v>3359087.39</v>
      </c>
      <c r="D185" s="29">
        <v>0</v>
      </c>
      <c r="E185" s="29">
        <v>0</v>
      </c>
      <c r="F185" s="29">
        <v>0</v>
      </c>
      <c r="G185" s="29">
        <f>F185-C185</f>
        <v>-3359087.39</v>
      </c>
      <c r="H185" s="29">
        <f>E185-F185</f>
        <v>0</v>
      </c>
      <c r="I185" s="30">
        <f>IF(ISERROR(F185/C185),0,F185/C185*100-100)</f>
        <v>-100</v>
      </c>
      <c r="J185" s="30">
        <f>IF(ISERROR(F185/E185),0,F185/E185*100)</f>
        <v>0</v>
      </c>
      <c r="K185" s="30">
        <f>IF(ISERROR(F185/D185),0,F185/D185*100)</f>
        <v>0</v>
      </c>
    </row>
    <row r="186" spans="1:11">
      <c r="A186" s="35" t="s">
        <v>40</v>
      </c>
      <c r="B186" s="28" t="s">
        <v>41</v>
      </c>
      <c r="C186" s="29">
        <v>571250.68000000005</v>
      </c>
      <c r="D186" s="29">
        <v>0</v>
      </c>
      <c r="E186" s="29">
        <v>0</v>
      </c>
      <c r="F186" s="29">
        <v>0</v>
      </c>
      <c r="G186" s="29">
        <f>F186-C186</f>
        <v>-571250.68000000005</v>
      </c>
      <c r="H186" s="29">
        <f>E186-F186</f>
        <v>0</v>
      </c>
      <c r="I186" s="30">
        <f>IF(ISERROR(F186/C186),0,F186/C186*100-100)</f>
        <v>-100</v>
      </c>
      <c r="J186" s="30">
        <f>IF(ISERROR(F186/E186),0,F186/E186*100)</f>
        <v>0</v>
      </c>
      <c r="K186" s="30">
        <f>IF(ISERROR(F186/D186),0,F186/D186*100)</f>
        <v>0</v>
      </c>
    </row>
    <row r="187" spans="1:11">
      <c r="A187" s="36" t="s">
        <v>42</v>
      </c>
      <c r="B187" s="28" t="s">
        <v>43</v>
      </c>
      <c r="C187" s="29">
        <v>1226.6400000000001</v>
      </c>
      <c r="D187" s="29">
        <v>0</v>
      </c>
      <c r="E187" s="29">
        <v>0</v>
      </c>
      <c r="F187" s="29">
        <v>0</v>
      </c>
      <c r="G187" s="29">
        <f>F187-C187</f>
        <v>-1226.6400000000001</v>
      </c>
      <c r="H187" s="29">
        <f>E187-F187</f>
        <v>0</v>
      </c>
      <c r="I187" s="30">
        <f>IF(ISERROR(F187/C187),0,F187/C187*100-100)</f>
        <v>-100</v>
      </c>
      <c r="J187" s="30">
        <f>IF(ISERROR(F187/E187),0,F187/E187*100)</f>
        <v>0</v>
      </c>
      <c r="K187" s="30">
        <f>IF(ISERROR(F187/D187),0,F187/D187*100)</f>
        <v>0</v>
      </c>
    </row>
    <row r="188" spans="1:11">
      <c r="A188" s="33" t="s">
        <v>58</v>
      </c>
      <c r="B188" s="28" t="s">
        <v>59</v>
      </c>
      <c r="C188" s="29">
        <v>438063.95</v>
      </c>
      <c r="D188" s="29">
        <v>0</v>
      </c>
      <c r="E188" s="29">
        <v>0</v>
      </c>
      <c r="F188" s="29">
        <v>0</v>
      </c>
      <c r="G188" s="29">
        <f>F188-C188</f>
        <v>-438063.95</v>
      </c>
      <c r="H188" s="29">
        <f>E188-F188</f>
        <v>0</v>
      </c>
      <c r="I188" s="30">
        <f>IF(ISERROR(F188/C188),0,F188/C188*100-100)</f>
        <v>-100</v>
      </c>
      <c r="J188" s="30">
        <f>IF(ISERROR(F188/E188),0,F188/E188*100)</f>
        <v>0</v>
      </c>
      <c r="K188" s="30">
        <f>IF(ISERROR(F188/D188),0,F188/D188*100)</f>
        <v>0</v>
      </c>
    </row>
    <row r="189" spans="1:11">
      <c r="A189" s="34" t="s">
        <v>60</v>
      </c>
      <c r="B189" s="28" t="s">
        <v>61</v>
      </c>
      <c r="C189" s="29">
        <v>438063.95</v>
      </c>
      <c r="D189" s="29">
        <v>0</v>
      </c>
      <c r="E189" s="29">
        <v>0</v>
      </c>
      <c r="F189" s="29">
        <v>0</v>
      </c>
      <c r="G189" s="29">
        <f>F189-C189</f>
        <v>-438063.95</v>
      </c>
      <c r="H189" s="29">
        <f>E189-F189</f>
        <v>0</v>
      </c>
      <c r="I189" s="30">
        <f>IF(ISERROR(F189/C189),0,F189/C189*100-100)</f>
        <v>-100</v>
      </c>
      <c r="J189" s="30">
        <f>IF(ISERROR(F189/E189),0,F189/E189*100)</f>
        <v>0</v>
      </c>
      <c r="K189" s="30">
        <f>IF(ISERROR(F189/D189),0,F189/D189*100)</f>
        <v>0</v>
      </c>
    </row>
    <row r="190" spans="1:11" s="42" customFormat="1">
      <c r="A190" s="43" t="s">
        <v>833</v>
      </c>
      <c r="B190" s="39" t="s">
        <v>834</v>
      </c>
      <c r="C190" s="40"/>
      <c r="D190" s="40"/>
      <c r="E190" s="40"/>
      <c r="F190" s="40"/>
      <c r="G190" s="40"/>
      <c r="H190" s="40"/>
      <c r="I190" s="41"/>
      <c r="J190" s="41"/>
      <c r="K190" s="41"/>
    </row>
    <row r="191" spans="1:11">
      <c r="A191" s="27" t="s">
        <v>26</v>
      </c>
      <c r="B191" s="28" t="s">
        <v>27</v>
      </c>
      <c r="C191" s="29">
        <v>4108915.08</v>
      </c>
      <c r="D191" s="29">
        <v>0</v>
      </c>
      <c r="E191" s="29">
        <v>0</v>
      </c>
      <c r="F191" s="29">
        <v>0</v>
      </c>
      <c r="G191" s="29">
        <f>F191-C191</f>
        <v>-4108915.08</v>
      </c>
      <c r="H191" s="29">
        <f>E191-F191</f>
        <v>0</v>
      </c>
      <c r="I191" s="30">
        <f>IF(ISERROR(F191/C191),0,F191/C191*100-100)</f>
        <v>-100</v>
      </c>
      <c r="J191" s="30">
        <f>IF(ISERROR(F191/E191),0,F191/E191*100)</f>
        <v>0</v>
      </c>
      <c r="K191" s="30">
        <f>IF(ISERROR(F191/D191),0,F191/D191*100)</f>
        <v>0</v>
      </c>
    </row>
    <row r="192" spans="1:11" ht="25.5">
      <c r="A192" s="33" t="s">
        <v>69</v>
      </c>
      <c r="B192" s="28" t="s">
        <v>70</v>
      </c>
      <c r="C192" s="29">
        <v>20663.14</v>
      </c>
      <c r="D192" s="29">
        <v>0</v>
      </c>
      <c r="E192" s="29">
        <v>0</v>
      </c>
      <c r="F192" s="29">
        <v>0</v>
      </c>
      <c r="G192" s="29">
        <f>F192-C192</f>
        <v>-20663.14</v>
      </c>
      <c r="H192" s="29">
        <f>E192-F192</f>
        <v>0</v>
      </c>
      <c r="I192" s="30">
        <f>IF(ISERROR(F192/C192),0,F192/C192*100-100)</f>
        <v>-100</v>
      </c>
      <c r="J192" s="30">
        <f>IF(ISERROR(F192/E192),0,F192/E192*100)</f>
        <v>0</v>
      </c>
      <c r="K192" s="30">
        <f>IF(ISERROR(F192/D192),0,F192/D192*100)</f>
        <v>0</v>
      </c>
    </row>
    <row r="193" spans="1:11">
      <c r="A193" s="33" t="s">
        <v>28</v>
      </c>
      <c r="B193" s="28" t="s">
        <v>29</v>
      </c>
      <c r="C193" s="29">
        <v>4088251.94</v>
      </c>
      <c r="D193" s="29">
        <v>0</v>
      </c>
      <c r="E193" s="29">
        <v>0</v>
      </c>
      <c r="F193" s="29">
        <v>0</v>
      </c>
      <c r="G193" s="29">
        <f>F193-C193</f>
        <v>-4088251.94</v>
      </c>
      <c r="H193" s="29">
        <f>E193-F193</f>
        <v>0</v>
      </c>
      <c r="I193" s="30">
        <f>IF(ISERROR(F193/C193),0,F193/C193*100-100)</f>
        <v>-100</v>
      </c>
      <c r="J193" s="30">
        <f>IF(ISERROR(F193/E193),0,F193/E193*100)</f>
        <v>0</v>
      </c>
      <c r="K193" s="30">
        <f>IF(ISERROR(F193/D193),0,F193/D193*100)</f>
        <v>0</v>
      </c>
    </row>
    <row r="194" spans="1:11">
      <c r="A194" s="34" t="s">
        <v>30</v>
      </c>
      <c r="B194" s="28" t="s">
        <v>31</v>
      </c>
      <c r="C194" s="29">
        <v>4088251.94</v>
      </c>
      <c r="D194" s="29">
        <v>0</v>
      </c>
      <c r="E194" s="29">
        <v>0</v>
      </c>
      <c r="F194" s="29">
        <v>0</v>
      </c>
      <c r="G194" s="29">
        <f>F194-C194</f>
        <v>-4088251.94</v>
      </c>
      <c r="H194" s="29">
        <f>E194-F194</f>
        <v>0</v>
      </c>
      <c r="I194" s="30">
        <f>IF(ISERROR(F194/C194),0,F194/C194*100-100)</f>
        <v>-100</v>
      </c>
      <c r="J194" s="30">
        <f>IF(ISERROR(F194/E194),0,F194/E194*100)</f>
        <v>0</v>
      </c>
      <c r="K194" s="30">
        <f>IF(ISERROR(F194/D194),0,F194/D194*100)</f>
        <v>0</v>
      </c>
    </row>
    <row r="195" spans="1:11">
      <c r="A195" s="27" t="s">
        <v>32</v>
      </c>
      <c r="B195" s="28" t="s">
        <v>33</v>
      </c>
      <c r="C195" s="29">
        <v>4108915.08</v>
      </c>
      <c r="D195" s="29">
        <v>0</v>
      </c>
      <c r="E195" s="29">
        <v>0</v>
      </c>
      <c r="F195" s="29">
        <v>0</v>
      </c>
      <c r="G195" s="29">
        <f>F195-C195</f>
        <v>-4108915.08</v>
      </c>
      <c r="H195" s="29">
        <f>E195-F195</f>
        <v>0</v>
      </c>
      <c r="I195" s="30">
        <f>IF(ISERROR(F195/C195),0,F195/C195*100-100)</f>
        <v>-100</v>
      </c>
      <c r="J195" s="30">
        <f>IF(ISERROR(F195/E195),0,F195/E195*100)</f>
        <v>0</v>
      </c>
      <c r="K195" s="30">
        <f>IF(ISERROR(F195/D195),0,F195/D195*100)</f>
        <v>0</v>
      </c>
    </row>
    <row r="196" spans="1:11">
      <c r="A196" s="33" t="s">
        <v>34</v>
      </c>
      <c r="B196" s="28" t="s">
        <v>35</v>
      </c>
      <c r="C196" s="29">
        <v>3670851.13</v>
      </c>
      <c r="D196" s="29">
        <v>0</v>
      </c>
      <c r="E196" s="29">
        <v>0</v>
      </c>
      <c r="F196" s="29">
        <v>0</v>
      </c>
      <c r="G196" s="29">
        <f>F196-C196</f>
        <v>-3670851.13</v>
      </c>
      <c r="H196" s="29">
        <f>E196-F196</f>
        <v>0</v>
      </c>
      <c r="I196" s="30">
        <f>IF(ISERROR(F196/C196),0,F196/C196*100-100)</f>
        <v>-100</v>
      </c>
      <c r="J196" s="30">
        <f>IF(ISERROR(F196/E196),0,F196/E196*100)</f>
        <v>0</v>
      </c>
      <c r="K196" s="30">
        <f>IF(ISERROR(F196/D196),0,F196/D196*100)</f>
        <v>0</v>
      </c>
    </row>
    <row r="197" spans="1:11">
      <c r="A197" s="34" t="s">
        <v>36</v>
      </c>
      <c r="B197" s="28" t="s">
        <v>37</v>
      </c>
      <c r="C197" s="29">
        <v>3670851.13</v>
      </c>
      <c r="D197" s="29">
        <v>0</v>
      </c>
      <c r="E197" s="29">
        <v>0</v>
      </c>
      <c r="F197" s="29">
        <v>0</v>
      </c>
      <c r="G197" s="29">
        <f>F197-C197</f>
        <v>-3670851.13</v>
      </c>
      <c r="H197" s="29">
        <f>E197-F197</f>
        <v>0</v>
      </c>
      <c r="I197" s="30">
        <f>IF(ISERROR(F197/C197),0,F197/C197*100-100)</f>
        <v>-100</v>
      </c>
      <c r="J197" s="30">
        <f>IF(ISERROR(F197/E197),0,F197/E197*100)</f>
        <v>0</v>
      </c>
      <c r="K197" s="30">
        <f>IF(ISERROR(F197/D197),0,F197/D197*100)</f>
        <v>0</v>
      </c>
    </row>
    <row r="198" spans="1:11">
      <c r="A198" s="35" t="s">
        <v>38</v>
      </c>
      <c r="B198" s="28" t="s">
        <v>39</v>
      </c>
      <c r="C198" s="29">
        <v>3131888.78</v>
      </c>
      <c r="D198" s="29">
        <v>0</v>
      </c>
      <c r="E198" s="29">
        <v>0</v>
      </c>
      <c r="F198" s="29">
        <v>0</v>
      </c>
      <c r="G198" s="29">
        <f>F198-C198</f>
        <v>-3131888.78</v>
      </c>
      <c r="H198" s="29">
        <f>E198-F198</f>
        <v>0</v>
      </c>
      <c r="I198" s="30">
        <f>IF(ISERROR(F198/C198),0,F198/C198*100-100)</f>
        <v>-100</v>
      </c>
      <c r="J198" s="30">
        <f>IF(ISERROR(F198/E198),0,F198/E198*100)</f>
        <v>0</v>
      </c>
      <c r="K198" s="30">
        <f>IF(ISERROR(F198/D198),0,F198/D198*100)</f>
        <v>0</v>
      </c>
    </row>
    <row r="199" spans="1:11">
      <c r="A199" s="35" t="s">
        <v>40</v>
      </c>
      <c r="B199" s="28" t="s">
        <v>41</v>
      </c>
      <c r="C199" s="29">
        <v>538962.35</v>
      </c>
      <c r="D199" s="29">
        <v>0</v>
      </c>
      <c r="E199" s="29">
        <v>0</v>
      </c>
      <c r="F199" s="29">
        <v>0</v>
      </c>
      <c r="G199" s="29">
        <f>F199-C199</f>
        <v>-538962.35</v>
      </c>
      <c r="H199" s="29">
        <f>E199-F199</f>
        <v>0</v>
      </c>
      <c r="I199" s="30">
        <f>IF(ISERROR(F199/C199),0,F199/C199*100-100)</f>
        <v>-100</v>
      </c>
      <c r="J199" s="30">
        <f>IF(ISERROR(F199/E199),0,F199/E199*100)</f>
        <v>0</v>
      </c>
      <c r="K199" s="30">
        <f>IF(ISERROR(F199/D199),0,F199/D199*100)</f>
        <v>0</v>
      </c>
    </row>
    <row r="200" spans="1:11">
      <c r="A200" s="36" t="s">
        <v>42</v>
      </c>
      <c r="B200" s="28" t="s">
        <v>43</v>
      </c>
      <c r="C200" s="29">
        <v>1084.6400000000001</v>
      </c>
      <c r="D200" s="29">
        <v>0</v>
      </c>
      <c r="E200" s="29">
        <v>0</v>
      </c>
      <c r="F200" s="29">
        <v>0</v>
      </c>
      <c r="G200" s="29">
        <f>F200-C200</f>
        <v>-1084.6400000000001</v>
      </c>
      <c r="H200" s="29">
        <f>E200-F200</f>
        <v>0</v>
      </c>
      <c r="I200" s="30">
        <f>IF(ISERROR(F200/C200),0,F200/C200*100-100)</f>
        <v>-100</v>
      </c>
      <c r="J200" s="30">
        <f>IF(ISERROR(F200/E200),0,F200/E200*100)</f>
        <v>0</v>
      </c>
      <c r="K200" s="30">
        <f>IF(ISERROR(F200/D200),0,F200/D200*100)</f>
        <v>0</v>
      </c>
    </row>
    <row r="201" spans="1:11">
      <c r="A201" s="33" t="s">
        <v>58</v>
      </c>
      <c r="B201" s="28" t="s">
        <v>59</v>
      </c>
      <c r="C201" s="29">
        <v>438063.95</v>
      </c>
      <c r="D201" s="29">
        <v>0</v>
      </c>
      <c r="E201" s="29">
        <v>0</v>
      </c>
      <c r="F201" s="29">
        <v>0</v>
      </c>
      <c r="G201" s="29">
        <f>F201-C201</f>
        <v>-438063.95</v>
      </c>
      <c r="H201" s="29">
        <f>E201-F201</f>
        <v>0</v>
      </c>
      <c r="I201" s="30">
        <f>IF(ISERROR(F201/C201),0,F201/C201*100-100)</f>
        <v>-100</v>
      </c>
      <c r="J201" s="30">
        <f>IF(ISERROR(F201/E201),0,F201/E201*100)</f>
        <v>0</v>
      </c>
      <c r="K201" s="30">
        <f>IF(ISERROR(F201/D201),0,F201/D201*100)</f>
        <v>0</v>
      </c>
    </row>
    <row r="202" spans="1:11">
      <c r="A202" s="34" t="s">
        <v>60</v>
      </c>
      <c r="B202" s="28" t="s">
        <v>61</v>
      </c>
      <c r="C202" s="29">
        <v>438063.95</v>
      </c>
      <c r="D202" s="29">
        <v>0</v>
      </c>
      <c r="E202" s="29">
        <v>0</v>
      </c>
      <c r="F202" s="29">
        <v>0</v>
      </c>
      <c r="G202" s="29">
        <f>F202-C202</f>
        <v>-438063.95</v>
      </c>
      <c r="H202" s="29">
        <f>E202-F202</f>
        <v>0</v>
      </c>
      <c r="I202" s="30">
        <f>IF(ISERROR(F202/C202),0,F202/C202*100-100)</f>
        <v>-100</v>
      </c>
      <c r="J202" s="30">
        <f>IF(ISERROR(F202/E202),0,F202/E202*100)</f>
        <v>0</v>
      </c>
      <c r="K202" s="30">
        <f>IF(ISERROR(F202/D202),0,F202/D202*100)</f>
        <v>0</v>
      </c>
    </row>
    <row r="203" spans="1:11" s="42" customFormat="1">
      <c r="A203" s="43" t="s">
        <v>835</v>
      </c>
      <c r="B203" s="39" t="s">
        <v>861</v>
      </c>
      <c r="C203" s="40"/>
      <c r="D203" s="40"/>
      <c r="E203" s="40"/>
      <c r="F203" s="40"/>
      <c r="G203" s="40"/>
      <c r="H203" s="40"/>
      <c r="I203" s="41"/>
      <c r="J203" s="41"/>
      <c r="K203" s="41"/>
    </row>
    <row r="204" spans="1:11">
      <c r="A204" s="27" t="s">
        <v>26</v>
      </c>
      <c r="B204" s="28" t="s">
        <v>27</v>
      </c>
      <c r="C204" s="29">
        <v>259486.94</v>
      </c>
      <c r="D204" s="29">
        <v>0</v>
      </c>
      <c r="E204" s="29">
        <v>0</v>
      </c>
      <c r="F204" s="29">
        <v>0</v>
      </c>
      <c r="G204" s="29">
        <f>F204-C204</f>
        <v>-259486.94</v>
      </c>
      <c r="H204" s="29">
        <f>E204-F204</f>
        <v>0</v>
      </c>
      <c r="I204" s="30">
        <f>IF(ISERROR(F204/C204),0,F204/C204*100-100)</f>
        <v>-100</v>
      </c>
      <c r="J204" s="30">
        <f>IF(ISERROR(F204/E204),0,F204/E204*100)</f>
        <v>0</v>
      </c>
      <c r="K204" s="30">
        <f>IF(ISERROR(F204/D204),0,F204/D204*100)</f>
        <v>0</v>
      </c>
    </row>
    <row r="205" spans="1:11" ht="25.5">
      <c r="A205" s="33" t="s">
        <v>69</v>
      </c>
      <c r="B205" s="28" t="s">
        <v>70</v>
      </c>
      <c r="C205" s="29">
        <v>1128.94</v>
      </c>
      <c r="D205" s="29">
        <v>0</v>
      </c>
      <c r="E205" s="29">
        <v>0</v>
      </c>
      <c r="F205" s="29">
        <v>0</v>
      </c>
      <c r="G205" s="29">
        <f>F205-C205</f>
        <v>-1128.94</v>
      </c>
      <c r="H205" s="29">
        <f>E205-F205</f>
        <v>0</v>
      </c>
      <c r="I205" s="30">
        <f>IF(ISERROR(F205/C205),0,F205/C205*100-100)</f>
        <v>-100</v>
      </c>
      <c r="J205" s="30">
        <f>IF(ISERROR(F205/E205),0,F205/E205*100)</f>
        <v>0</v>
      </c>
      <c r="K205" s="30">
        <f>IF(ISERROR(F205/D205),0,F205/D205*100)</f>
        <v>0</v>
      </c>
    </row>
    <row r="206" spans="1:11">
      <c r="A206" s="33" t="s">
        <v>28</v>
      </c>
      <c r="B206" s="28" t="s">
        <v>29</v>
      </c>
      <c r="C206" s="29">
        <v>258358</v>
      </c>
      <c r="D206" s="29">
        <v>0</v>
      </c>
      <c r="E206" s="29">
        <v>0</v>
      </c>
      <c r="F206" s="29">
        <v>0</v>
      </c>
      <c r="G206" s="29">
        <f>F206-C206</f>
        <v>-258358</v>
      </c>
      <c r="H206" s="29">
        <f>E206-F206</f>
        <v>0</v>
      </c>
      <c r="I206" s="30">
        <f>IF(ISERROR(F206/C206),0,F206/C206*100-100)</f>
        <v>-100</v>
      </c>
      <c r="J206" s="30">
        <f>IF(ISERROR(F206/E206),0,F206/E206*100)</f>
        <v>0</v>
      </c>
      <c r="K206" s="30">
        <f>IF(ISERROR(F206/D206),0,F206/D206*100)</f>
        <v>0</v>
      </c>
    </row>
    <row r="207" spans="1:11">
      <c r="A207" s="34" t="s">
        <v>30</v>
      </c>
      <c r="B207" s="28" t="s">
        <v>31</v>
      </c>
      <c r="C207" s="29">
        <v>258358</v>
      </c>
      <c r="D207" s="29">
        <v>0</v>
      </c>
      <c r="E207" s="29">
        <v>0</v>
      </c>
      <c r="F207" s="29">
        <v>0</v>
      </c>
      <c r="G207" s="29">
        <f>F207-C207</f>
        <v>-258358</v>
      </c>
      <c r="H207" s="29">
        <f>E207-F207</f>
        <v>0</v>
      </c>
      <c r="I207" s="30">
        <f>IF(ISERROR(F207/C207),0,F207/C207*100-100)</f>
        <v>-100</v>
      </c>
      <c r="J207" s="30">
        <f>IF(ISERROR(F207/E207),0,F207/E207*100)</f>
        <v>0</v>
      </c>
      <c r="K207" s="30">
        <f>IF(ISERROR(F207/D207),0,F207/D207*100)</f>
        <v>0</v>
      </c>
    </row>
    <row r="208" spans="1:11">
      <c r="A208" s="27" t="s">
        <v>32</v>
      </c>
      <c r="B208" s="28" t="s">
        <v>33</v>
      </c>
      <c r="C208" s="29">
        <v>259486.94</v>
      </c>
      <c r="D208" s="29">
        <v>0</v>
      </c>
      <c r="E208" s="29">
        <v>0</v>
      </c>
      <c r="F208" s="29">
        <v>0</v>
      </c>
      <c r="G208" s="29">
        <f>F208-C208</f>
        <v>-259486.94</v>
      </c>
      <c r="H208" s="29">
        <f>E208-F208</f>
        <v>0</v>
      </c>
      <c r="I208" s="30">
        <f>IF(ISERROR(F208/C208),0,F208/C208*100-100)</f>
        <v>-100</v>
      </c>
      <c r="J208" s="30">
        <f>IF(ISERROR(F208/E208),0,F208/E208*100)</f>
        <v>0</v>
      </c>
      <c r="K208" s="30">
        <f>IF(ISERROR(F208/D208),0,F208/D208*100)</f>
        <v>0</v>
      </c>
    </row>
    <row r="209" spans="1:11">
      <c r="A209" s="33" t="s">
        <v>34</v>
      </c>
      <c r="B209" s="28" t="s">
        <v>35</v>
      </c>
      <c r="C209" s="29">
        <v>259486.94</v>
      </c>
      <c r="D209" s="29">
        <v>0</v>
      </c>
      <c r="E209" s="29">
        <v>0</v>
      </c>
      <c r="F209" s="29">
        <v>0</v>
      </c>
      <c r="G209" s="29">
        <f>F209-C209</f>
        <v>-259486.94</v>
      </c>
      <c r="H209" s="29">
        <f>E209-F209</f>
        <v>0</v>
      </c>
      <c r="I209" s="30">
        <f>IF(ISERROR(F209/C209),0,F209/C209*100-100)</f>
        <v>-100</v>
      </c>
      <c r="J209" s="30">
        <f>IF(ISERROR(F209/E209),0,F209/E209*100)</f>
        <v>0</v>
      </c>
      <c r="K209" s="30">
        <f>IF(ISERROR(F209/D209),0,F209/D209*100)</f>
        <v>0</v>
      </c>
    </row>
    <row r="210" spans="1:11">
      <c r="A210" s="34" t="s">
        <v>36</v>
      </c>
      <c r="B210" s="28" t="s">
        <v>37</v>
      </c>
      <c r="C210" s="29">
        <v>259486.94</v>
      </c>
      <c r="D210" s="29">
        <v>0</v>
      </c>
      <c r="E210" s="29">
        <v>0</v>
      </c>
      <c r="F210" s="29">
        <v>0</v>
      </c>
      <c r="G210" s="29">
        <f>F210-C210</f>
        <v>-259486.94</v>
      </c>
      <c r="H210" s="29">
        <f>E210-F210</f>
        <v>0</v>
      </c>
      <c r="I210" s="30">
        <f>IF(ISERROR(F210/C210),0,F210/C210*100-100)</f>
        <v>-100</v>
      </c>
      <c r="J210" s="30">
        <f>IF(ISERROR(F210/E210),0,F210/E210*100)</f>
        <v>0</v>
      </c>
      <c r="K210" s="30">
        <f>IF(ISERROR(F210/D210),0,F210/D210*100)</f>
        <v>0</v>
      </c>
    </row>
    <row r="211" spans="1:11">
      <c r="A211" s="35" t="s">
        <v>38</v>
      </c>
      <c r="B211" s="28" t="s">
        <v>39</v>
      </c>
      <c r="C211" s="29">
        <v>227198.61</v>
      </c>
      <c r="D211" s="29">
        <v>0</v>
      </c>
      <c r="E211" s="29">
        <v>0</v>
      </c>
      <c r="F211" s="29">
        <v>0</v>
      </c>
      <c r="G211" s="29">
        <f>F211-C211</f>
        <v>-227198.61</v>
      </c>
      <c r="H211" s="29">
        <f>E211-F211</f>
        <v>0</v>
      </c>
      <c r="I211" s="30">
        <f>IF(ISERROR(F211/C211),0,F211/C211*100-100)</f>
        <v>-100</v>
      </c>
      <c r="J211" s="30">
        <f>IF(ISERROR(F211/E211),0,F211/E211*100)</f>
        <v>0</v>
      </c>
      <c r="K211" s="30">
        <f>IF(ISERROR(F211/D211),0,F211/D211*100)</f>
        <v>0</v>
      </c>
    </row>
    <row r="212" spans="1:11">
      <c r="A212" s="35" t="s">
        <v>40</v>
      </c>
      <c r="B212" s="28" t="s">
        <v>41</v>
      </c>
      <c r="C212" s="29">
        <v>32288.33</v>
      </c>
      <c r="D212" s="29">
        <v>0</v>
      </c>
      <c r="E212" s="29">
        <v>0</v>
      </c>
      <c r="F212" s="29">
        <v>0</v>
      </c>
      <c r="G212" s="29">
        <f>F212-C212</f>
        <v>-32288.33</v>
      </c>
      <c r="H212" s="29">
        <f>E212-F212</f>
        <v>0</v>
      </c>
      <c r="I212" s="30">
        <f>IF(ISERROR(F212/C212),0,F212/C212*100-100)</f>
        <v>-100</v>
      </c>
      <c r="J212" s="30">
        <f>IF(ISERROR(F212/E212),0,F212/E212*100)</f>
        <v>0</v>
      </c>
      <c r="K212" s="30">
        <f>IF(ISERROR(F212/D212),0,F212/D212*100)</f>
        <v>0</v>
      </c>
    </row>
    <row r="213" spans="1:11">
      <c r="A213" s="36" t="s">
        <v>42</v>
      </c>
      <c r="B213" s="28" t="s">
        <v>43</v>
      </c>
      <c r="C213" s="29">
        <v>142</v>
      </c>
      <c r="D213" s="29">
        <v>0</v>
      </c>
      <c r="E213" s="29">
        <v>0</v>
      </c>
      <c r="F213" s="29">
        <v>0</v>
      </c>
      <c r="G213" s="29">
        <f>F213-C213</f>
        <v>-142</v>
      </c>
      <c r="H213" s="29">
        <f>E213-F213</f>
        <v>0</v>
      </c>
      <c r="I213" s="30">
        <f>IF(ISERROR(F213/C213),0,F213/C213*100-100)</f>
        <v>-100</v>
      </c>
      <c r="J213" s="30">
        <f>IF(ISERROR(F213/E213),0,F213/E213*100)</f>
        <v>0</v>
      </c>
      <c r="K213" s="30">
        <f>IF(ISERROR(F213/D213),0,F213/D213*100)</f>
        <v>0</v>
      </c>
    </row>
    <row r="214" spans="1:11" s="42" customFormat="1">
      <c r="A214" s="38" t="s">
        <v>249</v>
      </c>
      <c r="B214" s="39" t="s">
        <v>862</v>
      </c>
      <c r="C214" s="40"/>
      <c r="D214" s="40"/>
      <c r="E214" s="40"/>
      <c r="F214" s="40"/>
      <c r="G214" s="40"/>
      <c r="H214" s="40"/>
      <c r="I214" s="41"/>
      <c r="J214" s="41"/>
      <c r="K214" s="41"/>
    </row>
    <row r="215" spans="1:11">
      <c r="A215" s="27" t="s">
        <v>26</v>
      </c>
      <c r="B215" s="28" t="s">
        <v>27</v>
      </c>
      <c r="C215" s="29">
        <v>10706508.140000001</v>
      </c>
      <c r="D215" s="29">
        <v>11125742</v>
      </c>
      <c r="E215" s="29">
        <v>10152990</v>
      </c>
      <c r="F215" s="29">
        <v>11590121.98</v>
      </c>
      <c r="G215" s="29">
        <f>F215-C215</f>
        <v>883613.83999999985</v>
      </c>
      <c r="H215" s="29">
        <f>E215-F215</f>
        <v>-1437131.9800000004</v>
      </c>
      <c r="I215" s="30">
        <f>IF(ISERROR(F215/C215),0,F215/C215*100-100)</f>
        <v>8.253053455391111</v>
      </c>
      <c r="J215" s="30">
        <f>IF(ISERROR(F215/E215),0,F215/E215*100)</f>
        <v>114.15476603443912</v>
      </c>
      <c r="K215" s="30">
        <f>IF(ISERROR(F215/D215),0,F215/D215*100)</f>
        <v>104.17392368077563</v>
      </c>
    </row>
    <row r="216" spans="1:11" ht="25.5">
      <c r="A216" s="33" t="s">
        <v>69</v>
      </c>
      <c r="B216" s="28" t="s">
        <v>70</v>
      </c>
      <c r="C216" s="29">
        <v>723127.14</v>
      </c>
      <c r="D216" s="29">
        <v>1158318</v>
      </c>
      <c r="E216" s="29">
        <v>952461</v>
      </c>
      <c r="F216" s="29">
        <v>1622922.01</v>
      </c>
      <c r="G216" s="29">
        <f>F216-C216</f>
        <v>899794.87</v>
      </c>
      <c r="H216" s="29">
        <f>E216-F216</f>
        <v>-670461.01</v>
      </c>
      <c r="I216" s="30">
        <f>IF(ISERROR(F216/C216),0,F216/C216*100-100)</f>
        <v>124.43107445808215</v>
      </c>
      <c r="J216" s="30">
        <f>IF(ISERROR(F216/E216),0,F216/E216*100)</f>
        <v>170.39248956125238</v>
      </c>
      <c r="K216" s="30">
        <f>IF(ISERROR(F216/D216),0,F216/D216*100)</f>
        <v>140.11022966059409</v>
      </c>
    </row>
    <row r="217" spans="1:11">
      <c r="A217" s="33" t="s">
        <v>71</v>
      </c>
      <c r="B217" s="28" t="s">
        <v>72</v>
      </c>
      <c r="C217" s="29">
        <v>25100</v>
      </c>
      <c r="D217" s="29">
        <v>28402</v>
      </c>
      <c r="E217" s="29">
        <v>0</v>
      </c>
      <c r="F217" s="29">
        <v>28400.78</v>
      </c>
      <c r="G217" s="29">
        <f>F217-C217</f>
        <v>3300.7799999999988</v>
      </c>
      <c r="H217" s="29">
        <f>E217-F217</f>
        <v>-28400.78</v>
      </c>
      <c r="I217" s="30">
        <f>IF(ISERROR(F217/C217),0,F217/C217*100-100)</f>
        <v>13.15051792828686</v>
      </c>
      <c r="J217" s="30">
        <f>IF(ISERROR(F217/E217),0,F217/E217*100)</f>
        <v>0</v>
      </c>
      <c r="K217" s="30">
        <f>IF(ISERROR(F217/D217),0,F217/D217*100)</f>
        <v>99.995704527850151</v>
      </c>
    </row>
    <row r="218" spans="1:11">
      <c r="A218" s="34" t="s">
        <v>73</v>
      </c>
      <c r="B218" s="28" t="s">
        <v>74</v>
      </c>
      <c r="C218" s="29">
        <v>25100</v>
      </c>
      <c r="D218" s="29">
        <v>28402</v>
      </c>
      <c r="E218" s="29">
        <v>0</v>
      </c>
      <c r="F218" s="29">
        <v>28400.78</v>
      </c>
      <c r="G218" s="29">
        <f>F218-C218</f>
        <v>3300.7799999999988</v>
      </c>
      <c r="H218" s="29">
        <f>E218-F218</f>
        <v>-28400.78</v>
      </c>
      <c r="I218" s="30">
        <f>IF(ISERROR(F218/C218),0,F218/C218*100-100)</f>
        <v>13.15051792828686</v>
      </c>
      <c r="J218" s="30">
        <f>IF(ISERROR(F218/E218),0,F218/E218*100)</f>
        <v>0</v>
      </c>
      <c r="K218" s="30">
        <f>IF(ISERROR(F218/D218),0,F218/D218*100)</f>
        <v>99.995704527850151</v>
      </c>
    </row>
    <row r="219" spans="1:11">
      <c r="A219" s="35" t="s">
        <v>75</v>
      </c>
      <c r="B219" s="28" t="s">
        <v>76</v>
      </c>
      <c r="C219" s="29">
        <v>25100</v>
      </c>
      <c r="D219" s="29">
        <v>28402</v>
      </c>
      <c r="E219" s="29">
        <v>0</v>
      </c>
      <c r="F219" s="29">
        <v>28400.78</v>
      </c>
      <c r="G219" s="29">
        <f>F219-C219</f>
        <v>3300.7799999999988</v>
      </c>
      <c r="H219" s="29">
        <f>E219-F219</f>
        <v>-28400.78</v>
      </c>
      <c r="I219" s="30">
        <f>IF(ISERROR(F219/C219),0,F219/C219*100-100)</f>
        <v>13.15051792828686</v>
      </c>
      <c r="J219" s="30">
        <f>IF(ISERROR(F219/E219),0,F219/E219*100)</f>
        <v>0</v>
      </c>
      <c r="K219" s="30">
        <f>IF(ISERROR(F219/D219),0,F219/D219*100)</f>
        <v>99.995704527850151</v>
      </c>
    </row>
    <row r="220" spans="1:11" ht="25.5">
      <c r="A220" s="36" t="s">
        <v>77</v>
      </c>
      <c r="B220" s="28" t="s">
        <v>78</v>
      </c>
      <c r="C220" s="29">
        <v>25100</v>
      </c>
      <c r="D220" s="29">
        <v>28402</v>
      </c>
      <c r="E220" s="29">
        <v>0</v>
      </c>
      <c r="F220" s="29">
        <v>28400.78</v>
      </c>
      <c r="G220" s="29">
        <f>F220-C220</f>
        <v>3300.7799999999988</v>
      </c>
      <c r="H220" s="29">
        <f>E220-F220</f>
        <v>-28400.78</v>
      </c>
      <c r="I220" s="30">
        <f>IF(ISERROR(F220/C220),0,F220/C220*100-100)</f>
        <v>13.15051792828686</v>
      </c>
      <c r="J220" s="30">
        <f>IF(ISERROR(F220/E220),0,F220/E220*100)</f>
        <v>0</v>
      </c>
      <c r="K220" s="30">
        <f>IF(ISERROR(F220/D220),0,F220/D220*100)</f>
        <v>99.995704527850151</v>
      </c>
    </row>
    <row r="221" spans="1:11" ht="25.5">
      <c r="A221" s="37" t="s">
        <v>79</v>
      </c>
      <c r="B221" s="28" t="s">
        <v>80</v>
      </c>
      <c r="C221" s="29">
        <v>25100</v>
      </c>
      <c r="D221" s="29">
        <v>28402</v>
      </c>
      <c r="E221" s="29">
        <v>0</v>
      </c>
      <c r="F221" s="29">
        <v>28400.78</v>
      </c>
      <c r="G221" s="29">
        <f>F221-C221</f>
        <v>3300.7799999999988</v>
      </c>
      <c r="H221" s="29">
        <f>E221-F221</f>
        <v>-28400.78</v>
      </c>
      <c r="I221" s="30">
        <f>IF(ISERROR(F221/C221),0,F221/C221*100-100)</f>
        <v>13.15051792828686</v>
      </c>
      <c r="J221" s="30">
        <f>IF(ISERROR(F221/E221),0,F221/E221*100)</f>
        <v>0</v>
      </c>
      <c r="K221" s="30">
        <f>IF(ISERROR(F221/D221),0,F221/D221*100)</f>
        <v>99.995704527850151</v>
      </c>
    </row>
    <row r="222" spans="1:11">
      <c r="A222" s="33" t="s">
        <v>28</v>
      </c>
      <c r="B222" s="28" t="s">
        <v>29</v>
      </c>
      <c r="C222" s="29">
        <v>9958281</v>
      </c>
      <c r="D222" s="29">
        <v>9939022</v>
      </c>
      <c r="E222" s="29">
        <v>9200529</v>
      </c>
      <c r="F222" s="29">
        <v>9938799.1899999995</v>
      </c>
      <c r="G222" s="29">
        <f>F222-C222</f>
        <v>-19481.810000000522</v>
      </c>
      <c r="H222" s="29">
        <f>E222-F222</f>
        <v>-738270.18999999948</v>
      </c>
      <c r="I222" s="30">
        <f>IF(ISERROR(F222/C222),0,F222/C222*100-100)</f>
        <v>-0.19563426659682648</v>
      </c>
      <c r="J222" s="30">
        <f>IF(ISERROR(F222/E222),0,F222/E222*100)</f>
        <v>108.02421458592218</v>
      </c>
      <c r="K222" s="30">
        <f>IF(ISERROR(F222/D222),0,F222/D222*100)</f>
        <v>99.997758230135716</v>
      </c>
    </row>
    <row r="223" spans="1:11">
      <c r="A223" s="34" t="s">
        <v>30</v>
      </c>
      <c r="B223" s="28" t="s">
        <v>31</v>
      </c>
      <c r="C223" s="29">
        <v>9958281</v>
      </c>
      <c r="D223" s="29">
        <v>9939022</v>
      </c>
      <c r="E223" s="29">
        <v>9200529</v>
      </c>
      <c r="F223" s="29">
        <v>9938799.1899999995</v>
      </c>
      <c r="G223" s="29">
        <f>F223-C223</f>
        <v>-19481.810000000522</v>
      </c>
      <c r="H223" s="29">
        <f>E223-F223</f>
        <v>-738270.18999999948</v>
      </c>
      <c r="I223" s="30">
        <f>IF(ISERROR(F223/C223),0,F223/C223*100-100)</f>
        <v>-0.19563426659682648</v>
      </c>
      <c r="J223" s="30">
        <f>IF(ISERROR(F223/E223),0,F223/E223*100)</f>
        <v>108.02421458592218</v>
      </c>
      <c r="K223" s="30">
        <f>IF(ISERROR(F223/D223),0,F223/D223*100)</f>
        <v>99.997758230135716</v>
      </c>
    </row>
    <row r="224" spans="1:11">
      <c r="A224" s="27" t="s">
        <v>32</v>
      </c>
      <c r="B224" s="28" t="s">
        <v>33</v>
      </c>
      <c r="C224" s="29">
        <v>10674365.380000001</v>
      </c>
      <c r="D224" s="29">
        <v>11331125</v>
      </c>
      <c r="E224" s="29">
        <v>10152990</v>
      </c>
      <c r="F224" s="29">
        <v>11079709.26</v>
      </c>
      <c r="G224" s="29">
        <f>F224-C224</f>
        <v>405343.87999999896</v>
      </c>
      <c r="H224" s="29">
        <f>E224-F224</f>
        <v>-926719.25999999978</v>
      </c>
      <c r="I224" s="30">
        <f>IF(ISERROR(F224/C224),0,F224/C224*100-100)</f>
        <v>3.7973581151669293</v>
      </c>
      <c r="J224" s="30">
        <f>IF(ISERROR(F224/E224),0,F224/E224*100)</f>
        <v>109.12755020934719</v>
      </c>
      <c r="K224" s="30">
        <f>IF(ISERROR(F224/D224),0,F224/D224*100)</f>
        <v>97.78119348255359</v>
      </c>
    </row>
    <row r="225" spans="1:11">
      <c r="A225" s="33" t="s">
        <v>34</v>
      </c>
      <c r="B225" s="28" t="s">
        <v>35</v>
      </c>
      <c r="C225" s="29">
        <v>9697387.9399999995</v>
      </c>
      <c r="D225" s="29">
        <v>10585917</v>
      </c>
      <c r="E225" s="29">
        <v>9558637</v>
      </c>
      <c r="F225" s="29">
        <v>10436212.560000001</v>
      </c>
      <c r="G225" s="29">
        <f>F225-C225</f>
        <v>738824.62000000104</v>
      </c>
      <c r="H225" s="29">
        <f>E225-F225</f>
        <v>-877575.56000000052</v>
      </c>
      <c r="I225" s="30">
        <f>IF(ISERROR(F225/C225),0,F225/C225*100-100)</f>
        <v>7.6188002848940499</v>
      </c>
      <c r="J225" s="30">
        <f>IF(ISERROR(F225/E225),0,F225/E225*100)</f>
        <v>109.18096962987507</v>
      </c>
      <c r="K225" s="30">
        <f>IF(ISERROR(F225/D225),0,F225/D225*100)</f>
        <v>98.585815097548945</v>
      </c>
    </row>
    <row r="226" spans="1:11">
      <c r="A226" s="34" t="s">
        <v>36</v>
      </c>
      <c r="B226" s="28" t="s">
        <v>37</v>
      </c>
      <c r="C226" s="29">
        <v>7464459.9400000004</v>
      </c>
      <c r="D226" s="29">
        <v>9630313</v>
      </c>
      <c r="E226" s="29">
        <v>8739033</v>
      </c>
      <c r="F226" s="29">
        <v>9480608.5600000005</v>
      </c>
      <c r="G226" s="29">
        <f>F226-C226</f>
        <v>2016148.62</v>
      </c>
      <c r="H226" s="29">
        <f>E226-F226</f>
        <v>-741575.56000000052</v>
      </c>
      <c r="I226" s="30">
        <f>IF(ISERROR(F226/C226),0,F226/C226*100-100)</f>
        <v>27.009973075158598</v>
      </c>
      <c r="J226" s="30">
        <f>IF(ISERROR(F226/E226),0,F226/E226*100)</f>
        <v>108.48578509773337</v>
      </c>
      <c r="K226" s="30">
        <f>IF(ISERROR(F226/D226),0,F226/D226*100)</f>
        <v>98.445487285823432</v>
      </c>
    </row>
    <row r="227" spans="1:11">
      <c r="A227" s="35" t="s">
        <v>38</v>
      </c>
      <c r="B227" s="28" t="s">
        <v>39</v>
      </c>
      <c r="C227" s="29">
        <v>4590983.9400000004</v>
      </c>
      <c r="D227" s="29">
        <v>5990053</v>
      </c>
      <c r="E227" s="29">
        <v>5895473</v>
      </c>
      <c r="F227" s="29">
        <v>5983604.1100000003</v>
      </c>
      <c r="G227" s="29">
        <f>F227-C227</f>
        <v>1392620.17</v>
      </c>
      <c r="H227" s="29">
        <f>E227-F227</f>
        <v>-88131.110000000335</v>
      </c>
      <c r="I227" s="30">
        <f>IF(ISERROR(F227/C227),0,F227/C227*100-100)</f>
        <v>30.33380617750538</v>
      </c>
      <c r="J227" s="30">
        <f>IF(ISERROR(F227/E227),0,F227/E227*100)</f>
        <v>101.49489464204144</v>
      </c>
      <c r="K227" s="30">
        <f>IF(ISERROR(F227/D227),0,F227/D227*100)</f>
        <v>99.892340017692675</v>
      </c>
    </row>
    <row r="228" spans="1:11">
      <c r="A228" s="35" t="s">
        <v>40</v>
      </c>
      <c r="B228" s="28" t="s">
        <v>41</v>
      </c>
      <c r="C228" s="29">
        <v>2873476</v>
      </c>
      <c r="D228" s="29">
        <v>3640260</v>
      </c>
      <c r="E228" s="29">
        <v>2843560</v>
      </c>
      <c r="F228" s="29">
        <v>3497004.45</v>
      </c>
      <c r="G228" s="29">
        <f>F228-C228</f>
        <v>623528.45000000019</v>
      </c>
      <c r="H228" s="29">
        <f>E228-F228</f>
        <v>-653444.45000000019</v>
      </c>
      <c r="I228" s="30">
        <f>IF(ISERROR(F228/C228),0,F228/C228*100-100)</f>
        <v>21.699448681666397</v>
      </c>
      <c r="J228" s="30">
        <f>IF(ISERROR(F228/E228),0,F228/E228*100)</f>
        <v>122.97980172741212</v>
      </c>
      <c r="K228" s="30">
        <f>IF(ISERROR(F228/D228),0,F228/D228*100)</f>
        <v>96.064689060671498</v>
      </c>
    </row>
    <row r="229" spans="1:11">
      <c r="A229" s="36" t="s">
        <v>42</v>
      </c>
      <c r="B229" s="28" t="s">
        <v>43</v>
      </c>
      <c r="C229" s="29">
        <v>5070.54</v>
      </c>
      <c r="D229" s="29">
        <v>0</v>
      </c>
      <c r="E229" s="29">
        <v>0</v>
      </c>
      <c r="F229" s="29">
        <v>1325.79</v>
      </c>
      <c r="G229" s="29">
        <f>F229-C229</f>
        <v>-3744.75</v>
      </c>
      <c r="H229" s="29">
        <f>E229-F229</f>
        <v>-1325.79</v>
      </c>
      <c r="I229" s="30">
        <f>IF(ISERROR(F229/C229),0,F229/C229*100-100)</f>
        <v>-73.853080736962937</v>
      </c>
      <c r="J229" s="30">
        <f>IF(ISERROR(F229/E229),0,F229/E229*100)</f>
        <v>0</v>
      </c>
      <c r="K229" s="30">
        <f>IF(ISERROR(F229/D229),0,F229/D229*100)</f>
        <v>0</v>
      </c>
    </row>
    <row r="230" spans="1:11">
      <c r="A230" s="34" t="s">
        <v>44</v>
      </c>
      <c r="B230" s="28" t="s">
        <v>45</v>
      </c>
      <c r="C230" s="29">
        <v>966667</v>
      </c>
      <c r="D230" s="29">
        <v>955604</v>
      </c>
      <c r="E230" s="29">
        <v>819604</v>
      </c>
      <c r="F230" s="29">
        <v>955604</v>
      </c>
      <c r="G230" s="29">
        <f>F230-C230</f>
        <v>-11063</v>
      </c>
      <c r="H230" s="29">
        <f>E230-F230</f>
        <v>-136000</v>
      </c>
      <c r="I230" s="30">
        <f>IF(ISERROR(F230/C230),0,F230/C230*100-100)</f>
        <v>-1.1444478812248633</v>
      </c>
      <c r="J230" s="30">
        <f>IF(ISERROR(F230/E230),0,F230/E230*100)</f>
        <v>116.59337924168256</v>
      </c>
      <c r="K230" s="30">
        <f>IF(ISERROR(F230/D230),0,F230/D230*100)</f>
        <v>100</v>
      </c>
    </row>
    <row r="231" spans="1:11">
      <c r="A231" s="35" t="s">
        <v>46</v>
      </c>
      <c r="B231" s="28" t="s">
        <v>47</v>
      </c>
      <c r="C231" s="29">
        <v>77653</v>
      </c>
      <c r="D231" s="29">
        <v>0</v>
      </c>
      <c r="E231" s="29">
        <v>0</v>
      </c>
      <c r="F231" s="29">
        <v>0</v>
      </c>
      <c r="G231" s="29">
        <f>F231-C231</f>
        <v>-77653</v>
      </c>
      <c r="H231" s="29">
        <f>E231-F231</f>
        <v>0</v>
      </c>
      <c r="I231" s="30">
        <f>IF(ISERROR(F231/C231),0,F231/C231*100-100)</f>
        <v>-100</v>
      </c>
      <c r="J231" s="30">
        <f>IF(ISERROR(F231/E231),0,F231/E231*100)</f>
        <v>0</v>
      </c>
      <c r="K231" s="30">
        <f>IF(ISERROR(F231/D231),0,F231/D231*100)</f>
        <v>0</v>
      </c>
    </row>
    <row r="232" spans="1:11">
      <c r="A232" s="35" t="s">
        <v>48</v>
      </c>
      <c r="B232" s="28" t="s">
        <v>49</v>
      </c>
      <c r="C232" s="29">
        <v>889014</v>
      </c>
      <c r="D232" s="29">
        <v>955604</v>
      </c>
      <c r="E232" s="29">
        <v>819604</v>
      </c>
      <c r="F232" s="29">
        <v>955604</v>
      </c>
      <c r="G232" s="29">
        <f>F232-C232</f>
        <v>66590</v>
      </c>
      <c r="H232" s="29">
        <f>E232-F232</f>
        <v>-136000</v>
      </c>
      <c r="I232" s="30">
        <f>IF(ISERROR(F232/C232),0,F232/C232*100-100)</f>
        <v>7.4903207373562282</v>
      </c>
      <c r="J232" s="30">
        <f>IF(ISERROR(F232/E232),0,F232/E232*100)</f>
        <v>116.59337924168256</v>
      </c>
      <c r="K232" s="30">
        <f>IF(ISERROR(F232/D232),0,F232/D232*100)</f>
        <v>100</v>
      </c>
    </row>
    <row r="233" spans="1:11" ht="25.5">
      <c r="A233" s="34" t="s">
        <v>50</v>
      </c>
      <c r="B233" s="28" t="s">
        <v>51</v>
      </c>
      <c r="C233" s="29">
        <v>1266261</v>
      </c>
      <c r="D233" s="29">
        <v>0</v>
      </c>
      <c r="E233" s="29">
        <v>0</v>
      </c>
      <c r="F233" s="29">
        <v>0</v>
      </c>
      <c r="G233" s="29">
        <f>F233-C233</f>
        <v>-1266261</v>
      </c>
      <c r="H233" s="29">
        <f>E233-F233</f>
        <v>0</v>
      </c>
      <c r="I233" s="30">
        <f>IF(ISERROR(F233/C233),0,F233/C233*100-100)</f>
        <v>-100</v>
      </c>
      <c r="J233" s="30">
        <f>IF(ISERROR(F233/E233),0,F233/E233*100)</f>
        <v>0</v>
      </c>
      <c r="K233" s="30">
        <f>IF(ISERROR(F233/D233),0,F233/D233*100)</f>
        <v>0</v>
      </c>
    </row>
    <row r="234" spans="1:11" ht="25.5">
      <c r="A234" s="35" t="s">
        <v>138</v>
      </c>
      <c r="B234" s="28" t="s">
        <v>139</v>
      </c>
      <c r="C234" s="29">
        <v>1266261</v>
      </c>
      <c r="D234" s="29">
        <v>0</v>
      </c>
      <c r="E234" s="29">
        <v>0</v>
      </c>
      <c r="F234" s="29">
        <v>0</v>
      </c>
      <c r="G234" s="29">
        <f>F234-C234</f>
        <v>-1266261</v>
      </c>
      <c r="H234" s="29">
        <f>E234-F234</f>
        <v>0</v>
      </c>
      <c r="I234" s="30">
        <f>IF(ISERROR(F234/C234),0,F234/C234*100-100)</f>
        <v>-100</v>
      </c>
      <c r="J234" s="30">
        <f>IF(ISERROR(F234/E234),0,F234/E234*100)</f>
        <v>0</v>
      </c>
      <c r="K234" s="30">
        <f>IF(ISERROR(F234/D234),0,F234/D234*100)</f>
        <v>0</v>
      </c>
    </row>
    <row r="235" spans="1:11" ht="38.25">
      <c r="A235" s="36" t="s">
        <v>140</v>
      </c>
      <c r="B235" s="28" t="s">
        <v>141</v>
      </c>
      <c r="C235" s="29">
        <v>1266261</v>
      </c>
      <c r="D235" s="29">
        <v>0</v>
      </c>
      <c r="E235" s="29">
        <v>0</v>
      </c>
      <c r="F235" s="29">
        <v>0</v>
      </c>
      <c r="G235" s="29">
        <f>F235-C235</f>
        <v>-1266261</v>
      </c>
      <c r="H235" s="29">
        <f>E235-F235</f>
        <v>0</v>
      </c>
      <c r="I235" s="30">
        <f>IF(ISERROR(F235/C235),0,F235/C235*100-100)</f>
        <v>-100</v>
      </c>
      <c r="J235" s="30">
        <f>IF(ISERROR(F235/E235),0,F235/E235*100)</f>
        <v>0</v>
      </c>
      <c r="K235" s="30">
        <f>IF(ISERROR(F235/D235),0,F235/D235*100)</f>
        <v>0</v>
      </c>
    </row>
    <row r="236" spans="1:11">
      <c r="A236" s="33" t="s">
        <v>58</v>
      </c>
      <c r="B236" s="28" t="s">
        <v>59</v>
      </c>
      <c r="C236" s="29">
        <v>976977.44</v>
      </c>
      <c r="D236" s="29">
        <v>745208</v>
      </c>
      <c r="E236" s="29">
        <v>594353</v>
      </c>
      <c r="F236" s="29">
        <v>643496.69999999995</v>
      </c>
      <c r="G236" s="29">
        <f>F236-C236</f>
        <v>-333480.74</v>
      </c>
      <c r="H236" s="29">
        <f>E236-F236</f>
        <v>-49143.699999999953</v>
      </c>
      <c r="I236" s="30">
        <f>IF(ISERROR(F236/C236),0,F236/C236*100-100)</f>
        <v>-34.133924320708985</v>
      </c>
      <c r="J236" s="30">
        <f>IF(ISERROR(F236/E236),0,F236/E236*100)</f>
        <v>108.26843643424024</v>
      </c>
      <c r="K236" s="30">
        <f>IF(ISERROR(F236/D236),0,F236/D236*100)</f>
        <v>86.351287157411079</v>
      </c>
    </row>
    <row r="237" spans="1:11">
      <c r="A237" s="34" t="s">
        <v>60</v>
      </c>
      <c r="B237" s="28" t="s">
        <v>61</v>
      </c>
      <c r="C237" s="29">
        <v>721517.44</v>
      </c>
      <c r="D237" s="29">
        <v>745208</v>
      </c>
      <c r="E237" s="29">
        <v>594353</v>
      </c>
      <c r="F237" s="29">
        <v>643496.69999999995</v>
      </c>
      <c r="G237" s="29">
        <f>F237-C237</f>
        <v>-78020.739999999991</v>
      </c>
      <c r="H237" s="29">
        <f>E237-F237</f>
        <v>-49143.699999999953</v>
      </c>
      <c r="I237" s="30">
        <f>IF(ISERROR(F237/C237),0,F237/C237*100-100)</f>
        <v>-10.813423997069279</v>
      </c>
      <c r="J237" s="30">
        <f>IF(ISERROR(F237/E237),0,F237/E237*100)</f>
        <v>108.26843643424024</v>
      </c>
      <c r="K237" s="30">
        <f>IF(ISERROR(F237/D237),0,F237/D237*100)</f>
        <v>86.351287157411079</v>
      </c>
    </row>
    <row r="238" spans="1:11">
      <c r="A238" s="34" t="s">
        <v>191</v>
      </c>
      <c r="B238" s="28" t="s">
        <v>192</v>
      </c>
      <c r="C238" s="29">
        <v>255460</v>
      </c>
      <c r="D238" s="29">
        <v>0</v>
      </c>
      <c r="E238" s="29">
        <v>0</v>
      </c>
      <c r="F238" s="29">
        <v>0</v>
      </c>
      <c r="G238" s="29">
        <f>F238-C238</f>
        <v>-255460</v>
      </c>
      <c r="H238" s="29">
        <f>E238-F238</f>
        <v>0</v>
      </c>
      <c r="I238" s="30">
        <f>IF(ISERROR(F238/C238),0,F238/C238*100-100)</f>
        <v>-100</v>
      </c>
      <c r="J238" s="30">
        <f>IF(ISERROR(F238/E238),0,F238/E238*100)</f>
        <v>0</v>
      </c>
      <c r="K238" s="30">
        <f>IF(ISERROR(F238/D238),0,F238/D238*100)</f>
        <v>0</v>
      </c>
    </row>
    <row r="239" spans="1:11" ht="25.5">
      <c r="A239" s="35" t="s">
        <v>193</v>
      </c>
      <c r="B239" s="28" t="s">
        <v>194</v>
      </c>
      <c r="C239" s="29">
        <v>255460</v>
      </c>
      <c r="D239" s="29">
        <v>0</v>
      </c>
      <c r="E239" s="29">
        <v>0</v>
      </c>
      <c r="F239" s="29">
        <v>0</v>
      </c>
      <c r="G239" s="29">
        <f>F239-C239</f>
        <v>-255460</v>
      </c>
      <c r="H239" s="29">
        <f>E239-F239</f>
        <v>0</v>
      </c>
      <c r="I239" s="30">
        <f>IF(ISERROR(F239/C239),0,F239/C239*100-100)</f>
        <v>-100</v>
      </c>
      <c r="J239" s="30">
        <f>IF(ISERROR(F239/E239),0,F239/E239*100)</f>
        <v>0</v>
      </c>
      <c r="K239" s="30">
        <f>IF(ISERROR(F239/D239),0,F239/D239*100)</f>
        <v>0</v>
      </c>
    </row>
    <row r="240" spans="1:11" ht="38.25">
      <c r="A240" s="36" t="s">
        <v>197</v>
      </c>
      <c r="B240" s="28" t="s">
        <v>198</v>
      </c>
      <c r="C240" s="29">
        <v>255460</v>
      </c>
      <c r="D240" s="29">
        <v>0</v>
      </c>
      <c r="E240" s="29">
        <v>0</v>
      </c>
      <c r="F240" s="29">
        <v>0</v>
      </c>
      <c r="G240" s="29">
        <f>F240-C240</f>
        <v>-255460</v>
      </c>
      <c r="H240" s="29">
        <f>E240-F240</f>
        <v>0</v>
      </c>
      <c r="I240" s="30">
        <f>IF(ISERROR(F240/C240),0,F240/C240*100-100)</f>
        <v>-100</v>
      </c>
      <c r="J240" s="30">
        <f>IF(ISERROR(F240/E240),0,F240/E240*100)</f>
        <v>0</v>
      </c>
      <c r="K240" s="30">
        <f>IF(ISERROR(F240/D240),0,F240/D240*100)</f>
        <v>0</v>
      </c>
    </row>
    <row r="241" spans="1:11">
      <c r="A241" s="27"/>
      <c r="B241" s="28" t="s">
        <v>87</v>
      </c>
      <c r="C241" s="29">
        <v>32142.76</v>
      </c>
      <c r="D241" s="29">
        <v>-205383</v>
      </c>
      <c r="E241" s="29">
        <v>0</v>
      </c>
      <c r="F241" s="29">
        <v>510412.72</v>
      </c>
      <c r="G241" s="29">
        <f>F241-C241</f>
        <v>478269.95999999996</v>
      </c>
      <c r="H241" s="29">
        <f>E241-F241</f>
        <v>-510412.72</v>
      </c>
      <c r="I241" s="30">
        <f>IF(ISERROR(F241/C241),0,F241/C241*100-100)</f>
        <v>1487.9554835987949</v>
      </c>
      <c r="J241" s="30">
        <f>IF(ISERROR(F241/E241),0,F241/E241*100)</f>
        <v>0</v>
      </c>
      <c r="K241" s="30">
        <f>IF(ISERROR(F241/D241),0,F241/D241*100)</f>
        <v>-248.51751118641755</v>
      </c>
    </row>
    <row r="242" spans="1:11">
      <c r="A242" s="27" t="s">
        <v>88</v>
      </c>
      <c r="B242" s="28" t="s">
        <v>89</v>
      </c>
      <c r="C242" s="29">
        <v>-32142.76</v>
      </c>
      <c r="D242" s="29">
        <v>205383</v>
      </c>
      <c r="E242" s="29">
        <v>0</v>
      </c>
      <c r="F242" s="29">
        <v>-510412.72</v>
      </c>
      <c r="G242" s="29">
        <f>F242-C242</f>
        <v>-478269.95999999996</v>
      </c>
      <c r="H242" s="29">
        <f>E242-F242</f>
        <v>510412.72</v>
      </c>
      <c r="I242" s="30">
        <f>IF(ISERROR(F242/C242),0,F242/C242*100-100)</f>
        <v>1487.9554835987949</v>
      </c>
      <c r="J242" s="30">
        <f>IF(ISERROR(F242/E242),0,F242/E242*100)</f>
        <v>0</v>
      </c>
      <c r="K242" s="30">
        <f>IF(ISERROR(F242/D242),0,F242/D242*100)</f>
        <v>-248.51751118641755</v>
      </c>
    </row>
    <row r="243" spans="1:11">
      <c r="A243" s="33" t="s">
        <v>90</v>
      </c>
      <c r="B243" s="28" t="s">
        <v>91</v>
      </c>
      <c r="C243" s="29">
        <v>-32142.76</v>
      </c>
      <c r="D243" s="29">
        <v>205383</v>
      </c>
      <c r="E243" s="29">
        <v>0</v>
      </c>
      <c r="F243" s="29">
        <v>-510412.72</v>
      </c>
      <c r="G243" s="29">
        <f>F243-C243</f>
        <v>-478269.95999999996</v>
      </c>
      <c r="H243" s="29">
        <f>E243-F243</f>
        <v>510412.72</v>
      </c>
      <c r="I243" s="30">
        <f>IF(ISERROR(F243/C243),0,F243/C243*100-100)</f>
        <v>1487.9554835987949</v>
      </c>
      <c r="J243" s="30">
        <f>IF(ISERROR(F243/E243),0,F243/E243*100)</f>
        <v>0</v>
      </c>
      <c r="K243" s="30">
        <f>IF(ISERROR(F243/D243),0,F243/D243*100)</f>
        <v>-248.51751118641755</v>
      </c>
    </row>
    <row r="244" spans="1:11" ht="25.5">
      <c r="A244" s="34" t="s">
        <v>92</v>
      </c>
      <c r="B244" s="28" t="s">
        <v>93</v>
      </c>
      <c r="C244" s="29">
        <v>-163605.24</v>
      </c>
      <c r="D244" s="29">
        <v>205383</v>
      </c>
      <c r="E244" s="29">
        <v>0</v>
      </c>
      <c r="F244" s="29">
        <v>-205382.47</v>
      </c>
      <c r="G244" s="29">
        <f>F244-C244</f>
        <v>-41777.23000000001</v>
      </c>
      <c r="H244" s="29">
        <f>E244-F244</f>
        <v>205382.47</v>
      </c>
      <c r="I244" s="30">
        <f>IF(ISERROR(F244/C244),0,F244/C244*100-100)</f>
        <v>25.535386274913947</v>
      </c>
      <c r="J244" s="30">
        <f>IF(ISERROR(F244/E244),0,F244/E244*100)</f>
        <v>0</v>
      </c>
      <c r="K244" s="30">
        <f>IF(ISERROR(F244/D244),0,F244/D244*100)</f>
        <v>-99.999741945535902</v>
      </c>
    </row>
    <row r="245" spans="1:11" s="42" customFormat="1">
      <c r="A245" s="43" t="s">
        <v>863</v>
      </c>
      <c r="B245" s="39" t="s">
        <v>864</v>
      </c>
      <c r="C245" s="40"/>
      <c r="D245" s="40"/>
      <c r="E245" s="40"/>
      <c r="F245" s="40"/>
      <c r="G245" s="40"/>
      <c r="H245" s="40"/>
      <c r="I245" s="41"/>
      <c r="J245" s="41"/>
      <c r="K245" s="41"/>
    </row>
    <row r="246" spans="1:11">
      <c r="A246" s="27" t="s">
        <v>26</v>
      </c>
      <c r="B246" s="28" t="s">
        <v>27</v>
      </c>
      <c r="C246" s="29">
        <v>1521721</v>
      </c>
      <c r="D246" s="29">
        <v>2232737</v>
      </c>
      <c r="E246" s="29">
        <v>1808150</v>
      </c>
      <c r="F246" s="29">
        <v>2277016.36</v>
      </c>
      <c r="G246" s="29">
        <f>F246-C246</f>
        <v>755295.35999999987</v>
      </c>
      <c r="H246" s="29">
        <f>E246-F246</f>
        <v>-468866.35999999987</v>
      </c>
      <c r="I246" s="30">
        <f>IF(ISERROR(F246/C246),0,F246/C246*100-100)</f>
        <v>49.634286442784173</v>
      </c>
      <c r="J246" s="30">
        <f>IF(ISERROR(F246/E246),0,F246/E246*100)</f>
        <v>125.93072256173437</v>
      </c>
      <c r="K246" s="30">
        <f>IF(ISERROR(F246/D246),0,F246/D246*100)</f>
        <v>101.983187451097</v>
      </c>
    </row>
    <row r="247" spans="1:11" ht="25.5">
      <c r="A247" s="33" t="s">
        <v>69</v>
      </c>
      <c r="B247" s="28" t="s">
        <v>70</v>
      </c>
      <c r="C247" s="29">
        <v>0</v>
      </c>
      <c r="D247" s="29">
        <v>595107</v>
      </c>
      <c r="E247" s="29">
        <v>389250</v>
      </c>
      <c r="F247" s="29">
        <v>639609.49</v>
      </c>
      <c r="G247" s="29">
        <f>F247-C247</f>
        <v>639609.49</v>
      </c>
      <c r="H247" s="29">
        <f>E247-F247</f>
        <v>-250359.49</v>
      </c>
      <c r="I247" s="30">
        <f>IF(ISERROR(F247/C247),0,F247/C247*100-100)</f>
        <v>0</v>
      </c>
      <c r="J247" s="30">
        <f>IF(ISERROR(F247/E247),0,F247/E247*100)</f>
        <v>164.31843031470777</v>
      </c>
      <c r="K247" s="30">
        <f>IF(ISERROR(F247/D247),0,F247/D247*100)</f>
        <v>107.47806528909926</v>
      </c>
    </row>
    <row r="248" spans="1:11">
      <c r="A248" s="33" t="s">
        <v>71</v>
      </c>
      <c r="B248" s="28" t="s">
        <v>72</v>
      </c>
      <c r="C248" s="29">
        <v>0</v>
      </c>
      <c r="D248" s="29">
        <v>1317</v>
      </c>
      <c r="E248" s="29">
        <v>0</v>
      </c>
      <c r="F248" s="29">
        <v>1316.68</v>
      </c>
      <c r="G248" s="29">
        <f>F248-C248</f>
        <v>1316.68</v>
      </c>
      <c r="H248" s="29">
        <f>E248-F248</f>
        <v>-1316.68</v>
      </c>
      <c r="I248" s="30">
        <f>IF(ISERROR(F248/C248),0,F248/C248*100-100)</f>
        <v>0</v>
      </c>
      <c r="J248" s="30">
        <f>IF(ISERROR(F248/E248),0,F248/E248*100)</f>
        <v>0</v>
      </c>
      <c r="K248" s="30">
        <f>IF(ISERROR(F248/D248),0,F248/D248*100)</f>
        <v>99.975702353834478</v>
      </c>
    </row>
    <row r="249" spans="1:11">
      <c r="A249" s="34" t="s">
        <v>73</v>
      </c>
      <c r="B249" s="28" t="s">
        <v>74</v>
      </c>
      <c r="C249" s="29">
        <v>0</v>
      </c>
      <c r="D249" s="29">
        <v>1317</v>
      </c>
      <c r="E249" s="29">
        <v>0</v>
      </c>
      <c r="F249" s="29">
        <v>1316.68</v>
      </c>
      <c r="G249" s="29">
        <f>F249-C249</f>
        <v>1316.68</v>
      </c>
      <c r="H249" s="29">
        <f>E249-F249</f>
        <v>-1316.68</v>
      </c>
      <c r="I249" s="30">
        <f>IF(ISERROR(F249/C249),0,F249/C249*100-100)</f>
        <v>0</v>
      </c>
      <c r="J249" s="30">
        <f>IF(ISERROR(F249/E249),0,F249/E249*100)</f>
        <v>0</v>
      </c>
      <c r="K249" s="30">
        <f>IF(ISERROR(F249/D249),0,F249/D249*100)</f>
        <v>99.975702353834478</v>
      </c>
    </row>
    <row r="250" spans="1:11">
      <c r="A250" s="35" t="s">
        <v>75</v>
      </c>
      <c r="B250" s="28" t="s">
        <v>76</v>
      </c>
      <c r="C250" s="29">
        <v>0</v>
      </c>
      <c r="D250" s="29">
        <v>1317</v>
      </c>
      <c r="E250" s="29">
        <v>0</v>
      </c>
      <c r="F250" s="29">
        <v>1316.68</v>
      </c>
      <c r="G250" s="29">
        <f>F250-C250</f>
        <v>1316.68</v>
      </c>
      <c r="H250" s="29">
        <f>E250-F250</f>
        <v>-1316.68</v>
      </c>
      <c r="I250" s="30">
        <f>IF(ISERROR(F250/C250),0,F250/C250*100-100)</f>
        <v>0</v>
      </c>
      <c r="J250" s="30">
        <f>IF(ISERROR(F250/E250),0,F250/E250*100)</f>
        <v>0</v>
      </c>
      <c r="K250" s="30">
        <f>IF(ISERROR(F250/D250),0,F250/D250*100)</f>
        <v>99.975702353834478</v>
      </c>
    </row>
    <row r="251" spans="1:11" ht="25.5">
      <c r="A251" s="36" t="s">
        <v>77</v>
      </c>
      <c r="B251" s="28" t="s">
        <v>78</v>
      </c>
      <c r="C251" s="29">
        <v>0</v>
      </c>
      <c r="D251" s="29">
        <v>1317</v>
      </c>
      <c r="E251" s="29">
        <v>0</v>
      </c>
      <c r="F251" s="29">
        <v>1316.68</v>
      </c>
      <c r="G251" s="29">
        <f>F251-C251</f>
        <v>1316.68</v>
      </c>
      <c r="H251" s="29">
        <f>E251-F251</f>
        <v>-1316.68</v>
      </c>
      <c r="I251" s="30">
        <f>IF(ISERROR(F251/C251),0,F251/C251*100-100)</f>
        <v>0</v>
      </c>
      <c r="J251" s="30">
        <f>IF(ISERROR(F251/E251),0,F251/E251*100)</f>
        <v>0</v>
      </c>
      <c r="K251" s="30">
        <f>IF(ISERROR(F251/D251),0,F251/D251*100)</f>
        <v>99.975702353834478</v>
      </c>
    </row>
    <row r="252" spans="1:11" ht="25.5">
      <c r="A252" s="37" t="s">
        <v>79</v>
      </c>
      <c r="B252" s="28" t="s">
        <v>80</v>
      </c>
      <c r="C252" s="29">
        <v>0</v>
      </c>
      <c r="D252" s="29">
        <v>1317</v>
      </c>
      <c r="E252" s="29">
        <v>0</v>
      </c>
      <c r="F252" s="29">
        <v>1316.68</v>
      </c>
      <c r="G252" s="29">
        <f>F252-C252</f>
        <v>1316.68</v>
      </c>
      <c r="H252" s="29">
        <f>E252-F252</f>
        <v>-1316.68</v>
      </c>
      <c r="I252" s="30">
        <f>IF(ISERROR(F252/C252),0,F252/C252*100-100)</f>
        <v>0</v>
      </c>
      <c r="J252" s="30">
        <f>IF(ISERROR(F252/E252),0,F252/E252*100)</f>
        <v>0</v>
      </c>
      <c r="K252" s="30">
        <f>IF(ISERROR(F252/D252),0,F252/D252*100)</f>
        <v>99.975702353834478</v>
      </c>
    </row>
    <row r="253" spans="1:11">
      <c r="A253" s="33" t="s">
        <v>28</v>
      </c>
      <c r="B253" s="28" t="s">
        <v>29</v>
      </c>
      <c r="C253" s="29">
        <v>1521721</v>
      </c>
      <c r="D253" s="29">
        <v>1636313</v>
      </c>
      <c r="E253" s="29">
        <v>1418900</v>
      </c>
      <c r="F253" s="29">
        <v>1636090.19</v>
      </c>
      <c r="G253" s="29">
        <f>F253-C253</f>
        <v>114369.18999999994</v>
      </c>
      <c r="H253" s="29">
        <f>E253-F253</f>
        <v>-217190.18999999994</v>
      </c>
      <c r="I253" s="30">
        <f>IF(ISERROR(F253/C253),0,F253/C253*100-100)</f>
        <v>7.5157791737118629</v>
      </c>
      <c r="J253" s="30">
        <f>IF(ISERROR(F253/E253),0,F253/E253*100)</f>
        <v>115.30694129255056</v>
      </c>
      <c r="K253" s="30">
        <f>IF(ISERROR(F253/D253),0,F253/D253*100)</f>
        <v>99.986383411975581</v>
      </c>
    </row>
    <row r="254" spans="1:11">
      <c r="A254" s="34" t="s">
        <v>30</v>
      </c>
      <c r="B254" s="28" t="s">
        <v>31</v>
      </c>
      <c r="C254" s="29">
        <v>1521721</v>
      </c>
      <c r="D254" s="29">
        <v>1636313</v>
      </c>
      <c r="E254" s="29">
        <v>1418900</v>
      </c>
      <c r="F254" s="29">
        <v>1636090.19</v>
      </c>
      <c r="G254" s="29">
        <f>F254-C254</f>
        <v>114369.18999999994</v>
      </c>
      <c r="H254" s="29">
        <f>E254-F254</f>
        <v>-217190.18999999994</v>
      </c>
      <c r="I254" s="30">
        <f>IF(ISERROR(F254/C254),0,F254/C254*100-100)</f>
        <v>7.5157791737118629</v>
      </c>
      <c r="J254" s="30">
        <f>IF(ISERROR(F254/E254),0,F254/E254*100)</f>
        <v>115.30694129255056</v>
      </c>
      <c r="K254" s="30">
        <f>IF(ISERROR(F254/D254),0,F254/D254*100)</f>
        <v>99.986383411975581</v>
      </c>
    </row>
    <row r="255" spans="1:11">
      <c r="A255" s="27" t="s">
        <v>32</v>
      </c>
      <c r="B255" s="28" t="s">
        <v>33</v>
      </c>
      <c r="C255" s="29">
        <v>1521721</v>
      </c>
      <c r="D255" s="29">
        <v>2232737</v>
      </c>
      <c r="E255" s="29">
        <v>1808150</v>
      </c>
      <c r="F255" s="29">
        <v>2068056.24</v>
      </c>
      <c r="G255" s="29">
        <f>F255-C255</f>
        <v>546335.24</v>
      </c>
      <c r="H255" s="29">
        <f>E255-F255</f>
        <v>-259906.24</v>
      </c>
      <c r="I255" s="30">
        <f>IF(ISERROR(F255/C255),0,F255/C255*100-100)</f>
        <v>35.90245780928305</v>
      </c>
      <c r="J255" s="30">
        <f>IF(ISERROR(F255/E255),0,F255/E255*100)</f>
        <v>114.37415258689821</v>
      </c>
      <c r="K255" s="30">
        <f>IF(ISERROR(F255/D255),0,F255/D255*100)</f>
        <v>92.624265195587299</v>
      </c>
    </row>
    <row r="256" spans="1:11">
      <c r="A256" s="33" t="s">
        <v>34</v>
      </c>
      <c r="B256" s="28" t="s">
        <v>35</v>
      </c>
      <c r="C256" s="29">
        <v>1266261</v>
      </c>
      <c r="D256" s="29">
        <v>1907980</v>
      </c>
      <c r="E256" s="29">
        <v>1577511</v>
      </c>
      <c r="F256" s="29">
        <v>1816962.8</v>
      </c>
      <c r="G256" s="29">
        <f>F256-C256</f>
        <v>550701.80000000005</v>
      </c>
      <c r="H256" s="29">
        <f>E256-F256</f>
        <v>-239451.80000000005</v>
      </c>
      <c r="I256" s="30">
        <f>IF(ISERROR(F256/C256),0,F256/C256*100-100)</f>
        <v>43.490386263179573</v>
      </c>
      <c r="J256" s="30">
        <f>IF(ISERROR(F256/E256),0,F256/E256*100)</f>
        <v>115.17908908400638</v>
      </c>
      <c r="K256" s="30">
        <f>IF(ISERROR(F256/D256),0,F256/D256*100)</f>
        <v>95.229656495351108</v>
      </c>
    </row>
    <row r="257" spans="1:11">
      <c r="A257" s="34" t="s">
        <v>36</v>
      </c>
      <c r="B257" s="28" t="s">
        <v>37</v>
      </c>
      <c r="C257" s="29">
        <v>0</v>
      </c>
      <c r="D257" s="29">
        <v>1907980</v>
      </c>
      <c r="E257" s="29">
        <v>1577511</v>
      </c>
      <c r="F257" s="29">
        <v>1816962.8</v>
      </c>
      <c r="G257" s="29">
        <f>F257-C257</f>
        <v>1816962.8</v>
      </c>
      <c r="H257" s="29">
        <f>E257-F257</f>
        <v>-239451.80000000005</v>
      </c>
      <c r="I257" s="30">
        <f>IF(ISERROR(F257/C257),0,F257/C257*100-100)</f>
        <v>0</v>
      </c>
      <c r="J257" s="30">
        <f>IF(ISERROR(F257/E257),0,F257/E257*100)</f>
        <v>115.17908908400638</v>
      </c>
      <c r="K257" s="30">
        <f>IF(ISERROR(F257/D257),0,F257/D257*100)</f>
        <v>95.229656495351108</v>
      </c>
    </row>
    <row r="258" spans="1:11">
      <c r="A258" s="35" t="s">
        <v>38</v>
      </c>
      <c r="B258" s="28" t="s">
        <v>39</v>
      </c>
      <c r="C258" s="29">
        <v>0</v>
      </c>
      <c r="D258" s="29">
        <v>1446117</v>
      </c>
      <c r="E258" s="29">
        <v>1383537</v>
      </c>
      <c r="F258" s="29">
        <v>1439668.11</v>
      </c>
      <c r="G258" s="29">
        <f>F258-C258</f>
        <v>1439668.11</v>
      </c>
      <c r="H258" s="29">
        <f>E258-F258</f>
        <v>-56131.110000000102</v>
      </c>
      <c r="I258" s="30">
        <f>IF(ISERROR(F258/C258),0,F258/C258*100-100)</f>
        <v>0</v>
      </c>
      <c r="J258" s="30">
        <f>IF(ISERROR(F258/E258),0,F258/E258*100)</f>
        <v>104.05707328390929</v>
      </c>
      <c r="K258" s="30">
        <f>IF(ISERROR(F258/D258),0,F258/D258*100)</f>
        <v>99.554054754905735</v>
      </c>
    </row>
    <row r="259" spans="1:11">
      <c r="A259" s="35" t="s">
        <v>40</v>
      </c>
      <c r="B259" s="28" t="s">
        <v>41</v>
      </c>
      <c r="C259" s="29">
        <v>0</v>
      </c>
      <c r="D259" s="29">
        <v>461863</v>
      </c>
      <c r="E259" s="29">
        <v>193974</v>
      </c>
      <c r="F259" s="29">
        <v>377294.69</v>
      </c>
      <c r="G259" s="29">
        <f>F259-C259</f>
        <v>377294.69</v>
      </c>
      <c r="H259" s="29">
        <f>E259-F259</f>
        <v>-183320.69</v>
      </c>
      <c r="I259" s="30">
        <f>IF(ISERROR(F259/C259),0,F259/C259*100-100)</f>
        <v>0</v>
      </c>
      <c r="J259" s="30">
        <f>IF(ISERROR(F259/E259),0,F259/E259*100)</f>
        <v>194.50786703372617</v>
      </c>
      <c r="K259" s="30">
        <f>IF(ISERROR(F259/D259),0,F259/D259*100)</f>
        <v>81.689741330221295</v>
      </c>
    </row>
    <row r="260" spans="1:11" ht="25.5">
      <c r="A260" s="34" t="s">
        <v>50</v>
      </c>
      <c r="B260" s="28" t="s">
        <v>51</v>
      </c>
      <c r="C260" s="29">
        <v>1266261</v>
      </c>
      <c r="D260" s="29">
        <v>0</v>
      </c>
      <c r="E260" s="29">
        <v>0</v>
      </c>
      <c r="F260" s="29">
        <v>0</v>
      </c>
      <c r="G260" s="29">
        <f>F260-C260</f>
        <v>-1266261</v>
      </c>
      <c r="H260" s="29">
        <f>E260-F260</f>
        <v>0</v>
      </c>
      <c r="I260" s="30">
        <f>IF(ISERROR(F260/C260),0,F260/C260*100-100)</f>
        <v>-100</v>
      </c>
      <c r="J260" s="30">
        <f>IF(ISERROR(F260/E260),0,F260/E260*100)</f>
        <v>0</v>
      </c>
      <c r="K260" s="30">
        <f>IF(ISERROR(F260/D260),0,F260/D260*100)</f>
        <v>0</v>
      </c>
    </row>
    <row r="261" spans="1:11" ht="25.5">
      <c r="A261" s="35" t="s">
        <v>138</v>
      </c>
      <c r="B261" s="28" t="s">
        <v>139</v>
      </c>
      <c r="C261" s="29">
        <v>1266261</v>
      </c>
      <c r="D261" s="29">
        <v>0</v>
      </c>
      <c r="E261" s="29">
        <v>0</v>
      </c>
      <c r="F261" s="29">
        <v>0</v>
      </c>
      <c r="G261" s="29">
        <f>F261-C261</f>
        <v>-1266261</v>
      </c>
      <c r="H261" s="29">
        <f>E261-F261</f>
        <v>0</v>
      </c>
      <c r="I261" s="30">
        <f>IF(ISERROR(F261/C261),0,F261/C261*100-100)</f>
        <v>-100</v>
      </c>
      <c r="J261" s="30">
        <f>IF(ISERROR(F261/E261),0,F261/E261*100)</f>
        <v>0</v>
      </c>
      <c r="K261" s="30">
        <f>IF(ISERROR(F261/D261),0,F261/D261*100)</f>
        <v>0</v>
      </c>
    </row>
    <row r="262" spans="1:11" ht="38.25">
      <c r="A262" s="36" t="s">
        <v>140</v>
      </c>
      <c r="B262" s="28" t="s">
        <v>141</v>
      </c>
      <c r="C262" s="29">
        <v>1266261</v>
      </c>
      <c r="D262" s="29">
        <v>0</v>
      </c>
      <c r="E262" s="29">
        <v>0</v>
      </c>
      <c r="F262" s="29">
        <v>0</v>
      </c>
      <c r="G262" s="29">
        <f>F262-C262</f>
        <v>-1266261</v>
      </c>
      <c r="H262" s="29">
        <f>E262-F262</f>
        <v>0</v>
      </c>
      <c r="I262" s="30">
        <f>IF(ISERROR(F262/C262),0,F262/C262*100-100)</f>
        <v>-100</v>
      </c>
      <c r="J262" s="30">
        <f>IF(ISERROR(F262/E262),0,F262/E262*100)</f>
        <v>0</v>
      </c>
      <c r="K262" s="30">
        <f>IF(ISERROR(F262/D262),0,F262/D262*100)</f>
        <v>0</v>
      </c>
    </row>
    <row r="263" spans="1:11">
      <c r="A263" s="33" t="s">
        <v>58</v>
      </c>
      <c r="B263" s="28" t="s">
        <v>59</v>
      </c>
      <c r="C263" s="29">
        <v>255460</v>
      </c>
      <c r="D263" s="29">
        <v>324757</v>
      </c>
      <c r="E263" s="29">
        <v>230639</v>
      </c>
      <c r="F263" s="29">
        <v>251093.44</v>
      </c>
      <c r="G263" s="29">
        <f>F263-C263</f>
        <v>-4366.5599999999977</v>
      </c>
      <c r="H263" s="29">
        <f>E263-F263</f>
        <v>-20454.440000000002</v>
      </c>
      <c r="I263" s="30">
        <f>IF(ISERROR(F263/C263),0,F263/C263*100-100)</f>
        <v>-1.7092930400062585</v>
      </c>
      <c r="J263" s="30">
        <f>IF(ISERROR(F263/E263),0,F263/E263*100)</f>
        <v>108.86859551073323</v>
      </c>
      <c r="K263" s="30">
        <f>IF(ISERROR(F263/D263),0,F263/D263*100)</f>
        <v>77.317329572572717</v>
      </c>
    </row>
    <row r="264" spans="1:11">
      <c r="A264" s="34" t="s">
        <v>60</v>
      </c>
      <c r="B264" s="28" t="s">
        <v>61</v>
      </c>
      <c r="C264" s="29">
        <v>0</v>
      </c>
      <c r="D264" s="29">
        <v>324757</v>
      </c>
      <c r="E264" s="29">
        <v>230639</v>
      </c>
      <c r="F264" s="29">
        <v>251093.44</v>
      </c>
      <c r="G264" s="29">
        <f>F264-C264</f>
        <v>251093.44</v>
      </c>
      <c r="H264" s="29">
        <f>E264-F264</f>
        <v>-20454.440000000002</v>
      </c>
      <c r="I264" s="30">
        <f>IF(ISERROR(F264/C264),0,F264/C264*100-100)</f>
        <v>0</v>
      </c>
      <c r="J264" s="30">
        <f>IF(ISERROR(F264/E264),0,F264/E264*100)</f>
        <v>108.86859551073323</v>
      </c>
      <c r="K264" s="30">
        <f>IF(ISERROR(F264/D264),0,F264/D264*100)</f>
        <v>77.317329572572717</v>
      </c>
    </row>
    <row r="265" spans="1:11">
      <c r="A265" s="34" t="s">
        <v>191</v>
      </c>
      <c r="B265" s="28" t="s">
        <v>192</v>
      </c>
      <c r="C265" s="29">
        <v>255460</v>
      </c>
      <c r="D265" s="29">
        <v>0</v>
      </c>
      <c r="E265" s="29">
        <v>0</v>
      </c>
      <c r="F265" s="29">
        <v>0</v>
      </c>
      <c r="G265" s="29">
        <f>F265-C265</f>
        <v>-255460</v>
      </c>
      <c r="H265" s="29">
        <f>E265-F265</f>
        <v>0</v>
      </c>
      <c r="I265" s="30">
        <f>IF(ISERROR(F265/C265),0,F265/C265*100-100)</f>
        <v>-100</v>
      </c>
      <c r="J265" s="30">
        <f>IF(ISERROR(F265/E265),0,F265/E265*100)</f>
        <v>0</v>
      </c>
      <c r="K265" s="30">
        <f>IF(ISERROR(F265/D265),0,F265/D265*100)</f>
        <v>0</v>
      </c>
    </row>
    <row r="266" spans="1:11" ht="25.5">
      <c r="A266" s="35" t="s">
        <v>193</v>
      </c>
      <c r="B266" s="28" t="s">
        <v>194</v>
      </c>
      <c r="C266" s="29">
        <v>255460</v>
      </c>
      <c r="D266" s="29">
        <v>0</v>
      </c>
      <c r="E266" s="29">
        <v>0</v>
      </c>
      <c r="F266" s="29">
        <v>0</v>
      </c>
      <c r="G266" s="29">
        <f>F266-C266</f>
        <v>-255460</v>
      </c>
      <c r="H266" s="29">
        <f>E266-F266</f>
        <v>0</v>
      </c>
      <c r="I266" s="30">
        <f>IF(ISERROR(F266/C266),0,F266/C266*100-100)</f>
        <v>-100</v>
      </c>
      <c r="J266" s="30">
        <f>IF(ISERROR(F266/E266),0,F266/E266*100)</f>
        <v>0</v>
      </c>
      <c r="K266" s="30">
        <f>IF(ISERROR(F266/D266),0,F266/D266*100)</f>
        <v>0</v>
      </c>
    </row>
    <row r="267" spans="1:11" ht="38.25">
      <c r="A267" s="36" t="s">
        <v>197</v>
      </c>
      <c r="B267" s="28" t="s">
        <v>198</v>
      </c>
      <c r="C267" s="29">
        <v>255460</v>
      </c>
      <c r="D267" s="29">
        <v>0</v>
      </c>
      <c r="E267" s="29">
        <v>0</v>
      </c>
      <c r="F267" s="29">
        <v>0</v>
      </c>
      <c r="G267" s="29">
        <f>F267-C267</f>
        <v>-255460</v>
      </c>
      <c r="H267" s="29">
        <f>E267-F267</f>
        <v>0</v>
      </c>
      <c r="I267" s="30">
        <f>IF(ISERROR(F267/C267),0,F267/C267*100-100)</f>
        <v>-100</v>
      </c>
      <c r="J267" s="30">
        <f>IF(ISERROR(F267/E267),0,F267/E267*100)</f>
        <v>0</v>
      </c>
      <c r="K267" s="30">
        <f>IF(ISERROR(F267/D267),0,F267/D267*100)</f>
        <v>0</v>
      </c>
    </row>
    <row r="268" spans="1:11">
      <c r="A268" s="27"/>
      <c r="B268" s="28" t="s">
        <v>87</v>
      </c>
      <c r="C268" s="29">
        <v>0</v>
      </c>
      <c r="D268" s="29">
        <v>0</v>
      </c>
      <c r="E268" s="29">
        <v>0</v>
      </c>
      <c r="F268" s="29">
        <v>208960.12</v>
      </c>
      <c r="G268" s="29">
        <f>F268-C268</f>
        <v>208960.12</v>
      </c>
      <c r="H268" s="29">
        <f>E268-F268</f>
        <v>-208960.12</v>
      </c>
      <c r="I268" s="30">
        <f>IF(ISERROR(F268/C268),0,F268/C268*100-100)</f>
        <v>0</v>
      </c>
      <c r="J268" s="30">
        <f>IF(ISERROR(F268/E268),0,F268/E268*100)</f>
        <v>0</v>
      </c>
      <c r="K268" s="30">
        <f>IF(ISERROR(F268/D268),0,F268/D268*100)</f>
        <v>0</v>
      </c>
    </row>
    <row r="269" spans="1:11">
      <c r="A269" s="27" t="s">
        <v>88</v>
      </c>
      <c r="B269" s="28" t="s">
        <v>89</v>
      </c>
      <c r="C269" s="29">
        <v>0</v>
      </c>
      <c r="D269" s="29">
        <v>0</v>
      </c>
      <c r="E269" s="29">
        <v>0</v>
      </c>
      <c r="F269" s="29">
        <v>-208960.12</v>
      </c>
      <c r="G269" s="29">
        <f>F269-C269</f>
        <v>-208960.12</v>
      </c>
      <c r="H269" s="29">
        <f>E269-F269</f>
        <v>208960.12</v>
      </c>
      <c r="I269" s="30">
        <f>IF(ISERROR(F269/C269),0,F269/C269*100-100)</f>
        <v>0</v>
      </c>
      <c r="J269" s="30">
        <f>IF(ISERROR(F269/E269),0,F269/E269*100)</f>
        <v>0</v>
      </c>
      <c r="K269" s="30">
        <f>IF(ISERROR(F269/D269),0,F269/D269*100)</f>
        <v>0</v>
      </c>
    </row>
    <row r="270" spans="1:11">
      <c r="A270" s="33" t="s">
        <v>90</v>
      </c>
      <c r="B270" s="28" t="s">
        <v>91</v>
      </c>
      <c r="C270" s="29">
        <v>0</v>
      </c>
      <c r="D270" s="29">
        <v>0</v>
      </c>
      <c r="E270" s="29">
        <v>0</v>
      </c>
      <c r="F270" s="29">
        <v>-208960.12</v>
      </c>
      <c r="G270" s="29">
        <f>F270-C270</f>
        <v>-208960.12</v>
      </c>
      <c r="H270" s="29">
        <f>E270-F270</f>
        <v>208960.12</v>
      </c>
      <c r="I270" s="30">
        <f>IF(ISERROR(F270/C270),0,F270/C270*100-100)</f>
        <v>0</v>
      </c>
      <c r="J270" s="30">
        <f>IF(ISERROR(F270/E270),0,F270/E270*100)</f>
        <v>0</v>
      </c>
      <c r="K270" s="30">
        <f>IF(ISERROR(F270/D270),0,F270/D270*100)</f>
        <v>0</v>
      </c>
    </row>
    <row r="271" spans="1:11" s="42" customFormat="1">
      <c r="A271" s="43" t="s">
        <v>865</v>
      </c>
      <c r="B271" s="39" t="s">
        <v>866</v>
      </c>
      <c r="C271" s="40"/>
      <c r="D271" s="40"/>
      <c r="E271" s="40"/>
      <c r="F271" s="40"/>
      <c r="G271" s="40"/>
      <c r="H271" s="40"/>
      <c r="I271" s="41"/>
      <c r="J271" s="41"/>
      <c r="K271" s="41"/>
    </row>
    <row r="272" spans="1:11">
      <c r="A272" s="27" t="s">
        <v>26</v>
      </c>
      <c r="B272" s="28" t="s">
        <v>27</v>
      </c>
      <c r="C272" s="29">
        <v>1514064.11</v>
      </c>
      <c r="D272" s="29">
        <v>1421767</v>
      </c>
      <c r="E272" s="29">
        <v>1363060</v>
      </c>
      <c r="F272" s="29">
        <v>1504760.47</v>
      </c>
      <c r="G272" s="29">
        <f>F272-C272</f>
        <v>-9303.6400000001304</v>
      </c>
      <c r="H272" s="29">
        <f>E272-F272</f>
        <v>-141700.46999999997</v>
      </c>
      <c r="I272" s="30">
        <f>IF(ISERROR(F272/C272),0,F272/C272*100-100)</f>
        <v>-0.61448124544740779</v>
      </c>
      <c r="J272" s="30">
        <f>IF(ISERROR(F272/E272),0,F272/E272*100)</f>
        <v>110.39576174196293</v>
      </c>
      <c r="K272" s="30">
        <f>IF(ISERROR(F272/D272),0,F272/D272*100)</f>
        <v>105.83734676638296</v>
      </c>
    </row>
    <row r="273" spans="1:11" ht="25.5">
      <c r="A273" s="33" t="s">
        <v>69</v>
      </c>
      <c r="B273" s="28" t="s">
        <v>70</v>
      </c>
      <c r="C273" s="29">
        <v>270938.11</v>
      </c>
      <c r="D273" s="29">
        <v>197735</v>
      </c>
      <c r="E273" s="29">
        <v>197735</v>
      </c>
      <c r="F273" s="29">
        <v>280728.46999999997</v>
      </c>
      <c r="G273" s="29">
        <f>F273-C273</f>
        <v>9790.359999999986</v>
      </c>
      <c r="H273" s="29">
        <f>E273-F273</f>
        <v>-82993.469999999972</v>
      </c>
      <c r="I273" s="30">
        <f>IF(ISERROR(F273/C273),0,F273/C273*100-100)</f>
        <v>3.6135042058129017</v>
      </c>
      <c r="J273" s="30">
        <f>IF(ISERROR(F273/E273),0,F273/E273*100)</f>
        <v>141.97206867777578</v>
      </c>
      <c r="K273" s="30">
        <f>IF(ISERROR(F273/D273),0,F273/D273*100)</f>
        <v>141.97206867777578</v>
      </c>
    </row>
    <row r="274" spans="1:11">
      <c r="A274" s="33" t="s">
        <v>28</v>
      </c>
      <c r="B274" s="28" t="s">
        <v>29</v>
      </c>
      <c r="C274" s="29">
        <v>1243126</v>
      </c>
      <c r="D274" s="29">
        <v>1224032</v>
      </c>
      <c r="E274" s="29">
        <v>1165325</v>
      </c>
      <c r="F274" s="29">
        <v>1224032</v>
      </c>
      <c r="G274" s="29">
        <f>F274-C274</f>
        <v>-19094</v>
      </c>
      <c r="H274" s="29">
        <f>E274-F274</f>
        <v>-58707</v>
      </c>
      <c r="I274" s="30">
        <f>IF(ISERROR(F274/C274),0,F274/C274*100-100)</f>
        <v>-1.5359665874577502</v>
      </c>
      <c r="J274" s="30">
        <f>IF(ISERROR(F274/E274),0,F274/E274*100)</f>
        <v>105.0378220668054</v>
      </c>
      <c r="K274" s="30">
        <f>IF(ISERROR(F274/D274),0,F274/D274*100)</f>
        <v>100</v>
      </c>
    </row>
    <row r="275" spans="1:11">
      <c r="A275" s="34" t="s">
        <v>30</v>
      </c>
      <c r="B275" s="28" t="s">
        <v>31</v>
      </c>
      <c r="C275" s="29">
        <v>1243126</v>
      </c>
      <c r="D275" s="29">
        <v>1224032</v>
      </c>
      <c r="E275" s="29">
        <v>1165325</v>
      </c>
      <c r="F275" s="29">
        <v>1224032</v>
      </c>
      <c r="G275" s="29">
        <f>F275-C275</f>
        <v>-19094</v>
      </c>
      <c r="H275" s="29">
        <f>E275-F275</f>
        <v>-58707</v>
      </c>
      <c r="I275" s="30">
        <f>IF(ISERROR(F275/C275),0,F275/C275*100-100)</f>
        <v>-1.5359665874577502</v>
      </c>
      <c r="J275" s="30">
        <f>IF(ISERROR(F275/E275),0,F275/E275*100)</f>
        <v>105.0378220668054</v>
      </c>
      <c r="K275" s="30">
        <f>IF(ISERROR(F275/D275),0,F275/D275*100)</f>
        <v>100</v>
      </c>
    </row>
    <row r="276" spans="1:11">
      <c r="A276" s="27" t="s">
        <v>32</v>
      </c>
      <c r="B276" s="28" t="s">
        <v>33</v>
      </c>
      <c r="C276" s="29">
        <v>1496001.88</v>
      </c>
      <c r="D276" s="29">
        <v>1504970</v>
      </c>
      <c r="E276" s="29">
        <v>1363060</v>
      </c>
      <c r="F276" s="29">
        <v>1504970</v>
      </c>
      <c r="G276" s="29">
        <f>F276-C276</f>
        <v>8968.1200000001118</v>
      </c>
      <c r="H276" s="29">
        <f>E276-F276</f>
        <v>-141910</v>
      </c>
      <c r="I276" s="30">
        <f>IF(ISERROR(F276/C276),0,F276/C276*100-100)</f>
        <v>0.59947250868428625</v>
      </c>
      <c r="J276" s="30">
        <f>IF(ISERROR(F276/E276),0,F276/E276*100)</f>
        <v>110.41113377254119</v>
      </c>
      <c r="K276" s="30">
        <f>IF(ISERROR(F276/D276),0,F276/D276*100)</f>
        <v>100</v>
      </c>
    </row>
    <row r="277" spans="1:11">
      <c r="A277" s="33" t="s">
        <v>34</v>
      </c>
      <c r="B277" s="28" t="s">
        <v>35</v>
      </c>
      <c r="C277" s="29">
        <v>1405270</v>
      </c>
      <c r="D277" s="29">
        <v>1440796</v>
      </c>
      <c r="E277" s="29">
        <v>1332728</v>
      </c>
      <c r="F277" s="29">
        <v>1440796</v>
      </c>
      <c r="G277" s="29">
        <f>F277-C277</f>
        <v>35526</v>
      </c>
      <c r="H277" s="29">
        <f>E277-F277</f>
        <v>-108068</v>
      </c>
      <c r="I277" s="30">
        <f>IF(ISERROR(F277/C277),0,F277/C277*100-100)</f>
        <v>2.5280551068477877</v>
      </c>
      <c r="J277" s="30">
        <f>IF(ISERROR(F277/E277),0,F277/E277*100)</f>
        <v>108.10878138674957</v>
      </c>
      <c r="K277" s="30">
        <f>IF(ISERROR(F277/D277),0,F277/D277*100)</f>
        <v>100</v>
      </c>
    </row>
    <row r="278" spans="1:11">
      <c r="A278" s="34" t="s">
        <v>36</v>
      </c>
      <c r="B278" s="28" t="s">
        <v>37</v>
      </c>
      <c r="C278" s="29">
        <v>1405270</v>
      </c>
      <c r="D278" s="29">
        <v>1440796</v>
      </c>
      <c r="E278" s="29">
        <v>1332728</v>
      </c>
      <c r="F278" s="29">
        <v>1440796</v>
      </c>
      <c r="G278" s="29">
        <f>F278-C278</f>
        <v>35526</v>
      </c>
      <c r="H278" s="29">
        <f>E278-F278</f>
        <v>-108068</v>
      </c>
      <c r="I278" s="30">
        <f>IF(ISERROR(F278/C278),0,F278/C278*100-100)</f>
        <v>2.5280551068477877</v>
      </c>
      <c r="J278" s="30">
        <f>IF(ISERROR(F278/E278),0,F278/E278*100)</f>
        <v>108.10878138674957</v>
      </c>
      <c r="K278" s="30">
        <f>IF(ISERROR(F278/D278),0,F278/D278*100)</f>
        <v>100</v>
      </c>
    </row>
    <row r="279" spans="1:11">
      <c r="A279" s="35" t="s">
        <v>38</v>
      </c>
      <c r="B279" s="28" t="s">
        <v>39</v>
      </c>
      <c r="C279" s="29">
        <v>1150598</v>
      </c>
      <c r="D279" s="29">
        <v>1186291</v>
      </c>
      <c r="E279" s="29">
        <v>1154291</v>
      </c>
      <c r="F279" s="29">
        <v>1186291</v>
      </c>
      <c r="G279" s="29">
        <f>F279-C279</f>
        <v>35693</v>
      </c>
      <c r="H279" s="29">
        <f>E279-F279</f>
        <v>-32000</v>
      </c>
      <c r="I279" s="30">
        <f>IF(ISERROR(F279/C279),0,F279/C279*100-100)</f>
        <v>3.1021260249018354</v>
      </c>
      <c r="J279" s="30">
        <f>IF(ISERROR(F279/E279),0,F279/E279*100)</f>
        <v>102.77226453294705</v>
      </c>
      <c r="K279" s="30">
        <f>IF(ISERROR(F279/D279),0,F279/D279*100)</f>
        <v>100</v>
      </c>
    </row>
    <row r="280" spans="1:11">
      <c r="A280" s="35" t="s">
        <v>40</v>
      </c>
      <c r="B280" s="28" t="s">
        <v>41</v>
      </c>
      <c r="C280" s="29">
        <v>254672</v>
      </c>
      <c r="D280" s="29">
        <v>254505</v>
      </c>
      <c r="E280" s="29">
        <v>178437</v>
      </c>
      <c r="F280" s="29">
        <v>254505</v>
      </c>
      <c r="G280" s="29">
        <f>F280-C280</f>
        <v>-167</v>
      </c>
      <c r="H280" s="29">
        <f>E280-F280</f>
        <v>-76068</v>
      </c>
      <c r="I280" s="30">
        <f>IF(ISERROR(F280/C280),0,F280/C280*100-100)</f>
        <v>-6.5574542941504887E-2</v>
      </c>
      <c r="J280" s="30">
        <f>IF(ISERROR(F280/E280),0,F280/E280*100)</f>
        <v>142.63017199347669</v>
      </c>
      <c r="K280" s="30">
        <f>IF(ISERROR(F280/D280),0,F280/D280*100)</f>
        <v>100</v>
      </c>
    </row>
    <row r="281" spans="1:11">
      <c r="A281" s="36" t="s">
        <v>42</v>
      </c>
      <c r="B281" s="28" t="s">
        <v>43</v>
      </c>
      <c r="C281" s="29">
        <v>1192.1500000000001</v>
      </c>
      <c r="D281" s="29">
        <v>0</v>
      </c>
      <c r="E281" s="29">
        <v>0</v>
      </c>
      <c r="F281" s="29">
        <v>317</v>
      </c>
      <c r="G281" s="29">
        <f>F281-C281</f>
        <v>-875.15000000000009</v>
      </c>
      <c r="H281" s="29">
        <f>E281-F281</f>
        <v>-317</v>
      </c>
      <c r="I281" s="30">
        <f>IF(ISERROR(F281/C281),0,F281/C281*100-100)</f>
        <v>-73.409386402717786</v>
      </c>
      <c r="J281" s="30">
        <f>IF(ISERROR(F281/E281),0,F281/E281*100)</f>
        <v>0</v>
      </c>
      <c r="K281" s="30">
        <f>IF(ISERROR(F281/D281),0,F281/D281*100)</f>
        <v>0</v>
      </c>
    </row>
    <row r="282" spans="1:11">
      <c r="A282" s="33" t="s">
        <v>58</v>
      </c>
      <c r="B282" s="28" t="s">
        <v>59</v>
      </c>
      <c r="C282" s="29">
        <v>90731.88</v>
      </c>
      <c r="D282" s="29">
        <v>64174</v>
      </c>
      <c r="E282" s="29">
        <v>30332</v>
      </c>
      <c r="F282" s="29">
        <v>64174</v>
      </c>
      <c r="G282" s="29">
        <f>F282-C282</f>
        <v>-26557.880000000005</v>
      </c>
      <c r="H282" s="29">
        <f>E282-F282</f>
        <v>-33842</v>
      </c>
      <c r="I282" s="30">
        <f>IF(ISERROR(F282/C282),0,F282/C282*100-100)</f>
        <v>-29.270726011628994</v>
      </c>
      <c r="J282" s="30">
        <f>IF(ISERROR(F282/E282),0,F282/E282*100)</f>
        <v>211.57193722801003</v>
      </c>
      <c r="K282" s="30">
        <f>IF(ISERROR(F282/D282),0,F282/D282*100)</f>
        <v>100</v>
      </c>
    </row>
    <row r="283" spans="1:11">
      <c r="A283" s="34" t="s">
        <v>60</v>
      </c>
      <c r="B283" s="28" t="s">
        <v>61</v>
      </c>
      <c r="C283" s="29">
        <v>90731.88</v>
      </c>
      <c r="D283" s="29">
        <v>64174</v>
      </c>
      <c r="E283" s="29">
        <v>30332</v>
      </c>
      <c r="F283" s="29">
        <v>64174</v>
      </c>
      <c r="G283" s="29">
        <f>F283-C283</f>
        <v>-26557.880000000005</v>
      </c>
      <c r="H283" s="29">
        <f>E283-F283</f>
        <v>-33842</v>
      </c>
      <c r="I283" s="30">
        <f>IF(ISERROR(F283/C283),0,F283/C283*100-100)</f>
        <v>-29.270726011628994</v>
      </c>
      <c r="J283" s="30">
        <f>IF(ISERROR(F283/E283),0,F283/E283*100)</f>
        <v>211.57193722801003</v>
      </c>
      <c r="K283" s="30">
        <f>IF(ISERROR(F283/D283),0,F283/D283*100)</f>
        <v>100</v>
      </c>
    </row>
    <row r="284" spans="1:11">
      <c r="A284" s="27"/>
      <c r="B284" s="28" t="s">
        <v>87</v>
      </c>
      <c r="C284" s="29">
        <v>18062.23</v>
      </c>
      <c r="D284" s="29">
        <v>-83203</v>
      </c>
      <c r="E284" s="29">
        <v>0</v>
      </c>
      <c r="F284" s="29">
        <v>-209.53</v>
      </c>
      <c r="G284" s="29">
        <f>F284-C284</f>
        <v>-18271.759999999998</v>
      </c>
      <c r="H284" s="29">
        <f>E284-F284</f>
        <v>209.53</v>
      </c>
      <c r="I284" s="30">
        <f>IF(ISERROR(F284/C284),0,F284/C284*100-100)</f>
        <v>-101.16004502212628</v>
      </c>
      <c r="J284" s="30">
        <f>IF(ISERROR(F284/E284),0,F284/E284*100)</f>
        <v>0</v>
      </c>
      <c r="K284" s="30">
        <f>IF(ISERROR(F284/D284),0,F284/D284*100)</f>
        <v>0.2518298619040179</v>
      </c>
    </row>
    <row r="285" spans="1:11">
      <c r="A285" s="27" t="s">
        <v>88</v>
      </c>
      <c r="B285" s="28" t="s">
        <v>89</v>
      </c>
      <c r="C285" s="29">
        <v>-18062.23</v>
      </c>
      <c r="D285" s="29">
        <v>83203</v>
      </c>
      <c r="E285" s="29">
        <v>0</v>
      </c>
      <c r="F285" s="29">
        <v>209.53</v>
      </c>
      <c r="G285" s="29">
        <f>F285-C285</f>
        <v>18271.759999999998</v>
      </c>
      <c r="H285" s="29">
        <f>E285-F285</f>
        <v>-209.53</v>
      </c>
      <c r="I285" s="30">
        <f>IF(ISERROR(F285/C285),0,F285/C285*100-100)</f>
        <v>-101.16004502212628</v>
      </c>
      <c r="J285" s="30">
        <f>IF(ISERROR(F285/E285),0,F285/E285*100)</f>
        <v>0</v>
      </c>
      <c r="K285" s="30">
        <f>IF(ISERROR(F285/D285),0,F285/D285*100)</f>
        <v>0.2518298619040179</v>
      </c>
    </row>
    <row r="286" spans="1:11">
      <c r="A286" s="33" t="s">
        <v>90</v>
      </c>
      <c r="B286" s="28" t="s">
        <v>91</v>
      </c>
      <c r="C286" s="29">
        <v>-18062.23</v>
      </c>
      <c r="D286" s="29">
        <v>83203</v>
      </c>
      <c r="E286" s="29">
        <v>0</v>
      </c>
      <c r="F286" s="29">
        <v>209.53</v>
      </c>
      <c r="G286" s="29">
        <f>F286-C286</f>
        <v>18271.759999999998</v>
      </c>
      <c r="H286" s="29">
        <f>E286-F286</f>
        <v>-209.53</v>
      </c>
      <c r="I286" s="30">
        <f>IF(ISERROR(F286/C286),0,F286/C286*100-100)</f>
        <v>-101.16004502212628</v>
      </c>
      <c r="J286" s="30">
        <f>IF(ISERROR(F286/E286),0,F286/E286*100)</f>
        <v>0</v>
      </c>
      <c r="K286" s="30">
        <f>IF(ISERROR(F286/D286),0,F286/D286*100)</f>
        <v>0.2518298619040179</v>
      </c>
    </row>
    <row r="287" spans="1:11" ht="25.5">
      <c r="A287" s="34" t="s">
        <v>92</v>
      </c>
      <c r="B287" s="28" t="s">
        <v>93</v>
      </c>
      <c r="C287" s="29">
        <v>-65140.24</v>
      </c>
      <c r="D287" s="29">
        <v>83203</v>
      </c>
      <c r="E287" s="29">
        <v>0</v>
      </c>
      <c r="F287" s="29">
        <v>-83202.47</v>
      </c>
      <c r="G287" s="29">
        <f>F287-C287</f>
        <v>-18062.230000000003</v>
      </c>
      <c r="H287" s="29">
        <f>E287-F287</f>
        <v>83202.47</v>
      </c>
      <c r="I287" s="30">
        <f>IF(ISERROR(F287/C287),0,F287/C287*100-100)</f>
        <v>27.728221449598593</v>
      </c>
      <c r="J287" s="30">
        <f>IF(ISERROR(F287/E287),0,F287/E287*100)</f>
        <v>0</v>
      </c>
      <c r="K287" s="30">
        <f>IF(ISERROR(F287/D287),0,F287/D287*100)</f>
        <v>-99.999363003737855</v>
      </c>
    </row>
    <row r="288" spans="1:11" s="42" customFormat="1">
      <c r="A288" s="43" t="s">
        <v>867</v>
      </c>
      <c r="B288" s="39" t="s">
        <v>868</v>
      </c>
      <c r="C288" s="40"/>
      <c r="D288" s="40"/>
      <c r="E288" s="40"/>
      <c r="F288" s="40"/>
      <c r="G288" s="40"/>
      <c r="H288" s="40"/>
      <c r="I288" s="41"/>
      <c r="J288" s="41"/>
      <c r="K288" s="41"/>
    </row>
    <row r="289" spans="1:11">
      <c r="A289" s="27" t="s">
        <v>26</v>
      </c>
      <c r="B289" s="28" t="s">
        <v>27</v>
      </c>
      <c r="C289" s="29">
        <v>7593070.0300000003</v>
      </c>
      <c r="D289" s="29">
        <v>7471238</v>
      </c>
      <c r="E289" s="29">
        <v>6981780</v>
      </c>
      <c r="F289" s="29">
        <v>7808345.1500000004</v>
      </c>
      <c r="G289" s="29">
        <f>F289-C289</f>
        <v>215275.12000000011</v>
      </c>
      <c r="H289" s="29">
        <f>E289-F289</f>
        <v>-826565.15000000037</v>
      </c>
      <c r="I289" s="30">
        <f>IF(ISERROR(F289/C289),0,F289/C289*100-100)</f>
        <v>2.8351525687166657</v>
      </c>
      <c r="J289" s="30">
        <f>IF(ISERROR(F289/E289),0,F289/E289*100)</f>
        <v>111.83888850694237</v>
      </c>
      <c r="K289" s="30">
        <f>IF(ISERROR(F289/D289),0,F289/D289*100)</f>
        <v>104.51206547027414</v>
      </c>
    </row>
    <row r="290" spans="1:11" ht="25.5">
      <c r="A290" s="33" t="s">
        <v>69</v>
      </c>
      <c r="B290" s="28" t="s">
        <v>70</v>
      </c>
      <c r="C290" s="29">
        <v>452189.03</v>
      </c>
      <c r="D290" s="29">
        <v>365476</v>
      </c>
      <c r="E290" s="29">
        <v>365476</v>
      </c>
      <c r="F290" s="29">
        <v>702584.05</v>
      </c>
      <c r="G290" s="29">
        <f>F290-C290</f>
        <v>250395.02000000002</v>
      </c>
      <c r="H290" s="29">
        <f>E290-F290</f>
        <v>-337108.05000000005</v>
      </c>
      <c r="I290" s="30">
        <f>IF(ISERROR(F290/C290),0,F290/C290*100-100)</f>
        <v>55.373970483096429</v>
      </c>
      <c r="J290" s="30">
        <f>IF(ISERROR(F290/E290),0,F290/E290*100)</f>
        <v>192.23808129671991</v>
      </c>
      <c r="K290" s="30">
        <f>IF(ISERROR(F290/D290),0,F290/D290*100)</f>
        <v>192.23808129671991</v>
      </c>
    </row>
    <row r="291" spans="1:11">
      <c r="A291" s="33" t="s">
        <v>71</v>
      </c>
      <c r="B291" s="28" t="s">
        <v>72</v>
      </c>
      <c r="C291" s="29">
        <v>25100</v>
      </c>
      <c r="D291" s="29">
        <v>27085</v>
      </c>
      <c r="E291" s="29">
        <v>0</v>
      </c>
      <c r="F291" s="29">
        <v>27084.1</v>
      </c>
      <c r="G291" s="29">
        <f>F291-C291</f>
        <v>1984.0999999999985</v>
      </c>
      <c r="H291" s="29">
        <f>E291-F291</f>
        <v>-27084.1</v>
      </c>
      <c r="I291" s="30">
        <f>IF(ISERROR(F291/C291),0,F291/C291*100-100)</f>
        <v>7.9047808764940157</v>
      </c>
      <c r="J291" s="30">
        <f>IF(ISERROR(F291/E291),0,F291/E291*100)</f>
        <v>0</v>
      </c>
      <c r="K291" s="30">
        <f>IF(ISERROR(F291/D291),0,F291/D291*100)</f>
        <v>99.99667712756137</v>
      </c>
    </row>
    <row r="292" spans="1:11">
      <c r="A292" s="34" t="s">
        <v>73</v>
      </c>
      <c r="B292" s="28" t="s">
        <v>74</v>
      </c>
      <c r="C292" s="29">
        <v>25100</v>
      </c>
      <c r="D292" s="29">
        <v>27085</v>
      </c>
      <c r="E292" s="29">
        <v>0</v>
      </c>
      <c r="F292" s="29">
        <v>27084.1</v>
      </c>
      <c r="G292" s="29">
        <f>F292-C292</f>
        <v>1984.0999999999985</v>
      </c>
      <c r="H292" s="29">
        <f>E292-F292</f>
        <v>-27084.1</v>
      </c>
      <c r="I292" s="30">
        <f>IF(ISERROR(F292/C292),0,F292/C292*100-100)</f>
        <v>7.9047808764940157</v>
      </c>
      <c r="J292" s="30">
        <f>IF(ISERROR(F292/E292),0,F292/E292*100)</f>
        <v>0</v>
      </c>
      <c r="K292" s="30">
        <f>IF(ISERROR(F292/D292),0,F292/D292*100)</f>
        <v>99.99667712756137</v>
      </c>
    </row>
    <row r="293" spans="1:11">
      <c r="A293" s="35" t="s">
        <v>75</v>
      </c>
      <c r="B293" s="28" t="s">
        <v>76</v>
      </c>
      <c r="C293" s="29">
        <v>25100</v>
      </c>
      <c r="D293" s="29">
        <v>27085</v>
      </c>
      <c r="E293" s="29">
        <v>0</v>
      </c>
      <c r="F293" s="29">
        <v>27084.1</v>
      </c>
      <c r="G293" s="29">
        <f>F293-C293</f>
        <v>1984.0999999999985</v>
      </c>
      <c r="H293" s="29">
        <f>E293-F293</f>
        <v>-27084.1</v>
      </c>
      <c r="I293" s="30">
        <f>IF(ISERROR(F293/C293),0,F293/C293*100-100)</f>
        <v>7.9047808764940157</v>
      </c>
      <c r="J293" s="30">
        <f>IF(ISERROR(F293/E293),0,F293/E293*100)</f>
        <v>0</v>
      </c>
      <c r="K293" s="30">
        <f>IF(ISERROR(F293/D293),0,F293/D293*100)</f>
        <v>99.99667712756137</v>
      </c>
    </row>
    <row r="294" spans="1:11" ht="25.5">
      <c r="A294" s="36" t="s">
        <v>77</v>
      </c>
      <c r="B294" s="28" t="s">
        <v>78</v>
      </c>
      <c r="C294" s="29">
        <v>25100</v>
      </c>
      <c r="D294" s="29">
        <v>27085</v>
      </c>
      <c r="E294" s="29">
        <v>0</v>
      </c>
      <c r="F294" s="29">
        <v>27084.1</v>
      </c>
      <c r="G294" s="29">
        <f>F294-C294</f>
        <v>1984.0999999999985</v>
      </c>
      <c r="H294" s="29">
        <f>E294-F294</f>
        <v>-27084.1</v>
      </c>
      <c r="I294" s="30">
        <f>IF(ISERROR(F294/C294),0,F294/C294*100-100)</f>
        <v>7.9047808764940157</v>
      </c>
      <c r="J294" s="30">
        <f>IF(ISERROR(F294/E294),0,F294/E294*100)</f>
        <v>0</v>
      </c>
      <c r="K294" s="30">
        <f>IF(ISERROR(F294/D294),0,F294/D294*100)</f>
        <v>99.99667712756137</v>
      </c>
    </row>
    <row r="295" spans="1:11" ht="25.5">
      <c r="A295" s="37" t="s">
        <v>79</v>
      </c>
      <c r="B295" s="28" t="s">
        <v>80</v>
      </c>
      <c r="C295" s="29">
        <v>25100</v>
      </c>
      <c r="D295" s="29">
        <v>27085</v>
      </c>
      <c r="E295" s="29">
        <v>0</v>
      </c>
      <c r="F295" s="29">
        <v>27084.1</v>
      </c>
      <c r="G295" s="29">
        <f>F295-C295</f>
        <v>1984.0999999999985</v>
      </c>
      <c r="H295" s="29">
        <f>E295-F295</f>
        <v>-27084.1</v>
      </c>
      <c r="I295" s="30">
        <f>IF(ISERROR(F295/C295),0,F295/C295*100-100)</f>
        <v>7.9047808764940157</v>
      </c>
      <c r="J295" s="30">
        <f>IF(ISERROR(F295/E295),0,F295/E295*100)</f>
        <v>0</v>
      </c>
      <c r="K295" s="30">
        <f>IF(ISERROR(F295/D295),0,F295/D295*100)</f>
        <v>99.99667712756137</v>
      </c>
    </row>
    <row r="296" spans="1:11">
      <c r="A296" s="33" t="s">
        <v>28</v>
      </c>
      <c r="B296" s="28" t="s">
        <v>29</v>
      </c>
      <c r="C296" s="29">
        <v>7115781</v>
      </c>
      <c r="D296" s="29">
        <v>7078677</v>
      </c>
      <c r="E296" s="29">
        <v>6616304</v>
      </c>
      <c r="F296" s="29">
        <v>7078677</v>
      </c>
      <c r="G296" s="29">
        <f>F296-C296</f>
        <v>-37104</v>
      </c>
      <c r="H296" s="29">
        <f>E296-F296</f>
        <v>-462373</v>
      </c>
      <c r="I296" s="30">
        <f>IF(ISERROR(F296/C296),0,F296/C296*100-100)</f>
        <v>-0.52143257359944073</v>
      </c>
      <c r="J296" s="30">
        <f>IF(ISERROR(F296/E296),0,F296/E296*100)</f>
        <v>106.98838807890327</v>
      </c>
      <c r="K296" s="30">
        <f>IF(ISERROR(F296/D296),0,F296/D296*100)</f>
        <v>100</v>
      </c>
    </row>
    <row r="297" spans="1:11">
      <c r="A297" s="34" t="s">
        <v>30</v>
      </c>
      <c r="B297" s="28" t="s">
        <v>31</v>
      </c>
      <c r="C297" s="29">
        <v>7115781</v>
      </c>
      <c r="D297" s="29">
        <v>7078677</v>
      </c>
      <c r="E297" s="29">
        <v>6616304</v>
      </c>
      <c r="F297" s="29">
        <v>7078677</v>
      </c>
      <c r="G297" s="29">
        <f>F297-C297</f>
        <v>-37104</v>
      </c>
      <c r="H297" s="29">
        <f>E297-F297</f>
        <v>-462373</v>
      </c>
      <c r="I297" s="30">
        <f>IF(ISERROR(F297/C297),0,F297/C297*100-100)</f>
        <v>-0.52143257359944073</v>
      </c>
      <c r="J297" s="30">
        <f>IF(ISERROR(F297/E297),0,F297/E297*100)</f>
        <v>106.98838807890327</v>
      </c>
      <c r="K297" s="30">
        <f>IF(ISERROR(F297/D297),0,F297/D297*100)</f>
        <v>100</v>
      </c>
    </row>
    <row r="298" spans="1:11">
      <c r="A298" s="27" t="s">
        <v>32</v>
      </c>
      <c r="B298" s="28" t="s">
        <v>33</v>
      </c>
      <c r="C298" s="29">
        <v>7578989.5</v>
      </c>
      <c r="D298" s="29">
        <v>7593418</v>
      </c>
      <c r="E298" s="29">
        <v>6981780</v>
      </c>
      <c r="F298" s="29">
        <v>7506683.0199999996</v>
      </c>
      <c r="G298" s="29">
        <f>F298-C298</f>
        <v>-72306.480000000447</v>
      </c>
      <c r="H298" s="29">
        <f>E298-F298</f>
        <v>-524903.01999999955</v>
      </c>
      <c r="I298" s="30">
        <f>IF(ISERROR(F298/C298),0,F298/C298*100-100)</f>
        <v>-0.95403852980665249</v>
      </c>
      <c r="J298" s="30">
        <f>IF(ISERROR(F298/E298),0,F298/E298*100)</f>
        <v>107.51818332860674</v>
      </c>
      <c r="K298" s="30">
        <f>IF(ISERROR(F298/D298),0,F298/D298*100)</f>
        <v>98.857761024086912</v>
      </c>
    </row>
    <row r="299" spans="1:11">
      <c r="A299" s="33" t="s">
        <v>34</v>
      </c>
      <c r="B299" s="28" t="s">
        <v>35</v>
      </c>
      <c r="C299" s="29">
        <v>6948203.9400000004</v>
      </c>
      <c r="D299" s="29">
        <v>7237141</v>
      </c>
      <c r="E299" s="29">
        <v>6648398</v>
      </c>
      <c r="F299" s="29">
        <v>7178453.7599999998</v>
      </c>
      <c r="G299" s="29">
        <f>F299-C299</f>
        <v>230249.81999999937</v>
      </c>
      <c r="H299" s="29">
        <f>E299-F299</f>
        <v>-530055.75999999978</v>
      </c>
      <c r="I299" s="30">
        <f>IF(ISERROR(F299/C299),0,F299/C299*100-100)</f>
        <v>3.3138034229893236</v>
      </c>
      <c r="J299" s="30">
        <f>IF(ISERROR(F299/E299),0,F299/E299*100)</f>
        <v>107.97268394581671</v>
      </c>
      <c r="K299" s="30">
        <f>IF(ISERROR(F299/D299),0,F299/D299*100)</f>
        <v>99.189082539638235</v>
      </c>
    </row>
    <row r="300" spans="1:11">
      <c r="A300" s="34" t="s">
        <v>36</v>
      </c>
      <c r="B300" s="28" t="s">
        <v>37</v>
      </c>
      <c r="C300" s="29">
        <v>6059189.9400000004</v>
      </c>
      <c r="D300" s="29">
        <v>6281537</v>
      </c>
      <c r="E300" s="29">
        <v>5828794</v>
      </c>
      <c r="F300" s="29">
        <v>6222849.7599999998</v>
      </c>
      <c r="G300" s="29">
        <f>F300-C300</f>
        <v>163659.81999999937</v>
      </c>
      <c r="H300" s="29">
        <f>E300-F300</f>
        <v>-394055.75999999978</v>
      </c>
      <c r="I300" s="30">
        <f>IF(ISERROR(F300/C300),0,F300/C300*100-100)</f>
        <v>2.7010181496307268</v>
      </c>
      <c r="J300" s="30">
        <f>IF(ISERROR(F300/E300),0,F300/E300*100)</f>
        <v>106.76050242983368</v>
      </c>
      <c r="K300" s="30">
        <f>IF(ISERROR(F300/D300),0,F300/D300*100)</f>
        <v>99.065718469858567</v>
      </c>
    </row>
    <row r="301" spans="1:11">
      <c r="A301" s="35" t="s">
        <v>38</v>
      </c>
      <c r="B301" s="28" t="s">
        <v>39</v>
      </c>
      <c r="C301" s="29">
        <v>3440385.94</v>
      </c>
      <c r="D301" s="29">
        <v>3357645</v>
      </c>
      <c r="E301" s="29">
        <v>3357645</v>
      </c>
      <c r="F301" s="29">
        <v>3357645</v>
      </c>
      <c r="G301" s="29">
        <f>F301-C301</f>
        <v>-82740.939999999944</v>
      </c>
      <c r="H301" s="29">
        <f>E301-F301</f>
        <v>0</v>
      </c>
      <c r="I301" s="30">
        <f>IF(ISERROR(F301/C301),0,F301/C301*100-100)</f>
        <v>-2.4049900634113186</v>
      </c>
      <c r="J301" s="30">
        <f>IF(ISERROR(F301/E301),0,F301/E301*100)</f>
        <v>100</v>
      </c>
      <c r="K301" s="30">
        <f>IF(ISERROR(F301/D301),0,F301/D301*100)</f>
        <v>100</v>
      </c>
    </row>
    <row r="302" spans="1:11">
      <c r="A302" s="35" t="s">
        <v>40</v>
      </c>
      <c r="B302" s="28" t="s">
        <v>41</v>
      </c>
      <c r="C302" s="29">
        <v>2618804</v>
      </c>
      <c r="D302" s="29">
        <v>2923892</v>
      </c>
      <c r="E302" s="29">
        <v>2471149</v>
      </c>
      <c r="F302" s="29">
        <v>2865204.76</v>
      </c>
      <c r="G302" s="29">
        <f>F302-C302</f>
        <v>246400.75999999978</v>
      </c>
      <c r="H302" s="29">
        <f>E302-F302</f>
        <v>-394055.75999999978</v>
      </c>
      <c r="I302" s="30">
        <f>IF(ISERROR(F302/C302),0,F302/C302*100-100)</f>
        <v>9.408904217345011</v>
      </c>
      <c r="J302" s="30">
        <f>IF(ISERROR(F302/E302),0,F302/E302*100)</f>
        <v>115.94625657942923</v>
      </c>
      <c r="K302" s="30">
        <f>IF(ISERROR(F302/D302),0,F302/D302*100)</f>
        <v>97.992838312769408</v>
      </c>
    </row>
    <row r="303" spans="1:11">
      <c r="A303" s="36" t="s">
        <v>42</v>
      </c>
      <c r="B303" s="28" t="s">
        <v>43</v>
      </c>
      <c r="C303" s="29">
        <v>3878.39</v>
      </c>
      <c r="D303" s="29">
        <v>0</v>
      </c>
      <c r="E303" s="29">
        <v>0</v>
      </c>
      <c r="F303" s="29">
        <v>1008.79</v>
      </c>
      <c r="G303" s="29">
        <f>F303-C303</f>
        <v>-2869.6</v>
      </c>
      <c r="H303" s="29">
        <f>E303-F303</f>
        <v>-1008.79</v>
      </c>
      <c r="I303" s="30">
        <f>IF(ISERROR(F303/C303),0,F303/C303*100-100)</f>
        <v>-73.989464700558742</v>
      </c>
      <c r="J303" s="30">
        <f>IF(ISERROR(F303/E303),0,F303/E303*100)</f>
        <v>0</v>
      </c>
      <c r="K303" s="30">
        <f>IF(ISERROR(F303/D303),0,F303/D303*100)</f>
        <v>0</v>
      </c>
    </row>
    <row r="304" spans="1:11">
      <c r="A304" s="34" t="s">
        <v>44</v>
      </c>
      <c r="B304" s="28" t="s">
        <v>45</v>
      </c>
      <c r="C304" s="29">
        <v>889014</v>
      </c>
      <c r="D304" s="29">
        <v>955604</v>
      </c>
      <c r="E304" s="29">
        <v>819604</v>
      </c>
      <c r="F304" s="29">
        <v>955604</v>
      </c>
      <c r="G304" s="29">
        <f>F304-C304</f>
        <v>66590</v>
      </c>
      <c r="H304" s="29">
        <f>E304-F304</f>
        <v>-136000</v>
      </c>
      <c r="I304" s="30">
        <f>IF(ISERROR(F304/C304),0,F304/C304*100-100)</f>
        <v>7.4903207373562282</v>
      </c>
      <c r="J304" s="30">
        <f>IF(ISERROR(F304/E304),0,F304/E304*100)</f>
        <v>116.59337924168256</v>
      </c>
      <c r="K304" s="30">
        <f>IF(ISERROR(F304/D304),0,F304/D304*100)</f>
        <v>100</v>
      </c>
    </row>
    <row r="305" spans="1:11">
      <c r="A305" s="35" t="s">
        <v>48</v>
      </c>
      <c r="B305" s="28" t="s">
        <v>49</v>
      </c>
      <c r="C305" s="29">
        <v>889014</v>
      </c>
      <c r="D305" s="29">
        <v>955604</v>
      </c>
      <c r="E305" s="29">
        <v>819604</v>
      </c>
      <c r="F305" s="29">
        <v>955604</v>
      </c>
      <c r="G305" s="29">
        <f>F305-C305</f>
        <v>66590</v>
      </c>
      <c r="H305" s="29">
        <f>E305-F305</f>
        <v>-136000</v>
      </c>
      <c r="I305" s="30">
        <f>IF(ISERROR(F305/C305),0,F305/C305*100-100)</f>
        <v>7.4903207373562282</v>
      </c>
      <c r="J305" s="30">
        <f>IF(ISERROR(F305/E305),0,F305/E305*100)</f>
        <v>116.59337924168256</v>
      </c>
      <c r="K305" s="30">
        <f>IF(ISERROR(F305/D305),0,F305/D305*100)</f>
        <v>100</v>
      </c>
    </row>
    <row r="306" spans="1:11">
      <c r="A306" s="33" t="s">
        <v>58</v>
      </c>
      <c r="B306" s="28" t="s">
        <v>59</v>
      </c>
      <c r="C306" s="29">
        <v>630785.56000000006</v>
      </c>
      <c r="D306" s="29">
        <v>356277</v>
      </c>
      <c r="E306" s="29">
        <v>333382</v>
      </c>
      <c r="F306" s="29">
        <v>328229.26</v>
      </c>
      <c r="G306" s="29">
        <f>F306-C306</f>
        <v>-302556.30000000005</v>
      </c>
      <c r="H306" s="29">
        <f>E306-F306</f>
        <v>5152.7399999999907</v>
      </c>
      <c r="I306" s="30">
        <f>IF(ISERROR(F306/C306),0,F306/C306*100-100)</f>
        <v>-47.965000974340633</v>
      </c>
      <c r="J306" s="30">
        <f>IF(ISERROR(F306/E306),0,F306/E306*100)</f>
        <v>98.454403657066067</v>
      </c>
      <c r="K306" s="30">
        <f>IF(ISERROR(F306/D306),0,F306/D306*100)</f>
        <v>92.12754682452136</v>
      </c>
    </row>
    <row r="307" spans="1:11">
      <c r="A307" s="34" t="s">
        <v>60</v>
      </c>
      <c r="B307" s="28" t="s">
        <v>61</v>
      </c>
      <c r="C307" s="29">
        <v>630785.56000000006</v>
      </c>
      <c r="D307" s="29">
        <v>356277</v>
      </c>
      <c r="E307" s="29">
        <v>333382</v>
      </c>
      <c r="F307" s="29">
        <v>328229.26</v>
      </c>
      <c r="G307" s="29">
        <f>F307-C307</f>
        <v>-302556.30000000005</v>
      </c>
      <c r="H307" s="29">
        <f>E307-F307</f>
        <v>5152.7399999999907</v>
      </c>
      <c r="I307" s="30">
        <f>IF(ISERROR(F307/C307),0,F307/C307*100-100)</f>
        <v>-47.965000974340633</v>
      </c>
      <c r="J307" s="30">
        <f>IF(ISERROR(F307/E307),0,F307/E307*100)</f>
        <v>98.454403657066067</v>
      </c>
      <c r="K307" s="30">
        <f>IF(ISERROR(F307/D307),0,F307/D307*100)</f>
        <v>92.12754682452136</v>
      </c>
    </row>
    <row r="308" spans="1:11">
      <c r="A308" s="27"/>
      <c r="B308" s="28" t="s">
        <v>87</v>
      </c>
      <c r="C308" s="29">
        <v>14080.53</v>
      </c>
      <c r="D308" s="29">
        <v>-122180</v>
      </c>
      <c r="E308" s="29">
        <v>0</v>
      </c>
      <c r="F308" s="29">
        <v>301662.13</v>
      </c>
      <c r="G308" s="29">
        <f>F308-C308</f>
        <v>287581.59999999998</v>
      </c>
      <c r="H308" s="29">
        <f>E308-F308</f>
        <v>-301662.13</v>
      </c>
      <c r="I308" s="30">
        <f>IF(ISERROR(F308/C308),0,F308/C308*100-100)</f>
        <v>2042.4060742031729</v>
      </c>
      <c r="J308" s="30">
        <f>IF(ISERROR(F308/E308),0,F308/E308*100)</f>
        <v>0</v>
      </c>
      <c r="K308" s="30">
        <f>IF(ISERROR(F308/D308),0,F308/D308*100)</f>
        <v>-246.89976264527743</v>
      </c>
    </row>
    <row r="309" spans="1:11">
      <c r="A309" s="27" t="s">
        <v>88</v>
      </c>
      <c r="B309" s="28" t="s">
        <v>89</v>
      </c>
      <c r="C309" s="29">
        <v>-14080.53</v>
      </c>
      <c r="D309" s="29">
        <v>122180</v>
      </c>
      <c r="E309" s="29">
        <v>0</v>
      </c>
      <c r="F309" s="29">
        <v>-301662.13</v>
      </c>
      <c r="G309" s="29">
        <f>F309-C309</f>
        <v>-287581.59999999998</v>
      </c>
      <c r="H309" s="29">
        <f>E309-F309</f>
        <v>301662.13</v>
      </c>
      <c r="I309" s="30">
        <f>IF(ISERROR(F309/C309),0,F309/C309*100-100)</f>
        <v>2042.4060742031729</v>
      </c>
      <c r="J309" s="30">
        <f>IF(ISERROR(F309/E309),0,F309/E309*100)</f>
        <v>0</v>
      </c>
      <c r="K309" s="30">
        <f>IF(ISERROR(F309/D309),0,F309/D309*100)</f>
        <v>-246.89976264527743</v>
      </c>
    </row>
    <row r="310" spans="1:11">
      <c r="A310" s="33" t="s">
        <v>90</v>
      </c>
      <c r="B310" s="28" t="s">
        <v>91</v>
      </c>
      <c r="C310" s="29">
        <v>-14080.53</v>
      </c>
      <c r="D310" s="29">
        <v>122180</v>
      </c>
      <c r="E310" s="29">
        <v>0</v>
      </c>
      <c r="F310" s="29">
        <v>-301662.13</v>
      </c>
      <c r="G310" s="29">
        <f>F310-C310</f>
        <v>-287581.59999999998</v>
      </c>
      <c r="H310" s="29">
        <f>E310-F310</f>
        <v>301662.13</v>
      </c>
      <c r="I310" s="30">
        <f>IF(ISERROR(F310/C310),0,F310/C310*100-100)</f>
        <v>2042.4060742031729</v>
      </c>
      <c r="J310" s="30">
        <f>IF(ISERROR(F310/E310),0,F310/E310*100)</f>
        <v>0</v>
      </c>
      <c r="K310" s="30">
        <f>IF(ISERROR(F310/D310),0,F310/D310*100)</f>
        <v>-246.89976264527743</v>
      </c>
    </row>
    <row r="311" spans="1:11" ht="25.5">
      <c r="A311" s="34" t="s">
        <v>92</v>
      </c>
      <c r="B311" s="28" t="s">
        <v>93</v>
      </c>
      <c r="C311" s="29">
        <v>-98465</v>
      </c>
      <c r="D311" s="29">
        <v>122180</v>
      </c>
      <c r="E311" s="29">
        <v>0</v>
      </c>
      <c r="F311" s="29">
        <v>-122180</v>
      </c>
      <c r="G311" s="29">
        <f>F311-C311</f>
        <v>-23715</v>
      </c>
      <c r="H311" s="29">
        <f>E311-F311</f>
        <v>122180</v>
      </c>
      <c r="I311" s="30">
        <f>IF(ISERROR(F311/C311),0,F311/C311*100-100)</f>
        <v>24.084700147260449</v>
      </c>
      <c r="J311" s="30">
        <f>IF(ISERROR(F311/E311),0,F311/E311*100)</f>
        <v>0</v>
      </c>
      <c r="K311" s="30">
        <f>IF(ISERROR(F311/D311),0,F311/D311*100)</f>
        <v>-100</v>
      </c>
    </row>
    <row r="312" spans="1:11" s="42" customFormat="1">
      <c r="A312" s="43" t="s">
        <v>869</v>
      </c>
      <c r="B312" s="39" t="s">
        <v>870</v>
      </c>
      <c r="C312" s="40"/>
      <c r="D312" s="40"/>
      <c r="E312" s="40"/>
      <c r="F312" s="40"/>
      <c r="G312" s="40"/>
      <c r="H312" s="40"/>
      <c r="I312" s="41"/>
      <c r="J312" s="41"/>
      <c r="K312" s="41"/>
    </row>
    <row r="313" spans="1:11">
      <c r="A313" s="27" t="s">
        <v>26</v>
      </c>
      <c r="B313" s="28" t="s">
        <v>27</v>
      </c>
      <c r="C313" s="29">
        <v>77653</v>
      </c>
      <c r="D313" s="29">
        <v>0</v>
      </c>
      <c r="E313" s="29">
        <v>0</v>
      </c>
      <c r="F313" s="29">
        <v>0</v>
      </c>
      <c r="G313" s="29">
        <f>F313-C313</f>
        <v>-77653</v>
      </c>
      <c r="H313" s="29">
        <f>E313-F313</f>
        <v>0</v>
      </c>
      <c r="I313" s="30">
        <f>IF(ISERROR(F313/C313),0,F313/C313*100-100)</f>
        <v>-100</v>
      </c>
      <c r="J313" s="30">
        <f>IF(ISERROR(F313/E313),0,F313/E313*100)</f>
        <v>0</v>
      </c>
      <c r="K313" s="30">
        <f>IF(ISERROR(F313/D313),0,F313/D313*100)</f>
        <v>0</v>
      </c>
    </row>
    <row r="314" spans="1:11">
      <c r="A314" s="33" t="s">
        <v>28</v>
      </c>
      <c r="B314" s="28" t="s">
        <v>29</v>
      </c>
      <c r="C314" s="29">
        <v>77653</v>
      </c>
      <c r="D314" s="29">
        <v>0</v>
      </c>
      <c r="E314" s="29">
        <v>0</v>
      </c>
      <c r="F314" s="29">
        <v>0</v>
      </c>
      <c r="G314" s="29">
        <f>F314-C314</f>
        <v>-77653</v>
      </c>
      <c r="H314" s="29">
        <f>E314-F314</f>
        <v>0</v>
      </c>
      <c r="I314" s="30">
        <f>IF(ISERROR(F314/C314),0,F314/C314*100-100)</f>
        <v>-100</v>
      </c>
      <c r="J314" s="30">
        <f>IF(ISERROR(F314/E314),0,F314/E314*100)</f>
        <v>0</v>
      </c>
      <c r="K314" s="30">
        <f>IF(ISERROR(F314/D314),0,F314/D314*100)</f>
        <v>0</v>
      </c>
    </row>
    <row r="315" spans="1:11">
      <c r="A315" s="34" t="s">
        <v>30</v>
      </c>
      <c r="B315" s="28" t="s">
        <v>31</v>
      </c>
      <c r="C315" s="29">
        <v>77653</v>
      </c>
      <c r="D315" s="29">
        <v>0</v>
      </c>
      <c r="E315" s="29">
        <v>0</v>
      </c>
      <c r="F315" s="29">
        <v>0</v>
      </c>
      <c r="G315" s="29">
        <f>F315-C315</f>
        <v>-77653</v>
      </c>
      <c r="H315" s="29">
        <f>E315-F315</f>
        <v>0</v>
      </c>
      <c r="I315" s="30">
        <f>IF(ISERROR(F315/C315),0,F315/C315*100-100)</f>
        <v>-100</v>
      </c>
      <c r="J315" s="30">
        <f>IF(ISERROR(F315/E315),0,F315/E315*100)</f>
        <v>0</v>
      </c>
      <c r="K315" s="30">
        <f>IF(ISERROR(F315/D315),0,F315/D315*100)</f>
        <v>0</v>
      </c>
    </row>
    <row r="316" spans="1:11">
      <c r="A316" s="27" t="s">
        <v>32</v>
      </c>
      <c r="B316" s="28" t="s">
        <v>33</v>
      </c>
      <c r="C316" s="29">
        <v>77653</v>
      </c>
      <c r="D316" s="29">
        <v>0</v>
      </c>
      <c r="E316" s="29">
        <v>0</v>
      </c>
      <c r="F316" s="29">
        <v>0</v>
      </c>
      <c r="G316" s="29">
        <f>F316-C316</f>
        <v>-77653</v>
      </c>
      <c r="H316" s="29">
        <f>E316-F316</f>
        <v>0</v>
      </c>
      <c r="I316" s="30">
        <f>IF(ISERROR(F316/C316),0,F316/C316*100-100)</f>
        <v>-100</v>
      </c>
      <c r="J316" s="30">
        <f>IF(ISERROR(F316/E316),0,F316/E316*100)</f>
        <v>0</v>
      </c>
      <c r="K316" s="30">
        <f>IF(ISERROR(F316/D316),0,F316/D316*100)</f>
        <v>0</v>
      </c>
    </row>
    <row r="317" spans="1:11">
      <c r="A317" s="33" t="s">
        <v>34</v>
      </c>
      <c r="B317" s="28" t="s">
        <v>35</v>
      </c>
      <c r="C317" s="29">
        <v>77653</v>
      </c>
      <c r="D317" s="29">
        <v>0</v>
      </c>
      <c r="E317" s="29">
        <v>0</v>
      </c>
      <c r="F317" s="29">
        <v>0</v>
      </c>
      <c r="G317" s="29">
        <f>F317-C317</f>
        <v>-77653</v>
      </c>
      <c r="H317" s="29">
        <f>E317-F317</f>
        <v>0</v>
      </c>
      <c r="I317" s="30">
        <f>IF(ISERROR(F317/C317),0,F317/C317*100-100)</f>
        <v>-100</v>
      </c>
      <c r="J317" s="30">
        <f>IF(ISERROR(F317/E317),0,F317/E317*100)</f>
        <v>0</v>
      </c>
      <c r="K317" s="30">
        <f>IF(ISERROR(F317/D317),0,F317/D317*100)</f>
        <v>0</v>
      </c>
    </row>
    <row r="318" spans="1:11">
      <c r="A318" s="34" t="s">
        <v>44</v>
      </c>
      <c r="B318" s="28" t="s">
        <v>45</v>
      </c>
      <c r="C318" s="29">
        <v>77653</v>
      </c>
      <c r="D318" s="29">
        <v>0</v>
      </c>
      <c r="E318" s="29">
        <v>0</v>
      </c>
      <c r="F318" s="29">
        <v>0</v>
      </c>
      <c r="G318" s="29">
        <f>F318-C318</f>
        <v>-77653</v>
      </c>
      <c r="H318" s="29">
        <f>E318-F318</f>
        <v>0</v>
      </c>
      <c r="I318" s="30">
        <f>IF(ISERROR(F318/C318),0,F318/C318*100-100)</f>
        <v>-100</v>
      </c>
      <c r="J318" s="30">
        <f>IF(ISERROR(F318/E318),0,F318/E318*100)</f>
        <v>0</v>
      </c>
      <c r="K318" s="30">
        <f>IF(ISERROR(F318/D318),0,F318/D318*100)</f>
        <v>0</v>
      </c>
    </row>
    <row r="319" spans="1:11">
      <c r="A319" s="35" t="s">
        <v>46</v>
      </c>
      <c r="B319" s="28" t="s">
        <v>47</v>
      </c>
      <c r="C319" s="29">
        <v>77653</v>
      </c>
      <c r="D319" s="29">
        <v>0</v>
      </c>
      <c r="E319" s="29">
        <v>0</v>
      </c>
      <c r="F319" s="29">
        <v>0</v>
      </c>
      <c r="G319" s="29">
        <f>F319-C319</f>
        <v>-77653</v>
      </c>
      <c r="H319" s="29">
        <f>E319-F319</f>
        <v>0</v>
      </c>
      <c r="I319" s="30">
        <f>IF(ISERROR(F319/C319),0,F319/C319*100-100)</f>
        <v>-100</v>
      </c>
      <c r="J319" s="30">
        <f>IF(ISERROR(F319/E319),0,F319/E319*100)</f>
        <v>0</v>
      </c>
      <c r="K319" s="30">
        <f>IF(ISERROR(F319/D319),0,F319/D319*100)</f>
        <v>0</v>
      </c>
    </row>
    <row r="320" spans="1:11" s="42" customFormat="1">
      <c r="A320" s="38" t="s">
        <v>210</v>
      </c>
      <c r="B320" s="39" t="s">
        <v>839</v>
      </c>
      <c r="C320" s="40"/>
      <c r="D320" s="40"/>
      <c r="E320" s="40"/>
      <c r="F320" s="40"/>
      <c r="G320" s="40"/>
      <c r="H320" s="40"/>
      <c r="I320" s="41"/>
      <c r="J320" s="41"/>
      <c r="K320" s="41"/>
    </row>
    <row r="321" spans="1:11">
      <c r="A321" s="27" t="s">
        <v>26</v>
      </c>
      <c r="B321" s="28" t="s">
        <v>27</v>
      </c>
      <c r="C321" s="29">
        <v>2643788</v>
      </c>
      <c r="D321" s="29">
        <v>0</v>
      </c>
      <c r="E321" s="29">
        <v>0</v>
      </c>
      <c r="F321" s="29">
        <v>0</v>
      </c>
      <c r="G321" s="29">
        <f>F321-C321</f>
        <v>-2643788</v>
      </c>
      <c r="H321" s="29">
        <f>E321-F321</f>
        <v>0</v>
      </c>
      <c r="I321" s="30">
        <f>IF(ISERROR(F321/C321),0,F321/C321*100-100)</f>
        <v>-100</v>
      </c>
      <c r="J321" s="30">
        <f>IF(ISERROR(F321/E321),0,F321/E321*100)</f>
        <v>0</v>
      </c>
      <c r="K321" s="30">
        <f>IF(ISERROR(F321/D321),0,F321/D321*100)</f>
        <v>0</v>
      </c>
    </row>
    <row r="322" spans="1:11">
      <c r="A322" s="33" t="s">
        <v>28</v>
      </c>
      <c r="B322" s="28" t="s">
        <v>29</v>
      </c>
      <c r="C322" s="29">
        <v>2643788</v>
      </c>
      <c r="D322" s="29">
        <v>0</v>
      </c>
      <c r="E322" s="29">
        <v>0</v>
      </c>
      <c r="F322" s="29">
        <v>0</v>
      </c>
      <c r="G322" s="29">
        <f>F322-C322</f>
        <v>-2643788</v>
      </c>
      <c r="H322" s="29">
        <f>E322-F322</f>
        <v>0</v>
      </c>
      <c r="I322" s="30">
        <f>IF(ISERROR(F322/C322),0,F322/C322*100-100)</f>
        <v>-100</v>
      </c>
      <c r="J322" s="30">
        <f>IF(ISERROR(F322/E322),0,F322/E322*100)</f>
        <v>0</v>
      </c>
      <c r="K322" s="30">
        <f>IF(ISERROR(F322/D322),0,F322/D322*100)</f>
        <v>0</v>
      </c>
    </row>
    <row r="323" spans="1:11">
      <c r="A323" s="34" t="s">
        <v>30</v>
      </c>
      <c r="B323" s="28" t="s">
        <v>31</v>
      </c>
      <c r="C323" s="29">
        <v>2643788</v>
      </c>
      <c r="D323" s="29">
        <v>0</v>
      </c>
      <c r="E323" s="29">
        <v>0</v>
      </c>
      <c r="F323" s="29">
        <v>0</v>
      </c>
      <c r="G323" s="29">
        <f>F323-C323</f>
        <v>-2643788</v>
      </c>
      <c r="H323" s="29">
        <f>E323-F323</f>
        <v>0</v>
      </c>
      <c r="I323" s="30">
        <f>IF(ISERROR(F323/C323),0,F323/C323*100-100)</f>
        <v>-100</v>
      </c>
      <c r="J323" s="30">
        <f>IF(ISERROR(F323/E323),0,F323/E323*100)</f>
        <v>0</v>
      </c>
      <c r="K323" s="30">
        <f>IF(ISERROR(F323/D323),0,F323/D323*100)</f>
        <v>0</v>
      </c>
    </row>
    <row r="324" spans="1:11">
      <c r="A324" s="27" t="s">
        <v>32</v>
      </c>
      <c r="B324" s="28" t="s">
        <v>33</v>
      </c>
      <c r="C324" s="29">
        <v>2643788</v>
      </c>
      <c r="D324" s="29">
        <v>0</v>
      </c>
      <c r="E324" s="29">
        <v>0</v>
      </c>
      <c r="F324" s="29">
        <v>0</v>
      </c>
      <c r="G324" s="29">
        <f>F324-C324</f>
        <v>-2643788</v>
      </c>
      <c r="H324" s="29">
        <f>E324-F324</f>
        <v>0</v>
      </c>
      <c r="I324" s="30">
        <f>IF(ISERROR(F324/C324),0,F324/C324*100-100)</f>
        <v>-100</v>
      </c>
      <c r="J324" s="30">
        <f>IF(ISERROR(F324/E324),0,F324/E324*100)</f>
        <v>0</v>
      </c>
      <c r="K324" s="30">
        <f>IF(ISERROR(F324/D324),0,F324/D324*100)</f>
        <v>0</v>
      </c>
    </row>
    <row r="325" spans="1:11">
      <c r="A325" s="33" t="s">
        <v>34</v>
      </c>
      <c r="B325" s="28" t="s">
        <v>35</v>
      </c>
      <c r="C325" s="29">
        <v>2643788</v>
      </c>
      <c r="D325" s="29">
        <v>0</v>
      </c>
      <c r="E325" s="29">
        <v>0</v>
      </c>
      <c r="F325" s="29">
        <v>0</v>
      </c>
      <c r="G325" s="29">
        <f>F325-C325</f>
        <v>-2643788</v>
      </c>
      <c r="H325" s="29">
        <f>E325-F325</f>
        <v>0</v>
      </c>
      <c r="I325" s="30">
        <f>IF(ISERROR(F325/C325),0,F325/C325*100-100)</f>
        <v>-100</v>
      </c>
      <c r="J325" s="30">
        <f>IF(ISERROR(F325/E325),0,F325/E325*100)</f>
        <v>0</v>
      </c>
      <c r="K325" s="30">
        <f>IF(ISERROR(F325/D325),0,F325/D325*100)</f>
        <v>0</v>
      </c>
    </row>
    <row r="326" spans="1:11">
      <c r="A326" s="34" t="s">
        <v>44</v>
      </c>
      <c r="B326" s="28" t="s">
        <v>45</v>
      </c>
      <c r="C326" s="29">
        <v>2400000</v>
      </c>
      <c r="D326" s="29">
        <v>0</v>
      </c>
      <c r="E326" s="29">
        <v>0</v>
      </c>
      <c r="F326" s="29">
        <v>0</v>
      </c>
      <c r="G326" s="29">
        <f>F326-C326</f>
        <v>-2400000</v>
      </c>
      <c r="H326" s="29">
        <f>E326-F326</f>
        <v>0</v>
      </c>
      <c r="I326" s="30">
        <f>IF(ISERROR(F326/C326),0,F326/C326*100-100)</f>
        <v>-100</v>
      </c>
      <c r="J326" s="30">
        <f>IF(ISERROR(F326/E326),0,F326/E326*100)</f>
        <v>0</v>
      </c>
      <c r="K326" s="30">
        <f>IF(ISERROR(F326/D326),0,F326/D326*100)</f>
        <v>0</v>
      </c>
    </row>
    <row r="327" spans="1:11">
      <c r="A327" s="35" t="s">
        <v>46</v>
      </c>
      <c r="B327" s="28" t="s">
        <v>47</v>
      </c>
      <c r="C327" s="29">
        <v>2400000</v>
      </c>
      <c r="D327" s="29">
        <v>0</v>
      </c>
      <c r="E327" s="29">
        <v>0</v>
      </c>
      <c r="F327" s="29">
        <v>0</v>
      </c>
      <c r="G327" s="29">
        <f>F327-C327</f>
        <v>-2400000</v>
      </c>
      <c r="H327" s="29">
        <f>E327-F327</f>
        <v>0</v>
      </c>
      <c r="I327" s="30">
        <f>IF(ISERROR(F327/C327),0,F327/C327*100-100)</f>
        <v>-100</v>
      </c>
      <c r="J327" s="30">
        <f>IF(ISERROR(F327/E327),0,F327/E327*100)</f>
        <v>0</v>
      </c>
      <c r="K327" s="30">
        <f>IF(ISERROR(F327/D327),0,F327/D327*100)</f>
        <v>0</v>
      </c>
    </row>
    <row r="328" spans="1:11" ht="25.5">
      <c r="A328" s="34" t="s">
        <v>50</v>
      </c>
      <c r="B328" s="28" t="s">
        <v>51</v>
      </c>
      <c r="C328" s="29">
        <v>243788</v>
      </c>
      <c r="D328" s="29">
        <v>0</v>
      </c>
      <c r="E328" s="29">
        <v>0</v>
      </c>
      <c r="F328" s="29">
        <v>0</v>
      </c>
      <c r="G328" s="29">
        <f>F328-C328</f>
        <v>-243788</v>
      </c>
      <c r="H328" s="29">
        <f>E328-F328</f>
        <v>0</v>
      </c>
      <c r="I328" s="30">
        <f>IF(ISERROR(F328/C328),0,F328/C328*100-100)</f>
        <v>-100</v>
      </c>
      <c r="J328" s="30">
        <f>IF(ISERROR(F328/E328),0,F328/E328*100)</f>
        <v>0</v>
      </c>
      <c r="K328" s="30">
        <f>IF(ISERROR(F328/D328),0,F328/D328*100)</f>
        <v>0</v>
      </c>
    </row>
    <row r="329" spans="1:11" ht="25.5">
      <c r="A329" s="35" t="s">
        <v>138</v>
      </c>
      <c r="B329" s="28" t="s">
        <v>139</v>
      </c>
      <c r="C329" s="29">
        <v>243788</v>
      </c>
      <c r="D329" s="29">
        <v>0</v>
      </c>
      <c r="E329" s="29">
        <v>0</v>
      </c>
      <c r="F329" s="29">
        <v>0</v>
      </c>
      <c r="G329" s="29">
        <f>F329-C329</f>
        <v>-243788</v>
      </c>
      <c r="H329" s="29">
        <f>E329-F329</f>
        <v>0</v>
      </c>
      <c r="I329" s="30">
        <f>IF(ISERROR(F329/C329),0,F329/C329*100-100)</f>
        <v>-100</v>
      </c>
      <c r="J329" s="30">
        <f>IF(ISERROR(F329/E329),0,F329/E329*100)</f>
        <v>0</v>
      </c>
      <c r="K329" s="30">
        <f>IF(ISERROR(F329/D329),0,F329/D329*100)</f>
        <v>0</v>
      </c>
    </row>
    <row r="330" spans="1:11" ht="38.25">
      <c r="A330" s="36" t="s">
        <v>140</v>
      </c>
      <c r="B330" s="28" t="s">
        <v>141</v>
      </c>
      <c r="C330" s="29">
        <v>243788</v>
      </c>
      <c r="D330" s="29">
        <v>0</v>
      </c>
      <c r="E330" s="29">
        <v>0</v>
      </c>
      <c r="F330" s="29">
        <v>0</v>
      </c>
      <c r="G330" s="29">
        <f>F330-C330</f>
        <v>-243788</v>
      </c>
      <c r="H330" s="29">
        <f>E330-F330</f>
        <v>0</v>
      </c>
      <c r="I330" s="30">
        <f>IF(ISERROR(F330/C330),0,F330/C330*100-100)</f>
        <v>-100</v>
      </c>
      <c r="J330" s="30">
        <f>IF(ISERROR(F330/E330),0,F330/E330*100)</f>
        <v>0</v>
      </c>
      <c r="K330" s="30">
        <f>IF(ISERROR(F330/D330),0,F330/D330*100)</f>
        <v>0</v>
      </c>
    </row>
    <row r="331" spans="1:11" s="42" customFormat="1">
      <c r="A331" s="38" t="s">
        <v>212</v>
      </c>
      <c r="B331" s="39" t="s">
        <v>871</v>
      </c>
      <c r="C331" s="40"/>
      <c r="D331" s="40"/>
      <c r="E331" s="40"/>
      <c r="F331" s="40"/>
      <c r="G331" s="40"/>
      <c r="H331" s="40"/>
      <c r="I331" s="41"/>
      <c r="J331" s="41"/>
      <c r="K331" s="41"/>
    </row>
    <row r="332" spans="1:11">
      <c r="A332" s="27" t="s">
        <v>26</v>
      </c>
      <c r="B332" s="28" t="s">
        <v>27</v>
      </c>
      <c r="C332" s="29">
        <v>23888821.850000001</v>
      </c>
      <c r="D332" s="29">
        <v>24200558</v>
      </c>
      <c r="E332" s="29">
        <v>3105604</v>
      </c>
      <c r="F332" s="29">
        <v>23832054.100000001</v>
      </c>
      <c r="G332" s="29">
        <f>F332-C332</f>
        <v>-56767.75</v>
      </c>
      <c r="H332" s="29">
        <f>E332-F332</f>
        <v>-20726450.100000001</v>
      </c>
      <c r="I332" s="30">
        <f>IF(ISERROR(F332/C332),0,F332/C332*100-100)</f>
        <v>-0.23763310872529075</v>
      </c>
      <c r="J332" s="30">
        <f>IF(ISERROR(F332/E332),0,F332/E332*100)</f>
        <v>767.38869797952361</v>
      </c>
      <c r="K332" s="30">
        <f>IF(ISERROR(F332/D332),0,F332/D332*100)</f>
        <v>98.477291721951204</v>
      </c>
    </row>
    <row r="333" spans="1:11">
      <c r="A333" s="33" t="s">
        <v>71</v>
      </c>
      <c r="B333" s="28" t="s">
        <v>72</v>
      </c>
      <c r="C333" s="29">
        <v>0</v>
      </c>
      <c r="D333" s="29">
        <v>21000</v>
      </c>
      <c r="E333" s="29">
        <v>0</v>
      </c>
      <c r="F333" s="29">
        <v>7549.11</v>
      </c>
      <c r="G333" s="29">
        <f>F333-C333</f>
        <v>7549.11</v>
      </c>
      <c r="H333" s="29">
        <f>E333-F333</f>
        <v>-7549.11</v>
      </c>
      <c r="I333" s="30">
        <f>IF(ISERROR(F333/C333),0,F333/C333*100-100)</f>
        <v>0</v>
      </c>
      <c r="J333" s="30">
        <f>IF(ISERROR(F333/E333),0,F333/E333*100)</f>
        <v>0</v>
      </c>
      <c r="K333" s="30">
        <f>IF(ISERROR(F333/D333),0,F333/D333*100)</f>
        <v>35.948142857142855</v>
      </c>
    </row>
    <row r="334" spans="1:11">
      <c r="A334" s="34" t="s">
        <v>73</v>
      </c>
      <c r="B334" s="28" t="s">
        <v>74</v>
      </c>
      <c r="C334" s="29">
        <v>0</v>
      </c>
      <c r="D334" s="29">
        <v>21000</v>
      </c>
      <c r="E334" s="29">
        <v>0</v>
      </c>
      <c r="F334" s="29">
        <v>7549.11</v>
      </c>
      <c r="G334" s="29">
        <f>F334-C334</f>
        <v>7549.11</v>
      </c>
      <c r="H334" s="29">
        <f>E334-F334</f>
        <v>-7549.11</v>
      </c>
      <c r="I334" s="30">
        <f>IF(ISERROR(F334/C334),0,F334/C334*100-100)</f>
        <v>0</v>
      </c>
      <c r="J334" s="30">
        <f>IF(ISERROR(F334/E334),0,F334/E334*100)</f>
        <v>0</v>
      </c>
      <c r="K334" s="30">
        <f>IF(ISERROR(F334/D334),0,F334/D334*100)</f>
        <v>35.948142857142855</v>
      </c>
    </row>
    <row r="335" spans="1:11">
      <c r="A335" s="35" t="s">
        <v>75</v>
      </c>
      <c r="B335" s="28" t="s">
        <v>76</v>
      </c>
      <c r="C335" s="29">
        <v>0</v>
      </c>
      <c r="D335" s="29">
        <v>21000</v>
      </c>
      <c r="E335" s="29">
        <v>0</v>
      </c>
      <c r="F335" s="29">
        <v>7549.11</v>
      </c>
      <c r="G335" s="29">
        <f>F335-C335</f>
        <v>7549.11</v>
      </c>
      <c r="H335" s="29">
        <f>E335-F335</f>
        <v>-7549.11</v>
      </c>
      <c r="I335" s="30">
        <f>IF(ISERROR(F335/C335),0,F335/C335*100-100)</f>
        <v>0</v>
      </c>
      <c r="J335" s="30">
        <f>IF(ISERROR(F335/E335),0,F335/E335*100)</f>
        <v>0</v>
      </c>
      <c r="K335" s="30">
        <f>IF(ISERROR(F335/D335),0,F335/D335*100)</f>
        <v>35.948142857142855</v>
      </c>
    </row>
    <row r="336" spans="1:11" ht="25.5">
      <c r="A336" s="36" t="s">
        <v>77</v>
      </c>
      <c r="B336" s="28" t="s">
        <v>78</v>
      </c>
      <c r="C336" s="29">
        <v>0</v>
      </c>
      <c r="D336" s="29">
        <v>21000</v>
      </c>
      <c r="E336" s="29">
        <v>0</v>
      </c>
      <c r="F336" s="29">
        <v>7549.11</v>
      </c>
      <c r="G336" s="29">
        <f>F336-C336</f>
        <v>7549.11</v>
      </c>
      <c r="H336" s="29">
        <f>E336-F336</f>
        <v>-7549.11</v>
      </c>
      <c r="I336" s="30">
        <f>IF(ISERROR(F336/C336),0,F336/C336*100-100)</f>
        <v>0</v>
      </c>
      <c r="J336" s="30">
        <f>IF(ISERROR(F336/E336),0,F336/E336*100)</f>
        <v>0</v>
      </c>
      <c r="K336" s="30">
        <f>IF(ISERROR(F336/D336),0,F336/D336*100)</f>
        <v>35.948142857142855</v>
      </c>
    </row>
    <row r="337" spans="1:11" ht="25.5">
      <c r="A337" s="37" t="s">
        <v>79</v>
      </c>
      <c r="B337" s="28" t="s">
        <v>80</v>
      </c>
      <c r="C337" s="29">
        <v>0</v>
      </c>
      <c r="D337" s="29">
        <v>21000</v>
      </c>
      <c r="E337" s="29">
        <v>0</v>
      </c>
      <c r="F337" s="29">
        <v>7549.11</v>
      </c>
      <c r="G337" s="29">
        <f>F337-C337</f>
        <v>7549.11</v>
      </c>
      <c r="H337" s="29">
        <f>E337-F337</f>
        <v>-7549.11</v>
      </c>
      <c r="I337" s="30">
        <f>IF(ISERROR(F337/C337),0,F337/C337*100-100)</f>
        <v>0</v>
      </c>
      <c r="J337" s="30">
        <f>IF(ISERROR(F337/E337),0,F337/E337*100)</f>
        <v>0</v>
      </c>
      <c r="K337" s="30">
        <f>IF(ISERROR(F337/D337),0,F337/D337*100)</f>
        <v>35.948142857142855</v>
      </c>
    </row>
    <row r="338" spans="1:11">
      <c r="A338" s="33" t="s">
        <v>28</v>
      </c>
      <c r="B338" s="28" t="s">
        <v>29</v>
      </c>
      <c r="C338" s="29">
        <v>23888821.850000001</v>
      </c>
      <c r="D338" s="29">
        <v>24179558</v>
      </c>
      <c r="E338" s="29">
        <v>3105604</v>
      </c>
      <c r="F338" s="29">
        <v>23824504.989999998</v>
      </c>
      <c r="G338" s="29">
        <f>F338-C338</f>
        <v>-64316.860000003129</v>
      </c>
      <c r="H338" s="29">
        <f>E338-F338</f>
        <v>-20718900.989999998</v>
      </c>
      <c r="I338" s="30">
        <f>IF(ISERROR(F338/C338),0,F338/C338*100-100)</f>
        <v>-0.26923412298796734</v>
      </c>
      <c r="J338" s="30">
        <f>IF(ISERROR(F338/E338),0,F338/E338*100)</f>
        <v>767.14561772846764</v>
      </c>
      <c r="K338" s="30">
        <f>IF(ISERROR(F338/D338),0,F338/D338*100)</f>
        <v>98.531598427068019</v>
      </c>
    </row>
    <row r="339" spans="1:11">
      <c r="A339" s="34" t="s">
        <v>30</v>
      </c>
      <c r="B339" s="28" t="s">
        <v>31</v>
      </c>
      <c r="C339" s="29">
        <v>23888821.850000001</v>
      </c>
      <c r="D339" s="29">
        <v>24179558</v>
      </c>
      <c r="E339" s="29">
        <v>3105604</v>
      </c>
      <c r="F339" s="29">
        <v>23824504.989999998</v>
      </c>
      <c r="G339" s="29">
        <f>F339-C339</f>
        <v>-64316.860000003129</v>
      </c>
      <c r="H339" s="29">
        <f>E339-F339</f>
        <v>-20718900.989999998</v>
      </c>
      <c r="I339" s="30">
        <f>IF(ISERROR(F339/C339),0,F339/C339*100-100)</f>
        <v>-0.26923412298796734</v>
      </c>
      <c r="J339" s="30">
        <f>IF(ISERROR(F339/E339),0,F339/E339*100)</f>
        <v>767.14561772846764</v>
      </c>
      <c r="K339" s="30">
        <f>IF(ISERROR(F339/D339),0,F339/D339*100)</f>
        <v>98.531598427068019</v>
      </c>
    </row>
    <row r="340" spans="1:11">
      <c r="A340" s="27" t="s">
        <v>32</v>
      </c>
      <c r="B340" s="28" t="s">
        <v>33</v>
      </c>
      <c r="C340" s="29">
        <v>23888821.850000001</v>
      </c>
      <c r="D340" s="29">
        <v>24200558</v>
      </c>
      <c r="E340" s="29">
        <v>3105604</v>
      </c>
      <c r="F340" s="29">
        <v>23832054.100000001</v>
      </c>
      <c r="G340" s="29">
        <f>F340-C340</f>
        <v>-56767.75</v>
      </c>
      <c r="H340" s="29">
        <f>E340-F340</f>
        <v>-20726450.100000001</v>
      </c>
      <c r="I340" s="30">
        <f>IF(ISERROR(F340/C340),0,F340/C340*100-100)</f>
        <v>-0.23763310872529075</v>
      </c>
      <c r="J340" s="30">
        <f>IF(ISERROR(F340/E340),0,F340/E340*100)</f>
        <v>767.38869797952361</v>
      </c>
      <c r="K340" s="30">
        <f>IF(ISERROR(F340/D340),0,F340/D340*100)</f>
        <v>98.477291721951204</v>
      </c>
    </row>
    <row r="341" spans="1:11">
      <c r="A341" s="33" t="s">
        <v>34</v>
      </c>
      <c r="B341" s="28" t="s">
        <v>35</v>
      </c>
      <c r="C341" s="29">
        <v>23534147.25</v>
      </c>
      <c r="D341" s="29">
        <v>23777248</v>
      </c>
      <c r="E341" s="29">
        <v>2696521</v>
      </c>
      <c r="F341" s="29">
        <v>23408745.649999999</v>
      </c>
      <c r="G341" s="29">
        <f>F341-C341</f>
        <v>-125401.60000000149</v>
      </c>
      <c r="H341" s="29">
        <f>E341-F341</f>
        <v>-20712224.649999999</v>
      </c>
      <c r="I341" s="30">
        <f>IF(ISERROR(F341/C341),0,F341/C341*100-100)</f>
        <v>-0.53284955969671444</v>
      </c>
      <c r="J341" s="30">
        <f>IF(ISERROR(F341/E341),0,F341/E341*100)</f>
        <v>868.10915435110644</v>
      </c>
      <c r="K341" s="30">
        <f>IF(ISERROR(F341/D341),0,F341/D341*100)</f>
        <v>98.450189231318944</v>
      </c>
    </row>
    <row r="342" spans="1:11">
      <c r="A342" s="34" t="s">
        <v>36</v>
      </c>
      <c r="B342" s="28" t="s">
        <v>37</v>
      </c>
      <c r="C342" s="29">
        <v>1064018.55</v>
      </c>
      <c r="D342" s="29">
        <v>1367693</v>
      </c>
      <c r="E342" s="29">
        <v>1326203</v>
      </c>
      <c r="F342" s="29">
        <v>999477.74</v>
      </c>
      <c r="G342" s="29">
        <f>F342-C342</f>
        <v>-64540.810000000056</v>
      </c>
      <c r="H342" s="29">
        <f>E342-F342</f>
        <v>326725.26</v>
      </c>
      <c r="I342" s="30">
        <f>IF(ISERROR(F342/C342),0,F342/C342*100-100)</f>
        <v>-6.0657598497695346</v>
      </c>
      <c r="J342" s="30">
        <f>IF(ISERROR(F342/E342),0,F342/E342*100)</f>
        <v>75.363857569316309</v>
      </c>
      <c r="K342" s="30">
        <f>IF(ISERROR(F342/D342),0,F342/D342*100)</f>
        <v>73.077638037191093</v>
      </c>
    </row>
    <row r="343" spans="1:11">
      <c r="A343" s="35" t="s">
        <v>38</v>
      </c>
      <c r="B343" s="28" t="s">
        <v>39</v>
      </c>
      <c r="C343" s="29">
        <v>108203.87</v>
      </c>
      <c r="D343" s="29">
        <v>179568</v>
      </c>
      <c r="E343" s="29">
        <v>167357</v>
      </c>
      <c r="F343" s="29">
        <v>168919.87</v>
      </c>
      <c r="G343" s="29">
        <f>F343-C343</f>
        <v>60716</v>
      </c>
      <c r="H343" s="29">
        <f>E343-F343</f>
        <v>-1562.8699999999953</v>
      </c>
      <c r="I343" s="30">
        <f>IF(ISERROR(F343/C343),0,F343/C343*100-100)</f>
        <v>56.112595603096281</v>
      </c>
      <c r="J343" s="30">
        <f>IF(ISERROR(F343/E343),0,F343/E343*100)</f>
        <v>100.93385397682798</v>
      </c>
      <c r="K343" s="30">
        <f>IF(ISERROR(F343/D343),0,F343/D343*100)</f>
        <v>94.070140559565175</v>
      </c>
    </row>
    <row r="344" spans="1:11">
      <c r="A344" s="35" t="s">
        <v>40</v>
      </c>
      <c r="B344" s="28" t="s">
        <v>41</v>
      </c>
      <c r="C344" s="29">
        <v>955814.68</v>
      </c>
      <c r="D344" s="29">
        <v>1188125</v>
      </c>
      <c r="E344" s="29">
        <v>1158846</v>
      </c>
      <c r="F344" s="29">
        <v>830557.87</v>
      </c>
      <c r="G344" s="29">
        <f>F344-C344</f>
        <v>-125256.81000000006</v>
      </c>
      <c r="H344" s="29">
        <f>E344-F344</f>
        <v>328288.13</v>
      </c>
      <c r="I344" s="30">
        <f>IF(ISERROR(F344/C344),0,F344/C344*100-100)</f>
        <v>-13.104717119431569</v>
      </c>
      <c r="J344" s="30">
        <f>IF(ISERROR(F344/E344),0,F344/E344*100)</f>
        <v>71.671116783420757</v>
      </c>
      <c r="K344" s="30">
        <f>IF(ISERROR(F344/D344),0,F344/D344*100)</f>
        <v>69.904923303524455</v>
      </c>
    </row>
    <row r="345" spans="1:11">
      <c r="A345" s="36" t="s">
        <v>42</v>
      </c>
      <c r="B345" s="28" t="s">
        <v>43</v>
      </c>
      <c r="C345" s="29">
        <v>0</v>
      </c>
      <c r="D345" s="29">
        <v>0</v>
      </c>
      <c r="E345" s="29">
        <v>0</v>
      </c>
      <c r="F345" s="29">
        <v>8600.01</v>
      </c>
      <c r="G345" s="29">
        <f>F345-C345</f>
        <v>8600.01</v>
      </c>
      <c r="H345" s="29">
        <f>E345-F345</f>
        <v>-8600.01</v>
      </c>
      <c r="I345" s="30">
        <f>IF(ISERROR(F345/C345),0,F345/C345*100-100)</f>
        <v>0</v>
      </c>
      <c r="J345" s="30">
        <f>IF(ISERROR(F345/E345),0,F345/E345*100)</f>
        <v>0</v>
      </c>
      <c r="K345" s="30">
        <f>IF(ISERROR(F345/D345),0,F345/D345*100)</f>
        <v>0</v>
      </c>
    </row>
    <row r="346" spans="1:11">
      <c r="A346" s="34" t="s">
        <v>44</v>
      </c>
      <c r="B346" s="28" t="s">
        <v>45</v>
      </c>
      <c r="C346" s="29">
        <v>719520</v>
      </c>
      <c r="D346" s="29">
        <v>689437</v>
      </c>
      <c r="E346" s="29">
        <v>391437</v>
      </c>
      <c r="F346" s="29">
        <v>689437</v>
      </c>
      <c r="G346" s="29">
        <f>F346-C346</f>
        <v>-30083</v>
      </c>
      <c r="H346" s="29">
        <f>E346-F346</f>
        <v>-298000</v>
      </c>
      <c r="I346" s="30">
        <f>IF(ISERROR(F346/C346),0,F346/C346*100-100)</f>
        <v>-4.1809817656215245</v>
      </c>
      <c r="J346" s="30">
        <f>IF(ISERROR(F346/E346),0,F346/E346*100)</f>
        <v>176.12974757112895</v>
      </c>
      <c r="K346" s="30">
        <f>IF(ISERROR(F346/D346),0,F346/D346*100)</f>
        <v>100</v>
      </c>
    </row>
    <row r="347" spans="1:11">
      <c r="A347" s="35" t="s">
        <v>46</v>
      </c>
      <c r="B347" s="28" t="s">
        <v>47</v>
      </c>
      <c r="C347" s="29">
        <v>719520</v>
      </c>
      <c r="D347" s="29">
        <v>689437</v>
      </c>
      <c r="E347" s="29">
        <v>391437</v>
      </c>
      <c r="F347" s="29">
        <v>689437</v>
      </c>
      <c r="G347" s="29">
        <f>F347-C347</f>
        <v>-30083</v>
      </c>
      <c r="H347" s="29">
        <f>E347-F347</f>
        <v>-298000</v>
      </c>
      <c r="I347" s="30">
        <f>IF(ISERROR(F347/C347),0,F347/C347*100-100)</f>
        <v>-4.1809817656215245</v>
      </c>
      <c r="J347" s="30">
        <f>IF(ISERROR(F347/E347),0,F347/E347*100)</f>
        <v>176.12974757112895</v>
      </c>
      <c r="K347" s="30">
        <f>IF(ISERROR(F347/D347),0,F347/D347*100)</f>
        <v>100</v>
      </c>
    </row>
    <row r="348" spans="1:11" ht="25.5">
      <c r="A348" s="34" t="s">
        <v>50</v>
      </c>
      <c r="B348" s="28" t="s">
        <v>51</v>
      </c>
      <c r="C348" s="29">
        <v>21750608.699999999</v>
      </c>
      <c r="D348" s="29">
        <v>21720118</v>
      </c>
      <c r="E348" s="29">
        <v>978881</v>
      </c>
      <c r="F348" s="29">
        <v>21719830.91</v>
      </c>
      <c r="G348" s="29">
        <f>F348-C348</f>
        <v>-30777.789999999106</v>
      </c>
      <c r="H348" s="29">
        <f>E348-F348</f>
        <v>-20740949.91</v>
      </c>
      <c r="I348" s="30">
        <f>IF(ISERROR(F348/C348),0,F348/C348*100-100)</f>
        <v>-0.14150312032415968</v>
      </c>
      <c r="J348" s="30">
        <f>IF(ISERROR(F348/E348),0,F348/E348*100)</f>
        <v>2218.8428327855991</v>
      </c>
      <c r="K348" s="30">
        <f>IF(ISERROR(F348/D348),0,F348/D348*100)</f>
        <v>99.998678230016978</v>
      </c>
    </row>
    <row r="349" spans="1:11">
      <c r="A349" s="35" t="s">
        <v>52</v>
      </c>
      <c r="B349" s="28" t="s">
        <v>53</v>
      </c>
      <c r="C349" s="29">
        <v>139719.01999999999</v>
      </c>
      <c r="D349" s="29">
        <v>128531</v>
      </c>
      <c r="E349" s="29">
        <v>2250</v>
      </c>
      <c r="F349" s="29">
        <v>128248.52</v>
      </c>
      <c r="G349" s="29">
        <f>F349-C349</f>
        <v>-11470.499999999985</v>
      </c>
      <c r="H349" s="29">
        <f>E349-F349</f>
        <v>-125998.52</v>
      </c>
      <c r="I349" s="30">
        <f>IF(ISERROR(F349/C349),0,F349/C349*100-100)</f>
        <v>-8.2096911358238742</v>
      </c>
      <c r="J349" s="30">
        <f>IF(ISERROR(F349/E349),0,F349/E349*100)</f>
        <v>5699.9342222222222</v>
      </c>
      <c r="K349" s="30">
        <f>IF(ISERROR(F349/D349),0,F349/D349*100)</f>
        <v>99.780224226062202</v>
      </c>
    </row>
    <row r="350" spans="1:11" ht="25.5">
      <c r="A350" s="36" t="s">
        <v>85</v>
      </c>
      <c r="B350" s="28" t="s">
        <v>86</v>
      </c>
      <c r="C350" s="29">
        <v>2250</v>
      </c>
      <c r="D350" s="29">
        <v>2250</v>
      </c>
      <c r="E350" s="29">
        <v>2250</v>
      </c>
      <c r="F350" s="29">
        <v>2250</v>
      </c>
      <c r="G350" s="29">
        <f>F350-C350</f>
        <v>0</v>
      </c>
      <c r="H350" s="29">
        <f>E350-F350</f>
        <v>0</v>
      </c>
      <c r="I350" s="30">
        <f>IF(ISERROR(F350/C350),0,F350/C350*100-100)</f>
        <v>0</v>
      </c>
      <c r="J350" s="30">
        <f>IF(ISERROR(F350/E350),0,F350/E350*100)</f>
        <v>100</v>
      </c>
      <c r="K350" s="30">
        <f>IF(ISERROR(F350/D350),0,F350/D350*100)</f>
        <v>100</v>
      </c>
    </row>
    <row r="351" spans="1:11" ht="25.5">
      <c r="A351" s="36" t="s">
        <v>54</v>
      </c>
      <c r="B351" s="28" t="s">
        <v>55</v>
      </c>
      <c r="C351" s="29">
        <v>137469.01999999999</v>
      </c>
      <c r="D351" s="29">
        <v>126281</v>
      </c>
      <c r="E351" s="29">
        <v>0</v>
      </c>
      <c r="F351" s="29">
        <v>125998.52</v>
      </c>
      <c r="G351" s="29">
        <f>F351-C351</f>
        <v>-11470.499999999985</v>
      </c>
      <c r="H351" s="29">
        <f>E351-F351</f>
        <v>-125998.52</v>
      </c>
      <c r="I351" s="30">
        <f>IF(ISERROR(F351/C351),0,F351/C351*100-100)</f>
        <v>-8.3440618111629732</v>
      </c>
      <c r="J351" s="30">
        <f>IF(ISERROR(F351/E351),0,F351/E351*100)</f>
        <v>0</v>
      </c>
      <c r="K351" s="30">
        <f>IF(ISERROR(F351/D351),0,F351/D351*100)</f>
        <v>99.776308391602853</v>
      </c>
    </row>
    <row r="352" spans="1:11" ht="25.5">
      <c r="A352" s="37" t="s">
        <v>56</v>
      </c>
      <c r="B352" s="28" t="s">
        <v>57</v>
      </c>
      <c r="C352" s="29">
        <v>137469.01999999999</v>
      </c>
      <c r="D352" s="29">
        <v>126281</v>
      </c>
      <c r="E352" s="29">
        <v>0</v>
      </c>
      <c r="F352" s="29">
        <v>125998.52</v>
      </c>
      <c r="G352" s="29">
        <f>F352-C352</f>
        <v>-11470.499999999985</v>
      </c>
      <c r="H352" s="29">
        <f>E352-F352</f>
        <v>-125998.52</v>
      </c>
      <c r="I352" s="30">
        <f>IF(ISERROR(F352/C352),0,F352/C352*100-100)</f>
        <v>-8.3440618111629732</v>
      </c>
      <c r="J352" s="30">
        <f>IF(ISERROR(F352/E352),0,F352/E352*100)</f>
        <v>0</v>
      </c>
      <c r="K352" s="30">
        <f>IF(ISERROR(F352/D352),0,F352/D352*100)</f>
        <v>99.776308391602853</v>
      </c>
    </row>
    <row r="353" spans="1:11" ht="25.5">
      <c r="A353" s="35" t="s">
        <v>138</v>
      </c>
      <c r="B353" s="28" t="s">
        <v>139</v>
      </c>
      <c r="C353" s="29">
        <v>21610889.68</v>
      </c>
      <c r="D353" s="29">
        <v>21591587</v>
      </c>
      <c r="E353" s="29">
        <v>976631</v>
      </c>
      <c r="F353" s="29">
        <v>21591582.390000001</v>
      </c>
      <c r="G353" s="29">
        <f>F353-C353</f>
        <v>-19307.289999999106</v>
      </c>
      <c r="H353" s="29">
        <f>E353-F353</f>
        <v>-20614951.390000001</v>
      </c>
      <c r="I353" s="30">
        <f>IF(ISERROR(F353/C353),0,F353/C353*100-100)</f>
        <v>-8.934056064275353E-2</v>
      </c>
      <c r="J353" s="30">
        <f>IF(ISERROR(F353/E353),0,F353/E353*100)</f>
        <v>2210.8229607702397</v>
      </c>
      <c r="K353" s="30">
        <f>IF(ISERROR(F353/D353),0,F353/D353*100)</f>
        <v>99.999978649091432</v>
      </c>
    </row>
    <row r="354" spans="1:11" ht="25.5">
      <c r="A354" s="36" t="s">
        <v>159</v>
      </c>
      <c r="B354" s="28" t="s">
        <v>160</v>
      </c>
      <c r="C354" s="29">
        <v>21539283.68</v>
      </c>
      <c r="D354" s="29">
        <v>21519981</v>
      </c>
      <c r="E354" s="29">
        <v>905025</v>
      </c>
      <c r="F354" s="29">
        <v>21519976.390000001</v>
      </c>
      <c r="G354" s="29">
        <f>F354-C354</f>
        <v>-19307.289999999106</v>
      </c>
      <c r="H354" s="29">
        <f>E354-F354</f>
        <v>-20614951.390000001</v>
      </c>
      <c r="I354" s="30">
        <f>IF(ISERROR(F354/C354),0,F354/C354*100-100)</f>
        <v>-8.9637567742911983E-2</v>
      </c>
      <c r="J354" s="30">
        <f>IF(ISERROR(F354/E354),0,F354/E354*100)</f>
        <v>2377.8322576724399</v>
      </c>
      <c r="K354" s="30">
        <f>IF(ISERROR(F354/D354),0,F354/D354*100)</f>
        <v>99.999978578048001</v>
      </c>
    </row>
    <row r="355" spans="1:11" ht="38.25">
      <c r="A355" s="36" t="s">
        <v>140</v>
      </c>
      <c r="B355" s="28" t="s">
        <v>141</v>
      </c>
      <c r="C355" s="29">
        <v>71606</v>
      </c>
      <c r="D355" s="29">
        <v>71606</v>
      </c>
      <c r="E355" s="29">
        <v>71606</v>
      </c>
      <c r="F355" s="29">
        <v>71606</v>
      </c>
      <c r="G355" s="29">
        <f>F355-C355</f>
        <v>0</v>
      </c>
      <c r="H355" s="29">
        <f>E355-F355</f>
        <v>0</v>
      </c>
      <c r="I355" s="30">
        <f>IF(ISERROR(F355/C355),0,F355/C355*100-100)</f>
        <v>0</v>
      </c>
      <c r="J355" s="30">
        <f>IF(ISERROR(F355/E355),0,F355/E355*100)</f>
        <v>100</v>
      </c>
      <c r="K355" s="30">
        <f>IF(ISERROR(F355/D355),0,F355/D355*100)</f>
        <v>100</v>
      </c>
    </row>
    <row r="356" spans="1:11">
      <c r="A356" s="33" t="s">
        <v>58</v>
      </c>
      <c r="B356" s="28" t="s">
        <v>59</v>
      </c>
      <c r="C356" s="29">
        <v>354674.6</v>
      </c>
      <c r="D356" s="29">
        <v>423310</v>
      </c>
      <c r="E356" s="29">
        <v>409083</v>
      </c>
      <c r="F356" s="29">
        <v>423308.45</v>
      </c>
      <c r="G356" s="29">
        <f>F356-C356</f>
        <v>68633.850000000035</v>
      </c>
      <c r="H356" s="29">
        <f>E356-F356</f>
        <v>-14225.450000000012</v>
      </c>
      <c r="I356" s="30">
        <f>IF(ISERROR(F356/C356),0,F356/C356*100-100)</f>
        <v>19.351216579929883</v>
      </c>
      <c r="J356" s="30">
        <f>IF(ISERROR(F356/E356),0,F356/E356*100)</f>
        <v>103.47739945194496</v>
      </c>
      <c r="K356" s="30">
        <f>IF(ISERROR(F356/D356),0,F356/D356*100)</f>
        <v>99.999633838085572</v>
      </c>
    </row>
    <row r="357" spans="1:11">
      <c r="A357" s="34" t="s">
        <v>60</v>
      </c>
      <c r="B357" s="28" t="s">
        <v>61</v>
      </c>
      <c r="C357" s="29">
        <v>115674.6</v>
      </c>
      <c r="D357" s="29">
        <v>14227</v>
      </c>
      <c r="E357" s="29">
        <v>0</v>
      </c>
      <c r="F357" s="29">
        <v>14225.61</v>
      </c>
      <c r="G357" s="29">
        <f>F357-C357</f>
        <v>-101448.99</v>
      </c>
      <c r="H357" s="29">
        <f>E357-F357</f>
        <v>-14225.61</v>
      </c>
      <c r="I357" s="30">
        <f>IF(ISERROR(F357/C357),0,F357/C357*100-100)</f>
        <v>-87.70204521995322</v>
      </c>
      <c r="J357" s="30">
        <f>IF(ISERROR(F357/E357),0,F357/E357*100)</f>
        <v>0</v>
      </c>
      <c r="K357" s="30">
        <f>IF(ISERROR(F357/D357),0,F357/D357*100)</f>
        <v>99.990229844661556</v>
      </c>
    </row>
    <row r="358" spans="1:11">
      <c r="A358" s="34" t="s">
        <v>191</v>
      </c>
      <c r="B358" s="28" t="s">
        <v>192</v>
      </c>
      <c r="C358" s="29">
        <v>239000</v>
      </c>
      <c r="D358" s="29">
        <v>409083</v>
      </c>
      <c r="E358" s="29">
        <v>409083</v>
      </c>
      <c r="F358" s="29">
        <v>409082.84</v>
      </c>
      <c r="G358" s="29">
        <f>F358-C358</f>
        <v>170082.84000000003</v>
      </c>
      <c r="H358" s="29">
        <f>E358-F358</f>
        <v>0.15999999997438863</v>
      </c>
      <c r="I358" s="30">
        <f>IF(ISERROR(F358/C358),0,F358/C358*100-100)</f>
        <v>71.164368200836833</v>
      </c>
      <c r="J358" s="30">
        <f>IF(ISERROR(F358/E358),0,F358/E358*100)</f>
        <v>99.999960888132733</v>
      </c>
      <c r="K358" s="30">
        <f>IF(ISERROR(F358/D358),0,F358/D358*100)</f>
        <v>99.999960888132733</v>
      </c>
    </row>
    <row r="359" spans="1:11" ht="25.5">
      <c r="A359" s="35" t="s">
        <v>193</v>
      </c>
      <c r="B359" s="28" t="s">
        <v>194</v>
      </c>
      <c r="C359" s="29">
        <v>239000</v>
      </c>
      <c r="D359" s="29">
        <v>409083</v>
      </c>
      <c r="E359" s="29">
        <v>409083</v>
      </c>
      <c r="F359" s="29">
        <v>409082.84</v>
      </c>
      <c r="G359" s="29">
        <f>F359-C359</f>
        <v>170082.84000000003</v>
      </c>
      <c r="H359" s="29">
        <f>E359-F359</f>
        <v>0.15999999997438863</v>
      </c>
      <c r="I359" s="30">
        <f>IF(ISERROR(F359/C359),0,F359/C359*100-100)</f>
        <v>71.164368200836833</v>
      </c>
      <c r="J359" s="30">
        <f>IF(ISERROR(F359/E359),0,F359/E359*100)</f>
        <v>99.999960888132733</v>
      </c>
      <c r="K359" s="30">
        <f>IF(ISERROR(F359/D359),0,F359/D359*100)</f>
        <v>99.999960888132733</v>
      </c>
    </row>
    <row r="360" spans="1:11">
      <c r="A360" s="36" t="s">
        <v>195</v>
      </c>
      <c r="B360" s="28" t="s">
        <v>196</v>
      </c>
      <c r="C360" s="29">
        <v>239000</v>
      </c>
      <c r="D360" s="29">
        <v>0</v>
      </c>
      <c r="E360" s="29">
        <v>409083</v>
      </c>
      <c r="F360" s="29">
        <v>0</v>
      </c>
      <c r="G360" s="29">
        <f>F360-C360</f>
        <v>-239000</v>
      </c>
      <c r="H360" s="29">
        <f>E360-F360</f>
        <v>409083</v>
      </c>
      <c r="I360" s="30">
        <f>IF(ISERROR(F360/C360),0,F360/C360*100-100)</f>
        <v>-100</v>
      </c>
      <c r="J360" s="30">
        <f>IF(ISERROR(F360/E360),0,F360/E360*100)</f>
        <v>0</v>
      </c>
      <c r="K360" s="30">
        <f>IF(ISERROR(F360/D360),0,F360/D360*100)</f>
        <v>0</v>
      </c>
    </row>
    <row r="361" spans="1:11" ht="38.25">
      <c r="A361" s="36" t="s">
        <v>197</v>
      </c>
      <c r="B361" s="28" t="s">
        <v>198</v>
      </c>
      <c r="C361" s="29">
        <v>0</v>
      </c>
      <c r="D361" s="29">
        <v>409083</v>
      </c>
      <c r="E361" s="29">
        <v>0</v>
      </c>
      <c r="F361" s="29">
        <v>409082.84</v>
      </c>
      <c r="G361" s="29">
        <f>F361-C361</f>
        <v>409082.84</v>
      </c>
      <c r="H361" s="29">
        <f>E361-F361</f>
        <v>-409082.84</v>
      </c>
      <c r="I361" s="30">
        <f>IF(ISERROR(F361/C361),0,F361/C361*100-100)</f>
        <v>0</v>
      </c>
      <c r="J361" s="30">
        <f>IF(ISERROR(F361/E361),0,F361/E361*100)</f>
        <v>0</v>
      </c>
      <c r="K361" s="30">
        <f>IF(ISERROR(F361/D361),0,F361/D361*100)</f>
        <v>99.999960888132733</v>
      </c>
    </row>
    <row r="362" spans="1:11" s="42" customFormat="1">
      <c r="A362" s="38" t="s">
        <v>214</v>
      </c>
      <c r="B362" s="39" t="s">
        <v>872</v>
      </c>
      <c r="C362" s="40"/>
      <c r="D362" s="40"/>
      <c r="E362" s="40"/>
      <c r="F362" s="40"/>
      <c r="G362" s="40"/>
      <c r="H362" s="40"/>
      <c r="I362" s="41"/>
      <c r="J362" s="41"/>
      <c r="K362" s="41"/>
    </row>
    <row r="363" spans="1:11">
      <c r="A363" s="27" t="s">
        <v>26</v>
      </c>
      <c r="B363" s="28" t="s">
        <v>27</v>
      </c>
      <c r="C363" s="29">
        <v>2305482.69</v>
      </c>
      <c r="D363" s="29">
        <v>2363552</v>
      </c>
      <c r="E363" s="29">
        <v>2414022</v>
      </c>
      <c r="F363" s="29">
        <v>2327694</v>
      </c>
      <c r="G363" s="29">
        <f>F363-C363</f>
        <v>22211.310000000056</v>
      </c>
      <c r="H363" s="29">
        <f>E363-F363</f>
        <v>86328</v>
      </c>
      <c r="I363" s="30">
        <f>IF(ISERROR(F363/C363),0,F363/C363*100-100)</f>
        <v>0.96341256849774481</v>
      </c>
      <c r="J363" s="30">
        <f>IF(ISERROR(F363/E363),0,F363/E363*100)</f>
        <v>96.423893402794164</v>
      </c>
      <c r="K363" s="30">
        <f>IF(ISERROR(F363/D363),0,F363/D363*100)</f>
        <v>98.482876619596269</v>
      </c>
    </row>
    <row r="364" spans="1:11">
      <c r="A364" s="33" t="s">
        <v>28</v>
      </c>
      <c r="B364" s="28" t="s">
        <v>29</v>
      </c>
      <c r="C364" s="29">
        <v>2305482.69</v>
      </c>
      <c r="D364" s="29">
        <v>2363552</v>
      </c>
      <c r="E364" s="29">
        <v>2414022</v>
      </c>
      <c r="F364" s="29">
        <v>2327694</v>
      </c>
      <c r="G364" s="29">
        <f>F364-C364</f>
        <v>22211.310000000056</v>
      </c>
      <c r="H364" s="29">
        <f>E364-F364</f>
        <v>86328</v>
      </c>
      <c r="I364" s="30">
        <f>IF(ISERROR(F364/C364),0,F364/C364*100-100)</f>
        <v>0.96341256849774481</v>
      </c>
      <c r="J364" s="30">
        <f>IF(ISERROR(F364/E364),0,F364/E364*100)</f>
        <v>96.423893402794164</v>
      </c>
      <c r="K364" s="30">
        <f>IF(ISERROR(F364/D364),0,F364/D364*100)</f>
        <v>98.482876619596269</v>
      </c>
    </row>
    <row r="365" spans="1:11">
      <c r="A365" s="34" t="s">
        <v>30</v>
      </c>
      <c r="B365" s="28" t="s">
        <v>31</v>
      </c>
      <c r="C365" s="29">
        <v>2305482.69</v>
      </c>
      <c r="D365" s="29">
        <v>2363552</v>
      </c>
      <c r="E365" s="29">
        <v>2414022</v>
      </c>
      <c r="F365" s="29">
        <v>2327694</v>
      </c>
      <c r="G365" s="29">
        <f>F365-C365</f>
        <v>22211.310000000056</v>
      </c>
      <c r="H365" s="29">
        <f>E365-F365</f>
        <v>86328</v>
      </c>
      <c r="I365" s="30">
        <f>IF(ISERROR(F365/C365),0,F365/C365*100-100)</f>
        <v>0.96341256849774481</v>
      </c>
      <c r="J365" s="30">
        <f>IF(ISERROR(F365/E365),0,F365/E365*100)</f>
        <v>96.423893402794164</v>
      </c>
      <c r="K365" s="30">
        <f>IF(ISERROR(F365/D365),0,F365/D365*100)</f>
        <v>98.482876619596269</v>
      </c>
    </row>
    <row r="366" spans="1:11">
      <c r="A366" s="27" t="s">
        <v>32</v>
      </c>
      <c r="B366" s="28" t="s">
        <v>33</v>
      </c>
      <c r="C366" s="29">
        <v>2305482.69</v>
      </c>
      <c r="D366" s="29">
        <v>2363552</v>
      </c>
      <c r="E366" s="29">
        <v>2414022</v>
      </c>
      <c r="F366" s="29">
        <v>2327694</v>
      </c>
      <c r="G366" s="29">
        <f>F366-C366</f>
        <v>22211.310000000056</v>
      </c>
      <c r="H366" s="29">
        <f>E366-F366</f>
        <v>86328</v>
      </c>
      <c r="I366" s="30">
        <f>IF(ISERROR(F366/C366),0,F366/C366*100-100)</f>
        <v>0.96341256849774481</v>
      </c>
      <c r="J366" s="30">
        <f>IF(ISERROR(F366/E366),0,F366/E366*100)</f>
        <v>96.423893402794164</v>
      </c>
      <c r="K366" s="30">
        <f>IF(ISERROR(F366/D366),0,F366/D366*100)</f>
        <v>98.482876619596269</v>
      </c>
    </row>
    <row r="367" spans="1:11">
      <c r="A367" s="33" t="s">
        <v>34</v>
      </c>
      <c r="B367" s="28" t="s">
        <v>35</v>
      </c>
      <c r="C367" s="29">
        <v>2280862.69</v>
      </c>
      <c r="D367" s="29">
        <v>2345206</v>
      </c>
      <c r="E367" s="29">
        <v>2383676</v>
      </c>
      <c r="F367" s="29">
        <v>2309348</v>
      </c>
      <c r="G367" s="29">
        <f>F367-C367</f>
        <v>28485.310000000056</v>
      </c>
      <c r="H367" s="29">
        <f>E367-F367</f>
        <v>74328</v>
      </c>
      <c r="I367" s="30">
        <f>IF(ISERROR(F367/C367),0,F367/C367*100-100)</f>
        <v>1.248883158328141</v>
      </c>
      <c r="J367" s="30">
        <f>IF(ISERROR(F367/E367),0,F367/E367*100)</f>
        <v>96.881790981660259</v>
      </c>
      <c r="K367" s="30">
        <f>IF(ISERROR(F367/D367),0,F367/D367*100)</f>
        <v>98.471008516949041</v>
      </c>
    </row>
    <row r="368" spans="1:11" ht="25.5">
      <c r="A368" s="34" t="s">
        <v>50</v>
      </c>
      <c r="B368" s="28" t="s">
        <v>51</v>
      </c>
      <c r="C368" s="29">
        <v>2280862.69</v>
      </c>
      <c r="D368" s="29">
        <v>2345206</v>
      </c>
      <c r="E368" s="29">
        <v>2383676</v>
      </c>
      <c r="F368" s="29">
        <v>2309348</v>
      </c>
      <c r="G368" s="29">
        <f>F368-C368</f>
        <v>28485.310000000056</v>
      </c>
      <c r="H368" s="29">
        <f>E368-F368</f>
        <v>74328</v>
      </c>
      <c r="I368" s="30">
        <f>IF(ISERROR(F368/C368),0,F368/C368*100-100)</f>
        <v>1.248883158328141</v>
      </c>
      <c r="J368" s="30">
        <f>IF(ISERROR(F368/E368),0,F368/E368*100)</f>
        <v>96.881790981660259</v>
      </c>
      <c r="K368" s="30">
        <f>IF(ISERROR(F368/D368),0,F368/D368*100)</f>
        <v>98.471008516949041</v>
      </c>
    </row>
    <row r="369" spans="1:11" ht="25.5">
      <c r="A369" s="35" t="s">
        <v>138</v>
      </c>
      <c r="B369" s="28" t="s">
        <v>139</v>
      </c>
      <c r="C369" s="29">
        <v>2280862.69</v>
      </c>
      <c r="D369" s="29">
        <v>2345206</v>
      </c>
      <c r="E369" s="29">
        <v>2383676</v>
      </c>
      <c r="F369" s="29">
        <v>2309348</v>
      </c>
      <c r="G369" s="29">
        <f>F369-C369</f>
        <v>28485.310000000056</v>
      </c>
      <c r="H369" s="29">
        <f>E369-F369</f>
        <v>74328</v>
      </c>
      <c r="I369" s="30">
        <f>IF(ISERROR(F369/C369),0,F369/C369*100-100)</f>
        <v>1.248883158328141</v>
      </c>
      <c r="J369" s="30">
        <f>IF(ISERROR(F369/E369),0,F369/E369*100)</f>
        <v>96.881790981660259</v>
      </c>
      <c r="K369" s="30">
        <f>IF(ISERROR(F369/D369),0,F369/D369*100)</f>
        <v>98.471008516949041</v>
      </c>
    </row>
    <row r="370" spans="1:11" ht="38.25">
      <c r="A370" s="36" t="s">
        <v>140</v>
      </c>
      <c r="B370" s="28" t="s">
        <v>141</v>
      </c>
      <c r="C370" s="29">
        <v>2280862.69</v>
      </c>
      <c r="D370" s="29">
        <v>2345206</v>
      </c>
      <c r="E370" s="29">
        <v>2383676</v>
      </c>
      <c r="F370" s="29">
        <v>2309348</v>
      </c>
      <c r="G370" s="29">
        <f>F370-C370</f>
        <v>28485.310000000056</v>
      </c>
      <c r="H370" s="29">
        <f>E370-F370</f>
        <v>74328</v>
      </c>
      <c r="I370" s="30">
        <f>IF(ISERROR(F370/C370),0,F370/C370*100-100)</f>
        <v>1.248883158328141</v>
      </c>
      <c r="J370" s="30">
        <f>IF(ISERROR(F370/E370),0,F370/E370*100)</f>
        <v>96.881790981660259</v>
      </c>
      <c r="K370" s="30">
        <f>IF(ISERROR(F370/D370),0,F370/D370*100)</f>
        <v>98.471008516949041</v>
      </c>
    </row>
    <row r="371" spans="1:11">
      <c r="A371" s="33" t="s">
        <v>58</v>
      </c>
      <c r="B371" s="28" t="s">
        <v>59</v>
      </c>
      <c r="C371" s="29">
        <v>24620</v>
      </c>
      <c r="D371" s="29">
        <v>18346</v>
      </c>
      <c r="E371" s="29">
        <v>30346</v>
      </c>
      <c r="F371" s="29">
        <v>18346</v>
      </c>
      <c r="G371" s="29">
        <f>F371-C371</f>
        <v>-6274</v>
      </c>
      <c r="H371" s="29">
        <f>E371-F371</f>
        <v>12000</v>
      </c>
      <c r="I371" s="30">
        <f>IF(ISERROR(F371/C371),0,F371/C371*100-100)</f>
        <v>-25.483346872461411</v>
      </c>
      <c r="J371" s="30">
        <f>IF(ISERROR(F371/E371),0,F371/E371*100)</f>
        <v>60.456073288077505</v>
      </c>
      <c r="K371" s="30">
        <f>IF(ISERROR(F371/D371),0,F371/D371*100)</f>
        <v>100</v>
      </c>
    </row>
    <row r="372" spans="1:11">
      <c r="A372" s="34" t="s">
        <v>191</v>
      </c>
      <c r="B372" s="28" t="s">
        <v>192</v>
      </c>
      <c r="C372" s="29">
        <v>24620</v>
      </c>
      <c r="D372" s="29">
        <v>18346</v>
      </c>
      <c r="E372" s="29">
        <v>30346</v>
      </c>
      <c r="F372" s="29">
        <v>18346</v>
      </c>
      <c r="G372" s="29">
        <f>F372-C372</f>
        <v>-6274</v>
      </c>
      <c r="H372" s="29">
        <f>E372-F372</f>
        <v>12000</v>
      </c>
      <c r="I372" s="30">
        <f>IF(ISERROR(F372/C372),0,F372/C372*100-100)</f>
        <v>-25.483346872461411</v>
      </c>
      <c r="J372" s="30">
        <f>IF(ISERROR(F372/E372),0,F372/E372*100)</f>
        <v>60.456073288077505</v>
      </c>
      <c r="K372" s="30">
        <f>IF(ISERROR(F372/D372),0,F372/D372*100)</f>
        <v>100</v>
      </c>
    </row>
    <row r="373" spans="1:11" ht="25.5">
      <c r="A373" s="35" t="s">
        <v>193</v>
      </c>
      <c r="B373" s="28" t="s">
        <v>194</v>
      </c>
      <c r="C373" s="29">
        <v>24620</v>
      </c>
      <c r="D373" s="29">
        <v>18346</v>
      </c>
      <c r="E373" s="29">
        <v>30346</v>
      </c>
      <c r="F373" s="29">
        <v>18346</v>
      </c>
      <c r="G373" s="29">
        <f>F373-C373</f>
        <v>-6274</v>
      </c>
      <c r="H373" s="29">
        <f>E373-F373</f>
        <v>12000</v>
      </c>
      <c r="I373" s="30">
        <f>IF(ISERROR(F373/C373),0,F373/C373*100-100)</f>
        <v>-25.483346872461411</v>
      </c>
      <c r="J373" s="30">
        <f>IF(ISERROR(F373/E373),0,F373/E373*100)</f>
        <v>60.456073288077505</v>
      </c>
      <c r="K373" s="30">
        <f>IF(ISERROR(F373/D373),0,F373/D373*100)</f>
        <v>100</v>
      </c>
    </row>
    <row r="374" spans="1:11" ht="38.25">
      <c r="A374" s="36" t="s">
        <v>197</v>
      </c>
      <c r="B374" s="28" t="s">
        <v>198</v>
      </c>
      <c r="C374" s="29">
        <v>24620</v>
      </c>
      <c r="D374" s="29">
        <v>18346</v>
      </c>
      <c r="E374" s="29">
        <v>30346</v>
      </c>
      <c r="F374" s="29">
        <v>18346</v>
      </c>
      <c r="G374" s="29">
        <f>F374-C374</f>
        <v>-6274</v>
      </c>
      <c r="H374" s="29">
        <f>E374-F374</f>
        <v>12000</v>
      </c>
      <c r="I374" s="30">
        <f>IF(ISERROR(F374/C374),0,F374/C374*100-100)</f>
        <v>-25.483346872461411</v>
      </c>
      <c r="J374" s="30">
        <f>IF(ISERROR(F374/E374),0,F374/E374*100)</f>
        <v>60.456073288077505</v>
      </c>
      <c r="K374" s="30">
        <f>IF(ISERROR(F374/D374),0,F374/D374*100)</f>
        <v>100</v>
      </c>
    </row>
    <row r="375" spans="1:11" s="42" customFormat="1">
      <c r="A375" s="38" t="s">
        <v>275</v>
      </c>
      <c r="B375" s="39" t="s">
        <v>873</v>
      </c>
      <c r="C375" s="40"/>
      <c r="D375" s="40"/>
      <c r="E375" s="40"/>
      <c r="F375" s="40"/>
      <c r="G375" s="40"/>
      <c r="H375" s="40"/>
      <c r="I375" s="41"/>
      <c r="J375" s="41"/>
      <c r="K375" s="41"/>
    </row>
    <row r="376" spans="1:11">
      <c r="A376" s="27" t="s">
        <v>26</v>
      </c>
      <c r="B376" s="28" t="s">
        <v>27</v>
      </c>
      <c r="C376" s="29">
        <v>12867745.300000001</v>
      </c>
      <c r="D376" s="29">
        <v>11964964</v>
      </c>
      <c r="E376" s="29">
        <v>11577444</v>
      </c>
      <c r="F376" s="29">
        <v>11940322.25</v>
      </c>
      <c r="G376" s="29">
        <f>F376-C376</f>
        <v>-927423.05000000075</v>
      </c>
      <c r="H376" s="29">
        <f>E376-F376</f>
        <v>-362878.25</v>
      </c>
      <c r="I376" s="30">
        <f>IF(ISERROR(F376/C376),0,F376/C376*100-100)</f>
        <v>-7.2073469623306892</v>
      </c>
      <c r="J376" s="30">
        <f>IF(ISERROR(F376/E376),0,F376/E376*100)</f>
        <v>103.13435547604463</v>
      </c>
      <c r="K376" s="30">
        <f>IF(ISERROR(F376/D376),0,F376/D376*100)</f>
        <v>99.794050780261429</v>
      </c>
    </row>
    <row r="377" spans="1:11">
      <c r="A377" s="33" t="s">
        <v>71</v>
      </c>
      <c r="B377" s="28" t="s">
        <v>72</v>
      </c>
      <c r="C377" s="29">
        <v>58795.43</v>
      </c>
      <c r="D377" s="29">
        <v>60735</v>
      </c>
      <c r="E377" s="29">
        <v>58796</v>
      </c>
      <c r="F377" s="29">
        <v>60735</v>
      </c>
      <c r="G377" s="29">
        <f>F377-C377</f>
        <v>1939.5699999999997</v>
      </c>
      <c r="H377" s="29">
        <f>E377-F377</f>
        <v>-1939</v>
      </c>
      <c r="I377" s="30">
        <f>IF(ISERROR(F377/C377),0,F377/C377*100-100)</f>
        <v>3.2988448251845455</v>
      </c>
      <c r="J377" s="30">
        <f>IF(ISERROR(F377/E377),0,F377/E377*100)</f>
        <v>103.29784339070684</v>
      </c>
      <c r="K377" s="30">
        <f>IF(ISERROR(F377/D377),0,F377/D377*100)</f>
        <v>100</v>
      </c>
    </row>
    <row r="378" spans="1:11">
      <c r="A378" s="34" t="s">
        <v>73</v>
      </c>
      <c r="B378" s="28" t="s">
        <v>74</v>
      </c>
      <c r="C378" s="29">
        <v>58795.43</v>
      </c>
      <c r="D378" s="29">
        <v>60735</v>
      </c>
      <c r="E378" s="29">
        <v>58796</v>
      </c>
      <c r="F378" s="29">
        <v>60735</v>
      </c>
      <c r="G378" s="29">
        <f>F378-C378</f>
        <v>1939.5699999999997</v>
      </c>
      <c r="H378" s="29">
        <f>E378-F378</f>
        <v>-1939</v>
      </c>
      <c r="I378" s="30">
        <f>IF(ISERROR(F378/C378),0,F378/C378*100-100)</f>
        <v>3.2988448251845455</v>
      </c>
      <c r="J378" s="30">
        <f>IF(ISERROR(F378/E378),0,F378/E378*100)</f>
        <v>103.29784339070684</v>
      </c>
      <c r="K378" s="30">
        <f>IF(ISERROR(F378/D378),0,F378/D378*100)</f>
        <v>100</v>
      </c>
    </row>
    <row r="379" spans="1:11">
      <c r="A379" s="35" t="s">
        <v>75</v>
      </c>
      <c r="B379" s="28" t="s">
        <v>76</v>
      </c>
      <c r="C379" s="29">
        <v>58795.43</v>
      </c>
      <c r="D379" s="29">
        <v>60735</v>
      </c>
      <c r="E379" s="29">
        <v>58796</v>
      </c>
      <c r="F379" s="29">
        <v>60735</v>
      </c>
      <c r="G379" s="29">
        <f>F379-C379</f>
        <v>1939.5699999999997</v>
      </c>
      <c r="H379" s="29">
        <f>E379-F379</f>
        <v>-1939</v>
      </c>
      <c r="I379" s="30">
        <f>IF(ISERROR(F379/C379),0,F379/C379*100-100)</f>
        <v>3.2988448251845455</v>
      </c>
      <c r="J379" s="30">
        <f>IF(ISERROR(F379/E379),0,F379/E379*100)</f>
        <v>103.29784339070684</v>
      </c>
      <c r="K379" s="30">
        <f>IF(ISERROR(F379/D379),0,F379/D379*100)</f>
        <v>100</v>
      </c>
    </row>
    <row r="380" spans="1:11" ht="25.5">
      <c r="A380" s="36" t="s">
        <v>77</v>
      </c>
      <c r="B380" s="28" t="s">
        <v>78</v>
      </c>
      <c r="C380" s="29">
        <v>58795.43</v>
      </c>
      <c r="D380" s="29">
        <v>60735</v>
      </c>
      <c r="E380" s="29">
        <v>58796</v>
      </c>
      <c r="F380" s="29">
        <v>60735</v>
      </c>
      <c r="G380" s="29">
        <f>F380-C380</f>
        <v>1939.5699999999997</v>
      </c>
      <c r="H380" s="29">
        <f>E380-F380</f>
        <v>-1939</v>
      </c>
      <c r="I380" s="30">
        <f>IF(ISERROR(F380/C380),0,F380/C380*100-100)</f>
        <v>3.2988448251845455</v>
      </c>
      <c r="J380" s="30">
        <f>IF(ISERROR(F380/E380),0,F380/E380*100)</f>
        <v>103.29784339070684</v>
      </c>
      <c r="K380" s="30">
        <f>IF(ISERROR(F380/D380),0,F380/D380*100)</f>
        <v>100</v>
      </c>
    </row>
    <row r="381" spans="1:11" ht="25.5">
      <c r="A381" s="37" t="s">
        <v>79</v>
      </c>
      <c r="B381" s="28" t="s">
        <v>80</v>
      </c>
      <c r="C381" s="29">
        <v>58795.43</v>
      </c>
      <c r="D381" s="29">
        <v>60735</v>
      </c>
      <c r="E381" s="29">
        <v>58796</v>
      </c>
      <c r="F381" s="29">
        <v>60735</v>
      </c>
      <c r="G381" s="29">
        <f>F381-C381</f>
        <v>1939.5699999999997</v>
      </c>
      <c r="H381" s="29">
        <f>E381-F381</f>
        <v>-1939</v>
      </c>
      <c r="I381" s="30">
        <f>IF(ISERROR(F381/C381),0,F381/C381*100-100)</f>
        <v>3.2988448251845455</v>
      </c>
      <c r="J381" s="30">
        <f>IF(ISERROR(F381/E381),0,F381/E381*100)</f>
        <v>103.29784339070684</v>
      </c>
      <c r="K381" s="30">
        <f>IF(ISERROR(F381/D381),0,F381/D381*100)</f>
        <v>100</v>
      </c>
    </row>
    <row r="382" spans="1:11">
      <c r="A382" s="33" t="s">
        <v>28</v>
      </c>
      <c r="B382" s="28" t="s">
        <v>29</v>
      </c>
      <c r="C382" s="29">
        <v>12808949.869999999</v>
      </c>
      <c r="D382" s="29">
        <v>11904229</v>
      </c>
      <c r="E382" s="29">
        <v>11518648</v>
      </c>
      <c r="F382" s="29">
        <v>11879587.25</v>
      </c>
      <c r="G382" s="29">
        <f>F382-C382</f>
        <v>-929362.61999999918</v>
      </c>
      <c r="H382" s="29">
        <f>E382-F382</f>
        <v>-360939.25</v>
      </c>
      <c r="I382" s="30">
        <f>IF(ISERROR(F382/C382),0,F382/C382*100-100)</f>
        <v>-7.255572310238108</v>
      </c>
      <c r="J382" s="30">
        <f>IF(ISERROR(F382/E382),0,F382/E382*100)</f>
        <v>103.13352096530772</v>
      </c>
      <c r="K382" s="30">
        <f>IF(ISERROR(F382/D382),0,F382/D382*100)</f>
        <v>99.793000033853517</v>
      </c>
    </row>
    <row r="383" spans="1:11">
      <c r="A383" s="34" t="s">
        <v>30</v>
      </c>
      <c r="B383" s="28" t="s">
        <v>31</v>
      </c>
      <c r="C383" s="29">
        <v>12808949.869999999</v>
      </c>
      <c r="D383" s="29">
        <v>11904229</v>
      </c>
      <c r="E383" s="29">
        <v>11518648</v>
      </c>
      <c r="F383" s="29">
        <v>11879587.25</v>
      </c>
      <c r="G383" s="29">
        <f>F383-C383</f>
        <v>-929362.61999999918</v>
      </c>
      <c r="H383" s="29">
        <f>E383-F383</f>
        <v>-360939.25</v>
      </c>
      <c r="I383" s="30">
        <f>IF(ISERROR(F383/C383),0,F383/C383*100-100)</f>
        <v>-7.255572310238108</v>
      </c>
      <c r="J383" s="30">
        <f>IF(ISERROR(F383/E383),0,F383/E383*100)</f>
        <v>103.13352096530772</v>
      </c>
      <c r="K383" s="30">
        <f>IF(ISERROR(F383/D383),0,F383/D383*100)</f>
        <v>99.793000033853517</v>
      </c>
    </row>
    <row r="384" spans="1:11">
      <c r="A384" s="27" t="s">
        <v>32</v>
      </c>
      <c r="B384" s="28" t="s">
        <v>33</v>
      </c>
      <c r="C384" s="29">
        <v>12867745.300000001</v>
      </c>
      <c r="D384" s="29">
        <v>11964964</v>
      </c>
      <c r="E384" s="29">
        <v>11577444</v>
      </c>
      <c r="F384" s="29">
        <v>11940322.25</v>
      </c>
      <c r="G384" s="29">
        <f>F384-C384</f>
        <v>-927423.05000000075</v>
      </c>
      <c r="H384" s="29">
        <f>E384-F384</f>
        <v>-362878.25</v>
      </c>
      <c r="I384" s="30">
        <f>IF(ISERROR(F384/C384),0,F384/C384*100-100)</f>
        <v>-7.2073469623306892</v>
      </c>
      <c r="J384" s="30">
        <f>IF(ISERROR(F384/E384),0,F384/E384*100)</f>
        <v>103.13435547604463</v>
      </c>
      <c r="K384" s="30">
        <f>IF(ISERROR(F384/D384),0,F384/D384*100)</f>
        <v>99.794050780261429</v>
      </c>
    </row>
    <row r="385" spans="1:11">
      <c r="A385" s="33" t="s">
        <v>34</v>
      </c>
      <c r="B385" s="28" t="s">
        <v>35</v>
      </c>
      <c r="C385" s="29">
        <v>8466513.1799999997</v>
      </c>
      <c r="D385" s="29">
        <v>9831417</v>
      </c>
      <c r="E385" s="29">
        <v>8726069</v>
      </c>
      <c r="F385" s="29">
        <v>9821983.1799999997</v>
      </c>
      <c r="G385" s="29">
        <f>F385-C385</f>
        <v>1355470</v>
      </c>
      <c r="H385" s="29">
        <f>E385-F385</f>
        <v>-1095914.1799999997</v>
      </c>
      <c r="I385" s="30">
        <f>IF(ISERROR(F385/C385),0,F385/C385*100-100)</f>
        <v>16.009778419786258</v>
      </c>
      <c r="J385" s="30">
        <f>IF(ISERROR(F385/E385),0,F385/E385*100)</f>
        <v>112.55908221674615</v>
      </c>
      <c r="K385" s="30">
        <f>IF(ISERROR(F385/D385),0,F385/D385*100)</f>
        <v>99.904044147450961</v>
      </c>
    </row>
    <row r="386" spans="1:11">
      <c r="A386" s="34" t="s">
        <v>36</v>
      </c>
      <c r="B386" s="28" t="s">
        <v>37</v>
      </c>
      <c r="C386" s="29">
        <v>8316090.3399999999</v>
      </c>
      <c r="D386" s="29">
        <v>9638564</v>
      </c>
      <c r="E386" s="29">
        <v>8686812</v>
      </c>
      <c r="F386" s="29">
        <v>9638564</v>
      </c>
      <c r="G386" s="29">
        <f>F386-C386</f>
        <v>1322473.6600000001</v>
      </c>
      <c r="H386" s="29">
        <f>E386-F386</f>
        <v>-951752</v>
      </c>
      <c r="I386" s="30">
        <f>IF(ISERROR(F386/C386),0,F386/C386*100-100)</f>
        <v>15.902588908143116</v>
      </c>
      <c r="J386" s="30">
        <f>IF(ISERROR(F386/E386),0,F386/E386*100)</f>
        <v>110.95628637985951</v>
      </c>
      <c r="K386" s="30">
        <f>IF(ISERROR(F386/D386),0,F386/D386*100)</f>
        <v>100</v>
      </c>
    </row>
    <row r="387" spans="1:11">
      <c r="A387" s="35" t="s">
        <v>38</v>
      </c>
      <c r="B387" s="28" t="s">
        <v>39</v>
      </c>
      <c r="C387" s="29">
        <v>4084839.34</v>
      </c>
      <c r="D387" s="29">
        <v>4561836</v>
      </c>
      <c r="E387" s="29">
        <v>4517923</v>
      </c>
      <c r="F387" s="29">
        <v>4561836</v>
      </c>
      <c r="G387" s="29">
        <f>F387-C387</f>
        <v>476996.66000000015</v>
      </c>
      <c r="H387" s="29">
        <f>E387-F387</f>
        <v>-43913</v>
      </c>
      <c r="I387" s="30">
        <f>IF(ISERROR(F387/C387),0,F387/C387*100-100)</f>
        <v>11.677244079812453</v>
      </c>
      <c r="J387" s="30">
        <f>IF(ISERROR(F387/E387),0,F387/E387*100)</f>
        <v>100.97197318325257</v>
      </c>
      <c r="K387" s="30">
        <f>IF(ISERROR(F387/D387),0,F387/D387*100)</f>
        <v>100</v>
      </c>
    </row>
    <row r="388" spans="1:11">
      <c r="A388" s="35" t="s">
        <v>40</v>
      </c>
      <c r="B388" s="28" t="s">
        <v>41</v>
      </c>
      <c r="C388" s="29">
        <v>4231251</v>
      </c>
      <c r="D388" s="29">
        <v>5076728</v>
      </c>
      <c r="E388" s="29">
        <v>4168889</v>
      </c>
      <c r="F388" s="29">
        <v>5076728</v>
      </c>
      <c r="G388" s="29">
        <f>F388-C388</f>
        <v>845477</v>
      </c>
      <c r="H388" s="29">
        <f>E388-F388</f>
        <v>-907839</v>
      </c>
      <c r="I388" s="30">
        <f>IF(ISERROR(F388/C388),0,F388/C388*100-100)</f>
        <v>19.981726444495962</v>
      </c>
      <c r="J388" s="30">
        <f>IF(ISERROR(F388/E388),0,F388/E388*100)</f>
        <v>121.77652127461297</v>
      </c>
      <c r="K388" s="30">
        <f>IF(ISERROR(F388/D388),0,F388/D388*100)</f>
        <v>100</v>
      </c>
    </row>
    <row r="389" spans="1:11">
      <c r="A389" s="36" t="s">
        <v>42</v>
      </c>
      <c r="B389" s="28" t="s">
        <v>43</v>
      </c>
      <c r="C389" s="29">
        <v>31555.200000000001</v>
      </c>
      <c r="D389" s="29">
        <v>0</v>
      </c>
      <c r="E389" s="29">
        <v>0</v>
      </c>
      <c r="F389" s="29">
        <v>15587.97</v>
      </c>
      <c r="G389" s="29">
        <f>F389-C389</f>
        <v>-15967.230000000001</v>
      </c>
      <c r="H389" s="29">
        <f>E389-F389</f>
        <v>-15587.97</v>
      </c>
      <c r="I389" s="30">
        <f>IF(ISERROR(F389/C389),0,F389/C389*100-100)</f>
        <v>-50.600946912077887</v>
      </c>
      <c r="J389" s="30">
        <f>IF(ISERROR(F389/E389),0,F389/E389*100)</f>
        <v>0</v>
      </c>
      <c r="K389" s="30">
        <f>IF(ISERROR(F389/D389),0,F389/D389*100)</f>
        <v>0</v>
      </c>
    </row>
    <row r="390" spans="1:11">
      <c r="A390" s="34" t="s">
        <v>44</v>
      </c>
      <c r="B390" s="28" t="s">
        <v>45</v>
      </c>
      <c r="C390" s="29">
        <v>0</v>
      </c>
      <c r="D390" s="29">
        <v>10000</v>
      </c>
      <c r="E390" s="29">
        <v>0</v>
      </c>
      <c r="F390" s="29">
        <v>7746.18</v>
      </c>
      <c r="G390" s="29">
        <f>F390-C390</f>
        <v>7746.18</v>
      </c>
      <c r="H390" s="29">
        <f>E390-F390</f>
        <v>-7746.18</v>
      </c>
      <c r="I390" s="30">
        <f>IF(ISERROR(F390/C390),0,F390/C390*100-100)</f>
        <v>0</v>
      </c>
      <c r="J390" s="30">
        <f>IF(ISERROR(F390/E390),0,F390/E390*100)</f>
        <v>0</v>
      </c>
      <c r="K390" s="30">
        <f>IF(ISERROR(F390/D390),0,F390/D390*100)</f>
        <v>77.461799999999997</v>
      </c>
    </row>
    <row r="391" spans="1:11">
      <c r="A391" s="35" t="s">
        <v>48</v>
      </c>
      <c r="B391" s="28" t="s">
        <v>49</v>
      </c>
      <c r="C391" s="29">
        <v>0</v>
      </c>
      <c r="D391" s="29">
        <v>10000</v>
      </c>
      <c r="E391" s="29">
        <v>0</v>
      </c>
      <c r="F391" s="29">
        <v>7746.18</v>
      </c>
      <c r="G391" s="29">
        <f>F391-C391</f>
        <v>7746.18</v>
      </c>
      <c r="H391" s="29">
        <f>E391-F391</f>
        <v>-7746.18</v>
      </c>
      <c r="I391" s="30">
        <f>IF(ISERROR(F391/C391),0,F391/C391*100-100)</f>
        <v>0</v>
      </c>
      <c r="J391" s="30">
        <f>IF(ISERROR(F391/E391),0,F391/E391*100)</f>
        <v>0</v>
      </c>
      <c r="K391" s="30">
        <f>IF(ISERROR(F391/D391),0,F391/D391*100)</f>
        <v>77.461799999999997</v>
      </c>
    </row>
    <row r="392" spans="1:11" ht="25.5">
      <c r="A392" s="34" t="s">
        <v>50</v>
      </c>
      <c r="B392" s="28" t="s">
        <v>51</v>
      </c>
      <c r="C392" s="29">
        <v>150422.84</v>
      </c>
      <c r="D392" s="29">
        <v>182853</v>
      </c>
      <c r="E392" s="29">
        <v>39257</v>
      </c>
      <c r="F392" s="29">
        <v>175673</v>
      </c>
      <c r="G392" s="29">
        <f>F392-C392</f>
        <v>25250.160000000003</v>
      </c>
      <c r="H392" s="29">
        <f>E392-F392</f>
        <v>-136416</v>
      </c>
      <c r="I392" s="30">
        <f>IF(ISERROR(F392/C392),0,F392/C392*100-100)</f>
        <v>16.786121043852106</v>
      </c>
      <c r="J392" s="30">
        <f>IF(ISERROR(F392/E392),0,F392/E392*100)</f>
        <v>447.49471431846547</v>
      </c>
      <c r="K392" s="30">
        <f>IF(ISERROR(F392/D392),0,F392/D392*100)</f>
        <v>96.073348536802783</v>
      </c>
    </row>
    <row r="393" spans="1:11">
      <c r="A393" s="35" t="s">
        <v>52</v>
      </c>
      <c r="B393" s="28" t="s">
        <v>53</v>
      </c>
      <c r="C393" s="29">
        <v>150422.84</v>
      </c>
      <c r="D393" s="29">
        <v>146553</v>
      </c>
      <c r="E393" s="29">
        <v>2957</v>
      </c>
      <c r="F393" s="29">
        <v>139373</v>
      </c>
      <c r="G393" s="29">
        <f>F393-C393</f>
        <v>-11049.839999999997</v>
      </c>
      <c r="H393" s="29">
        <f>E393-F393</f>
        <v>-136416</v>
      </c>
      <c r="I393" s="30">
        <f>IF(ISERROR(F393/C393),0,F393/C393*100-100)</f>
        <v>-7.345852531437373</v>
      </c>
      <c r="J393" s="30">
        <f>IF(ISERROR(F393/E393),0,F393/E393*100)</f>
        <v>4713.324315184308</v>
      </c>
      <c r="K393" s="30">
        <f>IF(ISERROR(F393/D393),0,F393/D393*100)</f>
        <v>95.100748534659814</v>
      </c>
    </row>
    <row r="394" spans="1:11" ht="25.5">
      <c r="A394" s="36" t="s">
        <v>54</v>
      </c>
      <c r="B394" s="28" t="s">
        <v>55</v>
      </c>
      <c r="C394" s="29">
        <v>150422.84</v>
      </c>
      <c r="D394" s="29">
        <v>146553</v>
      </c>
      <c r="E394" s="29">
        <v>2957</v>
      </c>
      <c r="F394" s="29">
        <v>139373</v>
      </c>
      <c r="G394" s="29">
        <f>F394-C394</f>
        <v>-11049.839999999997</v>
      </c>
      <c r="H394" s="29">
        <f>E394-F394</f>
        <v>-136416</v>
      </c>
      <c r="I394" s="30">
        <f>IF(ISERROR(F394/C394),0,F394/C394*100-100)</f>
        <v>-7.345852531437373</v>
      </c>
      <c r="J394" s="30">
        <f>IF(ISERROR(F394/E394),0,F394/E394*100)</f>
        <v>4713.324315184308</v>
      </c>
      <c r="K394" s="30">
        <f>IF(ISERROR(F394/D394),0,F394/D394*100)</f>
        <v>95.100748534659814</v>
      </c>
    </row>
    <row r="395" spans="1:11" ht="25.5">
      <c r="A395" s="37" t="s">
        <v>56</v>
      </c>
      <c r="B395" s="28" t="s">
        <v>57</v>
      </c>
      <c r="C395" s="29">
        <v>150422.84</v>
      </c>
      <c r="D395" s="29">
        <v>146553</v>
      </c>
      <c r="E395" s="29">
        <v>2957</v>
      </c>
      <c r="F395" s="29">
        <v>139373</v>
      </c>
      <c r="G395" s="29">
        <f>F395-C395</f>
        <v>-11049.839999999997</v>
      </c>
      <c r="H395" s="29">
        <f>E395-F395</f>
        <v>-136416</v>
      </c>
      <c r="I395" s="30">
        <f>IF(ISERROR(F395/C395),0,F395/C395*100-100)</f>
        <v>-7.345852531437373</v>
      </c>
      <c r="J395" s="30">
        <f>IF(ISERROR(F395/E395),0,F395/E395*100)</f>
        <v>4713.324315184308</v>
      </c>
      <c r="K395" s="30">
        <f>IF(ISERROR(F395/D395),0,F395/D395*100)</f>
        <v>95.100748534659814</v>
      </c>
    </row>
    <row r="396" spans="1:11" ht="25.5">
      <c r="A396" s="35" t="s">
        <v>138</v>
      </c>
      <c r="B396" s="28" t="s">
        <v>139</v>
      </c>
      <c r="C396" s="29">
        <v>0</v>
      </c>
      <c r="D396" s="29">
        <v>36300</v>
      </c>
      <c r="E396" s="29">
        <v>36300</v>
      </c>
      <c r="F396" s="29">
        <v>36300</v>
      </c>
      <c r="G396" s="29">
        <f>F396-C396</f>
        <v>36300</v>
      </c>
      <c r="H396" s="29">
        <f>E396-F396</f>
        <v>0</v>
      </c>
      <c r="I396" s="30">
        <f>IF(ISERROR(F396/C396),0,F396/C396*100-100)</f>
        <v>0</v>
      </c>
      <c r="J396" s="30">
        <f>IF(ISERROR(F396/E396),0,F396/E396*100)</f>
        <v>100</v>
      </c>
      <c r="K396" s="30">
        <f>IF(ISERROR(F396/D396),0,F396/D396*100)</f>
        <v>100</v>
      </c>
    </row>
    <row r="397" spans="1:11" ht="25.5">
      <c r="A397" s="36" t="s">
        <v>159</v>
      </c>
      <c r="B397" s="28" t="s">
        <v>160</v>
      </c>
      <c r="C397" s="29">
        <v>0</v>
      </c>
      <c r="D397" s="29">
        <v>36300</v>
      </c>
      <c r="E397" s="29">
        <v>36300</v>
      </c>
      <c r="F397" s="29">
        <v>36300</v>
      </c>
      <c r="G397" s="29">
        <f>F397-C397</f>
        <v>36300</v>
      </c>
      <c r="H397" s="29">
        <f>E397-F397</f>
        <v>0</v>
      </c>
      <c r="I397" s="30">
        <f>IF(ISERROR(F397/C397),0,F397/C397*100-100)</f>
        <v>0</v>
      </c>
      <c r="J397" s="30">
        <f>IF(ISERROR(F397/E397),0,F397/E397*100)</f>
        <v>100</v>
      </c>
      <c r="K397" s="30">
        <f>IF(ISERROR(F397/D397),0,F397/D397*100)</f>
        <v>100</v>
      </c>
    </row>
    <row r="398" spans="1:11">
      <c r="A398" s="33" t="s">
        <v>58</v>
      </c>
      <c r="B398" s="28" t="s">
        <v>59</v>
      </c>
      <c r="C398" s="29">
        <v>4401232.12</v>
      </c>
      <c r="D398" s="29">
        <v>2133547</v>
      </c>
      <c r="E398" s="29">
        <v>2851375</v>
      </c>
      <c r="F398" s="29">
        <v>2118339.0699999998</v>
      </c>
      <c r="G398" s="29">
        <f>F398-C398</f>
        <v>-2282893.0500000003</v>
      </c>
      <c r="H398" s="29">
        <f>E398-F398</f>
        <v>733035.93000000017</v>
      </c>
      <c r="I398" s="30">
        <f>IF(ISERROR(F398/C398),0,F398/C398*100-100)</f>
        <v>-51.869408105655658</v>
      </c>
      <c r="J398" s="30">
        <f>IF(ISERROR(F398/E398),0,F398/E398*100)</f>
        <v>74.29184411029766</v>
      </c>
      <c r="K398" s="30">
        <f>IF(ISERROR(F398/D398),0,F398/D398*100)</f>
        <v>99.287199672657778</v>
      </c>
    </row>
    <row r="399" spans="1:11">
      <c r="A399" s="34" t="s">
        <v>60</v>
      </c>
      <c r="B399" s="28" t="s">
        <v>61</v>
      </c>
      <c r="C399" s="29">
        <v>4401232.12</v>
      </c>
      <c r="D399" s="29">
        <v>2133547</v>
      </c>
      <c r="E399" s="29">
        <v>2851375</v>
      </c>
      <c r="F399" s="29">
        <v>2118339.0699999998</v>
      </c>
      <c r="G399" s="29">
        <f>F399-C399</f>
        <v>-2282893.0500000003</v>
      </c>
      <c r="H399" s="29">
        <f>E399-F399</f>
        <v>733035.93000000017</v>
      </c>
      <c r="I399" s="30">
        <f>IF(ISERROR(F399/C399),0,F399/C399*100-100)</f>
        <v>-51.869408105655658</v>
      </c>
      <c r="J399" s="30">
        <f>IF(ISERROR(F399/E399),0,F399/E399*100)</f>
        <v>74.29184411029766</v>
      </c>
      <c r="K399" s="30">
        <f>IF(ISERROR(F399/D399),0,F399/D399*100)</f>
        <v>99.287199672657778</v>
      </c>
    </row>
    <row r="400" spans="1:11" s="42" customFormat="1">
      <c r="A400" s="38" t="s">
        <v>216</v>
      </c>
      <c r="B400" s="39" t="s">
        <v>874</v>
      </c>
      <c r="C400" s="40"/>
      <c r="D400" s="40"/>
      <c r="E400" s="40"/>
      <c r="F400" s="40"/>
      <c r="G400" s="40"/>
      <c r="H400" s="40"/>
      <c r="I400" s="41"/>
      <c r="J400" s="41"/>
      <c r="K400" s="41"/>
    </row>
    <row r="401" spans="1:11">
      <c r="A401" s="27" t="s">
        <v>26</v>
      </c>
      <c r="B401" s="28" t="s">
        <v>27</v>
      </c>
      <c r="C401" s="29">
        <v>393359.24</v>
      </c>
      <c r="D401" s="29">
        <v>389292</v>
      </c>
      <c r="E401" s="29">
        <v>327045</v>
      </c>
      <c r="F401" s="29">
        <v>372857.67</v>
      </c>
      <c r="G401" s="29">
        <f>F401-C401</f>
        <v>-20501.570000000007</v>
      </c>
      <c r="H401" s="29">
        <f>E401-F401</f>
        <v>-45812.669999999984</v>
      </c>
      <c r="I401" s="30">
        <f>IF(ISERROR(F401/C401),0,F401/C401*100-100)</f>
        <v>-5.2119202792846551</v>
      </c>
      <c r="J401" s="30">
        <f>IF(ISERROR(F401/E401),0,F401/E401*100)</f>
        <v>114.00806311058112</v>
      </c>
      <c r="K401" s="30">
        <f>IF(ISERROR(F401/D401),0,F401/D401*100)</f>
        <v>95.778405412903425</v>
      </c>
    </row>
    <row r="402" spans="1:11">
      <c r="A402" s="33" t="s">
        <v>71</v>
      </c>
      <c r="B402" s="28" t="s">
        <v>72</v>
      </c>
      <c r="C402" s="29">
        <v>393359.24</v>
      </c>
      <c r="D402" s="29">
        <v>389292</v>
      </c>
      <c r="E402" s="29">
        <v>327045</v>
      </c>
      <c r="F402" s="29">
        <v>372857.67</v>
      </c>
      <c r="G402" s="29">
        <f>F402-C402</f>
        <v>-20501.570000000007</v>
      </c>
      <c r="H402" s="29">
        <f>E402-F402</f>
        <v>-45812.669999999984</v>
      </c>
      <c r="I402" s="30">
        <f>IF(ISERROR(F402/C402),0,F402/C402*100-100)</f>
        <v>-5.2119202792846551</v>
      </c>
      <c r="J402" s="30">
        <f>IF(ISERROR(F402/E402),0,F402/E402*100)</f>
        <v>114.00806311058112</v>
      </c>
      <c r="K402" s="30">
        <f>IF(ISERROR(F402/D402),0,F402/D402*100)</f>
        <v>95.778405412903425</v>
      </c>
    </row>
    <row r="403" spans="1:11">
      <c r="A403" s="34" t="s">
        <v>73</v>
      </c>
      <c r="B403" s="28" t="s">
        <v>74</v>
      </c>
      <c r="C403" s="29">
        <v>393359.24</v>
      </c>
      <c r="D403" s="29">
        <v>389292</v>
      </c>
      <c r="E403" s="29">
        <v>327045</v>
      </c>
      <c r="F403" s="29">
        <v>372857.67</v>
      </c>
      <c r="G403" s="29">
        <f>F403-C403</f>
        <v>-20501.570000000007</v>
      </c>
      <c r="H403" s="29">
        <f>E403-F403</f>
        <v>-45812.669999999984</v>
      </c>
      <c r="I403" s="30">
        <f>IF(ISERROR(F403/C403),0,F403/C403*100-100)</f>
        <v>-5.2119202792846551</v>
      </c>
      <c r="J403" s="30">
        <f>IF(ISERROR(F403/E403),0,F403/E403*100)</f>
        <v>114.00806311058112</v>
      </c>
      <c r="K403" s="30">
        <f>IF(ISERROR(F403/D403),0,F403/D403*100)</f>
        <v>95.778405412903425</v>
      </c>
    </row>
    <row r="404" spans="1:11">
      <c r="A404" s="35" t="s">
        <v>75</v>
      </c>
      <c r="B404" s="28" t="s">
        <v>76</v>
      </c>
      <c r="C404" s="29">
        <v>393359.24</v>
      </c>
      <c r="D404" s="29">
        <v>389292</v>
      </c>
      <c r="E404" s="29">
        <v>327045</v>
      </c>
      <c r="F404" s="29">
        <v>372857.67</v>
      </c>
      <c r="G404" s="29">
        <f>F404-C404</f>
        <v>-20501.570000000007</v>
      </c>
      <c r="H404" s="29">
        <f>E404-F404</f>
        <v>-45812.669999999984</v>
      </c>
      <c r="I404" s="30">
        <f>IF(ISERROR(F404/C404),0,F404/C404*100-100)</f>
        <v>-5.2119202792846551</v>
      </c>
      <c r="J404" s="30">
        <f>IF(ISERROR(F404/E404),0,F404/E404*100)</f>
        <v>114.00806311058112</v>
      </c>
      <c r="K404" s="30">
        <f>IF(ISERROR(F404/D404),0,F404/D404*100)</f>
        <v>95.778405412903425</v>
      </c>
    </row>
    <row r="405" spans="1:11" ht="25.5">
      <c r="A405" s="36" t="s">
        <v>77</v>
      </c>
      <c r="B405" s="28" t="s">
        <v>78</v>
      </c>
      <c r="C405" s="29">
        <v>393359.24</v>
      </c>
      <c r="D405" s="29">
        <v>389292</v>
      </c>
      <c r="E405" s="29">
        <v>327045</v>
      </c>
      <c r="F405" s="29">
        <v>372857.67</v>
      </c>
      <c r="G405" s="29">
        <f>F405-C405</f>
        <v>-20501.570000000007</v>
      </c>
      <c r="H405" s="29">
        <f>E405-F405</f>
        <v>-45812.669999999984</v>
      </c>
      <c r="I405" s="30">
        <f>IF(ISERROR(F405/C405),0,F405/C405*100-100)</f>
        <v>-5.2119202792846551</v>
      </c>
      <c r="J405" s="30">
        <f>IF(ISERROR(F405/E405),0,F405/E405*100)</f>
        <v>114.00806311058112</v>
      </c>
      <c r="K405" s="30">
        <f>IF(ISERROR(F405/D405),0,F405/D405*100)</f>
        <v>95.778405412903425</v>
      </c>
    </row>
    <row r="406" spans="1:11" ht="25.5">
      <c r="A406" s="37" t="s">
        <v>79</v>
      </c>
      <c r="B406" s="28" t="s">
        <v>80</v>
      </c>
      <c r="C406" s="29">
        <v>393359.24</v>
      </c>
      <c r="D406" s="29">
        <v>389292</v>
      </c>
      <c r="E406" s="29">
        <v>327045</v>
      </c>
      <c r="F406" s="29">
        <v>372857.67</v>
      </c>
      <c r="G406" s="29">
        <f>F406-C406</f>
        <v>-20501.570000000007</v>
      </c>
      <c r="H406" s="29">
        <f>E406-F406</f>
        <v>-45812.669999999984</v>
      </c>
      <c r="I406" s="30">
        <f>IF(ISERROR(F406/C406),0,F406/C406*100-100)</f>
        <v>-5.2119202792846551</v>
      </c>
      <c r="J406" s="30">
        <f>IF(ISERROR(F406/E406),0,F406/E406*100)</f>
        <v>114.00806311058112</v>
      </c>
      <c r="K406" s="30">
        <f>IF(ISERROR(F406/D406),0,F406/D406*100)</f>
        <v>95.778405412903425</v>
      </c>
    </row>
    <row r="407" spans="1:11">
      <c r="A407" s="27" t="s">
        <v>32</v>
      </c>
      <c r="B407" s="28" t="s">
        <v>33</v>
      </c>
      <c r="C407" s="29">
        <v>393359.24</v>
      </c>
      <c r="D407" s="29">
        <v>389292</v>
      </c>
      <c r="E407" s="29">
        <v>327045</v>
      </c>
      <c r="F407" s="29">
        <v>372857.67</v>
      </c>
      <c r="G407" s="29">
        <f>F407-C407</f>
        <v>-20501.570000000007</v>
      </c>
      <c r="H407" s="29">
        <f>E407-F407</f>
        <v>-45812.669999999984</v>
      </c>
      <c r="I407" s="30">
        <f>IF(ISERROR(F407/C407),0,F407/C407*100-100)</f>
        <v>-5.2119202792846551</v>
      </c>
      <c r="J407" s="30">
        <f>IF(ISERROR(F407/E407),0,F407/E407*100)</f>
        <v>114.00806311058112</v>
      </c>
      <c r="K407" s="30">
        <f>IF(ISERROR(F407/D407),0,F407/D407*100)</f>
        <v>95.778405412903425</v>
      </c>
    </row>
    <row r="408" spans="1:11">
      <c r="A408" s="33" t="s">
        <v>34</v>
      </c>
      <c r="B408" s="28" t="s">
        <v>35</v>
      </c>
      <c r="C408" s="29">
        <v>393359.24</v>
      </c>
      <c r="D408" s="29">
        <v>389292</v>
      </c>
      <c r="E408" s="29">
        <v>327045</v>
      </c>
      <c r="F408" s="29">
        <v>372857.67</v>
      </c>
      <c r="G408" s="29">
        <f>F408-C408</f>
        <v>-20501.570000000007</v>
      </c>
      <c r="H408" s="29">
        <f>E408-F408</f>
        <v>-45812.669999999984</v>
      </c>
      <c r="I408" s="30">
        <f>IF(ISERROR(F408/C408),0,F408/C408*100-100)</f>
        <v>-5.2119202792846551</v>
      </c>
      <c r="J408" s="30">
        <f>IF(ISERROR(F408/E408),0,F408/E408*100)</f>
        <v>114.00806311058112</v>
      </c>
      <c r="K408" s="30">
        <f>IF(ISERROR(F408/D408),0,F408/D408*100)</f>
        <v>95.778405412903425</v>
      </c>
    </row>
    <row r="409" spans="1:11">
      <c r="A409" s="34" t="s">
        <v>36</v>
      </c>
      <c r="B409" s="28" t="s">
        <v>37</v>
      </c>
      <c r="C409" s="29">
        <v>393359.24</v>
      </c>
      <c r="D409" s="29">
        <v>389292</v>
      </c>
      <c r="E409" s="29">
        <v>327045</v>
      </c>
      <c r="F409" s="29">
        <v>372857.67</v>
      </c>
      <c r="G409" s="29">
        <f>F409-C409</f>
        <v>-20501.570000000007</v>
      </c>
      <c r="H409" s="29">
        <f>E409-F409</f>
        <v>-45812.669999999984</v>
      </c>
      <c r="I409" s="30">
        <f>IF(ISERROR(F409/C409),0,F409/C409*100-100)</f>
        <v>-5.2119202792846551</v>
      </c>
      <c r="J409" s="30">
        <f>IF(ISERROR(F409/E409),0,F409/E409*100)</f>
        <v>114.00806311058112</v>
      </c>
      <c r="K409" s="30">
        <f>IF(ISERROR(F409/D409),0,F409/D409*100)</f>
        <v>95.778405412903425</v>
      </c>
    </row>
    <row r="410" spans="1:11">
      <c r="A410" s="35" t="s">
        <v>38</v>
      </c>
      <c r="B410" s="28" t="s">
        <v>39</v>
      </c>
      <c r="C410" s="29">
        <v>300789.84999999998</v>
      </c>
      <c r="D410" s="29">
        <v>376292</v>
      </c>
      <c r="E410" s="29">
        <v>327045</v>
      </c>
      <c r="F410" s="29">
        <v>372857.67</v>
      </c>
      <c r="G410" s="29">
        <f>F410-C410</f>
        <v>72067.820000000007</v>
      </c>
      <c r="H410" s="29">
        <f>E410-F410</f>
        <v>-45812.669999999984</v>
      </c>
      <c r="I410" s="30">
        <f>IF(ISERROR(F410/C410),0,F410/C410*100-100)</f>
        <v>23.959525229990319</v>
      </c>
      <c r="J410" s="30">
        <f>IF(ISERROR(F410/E410),0,F410/E410*100)</f>
        <v>114.00806311058112</v>
      </c>
      <c r="K410" s="30">
        <f>IF(ISERROR(F410/D410),0,F410/D410*100)</f>
        <v>99.087323142665795</v>
      </c>
    </row>
    <row r="411" spans="1:11">
      <c r="A411" s="35" t="s">
        <v>40</v>
      </c>
      <c r="B411" s="28" t="s">
        <v>41</v>
      </c>
      <c r="C411" s="29">
        <v>92569.39</v>
      </c>
      <c r="D411" s="29">
        <v>13000</v>
      </c>
      <c r="E411" s="29">
        <v>0</v>
      </c>
      <c r="F411" s="29">
        <v>0</v>
      </c>
      <c r="G411" s="29">
        <f>F411-C411</f>
        <v>-92569.39</v>
      </c>
      <c r="H411" s="29">
        <f>E411-F411</f>
        <v>0</v>
      </c>
      <c r="I411" s="30">
        <f>IF(ISERROR(F411/C411),0,F411/C411*100-100)</f>
        <v>-100</v>
      </c>
      <c r="J411" s="30">
        <f>IF(ISERROR(F411/E411),0,F411/E411*100)</f>
        <v>0</v>
      </c>
      <c r="K411" s="30">
        <f>IF(ISERROR(F411/D411),0,F411/D411*100)</f>
        <v>0</v>
      </c>
    </row>
    <row r="412" spans="1:11" s="42" customFormat="1">
      <c r="A412" s="43" t="s">
        <v>841</v>
      </c>
      <c r="B412" s="39" t="s">
        <v>842</v>
      </c>
      <c r="C412" s="40"/>
      <c r="D412" s="40"/>
      <c r="E412" s="40"/>
      <c r="F412" s="40"/>
      <c r="G412" s="40"/>
      <c r="H412" s="40"/>
      <c r="I412" s="41"/>
      <c r="J412" s="41"/>
      <c r="K412" s="41"/>
    </row>
    <row r="413" spans="1:11">
      <c r="A413" s="27" t="s">
        <v>26</v>
      </c>
      <c r="B413" s="28" t="s">
        <v>27</v>
      </c>
      <c r="C413" s="29">
        <v>393359.24</v>
      </c>
      <c r="D413" s="29">
        <v>389292</v>
      </c>
      <c r="E413" s="29">
        <v>327045</v>
      </c>
      <c r="F413" s="29">
        <v>372857.67</v>
      </c>
      <c r="G413" s="29">
        <f>F413-C413</f>
        <v>-20501.570000000007</v>
      </c>
      <c r="H413" s="29">
        <f>E413-F413</f>
        <v>-45812.669999999984</v>
      </c>
      <c r="I413" s="30">
        <f>IF(ISERROR(F413/C413),0,F413/C413*100-100)</f>
        <v>-5.2119202792846551</v>
      </c>
      <c r="J413" s="30">
        <f>IF(ISERROR(F413/E413),0,F413/E413*100)</f>
        <v>114.00806311058112</v>
      </c>
      <c r="K413" s="30">
        <f>IF(ISERROR(F413/D413),0,F413/D413*100)</f>
        <v>95.778405412903425</v>
      </c>
    </row>
    <row r="414" spans="1:11">
      <c r="A414" s="33" t="s">
        <v>71</v>
      </c>
      <c r="B414" s="28" t="s">
        <v>72</v>
      </c>
      <c r="C414" s="29">
        <v>393359.24</v>
      </c>
      <c r="D414" s="29">
        <v>389292</v>
      </c>
      <c r="E414" s="29">
        <v>327045</v>
      </c>
      <c r="F414" s="29">
        <v>372857.67</v>
      </c>
      <c r="G414" s="29">
        <f>F414-C414</f>
        <v>-20501.570000000007</v>
      </c>
      <c r="H414" s="29">
        <f>E414-F414</f>
        <v>-45812.669999999984</v>
      </c>
      <c r="I414" s="30">
        <f>IF(ISERROR(F414/C414),0,F414/C414*100-100)</f>
        <v>-5.2119202792846551</v>
      </c>
      <c r="J414" s="30">
        <f>IF(ISERROR(F414/E414),0,F414/E414*100)</f>
        <v>114.00806311058112</v>
      </c>
      <c r="K414" s="30">
        <f>IF(ISERROR(F414/D414),0,F414/D414*100)</f>
        <v>95.778405412903425</v>
      </c>
    </row>
    <row r="415" spans="1:11">
      <c r="A415" s="34" t="s">
        <v>73</v>
      </c>
      <c r="B415" s="28" t="s">
        <v>74</v>
      </c>
      <c r="C415" s="29">
        <v>393359.24</v>
      </c>
      <c r="D415" s="29">
        <v>389292</v>
      </c>
      <c r="E415" s="29">
        <v>327045</v>
      </c>
      <c r="F415" s="29">
        <v>372857.67</v>
      </c>
      <c r="G415" s="29">
        <f>F415-C415</f>
        <v>-20501.570000000007</v>
      </c>
      <c r="H415" s="29">
        <f>E415-F415</f>
        <v>-45812.669999999984</v>
      </c>
      <c r="I415" s="30">
        <f>IF(ISERROR(F415/C415),0,F415/C415*100-100)</f>
        <v>-5.2119202792846551</v>
      </c>
      <c r="J415" s="30">
        <f>IF(ISERROR(F415/E415),0,F415/E415*100)</f>
        <v>114.00806311058112</v>
      </c>
      <c r="K415" s="30">
        <f>IF(ISERROR(F415/D415),0,F415/D415*100)</f>
        <v>95.778405412903425</v>
      </c>
    </row>
    <row r="416" spans="1:11">
      <c r="A416" s="35" t="s">
        <v>75</v>
      </c>
      <c r="B416" s="28" t="s">
        <v>76</v>
      </c>
      <c r="C416" s="29">
        <v>393359.24</v>
      </c>
      <c r="D416" s="29">
        <v>389292</v>
      </c>
      <c r="E416" s="29">
        <v>327045</v>
      </c>
      <c r="F416" s="29">
        <v>372857.67</v>
      </c>
      <c r="G416" s="29">
        <f>F416-C416</f>
        <v>-20501.570000000007</v>
      </c>
      <c r="H416" s="29">
        <f>E416-F416</f>
        <v>-45812.669999999984</v>
      </c>
      <c r="I416" s="30">
        <f>IF(ISERROR(F416/C416),0,F416/C416*100-100)</f>
        <v>-5.2119202792846551</v>
      </c>
      <c r="J416" s="30">
        <f>IF(ISERROR(F416/E416),0,F416/E416*100)</f>
        <v>114.00806311058112</v>
      </c>
      <c r="K416" s="30">
        <f>IF(ISERROR(F416/D416),0,F416/D416*100)</f>
        <v>95.778405412903425</v>
      </c>
    </row>
    <row r="417" spans="1:11" ht="25.5">
      <c r="A417" s="36" t="s">
        <v>77</v>
      </c>
      <c r="B417" s="28" t="s">
        <v>78</v>
      </c>
      <c r="C417" s="29">
        <v>393359.24</v>
      </c>
      <c r="D417" s="29">
        <v>389292</v>
      </c>
      <c r="E417" s="29">
        <v>327045</v>
      </c>
      <c r="F417" s="29">
        <v>372857.67</v>
      </c>
      <c r="G417" s="29">
        <f>F417-C417</f>
        <v>-20501.570000000007</v>
      </c>
      <c r="H417" s="29">
        <f>E417-F417</f>
        <v>-45812.669999999984</v>
      </c>
      <c r="I417" s="30">
        <f>IF(ISERROR(F417/C417),0,F417/C417*100-100)</f>
        <v>-5.2119202792846551</v>
      </c>
      <c r="J417" s="30">
        <f>IF(ISERROR(F417/E417),0,F417/E417*100)</f>
        <v>114.00806311058112</v>
      </c>
      <c r="K417" s="30">
        <f>IF(ISERROR(F417/D417),0,F417/D417*100)</f>
        <v>95.778405412903425</v>
      </c>
    </row>
    <row r="418" spans="1:11" ht="25.5">
      <c r="A418" s="37" t="s">
        <v>79</v>
      </c>
      <c r="B418" s="28" t="s">
        <v>80</v>
      </c>
      <c r="C418" s="29">
        <v>393359.24</v>
      </c>
      <c r="D418" s="29">
        <v>389292</v>
      </c>
      <c r="E418" s="29">
        <v>327045</v>
      </c>
      <c r="F418" s="29">
        <v>372857.67</v>
      </c>
      <c r="G418" s="29">
        <f>F418-C418</f>
        <v>-20501.570000000007</v>
      </c>
      <c r="H418" s="29">
        <f>E418-F418</f>
        <v>-45812.669999999984</v>
      </c>
      <c r="I418" s="30">
        <f>IF(ISERROR(F418/C418),0,F418/C418*100-100)</f>
        <v>-5.2119202792846551</v>
      </c>
      <c r="J418" s="30">
        <f>IF(ISERROR(F418/E418),0,F418/E418*100)</f>
        <v>114.00806311058112</v>
      </c>
      <c r="K418" s="30">
        <f>IF(ISERROR(F418/D418),0,F418/D418*100)</f>
        <v>95.778405412903425</v>
      </c>
    </row>
    <row r="419" spans="1:11">
      <c r="A419" s="27" t="s">
        <v>32</v>
      </c>
      <c r="B419" s="28" t="s">
        <v>33</v>
      </c>
      <c r="C419" s="29">
        <v>393359.24</v>
      </c>
      <c r="D419" s="29">
        <v>389292</v>
      </c>
      <c r="E419" s="29">
        <v>327045</v>
      </c>
      <c r="F419" s="29">
        <v>372857.67</v>
      </c>
      <c r="G419" s="29">
        <f>F419-C419</f>
        <v>-20501.570000000007</v>
      </c>
      <c r="H419" s="29">
        <f>E419-F419</f>
        <v>-45812.669999999984</v>
      </c>
      <c r="I419" s="30">
        <f>IF(ISERROR(F419/C419),0,F419/C419*100-100)</f>
        <v>-5.2119202792846551</v>
      </c>
      <c r="J419" s="30">
        <f>IF(ISERROR(F419/E419),0,F419/E419*100)</f>
        <v>114.00806311058112</v>
      </c>
      <c r="K419" s="30">
        <f>IF(ISERROR(F419/D419),0,F419/D419*100)</f>
        <v>95.778405412903425</v>
      </c>
    </row>
    <row r="420" spans="1:11">
      <c r="A420" s="33" t="s">
        <v>34</v>
      </c>
      <c r="B420" s="28" t="s">
        <v>35</v>
      </c>
      <c r="C420" s="29">
        <v>393359.24</v>
      </c>
      <c r="D420" s="29">
        <v>389292</v>
      </c>
      <c r="E420" s="29">
        <v>327045</v>
      </c>
      <c r="F420" s="29">
        <v>372857.67</v>
      </c>
      <c r="G420" s="29">
        <f>F420-C420</f>
        <v>-20501.570000000007</v>
      </c>
      <c r="H420" s="29">
        <f>E420-F420</f>
        <v>-45812.669999999984</v>
      </c>
      <c r="I420" s="30">
        <f>IF(ISERROR(F420/C420),0,F420/C420*100-100)</f>
        <v>-5.2119202792846551</v>
      </c>
      <c r="J420" s="30">
        <f>IF(ISERROR(F420/E420),0,F420/E420*100)</f>
        <v>114.00806311058112</v>
      </c>
      <c r="K420" s="30">
        <f>IF(ISERROR(F420/D420),0,F420/D420*100)</f>
        <v>95.778405412903425</v>
      </c>
    </row>
    <row r="421" spans="1:11">
      <c r="A421" s="34" t="s">
        <v>36</v>
      </c>
      <c r="B421" s="28" t="s">
        <v>37</v>
      </c>
      <c r="C421" s="29">
        <v>393359.24</v>
      </c>
      <c r="D421" s="29">
        <v>389292</v>
      </c>
      <c r="E421" s="29">
        <v>327045</v>
      </c>
      <c r="F421" s="29">
        <v>372857.67</v>
      </c>
      <c r="G421" s="29">
        <f>F421-C421</f>
        <v>-20501.570000000007</v>
      </c>
      <c r="H421" s="29">
        <f>E421-F421</f>
        <v>-45812.669999999984</v>
      </c>
      <c r="I421" s="30">
        <f>IF(ISERROR(F421/C421),0,F421/C421*100-100)</f>
        <v>-5.2119202792846551</v>
      </c>
      <c r="J421" s="30">
        <f>IF(ISERROR(F421/E421),0,F421/E421*100)</f>
        <v>114.00806311058112</v>
      </c>
      <c r="K421" s="30">
        <f>IF(ISERROR(F421/D421),0,F421/D421*100)</f>
        <v>95.778405412903425</v>
      </c>
    </row>
    <row r="422" spans="1:11">
      <c r="A422" s="35" t="s">
        <v>38</v>
      </c>
      <c r="B422" s="28" t="s">
        <v>39</v>
      </c>
      <c r="C422" s="29">
        <v>300789.84999999998</v>
      </c>
      <c r="D422" s="29">
        <v>376292</v>
      </c>
      <c r="E422" s="29">
        <v>327045</v>
      </c>
      <c r="F422" s="29">
        <v>372857.67</v>
      </c>
      <c r="G422" s="29">
        <f>F422-C422</f>
        <v>72067.820000000007</v>
      </c>
      <c r="H422" s="29">
        <f>E422-F422</f>
        <v>-45812.669999999984</v>
      </c>
      <c r="I422" s="30">
        <f>IF(ISERROR(F422/C422),0,F422/C422*100-100)</f>
        <v>23.959525229990319</v>
      </c>
      <c r="J422" s="30">
        <f>IF(ISERROR(F422/E422),0,F422/E422*100)</f>
        <v>114.00806311058112</v>
      </c>
      <c r="K422" s="30">
        <f>IF(ISERROR(F422/D422),0,F422/D422*100)</f>
        <v>99.087323142665795</v>
      </c>
    </row>
    <row r="423" spans="1:11">
      <c r="A423" s="35" t="s">
        <v>40</v>
      </c>
      <c r="B423" s="28" t="s">
        <v>41</v>
      </c>
      <c r="C423" s="29">
        <v>92569.39</v>
      </c>
      <c r="D423" s="29">
        <v>13000</v>
      </c>
      <c r="E423" s="29">
        <v>0</v>
      </c>
      <c r="F423" s="29">
        <v>0</v>
      </c>
      <c r="G423" s="29">
        <f>F423-C423</f>
        <v>-92569.39</v>
      </c>
      <c r="H423" s="29">
        <f>E423-F423</f>
        <v>0</v>
      </c>
      <c r="I423" s="30">
        <f>IF(ISERROR(F423/C423),0,F423/C423*100-100)</f>
        <v>-100</v>
      </c>
      <c r="J423" s="30">
        <f>IF(ISERROR(F423/E423),0,F423/E423*100)</f>
        <v>0</v>
      </c>
      <c r="K423" s="30">
        <f>IF(ISERROR(F423/D423),0,F423/D423*100)</f>
        <v>0</v>
      </c>
    </row>
    <row r="424" spans="1:11" s="42" customFormat="1">
      <c r="A424" s="38" t="s">
        <v>220</v>
      </c>
      <c r="B424" s="39" t="s">
        <v>221</v>
      </c>
      <c r="C424" s="40"/>
      <c r="D424" s="40"/>
      <c r="E424" s="40"/>
      <c r="F424" s="40"/>
      <c r="G424" s="40"/>
      <c r="H424" s="40"/>
      <c r="I424" s="41"/>
      <c r="J424" s="41"/>
      <c r="K424" s="41"/>
    </row>
    <row r="425" spans="1:11">
      <c r="A425" s="27" t="s">
        <v>26</v>
      </c>
      <c r="B425" s="28" t="s">
        <v>27</v>
      </c>
      <c r="C425" s="29">
        <v>10550408.859999999</v>
      </c>
      <c r="D425" s="29">
        <v>10266463</v>
      </c>
      <c r="E425" s="29">
        <v>9776318</v>
      </c>
      <c r="F425" s="29">
        <v>9904986.5399999991</v>
      </c>
      <c r="G425" s="29">
        <f>F425-C425</f>
        <v>-645422.3200000003</v>
      </c>
      <c r="H425" s="29">
        <f>E425-F425</f>
        <v>-128668.53999999911</v>
      </c>
      <c r="I425" s="30">
        <f>IF(ISERROR(F425/C425),0,F425/C425*100-100)</f>
        <v>-6.1175100279478727</v>
      </c>
      <c r="J425" s="30">
        <f>IF(ISERROR(F425/E425),0,F425/E425*100)</f>
        <v>101.3161247414415</v>
      </c>
      <c r="K425" s="30">
        <f>IF(ISERROR(F425/D425),0,F425/D425*100)</f>
        <v>96.479055542303115</v>
      </c>
    </row>
    <row r="426" spans="1:11" ht="25.5">
      <c r="A426" s="33" t="s">
        <v>69</v>
      </c>
      <c r="B426" s="28" t="s">
        <v>70</v>
      </c>
      <c r="C426" s="29">
        <v>0</v>
      </c>
      <c r="D426" s="29">
        <v>6615</v>
      </c>
      <c r="E426" s="29">
        <v>0</v>
      </c>
      <c r="F426" s="29">
        <v>6052.43</v>
      </c>
      <c r="G426" s="29">
        <f>F426-C426</f>
        <v>6052.43</v>
      </c>
      <c r="H426" s="29">
        <f>E426-F426</f>
        <v>-6052.43</v>
      </c>
      <c r="I426" s="30">
        <f>IF(ISERROR(F426/C426),0,F426/C426*100-100)</f>
        <v>0</v>
      </c>
      <c r="J426" s="30">
        <f>IF(ISERROR(F426/E426),0,F426/E426*100)</f>
        <v>0</v>
      </c>
      <c r="K426" s="30">
        <f>IF(ISERROR(F426/D426),0,F426/D426*100)</f>
        <v>91.495540438397583</v>
      </c>
    </row>
    <row r="427" spans="1:11">
      <c r="A427" s="33" t="s">
        <v>71</v>
      </c>
      <c r="B427" s="28" t="s">
        <v>72</v>
      </c>
      <c r="C427" s="29">
        <v>0</v>
      </c>
      <c r="D427" s="29">
        <v>3200</v>
      </c>
      <c r="E427" s="29">
        <v>0</v>
      </c>
      <c r="F427" s="29">
        <v>3200</v>
      </c>
      <c r="G427" s="29">
        <f>F427-C427</f>
        <v>3200</v>
      </c>
      <c r="H427" s="29">
        <f>E427-F427</f>
        <v>-3200</v>
      </c>
      <c r="I427" s="30">
        <f>IF(ISERROR(F427/C427),0,F427/C427*100-100)</f>
        <v>0</v>
      </c>
      <c r="J427" s="30">
        <f>IF(ISERROR(F427/E427),0,F427/E427*100)</f>
        <v>0</v>
      </c>
      <c r="K427" s="30">
        <f>IF(ISERROR(F427/D427),0,F427/D427*100)</f>
        <v>100</v>
      </c>
    </row>
    <row r="428" spans="1:11">
      <c r="A428" s="34" t="s">
        <v>73</v>
      </c>
      <c r="B428" s="28" t="s">
        <v>74</v>
      </c>
      <c r="C428" s="29">
        <v>0</v>
      </c>
      <c r="D428" s="29">
        <v>3200</v>
      </c>
      <c r="E428" s="29">
        <v>0</v>
      </c>
      <c r="F428" s="29">
        <v>3200</v>
      </c>
      <c r="G428" s="29">
        <f>F428-C428</f>
        <v>3200</v>
      </c>
      <c r="H428" s="29">
        <f>E428-F428</f>
        <v>-3200</v>
      </c>
      <c r="I428" s="30">
        <f>IF(ISERROR(F428/C428),0,F428/C428*100-100)</f>
        <v>0</v>
      </c>
      <c r="J428" s="30">
        <f>IF(ISERROR(F428/E428),0,F428/E428*100)</f>
        <v>0</v>
      </c>
      <c r="K428" s="30">
        <f>IF(ISERROR(F428/D428),0,F428/D428*100)</f>
        <v>100</v>
      </c>
    </row>
    <row r="429" spans="1:11">
      <c r="A429" s="35" t="s">
        <v>75</v>
      </c>
      <c r="B429" s="28" t="s">
        <v>76</v>
      </c>
      <c r="C429" s="29">
        <v>0</v>
      </c>
      <c r="D429" s="29">
        <v>3200</v>
      </c>
      <c r="E429" s="29">
        <v>0</v>
      </c>
      <c r="F429" s="29">
        <v>3200</v>
      </c>
      <c r="G429" s="29">
        <f>F429-C429</f>
        <v>3200</v>
      </c>
      <c r="H429" s="29">
        <f>E429-F429</f>
        <v>-3200</v>
      </c>
      <c r="I429" s="30">
        <f>IF(ISERROR(F429/C429),0,F429/C429*100-100)</f>
        <v>0</v>
      </c>
      <c r="J429" s="30">
        <f>IF(ISERROR(F429/E429),0,F429/E429*100)</f>
        <v>0</v>
      </c>
      <c r="K429" s="30">
        <f>IF(ISERROR(F429/D429),0,F429/D429*100)</f>
        <v>100</v>
      </c>
    </row>
    <row r="430" spans="1:11" ht="25.5">
      <c r="A430" s="36" t="s">
        <v>77</v>
      </c>
      <c r="B430" s="28" t="s">
        <v>78</v>
      </c>
      <c r="C430" s="29">
        <v>0</v>
      </c>
      <c r="D430" s="29">
        <v>3200</v>
      </c>
      <c r="E430" s="29">
        <v>0</v>
      </c>
      <c r="F430" s="29">
        <v>3200</v>
      </c>
      <c r="G430" s="29">
        <f>F430-C430</f>
        <v>3200</v>
      </c>
      <c r="H430" s="29">
        <f>E430-F430</f>
        <v>-3200</v>
      </c>
      <c r="I430" s="30">
        <f>IF(ISERROR(F430/C430),0,F430/C430*100-100)</f>
        <v>0</v>
      </c>
      <c r="J430" s="30">
        <f>IF(ISERROR(F430/E430),0,F430/E430*100)</f>
        <v>0</v>
      </c>
      <c r="K430" s="30">
        <f>IF(ISERROR(F430/D430),0,F430/D430*100)</f>
        <v>100</v>
      </c>
    </row>
    <row r="431" spans="1:11" ht="25.5">
      <c r="A431" s="37" t="s">
        <v>79</v>
      </c>
      <c r="B431" s="28" t="s">
        <v>80</v>
      </c>
      <c r="C431" s="29">
        <v>0</v>
      </c>
      <c r="D431" s="29">
        <v>3200</v>
      </c>
      <c r="E431" s="29">
        <v>0</v>
      </c>
      <c r="F431" s="29">
        <v>3200</v>
      </c>
      <c r="G431" s="29">
        <f>F431-C431</f>
        <v>3200</v>
      </c>
      <c r="H431" s="29">
        <f>E431-F431</f>
        <v>-3200</v>
      </c>
      <c r="I431" s="30">
        <f>IF(ISERROR(F431/C431),0,F431/C431*100-100)</f>
        <v>0</v>
      </c>
      <c r="J431" s="30">
        <f>IF(ISERROR(F431/E431),0,F431/E431*100)</f>
        <v>0</v>
      </c>
      <c r="K431" s="30">
        <f>IF(ISERROR(F431/D431),0,F431/D431*100)</f>
        <v>100</v>
      </c>
    </row>
    <row r="432" spans="1:11">
      <c r="A432" s="33" t="s">
        <v>28</v>
      </c>
      <c r="B432" s="28" t="s">
        <v>29</v>
      </c>
      <c r="C432" s="29">
        <v>10550408.859999999</v>
      </c>
      <c r="D432" s="29">
        <v>10256648</v>
      </c>
      <c r="E432" s="29">
        <v>9776318</v>
      </c>
      <c r="F432" s="29">
        <v>9895734.1099999994</v>
      </c>
      <c r="G432" s="29">
        <f>F432-C432</f>
        <v>-654674.75</v>
      </c>
      <c r="H432" s="29">
        <f>E432-F432</f>
        <v>-119416.1099999994</v>
      </c>
      <c r="I432" s="30">
        <f>IF(ISERROR(F432/C432),0,F432/C432*100-100)</f>
        <v>-6.2052073875741769</v>
      </c>
      <c r="J432" s="30">
        <f>IF(ISERROR(F432/E432),0,F432/E432*100)</f>
        <v>101.22148348693239</v>
      </c>
      <c r="K432" s="30">
        <f>IF(ISERROR(F432/D432),0,F432/D432*100)</f>
        <v>96.481171138952988</v>
      </c>
    </row>
    <row r="433" spans="1:11">
      <c r="A433" s="34" t="s">
        <v>30</v>
      </c>
      <c r="B433" s="28" t="s">
        <v>31</v>
      </c>
      <c r="C433" s="29">
        <v>10550408.859999999</v>
      </c>
      <c r="D433" s="29">
        <v>10256648</v>
      </c>
      <c r="E433" s="29">
        <v>9776318</v>
      </c>
      <c r="F433" s="29">
        <v>9895734.1099999994</v>
      </c>
      <c r="G433" s="29">
        <f>F433-C433</f>
        <v>-654674.75</v>
      </c>
      <c r="H433" s="29">
        <f>E433-F433</f>
        <v>-119416.1099999994</v>
      </c>
      <c r="I433" s="30">
        <f>IF(ISERROR(F433/C433),0,F433/C433*100-100)</f>
        <v>-6.2052073875741769</v>
      </c>
      <c r="J433" s="30">
        <f>IF(ISERROR(F433/E433),0,F433/E433*100)</f>
        <v>101.22148348693239</v>
      </c>
      <c r="K433" s="30">
        <f>IF(ISERROR(F433/D433),0,F433/D433*100)</f>
        <v>96.481171138952988</v>
      </c>
    </row>
    <row r="434" spans="1:11">
      <c r="A434" s="27" t="s">
        <v>32</v>
      </c>
      <c r="B434" s="28" t="s">
        <v>33</v>
      </c>
      <c r="C434" s="29">
        <v>10550408.859999999</v>
      </c>
      <c r="D434" s="29">
        <v>10266463</v>
      </c>
      <c r="E434" s="29">
        <v>9776318</v>
      </c>
      <c r="F434" s="29">
        <v>9903473.4299999997</v>
      </c>
      <c r="G434" s="29">
        <f>F434-C434</f>
        <v>-646935.4299999997</v>
      </c>
      <c r="H434" s="29">
        <f>E434-F434</f>
        <v>-127155.4299999997</v>
      </c>
      <c r="I434" s="30">
        <f>IF(ISERROR(F434/C434),0,F434/C434*100-100)</f>
        <v>-6.1318517470232052</v>
      </c>
      <c r="J434" s="30">
        <f>IF(ISERROR(F434/E434),0,F434/E434*100)</f>
        <v>101.30064744211471</v>
      </c>
      <c r="K434" s="30">
        <f>IF(ISERROR(F434/D434),0,F434/D434*100)</f>
        <v>96.464317165512597</v>
      </c>
    </row>
    <row r="435" spans="1:11">
      <c r="A435" s="33" t="s">
        <v>34</v>
      </c>
      <c r="B435" s="28" t="s">
        <v>35</v>
      </c>
      <c r="C435" s="29">
        <v>10331089.859999999</v>
      </c>
      <c r="D435" s="29">
        <v>10007060</v>
      </c>
      <c r="E435" s="29">
        <v>9632849</v>
      </c>
      <c r="F435" s="29">
        <v>9644070.4299999997</v>
      </c>
      <c r="G435" s="29">
        <f>F435-C435</f>
        <v>-687019.4299999997</v>
      </c>
      <c r="H435" s="29">
        <f>E435-F435</f>
        <v>-11221.429999999702</v>
      </c>
      <c r="I435" s="30">
        <f>IF(ISERROR(F435/C435),0,F435/C435*100-100)</f>
        <v>-6.6500189167844468</v>
      </c>
      <c r="J435" s="30">
        <f>IF(ISERROR(F435/E435),0,F435/E435*100)</f>
        <v>100.11649128933713</v>
      </c>
      <c r="K435" s="30">
        <f>IF(ISERROR(F435/D435),0,F435/D435*100)</f>
        <v>96.372665198369944</v>
      </c>
    </row>
    <row r="436" spans="1:11">
      <c r="A436" s="34" t="s">
        <v>36</v>
      </c>
      <c r="B436" s="28" t="s">
        <v>37</v>
      </c>
      <c r="C436" s="29">
        <v>10326089.859999999</v>
      </c>
      <c r="D436" s="29">
        <v>9999838</v>
      </c>
      <c r="E436" s="29">
        <v>9625627</v>
      </c>
      <c r="F436" s="29">
        <v>9640195.2799999993</v>
      </c>
      <c r="G436" s="29">
        <f>F436-C436</f>
        <v>-685894.58000000007</v>
      </c>
      <c r="H436" s="29">
        <f>E436-F436</f>
        <v>-14568.279999999329</v>
      </c>
      <c r="I436" s="30">
        <f>IF(ISERROR(F436/C436),0,F436/C436*100-100)</f>
        <v>-6.6423456438911899</v>
      </c>
      <c r="J436" s="30">
        <f>IF(ISERROR(F436/E436),0,F436/E436*100)</f>
        <v>100.15134889394737</v>
      </c>
      <c r="K436" s="30">
        <f>IF(ISERROR(F436/D436),0,F436/D436*100)</f>
        <v>96.403514536935489</v>
      </c>
    </row>
    <row r="437" spans="1:11">
      <c r="A437" s="35" t="s">
        <v>38</v>
      </c>
      <c r="B437" s="28" t="s">
        <v>39</v>
      </c>
      <c r="C437" s="29">
        <v>8851163.7200000007</v>
      </c>
      <c r="D437" s="29">
        <v>8615323</v>
      </c>
      <c r="E437" s="29">
        <v>8383645</v>
      </c>
      <c r="F437" s="29">
        <v>8592179.3699999992</v>
      </c>
      <c r="G437" s="29">
        <f>F437-C437</f>
        <v>-258984.35000000149</v>
      </c>
      <c r="H437" s="29">
        <f>E437-F437</f>
        <v>-208534.36999999918</v>
      </c>
      <c r="I437" s="30">
        <f>IF(ISERROR(F437/C437),0,F437/C437*100-100)</f>
        <v>-2.9259920863829763</v>
      </c>
      <c r="J437" s="30">
        <f>IF(ISERROR(F437/E437),0,F437/E437*100)</f>
        <v>102.48739504117839</v>
      </c>
      <c r="K437" s="30">
        <f>IF(ISERROR(F437/D437),0,F437/D437*100)</f>
        <v>99.731366659149046</v>
      </c>
    </row>
    <row r="438" spans="1:11">
      <c r="A438" s="35" t="s">
        <v>40</v>
      </c>
      <c r="B438" s="28" t="s">
        <v>41</v>
      </c>
      <c r="C438" s="29">
        <v>1474926.14</v>
      </c>
      <c r="D438" s="29">
        <v>1384515</v>
      </c>
      <c r="E438" s="29">
        <v>1241982</v>
      </c>
      <c r="F438" s="29">
        <v>1048015.91</v>
      </c>
      <c r="G438" s="29">
        <f>F438-C438</f>
        <v>-426910.22999999986</v>
      </c>
      <c r="H438" s="29">
        <f>E438-F438</f>
        <v>193966.08999999997</v>
      </c>
      <c r="I438" s="30">
        <f>IF(ISERROR(F438/C438),0,F438/C438*100-100)</f>
        <v>-28.944515825043268</v>
      </c>
      <c r="J438" s="30">
        <f>IF(ISERROR(F438/E438),0,F438/E438*100)</f>
        <v>84.38253613981523</v>
      </c>
      <c r="K438" s="30">
        <f>IF(ISERROR(F438/D438),0,F438/D438*100)</f>
        <v>75.695525870070028</v>
      </c>
    </row>
    <row r="439" spans="1:11">
      <c r="A439" s="36" t="s">
        <v>42</v>
      </c>
      <c r="B439" s="28" t="s">
        <v>43</v>
      </c>
      <c r="C439" s="29">
        <v>22564.33</v>
      </c>
      <c r="D439" s="29">
        <v>0</v>
      </c>
      <c r="E439" s="29">
        <v>0</v>
      </c>
      <c r="F439" s="29">
        <v>12500.75</v>
      </c>
      <c r="G439" s="29">
        <f>F439-C439</f>
        <v>-10063.580000000002</v>
      </c>
      <c r="H439" s="29">
        <f>E439-F439</f>
        <v>-12500.75</v>
      </c>
      <c r="I439" s="30">
        <f>IF(ISERROR(F439/C439),0,F439/C439*100-100)</f>
        <v>-44.59950727542099</v>
      </c>
      <c r="J439" s="30">
        <f>IF(ISERROR(F439/E439),0,F439/E439*100)</f>
        <v>0</v>
      </c>
      <c r="K439" s="30">
        <f>IF(ISERROR(F439/D439),0,F439/D439*100)</f>
        <v>0</v>
      </c>
    </row>
    <row r="440" spans="1:11" ht="25.5">
      <c r="A440" s="34" t="s">
        <v>50</v>
      </c>
      <c r="B440" s="28" t="s">
        <v>51</v>
      </c>
      <c r="C440" s="29">
        <v>5000</v>
      </c>
      <c r="D440" s="29">
        <v>7222</v>
      </c>
      <c r="E440" s="29">
        <v>7222</v>
      </c>
      <c r="F440" s="29">
        <v>3875.15</v>
      </c>
      <c r="G440" s="29">
        <f>F440-C440</f>
        <v>-1124.8499999999999</v>
      </c>
      <c r="H440" s="29">
        <f>E440-F440</f>
        <v>3346.85</v>
      </c>
      <c r="I440" s="30">
        <f>IF(ISERROR(F440/C440),0,F440/C440*100-100)</f>
        <v>-22.497</v>
      </c>
      <c r="J440" s="30">
        <f>IF(ISERROR(F440/E440),0,F440/E440*100)</f>
        <v>53.65757407920244</v>
      </c>
      <c r="K440" s="30">
        <f>IF(ISERROR(F440/D440),0,F440/D440*100)</f>
        <v>53.65757407920244</v>
      </c>
    </row>
    <row r="441" spans="1:11">
      <c r="A441" s="35" t="s">
        <v>52</v>
      </c>
      <c r="B441" s="28" t="s">
        <v>53</v>
      </c>
      <c r="C441" s="29">
        <v>0</v>
      </c>
      <c r="D441" s="29">
        <v>7222</v>
      </c>
      <c r="E441" s="29">
        <v>7222</v>
      </c>
      <c r="F441" s="29">
        <v>3875.15</v>
      </c>
      <c r="G441" s="29">
        <f>F441-C441</f>
        <v>3875.15</v>
      </c>
      <c r="H441" s="29">
        <f>E441-F441</f>
        <v>3346.85</v>
      </c>
      <c r="I441" s="30">
        <f>IF(ISERROR(F441/C441),0,F441/C441*100-100)</f>
        <v>0</v>
      </c>
      <c r="J441" s="30">
        <f>IF(ISERROR(F441/E441),0,F441/E441*100)</f>
        <v>53.65757407920244</v>
      </c>
      <c r="K441" s="30">
        <f>IF(ISERROR(F441/D441),0,F441/D441*100)</f>
        <v>53.65757407920244</v>
      </c>
    </row>
    <row r="442" spans="1:11" ht="25.5">
      <c r="A442" s="36" t="s">
        <v>85</v>
      </c>
      <c r="B442" s="28" t="s">
        <v>86</v>
      </c>
      <c r="C442" s="29">
        <v>0</v>
      </c>
      <c r="D442" s="29">
        <v>7222</v>
      </c>
      <c r="E442" s="29">
        <v>7222</v>
      </c>
      <c r="F442" s="29">
        <v>3875.15</v>
      </c>
      <c r="G442" s="29">
        <f>F442-C442</f>
        <v>3875.15</v>
      </c>
      <c r="H442" s="29">
        <f>E442-F442</f>
        <v>3346.85</v>
      </c>
      <c r="I442" s="30">
        <f>IF(ISERROR(F442/C442),0,F442/C442*100-100)</f>
        <v>0</v>
      </c>
      <c r="J442" s="30">
        <f>IF(ISERROR(F442/E442),0,F442/E442*100)</f>
        <v>53.65757407920244</v>
      </c>
      <c r="K442" s="30">
        <f>IF(ISERROR(F442/D442),0,F442/D442*100)</f>
        <v>53.65757407920244</v>
      </c>
    </row>
    <row r="443" spans="1:11" ht="25.5">
      <c r="A443" s="35" t="s">
        <v>138</v>
      </c>
      <c r="B443" s="28" t="s">
        <v>139</v>
      </c>
      <c r="C443" s="29">
        <v>5000</v>
      </c>
      <c r="D443" s="29">
        <v>0</v>
      </c>
      <c r="E443" s="29">
        <v>0</v>
      </c>
      <c r="F443" s="29">
        <v>0</v>
      </c>
      <c r="G443" s="29">
        <f>F443-C443</f>
        <v>-5000</v>
      </c>
      <c r="H443" s="29">
        <f>E443-F443</f>
        <v>0</v>
      </c>
      <c r="I443" s="30">
        <f>IF(ISERROR(F443/C443),0,F443/C443*100-100)</f>
        <v>-100</v>
      </c>
      <c r="J443" s="30">
        <f>IF(ISERROR(F443/E443),0,F443/E443*100)</f>
        <v>0</v>
      </c>
      <c r="K443" s="30">
        <f>IF(ISERROR(F443/D443),0,F443/D443*100)</f>
        <v>0</v>
      </c>
    </row>
    <row r="444" spans="1:11" ht="38.25">
      <c r="A444" s="36" t="s">
        <v>140</v>
      </c>
      <c r="B444" s="28" t="s">
        <v>141</v>
      </c>
      <c r="C444" s="29">
        <v>5000</v>
      </c>
      <c r="D444" s="29">
        <v>0</v>
      </c>
      <c r="E444" s="29">
        <v>0</v>
      </c>
      <c r="F444" s="29">
        <v>0</v>
      </c>
      <c r="G444" s="29">
        <f>F444-C444</f>
        <v>-5000</v>
      </c>
      <c r="H444" s="29">
        <f>E444-F444</f>
        <v>0</v>
      </c>
      <c r="I444" s="30">
        <f>IF(ISERROR(F444/C444),0,F444/C444*100-100)</f>
        <v>-100</v>
      </c>
      <c r="J444" s="30">
        <f>IF(ISERROR(F444/E444),0,F444/E444*100)</f>
        <v>0</v>
      </c>
      <c r="K444" s="30">
        <f>IF(ISERROR(F444/D444),0,F444/D444*100)</f>
        <v>0</v>
      </c>
    </row>
    <row r="445" spans="1:11">
      <c r="A445" s="33" t="s">
        <v>58</v>
      </c>
      <c r="B445" s="28" t="s">
        <v>59</v>
      </c>
      <c r="C445" s="29">
        <v>219319</v>
      </c>
      <c r="D445" s="29">
        <v>259403</v>
      </c>
      <c r="E445" s="29">
        <v>143469</v>
      </c>
      <c r="F445" s="29">
        <v>259403</v>
      </c>
      <c r="G445" s="29">
        <f>F445-C445</f>
        <v>40084</v>
      </c>
      <c r="H445" s="29">
        <f>E445-F445</f>
        <v>-115934</v>
      </c>
      <c r="I445" s="30">
        <f>IF(ISERROR(F445/C445),0,F445/C445*100-100)</f>
        <v>18.27657430500777</v>
      </c>
      <c r="J445" s="30">
        <f>IF(ISERROR(F445/E445),0,F445/E445*100)</f>
        <v>180.80770061825203</v>
      </c>
      <c r="K445" s="30">
        <f>IF(ISERROR(F445/D445),0,F445/D445*100)</f>
        <v>100</v>
      </c>
    </row>
    <row r="446" spans="1:11">
      <c r="A446" s="34" t="s">
        <v>60</v>
      </c>
      <c r="B446" s="28" t="s">
        <v>61</v>
      </c>
      <c r="C446" s="29">
        <v>219319</v>
      </c>
      <c r="D446" s="29">
        <v>259403</v>
      </c>
      <c r="E446" s="29">
        <v>143469</v>
      </c>
      <c r="F446" s="29">
        <v>259403</v>
      </c>
      <c r="G446" s="29">
        <f>F446-C446</f>
        <v>40084</v>
      </c>
      <c r="H446" s="29">
        <f>E446-F446</f>
        <v>-115934</v>
      </c>
      <c r="I446" s="30">
        <f>IF(ISERROR(F446/C446),0,F446/C446*100-100)</f>
        <v>18.27657430500777</v>
      </c>
      <c r="J446" s="30">
        <f>IF(ISERROR(F446/E446),0,F446/E446*100)</f>
        <v>180.80770061825203</v>
      </c>
      <c r="K446" s="30">
        <f>IF(ISERROR(F446/D446),0,F446/D446*100)</f>
        <v>100</v>
      </c>
    </row>
    <row r="447" spans="1:11">
      <c r="A447" s="27"/>
      <c r="B447" s="28" t="s">
        <v>87</v>
      </c>
      <c r="C447" s="29">
        <v>0</v>
      </c>
      <c r="D447" s="29">
        <v>0</v>
      </c>
      <c r="E447" s="29">
        <v>0</v>
      </c>
      <c r="F447" s="29">
        <v>1513.11</v>
      </c>
      <c r="G447" s="29">
        <f>F447-C447</f>
        <v>1513.11</v>
      </c>
      <c r="H447" s="29">
        <f>E447-F447</f>
        <v>-1513.11</v>
      </c>
      <c r="I447" s="30">
        <f>IF(ISERROR(F447/C447),0,F447/C447*100-100)</f>
        <v>0</v>
      </c>
      <c r="J447" s="30">
        <f>IF(ISERROR(F447/E447),0,F447/E447*100)</f>
        <v>0</v>
      </c>
      <c r="K447" s="30">
        <f>IF(ISERROR(F447/D447),0,F447/D447*100)</f>
        <v>0</v>
      </c>
    </row>
    <row r="448" spans="1:11">
      <c r="A448" s="27" t="s">
        <v>88</v>
      </c>
      <c r="B448" s="28" t="s">
        <v>89</v>
      </c>
      <c r="C448" s="29">
        <v>0</v>
      </c>
      <c r="D448" s="29">
        <v>0</v>
      </c>
      <c r="E448" s="29">
        <v>0</v>
      </c>
      <c r="F448" s="29">
        <v>-1513.11</v>
      </c>
      <c r="G448" s="29">
        <f>F448-C448</f>
        <v>-1513.11</v>
      </c>
      <c r="H448" s="29">
        <f>E448-F448</f>
        <v>1513.11</v>
      </c>
      <c r="I448" s="30">
        <f>IF(ISERROR(F448/C448),0,F448/C448*100-100)</f>
        <v>0</v>
      </c>
      <c r="J448" s="30">
        <f>IF(ISERROR(F448/E448),0,F448/E448*100)</f>
        <v>0</v>
      </c>
      <c r="K448" s="30">
        <f>IF(ISERROR(F448/D448),0,F448/D448*100)</f>
        <v>0</v>
      </c>
    </row>
    <row r="449" spans="1:11">
      <c r="A449" s="33" t="s">
        <v>90</v>
      </c>
      <c r="B449" s="28" t="s">
        <v>91</v>
      </c>
      <c r="C449" s="29">
        <v>0</v>
      </c>
      <c r="D449" s="29">
        <v>0</v>
      </c>
      <c r="E449" s="29">
        <v>0</v>
      </c>
      <c r="F449" s="29">
        <v>-1513.11</v>
      </c>
      <c r="G449" s="29">
        <f>F449-C449</f>
        <v>-1513.11</v>
      </c>
      <c r="H449" s="29">
        <f>E449-F449</f>
        <v>1513.11</v>
      </c>
      <c r="I449" s="30">
        <f>IF(ISERROR(F449/C449),0,F449/C449*100-100)</f>
        <v>0</v>
      </c>
      <c r="J449" s="30">
        <f>IF(ISERROR(F449/E449),0,F449/E449*100)</f>
        <v>0</v>
      </c>
      <c r="K449" s="30">
        <f>IF(ISERROR(F449/D449),0,F449/D449*100)</f>
        <v>0</v>
      </c>
    </row>
    <row r="450" spans="1:11" s="42" customFormat="1">
      <c r="A450" s="38" t="s">
        <v>65</v>
      </c>
      <c r="B450" s="39" t="s">
        <v>66</v>
      </c>
      <c r="C450" s="40"/>
      <c r="D450" s="40"/>
      <c r="E450" s="40"/>
      <c r="F450" s="40"/>
      <c r="G450" s="40"/>
      <c r="H450" s="40"/>
      <c r="I450" s="41"/>
      <c r="J450" s="41"/>
      <c r="K450" s="41"/>
    </row>
    <row r="451" spans="1:11">
      <c r="A451" s="27" t="s">
        <v>26</v>
      </c>
      <c r="B451" s="28" t="s">
        <v>27</v>
      </c>
      <c r="C451" s="29">
        <v>5652988.3799999999</v>
      </c>
      <c r="D451" s="29">
        <v>2474701</v>
      </c>
      <c r="E451" s="29">
        <v>0</v>
      </c>
      <c r="F451" s="29">
        <v>2447716.5</v>
      </c>
      <c r="G451" s="29">
        <f>F451-C451</f>
        <v>-3205271.88</v>
      </c>
      <c r="H451" s="29">
        <f>E451-F451</f>
        <v>-2447716.5</v>
      </c>
      <c r="I451" s="30">
        <f>IF(ISERROR(F451/C451),0,F451/C451*100-100)</f>
        <v>-56.700485911842613</v>
      </c>
      <c r="J451" s="30">
        <f>IF(ISERROR(F451/E451),0,F451/E451*100)</f>
        <v>0</v>
      </c>
      <c r="K451" s="30">
        <f>IF(ISERROR(F451/D451),0,F451/D451*100)</f>
        <v>98.909585440827001</v>
      </c>
    </row>
    <row r="452" spans="1:11">
      <c r="A452" s="33" t="s">
        <v>28</v>
      </c>
      <c r="B452" s="28" t="s">
        <v>29</v>
      </c>
      <c r="C452" s="29">
        <v>5652988.3799999999</v>
      </c>
      <c r="D452" s="29">
        <v>2474701</v>
      </c>
      <c r="E452" s="29">
        <v>0</v>
      </c>
      <c r="F452" s="29">
        <v>2447716.5</v>
      </c>
      <c r="G452" s="29">
        <f>F452-C452</f>
        <v>-3205271.88</v>
      </c>
      <c r="H452" s="29">
        <f>E452-F452</f>
        <v>-2447716.5</v>
      </c>
      <c r="I452" s="30">
        <f>IF(ISERROR(F452/C452),0,F452/C452*100-100)</f>
        <v>-56.700485911842613</v>
      </c>
      <c r="J452" s="30">
        <f>IF(ISERROR(F452/E452),0,F452/E452*100)</f>
        <v>0</v>
      </c>
      <c r="K452" s="30">
        <f>IF(ISERROR(F452/D452),0,F452/D452*100)</f>
        <v>98.909585440827001</v>
      </c>
    </row>
    <row r="453" spans="1:11">
      <c r="A453" s="34" t="s">
        <v>30</v>
      </c>
      <c r="B453" s="28" t="s">
        <v>31</v>
      </c>
      <c r="C453" s="29">
        <v>5652988.3799999999</v>
      </c>
      <c r="D453" s="29">
        <v>2474701</v>
      </c>
      <c r="E453" s="29">
        <v>0</v>
      </c>
      <c r="F453" s="29">
        <v>2447716.5</v>
      </c>
      <c r="G453" s="29">
        <f>F453-C453</f>
        <v>-3205271.88</v>
      </c>
      <c r="H453" s="29">
        <f>E453-F453</f>
        <v>-2447716.5</v>
      </c>
      <c r="I453" s="30">
        <f>IF(ISERROR(F453/C453),0,F453/C453*100-100)</f>
        <v>-56.700485911842613</v>
      </c>
      <c r="J453" s="30">
        <f>IF(ISERROR(F453/E453),0,F453/E453*100)</f>
        <v>0</v>
      </c>
      <c r="K453" s="30">
        <f>IF(ISERROR(F453/D453),0,F453/D453*100)</f>
        <v>98.909585440827001</v>
      </c>
    </row>
    <row r="454" spans="1:11">
      <c r="A454" s="27" t="s">
        <v>32</v>
      </c>
      <c r="B454" s="28" t="s">
        <v>33</v>
      </c>
      <c r="C454" s="29">
        <v>5652988.3799999999</v>
      </c>
      <c r="D454" s="29">
        <v>2474701</v>
      </c>
      <c r="E454" s="29">
        <v>0</v>
      </c>
      <c r="F454" s="29">
        <v>2447716.5</v>
      </c>
      <c r="G454" s="29">
        <f>F454-C454</f>
        <v>-3205271.88</v>
      </c>
      <c r="H454" s="29">
        <f>E454-F454</f>
        <v>-2447716.5</v>
      </c>
      <c r="I454" s="30">
        <f>IF(ISERROR(F454/C454),0,F454/C454*100-100)</f>
        <v>-56.700485911842613</v>
      </c>
      <c r="J454" s="30">
        <f>IF(ISERROR(F454/E454),0,F454/E454*100)</f>
        <v>0</v>
      </c>
      <c r="K454" s="30">
        <f>IF(ISERROR(F454/D454),0,F454/D454*100)</f>
        <v>98.909585440827001</v>
      </c>
    </row>
    <row r="455" spans="1:11">
      <c r="A455" s="33" t="s">
        <v>34</v>
      </c>
      <c r="B455" s="28" t="s">
        <v>35</v>
      </c>
      <c r="C455" s="29">
        <v>5652988.3799999999</v>
      </c>
      <c r="D455" s="29">
        <v>2474701</v>
      </c>
      <c r="E455" s="29">
        <v>0</v>
      </c>
      <c r="F455" s="29">
        <v>2447716.5</v>
      </c>
      <c r="G455" s="29">
        <f>F455-C455</f>
        <v>-3205271.88</v>
      </c>
      <c r="H455" s="29">
        <f>E455-F455</f>
        <v>-2447716.5</v>
      </c>
      <c r="I455" s="30">
        <f>IF(ISERROR(F455/C455),0,F455/C455*100-100)</f>
        <v>-56.700485911842613</v>
      </c>
      <c r="J455" s="30">
        <f>IF(ISERROR(F455/E455),0,F455/E455*100)</f>
        <v>0</v>
      </c>
      <c r="K455" s="30">
        <f>IF(ISERROR(F455/D455),0,F455/D455*100)</f>
        <v>98.909585440827001</v>
      </c>
    </row>
    <row r="456" spans="1:11">
      <c r="A456" s="34" t="s">
        <v>44</v>
      </c>
      <c r="B456" s="28" t="s">
        <v>45</v>
      </c>
      <c r="C456" s="29">
        <v>0</v>
      </c>
      <c r="D456" s="29">
        <v>250000</v>
      </c>
      <c r="E456" s="29">
        <v>0</v>
      </c>
      <c r="F456" s="29">
        <v>250000</v>
      </c>
      <c r="G456" s="29">
        <f>F456-C456</f>
        <v>250000</v>
      </c>
      <c r="H456" s="29">
        <f>E456-F456</f>
        <v>-250000</v>
      </c>
      <c r="I456" s="30">
        <f>IF(ISERROR(F456/C456),0,F456/C456*100-100)</f>
        <v>0</v>
      </c>
      <c r="J456" s="30">
        <f>IF(ISERROR(F456/E456),0,F456/E456*100)</f>
        <v>0</v>
      </c>
      <c r="K456" s="30">
        <f>IF(ISERROR(F456/D456),0,F456/D456*100)</f>
        <v>100</v>
      </c>
    </row>
    <row r="457" spans="1:11">
      <c r="A457" s="35" t="s">
        <v>48</v>
      </c>
      <c r="B457" s="28" t="s">
        <v>49</v>
      </c>
      <c r="C457" s="29">
        <v>0</v>
      </c>
      <c r="D457" s="29">
        <v>250000</v>
      </c>
      <c r="E457" s="29">
        <v>0</v>
      </c>
      <c r="F457" s="29">
        <v>250000</v>
      </c>
      <c r="G457" s="29">
        <f>F457-C457</f>
        <v>250000</v>
      </c>
      <c r="H457" s="29">
        <f>E457-F457</f>
        <v>-250000</v>
      </c>
      <c r="I457" s="30">
        <f>IF(ISERROR(F457/C457),0,F457/C457*100-100)</f>
        <v>0</v>
      </c>
      <c r="J457" s="30">
        <f>IF(ISERROR(F457/E457),0,F457/E457*100)</f>
        <v>0</v>
      </c>
      <c r="K457" s="30">
        <f>IF(ISERROR(F457/D457),0,F457/D457*100)</f>
        <v>100</v>
      </c>
    </row>
    <row r="458" spans="1:11" ht="25.5">
      <c r="A458" s="34" t="s">
        <v>50</v>
      </c>
      <c r="B458" s="28" t="s">
        <v>51</v>
      </c>
      <c r="C458" s="29">
        <v>5652988.3799999999</v>
      </c>
      <c r="D458" s="29">
        <v>2224701</v>
      </c>
      <c r="E458" s="29">
        <v>0</v>
      </c>
      <c r="F458" s="29">
        <v>2197716.5</v>
      </c>
      <c r="G458" s="29">
        <f>F458-C458</f>
        <v>-3455271.88</v>
      </c>
      <c r="H458" s="29">
        <f>E458-F458</f>
        <v>-2197716.5</v>
      </c>
      <c r="I458" s="30">
        <f>IF(ISERROR(F458/C458),0,F458/C458*100-100)</f>
        <v>-61.122925570209645</v>
      </c>
      <c r="J458" s="30">
        <f>IF(ISERROR(F458/E458),0,F458/E458*100)</f>
        <v>0</v>
      </c>
      <c r="K458" s="30">
        <f>IF(ISERROR(F458/D458),0,F458/D458*100)</f>
        <v>98.787050484537019</v>
      </c>
    </row>
    <row r="459" spans="1:11" ht="25.5">
      <c r="A459" s="35" t="s">
        <v>138</v>
      </c>
      <c r="B459" s="28" t="s">
        <v>139</v>
      </c>
      <c r="C459" s="29">
        <v>5652988.3799999999</v>
      </c>
      <c r="D459" s="29">
        <v>2224701</v>
      </c>
      <c r="E459" s="29">
        <v>0</v>
      </c>
      <c r="F459" s="29">
        <v>2197716.5</v>
      </c>
      <c r="G459" s="29">
        <f>F459-C459</f>
        <v>-3455271.88</v>
      </c>
      <c r="H459" s="29">
        <f>E459-F459</f>
        <v>-2197716.5</v>
      </c>
      <c r="I459" s="30">
        <f>IF(ISERROR(F459/C459),0,F459/C459*100-100)</f>
        <v>-61.122925570209645</v>
      </c>
      <c r="J459" s="30">
        <f>IF(ISERROR(F459/E459),0,F459/E459*100)</f>
        <v>0</v>
      </c>
      <c r="K459" s="30">
        <f>IF(ISERROR(F459/D459),0,F459/D459*100)</f>
        <v>98.787050484537019</v>
      </c>
    </row>
    <row r="460" spans="1:11" ht="25.5">
      <c r="A460" s="36" t="s">
        <v>159</v>
      </c>
      <c r="B460" s="28" t="s">
        <v>160</v>
      </c>
      <c r="C460" s="29">
        <v>5652988.3799999999</v>
      </c>
      <c r="D460" s="29">
        <v>2224701</v>
      </c>
      <c r="E460" s="29">
        <v>0</v>
      </c>
      <c r="F460" s="29">
        <v>2197716.5</v>
      </c>
      <c r="G460" s="29">
        <f>F460-C460</f>
        <v>-3455271.88</v>
      </c>
      <c r="H460" s="29">
        <f>E460-F460</f>
        <v>-2197716.5</v>
      </c>
      <c r="I460" s="30">
        <f>IF(ISERROR(F460/C460),0,F460/C460*100-100)</f>
        <v>-61.122925570209645</v>
      </c>
      <c r="J460" s="30">
        <f>IF(ISERROR(F460/E460),0,F460/E460*100)</f>
        <v>0</v>
      </c>
      <c r="K460" s="30">
        <f>IF(ISERROR(F460/D460),0,F460/D460*100)</f>
        <v>98.787050484537019</v>
      </c>
    </row>
    <row r="461" spans="1:11">
      <c r="A461" s="27"/>
      <c r="B461" s="28"/>
      <c r="C461" s="29"/>
      <c r="D461" s="29"/>
      <c r="E461" s="29"/>
      <c r="F461" s="29"/>
      <c r="G461" s="29"/>
      <c r="H461" s="29"/>
      <c r="I461" s="30"/>
      <c r="J461" s="30"/>
      <c r="K461" s="30"/>
    </row>
    <row r="462" spans="1:11" s="42" customFormat="1" ht="38.25">
      <c r="A462" s="38"/>
      <c r="B462" s="39" t="s">
        <v>109</v>
      </c>
      <c r="C462" s="40"/>
      <c r="D462" s="40"/>
      <c r="E462" s="40"/>
      <c r="F462" s="40"/>
      <c r="G462" s="40"/>
      <c r="H462" s="40"/>
      <c r="I462" s="41"/>
      <c r="J462" s="41"/>
      <c r="K462" s="41"/>
    </row>
    <row r="463" spans="1:11">
      <c r="A463" s="27" t="s">
        <v>26</v>
      </c>
      <c r="B463" s="28" t="s">
        <v>27</v>
      </c>
      <c r="C463" s="29">
        <v>43587489.509999998</v>
      </c>
      <c r="D463" s="29">
        <v>60877080</v>
      </c>
      <c r="E463" s="29">
        <v>55325705</v>
      </c>
      <c r="F463" s="29">
        <v>47246254.359999999</v>
      </c>
      <c r="G463" s="29">
        <f>F463-C463</f>
        <v>3658764.8500000015</v>
      </c>
      <c r="H463" s="29">
        <f>E463-F463</f>
        <v>8079450.6400000006</v>
      </c>
      <c r="I463" s="30">
        <f>IF(ISERROR(F463/C463),0,F463/C463*100-100)</f>
        <v>8.3940710766574398</v>
      </c>
      <c r="J463" s="30">
        <f>IF(ISERROR(F463/E463),0,F463/E463*100)</f>
        <v>85.396569930740156</v>
      </c>
      <c r="K463" s="30">
        <f>IF(ISERROR(F463/D463),0,F463/D463*100)</f>
        <v>77.609265030451525</v>
      </c>
    </row>
    <row r="464" spans="1:11">
      <c r="A464" s="33" t="s">
        <v>100</v>
      </c>
      <c r="B464" s="28" t="s">
        <v>101</v>
      </c>
      <c r="C464" s="29">
        <v>10413635.130000001</v>
      </c>
      <c r="D464" s="29">
        <v>16526757</v>
      </c>
      <c r="E464" s="29">
        <v>17549446</v>
      </c>
      <c r="F464" s="29">
        <v>9846231.6099999994</v>
      </c>
      <c r="G464" s="29">
        <f>F464-C464</f>
        <v>-567403.52000000142</v>
      </c>
      <c r="H464" s="29">
        <f>E464-F464</f>
        <v>7703214.3900000006</v>
      </c>
      <c r="I464" s="30">
        <f>IF(ISERROR(F464/C464),0,F464/C464*100-100)</f>
        <v>-5.4486595018621671</v>
      </c>
      <c r="J464" s="30">
        <f>IF(ISERROR(F464/E464),0,F464/E464*100)</f>
        <v>56.105654902154747</v>
      </c>
      <c r="K464" s="30">
        <f>IF(ISERROR(F464/D464),0,F464/D464*100)</f>
        <v>59.577517900214779</v>
      </c>
    </row>
    <row r="465" spans="1:11">
      <c r="A465" s="33" t="s">
        <v>71</v>
      </c>
      <c r="B465" s="28" t="s">
        <v>72</v>
      </c>
      <c r="C465" s="29">
        <v>2234993.25</v>
      </c>
      <c r="D465" s="29">
        <v>3296415</v>
      </c>
      <c r="E465" s="29">
        <v>3329608</v>
      </c>
      <c r="F465" s="29">
        <v>2998582.35</v>
      </c>
      <c r="G465" s="29">
        <f>F465-C465</f>
        <v>763589.10000000009</v>
      </c>
      <c r="H465" s="29">
        <f>E465-F465</f>
        <v>331025.64999999991</v>
      </c>
      <c r="I465" s="30">
        <f>IF(ISERROR(F465/C465),0,F465/C465*100-100)</f>
        <v>34.165163586064523</v>
      </c>
      <c r="J465" s="30">
        <f>IF(ISERROR(F465/E465),0,F465/E465*100)</f>
        <v>90.05811945430213</v>
      </c>
      <c r="K465" s="30">
        <f>IF(ISERROR(F465/D465),0,F465/D465*100)</f>
        <v>90.96495283512543</v>
      </c>
    </row>
    <row r="466" spans="1:11">
      <c r="A466" s="34" t="s">
        <v>73</v>
      </c>
      <c r="B466" s="28" t="s">
        <v>74</v>
      </c>
      <c r="C466" s="29">
        <v>273437.25</v>
      </c>
      <c r="D466" s="29">
        <v>548493</v>
      </c>
      <c r="E466" s="29">
        <v>267454</v>
      </c>
      <c r="F466" s="29">
        <v>407284.82</v>
      </c>
      <c r="G466" s="29">
        <f>F466-C466</f>
        <v>133847.57</v>
      </c>
      <c r="H466" s="29">
        <f>E466-F466</f>
        <v>-139830.82</v>
      </c>
      <c r="I466" s="30">
        <f>IF(ISERROR(F466/C466),0,F466/C466*100-100)</f>
        <v>48.950013211440648</v>
      </c>
      <c r="J466" s="30">
        <f>IF(ISERROR(F466/E466),0,F466/E466*100)</f>
        <v>152.28219432126647</v>
      </c>
      <c r="K466" s="30">
        <f>IF(ISERROR(F466/D466),0,F466/D466*100)</f>
        <v>74.255244825366958</v>
      </c>
    </row>
    <row r="467" spans="1:11">
      <c r="A467" s="35" t="s">
        <v>75</v>
      </c>
      <c r="B467" s="28" t="s">
        <v>76</v>
      </c>
      <c r="C467" s="29">
        <v>273437.25</v>
      </c>
      <c r="D467" s="29">
        <v>548493</v>
      </c>
      <c r="E467" s="29">
        <v>267454</v>
      </c>
      <c r="F467" s="29">
        <v>407284.82</v>
      </c>
      <c r="G467" s="29">
        <f>F467-C467</f>
        <v>133847.57</v>
      </c>
      <c r="H467" s="29">
        <f>E467-F467</f>
        <v>-139830.82</v>
      </c>
      <c r="I467" s="30">
        <f>IF(ISERROR(F467/C467),0,F467/C467*100-100)</f>
        <v>48.950013211440648</v>
      </c>
      <c r="J467" s="30">
        <f>IF(ISERROR(F467/E467),0,F467/E467*100)</f>
        <v>152.28219432126647</v>
      </c>
      <c r="K467" s="30">
        <f>IF(ISERROR(F467/D467),0,F467/D467*100)</f>
        <v>74.255244825366958</v>
      </c>
    </row>
    <row r="468" spans="1:11" ht="25.5">
      <c r="A468" s="36" t="s">
        <v>77</v>
      </c>
      <c r="B468" s="28" t="s">
        <v>78</v>
      </c>
      <c r="C468" s="29">
        <v>273437.25</v>
      </c>
      <c r="D468" s="29">
        <v>548493</v>
      </c>
      <c r="E468" s="29">
        <v>267454</v>
      </c>
      <c r="F468" s="29">
        <v>407284.82</v>
      </c>
      <c r="G468" s="29">
        <f>F468-C468</f>
        <v>133847.57</v>
      </c>
      <c r="H468" s="29">
        <f>E468-F468</f>
        <v>-139830.82</v>
      </c>
      <c r="I468" s="30">
        <f>IF(ISERROR(F468/C468),0,F468/C468*100-100)</f>
        <v>48.950013211440648</v>
      </c>
      <c r="J468" s="30">
        <f>IF(ISERROR(F468/E468),0,F468/E468*100)</f>
        <v>152.28219432126647</v>
      </c>
      <c r="K468" s="30">
        <f>IF(ISERROR(F468/D468),0,F468/D468*100)</f>
        <v>74.255244825366958</v>
      </c>
    </row>
    <row r="469" spans="1:11" ht="25.5">
      <c r="A469" s="37" t="s">
        <v>79</v>
      </c>
      <c r="B469" s="28" t="s">
        <v>80</v>
      </c>
      <c r="C469" s="29">
        <v>218043.04</v>
      </c>
      <c r="D469" s="29">
        <v>490620</v>
      </c>
      <c r="E469" s="29">
        <v>267454</v>
      </c>
      <c r="F469" s="29">
        <v>390173.85</v>
      </c>
      <c r="G469" s="29">
        <f>F469-C469</f>
        <v>172130.80999999997</v>
      </c>
      <c r="H469" s="29">
        <f>E469-F469</f>
        <v>-122719.84999999998</v>
      </c>
      <c r="I469" s="30">
        <f>IF(ISERROR(F469/C469),0,F469/C469*100-100)</f>
        <v>78.943501246359432</v>
      </c>
      <c r="J469" s="30">
        <f>IF(ISERROR(F469/E469),0,F469/E469*100)</f>
        <v>145.88446985275971</v>
      </c>
      <c r="K469" s="30">
        <f>IF(ISERROR(F469/D469),0,F469/D469*100)</f>
        <v>79.526690717867183</v>
      </c>
    </row>
    <row r="470" spans="1:11" ht="25.5">
      <c r="A470" s="37" t="s">
        <v>102</v>
      </c>
      <c r="B470" s="28" t="s">
        <v>103</v>
      </c>
      <c r="C470" s="29">
        <v>55394.21</v>
      </c>
      <c r="D470" s="29">
        <v>57873</v>
      </c>
      <c r="E470" s="29">
        <v>0</v>
      </c>
      <c r="F470" s="29">
        <v>17110.97</v>
      </c>
      <c r="G470" s="29">
        <f>F470-C470</f>
        <v>-38283.24</v>
      </c>
      <c r="H470" s="29">
        <f>E470-F470</f>
        <v>-17110.97</v>
      </c>
      <c r="I470" s="30">
        <f>IF(ISERROR(F470/C470),0,F470/C470*100-100)</f>
        <v>-69.110544224748395</v>
      </c>
      <c r="J470" s="30">
        <f>IF(ISERROR(F470/E470),0,F470/E470*100)</f>
        <v>0</v>
      </c>
      <c r="K470" s="30">
        <f>IF(ISERROR(F470/D470),0,F470/D470*100)</f>
        <v>29.566412662208631</v>
      </c>
    </row>
    <row r="471" spans="1:11" ht="25.5">
      <c r="A471" s="34" t="s">
        <v>303</v>
      </c>
      <c r="B471" s="28" t="s">
        <v>304</v>
      </c>
      <c r="C471" s="29">
        <v>1961556</v>
      </c>
      <c r="D471" s="29">
        <v>2747922</v>
      </c>
      <c r="E471" s="29">
        <v>3062154</v>
      </c>
      <c r="F471" s="29">
        <v>2591297.5299999998</v>
      </c>
      <c r="G471" s="29">
        <f>F471-C471</f>
        <v>629741.5299999998</v>
      </c>
      <c r="H471" s="29">
        <f>E471-F471</f>
        <v>470856.4700000002</v>
      </c>
      <c r="I471" s="30">
        <f>IF(ISERROR(F471/C471),0,F471/C471*100-100)</f>
        <v>32.104183107696116</v>
      </c>
      <c r="J471" s="30">
        <f>IF(ISERROR(F471/E471),0,F471/E471*100)</f>
        <v>84.62335761036185</v>
      </c>
      <c r="K471" s="30">
        <f>IF(ISERROR(F471/D471),0,F471/D471*100)</f>
        <v>94.300257794799109</v>
      </c>
    </row>
    <row r="472" spans="1:11" ht="38.25">
      <c r="A472" s="35" t="s">
        <v>305</v>
      </c>
      <c r="B472" s="28" t="s">
        <v>306</v>
      </c>
      <c r="C472" s="29">
        <v>1961556</v>
      </c>
      <c r="D472" s="29">
        <v>2747922</v>
      </c>
      <c r="E472" s="29">
        <v>3062154</v>
      </c>
      <c r="F472" s="29">
        <v>2591297.5299999998</v>
      </c>
      <c r="G472" s="29">
        <f>F472-C472</f>
        <v>629741.5299999998</v>
      </c>
      <c r="H472" s="29">
        <f>E472-F472</f>
        <v>470856.4700000002</v>
      </c>
      <c r="I472" s="30">
        <f>IF(ISERROR(F472/C472),0,F472/C472*100-100)</f>
        <v>32.104183107696116</v>
      </c>
      <c r="J472" s="30">
        <f>IF(ISERROR(F472/E472),0,F472/E472*100)</f>
        <v>84.62335761036185</v>
      </c>
      <c r="K472" s="30">
        <f>IF(ISERROR(F472/D472),0,F472/D472*100)</f>
        <v>94.300257794799109</v>
      </c>
    </row>
    <row r="473" spans="1:11" ht="51">
      <c r="A473" s="36" t="s">
        <v>307</v>
      </c>
      <c r="B473" s="28" t="s">
        <v>308</v>
      </c>
      <c r="C473" s="29">
        <v>407208</v>
      </c>
      <c r="D473" s="29">
        <v>0</v>
      </c>
      <c r="E473" s="29">
        <v>314232</v>
      </c>
      <c r="F473" s="29">
        <v>0</v>
      </c>
      <c r="G473" s="29">
        <f>F473-C473</f>
        <v>-407208</v>
      </c>
      <c r="H473" s="29">
        <f>E473-F473</f>
        <v>314232</v>
      </c>
      <c r="I473" s="30">
        <f>IF(ISERROR(F473/C473),0,F473/C473*100-100)</f>
        <v>-100</v>
      </c>
      <c r="J473" s="30">
        <f>IF(ISERROR(F473/E473),0,F473/E473*100)</f>
        <v>0</v>
      </c>
      <c r="K473" s="30">
        <f>IF(ISERROR(F473/D473),0,F473/D473*100)</f>
        <v>0</v>
      </c>
    </row>
    <row r="474" spans="1:11" ht="76.5">
      <c r="A474" s="36" t="s">
        <v>480</v>
      </c>
      <c r="B474" s="28" t="s">
        <v>481</v>
      </c>
      <c r="C474" s="29">
        <v>1547144.16</v>
      </c>
      <c r="D474" s="29">
        <v>2671269</v>
      </c>
      <c r="E474" s="29">
        <v>2671269</v>
      </c>
      <c r="F474" s="29">
        <v>2591297.5299999998</v>
      </c>
      <c r="G474" s="29">
        <f>F474-C474</f>
        <v>1044153.3699999999</v>
      </c>
      <c r="H474" s="29">
        <f>E474-F474</f>
        <v>79971.470000000205</v>
      </c>
      <c r="I474" s="30">
        <f>IF(ISERROR(F474/C474),0,F474/C474*100-100)</f>
        <v>67.489080655547951</v>
      </c>
      <c r="J474" s="30">
        <f>IF(ISERROR(F474/E474),0,F474/E474*100)</f>
        <v>97.006236736172951</v>
      </c>
      <c r="K474" s="30">
        <f>IF(ISERROR(F474/D474),0,F474/D474*100)</f>
        <v>97.006236736172951</v>
      </c>
    </row>
    <row r="475" spans="1:11" ht="76.5">
      <c r="A475" s="36" t="s">
        <v>482</v>
      </c>
      <c r="B475" s="28" t="s">
        <v>483</v>
      </c>
      <c r="C475" s="29">
        <v>7203.84</v>
      </c>
      <c r="D475" s="29">
        <v>76653</v>
      </c>
      <c r="E475" s="29">
        <v>76653</v>
      </c>
      <c r="F475" s="29">
        <v>0</v>
      </c>
      <c r="G475" s="29">
        <f>F475-C475</f>
        <v>-7203.84</v>
      </c>
      <c r="H475" s="29">
        <f>E475-F475</f>
        <v>76653</v>
      </c>
      <c r="I475" s="30">
        <f>IF(ISERROR(F475/C475),0,F475/C475*100-100)</f>
        <v>-100</v>
      </c>
      <c r="J475" s="30">
        <f>IF(ISERROR(F475/E475),0,F475/E475*100)</f>
        <v>0</v>
      </c>
      <c r="K475" s="30">
        <f>IF(ISERROR(F475/D475),0,F475/D475*100)</f>
        <v>0</v>
      </c>
    </row>
    <row r="476" spans="1:11">
      <c r="A476" s="33" t="s">
        <v>28</v>
      </c>
      <c r="B476" s="28" t="s">
        <v>29</v>
      </c>
      <c r="C476" s="29">
        <v>30938861.129999999</v>
      </c>
      <c r="D476" s="29">
        <v>41053908</v>
      </c>
      <c r="E476" s="29">
        <v>34446651</v>
      </c>
      <c r="F476" s="29">
        <v>34401440.399999999</v>
      </c>
      <c r="G476" s="29">
        <f>F476-C476</f>
        <v>3462579.2699999996</v>
      </c>
      <c r="H476" s="29">
        <f>E476-F476</f>
        <v>45210.60000000149</v>
      </c>
      <c r="I476" s="30">
        <f>IF(ISERROR(F476/C476),0,F476/C476*100-100)</f>
        <v>11.191683027538772</v>
      </c>
      <c r="J476" s="30">
        <f>IF(ISERROR(F476/E476),0,F476/E476*100)</f>
        <v>99.868751827282125</v>
      </c>
      <c r="K476" s="30">
        <f>IF(ISERROR(F476/D476),0,F476/D476*100)</f>
        <v>83.795775057517048</v>
      </c>
    </row>
    <row r="477" spans="1:11">
      <c r="A477" s="34" t="s">
        <v>30</v>
      </c>
      <c r="B477" s="28" t="s">
        <v>31</v>
      </c>
      <c r="C477" s="29">
        <v>30938861.129999999</v>
      </c>
      <c r="D477" s="29">
        <v>41053908</v>
      </c>
      <c r="E477" s="29">
        <v>34446651</v>
      </c>
      <c r="F477" s="29">
        <v>34401440.399999999</v>
      </c>
      <c r="G477" s="29">
        <f>F477-C477</f>
        <v>3462579.2699999996</v>
      </c>
      <c r="H477" s="29">
        <f>E477-F477</f>
        <v>45210.60000000149</v>
      </c>
      <c r="I477" s="30">
        <f>IF(ISERROR(F477/C477),0,F477/C477*100-100)</f>
        <v>11.191683027538772</v>
      </c>
      <c r="J477" s="30">
        <f>IF(ISERROR(F477/E477),0,F477/E477*100)</f>
        <v>99.868751827282125</v>
      </c>
      <c r="K477" s="30">
        <f>IF(ISERROR(F477/D477),0,F477/D477*100)</f>
        <v>83.795775057517048</v>
      </c>
    </row>
    <row r="478" spans="1:11">
      <c r="A478" s="27" t="s">
        <v>32</v>
      </c>
      <c r="B478" s="28" t="s">
        <v>33</v>
      </c>
      <c r="C478" s="29">
        <v>44550951.810000002</v>
      </c>
      <c r="D478" s="29">
        <v>72906187</v>
      </c>
      <c r="E478" s="29">
        <v>55741537</v>
      </c>
      <c r="F478" s="29">
        <v>47862051.210000001</v>
      </c>
      <c r="G478" s="29">
        <f>F478-C478</f>
        <v>3311099.3999999985</v>
      </c>
      <c r="H478" s="29">
        <f>E478-F478</f>
        <v>7879485.7899999991</v>
      </c>
      <c r="I478" s="30">
        <f>IF(ISERROR(F478/C478),0,F478/C478*100-100)</f>
        <v>7.4321630974824302</v>
      </c>
      <c r="J478" s="30">
        <f>IF(ISERROR(F478/E478),0,F478/E478*100)</f>
        <v>85.864247356509026</v>
      </c>
      <c r="K478" s="30">
        <f>IF(ISERROR(F478/D478),0,F478/D478*100)</f>
        <v>65.64881963995731</v>
      </c>
    </row>
    <row r="479" spans="1:11">
      <c r="A479" s="33" t="s">
        <v>34</v>
      </c>
      <c r="B479" s="28" t="s">
        <v>35</v>
      </c>
      <c r="C479" s="29">
        <v>38736316.469999999</v>
      </c>
      <c r="D479" s="29">
        <v>60015145</v>
      </c>
      <c r="E479" s="29">
        <v>42128387</v>
      </c>
      <c r="F479" s="29">
        <v>37235797.460000001</v>
      </c>
      <c r="G479" s="29">
        <f>F479-C479</f>
        <v>-1500519.0099999979</v>
      </c>
      <c r="H479" s="29">
        <f>E479-F479</f>
        <v>4892589.5399999991</v>
      </c>
      <c r="I479" s="30">
        <f>IF(ISERROR(F479/C479),0,F479/C479*100-100)</f>
        <v>-3.8736750076949136</v>
      </c>
      <c r="J479" s="30">
        <f>IF(ISERROR(F479/E479),0,F479/E479*100)</f>
        <v>88.386477887226022</v>
      </c>
      <c r="K479" s="30">
        <f>IF(ISERROR(F479/D479),0,F479/D479*100)</f>
        <v>62.044001493289734</v>
      </c>
    </row>
    <row r="480" spans="1:11">
      <c r="A480" s="34" t="s">
        <v>36</v>
      </c>
      <c r="B480" s="28" t="s">
        <v>37</v>
      </c>
      <c r="C480" s="29">
        <v>9786402.7100000009</v>
      </c>
      <c r="D480" s="29">
        <v>17205868</v>
      </c>
      <c r="E480" s="29">
        <v>13397832</v>
      </c>
      <c r="F480" s="29">
        <v>13198099.460000001</v>
      </c>
      <c r="G480" s="29">
        <f>F480-C480</f>
        <v>3411696.75</v>
      </c>
      <c r="H480" s="29">
        <f>E480-F480</f>
        <v>199732.53999999911</v>
      </c>
      <c r="I480" s="30">
        <f>IF(ISERROR(F480/C480),0,F480/C480*100-100)</f>
        <v>34.861601868415249</v>
      </c>
      <c r="J480" s="30">
        <f>IF(ISERROR(F480/E480),0,F480/E480*100)</f>
        <v>98.509217461451982</v>
      </c>
      <c r="K480" s="30">
        <f>IF(ISERROR(F480/D480),0,F480/D480*100)</f>
        <v>76.706966832478315</v>
      </c>
    </row>
    <row r="481" spans="1:11">
      <c r="A481" s="35" t="s">
        <v>38</v>
      </c>
      <c r="B481" s="28" t="s">
        <v>39</v>
      </c>
      <c r="C481" s="29">
        <v>7751039.2400000002</v>
      </c>
      <c r="D481" s="29">
        <v>10799508</v>
      </c>
      <c r="E481" s="29">
        <v>9121770</v>
      </c>
      <c r="F481" s="29">
        <v>9042098.6699999999</v>
      </c>
      <c r="G481" s="29">
        <f>F481-C481</f>
        <v>1291059.4299999997</v>
      </c>
      <c r="H481" s="29">
        <f>E481-F481</f>
        <v>79671.330000000075</v>
      </c>
      <c r="I481" s="30">
        <f>IF(ISERROR(F481/C481),0,F481/C481*100-100)</f>
        <v>16.656597780299705</v>
      </c>
      <c r="J481" s="30">
        <f>IF(ISERROR(F481/E481),0,F481/E481*100)</f>
        <v>99.126580367626019</v>
      </c>
      <c r="K481" s="30">
        <f>IF(ISERROR(F481/D481),0,F481/D481*100)</f>
        <v>83.726950061058332</v>
      </c>
    </row>
    <row r="482" spans="1:11">
      <c r="A482" s="35" t="s">
        <v>40</v>
      </c>
      <c r="B482" s="28" t="s">
        <v>41</v>
      </c>
      <c r="C482" s="29">
        <v>2035363.47</v>
      </c>
      <c r="D482" s="29">
        <v>6406360</v>
      </c>
      <c r="E482" s="29">
        <v>4276062</v>
      </c>
      <c r="F482" s="29">
        <v>4156000.79</v>
      </c>
      <c r="G482" s="29">
        <f>F482-C482</f>
        <v>2120637.3200000003</v>
      </c>
      <c r="H482" s="29">
        <f>E482-F482</f>
        <v>120061.20999999996</v>
      </c>
      <c r="I482" s="30">
        <f>IF(ISERROR(F482/C482),0,F482/C482*100-100)</f>
        <v>104.18961287538485</v>
      </c>
      <c r="J482" s="30">
        <f>IF(ISERROR(F482/E482),0,F482/E482*100)</f>
        <v>97.192248147945463</v>
      </c>
      <c r="K482" s="30">
        <f>IF(ISERROR(F482/D482),0,F482/D482*100)</f>
        <v>64.873044755524205</v>
      </c>
    </row>
    <row r="483" spans="1:11">
      <c r="A483" s="36" t="s">
        <v>42</v>
      </c>
      <c r="B483" s="28" t="s">
        <v>43</v>
      </c>
      <c r="C483" s="29">
        <v>21819.35</v>
      </c>
      <c r="D483" s="29">
        <v>0</v>
      </c>
      <c r="E483" s="29">
        <v>0</v>
      </c>
      <c r="F483" s="29">
        <v>23856.01</v>
      </c>
      <c r="G483" s="29">
        <f>F483-C483</f>
        <v>2036.6599999999999</v>
      </c>
      <c r="H483" s="29">
        <f>E483-F483</f>
        <v>-23856.01</v>
      </c>
      <c r="I483" s="30">
        <f>IF(ISERROR(F483/C483),0,F483/C483*100-100)</f>
        <v>9.3341918984754386</v>
      </c>
      <c r="J483" s="30">
        <f>IF(ISERROR(F483/E483),0,F483/E483*100)</f>
        <v>0</v>
      </c>
      <c r="K483" s="30">
        <f>IF(ISERROR(F483/D483),0,F483/D483*100)</f>
        <v>0</v>
      </c>
    </row>
    <row r="484" spans="1:11">
      <c r="A484" s="34" t="s">
        <v>44</v>
      </c>
      <c r="B484" s="28" t="s">
        <v>45</v>
      </c>
      <c r="C484" s="29">
        <v>14102383.23</v>
      </c>
      <c r="D484" s="29">
        <v>7850647</v>
      </c>
      <c r="E484" s="29">
        <v>6206051</v>
      </c>
      <c r="F484" s="29">
        <v>6880833.7699999996</v>
      </c>
      <c r="G484" s="29">
        <f>F484-C484</f>
        <v>-7221549.4600000009</v>
      </c>
      <c r="H484" s="29">
        <f>E484-F484</f>
        <v>-674782.76999999955</v>
      </c>
      <c r="I484" s="30">
        <f>IF(ISERROR(F484/C484),0,F484/C484*100-100)</f>
        <v>-51.208007485129173</v>
      </c>
      <c r="J484" s="30">
        <f>IF(ISERROR(F484/E484),0,F484/E484*100)</f>
        <v>110.87298138542528</v>
      </c>
      <c r="K484" s="30">
        <f>IF(ISERROR(F484/D484),0,F484/D484*100)</f>
        <v>87.64670950050359</v>
      </c>
    </row>
    <row r="485" spans="1:11">
      <c r="A485" s="35" t="s">
        <v>46</v>
      </c>
      <c r="B485" s="28" t="s">
        <v>47</v>
      </c>
      <c r="C485" s="29">
        <v>14102383.23</v>
      </c>
      <c r="D485" s="29">
        <v>7850647</v>
      </c>
      <c r="E485" s="29">
        <v>6206051</v>
      </c>
      <c r="F485" s="29">
        <v>6880833.7699999996</v>
      </c>
      <c r="G485" s="29">
        <f>F485-C485</f>
        <v>-7221549.4600000009</v>
      </c>
      <c r="H485" s="29">
        <f>E485-F485</f>
        <v>-674782.76999999955</v>
      </c>
      <c r="I485" s="30">
        <f>IF(ISERROR(F485/C485),0,F485/C485*100-100)</f>
        <v>-51.208007485129173</v>
      </c>
      <c r="J485" s="30">
        <f>IF(ISERROR(F485/E485),0,F485/E485*100)</f>
        <v>110.87298138542528</v>
      </c>
      <c r="K485" s="30">
        <f>IF(ISERROR(F485/D485),0,F485/D485*100)</f>
        <v>87.64670950050359</v>
      </c>
    </row>
    <row r="486" spans="1:11" ht="25.5">
      <c r="A486" s="34" t="s">
        <v>81</v>
      </c>
      <c r="B486" s="28" t="s">
        <v>82</v>
      </c>
      <c r="C486" s="29">
        <v>2338174.94</v>
      </c>
      <c r="D486" s="29">
        <v>13010402</v>
      </c>
      <c r="E486" s="29">
        <v>4057124</v>
      </c>
      <c r="F486" s="29">
        <v>3293933.23</v>
      </c>
      <c r="G486" s="29">
        <f>F486-C486</f>
        <v>955758.29</v>
      </c>
      <c r="H486" s="29">
        <f>E486-F486</f>
        <v>763190.77</v>
      </c>
      <c r="I486" s="30">
        <f>IF(ISERROR(F486/C486),0,F486/C486*100-100)</f>
        <v>40.876252398804667</v>
      </c>
      <c r="J486" s="30">
        <f>IF(ISERROR(F486/E486),0,F486/E486*100)</f>
        <v>81.188872462364969</v>
      </c>
      <c r="K486" s="30">
        <f>IF(ISERROR(F486/D486),0,F486/D486*100)</f>
        <v>25.317689876146794</v>
      </c>
    </row>
    <row r="487" spans="1:11">
      <c r="A487" s="35" t="s">
        <v>311</v>
      </c>
      <c r="B487" s="28" t="s">
        <v>312</v>
      </c>
      <c r="C487" s="29">
        <v>511410.08</v>
      </c>
      <c r="D487" s="29">
        <v>8553133</v>
      </c>
      <c r="E487" s="29">
        <v>0</v>
      </c>
      <c r="F487" s="29">
        <v>0</v>
      </c>
      <c r="G487" s="29">
        <f>F487-C487</f>
        <v>-511410.08</v>
      </c>
      <c r="H487" s="29">
        <f>E487-F487</f>
        <v>0</v>
      </c>
      <c r="I487" s="30">
        <f>IF(ISERROR(F487/C487),0,F487/C487*100-100)</f>
        <v>-100</v>
      </c>
      <c r="J487" s="30">
        <f>IF(ISERROR(F487/E487),0,F487/E487*100)</f>
        <v>0</v>
      </c>
      <c r="K487" s="30">
        <f>IF(ISERROR(F487/D487),0,F487/D487*100)</f>
        <v>0</v>
      </c>
    </row>
    <row r="488" spans="1:11">
      <c r="A488" s="35" t="s">
        <v>83</v>
      </c>
      <c r="B488" s="28" t="s">
        <v>84</v>
      </c>
      <c r="C488" s="29">
        <v>1826764.86</v>
      </c>
      <c r="D488" s="29">
        <v>4457269</v>
      </c>
      <c r="E488" s="29">
        <v>4057124</v>
      </c>
      <c r="F488" s="29">
        <v>3293933.23</v>
      </c>
      <c r="G488" s="29">
        <f>F488-C488</f>
        <v>1467168.3699999999</v>
      </c>
      <c r="H488" s="29">
        <f>E488-F488</f>
        <v>763190.77</v>
      </c>
      <c r="I488" s="30">
        <f>IF(ISERROR(F488/C488),0,F488/C488*100-100)</f>
        <v>80.315118936544451</v>
      </c>
      <c r="J488" s="30">
        <f>IF(ISERROR(F488/E488),0,F488/E488*100)</f>
        <v>81.188872462364969</v>
      </c>
      <c r="K488" s="30">
        <f>IF(ISERROR(F488/D488),0,F488/D488*100)</f>
        <v>73.900256636967612</v>
      </c>
    </row>
    <row r="489" spans="1:11" ht="25.5">
      <c r="A489" s="34" t="s">
        <v>50</v>
      </c>
      <c r="B489" s="28" t="s">
        <v>51</v>
      </c>
      <c r="C489" s="29">
        <v>12509355.59</v>
      </c>
      <c r="D489" s="29">
        <v>21948228</v>
      </c>
      <c r="E489" s="29">
        <v>18467380</v>
      </c>
      <c r="F489" s="29">
        <v>13862931</v>
      </c>
      <c r="G489" s="29">
        <f>F489-C489</f>
        <v>1353575.4100000001</v>
      </c>
      <c r="H489" s="29">
        <f>E489-F489</f>
        <v>4604449</v>
      </c>
      <c r="I489" s="30">
        <f>IF(ISERROR(F489/C489),0,F489/C489*100-100)</f>
        <v>10.820504703552047</v>
      </c>
      <c r="J489" s="30">
        <f>IF(ISERROR(F489/E489),0,F489/E489*100)</f>
        <v>75.067123760923309</v>
      </c>
      <c r="K489" s="30">
        <f>IF(ISERROR(F489/D489),0,F489/D489*100)</f>
        <v>63.1619600452483</v>
      </c>
    </row>
    <row r="490" spans="1:11">
      <c r="A490" s="35" t="s">
        <v>52</v>
      </c>
      <c r="B490" s="28" t="s">
        <v>53</v>
      </c>
      <c r="C490" s="29">
        <v>109075.06</v>
      </c>
      <c r="D490" s="29">
        <v>631235</v>
      </c>
      <c r="E490" s="29">
        <v>524997</v>
      </c>
      <c r="F490" s="29">
        <v>302718.61</v>
      </c>
      <c r="G490" s="29">
        <f>F490-C490</f>
        <v>193643.55</v>
      </c>
      <c r="H490" s="29">
        <f>E490-F490</f>
        <v>222278.39</v>
      </c>
      <c r="I490" s="30">
        <f>IF(ISERROR(F490/C490),0,F490/C490*100-100)</f>
        <v>177.5323799959404</v>
      </c>
      <c r="J490" s="30">
        <f>IF(ISERROR(F490/E490),0,F490/E490*100)</f>
        <v>57.661017110573965</v>
      </c>
      <c r="K490" s="30">
        <f>IF(ISERROR(F490/D490),0,F490/D490*100)</f>
        <v>47.956562928227996</v>
      </c>
    </row>
    <row r="491" spans="1:11" ht="25.5">
      <c r="A491" s="36" t="s">
        <v>54</v>
      </c>
      <c r="B491" s="28" t="s">
        <v>55</v>
      </c>
      <c r="C491" s="29">
        <v>109075.06</v>
      </c>
      <c r="D491" s="29">
        <v>631235</v>
      </c>
      <c r="E491" s="29">
        <v>524997</v>
      </c>
      <c r="F491" s="29">
        <v>302718.61</v>
      </c>
      <c r="G491" s="29">
        <f>F491-C491</f>
        <v>193643.55</v>
      </c>
      <c r="H491" s="29">
        <f>E491-F491</f>
        <v>222278.39</v>
      </c>
      <c r="I491" s="30">
        <f>IF(ISERROR(F491/C491),0,F491/C491*100-100)</f>
        <v>177.5323799959404</v>
      </c>
      <c r="J491" s="30">
        <f>IF(ISERROR(F491/E491),0,F491/E491*100)</f>
        <v>57.661017110573965</v>
      </c>
      <c r="K491" s="30">
        <f>IF(ISERROR(F491/D491),0,F491/D491*100)</f>
        <v>47.956562928227996</v>
      </c>
    </row>
    <row r="492" spans="1:11" ht="25.5">
      <c r="A492" s="37" t="s">
        <v>56</v>
      </c>
      <c r="B492" s="28" t="s">
        <v>57</v>
      </c>
      <c r="C492" s="29">
        <v>101243.7</v>
      </c>
      <c r="D492" s="29">
        <v>115217</v>
      </c>
      <c r="E492" s="29">
        <v>8979</v>
      </c>
      <c r="F492" s="29">
        <v>115216.2</v>
      </c>
      <c r="G492" s="29">
        <f>F492-C492</f>
        <v>13972.5</v>
      </c>
      <c r="H492" s="29">
        <f>E492-F492</f>
        <v>-106237.2</v>
      </c>
      <c r="I492" s="30">
        <f>IF(ISERROR(F492/C492),0,F492/C492*100-100)</f>
        <v>13.800858720098134</v>
      </c>
      <c r="J492" s="30">
        <f>IF(ISERROR(F492/E492),0,F492/E492*100)</f>
        <v>1283.1740728366187</v>
      </c>
      <c r="K492" s="30">
        <f>IF(ISERROR(F492/D492),0,F492/D492*100)</f>
        <v>99.99930565801921</v>
      </c>
    </row>
    <row r="493" spans="1:11" ht="25.5">
      <c r="A493" s="37" t="s">
        <v>185</v>
      </c>
      <c r="B493" s="28" t="s">
        <v>186</v>
      </c>
      <c r="C493" s="29">
        <v>7831.36</v>
      </c>
      <c r="D493" s="29">
        <v>516018</v>
      </c>
      <c r="E493" s="29">
        <v>516018</v>
      </c>
      <c r="F493" s="29">
        <v>187502.41</v>
      </c>
      <c r="G493" s="29">
        <f>F493-C493</f>
        <v>179671.05000000002</v>
      </c>
      <c r="H493" s="29">
        <f>E493-F493</f>
        <v>328515.58999999997</v>
      </c>
      <c r="I493" s="30">
        <f>IF(ISERROR(F493/C493),0,F493/C493*100-100)</f>
        <v>2294.2509347035511</v>
      </c>
      <c r="J493" s="30">
        <f>IF(ISERROR(F493/E493),0,F493/E493*100)</f>
        <v>36.336408807444705</v>
      </c>
      <c r="K493" s="30">
        <f>IF(ISERROR(F493/D493),0,F493/D493*100)</f>
        <v>36.336408807444705</v>
      </c>
    </row>
    <row r="494" spans="1:11" ht="51">
      <c r="A494" s="35" t="s">
        <v>155</v>
      </c>
      <c r="B494" s="28" t="s">
        <v>156</v>
      </c>
      <c r="C494" s="29">
        <v>12145883.57</v>
      </c>
      <c r="D494" s="29">
        <v>19856818</v>
      </c>
      <c r="E494" s="29">
        <v>16531281</v>
      </c>
      <c r="F494" s="29">
        <v>13232048.76</v>
      </c>
      <c r="G494" s="29">
        <f>F494-C494</f>
        <v>1086165.1899999995</v>
      </c>
      <c r="H494" s="29">
        <f>E494-F494</f>
        <v>3299232.24</v>
      </c>
      <c r="I494" s="30">
        <f>IF(ISERROR(F494/C494),0,F494/C494*100-100)</f>
        <v>8.9426609743139522</v>
      </c>
      <c r="J494" s="30">
        <f>IF(ISERROR(F494/E494),0,F494/E494*100)</f>
        <v>80.04248890331003</v>
      </c>
      <c r="K494" s="30">
        <f>IF(ISERROR(F494/D494),0,F494/D494*100)</f>
        <v>66.637306944143816</v>
      </c>
    </row>
    <row r="495" spans="1:11" ht="38.25">
      <c r="A495" s="36" t="s">
        <v>157</v>
      </c>
      <c r="B495" s="28" t="s">
        <v>158</v>
      </c>
      <c r="C495" s="29">
        <v>4591219.2300000004</v>
      </c>
      <c r="D495" s="29">
        <v>7415069</v>
      </c>
      <c r="E495" s="29">
        <v>8596817</v>
      </c>
      <c r="F495" s="29">
        <v>2498376.4300000002</v>
      </c>
      <c r="G495" s="29">
        <f>F495-C495</f>
        <v>-2092842.8000000003</v>
      </c>
      <c r="H495" s="29">
        <f>E495-F495</f>
        <v>6098440.5700000003</v>
      </c>
      <c r="I495" s="30">
        <f>IF(ISERROR(F495/C495),0,F495/C495*100-100)</f>
        <v>-45.583595449437951</v>
      </c>
      <c r="J495" s="30">
        <f>IF(ISERROR(F495/E495),0,F495/E495*100)</f>
        <v>29.061644908807526</v>
      </c>
      <c r="K495" s="30">
        <f>IF(ISERROR(F495/D495),0,F495/D495*100)</f>
        <v>33.693232389341219</v>
      </c>
    </row>
    <row r="496" spans="1:11" ht="63.75">
      <c r="A496" s="36" t="s">
        <v>187</v>
      </c>
      <c r="B496" s="28" t="s">
        <v>188</v>
      </c>
      <c r="C496" s="29">
        <v>7554664.3399999999</v>
      </c>
      <c r="D496" s="29">
        <v>12441749</v>
      </c>
      <c r="E496" s="29">
        <v>7934464</v>
      </c>
      <c r="F496" s="29">
        <v>10733672.33</v>
      </c>
      <c r="G496" s="29">
        <f>F496-C496</f>
        <v>3179007.99</v>
      </c>
      <c r="H496" s="29">
        <f>E496-F496</f>
        <v>-2799208.33</v>
      </c>
      <c r="I496" s="30">
        <f>IF(ISERROR(F496/C496),0,F496/C496*100-100)</f>
        <v>42.080069304574806</v>
      </c>
      <c r="J496" s="30">
        <f>IF(ISERROR(F496/E496),0,F496/E496*100)</f>
        <v>135.27911059902723</v>
      </c>
      <c r="K496" s="30">
        <f>IF(ISERROR(F496/D496),0,F496/D496*100)</f>
        <v>86.271410313775021</v>
      </c>
    </row>
    <row r="497" spans="1:11">
      <c r="A497" s="35" t="s">
        <v>189</v>
      </c>
      <c r="B497" s="28" t="s">
        <v>190</v>
      </c>
      <c r="C497" s="29">
        <v>254396.96</v>
      </c>
      <c r="D497" s="29">
        <v>1460175</v>
      </c>
      <c r="E497" s="29">
        <v>1411102</v>
      </c>
      <c r="F497" s="29">
        <v>328163.63</v>
      </c>
      <c r="G497" s="29">
        <f>F497-C497</f>
        <v>73766.670000000013</v>
      </c>
      <c r="H497" s="29">
        <f>E497-F497</f>
        <v>1082938.3700000001</v>
      </c>
      <c r="I497" s="30">
        <f>IF(ISERROR(F497/C497),0,F497/C497*100-100)</f>
        <v>28.996679048365991</v>
      </c>
      <c r="J497" s="30">
        <f>IF(ISERROR(F497/E497),0,F497/E497*100)</f>
        <v>23.255840470780992</v>
      </c>
      <c r="K497" s="30">
        <f>IF(ISERROR(F497/D497),0,F497/D497*100)</f>
        <v>22.47426712551578</v>
      </c>
    </row>
    <row r="498" spans="1:11">
      <c r="A498" s="33" t="s">
        <v>58</v>
      </c>
      <c r="B498" s="28" t="s">
        <v>59</v>
      </c>
      <c r="C498" s="29">
        <v>5814635.3399999999</v>
      </c>
      <c r="D498" s="29">
        <v>12891042</v>
      </c>
      <c r="E498" s="29">
        <v>13613150</v>
      </c>
      <c r="F498" s="29">
        <v>10626253.75</v>
      </c>
      <c r="G498" s="29">
        <f>F498-C498</f>
        <v>4811618.41</v>
      </c>
      <c r="H498" s="29">
        <f>E498-F498</f>
        <v>2986896.25</v>
      </c>
      <c r="I498" s="30">
        <f>IF(ISERROR(F498/C498),0,F498/C498*100-100)</f>
        <v>82.750131842317728</v>
      </c>
      <c r="J498" s="30">
        <f>IF(ISERROR(F498/E498),0,F498/E498*100)</f>
        <v>78.058742833216414</v>
      </c>
      <c r="K498" s="30">
        <f>IF(ISERROR(F498/D498),0,F498/D498*100)</f>
        <v>82.431301907169328</v>
      </c>
    </row>
    <row r="499" spans="1:11">
      <c r="A499" s="34" t="s">
        <v>60</v>
      </c>
      <c r="B499" s="28" t="s">
        <v>61</v>
      </c>
      <c r="C499" s="29">
        <v>5173349.66</v>
      </c>
      <c r="D499" s="29">
        <v>10084481</v>
      </c>
      <c r="E499" s="29">
        <v>10902811</v>
      </c>
      <c r="F499" s="29">
        <v>8915846.2300000004</v>
      </c>
      <c r="G499" s="29">
        <f>F499-C499</f>
        <v>3742496.5700000003</v>
      </c>
      <c r="H499" s="29">
        <f>E499-F499</f>
        <v>1986964.7699999996</v>
      </c>
      <c r="I499" s="30">
        <f>IF(ISERROR(F499/C499),0,F499/C499*100-100)</f>
        <v>72.341844568070428</v>
      </c>
      <c r="J499" s="30">
        <f>IF(ISERROR(F499/E499),0,F499/E499*100)</f>
        <v>81.775665284851769</v>
      </c>
      <c r="K499" s="30">
        <f>IF(ISERROR(F499/D499),0,F499/D499*100)</f>
        <v>88.411552661956534</v>
      </c>
    </row>
    <row r="500" spans="1:11">
      <c r="A500" s="34" t="s">
        <v>191</v>
      </c>
      <c r="B500" s="28" t="s">
        <v>192</v>
      </c>
      <c r="C500" s="29">
        <v>641285.68000000005</v>
      </c>
      <c r="D500" s="29">
        <v>2806561</v>
      </c>
      <c r="E500" s="29">
        <v>2710339</v>
      </c>
      <c r="F500" s="29">
        <v>1710407.52</v>
      </c>
      <c r="G500" s="29">
        <f>F500-C500</f>
        <v>1069121.8399999999</v>
      </c>
      <c r="H500" s="29">
        <f>E500-F500</f>
        <v>999931.48</v>
      </c>
      <c r="I500" s="30">
        <f>IF(ISERROR(F500/C500),0,F500/C500*100-100)</f>
        <v>166.71537714673434</v>
      </c>
      <c r="J500" s="30">
        <f>IF(ISERROR(F500/E500),0,F500/E500*100)</f>
        <v>63.106774466219903</v>
      </c>
      <c r="K500" s="30">
        <f>IF(ISERROR(F500/D500),0,F500/D500*100)</f>
        <v>60.943179927320301</v>
      </c>
    </row>
    <row r="501" spans="1:11" ht="51">
      <c r="A501" s="35" t="s">
        <v>315</v>
      </c>
      <c r="B501" s="28" t="s">
        <v>316</v>
      </c>
      <c r="C501" s="29">
        <v>641285.68000000005</v>
      </c>
      <c r="D501" s="29">
        <v>2806561</v>
      </c>
      <c r="E501" s="29">
        <v>2710339</v>
      </c>
      <c r="F501" s="29">
        <v>1710407.52</v>
      </c>
      <c r="G501" s="29">
        <f>F501-C501</f>
        <v>1069121.8399999999</v>
      </c>
      <c r="H501" s="29">
        <f>E501-F501</f>
        <v>999931.48</v>
      </c>
      <c r="I501" s="30">
        <f>IF(ISERROR(F501/C501),0,F501/C501*100-100)</f>
        <v>166.71537714673434</v>
      </c>
      <c r="J501" s="30">
        <f>IF(ISERROR(F501/E501),0,F501/E501*100)</f>
        <v>63.106774466219903</v>
      </c>
      <c r="K501" s="30">
        <f>IF(ISERROR(F501/D501),0,F501/D501*100)</f>
        <v>60.943179927320301</v>
      </c>
    </row>
    <row r="502" spans="1:11" ht="38.25">
      <c r="A502" s="36" t="s">
        <v>317</v>
      </c>
      <c r="B502" s="28" t="s">
        <v>318</v>
      </c>
      <c r="C502" s="29">
        <v>297958.71000000002</v>
      </c>
      <c r="D502" s="29">
        <v>2651840</v>
      </c>
      <c r="E502" s="29">
        <v>2631639</v>
      </c>
      <c r="F502" s="29">
        <v>1555686.52</v>
      </c>
      <c r="G502" s="29">
        <f>F502-C502</f>
        <v>1257727.81</v>
      </c>
      <c r="H502" s="29">
        <f>E502-F502</f>
        <v>1075952.48</v>
      </c>
      <c r="I502" s="30">
        <f>IF(ISERROR(F502/C502),0,F502/C502*100-100)</f>
        <v>422.11479906058116</v>
      </c>
      <c r="J502" s="30">
        <f>IF(ISERROR(F502/E502),0,F502/E502*100)</f>
        <v>59.114738761661457</v>
      </c>
      <c r="K502" s="30">
        <f>IF(ISERROR(F502/D502),0,F502/D502*100)</f>
        <v>58.66441866779293</v>
      </c>
    </row>
    <row r="503" spans="1:11" ht="63.75">
      <c r="A503" s="36" t="s">
        <v>319</v>
      </c>
      <c r="B503" s="28" t="s">
        <v>320</v>
      </c>
      <c r="C503" s="29">
        <v>343326.97</v>
      </c>
      <c r="D503" s="29">
        <v>154721</v>
      </c>
      <c r="E503" s="29">
        <v>78700</v>
      </c>
      <c r="F503" s="29">
        <v>154721</v>
      </c>
      <c r="G503" s="29">
        <f>F503-C503</f>
        <v>-188605.96999999997</v>
      </c>
      <c r="H503" s="29">
        <f>E503-F503</f>
        <v>-76021</v>
      </c>
      <c r="I503" s="30">
        <f>IF(ISERROR(F503/C503),0,F503/C503*100-100)</f>
        <v>-54.934795830342132</v>
      </c>
      <c r="J503" s="30">
        <f>IF(ISERROR(F503/E503),0,F503/E503*100)</f>
        <v>196.59593392630242</v>
      </c>
      <c r="K503" s="30">
        <f>IF(ISERROR(F503/D503),0,F503/D503*100)</f>
        <v>100</v>
      </c>
    </row>
    <row r="504" spans="1:11">
      <c r="A504" s="27"/>
      <c r="B504" s="28" t="s">
        <v>87</v>
      </c>
      <c r="C504" s="29">
        <v>-963462.3</v>
      </c>
      <c r="D504" s="29">
        <v>-12029107</v>
      </c>
      <c r="E504" s="29">
        <v>-415832</v>
      </c>
      <c r="F504" s="29">
        <v>-615796.85</v>
      </c>
      <c r="G504" s="29">
        <f>F504-C504</f>
        <v>347665.45000000007</v>
      </c>
      <c r="H504" s="29">
        <f>E504-F504</f>
        <v>199964.84999999998</v>
      </c>
      <c r="I504" s="30">
        <f>IF(ISERROR(F504/C504),0,F504/C504*100-100)</f>
        <v>-36.08500820426498</v>
      </c>
      <c r="J504" s="30">
        <f>IF(ISERROR(F504/E504),0,F504/E504*100)</f>
        <v>148.08789366859693</v>
      </c>
      <c r="K504" s="30">
        <f>IF(ISERROR(F504/D504),0,F504/D504*100)</f>
        <v>5.1192233139168177</v>
      </c>
    </row>
    <row r="505" spans="1:11">
      <c r="A505" s="27" t="s">
        <v>88</v>
      </c>
      <c r="B505" s="28" t="s">
        <v>89</v>
      </c>
      <c r="C505" s="29">
        <v>963462.3</v>
      </c>
      <c r="D505" s="29">
        <v>12029107</v>
      </c>
      <c r="E505" s="29">
        <v>415832</v>
      </c>
      <c r="F505" s="29">
        <v>615796.85</v>
      </c>
      <c r="G505" s="29">
        <f>F505-C505</f>
        <v>-347665.45000000007</v>
      </c>
      <c r="H505" s="29">
        <f>E505-F505</f>
        <v>-199964.84999999998</v>
      </c>
      <c r="I505" s="30">
        <f>IF(ISERROR(F505/C505),0,F505/C505*100-100)</f>
        <v>-36.08500820426498</v>
      </c>
      <c r="J505" s="30">
        <f>IF(ISERROR(F505/E505),0,F505/E505*100)</f>
        <v>148.08789366859693</v>
      </c>
      <c r="K505" s="30">
        <f>IF(ISERROR(F505/D505),0,F505/D505*100)</f>
        <v>5.1192233139168177</v>
      </c>
    </row>
    <row r="506" spans="1:11">
      <c r="A506" s="33" t="s">
        <v>90</v>
      </c>
      <c r="B506" s="28" t="s">
        <v>91</v>
      </c>
      <c r="C506" s="29">
        <v>963462.3</v>
      </c>
      <c r="D506" s="29">
        <v>12029107</v>
      </c>
      <c r="E506" s="29">
        <v>415832</v>
      </c>
      <c r="F506" s="29">
        <v>615796.85</v>
      </c>
      <c r="G506" s="29">
        <f>F506-C506</f>
        <v>-347665.45000000007</v>
      </c>
      <c r="H506" s="29">
        <f>E506-F506</f>
        <v>-199964.84999999998</v>
      </c>
      <c r="I506" s="30">
        <f>IF(ISERROR(F506/C506),0,F506/C506*100-100)</f>
        <v>-36.08500820426498</v>
      </c>
      <c r="J506" s="30">
        <f>IF(ISERROR(F506/E506),0,F506/E506*100)</f>
        <v>148.08789366859693</v>
      </c>
      <c r="K506" s="30">
        <f>IF(ISERROR(F506/D506),0,F506/D506*100)</f>
        <v>5.1192233139168177</v>
      </c>
    </row>
    <row r="507" spans="1:11" ht="25.5">
      <c r="A507" s="34" t="s">
        <v>104</v>
      </c>
      <c r="B507" s="28" t="s">
        <v>105</v>
      </c>
      <c r="C507" s="29">
        <v>-12808881.51</v>
      </c>
      <c r="D507" s="29">
        <v>12029107</v>
      </c>
      <c r="E507" s="29">
        <v>415832</v>
      </c>
      <c r="F507" s="29">
        <v>-12029096.369999999</v>
      </c>
      <c r="G507" s="29">
        <f>F507-C507</f>
        <v>779785.1400000006</v>
      </c>
      <c r="H507" s="29">
        <f>E507-F507</f>
        <v>12444928.369999999</v>
      </c>
      <c r="I507" s="30">
        <f>IF(ISERROR(F507/C507),0,F507/C507*100-100)</f>
        <v>-6.0878472440487172</v>
      </c>
      <c r="J507" s="30">
        <f>IF(ISERROR(F507/E507),0,F507/E507*100)</f>
        <v>-2892.7779415725581</v>
      </c>
      <c r="K507" s="30">
        <f>IF(ISERROR(F507/D507),0,F507/D507*100)</f>
        <v>-99.999911631013006</v>
      </c>
    </row>
    <row r="508" spans="1:11" s="42" customFormat="1" ht="25.5">
      <c r="A508" s="38" t="s">
        <v>110</v>
      </c>
      <c r="B508" s="39" t="s">
        <v>111</v>
      </c>
      <c r="C508" s="40"/>
      <c r="D508" s="40"/>
      <c r="E508" s="40"/>
      <c r="F508" s="40"/>
      <c r="G508" s="40"/>
      <c r="H508" s="40"/>
      <c r="I508" s="41"/>
      <c r="J508" s="41"/>
      <c r="K508" s="41"/>
    </row>
    <row r="509" spans="1:11">
      <c r="A509" s="27" t="s">
        <v>26</v>
      </c>
      <c r="B509" s="28" t="s">
        <v>27</v>
      </c>
      <c r="C509" s="29">
        <v>118026.52</v>
      </c>
      <c r="D509" s="29">
        <v>2905021</v>
      </c>
      <c r="E509" s="29">
        <v>126988</v>
      </c>
      <c r="F509" s="29">
        <v>2459959.6</v>
      </c>
      <c r="G509" s="29">
        <f>F509-C509</f>
        <v>2341933.08</v>
      </c>
      <c r="H509" s="29">
        <f>E509-F509</f>
        <v>-2332971.6</v>
      </c>
      <c r="I509" s="30">
        <f>IF(ISERROR(F509/C509),0,F509/C509*100-100)</f>
        <v>1984.2431006184033</v>
      </c>
      <c r="J509" s="30">
        <f>IF(ISERROR(F509/E509),0,F509/E509*100)</f>
        <v>1937.1591016473999</v>
      </c>
      <c r="K509" s="30">
        <f>IF(ISERROR(F509/D509),0,F509/D509*100)</f>
        <v>84.679580629537625</v>
      </c>
    </row>
    <row r="510" spans="1:11">
      <c r="A510" s="33" t="s">
        <v>28</v>
      </c>
      <c r="B510" s="28" t="s">
        <v>29</v>
      </c>
      <c r="C510" s="29">
        <v>118026.52</v>
      </c>
      <c r="D510" s="29">
        <v>2905021</v>
      </c>
      <c r="E510" s="29">
        <v>126988</v>
      </c>
      <c r="F510" s="29">
        <v>2459959.6</v>
      </c>
      <c r="G510" s="29">
        <f>F510-C510</f>
        <v>2341933.08</v>
      </c>
      <c r="H510" s="29">
        <f>E510-F510</f>
        <v>-2332971.6</v>
      </c>
      <c r="I510" s="30">
        <f>IF(ISERROR(F510/C510),0,F510/C510*100-100)</f>
        <v>1984.2431006184033</v>
      </c>
      <c r="J510" s="30">
        <f>IF(ISERROR(F510/E510),0,F510/E510*100)</f>
        <v>1937.1591016473999</v>
      </c>
      <c r="K510" s="30">
        <f>IF(ISERROR(F510/D510),0,F510/D510*100)</f>
        <v>84.679580629537625</v>
      </c>
    </row>
    <row r="511" spans="1:11">
      <c r="A511" s="34" t="s">
        <v>30</v>
      </c>
      <c r="B511" s="28" t="s">
        <v>31</v>
      </c>
      <c r="C511" s="29">
        <v>118026.52</v>
      </c>
      <c r="D511" s="29">
        <v>2905021</v>
      </c>
      <c r="E511" s="29">
        <v>126988</v>
      </c>
      <c r="F511" s="29">
        <v>2459959.6</v>
      </c>
      <c r="G511" s="29">
        <f>F511-C511</f>
        <v>2341933.08</v>
      </c>
      <c r="H511" s="29">
        <f>E511-F511</f>
        <v>-2332971.6</v>
      </c>
      <c r="I511" s="30">
        <f>IF(ISERROR(F511/C511),0,F511/C511*100-100)</f>
        <v>1984.2431006184033</v>
      </c>
      <c r="J511" s="30">
        <f>IF(ISERROR(F511/E511),0,F511/E511*100)</f>
        <v>1937.1591016473999</v>
      </c>
      <c r="K511" s="30">
        <f>IF(ISERROR(F511/D511),0,F511/D511*100)</f>
        <v>84.679580629537625</v>
      </c>
    </row>
    <row r="512" spans="1:11">
      <c r="A512" s="27" t="s">
        <v>32</v>
      </c>
      <c r="B512" s="28" t="s">
        <v>33</v>
      </c>
      <c r="C512" s="29">
        <v>118026.52</v>
      </c>
      <c r="D512" s="29">
        <v>2905021</v>
      </c>
      <c r="E512" s="29">
        <v>126988</v>
      </c>
      <c r="F512" s="29">
        <v>2459959.6</v>
      </c>
      <c r="G512" s="29">
        <f>F512-C512</f>
        <v>2341933.08</v>
      </c>
      <c r="H512" s="29">
        <f>E512-F512</f>
        <v>-2332971.6</v>
      </c>
      <c r="I512" s="30">
        <f>IF(ISERROR(F512/C512),0,F512/C512*100-100)</f>
        <v>1984.2431006184033</v>
      </c>
      <c r="J512" s="30">
        <f>IF(ISERROR(F512/E512),0,F512/E512*100)</f>
        <v>1937.1591016473999</v>
      </c>
      <c r="K512" s="30">
        <f>IF(ISERROR(F512/D512),0,F512/D512*100)</f>
        <v>84.679580629537625</v>
      </c>
    </row>
    <row r="513" spans="1:11">
      <c r="A513" s="33" t="s">
        <v>34</v>
      </c>
      <c r="B513" s="28" t="s">
        <v>35</v>
      </c>
      <c r="C513" s="29">
        <v>113429.12</v>
      </c>
      <c r="D513" s="29">
        <v>921056</v>
      </c>
      <c r="E513" s="29">
        <v>126988</v>
      </c>
      <c r="F513" s="29">
        <v>792360.86</v>
      </c>
      <c r="G513" s="29">
        <f>F513-C513</f>
        <v>678931.74</v>
      </c>
      <c r="H513" s="29">
        <f>E513-F513</f>
        <v>-665372.86</v>
      </c>
      <c r="I513" s="30">
        <f>IF(ISERROR(F513/C513),0,F513/C513*100-100)</f>
        <v>598.55153597242054</v>
      </c>
      <c r="J513" s="30">
        <f>IF(ISERROR(F513/E513),0,F513/E513*100)</f>
        <v>623.96514631303739</v>
      </c>
      <c r="K513" s="30">
        <f>IF(ISERROR(F513/D513),0,F513/D513*100)</f>
        <v>86.02743589966299</v>
      </c>
    </row>
    <row r="514" spans="1:11">
      <c r="A514" s="34" t="s">
        <v>36</v>
      </c>
      <c r="B514" s="28" t="s">
        <v>37</v>
      </c>
      <c r="C514" s="29">
        <v>113429.12</v>
      </c>
      <c r="D514" s="29">
        <v>921056</v>
      </c>
      <c r="E514" s="29">
        <v>126988</v>
      </c>
      <c r="F514" s="29">
        <v>792360.86</v>
      </c>
      <c r="G514" s="29">
        <f>F514-C514</f>
        <v>678931.74</v>
      </c>
      <c r="H514" s="29">
        <f>E514-F514</f>
        <v>-665372.86</v>
      </c>
      <c r="I514" s="30">
        <f>IF(ISERROR(F514/C514),0,F514/C514*100-100)</f>
        <v>598.55153597242054</v>
      </c>
      <c r="J514" s="30">
        <f>IF(ISERROR(F514/E514),0,F514/E514*100)</f>
        <v>623.96514631303739</v>
      </c>
      <c r="K514" s="30">
        <f>IF(ISERROR(F514/D514),0,F514/D514*100)</f>
        <v>86.02743589966299</v>
      </c>
    </row>
    <row r="515" spans="1:11">
      <c r="A515" s="35" t="s">
        <v>38</v>
      </c>
      <c r="B515" s="28" t="s">
        <v>39</v>
      </c>
      <c r="C515" s="29">
        <v>49211.72</v>
      </c>
      <c r="D515" s="29">
        <v>379521</v>
      </c>
      <c r="E515" s="29">
        <v>15853</v>
      </c>
      <c r="F515" s="29">
        <v>351043.84000000003</v>
      </c>
      <c r="G515" s="29">
        <f>F515-C515</f>
        <v>301832.12</v>
      </c>
      <c r="H515" s="29">
        <f>E515-F515</f>
        <v>-335190.84000000003</v>
      </c>
      <c r="I515" s="30">
        <f>IF(ISERROR(F515/C515),0,F515/C515*100-100)</f>
        <v>613.33381560327507</v>
      </c>
      <c r="J515" s="30">
        <f>IF(ISERROR(F515/E515),0,F515/E515*100)</f>
        <v>2214.3685106919829</v>
      </c>
      <c r="K515" s="30">
        <f>IF(ISERROR(F515/D515),0,F515/D515*100)</f>
        <v>92.496552232946271</v>
      </c>
    </row>
    <row r="516" spans="1:11">
      <c r="A516" s="35" t="s">
        <v>40</v>
      </c>
      <c r="B516" s="28" t="s">
        <v>41</v>
      </c>
      <c r="C516" s="29">
        <v>64217.4</v>
      </c>
      <c r="D516" s="29">
        <v>541535</v>
      </c>
      <c r="E516" s="29">
        <v>111135</v>
      </c>
      <c r="F516" s="29">
        <v>441317.02</v>
      </c>
      <c r="G516" s="29">
        <f>F516-C516</f>
        <v>377099.62</v>
      </c>
      <c r="H516" s="29">
        <f>E516-F516</f>
        <v>-330182.02</v>
      </c>
      <c r="I516" s="30">
        <f>IF(ISERROR(F516/C516),0,F516/C516*100-100)</f>
        <v>587.22343165559494</v>
      </c>
      <c r="J516" s="30">
        <f>IF(ISERROR(F516/E516),0,F516/E516*100)</f>
        <v>397.09994151257479</v>
      </c>
      <c r="K516" s="30">
        <f>IF(ISERROR(F516/D516),0,F516/D516*100)</f>
        <v>81.493720627475611</v>
      </c>
    </row>
    <row r="517" spans="1:11">
      <c r="A517" s="36" t="s">
        <v>42</v>
      </c>
      <c r="B517" s="28" t="s">
        <v>43</v>
      </c>
      <c r="C517" s="29">
        <v>0</v>
      </c>
      <c r="D517" s="29">
        <v>0</v>
      </c>
      <c r="E517" s="29">
        <v>0</v>
      </c>
      <c r="F517" s="29">
        <v>9897.7999999999993</v>
      </c>
      <c r="G517" s="29">
        <f>F517-C517</f>
        <v>9897.7999999999993</v>
      </c>
      <c r="H517" s="29">
        <f>E517-F517</f>
        <v>-9897.7999999999993</v>
      </c>
      <c r="I517" s="30">
        <f>IF(ISERROR(F517/C517),0,F517/C517*100-100)</f>
        <v>0</v>
      </c>
      <c r="J517" s="30">
        <f>IF(ISERROR(F517/E517),0,F517/E517*100)</f>
        <v>0</v>
      </c>
      <c r="K517" s="30">
        <f>IF(ISERROR(F517/D517),0,F517/D517*100)</f>
        <v>0</v>
      </c>
    </row>
    <row r="518" spans="1:11">
      <c r="A518" s="33" t="s">
        <v>58</v>
      </c>
      <c r="B518" s="28" t="s">
        <v>59</v>
      </c>
      <c r="C518" s="29">
        <v>4597.3999999999996</v>
      </c>
      <c r="D518" s="29">
        <v>1983965</v>
      </c>
      <c r="E518" s="29">
        <v>0</v>
      </c>
      <c r="F518" s="29">
        <v>1667598.74</v>
      </c>
      <c r="G518" s="29">
        <f>F518-C518</f>
        <v>1663001.34</v>
      </c>
      <c r="H518" s="29">
        <f>E518-F518</f>
        <v>-1667598.74</v>
      </c>
      <c r="I518" s="30">
        <f>IF(ISERROR(F518/C518),0,F518/C518*100-100)</f>
        <v>36172.648453473703</v>
      </c>
      <c r="J518" s="30">
        <f>IF(ISERROR(F518/E518),0,F518/E518*100)</f>
        <v>0</v>
      </c>
      <c r="K518" s="30">
        <f>IF(ISERROR(F518/D518),0,F518/D518*100)</f>
        <v>84.053838651387508</v>
      </c>
    </row>
    <row r="519" spans="1:11">
      <c r="A519" s="34" t="s">
        <v>60</v>
      </c>
      <c r="B519" s="28" t="s">
        <v>61</v>
      </c>
      <c r="C519" s="29">
        <v>4597.3999999999996</v>
      </c>
      <c r="D519" s="29">
        <v>1983965</v>
      </c>
      <c r="E519" s="29">
        <v>0</v>
      </c>
      <c r="F519" s="29">
        <v>1667598.74</v>
      </c>
      <c r="G519" s="29">
        <f>F519-C519</f>
        <v>1663001.34</v>
      </c>
      <c r="H519" s="29">
        <f>E519-F519</f>
        <v>-1667598.74</v>
      </c>
      <c r="I519" s="30">
        <f>IF(ISERROR(F519/C519),0,F519/C519*100-100)</f>
        <v>36172.648453473703</v>
      </c>
      <c r="J519" s="30">
        <f>IF(ISERROR(F519/E519),0,F519/E519*100)</f>
        <v>0</v>
      </c>
      <c r="K519" s="30">
        <f>IF(ISERROR(F519/D519),0,F519/D519*100)</f>
        <v>84.053838651387508</v>
      </c>
    </row>
    <row r="520" spans="1:11" s="42" customFormat="1" ht="25.5">
      <c r="A520" s="43" t="s">
        <v>286</v>
      </c>
      <c r="B520" s="39" t="s">
        <v>113</v>
      </c>
      <c r="C520" s="40"/>
      <c r="D520" s="40"/>
      <c r="E520" s="40"/>
      <c r="F520" s="40"/>
      <c r="G520" s="40"/>
      <c r="H520" s="40"/>
      <c r="I520" s="41"/>
      <c r="J520" s="41"/>
      <c r="K520" s="41"/>
    </row>
    <row r="521" spans="1:11">
      <c r="A521" s="27" t="s">
        <v>26</v>
      </c>
      <c r="B521" s="28" t="s">
        <v>27</v>
      </c>
      <c r="C521" s="29">
        <v>118026.52</v>
      </c>
      <c r="D521" s="29">
        <v>2905021</v>
      </c>
      <c r="E521" s="29">
        <v>126988</v>
      </c>
      <c r="F521" s="29">
        <v>2459959.6</v>
      </c>
      <c r="G521" s="29">
        <f>F521-C521</f>
        <v>2341933.08</v>
      </c>
      <c r="H521" s="29">
        <f>E521-F521</f>
        <v>-2332971.6</v>
      </c>
      <c r="I521" s="30">
        <f>IF(ISERROR(F521/C521),0,F521/C521*100-100)</f>
        <v>1984.2431006184033</v>
      </c>
      <c r="J521" s="30">
        <f>IF(ISERROR(F521/E521),0,F521/E521*100)</f>
        <v>1937.1591016473999</v>
      </c>
      <c r="K521" s="30">
        <f>IF(ISERROR(F521/D521),0,F521/D521*100)</f>
        <v>84.679580629537625</v>
      </c>
    </row>
    <row r="522" spans="1:11">
      <c r="A522" s="33" t="s">
        <v>28</v>
      </c>
      <c r="B522" s="28" t="s">
        <v>29</v>
      </c>
      <c r="C522" s="29">
        <v>118026.52</v>
      </c>
      <c r="D522" s="29">
        <v>2905021</v>
      </c>
      <c r="E522" s="29">
        <v>126988</v>
      </c>
      <c r="F522" s="29">
        <v>2459959.6</v>
      </c>
      <c r="G522" s="29">
        <f>F522-C522</f>
        <v>2341933.08</v>
      </c>
      <c r="H522" s="29">
        <f>E522-F522</f>
        <v>-2332971.6</v>
      </c>
      <c r="I522" s="30">
        <f>IF(ISERROR(F522/C522),0,F522/C522*100-100)</f>
        <v>1984.2431006184033</v>
      </c>
      <c r="J522" s="30">
        <f>IF(ISERROR(F522/E522),0,F522/E522*100)</f>
        <v>1937.1591016473999</v>
      </c>
      <c r="K522" s="30">
        <f>IF(ISERROR(F522/D522),0,F522/D522*100)</f>
        <v>84.679580629537625</v>
      </c>
    </row>
    <row r="523" spans="1:11">
      <c r="A523" s="34" t="s">
        <v>30</v>
      </c>
      <c r="B523" s="28" t="s">
        <v>31</v>
      </c>
      <c r="C523" s="29">
        <v>118026.52</v>
      </c>
      <c r="D523" s="29">
        <v>2905021</v>
      </c>
      <c r="E523" s="29">
        <v>126988</v>
      </c>
      <c r="F523" s="29">
        <v>2459959.6</v>
      </c>
      <c r="G523" s="29">
        <f>F523-C523</f>
        <v>2341933.08</v>
      </c>
      <c r="H523" s="29">
        <f>E523-F523</f>
        <v>-2332971.6</v>
      </c>
      <c r="I523" s="30">
        <f>IF(ISERROR(F523/C523),0,F523/C523*100-100)</f>
        <v>1984.2431006184033</v>
      </c>
      <c r="J523" s="30">
        <f>IF(ISERROR(F523/E523),0,F523/E523*100)</f>
        <v>1937.1591016473999</v>
      </c>
      <c r="K523" s="30">
        <f>IF(ISERROR(F523/D523),0,F523/D523*100)</f>
        <v>84.679580629537625</v>
      </c>
    </row>
    <row r="524" spans="1:11">
      <c r="A524" s="27" t="s">
        <v>32</v>
      </c>
      <c r="B524" s="28" t="s">
        <v>33</v>
      </c>
      <c r="C524" s="29">
        <v>118026.52</v>
      </c>
      <c r="D524" s="29">
        <v>2905021</v>
      </c>
      <c r="E524" s="29">
        <v>126988</v>
      </c>
      <c r="F524" s="29">
        <v>2459959.6</v>
      </c>
      <c r="G524" s="29">
        <f>F524-C524</f>
        <v>2341933.08</v>
      </c>
      <c r="H524" s="29">
        <f>E524-F524</f>
        <v>-2332971.6</v>
      </c>
      <c r="I524" s="30">
        <f>IF(ISERROR(F524/C524),0,F524/C524*100-100)</f>
        <v>1984.2431006184033</v>
      </c>
      <c r="J524" s="30">
        <f>IF(ISERROR(F524/E524),0,F524/E524*100)</f>
        <v>1937.1591016473999</v>
      </c>
      <c r="K524" s="30">
        <f>IF(ISERROR(F524/D524),0,F524/D524*100)</f>
        <v>84.679580629537625</v>
      </c>
    </row>
    <row r="525" spans="1:11">
      <c r="A525" s="33" t="s">
        <v>34</v>
      </c>
      <c r="B525" s="28" t="s">
        <v>35</v>
      </c>
      <c r="C525" s="29">
        <v>113429.12</v>
      </c>
      <c r="D525" s="29">
        <v>921056</v>
      </c>
      <c r="E525" s="29">
        <v>126988</v>
      </c>
      <c r="F525" s="29">
        <v>792360.86</v>
      </c>
      <c r="G525" s="29">
        <f>F525-C525</f>
        <v>678931.74</v>
      </c>
      <c r="H525" s="29">
        <f>E525-F525</f>
        <v>-665372.86</v>
      </c>
      <c r="I525" s="30">
        <f>IF(ISERROR(F525/C525),0,F525/C525*100-100)</f>
        <v>598.55153597242054</v>
      </c>
      <c r="J525" s="30">
        <f>IF(ISERROR(F525/E525),0,F525/E525*100)</f>
        <v>623.96514631303739</v>
      </c>
      <c r="K525" s="30">
        <f>IF(ISERROR(F525/D525),0,F525/D525*100)</f>
        <v>86.02743589966299</v>
      </c>
    </row>
    <row r="526" spans="1:11">
      <c r="A526" s="34" t="s">
        <v>36</v>
      </c>
      <c r="B526" s="28" t="s">
        <v>37</v>
      </c>
      <c r="C526" s="29">
        <v>113429.12</v>
      </c>
      <c r="D526" s="29">
        <v>921056</v>
      </c>
      <c r="E526" s="29">
        <v>126988</v>
      </c>
      <c r="F526" s="29">
        <v>792360.86</v>
      </c>
      <c r="G526" s="29">
        <f>F526-C526</f>
        <v>678931.74</v>
      </c>
      <c r="H526" s="29">
        <f>E526-F526</f>
        <v>-665372.86</v>
      </c>
      <c r="I526" s="30">
        <f>IF(ISERROR(F526/C526),0,F526/C526*100-100)</f>
        <v>598.55153597242054</v>
      </c>
      <c r="J526" s="30">
        <f>IF(ISERROR(F526/E526),0,F526/E526*100)</f>
        <v>623.96514631303739</v>
      </c>
      <c r="K526" s="30">
        <f>IF(ISERROR(F526/D526),0,F526/D526*100)</f>
        <v>86.02743589966299</v>
      </c>
    </row>
    <row r="527" spans="1:11">
      <c r="A527" s="35" t="s">
        <v>38</v>
      </c>
      <c r="B527" s="28" t="s">
        <v>39</v>
      </c>
      <c r="C527" s="29">
        <v>49211.72</v>
      </c>
      <c r="D527" s="29">
        <v>379521</v>
      </c>
      <c r="E527" s="29">
        <v>15853</v>
      </c>
      <c r="F527" s="29">
        <v>351043.84000000003</v>
      </c>
      <c r="G527" s="29">
        <f>F527-C527</f>
        <v>301832.12</v>
      </c>
      <c r="H527" s="29">
        <f>E527-F527</f>
        <v>-335190.84000000003</v>
      </c>
      <c r="I527" s="30">
        <f>IF(ISERROR(F527/C527),0,F527/C527*100-100)</f>
        <v>613.33381560327507</v>
      </c>
      <c r="J527" s="30">
        <f>IF(ISERROR(F527/E527),0,F527/E527*100)</f>
        <v>2214.3685106919829</v>
      </c>
      <c r="K527" s="30">
        <f>IF(ISERROR(F527/D527),0,F527/D527*100)</f>
        <v>92.496552232946271</v>
      </c>
    </row>
    <row r="528" spans="1:11">
      <c r="A528" s="35" t="s">
        <v>40</v>
      </c>
      <c r="B528" s="28" t="s">
        <v>41</v>
      </c>
      <c r="C528" s="29">
        <v>64217.4</v>
      </c>
      <c r="D528" s="29">
        <v>541535</v>
      </c>
      <c r="E528" s="29">
        <v>111135</v>
      </c>
      <c r="F528" s="29">
        <v>441317.02</v>
      </c>
      <c r="G528" s="29">
        <f>F528-C528</f>
        <v>377099.62</v>
      </c>
      <c r="H528" s="29">
        <f>E528-F528</f>
        <v>-330182.02</v>
      </c>
      <c r="I528" s="30">
        <f>IF(ISERROR(F528/C528),0,F528/C528*100-100)</f>
        <v>587.22343165559494</v>
      </c>
      <c r="J528" s="30">
        <f>IF(ISERROR(F528/E528),0,F528/E528*100)</f>
        <v>397.09994151257479</v>
      </c>
      <c r="K528" s="30">
        <f>IF(ISERROR(F528/D528),0,F528/D528*100)</f>
        <v>81.493720627475611</v>
      </c>
    </row>
    <row r="529" spans="1:11">
      <c r="A529" s="36" t="s">
        <v>42</v>
      </c>
      <c r="B529" s="28" t="s">
        <v>43</v>
      </c>
      <c r="C529" s="29">
        <v>0</v>
      </c>
      <c r="D529" s="29">
        <v>0</v>
      </c>
      <c r="E529" s="29">
        <v>0</v>
      </c>
      <c r="F529" s="29">
        <v>9897.7999999999993</v>
      </c>
      <c r="G529" s="29">
        <f>F529-C529</f>
        <v>9897.7999999999993</v>
      </c>
      <c r="H529" s="29">
        <f>E529-F529</f>
        <v>-9897.7999999999993</v>
      </c>
      <c r="I529" s="30">
        <f>IF(ISERROR(F529/C529),0,F529/C529*100-100)</f>
        <v>0</v>
      </c>
      <c r="J529" s="30">
        <f>IF(ISERROR(F529/E529),0,F529/E529*100)</f>
        <v>0</v>
      </c>
      <c r="K529" s="30">
        <f>IF(ISERROR(F529/D529),0,F529/D529*100)</f>
        <v>0</v>
      </c>
    </row>
    <row r="530" spans="1:11">
      <c r="A530" s="33" t="s">
        <v>58</v>
      </c>
      <c r="B530" s="28" t="s">
        <v>59</v>
      </c>
      <c r="C530" s="29">
        <v>4597.3999999999996</v>
      </c>
      <c r="D530" s="29">
        <v>1983965</v>
      </c>
      <c r="E530" s="29">
        <v>0</v>
      </c>
      <c r="F530" s="29">
        <v>1667598.74</v>
      </c>
      <c r="G530" s="29">
        <f>F530-C530</f>
        <v>1663001.34</v>
      </c>
      <c r="H530" s="29">
        <f>E530-F530</f>
        <v>-1667598.74</v>
      </c>
      <c r="I530" s="30">
        <f>IF(ISERROR(F530/C530),0,F530/C530*100-100)</f>
        <v>36172.648453473703</v>
      </c>
      <c r="J530" s="30">
        <f>IF(ISERROR(F530/E530),0,F530/E530*100)</f>
        <v>0</v>
      </c>
      <c r="K530" s="30">
        <f>IF(ISERROR(F530/D530),0,F530/D530*100)</f>
        <v>84.053838651387508</v>
      </c>
    </row>
    <row r="531" spans="1:11">
      <c r="A531" s="34" t="s">
        <v>60</v>
      </c>
      <c r="B531" s="28" t="s">
        <v>61</v>
      </c>
      <c r="C531" s="29">
        <v>4597.3999999999996</v>
      </c>
      <c r="D531" s="29">
        <v>1983965</v>
      </c>
      <c r="E531" s="29">
        <v>0</v>
      </c>
      <c r="F531" s="29">
        <v>1667598.74</v>
      </c>
      <c r="G531" s="29">
        <f>F531-C531</f>
        <v>1663001.34</v>
      </c>
      <c r="H531" s="29">
        <f>E531-F531</f>
        <v>-1667598.74</v>
      </c>
      <c r="I531" s="30">
        <f>IF(ISERROR(F531/C531),0,F531/C531*100-100)</f>
        <v>36172.648453473703</v>
      </c>
      <c r="J531" s="30">
        <f>IF(ISERROR(F531/E531),0,F531/E531*100)</f>
        <v>0</v>
      </c>
      <c r="K531" s="30">
        <f>IF(ISERROR(F531/D531),0,F531/D531*100)</f>
        <v>84.053838651387508</v>
      </c>
    </row>
    <row r="532" spans="1:11" s="42" customFormat="1">
      <c r="A532" s="38" t="s">
        <v>114</v>
      </c>
      <c r="B532" s="39" t="s">
        <v>115</v>
      </c>
      <c r="C532" s="40"/>
      <c r="D532" s="40"/>
      <c r="E532" s="40"/>
      <c r="F532" s="40"/>
      <c r="G532" s="40"/>
      <c r="H532" s="40"/>
      <c r="I532" s="41"/>
      <c r="J532" s="41"/>
      <c r="K532" s="41"/>
    </row>
    <row r="533" spans="1:11">
      <c r="A533" s="27" t="s">
        <v>26</v>
      </c>
      <c r="B533" s="28" t="s">
        <v>27</v>
      </c>
      <c r="C533" s="29">
        <v>70963</v>
      </c>
      <c r="D533" s="29">
        <v>174091</v>
      </c>
      <c r="E533" s="29">
        <v>174091</v>
      </c>
      <c r="F533" s="29">
        <v>106019.61</v>
      </c>
      <c r="G533" s="29">
        <f>F533-C533</f>
        <v>35056.61</v>
      </c>
      <c r="H533" s="29">
        <f>E533-F533</f>
        <v>68071.39</v>
      </c>
      <c r="I533" s="30">
        <f>IF(ISERROR(F533/C533),0,F533/C533*100-100)</f>
        <v>49.401251356340623</v>
      </c>
      <c r="J533" s="30">
        <f>IF(ISERROR(F533/E533),0,F533/E533*100)</f>
        <v>60.898960888271084</v>
      </c>
      <c r="K533" s="30">
        <f>IF(ISERROR(F533/D533),0,F533/D533*100)</f>
        <v>60.898960888271084</v>
      </c>
    </row>
    <row r="534" spans="1:11">
      <c r="A534" s="33" t="s">
        <v>71</v>
      </c>
      <c r="B534" s="28" t="s">
        <v>72</v>
      </c>
      <c r="C534" s="29">
        <v>70963</v>
      </c>
      <c r="D534" s="29">
        <v>174091</v>
      </c>
      <c r="E534" s="29">
        <v>174091</v>
      </c>
      <c r="F534" s="29">
        <v>106019.61</v>
      </c>
      <c r="G534" s="29">
        <f>F534-C534</f>
        <v>35056.61</v>
      </c>
      <c r="H534" s="29">
        <f>E534-F534</f>
        <v>68071.39</v>
      </c>
      <c r="I534" s="30">
        <f>IF(ISERROR(F534/C534),0,F534/C534*100-100)</f>
        <v>49.401251356340623</v>
      </c>
      <c r="J534" s="30">
        <f>IF(ISERROR(F534/E534),0,F534/E534*100)</f>
        <v>60.898960888271084</v>
      </c>
      <c r="K534" s="30">
        <f>IF(ISERROR(F534/D534),0,F534/D534*100)</f>
        <v>60.898960888271084</v>
      </c>
    </row>
    <row r="535" spans="1:11">
      <c r="A535" s="34" t="s">
        <v>73</v>
      </c>
      <c r="B535" s="28" t="s">
        <v>74</v>
      </c>
      <c r="C535" s="29">
        <v>70963</v>
      </c>
      <c r="D535" s="29">
        <v>174091</v>
      </c>
      <c r="E535" s="29">
        <v>174091</v>
      </c>
      <c r="F535" s="29">
        <v>106019.61</v>
      </c>
      <c r="G535" s="29">
        <f>F535-C535</f>
        <v>35056.61</v>
      </c>
      <c r="H535" s="29">
        <f>E535-F535</f>
        <v>68071.39</v>
      </c>
      <c r="I535" s="30">
        <f>IF(ISERROR(F535/C535),0,F535/C535*100-100)</f>
        <v>49.401251356340623</v>
      </c>
      <c r="J535" s="30">
        <f>IF(ISERROR(F535/E535),0,F535/E535*100)</f>
        <v>60.898960888271084</v>
      </c>
      <c r="K535" s="30">
        <f>IF(ISERROR(F535/D535),0,F535/D535*100)</f>
        <v>60.898960888271084</v>
      </c>
    </row>
    <row r="536" spans="1:11">
      <c r="A536" s="35" t="s">
        <v>75</v>
      </c>
      <c r="B536" s="28" t="s">
        <v>76</v>
      </c>
      <c r="C536" s="29">
        <v>70963</v>
      </c>
      <c r="D536" s="29">
        <v>174091</v>
      </c>
      <c r="E536" s="29">
        <v>174091</v>
      </c>
      <c r="F536" s="29">
        <v>106019.61</v>
      </c>
      <c r="G536" s="29">
        <f>F536-C536</f>
        <v>35056.61</v>
      </c>
      <c r="H536" s="29">
        <f>E536-F536</f>
        <v>68071.39</v>
      </c>
      <c r="I536" s="30">
        <f>IF(ISERROR(F536/C536),0,F536/C536*100-100)</f>
        <v>49.401251356340623</v>
      </c>
      <c r="J536" s="30">
        <f>IF(ISERROR(F536/E536),0,F536/E536*100)</f>
        <v>60.898960888271084</v>
      </c>
      <c r="K536" s="30">
        <f>IF(ISERROR(F536/D536),0,F536/D536*100)</f>
        <v>60.898960888271084</v>
      </c>
    </row>
    <row r="537" spans="1:11" ht="25.5">
      <c r="A537" s="36" t="s">
        <v>77</v>
      </c>
      <c r="B537" s="28" t="s">
        <v>78</v>
      </c>
      <c r="C537" s="29">
        <v>70963</v>
      </c>
      <c r="D537" s="29">
        <v>174091</v>
      </c>
      <c r="E537" s="29">
        <v>174091</v>
      </c>
      <c r="F537" s="29">
        <v>106019.61</v>
      </c>
      <c r="G537" s="29">
        <f>F537-C537</f>
        <v>35056.61</v>
      </c>
      <c r="H537" s="29">
        <f>E537-F537</f>
        <v>68071.39</v>
      </c>
      <c r="I537" s="30">
        <f>IF(ISERROR(F537/C537),0,F537/C537*100-100)</f>
        <v>49.401251356340623</v>
      </c>
      <c r="J537" s="30">
        <f>IF(ISERROR(F537/E537),0,F537/E537*100)</f>
        <v>60.898960888271084</v>
      </c>
      <c r="K537" s="30">
        <f>IF(ISERROR(F537/D537),0,F537/D537*100)</f>
        <v>60.898960888271084</v>
      </c>
    </row>
    <row r="538" spans="1:11" ht="25.5">
      <c r="A538" s="37" t="s">
        <v>79</v>
      </c>
      <c r="B538" s="28" t="s">
        <v>80</v>
      </c>
      <c r="C538" s="29">
        <v>70963</v>
      </c>
      <c r="D538" s="29">
        <v>174091</v>
      </c>
      <c r="E538" s="29">
        <v>174091</v>
      </c>
      <c r="F538" s="29">
        <v>106019.61</v>
      </c>
      <c r="G538" s="29">
        <f>F538-C538</f>
        <v>35056.61</v>
      </c>
      <c r="H538" s="29">
        <f>E538-F538</f>
        <v>68071.39</v>
      </c>
      <c r="I538" s="30">
        <f>IF(ISERROR(F538/C538),0,F538/C538*100-100)</f>
        <v>49.401251356340623</v>
      </c>
      <c r="J538" s="30">
        <f>IF(ISERROR(F538/E538),0,F538/E538*100)</f>
        <v>60.898960888271084</v>
      </c>
      <c r="K538" s="30">
        <f>IF(ISERROR(F538/D538),0,F538/D538*100)</f>
        <v>60.898960888271084</v>
      </c>
    </row>
    <row r="539" spans="1:11">
      <c r="A539" s="27" t="s">
        <v>32</v>
      </c>
      <c r="B539" s="28" t="s">
        <v>33</v>
      </c>
      <c r="C539" s="29">
        <v>70963</v>
      </c>
      <c r="D539" s="29">
        <v>174091</v>
      </c>
      <c r="E539" s="29">
        <v>174091</v>
      </c>
      <c r="F539" s="29">
        <v>106019.61</v>
      </c>
      <c r="G539" s="29">
        <f>F539-C539</f>
        <v>35056.61</v>
      </c>
      <c r="H539" s="29">
        <f>E539-F539</f>
        <v>68071.39</v>
      </c>
      <c r="I539" s="30">
        <f>IF(ISERROR(F539/C539),0,F539/C539*100-100)</f>
        <v>49.401251356340623</v>
      </c>
      <c r="J539" s="30">
        <f>IF(ISERROR(F539/E539),0,F539/E539*100)</f>
        <v>60.898960888271084</v>
      </c>
      <c r="K539" s="30">
        <f>IF(ISERROR(F539/D539),0,F539/D539*100)</f>
        <v>60.898960888271084</v>
      </c>
    </row>
    <row r="540" spans="1:11">
      <c r="A540" s="33" t="s">
        <v>34</v>
      </c>
      <c r="B540" s="28" t="s">
        <v>35</v>
      </c>
      <c r="C540" s="29">
        <v>70963</v>
      </c>
      <c r="D540" s="29">
        <v>174091</v>
      </c>
      <c r="E540" s="29">
        <v>174091</v>
      </c>
      <c r="F540" s="29">
        <v>106019.61</v>
      </c>
      <c r="G540" s="29">
        <f>F540-C540</f>
        <v>35056.61</v>
      </c>
      <c r="H540" s="29">
        <f>E540-F540</f>
        <v>68071.39</v>
      </c>
      <c r="I540" s="30">
        <f>IF(ISERROR(F540/C540),0,F540/C540*100-100)</f>
        <v>49.401251356340623</v>
      </c>
      <c r="J540" s="30">
        <f>IF(ISERROR(F540/E540),0,F540/E540*100)</f>
        <v>60.898960888271084</v>
      </c>
      <c r="K540" s="30">
        <f>IF(ISERROR(F540/D540),0,F540/D540*100)</f>
        <v>60.898960888271084</v>
      </c>
    </row>
    <row r="541" spans="1:11">
      <c r="A541" s="34" t="s">
        <v>36</v>
      </c>
      <c r="B541" s="28" t="s">
        <v>37</v>
      </c>
      <c r="C541" s="29">
        <v>70963</v>
      </c>
      <c r="D541" s="29">
        <v>174091</v>
      </c>
      <c r="E541" s="29">
        <v>174091</v>
      </c>
      <c r="F541" s="29">
        <v>106019.61</v>
      </c>
      <c r="G541" s="29">
        <f>F541-C541</f>
        <v>35056.61</v>
      </c>
      <c r="H541" s="29">
        <f>E541-F541</f>
        <v>68071.39</v>
      </c>
      <c r="I541" s="30">
        <f>IF(ISERROR(F541/C541),0,F541/C541*100-100)</f>
        <v>49.401251356340623</v>
      </c>
      <c r="J541" s="30">
        <f>IF(ISERROR(F541/E541),0,F541/E541*100)</f>
        <v>60.898960888271084</v>
      </c>
      <c r="K541" s="30">
        <f>IF(ISERROR(F541/D541),0,F541/D541*100)</f>
        <v>60.898960888271084</v>
      </c>
    </row>
    <row r="542" spans="1:11">
      <c r="A542" s="35" t="s">
        <v>38</v>
      </c>
      <c r="B542" s="28" t="s">
        <v>39</v>
      </c>
      <c r="C542" s="29">
        <v>70963</v>
      </c>
      <c r="D542" s="29">
        <v>174091</v>
      </c>
      <c r="E542" s="29">
        <v>174091</v>
      </c>
      <c r="F542" s="29">
        <v>106019.61</v>
      </c>
      <c r="G542" s="29">
        <f>F542-C542</f>
        <v>35056.61</v>
      </c>
      <c r="H542" s="29">
        <f>E542-F542</f>
        <v>68071.39</v>
      </c>
      <c r="I542" s="30">
        <f>IF(ISERROR(F542/C542),0,F542/C542*100-100)</f>
        <v>49.401251356340623</v>
      </c>
      <c r="J542" s="30">
        <f>IF(ISERROR(F542/E542),0,F542/E542*100)</f>
        <v>60.898960888271084</v>
      </c>
      <c r="K542" s="30">
        <f>IF(ISERROR(F542/D542),0,F542/D542*100)</f>
        <v>60.898960888271084</v>
      </c>
    </row>
    <row r="543" spans="1:11" s="42" customFormat="1">
      <c r="A543" s="43" t="s">
        <v>116</v>
      </c>
      <c r="B543" s="39" t="s">
        <v>875</v>
      </c>
      <c r="C543" s="40"/>
      <c r="D543" s="40"/>
      <c r="E543" s="40"/>
      <c r="F543" s="40"/>
      <c r="G543" s="40"/>
      <c r="H543" s="40"/>
      <c r="I543" s="41"/>
      <c r="J543" s="41"/>
      <c r="K543" s="41"/>
    </row>
    <row r="544" spans="1:11">
      <c r="A544" s="27" t="s">
        <v>26</v>
      </c>
      <c r="B544" s="28" t="s">
        <v>27</v>
      </c>
      <c r="C544" s="29">
        <v>70963</v>
      </c>
      <c r="D544" s="29">
        <v>174091</v>
      </c>
      <c r="E544" s="29">
        <v>174091</v>
      </c>
      <c r="F544" s="29">
        <v>106019.61</v>
      </c>
      <c r="G544" s="29">
        <f>F544-C544</f>
        <v>35056.61</v>
      </c>
      <c r="H544" s="29">
        <f>E544-F544</f>
        <v>68071.39</v>
      </c>
      <c r="I544" s="30">
        <f>IF(ISERROR(F544/C544),0,F544/C544*100-100)</f>
        <v>49.401251356340623</v>
      </c>
      <c r="J544" s="30">
        <f>IF(ISERROR(F544/E544),0,F544/E544*100)</f>
        <v>60.898960888271084</v>
      </c>
      <c r="K544" s="30">
        <f>IF(ISERROR(F544/D544),0,F544/D544*100)</f>
        <v>60.898960888271084</v>
      </c>
    </row>
    <row r="545" spans="1:11">
      <c r="A545" s="33" t="s">
        <v>71</v>
      </c>
      <c r="B545" s="28" t="s">
        <v>72</v>
      </c>
      <c r="C545" s="29">
        <v>70963</v>
      </c>
      <c r="D545" s="29">
        <v>174091</v>
      </c>
      <c r="E545" s="29">
        <v>174091</v>
      </c>
      <c r="F545" s="29">
        <v>106019.61</v>
      </c>
      <c r="G545" s="29">
        <f>F545-C545</f>
        <v>35056.61</v>
      </c>
      <c r="H545" s="29">
        <f>E545-F545</f>
        <v>68071.39</v>
      </c>
      <c r="I545" s="30">
        <f>IF(ISERROR(F545/C545),0,F545/C545*100-100)</f>
        <v>49.401251356340623</v>
      </c>
      <c r="J545" s="30">
        <f>IF(ISERROR(F545/E545),0,F545/E545*100)</f>
        <v>60.898960888271084</v>
      </c>
      <c r="K545" s="30">
        <f>IF(ISERROR(F545/D545),0,F545/D545*100)</f>
        <v>60.898960888271084</v>
      </c>
    </row>
    <row r="546" spans="1:11">
      <c r="A546" s="34" t="s">
        <v>73</v>
      </c>
      <c r="B546" s="28" t="s">
        <v>74</v>
      </c>
      <c r="C546" s="29">
        <v>70963</v>
      </c>
      <c r="D546" s="29">
        <v>174091</v>
      </c>
      <c r="E546" s="29">
        <v>174091</v>
      </c>
      <c r="F546" s="29">
        <v>106019.61</v>
      </c>
      <c r="G546" s="29">
        <f>F546-C546</f>
        <v>35056.61</v>
      </c>
      <c r="H546" s="29">
        <f>E546-F546</f>
        <v>68071.39</v>
      </c>
      <c r="I546" s="30">
        <f>IF(ISERROR(F546/C546),0,F546/C546*100-100)</f>
        <v>49.401251356340623</v>
      </c>
      <c r="J546" s="30">
        <f>IF(ISERROR(F546/E546),0,F546/E546*100)</f>
        <v>60.898960888271084</v>
      </c>
      <c r="K546" s="30">
        <f>IF(ISERROR(F546/D546),0,F546/D546*100)</f>
        <v>60.898960888271084</v>
      </c>
    </row>
    <row r="547" spans="1:11">
      <c r="A547" s="35" t="s">
        <v>75</v>
      </c>
      <c r="B547" s="28" t="s">
        <v>76</v>
      </c>
      <c r="C547" s="29">
        <v>70963</v>
      </c>
      <c r="D547" s="29">
        <v>174091</v>
      </c>
      <c r="E547" s="29">
        <v>174091</v>
      </c>
      <c r="F547" s="29">
        <v>106019.61</v>
      </c>
      <c r="G547" s="29">
        <f>F547-C547</f>
        <v>35056.61</v>
      </c>
      <c r="H547" s="29">
        <f>E547-F547</f>
        <v>68071.39</v>
      </c>
      <c r="I547" s="30">
        <f>IF(ISERROR(F547/C547),0,F547/C547*100-100)</f>
        <v>49.401251356340623</v>
      </c>
      <c r="J547" s="30">
        <f>IF(ISERROR(F547/E547),0,F547/E547*100)</f>
        <v>60.898960888271084</v>
      </c>
      <c r="K547" s="30">
        <f>IF(ISERROR(F547/D547),0,F547/D547*100)</f>
        <v>60.898960888271084</v>
      </c>
    </row>
    <row r="548" spans="1:11" ht="25.5">
      <c r="A548" s="36" t="s">
        <v>77</v>
      </c>
      <c r="B548" s="28" t="s">
        <v>78</v>
      </c>
      <c r="C548" s="29">
        <v>70963</v>
      </c>
      <c r="D548" s="29">
        <v>174091</v>
      </c>
      <c r="E548" s="29">
        <v>174091</v>
      </c>
      <c r="F548" s="29">
        <v>106019.61</v>
      </c>
      <c r="G548" s="29">
        <f>F548-C548</f>
        <v>35056.61</v>
      </c>
      <c r="H548" s="29">
        <f>E548-F548</f>
        <v>68071.39</v>
      </c>
      <c r="I548" s="30">
        <f>IF(ISERROR(F548/C548),0,F548/C548*100-100)</f>
        <v>49.401251356340623</v>
      </c>
      <c r="J548" s="30">
        <f>IF(ISERROR(F548/E548),0,F548/E548*100)</f>
        <v>60.898960888271084</v>
      </c>
      <c r="K548" s="30">
        <f>IF(ISERROR(F548/D548),0,F548/D548*100)</f>
        <v>60.898960888271084</v>
      </c>
    </row>
    <row r="549" spans="1:11" ht="25.5">
      <c r="A549" s="37" t="s">
        <v>79</v>
      </c>
      <c r="B549" s="28" t="s">
        <v>80</v>
      </c>
      <c r="C549" s="29">
        <v>70963</v>
      </c>
      <c r="D549" s="29">
        <v>174091</v>
      </c>
      <c r="E549" s="29">
        <v>174091</v>
      </c>
      <c r="F549" s="29">
        <v>106019.61</v>
      </c>
      <c r="G549" s="29">
        <f>F549-C549</f>
        <v>35056.61</v>
      </c>
      <c r="H549" s="29">
        <f>E549-F549</f>
        <v>68071.39</v>
      </c>
      <c r="I549" s="30">
        <f>IF(ISERROR(F549/C549),0,F549/C549*100-100)</f>
        <v>49.401251356340623</v>
      </c>
      <c r="J549" s="30">
        <f>IF(ISERROR(F549/E549),0,F549/E549*100)</f>
        <v>60.898960888271084</v>
      </c>
      <c r="K549" s="30">
        <f>IF(ISERROR(F549/D549),0,F549/D549*100)</f>
        <v>60.898960888271084</v>
      </c>
    </row>
    <row r="550" spans="1:11">
      <c r="A550" s="27" t="s">
        <v>32</v>
      </c>
      <c r="B550" s="28" t="s">
        <v>33</v>
      </c>
      <c r="C550" s="29">
        <v>70963</v>
      </c>
      <c r="D550" s="29">
        <v>174091</v>
      </c>
      <c r="E550" s="29">
        <v>174091</v>
      </c>
      <c r="F550" s="29">
        <v>106019.61</v>
      </c>
      <c r="G550" s="29">
        <f>F550-C550</f>
        <v>35056.61</v>
      </c>
      <c r="H550" s="29">
        <f>E550-F550</f>
        <v>68071.39</v>
      </c>
      <c r="I550" s="30">
        <f>IF(ISERROR(F550/C550),0,F550/C550*100-100)</f>
        <v>49.401251356340623</v>
      </c>
      <c r="J550" s="30">
        <f>IF(ISERROR(F550/E550),0,F550/E550*100)</f>
        <v>60.898960888271084</v>
      </c>
      <c r="K550" s="30">
        <f>IF(ISERROR(F550/D550),0,F550/D550*100)</f>
        <v>60.898960888271084</v>
      </c>
    </row>
    <row r="551" spans="1:11">
      <c r="A551" s="33" t="s">
        <v>34</v>
      </c>
      <c r="B551" s="28" t="s">
        <v>35</v>
      </c>
      <c r="C551" s="29">
        <v>70963</v>
      </c>
      <c r="D551" s="29">
        <v>174091</v>
      </c>
      <c r="E551" s="29">
        <v>174091</v>
      </c>
      <c r="F551" s="29">
        <v>106019.61</v>
      </c>
      <c r="G551" s="29">
        <f>F551-C551</f>
        <v>35056.61</v>
      </c>
      <c r="H551" s="29">
        <f>E551-F551</f>
        <v>68071.39</v>
      </c>
      <c r="I551" s="30">
        <f>IF(ISERROR(F551/C551),0,F551/C551*100-100)</f>
        <v>49.401251356340623</v>
      </c>
      <c r="J551" s="30">
        <f>IF(ISERROR(F551/E551),0,F551/E551*100)</f>
        <v>60.898960888271084</v>
      </c>
      <c r="K551" s="30">
        <f>IF(ISERROR(F551/D551),0,F551/D551*100)</f>
        <v>60.898960888271084</v>
      </c>
    </row>
    <row r="552" spans="1:11">
      <c r="A552" s="34" t="s">
        <v>36</v>
      </c>
      <c r="B552" s="28" t="s">
        <v>37</v>
      </c>
      <c r="C552" s="29">
        <v>70963</v>
      </c>
      <c r="D552" s="29">
        <v>174091</v>
      </c>
      <c r="E552" s="29">
        <v>174091</v>
      </c>
      <c r="F552" s="29">
        <v>106019.61</v>
      </c>
      <c r="G552" s="29">
        <f>F552-C552</f>
        <v>35056.61</v>
      </c>
      <c r="H552" s="29">
        <f>E552-F552</f>
        <v>68071.39</v>
      </c>
      <c r="I552" s="30">
        <f>IF(ISERROR(F552/C552),0,F552/C552*100-100)</f>
        <v>49.401251356340623</v>
      </c>
      <c r="J552" s="30">
        <f>IF(ISERROR(F552/E552),0,F552/E552*100)</f>
        <v>60.898960888271084</v>
      </c>
      <c r="K552" s="30">
        <f>IF(ISERROR(F552/D552),0,F552/D552*100)</f>
        <v>60.898960888271084</v>
      </c>
    </row>
    <row r="553" spans="1:11">
      <c r="A553" s="35" t="s">
        <v>38</v>
      </c>
      <c r="B553" s="28" t="s">
        <v>39</v>
      </c>
      <c r="C553" s="29">
        <v>70963</v>
      </c>
      <c r="D553" s="29">
        <v>174091</v>
      </c>
      <c r="E553" s="29">
        <v>174091</v>
      </c>
      <c r="F553" s="29">
        <v>106019.61</v>
      </c>
      <c r="G553" s="29">
        <f>F553-C553</f>
        <v>35056.61</v>
      </c>
      <c r="H553" s="29">
        <f>E553-F553</f>
        <v>68071.39</v>
      </c>
      <c r="I553" s="30">
        <f>IF(ISERROR(F553/C553),0,F553/C553*100-100)</f>
        <v>49.401251356340623</v>
      </c>
      <c r="J553" s="30">
        <f>IF(ISERROR(F553/E553),0,F553/E553*100)</f>
        <v>60.898960888271084</v>
      </c>
      <c r="K553" s="30">
        <f>IF(ISERROR(F553/D553),0,F553/D553*100)</f>
        <v>60.898960888271084</v>
      </c>
    </row>
    <row r="554" spans="1:11" s="42" customFormat="1" ht="25.5">
      <c r="A554" s="38" t="s">
        <v>564</v>
      </c>
      <c r="B554" s="39" t="s">
        <v>565</v>
      </c>
      <c r="C554" s="40"/>
      <c r="D554" s="40"/>
      <c r="E554" s="40"/>
      <c r="F554" s="40"/>
      <c r="G554" s="40"/>
      <c r="H554" s="40"/>
      <c r="I554" s="41"/>
      <c r="J554" s="41"/>
      <c r="K554" s="41"/>
    </row>
    <row r="555" spans="1:11">
      <c r="A555" s="27" t="s">
        <v>26</v>
      </c>
      <c r="B555" s="28" t="s">
        <v>27</v>
      </c>
      <c r="C555" s="29">
        <v>41839.03</v>
      </c>
      <c r="D555" s="29">
        <v>43233</v>
      </c>
      <c r="E555" s="29">
        <v>0</v>
      </c>
      <c r="F555" s="29">
        <v>42982</v>
      </c>
      <c r="G555" s="29">
        <f>F555-C555</f>
        <v>1142.9700000000012</v>
      </c>
      <c r="H555" s="29">
        <f>E555-F555</f>
        <v>-42982</v>
      </c>
      <c r="I555" s="30">
        <f>IF(ISERROR(F555/C555),0,F555/C555*100-100)</f>
        <v>2.7318271958025804</v>
      </c>
      <c r="J555" s="30">
        <f>IF(ISERROR(F555/E555),0,F555/E555*100)</f>
        <v>0</v>
      </c>
      <c r="K555" s="30">
        <f>IF(ISERROR(F555/D555),0,F555/D555*100)</f>
        <v>99.419424976291253</v>
      </c>
    </row>
    <row r="556" spans="1:11">
      <c r="A556" s="33" t="s">
        <v>71</v>
      </c>
      <c r="B556" s="28" t="s">
        <v>72</v>
      </c>
      <c r="C556" s="29">
        <v>41839.03</v>
      </c>
      <c r="D556" s="29">
        <v>43233</v>
      </c>
      <c r="E556" s="29">
        <v>0</v>
      </c>
      <c r="F556" s="29">
        <v>42982</v>
      </c>
      <c r="G556" s="29">
        <f>F556-C556</f>
        <v>1142.9700000000012</v>
      </c>
      <c r="H556" s="29">
        <f>E556-F556</f>
        <v>-42982</v>
      </c>
      <c r="I556" s="30">
        <f>IF(ISERROR(F556/C556),0,F556/C556*100-100)</f>
        <v>2.7318271958025804</v>
      </c>
      <c r="J556" s="30">
        <f>IF(ISERROR(F556/E556),0,F556/E556*100)</f>
        <v>0</v>
      </c>
      <c r="K556" s="30">
        <f>IF(ISERROR(F556/D556),0,F556/D556*100)</f>
        <v>99.419424976291253</v>
      </c>
    </row>
    <row r="557" spans="1:11">
      <c r="A557" s="34" t="s">
        <v>73</v>
      </c>
      <c r="B557" s="28" t="s">
        <v>74</v>
      </c>
      <c r="C557" s="29">
        <v>41839.03</v>
      </c>
      <c r="D557" s="29">
        <v>43233</v>
      </c>
      <c r="E557" s="29">
        <v>0</v>
      </c>
      <c r="F557" s="29">
        <v>42982</v>
      </c>
      <c r="G557" s="29">
        <f>F557-C557</f>
        <v>1142.9700000000012</v>
      </c>
      <c r="H557" s="29">
        <f>E557-F557</f>
        <v>-42982</v>
      </c>
      <c r="I557" s="30">
        <f>IF(ISERROR(F557/C557),0,F557/C557*100-100)</f>
        <v>2.7318271958025804</v>
      </c>
      <c r="J557" s="30">
        <f>IF(ISERROR(F557/E557),0,F557/E557*100)</f>
        <v>0</v>
      </c>
      <c r="K557" s="30">
        <f>IF(ISERROR(F557/D557),0,F557/D557*100)</f>
        <v>99.419424976291253</v>
      </c>
    </row>
    <row r="558" spans="1:11">
      <c r="A558" s="35" t="s">
        <v>75</v>
      </c>
      <c r="B558" s="28" t="s">
        <v>76</v>
      </c>
      <c r="C558" s="29">
        <v>41839.03</v>
      </c>
      <c r="D558" s="29">
        <v>43233</v>
      </c>
      <c r="E558" s="29">
        <v>0</v>
      </c>
      <c r="F558" s="29">
        <v>42982</v>
      </c>
      <c r="G558" s="29">
        <f>F558-C558</f>
        <v>1142.9700000000012</v>
      </c>
      <c r="H558" s="29">
        <f>E558-F558</f>
        <v>-42982</v>
      </c>
      <c r="I558" s="30">
        <f>IF(ISERROR(F558/C558),0,F558/C558*100-100)</f>
        <v>2.7318271958025804</v>
      </c>
      <c r="J558" s="30">
        <f>IF(ISERROR(F558/E558),0,F558/E558*100)</f>
        <v>0</v>
      </c>
      <c r="K558" s="30">
        <f>IF(ISERROR(F558/D558),0,F558/D558*100)</f>
        <v>99.419424976291253</v>
      </c>
    </row>
    <row r="559" spans="1:11" ht="25.5">
      <c r="A559" s="36" t="s">
        <v>77</v>
      </c>
      <c r="B559" s="28" t="s">
        <v>78</v>
      </c>
      <c r="C559" s="29">
        <v>41839.03</v>
      </c>
      <c r="D559" s="29">
        <v>43233</v>
      </c>
      <c r="E559" s="29">
        <v>0</v>
      </c>
      <c r="F559" s="29">
        <v>42982</v>
      </c>
      <c r="G559" s="29">
        <f>F559-C559</f>
        <v>1142.9700000000012</v>
      </c>
      <c r="H559" s="29">
        <f>E559-F559</f>
        <v>-42982</v>
      </c>
      <c r="I559" s="30">
        <f>IF(ISERROR(F559/C559),0,F559/C559*100-100)</f>
        <v>2.7318271958025804</v>
      </c>
      <c r="J559" s="30">
        <f>IF(ISERROR(F559/E559),0,F559/E559*100)</f>
        <v>0</v>
      </c>
      <c r="K559" s="30">
        <f>IF(ISERROR(F559/D559),0,F559/D559*100)</f>
        <v>99.419424976291253</v>
      </c>
    </row>
    <row r="560" spans="1:11" ht="25.5">
      <c r="A560" s="37" t="s">
        <v>79</v>
      </c>
      <c r="B560" s="28" t="s">
        <v>80</v>
      </c>
      <c r="C560" s="29">
        <v>41839.03</v>
      </c>
      <c r="D560" s="29">
        <v>43233</v>
      </c>
      <c r="E560" s="29">
        <v>0</v>
      </c>
      <c r="F560" s="29">
        <v>42982</v>
      </c>
      <c r="G560" s="29">
        <f>F560-C560</f>
        <v>1142.9700000000012</v>
      </c>
      <c r="H560" s="29">
        <f>E560-F560</f>
        <v>-42982</v>
      </c>
      <c r="I560" s="30">
        <f>IF(ISERROR(F560/C560),0,F560/C560*100-100)</f>
        <v>2.7318271958025804</v>
      </c>
      <c r="J560" s="30">
        <f>IF(ISERROR(F560/E560),0,F560/E560*100)</f>
        <v>0</v>
      </c>
      <c r="K560" s="30">
        <f>IF(ISERROR(F560/D560),0,F560/D560*100)</f>
        <v>99.419424976291253</v>
      </c>
    </row>
    <row r="561" spans="1:11">
      <c r="A561" s="27" t="s">
        <v>32</v>
      </c>
      <c r="B561" s="28" t="s">
        <v>33</v>
      </c>
      <c r="C561" s="29">
        <v>41839.03</v>
      </c>
      <c r="D561" s="29">
        <v>43233</v>
      </c>
      <c r="E561" s="29">
        <v>0</v>
      </c>
      <c r="F561" s="29">
        <v>42982</v>
      </c>
      <c r="G561" s="29">
        <f>F561-C561</f>
        <v>1142.9700000000012</v>
      </c>
      <c r="H561" s="29">
        <f>E561-F561</f>
        <v>-42982</v>
      </c>
      <c r="I561" s="30">
        <f>IF(ISERROR(F561/C561),0,F561/C561*100-100)</f>
        <v>2.7318271958025804</v>
      </c>
      <c r="J561" s="30">
        <f>IF(ISERROR(F561/E561),0,F561/E561*100)</f>
        <v>0</v>
      </c>
      <c r="K561" s="30">
        <f>IF(ISERROR(F561/D561),0,F561/D561*100)</f>
        <v>99.419424976291253</v>
      </c>
    </row>
    <row r="562" spans="1:11">
      <c r="A562" s="33" t="s">
        <v>34</v>
      </c>
      <c r="B562" s="28" t="s">
        <v>35</v>
      </c>
      <c r="C562" s="29">
        <v>29289.03</v>
      </c>
      <c r="D562" s="29">
        <v>33233</v>
      </c>
      <c r="E562" s="29">
        <v>0</v>
      </c>
      <c r="F562" s="29">
        <v>33233</v>
      </c>
      <c r="G562" s="29">
        <f>F562-C562</f>
        <v>3943.9700000000012</v>
      </c>
      <c r="H562" s="29">
        <f>E562-F562</f>
        <v>-33233</v>
      </c>
      <c r="I562" s="30">
        <f>IF(ISERROR(F562/C562),0,F562/C562*100-100)</f>
        <v>13.465690055286899</v>
      </c>
      <c r="J562" s="30">
        <f>IF(ISERROR(F562/E562),0,F562/E562*100)</f>
        <v>0</v>
      </c>
      <c r="K562" s="30">
        <f>IF(ISERROR(F562/D562),0,F562/D562*100)</f>
        <v>100</v>
      </c>
    </row>
    <row r="563" spans="1:11">
      <c r="A563" s="34" t="s">
        <v>36</v>
      </c>
      <c r="B563" s="28" t="s">
        <v>37</v>
      </c>
      <c r="C563" s="29">
        <v>29289.03</v>
      </c>
      <c r="D563" s="29">
        <v>33233</v>
      </c>
      <c r="E563" s="29">
        <v>0</v>
      </c>
      <c r="F563" s="29">
        <v>33233</v>
      </c>
      <c r="G563" s="29">
        <f>F563-C563</f>
        <v>3943.9700000000012</v>
      </c>
      <c r="H563" s="29">
        <f>E563-F563</f>
        <v>-33233</v>
      </c>
      <c r="I563" s="30">
        <f>IF(ISERROR(F563/C563),0,F563/C563*100-100)</f>
        <v>13.465690055286899</v>
      </c>
      <c r="J563" s="30">
        <f>IF(ISERROR(F563/E563),0,F563/E563*100)</f>
        <v>0</v>
      </c>
      <c r="K563" s="30">
        <f>IF(ISERROR(F563/D563),0,F563/D563*100)</f>
        <v>100</v>
      </c>
    </row>
    <row r="564" spans="1:11">
      <c r="A564" s="35" t="s">
        <v>40</v>
      </c>
      <c r="B564" s="28" t="s">
        <v>41</v>
      </c>
      <c r="C564" s="29">
        <v>29289.03</v>
      </c>
      <c r="D564" s="29">
        <v>33233</v>
      </c>
      <c r="E564" s="29">
        <v>0</v>
      </c>
      <c r="F564" s="29">
        <v>33233</v>
      </c>
      <c r="G564" s="29">
        <f>F564-C564</f>
        <v>3943.9700000000012</v>
      </c>
      <c r="H564" s="29">
        <f>E564-F564</f>
        <v>-33233</v>
      </c>
      <c r="I564" s="30">
        <f>IF(ISERROR(F564/C564),0,F564/C564*100-100)</f>
        <v>13.465690055286899</v>
      </c>
      <c r="J564" s="30">
        <f>IF(ISERROR(F564/E564),0,F564/E564*100)</f>
        <v>0</v>
      </c>
      <c r="K564" s="30">
        <f>IF(ISERROR(F564/D564),0,F564/D564*100)</f>
        <v>100</v>
      </c>
    </row>
    <row r="565" spans="1:11">
      <c r="A565" s="33" t="s">
        <v>58</v>
      </c>
      <c r="B565" s="28" t="s">
        <v>59</v>
      </c>
      <c r="C565" s="29">
        <v>12550</v>
      </c>
      <c r="D565" s="29">
        <v>10000</v>
      </c>
      <c r="E565" s="29">
        <v>0</v>
      </c>
      <c r="F565" s="29">
        <v>9749</v>
      </c>
      <c r="G565" s="29">
        <f>F565-C565</f>
        <v>-2801</v>
      </c>
      <c r="H565" s="29">
        <f>E565-F565</f>
        <v>-9749</v>
      </c>
      <c r="I565" s="30">
        <f>IF(ISERROR(F565/C565),0,F565/C565*100-100)</f>
        <v>-22.318725099601593</v>
      </c>
      <c r="J565" s="30">
        <f>IF(ISERROR(F565/E565),0,F565/E565*100)</f>
        <v>0</v>
      </c>
      <c r="K565" s="30">
        <f>IF(ISERROR(F565/D565),0,F565/D565*100)</f>
        <v>97.49</v>
      </c>
    </row>
    <row r="566" spans="1:11">
      <c r="A566" s="34" t="s">
        <v>60</v>
      </c>
      <c r="B566" s="28" t="s">
        <v>61</v>
      </c>
      <c r="C566" s="29">
        <v>12550</v>
      </c>
      <c r="D566" s="29">
        <v>10000</v>
      </c>
      <c r="E566" s="29">
        <v>0</v>
      </c>
      <c r="F566" s="29">
        <v>9749</v>
      </c>
      <c r="G566" s="29">
        <f>F566-C566</f>
        <v>-2801</v>
      </c>
      <c r="H566" s="29">
        <f>E566-F566</f>
        <v>-9749</v>
      </c>
      <c r="I566" s="30">
        <f>IF(ISERROR(F566/C566),0,F566/C566*100-100)</f>
        <v>-22.318725099601593</v>
      </c>
      <c r="J566" s="30">
        <f>IF(ISERROR(F566/E566),0,F566/E566*100)</f>
        <v>0</v>
      </c>
      <c r="K566" s="30">
        <f>IF(ISERROR(F566/D566),0,F566/D566*100)</f>
        <v>97.49</v>
      </c>
    </row>
    <row r="567" spans="1:11" s="42" customFormat="1" ht="25.5">
      <c r="A567" s="43" t="s">
        <v>566</v>
      </c>
      <c r="B567" s="39" t="s">
        <v>567</v>
      </c>
      <c r="C567" s="40"/>
      <c r="D567" s="40"/>
      <c r="E567" s="40"/>
      <c r="F567" s="40"/>
      <c r="G567" s="40"/>
      <c r="H567" s="40"/>
      <c r="I567" s="41"/>
      <c r="J567" s="41"/>
      <c r="K567" s="41"/>
    </row>
    <row r="568" spans="1:11">
      <c r="A568" s="27" t="s">
        <v>26</v>
      </c>
      <c r="B568" s="28" t="s">
        <v>27</v>
      </c>
      <c r="C568" s="29">
        <v>41839.03</v>
      </c>
      <c r="D568" s="29">
        <v>43233</v>
      </c>
      <c r="E568" s="29">
        <v>0</v>
      </c>
      <c r="F568" s="29">
        <v>42982</v>
      </c>
      <c r="G568" s="29">
        <f>F568-C568</f>
        <v>1142.9700000000012</v>
      </c>
      <c r="H568" s="29">
        <f>E568-F568</f>
        <v>-42982</v>
      </c>
      <c r="I568" s="30">
        <f>IF(ISERROR(F568/C568),0,F568/C568*100-100)</f>
        <v>2.7318271958025804</v>
      </c>
      <c r="J568" s="30">
        <f>IF(ISERROR(F568/E568),0,F568/E568*100)</f>
        <v>0</v>
      </c>
      <c r="K568" s="30">
        <f>IF(ISERROR(F568/D568),0,F568/D568*100)</f>
        <v>99.419424976291253</v>
      </c>
    </row>
    <row r="569" spans="1:11">
      <c r="A569" s="33" t="s">
        <v>71</v>
      </c>
      <c r="B569" s="28" t="s">
        <v>72</v>
      </c>
      <c r="C569" s="29">
        <v>41839.03</v>
      </c>
      <c r="D569" s="29">
        <v>43233</v>
      </c>
      <c r="E569" s="29">
        <v>0</v>
      </c>
      <c r="F569" s="29">
        <v>42982</v>
      </c>
      <c r="G569" s="29">
        <f>F569-C569</f>
        <v>1142.9700000000012</v>
      </c>
      <c r="H569" s="29">
        <f>E569-F569</f>
        <v>-42982</v>
      </c>
      <c r="I569" s="30">
        <f>IF(ISERROR(F569/C569),0,F569/C569*100-100)</f>
        <v>2.7318271958025804</v>
      </c>
      <c r="J569" s="30">
        <f>IF(ISERROR(F569/E569),0,F569/E569*100)</f>
        <v>0</v>
      </c>
      <c r="K569" s="30">
        <f>IF(ISERROR(F569/D569),0,F569/D569*100)</f>
        <v>99.419424976291253</v>
      </c>
    </row>
    <row r="570" spans="1:11">
      <c r="A570" s="34" t="s">
        <v>73</v>
      </c>
      <c r="B570" s="28" t="s">
        <v>74</v>
      </c>
      <c r="C570" s="29">
        <v>41839.03</v>
      </c>
      <c r="D570" s="29">
        <v>43233</v>
      </c>
      <c r="E570" s="29">
        <v>0</v>
      </c>
      <c r="F570" s="29">
        <v>42982</v>
      </c>
      <c r="G570" s="29">
        <f>F570-C570</f>
        <v>1142.9700000000012</v>
      </c>
      <c r="H570" s="29">
        <f>E570-F570</f>
        <v>-42982</v>
      </c>
      <c r="I570" s="30">
        <f>IF(ISERROR(F570/C570),0,F570/C570*100-100)</f>
        <v>2.7318271958025804</v>
      </c>
      <c r="J570" s="30">
        <f>IF(ISERROR(F570/E570),0,F570/E570*100)</f>
        <v>0</v>
      </c>
      <c r="K570" s="30">
        <f>IF(ISERROR(F570/D570),0,F570/D570*100)</f>
        <v>99.419424976291253</v>
      </c>
    </row>
    <row r="571" spans="1:11">
      <c r="A571" s="35" t="s">
        <v>75</v>
      </c>
      <c r="B571" s="28" t="s">
        <v>76</v>
      </c>
      <c r="C571" s="29">
        <v>41839.03</v>
      </c>
      <c r="D571" s="29">
        <v>43233</v>
      </c>
      <c r="E571" s="29">
        <v>0</v>
      </c>
      <c r="F571" s="29">
        <v>42982</v>
      </c>
      <c r="G571" s="29">
        <f>F571-C571</f>
        <v>1142.9700000000012</v>
      </c>
      <c r="H571" s="29">
        <f>E571-F571</f>
        <v>-42982</v>
      </c>
      <c r="I571" s="30">
        <f>IF(ISERROR(F571/C571),0,F571/C571*100-100)</f>
        <v>2.7318271958025804</v>
      </c>
      <c r="J571" s="30">
        <f>IF(ISERROR(F571/E571),0,F571/E571*100)</f>
        <v>0</v>
      </c>
      <c r="K571" s="30">
        <f>IF(ISERROR(F571/D571),0,F571/D571*100)</f>
        <v>99.419424976291253</v>
      </c>
    </row>
    <row r="572" spans="1:11" ht="25.5">
      <c r="A572" s="36" t="s">
        <v>77</v>
      </c>
      <c r="B572" s="28" t="s">
        <v>78</v>
      </c>
      <c r="C572" s="29">
        <v>41839.03</v>
      </c>
      <c r="D572" s="29">
        <v>43233</v>
      </c>
      <c r="E572" s="29">
        <v>0</v>
      </c>
      <c r="F572" s="29">
        <v>42982</v>
      </c>
      <c r="G572" s="29">
        <f>F572-C572</f>
        <v>1142.9700000000012</v>
      </c>
      <c r="H572" s="29">
        <f>E572-F572</f>
        <v>-42982</v>
      </c>
      <c r="I572" s="30">
        <f>IF(ISERROR(F572/C572),0,F572/C572*100-100)</f>
        <v>2.7318271958025804</v>
      </c>
      <c r="J572" s="30">
        <f>IF(ISERROR(F572/E572),0,F572/E572*100)</f>
        <v>0</v>
      </c>
      <c r="K572" s="30">
        <f>IF(ISERROR(F572/D572),0,F572/D572*100)</f>
        <v>99.419424976291253</v>
      </c>
    </row>
    <row r="573" spans="1:11" ht="25.5">
      <c r="A573" s="37" t="s">
        <v>79</v>
      </c>
      <c r="B573" s="28" t="s">
        <v>80</v>
      </c>
      <c r="C573" s="29">
        <v>41839.03</v>
      </c>
      <c r="D573" s="29">
        <v>43233</v>
      </c>
      <c r="E573" s="29">
        <v>0</v>
      </c>
      <c r="F573" s="29">
        <v>42982</v>
      </c>
      <c r="G573" s="29">
        <f>F573-C573</f>
        <v>1142.9700000000012</v>
      </c>
      <c r="H573" s="29">
        <f>E573-F573</f>
        <v>-42982</v>
      </c>
      <c r="I573" s="30">
        <f>IF(ISERROR(F573/C573),0,F573/C573*100-100)</f>
        <v>2.7318271958025804</v>
      </c>
      <c r="J573" s="30">
        <f>IF(ISERROR(F573/E573),0,F573/E573*100)</f>
        <v>0</v>
      </c>
      <c r="K573" s="30">
        <f>IF(ISERROR(F573/D573),0,F573/D573*100)</f>
        <v>99.419424976291253</v>
      </c>
    </row>
    <row r="574" spans="1:11">
      <c r="A574" s="27" t="s">
        <v>32</v>
      </c>
      <c r="B574" s="28" t="s">
        <v>33</v>
      </c>
      <c r="C574" s="29">
        <v>41839.03</v>
      </c>
      <c r="D574" s="29">
        <v>43233</v>
      </c>
      <c r="E574" s="29">
        <v>0</v>
      </c>
      <c r="F574" s="29">
        <v>42982</v>
      </c>
      <c r="G574" s="29">
        <f>F574-C574</f>
        <v>1142.9700000000012</v>
      </c>
      <c r="H574" s="29">
        <f>E574-F574</f>
        <v>-42982</v>
      </c>
      <c r="I574" s="30">
        <f>IF(ISERROR(F574/C574),0,F574/C574*100-100)</f>
        <v>2.7318271958025804</v>
      </c>
      <c r="J574" s="30">
        <f>IF(ISERROR(F574/E574),0,F574/E574*100)</f>
        <v>0</v>
      </c>
      <c r="K574" s="30">
        <f>IF(ISERROR(F574/D574),0,F574/D574*100)</f>
        <v>99.419424976291253</v>
      </c>
    </row>
    <row r="575" spans="1:11">
      <c r="A575" s="33" t="s">
        <v>34</v>
      </c>
      <c r="B575" s="28" t="s">
        <v>35</v>
      </c>
      <c r="C575" s="29">
        <v>29289.03</v>
      </c>
      <c r="D575" s="29">
        <v>33233</v>
      </c>
      <c r="E575" s="29">
        <v>0</v>
      </c>
      <c r="F575" s="29">
        <v>33233</v>
      </c>
      <c r="G575" s="29">
        <f>F575-C575</f>
        <v>3943.9700000000012</v>
      </c>
      <c r="H575" s="29">
        <f>E575-F575</f>
        <v>-33233</v>
      </c>
      <c r="I575" s="30">
        <f>IF(ISERROR(F575/C575),0,F575/C575*100-100)</f>
        <v>13.465690055286899</v>
      </c>
      <c r="J575" s="30">
        <f>IF(ISERROR(F575/E575),0,F575/E575*100)</f>
        <v>0</v>
      </c>
      <c r="K575" s="30">
        <f>IF(ISERROR(F575/D575),0,F575/D575*100)</f>
        <v>100</v>
      </c>
    </row>
    <row r="576" spans="1:11">
      <c r="A576" s="34" t="s">
        <v>36</v>
      </c>
      <c r="B576" s="28" t="s">
        <v>37</v>
      </c>
      <c r="C576" s="29">
        <v>29289.03</v>
      </c>
      <c r="D576" s="29">
        <v>33233</v>
      </c>
      <c r="E576" s="29">
        <v>0</v>
      </c>
      <c r="F576" s="29">
        <v>33233</v>
      </c>
      <c r="G576" s="29">
        <f>F576-C576</f>
        <v>3943.9700000000012</v>
      </c>
      <c r="H576" s="29">
        <f>E576-F576</f>
        <v>-33233</v>
      </c>
      <c r="I576" s="30">
        <f>IF(ISERROR(F576/C576),0,F576/C576*100-100)</f>
        <v>13.465690055286899</v>
      </c>
      <c r="J576" s="30">
        <f>IF(ISERROR(F576/E576),0,F576/E576*100)</f>
        <v>0</v>
      </c>
      <c r="K576" s="30">
        <f>IF(ISERROR(F576/D576),0,F576/D576*100)</f>
        <v>100</v>
      </c>
    </row>
    <row r="577" spans="1:11">
      <c r="A577" s="35" t="s">
        <v>40</v>
      </c>
      <c r="B577" s="28" t="s">
        <v>41</v>
      </c>
      <c r="C577" s="29">
        <v>29289.03</v>
      </c>
      <c r="D577" s="29">
        <v>33233</v>
      </c>
      <c r="E577" s="29">
        <v>0</v>
      </c>
      <c r="F577" s="29">
        <v>33233</v>
      </c>
      <c r="G577" s="29">
        <f>F577-C577</f>
        <v>3943.9700000000012</v>
      </c>
      <c r="H577" s="29">
        <f>E577-F577</f>
        <v>-33233</v>
      </c>
      <c r="I577" s="30">
        <f>IF(ISERROR(F577/C577),0,F577/C577*100-100)</f>
        <v>13.465690055286899</v>
      </c>
      <c r="J577" s="30">
        <f>IF(ISERROR(F577/E577),0,F577/E577*100)</f>
        <v>0</v>
      </c>
      <c r="K577" s="30">
        <f>IF(ISERROR(F577/D577),0,F577/D577*100)</f>
        <v>100</v>
      </c>
    </row>
    <row r="578" spans="1:11">
      <c r="A578" s="33" t="s">
        <v>58</v>
      </c>
      <c r="B578" s="28" t="s">
        <v>59</v>
      </c>
      <c r="C578" s="29">
        <v>12550</v>
      </c>
      <c r="D578" s="29">
        <v>10000</v>
      </c>
      <c r="E578" s="29">
        <v>0</v>
      </c>
      <c r="F578" s="29">
        <v>9749</v>
      </c>
      <c r="G578" s="29">
        <f>F578-C578</f>
        <v>-2801</v>
      </c>
      <c r="H578" s="29">
        <f>E578-F578</f>
        <v>-9749</v>
      </c>
      <c r="I578" s="30">
        <f>IF(ISERROR(F578/C578),0,F578/C578*100-100)</f>
        <v>-22.318725099601593</v>
      </c>
      <c r="J578" s="30">
        <f>IF(ISERROR(F578/E578),0,F578/E578*100)</f>
        <v>0</v>
      </c>
      <c r="K578" s="30">
        <f>IF(ISERROR(F578/D578),0,F578/D578*100)</f>
        <v>97.49</v>
      </c>
    </row>
    <row r="579" spans="1:11">
      <c r="A579" s="34" t="s">
        <v>60</v>
      </c>
      <c r="B579" s="28" t="s">
        <v>61</v>
      </c>
      <c r="C579" s="29">
        <v>12550</v>
      </c>
      <c r="D579" s="29">
        <v>10000</v>
      </c>
      <c r="E579" s="29">
        <v>0</v>
      </c>
      <c r="F579" s="29">
        <v>9749</v>
      </c>
      <c r="G579" s="29">
        <f>F579-C579</f>
        <v>-2801</v>
      </c>
      <c r="H579" s="29">
        <f>E579-F579</f>
        <v>-9749</v>
      </c>
      <c r="I579" s="30">
        <f>IF(ISERROR(F579/C579),0,F579/C579*100-100)</f>
        <v>-22.318725099601593</v>
      </c>
      <c r="J579" s="30">
        <f>IF(ISERROR(F579/E579),0,F579/E579*100)</f>
        <v>0</v>
      </c>
      <c r="K579" s="30">
        <f>IF(ISERROR(F579/D579),0,F579/D579*100)</f>
        <v>97.49</v>
      </c>
    </row>
    <row r="580" spans="1:11" s="42" customFormat="1" ht="25.5">
      <c r="A580" s="38" t="s">
        <v>568</v>
      </c>
      <c r="B580" s="39" t="s">
        <v>569</v>
      </c>
      <c r="C580" s="40"/>
      <c r="D580" s="40"/>
      <c r="E580" s="40"/>
      <c r="F580" s="40"/>
      <c r="G580" s="40"/>
      <c r="H580" s="40"/>
      <c r="I580" s="41"/>
      <c r="J580" s="41"/>
      <c r="K580" s="41"/>
    </row>
    <row r="581" spans="1:11">
      <c r="A581" s="27" t="s">
        <v>26</v>
      </c>
      <c r="B581" s="28" t="s">
        <v>27</v>
      </c>
      <c r="C581" s="29">
        <v>51798.8</v>
      </c>
      <c r="D581" s="29">
        <v>78749</v>
      </c>
      <c r="E581" s="29">
        <v>0</v>
      </c>
      <c r="F581" s="29">
        <v>78745.59</v>
      </c>
      <c r="G581" s="29">
        <f>F581-C581</f>
        <v>26946.789999999994</v>
      </c>
      <c r="H581" s="29">
        <f>E581-F581</f>
        <v>-78745.59</v>
      </c>
      <c r="I581" s="30">
        <f>IF(ISERROR(F581/C581),0,F581/C581*100-100)</f>
        <v>52.022035259504065</v>
      </c>
      <c r="J581" s="30">
        <f>IF(ISERROR(F581/E581),0,F581/E581*100)</f>
        <v>0</v>
      </c>
      <c r="K581" s="30">
        <f>IF(ISERROR(F581/D581),0,F581/D581*100)</f>
        <v>99.995669786282988</v>
      </c>
    </row>
    <row r="582" spans="1:11">
      <c r="A582" s="33" t="s">
        <v>71</v>
      </c>
      <c r="B582" s="28" t="s">
        <v>72</v>
      </c>
      <c r="C582" s="29">
        <v>51798.8</v>
      </c>
      <c r="D582" s="29">
        <v>78749</v>
      </c>
      <c r="E582" s="29">
        <v>0</v>
      </c>
      <c r="F582" s="29">
        <v>78745.59</v>
      </c>
      <c r="G582" s="29">
        <f>F582-C582</f>
        <v>26946.789999999994</v>
      </c>
      <c r="H582" s="29">
        <f>E582-F582</f>
        <v>-78745.59</v>
      </c>
      <c r="I582" s="30">
        <f>IF(ISERROR(F582/C582),0,F582/C582*100-100)</f>
        <v>52.022035259504065</v>
      </c>
      <c r="J582" s="30">
        <f>IF(ISERROR(F582/E582),0,F582/E582*100)</f>
        <v>0</v>
      </c>
      <c r="K582" s="30">
        <f>IF(ISERROR(F582/D582),0,F582/D582*100)</f>
        <v>99.995669786282988</v>
      </c>
    </row>
    <row r="583" spans="1:11">
      <c r="A583" s="34" t="s">
        <v>73</v>
      </c>
      <c r="B583" s="28" t="s">
        <v>74</v>
      </c>
      <c r="C583" s="29">
        <v>51798.8</v>
      </c>
      <c r="D583" s="29">
        <v>78749</v>
      </c>
      <c r="E583" s="29">
        <v>0</v>
      </c>
      <c r="F583" s="29">
        <v>78745.59</v>
      </c>
      <c r="G583" s="29">
        <f>F583-C583</f>
        <v>26946.789999999994</v>
      </c>
      <c r="H583" s="29">
        <f>E583-F583</f>
        <v>-78745.59</v>
      </c>
      <c r="I583" s="30">
        <f>IF(ISERROR(F583/C583),0,F583/C583*100-100)</f>
        <v>52.022035259504065</v>
      </c>
      <c r="J583" s="30">
        <f>IF(ISERROR(F583/E583),0,F583/E583*100)</f>
        <v>0</v>
      </c>
      <c r="K583" s="30">
        <f>IF(ISERROR(F583/D583),0,F583/D583*100)</f>
        <v>99.995669786282988</v>
      </c>
    </row>
    <row r="584" spans="1:11">
      <c r="A584" s="35" t="s">
        <v>75</v>
      </c>
      <c r="B584" s="28" t="s">
        <v>76</v>
      </c>
      <c r="C584" s="29">
        <v>51798.8</v>
      </c>
      <c r="D584" s="29">
        <v>78749</v>
      </c>
      <c r="E584" s="29">
        <v>0</v>
      </c>
      <c r="F584" s="29">
        <v>78745.59</v>
      </c>
      <c r="G584" s="29">
        <f>F584-C584</f>
        <v>26946.789999999994</v>
      </c>
      <c r="H584" s="29">
        <f>E584-F584</f>
        <v>-78745.59</v>
      </c>
      <c r="I584" s="30">
        <f>IF(ISERROR(F584/C584),0,F584/C584*100-100)</f>
        <v>52.022035259504065</v>
      </c>
      <c r="J584" s="30">
        <f>IF(ISERROR(F584/E584),0,F584/E584*100)</f>
        <v>0</v>
      </c>
      <c r="K584" s="30">
        <f>IF(ISERROR(F584/D584),0,F584/D584*100)</f>
        <v>99.995669786282988</v>
      </c>
    </row>
    <row r="585" spans="1:11" ht="25.5">
      <c r="A585" s="36" t="s">
        <v>77</v>
      </c>
      <c r="B585" s="28" t="s">
        <v>78</v>
      </c>
      <c r="C585" s="29">
        <v>51798.8</v>
      </c>
      <c r="D585" s="29">
        <v>78749</v>
      </c>
      <c r="E585" s="29">
        <v>0</v>
      </c>
      <c r="F585" s="29">
        <v>78745.59</v>
      </c>
      <c r="G585" s="29">
        <f>F585-C585</f>
        <v>26946.789999999994</v>
      </c>
      <c r="H585" s="29">
        <f>E585-F585</f>
        <v>-78745.59</v>
      </c>
      <c r="I585" s="30">
        <f>IF(ISERROR(F585/C585),0,F585/C585*100-100)</f>
        <v>52.022035259504065</v>
      </c>
      <c r="J585" s="30">
        <f>IF(ISERROR(F585/E585),0,F585/E585*100)</f>
        <v>0</v>
      </c>
      <c r="K585" s="30">
        <f>IF(ISERROR(F585/D585),0,F585/D585*100)</f>
        <v>99.995669786282988</v>
      </c>
    </row>
    <row r="586" spans="1:11" ht="25.5">
      <c r="A586" s="37" t="s">
        <v>79</v>
      </c>
      <c r="B586" s="28" t="s">
        <v>80</v>
      </c>
      <c r="C586" s="29">
        <v>51798.8</v>
      </c>
      <c r="D586" s="29">
        <v>78749</v>
      </c>
      <c r="E586" s="29">
        <v>0</v>
      </c>
      <c r="F586" s="29">
        <v>78745.59</v>
      </c>
      <c r="G586" s="29">
        <f>F586-C586</f>
        <v>26946.789999999994</v>
      </c>
      <c r="H586" s="29">
        <f>E586-F586</f>
        <v>-78745.59</v>
      </c>
      <c r="I586" s="30">
        <f>IF(ISERROR(F586/C586),0,F586/C586*100-100)</f>
        <v>52.022035259504065</v>
      </c>
      <c r="J586" s="30">
        <f>IF(ISERROR(F586/E586),0,F586/E586*100)</f>
        <v>0</v>
      </c>
      <c r="K586" s="30">
        <f>IF(ISERROR(F586/D586),0,F586/D586*100)</f>
        <v>99.995669786282988</v>
      </c>
    </row>
    <row r="587" spans="1:11">
      <c r="A587" s="27" t="s">
        <v>32</v>
      </c>
      <c r="B587" s="28" t="s">
        <v>33</v>
      </c>
      <c r="C587" s="29">
        <v>51798.8</v>
      </c>
      <c r="D587" s="29">
        <v>78749</v>
      </c>
      <c r="E587" s="29">
        <v>0</v>
      </c>
      <c r="F587" s="29">
        <v>78745.59</v>
      </c>
      <c r="G587" s="29">
        <f>F587-C587</f>
        <v>26946.789999999994</v>
      </c>
      <c r="H587" s="29">
        <f>E587-F587</f>
        <v>-78745.59</v>
      </c>
      <c r="I587" s="30">
        <f>IF(ISERROR(F587/C587),0,F587/C587*100-100)</f>
        <v>52.022035259504065</v>
      </c>
      <c r="J587" s="30">
        <f>IF(ISERROR(F587/E587),0,F587/E587*100)</f>
        <v>0</v>
      </c>
      <c r="K587" s="30">
        <f>IF(ISERROR(F587/D587),0,F587/D587*100)</f>
        <v>99.995669786282988</v>
      </c>
    </row>
    <row r="588" spans="1:11">
      <c r="A588" s="33" t="s">
        <v>34</v>
      </c>
      <c r="B588" s="28" t="s">
        <v>35</v>
      </c>
      <c r="C588" s="29">
        <v>51798.8</v>
      </c>
      <c r="D588" s="29">
        <v>78749</v>
      </c>
      <c r="E588" s="29">
        <v>0</v>
      </c>
      <c r="F588" s="29">
        <v>78745.59</v>
      </c>
      <c r="G588" s="29">
        <f>F588-C588</f>
        <v>26946.789999999994</v>
      </c>
      <c r="H588" s="29">
        <f>E588-F588</f>
        <v>-78745.59</v>
      </c>
      <c r="I588" s="30">
        <f>IF(ISERROR(F588/C588),0,F588/C588*100-100)</f>
        <v>52.022035259504065</v>
      </c>
      <c r="J588" s="30">
        <f>IF(ISERROR(F588/E588),0,F588/E588*100)</f>
        <v>0</v>
      </c>
      <c r="K588" s="30">
        <f>IF(ISERROR(F588/D588),0,F588/D588*100)</f>
        <v>99.995669786282988</v>
      </c>
    </row>
    <row r="589" spans="1:11">
      <c r="A589" s="34" t="s">
        <v>36</v>
      </c>
      <c r="B589" s="28" t="s">
        <v>37</v>
      </c>
      <c r="C589" s="29">
        <v>51798.8</v>
      </c>
      <c r="D589" s="29">
        <v>78749</v>
      </c>
      <c r="E589" s="29">
        <v>0</v>
      </c>
      <c r="F589" s="29">
        <v>78745.59</v>
      </c>
      <c r="G589" s="29">
        <f>F589-C589</f>
        <v>26946.789999999994</v>
      </c>
      <c r="H589" s="29">
        <f>E589-F589</f>
        <v>-78745.59</v>
      </c>
      <c r="I589" s="30">
        <f>IF(ISERROR(F589/C589),0,F589/C589*100-100)</f>
        <v>52.022035259504065</v>
      </c>
      <c r="J589" s="30">
        <f>IF(ISERROR(F589/E589),0,F589/E589*100)</f>
        <v>0</v>
      </c>
      <c r="K589" s="30">
        <f>IF(ISERROR(F589/D589),0,F589/D589*100)</f>
        <v>99.995669786282988</v>
      </c>
    </row>
    <row r="590" spans="1:11">
      <c r="A590" s="35" t="s">
        <v>40</v>
      </c>
      <c r="B590" s="28" t="s">
        <v>41</v>
      </c>
      <c r="C590" s="29">
        <v>51798.8</v>
      </c>
      <c r="D590" s="29">
        <v>78749</v>
      </c>
      <c r="E590" s="29">
        <v>0</v>
      </c>
      <c r="F590" s="29">
        <v>78745.59</v>
      </c>
      <c r="G590" s="29">
        <f>F590-C590</f>
        <v>26946.789999999994</v>
      </c>
      <c r="H590" s="29">
        <f>E590-F590</f>
        <v>-78745.59</v>
      </c>
      <c r="I590" s="30">
        <f>IF(ISERROR(F590/C590),0,F590/C590*100-100)</f>
        <v>52.022035259504065</v>
      </c>
      <c r="J590" s="30">
        <f>IF(ISERROR(F590/E590),0,F590/E590*100)</f>
        <v>0</v>
      </c>
      <c r="K590" s="30">
        <f>IF(ISERROR(F590/D590),0,F590/D590*100)</f>
        <v>99.995669786282988</v>
      </c>
    </row>
    <row r="591" spans="1:11" s="42" customFormat="1" ht="25.5">
      <c r="A591" s="43" t="s">
        <v>635</v>
      </c>
      <c r="B591" s="39" t="s">
        <v>876</v>
      </c>
      <c r="C591" s="40"/>
      <c r="D591" s="40"/>
      <c r="E591" s="40"/>
      <c r="F591" s="40"/>
      <c r="G591" s="40"/>
      <c r="H591" s="40"/>
      <c r="I591" s="41"/>
      <c r="J591" s="41"/>
      <c r="K591" s="41"/>
    </row>
    <row r="592" spans="1:11">
      <c r="A592" s="27" t="s">
        <v>26</v>
      </c>
      <c r="B592" s="28" t="s">
        <v>27</v>
      </c>
      <c r="C592" s="29">
        <v>51798.8</v>
      </c>
      <c r="D592" s="29">
        <v>78749</v>
      </c>
      <c r="E592" s="29">
        <v>0</v>
      </c>
      <c r="F592" s="29">
        <v>78745.59</v>
      </c>
      <c r="G592" s="29">
        <f>F592-C592</f>
        <v>26946.789999999994</v>
      </c>
      <c r="H592" s="29">
        <f>E592-F592</f>
        <v>-78745.59</v>
      </c>
      <c r="I592" s="30">
        <f>IF(ISERROR(F592/C592),0,F592/C592*100-100)</f>
        <v>52.022035259504065</v>
      </c>
      <c r="J592" s="30">
        <f>IF(ISERROR(F592/E592),0,F592/E592*100)</f>
        <v>0</v>
      </c>
      <c r="K592" s="30">
        <f>IF(ISERROR(F592/D592),0,F592/D592*100)</f>
        <v>99.995669786282988</v>
      </c>
    </row>
    <row r="593" spans="1:11">
      <c r="A593" s="33" t="s">
        <v>71</v>
      </c>
      <c r="B593" s="28" t="s">
        <v>72</v>
      </c>
      <c r="C593" s="29">
        <v>51798.8</v>
      </c>
      <c r="D593" s="29">
        <v>78749</v>
      </c>
      <c r="E593" s="29">
        <v>0</v>
      </c>
      <c r="F593" s="29">
        <v>78745.59</v>
      </c>
      <c r="G593" s="29">
        <f>F593-C593</f>
        <v>26946.789999999994</v>
      </c>
      <c r="H593" s="29">
        <f>E593-F593</f>
        <v>-78745.59</v>
      </c>
      <c r="I593" s="30">
        <f>IF(ISERROR(F593/C593),0,F593/C593*100-100)</f>
        <v>52.022035259504065</v>
      </c>
      <c r="J593" s="30">
        <f>IF(ISERROR(F593/E593),0,F593/E593*100)</f>
        <v>0</v>
      </c>
      <c r="K593" s="30">
        <f>IF(ISERROR(F593/D593),0,F593/D593*100)</f>
        <v>99.995669786282988</v>
      </c>
    </row>
    <row r="594" spans="1:11">
      <c r="A594" s="34" t="s">
        <v>73</v>
      </c>
      <c r="B594" s="28" t="s">
        <v>74</v>
      </c>
      <c r="C594" s="29">
        <v>51798.8</v>
      </c>
      <c r="D594" s="29">
        <v>78749</v>
      </c>
      <c r="E594" s="29">
        <v>0</v>
      </c>
      <c r="F594" s="29">
        <v>78745.59</v>
      </c>
      <c r="G594" s="29">
        <f>F594-C594</f>
        <v>26946.789999999994</v>
      </c>
      <c r="H594" s="29">
        <f>E594-F594</f>
        <v>-78745.59</v>
      </c>
      <c r="I594" s="30">
        <f>IF(ISERROR(F594/C594),0,F594/C594*100-100)</f>
        <v>52.022035259504065</v>
      </c>
      <c r="J594" s="30">
        <f>IF(ISERROR(F594/E594),0,F594/E594*100)</f>
        <v>0</v>
      </c>
      <c r="K594" s="30">
        <f>IF(ISERROR(F594/D594),0,F594/D594*100)</f>
        <v>99.995669786282988</v>
      </c>
    </row>
    <row r="595" spans="1:11">
      <c r="A595" s="35" t="s">
        <v>75</v>
      </c>
      <c r="B595" s="28" t="s">
        <v>76</v>
      </c>
      <c r="C595" s="29">
        <v>51798.8</v>
      </c>
      <c r="D595" s="29">
        <v>78749</v>
      </c>
      <c r="E595" s="29">
        <v>0</v>
      </c>
      <c r="F595" s="29">
        <v>78745.59</v>
      </c>
      <c r="G595" s="29">
        <f>F595-C595</f>
        <v>26946.789999999994</v>
      </c>
      <c r="H595" s="29">
        <f>E595-F595</f>
        <v>-78745.59</v>
      </c>
      <c r="I595" s="30">
        <f>IF(ISERROR(F595/C595),0,F595/C595*100-100)</f>
        <v>52.022035259504065</v>
      </c>
      <c r="J595" s="30">
        <f>IF(ISERROR(F595/E595),0,F595/E595*100)</f>
        <v>0</v>
      </c>
      <c r="K595" s="30">
        <f>IF(ISERROR(F595/D595),0,F595/D595*100)</f>
        <v>99.995669786282988</v>
      </c>
    </row>
    <row r="596" spans="1:11" ht="25.5">
      <c r="A596" s="36" t="s">
        <v>77</v>
      </c>
      <c r="B596" s="28" t="s">
        <v>78</v>
      </c>
      <c r="C596" s="29">
        <v>51798.8</v>
      </c>
      <c r="D596" s="29">
        <v>78749</v>
      </c>
      <c r="E596" s="29">
        <v>0</v>
      </c>
      <c r="F596" s="29">
        <v>78745.59</v>
      </c>
      <c r="G596" s="29">
        <f>F596-C596</f>
        <v>26946.789999999994</v>
      </c>
      <c r="H596" s="29">
        <f>E596-F596</f>
        <v>-78745.59</v>
      </c>
      <c r="I596" s="30">
        <f>IF(ISERROR(F596/C596),0,F596/C596*100-100)</f>
        <v>52.022035259504065</v>
      </c>
      <c r="J596" s="30">
        <f>IF(ISERROR(F596/E596),0,F596/E596*100)</f>
        <v>0</v>
      </c>
      <c r="K596" s="30">
        <f>IF(ISERROR(F596/D596),0,F596/D596*100)</f>
        <v>99.995669786282988</v>
      </c>
    </row>
    <row r="597" spans="1:11" ht="25.5">
      <c r="A597" s="37" t="s">
        <v>79</v>
      </c>
      <c r="B597" s="28" t="s">
        <v>80</v>
      </c>
      <c r="C597" s="29">
        <v>51798.8</v>
      </c>
      <c r="D597" s="29">
        <v>78749</v>
      </c>
      <c r="E597" s="29">
        <v>0</v>
      </c>
      <c r="F597" s="29">
        <v>78745.59</v>
      </c>
      <c r="G597" s="29">
        <f>F597-C597</f>
        <v>26946.789999999994</v>
      </c>
      <c r="H597" s="29">
        <f>E597-F597</f>
        <v>-78745.59</v>
      </c>
      <c r="I597" s="30">
        <f>IF(ISERROR(F597/C597),0,F597/C597*100-100)</f>
        <v>52.022035259504065</v>
      </c>
      <c r="J597" s="30">
        <f>IF(ISERROR(F597/E597),0,F597/E597*100)</f>
        <v>0</v>
      </c>
      <c r="K597" s="30">
        <f>IF(ISERROR(F597/D597),0,F597/D597*100)</f>
        <v>99.995669786282988</v>
      </c>
    </row>
    <row r="598" spans="1:11">
      <c r="A598" s="27" t="s">
        <v>32</v>
      </c>
      <c r="B598" s="28" t="s">
        <v>33</v>
      </c>
      <c r="C598" s="29">
        <v>51798.8</v>
      </c>
      <c r="D598" s="29">
        <v>78749</v>
      </c>
      <c r="E598" s="29">
        <v>0</v>
      </c>
      <c r="F598" s="29">
        <v>78745.59</v>
      </c>
      <c r="G598" s="29">
        <f>F598-C598</f>
        <v>26946.789999999994</v>
      </c>
      <c r="H598" s="29">
        <f>E598-F598</f>
        <v>-78745.59</v>
      </c>
      <c r="I598" s="30">
        <f>IF(ISERROR(F598/C598),0,F598/C598*100-100)</f>
        <v>52.022035259504065</v>
      </c>
      <c r="J598" s="30">
        <f>IF(ISERROR(F598/E598),0,F598/E598*100)</f>
        <v>0</v>
      </c>
      <c r="K598" s="30">
        <f>IF(ISERROR(F598/D598),0,F598/D598*100)</f>
        <v>99.995669786282988</v>
      </c>
    </row>
    <row r="599" spans="1:11">
      <c r="A599" s="33" t="s">
        <v>34</v>
      </c>
      <c r="B599" s="28" t="s">
        <v>35</v>
      </c>
      <c r="C599" s="29">
        <v>51798.8</v>
      </c>
      <c r="D599" s="29">
        <v>78749</v>
      </c>
      <c r="E599" s="29">
        <v>0</v>
      </c>
      <c r="F599" s="29">
        <v>78745.59</v>
      </c>
      <c r="G599" s="29">
        <f>F599-C599</f>
        <v>26946.789999999994</v>
      </c>
      <c r="H599" s="29">
        <f>E599-F599</f>
        <v>-78745.59</v>
      </c>
      <c r="I599" s="30">
        <f>IF(ISERROR(F599/C599),0,F599/C599*100-100)</f>
        <v>52.022035259504065</v>
      </c>
      <c r="J599" s="30">
        <f>IF(ISERROR(F599/E599),0,F599/E599*100)</f>
        <v>0</v>
      </c>
      <c r="K599" s="30">
        <f>IF(ISERROR(F599/D599),0,F599/D599*100)</f>
        <v>99.995669786282988</v>
      </c>
    </row>
    <row r="600" spans="1:11">
      <c r="A600" s="34" t="s">
        <v>36</v>
      </c>
      <c r="B600" s="28" t="s">
        <v>37</v>
      </c>
      <c r="C600" s="29">
        <v>51798.8</v>
      </c>
      <c r="D600" s="29">
        <v>78749</v>
      </c>
      <c r="E600" s="29">
        <v>0</v>
      </c>
      <c r="F600" s="29">
        <v>78745.59</v>
      </c>
      <c r="G600" s="29">
        <f>F600-C600</f>
        <v>26946.789999999994</v>
      </c>
      <c r="H600" s="29">
        <f>E600-F600</f>
        <v>-78745.59</v>
      </c>
      <c r="I600" s="30">
        <f>IF(ISERROR(F600/C600),0,F600/C600*100-100)</f>
        <v>52.022035259504065</v>
      </c>
      <c r="J600" s="30">
        <f>IF(ISERROR(F600/E600),0,F600/E600*100)</f>
        <v>0</v>
      </c>
      <c r="K600" s="30">
        <f>IF(ISERROR(F600/D600),0,F600/D600*100)</f>
        <v>99.995669786282988</v>
      </c>
    </row>
    <row r="601" spans="1:11">
      <c r="A601" s="35" t="s">
        <v>40</v>
      </c>
      <c r="B601" s="28" t="s">
        <v>41</v>
      </c>
      <c r="C601" s="29">
        <v>51798.8</v>
      </c>
      <c r="D601" s="29">
        <v>78749</v>
      </c>
      <c r="E601" s="29">
        <v>0</v>
      </c>
      <c r="F601" s="29">
        <v>78745.59</v>
      </c>
      <c r="G601" s="29">
        <f>F601-C601</f>
        <v>26946.789999999994</v>
      </c>
      <c r="H601" s="29">
        <f>E601-F601</f>
        <v>-78745.59</v>
      </c>
      <c r="I601" s="30">
        <f>IF(ISERROR(F601/C601),0,F601/C601*100-100)</f>
        <v>52.022035259504065</v>
      </c>
      <c r="J601" s="30">
        <f>IF(ISERROR(F601/E601),0,F601/E601*100)</f>
        <v>0</v>
      </c>
      <c r="K601" s="30">
        <f>IF(ISERROR(F601/D601),0,F601/D601*100)</f>
        <v>99.995669786282988</v>
      </c>
    </row>
    <row r="602" spans="1:11" s="42" customFormat="1" ht="38.25">
      <c r="A602" s="38" t="s">
        <v>645</v>
      </c>
      <c r="B602" s="39" t="s">
        <v>847</v>
      </c>
      <c r="C602" s="40"/>
      <c r="D602" s="40"/>
      <c r="E602" s="40"/>
      <c r="F602" s="40"/>
      <c r="G602" s="40"/>
      <c r="H602" s="40"/>
      <c r="I602" s="41"/>
      <c r="J602" s="41"/>
      <c r="K602" s="41"/>
    </row>
    <row r="603" spans="1:11">
      <c r="A603" s="27" t="s">
        <v>26</v>
      </c>
      <c r="B603" s="28" t="s">
        <v>27</v>
      </c>
      <c r="C603" s="29">
        <v>263012.46999999997</v>
      </c>
      <c r="D603" s="29">
        <v>49073</v>
      </c>
      <c r="E603" s="29">
        <v>0</v>
      </c>
      <c r="F603" s="29">
        <v>45301.919999999998</v>
      </c>
      <c r="G603" s="29">
        <f>F603-C603</f>
        <v>-217710.55</v>
      </c>
      <c r="H603" s="29">
        <f>E603-F603</f>
        <v>-45301.919999999998</v>
      </c>
      <c r="I603" s="30">
        <f>IF(ISERROR(F603/C603),0,F603/C603*100-100)</f>
        <v>-82.775752039437521</v>
      </c>
      <c r="J603" s="30">
        <f>IF(ISERROR(F603/E603),0,F603/E603*100)</f>
        <v>0</v>
      </c>
      <c r="K603" s="30">
        <f>IF(ISERROR(F603/D603),0,F603/D603*100)</f>
        <v>92.315366902369931</v>
      </c>
    </row>
    <row r="604" spans="1:11">
      <c r="A604" s="33" t="s">
        <v>100</v>
      </c>
      <c r="B604" s="28" t="s">
        <v>101</v>
      </c>
      <c r="C604" s="29">
        <v>41463.42</v>
      </c>
      <c r="D604" s="29">
        <v>49073</v>
      </c>
      <c r="E604" s="29">
        <v>0</v>
      </c>
      <c r="F604" s="29">
        <v>45301.919999999998</v>
      </c>
      <c r="G604" s="29">
        <f>F604-C604</f>
        <v>3838.5</v>
      </c>
      <c r="H604" s="29">
        <f>E604-F604</f>
        <v>-45301.919999999998</v>
      </c>
      <c r="I604" s="30">
        <f>IF(ISERROR(F604/C604),0,F604/C604*100-100)</f>
        <v>9.257557625492538</v>
      </c>
      <c r="J604" s="30">
        <f>IF(ISERROR(F604/E604),0,F604/E604*100)</f>
        <v>0</v>
      </c>
      <c r="K604" s="30">
        <f>IF(ISERROR(F604/D604),0,F604/D604*100)</f>
        <v>92.315366902369931</v>
      </c>
    </row>
    <row r="605" spans="1:11">
      <c r="A605" s="33" t="s">
        <v>28</v>
      </c>
      <c r="B605" s="28" t="s">
        <v>29</v>
      </c>
      <c r="C605" s="29">
        <v>221549.05</v>
      </c>
      <c r="D605" s="29">
        <v>0</v>
      </c>
      <c r="E605" s="29">
        <v>0</v>
      </c>
      <c r="F605" s="29">
        <v>0</v>
      </c>
      <c r="G605" s="29">
        <f>F605-C605</f>
        <v>-221549.05</v>
      </c>
      <c r="H605" s="29">
        <f>E605-F605</f>
        <v>0</v>
      </c>
      <c r="I605" s="30">
        <f>IF(ISERROR(F605/C605),0,F605/C605*100-100)</f>
        <v>-100</v>
      </c>
      <c r="J605" s="30">
        <f>IF(ISERROR(F605/E605),0,F605/E605*100)</f>
        <v>0</v>
      </c>
      <c r="K605" s="30">
        <f>IF(ISERROR(F605/D605),0,F605/D605*100)</f>
        <v>0</v>
      </c>
    </row>
    <row r="606" spans="1:11">
      <c r="A606" s="34" t="s">
        <v>30</v>
      </c>
      <c r="B606" s="28" t="s">
        <v>31</v>
      </c>
      <c r="C606" s="29">
        <v>221549.05</v>
      </c>
      <c r="D606" s="29">
        <v>0</v>
      </c>
      <c r="E606" s="29">
        <v>0</v>
      </c>
      <c r="F606" s="29">
        <v>0</v>
      </c>
      <c r="G606" s="29">
        <f>F606-C606</f>
        <v>-221549.05</v>
      </c>
      <c r="H606" s="29">
        <f>E606-F606</f>
        <v>0</v>
      </c>
      <c r="I606" s="30">
        <f>IF(ISERROR(F606/C606),0,F606/C606*100-100)</f>
        <v>-100</v>
      </c>
      <c r="J606" s="30">
        <f>IF(ISERROR(F606/E606),0,F606/E606*100)</f>
        <v>0</v>
      </c>
      <c r="K606" s="30">
        <f>IF(ISERROR(F606/D606),0,F606/D606*100)</f>
        <v>0</v>
      </c>
    </row>
    <row r="607" spans="1:11">
      <c r="A607" s="27" t="s">
        <v>32</v>
      </c>
      <c r="B607" s="28" t="s">
        <v>33</v>
      </c>
      <c r="C607" s="29">
        <v>266459.73</v>
      </c>
      <c r="D607" s="29">
        <v>49073</v>
      </c>
      <c r="E607" s="29">
        <v>0</v>
      </c>
      <c r="F607" s="29">
        <v>45301.919999999998</v>
      </c>
      <c r="G607" s="29">
        <f>F607-C607</f>
        <v>-221157.81</v>
      </c>
      <c r="H607" s="29">
        <f>E607-F607</f>
        <v>-45301.919999999998</v>
      </c>
      <c r="I607" s="30">
        <f>IF(ISERROR(F607/C607),0,F607/C607*100-100)</f>
        <v>-82.998586690754365</v>
      </c>
      <c r="J607" s="30">
        <f>IF(ISERROR(F607/E607),0,F607/E607*100)</f>
        <v>0</v>
      </c>
      <c r="K607" s="30">
        <f>IF(ISERROR(F607/D607),0,F607/D607*100)</f>
        <v>92.315366902369931</v>
      </c>
    </row>
    <row r="608" spans="1:11">
      <c r="A608" s="33" t="s">
        <v>34</v>
      </c>
      <c r="B608" s="28" t="s">
        <v>35</v>
      </c>
      <c r="C608" s="29">
        <v>217353.09</v>
      </c>
      <c r="D608" s="29">
        <v>49073</v>
      </c>
      <c r="E608" s="29">
        <v>0</v>
      </c>
      <c r="F608" s="29">
        <v>45301.919999999998</v>
      </c>
      <c r="G608" s="29">
        <f>F608-C608</f>
        <v>-172051.16999999998</v>
      </c>
      <c r="H608" s="29">
        <f>E608-F608</f>
        <v>-45301.919999999998</v>
      </c>
      <c r="I608" s="30">
        <f>IF(ISERROR(F608/C608),0,F608/C608*100-100)</f>
        <v>-79.157452972028139</v>
      </c>
      <c r="J608" s="30">
        <f>IF(ISERROR(F608/E608),0,F608/E608*100)</f>
        <v>0</v>
      </c>
      <c r="K608" s="30">
        <f>IF(ISERROR(F608/D608),0,F608/D608*100)</f>
        <v>92.315366902369931</v>
      </c>
    </row>
    <row r="609" spans="1:11">
      <c r="A609" s="34" t="s">
        <v>36</v>
      </c>
      <c r="B609" s="28" t="s">
        <v>37</v>
      </c>
      <c r="C609" s="29">
        <v>217353.09</v>
      </c>
      <c r="D609" s="29">
        <v>0</v>
      </c>
      <c r="E609" s="29">
        <v>0</v>
      </c>
      <c r="F609" s="29">
        <v>0</v>
      </c>
      <c r="G609" s="29">
        <f>F609-C609</f>
        <v>-217353.09</v>
      </c>
      <c r="H609" s="29">
        <f>E609-F609</f>
        <v>0</v>
      </c>
      <c r="I609" s="30">
        <f>IF(ISERROR(F609/C609),0,F609/C609*100-100)</f>
        <v>-100</v>
      </c>
      <c r="J609" s="30">
        <f>IF(ISERROR(F609/E609),0,F609/E609*100)</f>
        <v>0</v>
      </c>
      <c r="K609" s="30">
        <f>IF(ISERROR(F609/D609),0,F609/D609*100)</f>
        <v>0</v>
      </c>
    </row>
    <row r="610" spans="1:11">
      <c r="A610" s="35" t="s">
        <v>38</v>
      </c>
      <c r="B610" s="28" t="s">
        <v>39</v>
      </c>
      <c r="C610" s="29">
        <v>141786.82</v>
      </c>
      <c r="D610" s="29">
        <v>0</v>
      </c>
      <c r="E610" s="29">
        <v>0</v>
      </c>
      <c r="F610" s="29">
        <v>0</v>
      </c>
      <c r="G610" s="29">
        <f>F610-C610</f>
        <v>-141786.82</v>
      </c>
      <c r="H610" s="29">
        <f>E610-F610</f>
        <v>0</v>
      </c>
      <c r="I610" s="30">
        <f>IF(ISERROR(F610/C610),0,F610/C610*100-100)</f>
        <v>-100</v>
      </c>
      <c r="J610" s="30">
        <f>IF(ISERROR(F610/E610),0,F610/E610*100)</f>
        <v>0</v>
      </c>
      <c r="K610" s="30">
        <f>IF(ISERROR(F610/D610),0,F610/D610*100)</f>
        <v>0</v>
      </c>
    </row>
    <row r="611" spans="1:11">
      <c r="A611" s="35" t="s">
        <v>40</v>
      </c>
      <c r="B611" s="28" t="s">
        <v>41</v>
      </c>
      <c r="C611" s="29">
        <v>75566.27</v>
      </c>
      <c r="D611" s="29">
        <v>0</v>
      </c>
      <c r="E611" s="29">
        <v>0</v>
      </c>
      <c r="F611" s="29">
        <v>0</v>
      </c>
      <c r="G611" s="29">
        <f>F611-C611</f>
        <v>-75566.27</v>
      </c>
      <c r="H611" s="29">
        <f>E611-F611</f>
        <v>0</v>
      </c>
      <c r="I611" s="30">
        <f>IF(ISERROR(F611/C611),0,F611/C611*100-100)</f>
        <v>-100</v>
      </c>
      <c r="J611" s="30">
        <f>IF(ISERROR(F611/E611),0,F611/E611*100)</f>
        <v>0</v>
      </c>
      <c r="K611" s="30">
        <f>IF(ISERROR(F611/D611),0,F611/D611*100)</f>
        <v>0</v>
      </c>
    </row>
    <row r="612" spans="1:11" ht="25.5">
      <c r="A612" s="34" t="s">
        <v>50</v>
      </c>
      <c r="B612" s="28" t="s">
        <v>51</v>
      </c>
      <c r="C612" s="29">
        <v>0</v>
      </c>
      <c r="D612" s="29">
        <v>49073</v>
      </c>
      <c r="E612" s="29">
        <v>0</v>
      </c>
      <c r="F612" s="29">
        <v>45301.919999999998</v>
      </c>
      <c r="G612" s="29">
        <f>F612-C612</f>
        <v>45301.919999999998</v>
      </c>
      <c r="H612" s="29">
        <f>E612-F612</f>
        <v>-45301.919999999998</v>
      </c>
      <c r="I612" s="30">
        <f>IF(ISERROR(F612/C612),0,F612/C612*100-100)</f>
        <v>0</v>
      </c>
      <c r="J612" s="30">
        <f>IF(ISERROR(F612/E612),0,F612/E612*100)</f>
        <v>0</v>
      </c>
      <c r="K612" s="30">
        <f>IF(ISERROR(F612/D612),0,F612/D612*100)</f>
        <v>92.315366902369931</v>
      </c>
    </row>
    <row r="613" spans="1:11">
      <c r="A613" s="35" t="s">
        <v>189</v>
      </c>
      <c r="B613" s="28" t="s">
        <v>190</v>
      </c>
      <c r="C613" s="29">
        <v>0</v>
      </c>
      <c r="D613" s="29">
        <v>49073</v>
      </c>
      <c r="E613" s="29">
        <v>0</v>
      </c>
      <c r="F613" s="29">
        <v>45301.919999999998</v>
      </c>
      <c r="G613" s="29">
        <f>F613-C613</f>
        <v>45301.919999999998</v>
      </c>
      <c r="H613" s="29">
        <f>E613-F613</f>
        <v>-45301.919999999998</v>
      </c>
      <c r="I613" s="30">
        <f>IF(ISERROR(F613/C613),0,F613/C613*100-100)</f>
        <v>0</v>
      </c>
      <c r="J613" s="30">
        <f>IF(ISERROR(F613/E613),0,F613/E613*100)</f>
        <v>0</v>
      </c>
      <c r="K613" s="30">
        <f>IF(ISERROR(F613/D613),0,F613/D613*100)</f>
        <v>92.315366902369931</v>
      </c>
    </row>
    <row r="614" spans="1:11">
      <c r="A614" s="33" t="s">
        <v>58</v>
      </c>
      <c r="B614" s="28" t="s">
        <v>59</v>
      </c>
      <c r="C614" s="29">
        <v>49106.64</v>
      </c>
      <c r="D614" s="29">
        <v>0</v>
      </c>
      <c r="E614" s="29">
        <v>0</v>
      </c>
      <c r="F614" s="29">
        <v>0</v>
      </c>
      <c r="G614" s="29">
        <f>F614-C614</f>
        <v>-49106.64</v>
      </c>
      <c r="H614" s="29">
        <f>E614-F614</f>
        <v>0</v>
      </c>
      <c r="I614" s="30">
        <f>IF(ISERROR(F614/C614),0,F614/C614*100-100)</f>
        <v>-100</v>
      </c>
      <c r="J614" s="30">
        <f>IF(ISERROR(F614/E614),0,F614/E614*100)</f>
        <v>0</v>
      </c>
      <c r="K614" s="30">
        <f>IF(ISERROR(F614/D614),0,F614/D614*100)</f>
        <v>0</v>
      </c>
    </row>
    <row r="615" spans="1:11">
      <c r="A615" s="34" t="s">
        <v>60</v>
      </c>
      <c r="B615" s="28" t="s">
        <v>61</v>
      </c>
      <c r="C615" s="29">
        <v>49106.64</v>
      </c>
      <c r="D615" s="29">
        <v>0</v>
      </c>
      <c r="E615" s="29">
        <v>0</v>
      </c>
      <c r="F615" s="29">
        <v>0</v>
      </c>
      <c r="G615" s="29">
        <f>F615-C615</f>
        <v>-49106.64</v>
      </c>
      <c r="H615" s="29">
        <f>E615-F615</f>
        <v>0</v>
      </c>
      <c r="I615" s="30">
        <f>IF(ISERROR(F615/C615),0,F615/C615*100-100)</f>
        <v>-100</v>
      </c>
      <c r="J615" s="30">
        <f>IF(ISERROR(F615/E615),0,F615/E615*100)</f>
        <v>0</v>
      </c>
      <c r="K615" s="30">
        <f>IF(ISERROR(F615/D615),0,F615/D615*100)</f>
        <v>0</v>
      </c>
    </row>
    <row r="616" spans="1:11">
      <c r="A616" s="27"/>
      <c r="B616" s="28" t="s">
        <v>87</v>
      </c>
      <c r="C616" s="29">
        <v>-3447.26</v>
      </c>
      <c r="D616" s="29">
        <v>0</v>
      </c>
      <c r="E616" s="29">
        <v>0</v>
      </c>
      <c r="F616" s="29">
        <v>0</v>
      </c>
      <c r="G616" s="29">
        <f>F616-C616</f>
        <v>3447.26</v>
      </c>
      <c r="H616" s="29">
        <f>E616-F616</f>
        <v>0</v>
      </c>
      <c r="I616" s="30">
        <f>IF(ISERROR(F616/C616),0,F616/C616*100-100)</f>
        <v>-100</v>
      </c>
      <c r="J616" s="30">
        <f>IF(ISERROR(F616/E616),0,F616/E616*100)</f>
        <v>0</v>
      </c>
      <c r="K616" s="30">
        <f>IF(ISERROR(F616/D616),0,F616/D616*100)</f>
        <v>0</v>
      </c>
    </row>
    <row r="617" spans="1:11">
      <c r="A617" s="27" t="s">
        <v>88</v>
      </c>
      <c r="B617" s="28" t="s">
        <v>89</v>
      </c>
      <c r="C617" s="29">
        <v>3447.26</v>
      </c>
      <c r="D617" s="29">
        <v>0</v>
      </c>
      <c r="E617" s="29">
        <v>0</v>
      </c>
      <c r="F617" s="29">
        <v>0</v>
      </c>
      <c r="G617" s="29">
        <f>F617-C617</f>
        <v>-3447.26</v>
      </c>
      <c r="H617" s="29">
        <f>E617-F617</f>
        <v>0</v>
      </c>
      <c r="I617" s="30">
        <f>IF(ISERROR(F617/C617),0,F617/C617*100-100)</f>
        <v>-100</v>
      </c>
      <c r="J617" s="30">
        <f>IF(ISERROR(F617/E617),0,F617/E617*100)</f>
        <v>0</v>
      </c>
      <c r="K617" s="30">
        <f>IF(ISERROR(F617/D617),0,F617/D617*100)</f>
        <v>0</v>
      </c>
    </row>
    <row r="618" spans="1:11">
      <c r="A618" s="33" t="s">
        <v>90</v>
      </c>
      <c r="B618" s="28" t="s">
        <v>91</v>
      </c>
      <c r="C618" s="29">
        <v>3447.26</v>
      </c>
      <c r="D618" s="29">
        <v>0</v>
      </c>
      <c r="E618" s="29">
        <v>0</v>
      </c>
      <c r="F618" s="29">
        <v>0</v>
      </c>
      <c r="G618" s="29">
        <f>F618-C618</f>
        <v>-3447.26</v>
      </c>
      <c r="H618" s="29">
        <f>E618-F618</f>
        <v>0</v>
      </c>
      <c r="I618" s="30">
        <f>IF(ISERROR(F618/C618),0,F618/C618*100-100)</f>
        <v>-100</v>
      </c>
      <c r="J618" s="30">
        <f>IF(ISERROR(F618/E618),0,F618/E618*100)</f>
        <v>0</v>
      </c>
      <c r="K618" s="30">
        <f>IF(ISERROR(F618/D618),0,F618/D618*100)</f>
        <v>0</v>
      </c>
    </row>
    <row r="619" spans="1:11" ht="25.5">
      <c r="A619" s="34" t="s">
        <v>104</v>
      </c>
      <c r="B619" s="28" t="s">
        <v>105</v>
      </c>
      <c r="C619" s="29">
        <v>-3447.28</v>
      </c>
      <c r="D619" s="29">
        <v>0</v>
      </c>
      <c r="E619" s="29">
        <v>0</v>
      </c>
      <c r="F619" s="29">
        <v>0</v>
      </c>
      <c r="G619" s="29">
        <f>F619-C619</f>
        <v>3447.28</v>
      </c>
      <c r="H619" s="29">
        <f>E619-F619</f>
        <v>0</v>
      </c>
      <c r="I619" s="30">
        <f>IF(ISERROR(F619/C619),0,F619/C619*100-100)</f>
        <v>-100</v>
      </c>
      <c r="J619" s="30">
        <f>IF(ISERROR(F619/E619),0,F619/E619*100)</f>
        <v>0</v>
      </c>
      <c r="K619" s="30">
        <f>IF(ISERROR(F619/D619),0,F619/D619*100)</f>
        <v>0</v>
      </c>
    </row>
    <row r="620" spans="1:11" s="42" customFormat="1" ht="38.25">
      <c r="A620" s="43" t="s">
        <v>848</v>
      </c>
      <c r="B620" s="39" t="s">
        <v>849</v>
      </c>
      <c r="C620" s="40"/>
      <c r="D620" s="40"/>
      <c r="E620" s="40"/>
      <c r="F620" s="40"/>
      <c r="G620" s="40"/>
      <c r="H620" s="40"/>
      <c r="I620" s="41"/>
      <c r="J620" s="41"/>
      <c r="K620" s="41"/>
    </row>
    <row r="621" spans="1:11">
      <c r="A621" s="27" t="s">
        <v>26</v>
      </c>
      <c r="B621" s="28" t="s">
        <v>27</v>
      </c>
      <c r="C621" s="29">
        <v>263012.46999999997</v>
      </c>
      <c r="D621" s="29">
        <v>0</v>
      </c>
      <c r="E621" s="29">
        <v>0</v>
      </c>
      <c r="F621" s="29">
        <v>0</v>
      </c>
      <c r="G621" s="29">
        <f>F621-C621</f>
        <v>-263012.46999999997</v>
      </c>
      <c r="H621" s="29">
        <f>E621-F621</f>
        <v>0</v>
      </c>
      <c r="I621" s="30">
        <f>IF(ISERROR(F621/C621),0,F621/C621*100-100)</f>
        <v>-100</v>
      </c>
      <c r="J621" s="30">
        <f>IF(ISERROR(F621/E621),0,F621/E621*100)</f>
        <v>0</v>
      </c>
      <c r="K621" s="30">
        <f>IF(ISERROR(F621/D621),0,F621/D621*100)</f>
        <v>0</v>
      </c>
    </row>
    <row r="622" spans="1:11">
      <c r="A622" s="33" t="s">
        <v>100</v>
      </c>
      <c r="B622" s="28" t="s">
        <v>101</v>
      </c>
      <c r="C622" s="29">
        <v>41463.42</v>
      </c>
      <c r="D622" s="29">
        <v>0</v>
      </c>
      <c r="E622" s="29">
        <v>0</v>
      </c>
      <c r="F622" s="29">
        <v>0</v>
      </c>
      <c r="G622" s="29">
        <f>F622-C622</f>
        <v>-41463.42</v>
      </c>
      <c r="H622" s="29">
        <f>E622-F622</f>
        <v>0</v>
      </c>
      <c r="I622" s="30">
        <f>IF(ISERROR(F622/C622),0,F622/C622*100-100)</f>
        <v>-100</v>
      </c>
      <c r="J622" s="30">
        <f>IF(ISERROR(F622/E622),0,F622/E622*100)</f>
        <v>0</v>
      </c>
      <c r="K622" s="30">
        <f>IF(ISERROR(F622/D622),0,F622/D622*100)</f>
        <v>0</v>
      </c>
    </row>
    <row r="623" spans="1:11">
      <c r="A623" s="33" t="s">
        <v>28</v>
      </c>
      <c r="B623" s="28" t="s">
        <v>29</v>
      </c>
      <c r="C623" s="29">
        <v>221549.05</v>
      </c>
      <c r="D623" s="29">
        <v>0</v>
      </c>
      <c r="E623" s="29">
        <v>0</v>
      </c>
      <c r="F623" s="29">
        <v>0</v>
      </c>
      <c r="G623" s="29">
        <f>F623-C623</f>
        <v>-221549.05</v>
      </c>
      <c r="H623" s="29">
        <f>E623-F623</f>
        <v>0</v>
      </c>
      <c r="I623" s="30">
        <f>IF(ISERROR(F623/C623),0,F623/C623*100-100)</f>
        <v>-100</v>
      </c>
      <c r="J623" s="30">
        <f>IF(ISERROR(F623/E623),0,F623/E623*100)</f>
        <v>0</v>
      </c>
      <c r="K623" s="30">
        <f>IF(ISERROR(F623/D623),0,F623/D623*100)</f>
        <v>0</v>
      </c>
    </row>
    <row r="624" spans="1:11">
      <c r="A624" s="34" t="s">
        <v>30</v>
      </c>
      <c r="B624" s="28" t="s">
        <v>31</v>
      </c>
      <c r="C624" s="29">
        <v>221549.05</v>
      </c>
      <c r="D624" s="29">
        <v>0</v>
      </c>
      <c r="E624" s="29">
        <v>0</v>
      </c>
      <c r="F624" s="29">
        <v>0</v>
      </c>
      <c r="G624" s="29">
        <f>F624-C624</f>
        <v>-221549.05</v>
      </c>
      <c r="H624" s="29">
        <f>E624-F624</f>
        <v>0</v>
      </c>
      <c r="I624" s="30">
        <f>IF(ISERROR(F624/C624),0,F624/C624*100-100)</f>
        <v>-100</v>
      </c>
      <c r="J624" s="30">
        <f>IF(ISERROR(F624/E624),0,F624/E624*100)</f>
        <v>0</v>
      </c>
      <c r="K624" s="30">
        <f>IF(ISERROR(F624/D624),0,F624/D624*100)</f>
        <v>0</v>
      </c>
    </row>
    <row r="625" spans="1:11">
      <c r="A625" s="27" t="s">
        <v>32</v>
      </c>
      <c r="B625" s="28" t="s">
        <v>33</v>
      </c>
      <c r="C625" s="29">
        <v>266459.73</v>
      </c>
      <c r="D625" s="29">
        <v>0</v>
      </c>
      <c r="E625" s="29">
        <v>0</v>
      </c>
      <c r="F625" s="29">
        <v>0</v>
      </c>
      <c r="G625" s="29">
        <f>F625-C625</f>
        <v>-266459.73</v>
      </c>
      <c r="H625" s="29">
        <f>E625-F625</f>
        <v>0</v>
      </c>
      <c r="I625" s="30">
        <f>IF(ISERROR(F625/C625),0,F625/C625*100-100)</f>
        <v>-100</v>
      </c>
      <c r="J625" s="30">
        <f>IF(ISERROR(F625/E625),0,F625/E625*100)</f>
        <v>0</v>
      </c>
      <c r="K625" s="30">
        <f>IF(ISERROR(F625/D625),0,F625/D625*100)</f>
        <v>0</v>
      </c>
    </row>
    <row r="626" spans="1:11">
      <c r="A626" s="33" t="s">
        <v>34</v>
      </c>
      <c r="B626" s="28" t="s">
        <v>35</v>
      </c>
      <c r="C626" s="29">
        <v>217353.09</v>
      </c>
      <c r="D626" s="29">
        <v>0</v>
      </c>
      <c r="E626" s="29">
        <v>0</v>
      </c>
      <c r="F626" s="29">
        <v>0</v>
      </c>
      <c r="G626" s="29">
        <f>F626-C626</f>
        <v>-217353.09</v>
      </c>
      <c r="H626" s="29">
        <f>E626-F626</f>
        <v>0</v>
      </c>
      <c r="I626" s="30">
        <f>IF(ISERROR(F626/C626),0,F626/C626*100-100)</f>
        <v>-100</v>
      </c>
      <c r="J626" s="30">
        <f>IF(ISERROR(F626/E626),0,F626/E626*100)</f>
        <v>0</v>
      </c>
      <c r="K626" s="30">
        <f>IF(ISERROR(F626/D626),0,F626/D626*100)</f>
        <v>0</v>
      </c>
    </row>
    <row r="627" spans="1:11">
      <c r="A627" s="34" t="s">
        <v>36</v>
      </c>
      <c r="B627" s="28" t="s">
        <v>37</v>
      </c>
      <c r="C627" s="29">
        <v>217353.09</v>
      </c>
      <c r="D627" s="29">
        <v>0</v>
      </c>
      <c r="E627" s="29">
        <v>0</v>
      </c>
      <c r="F627" s="29">
        <v>0</v>
      </c>
      <c r="G627" s="29">
        <f>F627-C627</f>
        <v>-217353.09</v>
      </c>
      <c r="H627" s="29">
        <f>E627-F627</f>
        <v>0</v>
      </c>
      <c r="I627" s="30">
        <f>IF(ISERROR(F627/C627),0,F627/C627*100-100)</f>
        <v>-100</v>
      </c>
      <c r="J627" s="30">
        <f>IF(ISERROR(F627/E627),0,F627/E627*100)</f>
        <v>0</v>
      </c>
      <c r="K627" s="30">
        <f>IF(ISERROR(F627/D627),0,F627/D627*100)</f>
        <v>0</v>
      </c>
    </row>
    <row r="628" spans="1:11">
      <c r="A628" s="35" t="s">
        <v>38</v>
      </c>
      <c r="B628" s="28" t="s">
        <v>39</v>
      </c>
      <c r="C628" s="29">
        <v>141786.82</v>
      </c>
      <c r="D628" s="29">
        <v>0</v>
      </c>
      <c r="E628" s="29">
        <v>0</v>
      </c>
      <c r="F628" s="29">
        <v>0</v>
      </c>
      <c r="G628" s="29">
        <f>F628-C628</f>
        <v>-141786.82</v>
      </c>
      <c r="H628" s="29">
        <f>E628-F628</f>
        <v>0</v>
      </c>
      <c r="I628" s="30">
        <f>IF(ISERROR(F628/C628),0,F628/C628*100-100)</f>
        <v>-100</v>
      </c>
      <c r="J628" s="30">
        <f>IF(ISERROR(F628/E628),0,F628/E628*100)</f>
        <v>0</v>
      </c>
      <c r="K628" s="30">
        <f>IF(ISERROR(F628/D628),0,F628/D628*100)</f>
        <v>0</v>
      </c>
    </row>
    <row r="629" spans="1:11">
      <c r="A629" s="35" t="s">
        <v>40</v>
      </c>
      <c r="B629" s="28" t="s">
        <v>41</v>
      </c>
      <c r="C629" s="29">
        <v>75566.27</v>
      </c>
      <c r="D629" s="29">
        <v>0</v>
      </c>
      <c r="E629" s="29">
        <v>0</v>
      </c>
      <c r="F629" s="29">
        <v>0</v>
      </c>
      <c r="G629" s="29">
        <f>F629-C629</f>
        <v>-75566.27</v>
      </c>
      <c r="H629" s="29">
        <f>E629-F629</f>
        <v>0</v>
      </c>
      <c r="I629" s="30">
        <f>IF(ISERROR(F629/C629),0,F629/C629*100-100)</f>
        <v>-100</v>
      </c>
      <c r="J629" s="30">
        <f>IF(ISERROR(F629/E629),0,F629/E629*100)</f>
        <v>0</v>
      </c>
      <c r="K629" s="30">
        <f>IF(ISERROR(F629/D629),0,F629/D629*100)</f>
        <v>0</v>
      </c>
    </row>
    <row r="630" spans="1:11">
      <c r="A630" s="33" t="s">
        <v>58</v>
      </c>
      <c r="B630" s="28" t="s">
        <v>59</v>
      </c>
      <c r="C630" s="29">
        <v>49106.64</v>
      </c>
      <c r="D630" s="29">
        <v>0</v>
      </c>
      <c r="E630" s="29">
        <v>0</v>
      </c>
      <c r="F630" s="29">
        <v>0</v>
      </c>
      <c r="G630" s="29">
        <f>F630-C630</f>
        <v>-49106.64</v>
      </c>
      <c r="H630" s="29">
        <f>E630-F630</f>
        <v>0</v>
      </c>
      <c r="I630" s="30">
        <f>IF(ISERROR(F630/C630),0,F630/C630*100-100)</f>
        <v>-100</v>
      </c>
      <c r="J630" s="30">
        <f>IF(ISERROR(F630/E630),0,F630/E630*100)</f>
        <v>0</v>
      </c>
      <c r="K630" s="30">
        <f>IF(ISERROR(F630/D630),0,F630/D630*100)</f>
        <v>0</v>
      </c>
    </row>
    <row r="631" spans="1:11">
      <c r="A631" s="34" t="s">
        <v>60</v>
      </c>
      <c r="B631" s="28" t="s">
        <v>61</v>
      </c>
      <c r="C631" s="29">
        <v>49106.64</v>
      </c>
      <c r="D631" s="29">
        <v>0</v>
      </c>
      <c r="E631" s="29">
        <v>0</v>
      </c>
      <c r="F631" s="29">
        <v>0</v>
      </c>
      <c r="G631" s="29">
        <f>F631-C631</f>
        <v>-49106.64</v>
      </c>
      <c r="H631" s="29">
        <f>E631-F631</f>
        <v>0</v>
      </c>
      <c r="I631" s="30">
        <f>IF(ISERROR(F631/C631),0,F631/C631*100-100)</f>
        <v>-100</v>
      </c>
      <c r="J631" s="30">
        <f>IF(ISERROR(F631/E631),0,F631/E631*100)</f>
        <v>0</v>
      </c>
      <c r="K631" s="30">
        <f>IF(ISERROR(F631/D631),0,F631/D631*100)</f>
        <v>0</v>
      </c>
    </row>
    <row r="632" spans="1:11">
      <c r="A632" s="27"/>
      <c r="B632" s="28" t="s">
        <v>87</v>
      </c>
      <c r="C632" s="29">
        <v>-3447.26</v>
      </c>
      <c r="D632" s="29">
        <v>0</v>
      </c>
      <c r="E632" s="29">
        <v>0</v>
      </c>
      <c r="F632" s="29">
        <v>0</v>
      </c>
      <c r="G632" s="29">
        <f>F632-C632</f>
        <v>3447.26</v>
      </c>
      <c r="H632" s="29">
        <f>E632-F632</f>
        <v>0</v>
      </c>
      <c r="I632" s="30">
        <f>IF(ISERROR(F632/C632),0,F632/C632*100-100)</f>
        <v>-100</v>
      </c>
      <c r="J632" s="30">
        <f>IF(ISERROR(F632/E632),0,F632/E632*100)</f>
        <v>0</v>
      </c>
      <c r="K632" s="30">
        <f>IF(ISERROR(F632/D632),0,F632/D632*100)</f>
        <v>0</v>
      </c>
    </row>
    <row r="633" spans="1:11">
      <c r="A633" s="27" t="s">
        <v>88</v>
      </c>
      <c r="B633" s="28" t="s">
        <v>89</v>
      </c>
      <c r="C633" s="29">
        <v>3447.26</v>
      </c>
      <c r="D633" s="29">
        <v>0</v>
      </c>
      <c r="E633" s="29">
        <v>0</v>
      </c>
      <c r="F633" s="29">
        <v>0</v>
      </c>
      <c r="G633" s="29">
        <f>F633-C633</f>
        <v>-3447.26</v>
      </c>
      <c r="H633" s="29">
        <f>E633-F633</f>
        <v>0</v>
      </c>
      <c r="I633" s="30">
        <f>IF(ISERROR(F633/C633),0,F633/C633*100-100)</f>
        <v>-100</v>
      </c>
      <c r="J633" s="30">
        <f>IF(ISERROR(F633/E633),0,F633/E633*100)</f>
        <v>0</v>
      </c>
      <c r="K633" s="30">
        <f>IF(ISERROR(F633/D633),0,F633/D633*100)</f>
        <v>0</v>
      </c>
    </row>
    <row r="634" spans="1:11">
      <c r="A634" s="33" t="s">
        <v>90</v>
      </c>
      <c r="B634" s="28" t="s">
        <v>91</v>
      </c>
      <c r="C634" s="29">
        <v>3447.26</v>
      </c>
      <c r="D634" s="29">
        <v>0</v>
      </c>
      <c r="E634" s="29">
        <v>0</v>
      </c>
      <c r="F634" s="29">
        <v>0</v>
      </c>
      <c r="G634" s="29">
        <f>F634-C634</f>
        <v>-3447.26</v>
      </c>
      <c r="H634" s="29">
        <f>E634-F634</f>
        <v>0</v>
      </c>
      <c r="I634" s="30">
        <f>IF(ISERROR(F634/C634),0,F634/C634*100-100)</f>
        <v>-100</v>
      </c>
      <c r="J634" s="30">
        <f>IF(ISERROR(F634/E634),0,F634/E634*100)</f>
        <v>0</v>
      </c>
      <c r="K634" s="30">
        <f>IF(ISERROR(F634/D634),0,F634/D634*100)</f>
        <v>0</v>
      </c>
    </row>
    <row r="635" spans="1:11" ht="25.5">
      <c r="A635" s="34" t="s">
        <v>104</v>
      </c>
      <c r="B635" s="28" t="s">
        <v>105</v>
      </c>
      <c r="C635" s="29">
        <v>-3447.28</v>
      </c>
      <c r="D635" s="29">
        <v>0</v>
      </c>
      <c r="E635" s="29">
        <v>0</v>
      </c>
      <c r="F635" s="29">
        <v>0</v>
      </c>
      <c r="G635" s="29">
        <f>F635-C635</f>
        <v>3447.28</v>
      </c>
      <c r="H635" s="29">
        <f>E635-F635</f>
        <v>0</v>
      </c>
      <c r="I635" s="30">
        <f>IF(ISERROR(F635/C635),0,F635/C635*100-100)</f>
        <v>-100</v>
      </c>
      <c r="J635" s="30">
        <f>IF(ISERROR(F635/E635),0,F635/E635*100)</f>
        <v>0</v>
      </c>
      <c r="K635" s="30">
        <f>IF(ISERROR(F635/D635),0,F635/D635*100)</f>
        <v>0</v>
      </c>
    </row>
    <row r="636" spans="1:11" s="42" customFormat="1" ht="38.25">
      <c r="A636" s="43" t="s">
        <v>657</v>
      </c>
      <c r="B636" s="39" t="s">
        <v>877</v>
      </c>
      <c r="C636" s="40"/>
      <c r="D636" s="40"/>
      <c r="E636" s="40"/>
      <c r="F636" s="40"/>
      <c r="G636" s="40"/>
      <c r="H636" s="40"/>
      <c r="I636" s="41"/>
      <c r="J636" s="41"/>
      <c r="K636" s="41"/>
    </row>
    <row r="637" spans="1:11">
      <c r="A637" s="27" t="s">
        <v>26</v>
      </c>
      <c r="B637" s="28" t="s">
        <v>27</v>
      </c>
      <c r="C637" s="29">
        <v>0</v>
      </c>
      <c r="D637" s="29">
        <v>49073</v>
      </c>
      <c r="E637" s="29">
        <v>0</v>
      </c>
      <c r="F637" s="29">
        <v>45301.919999999998</v>
      </c>
      <c r="G637" s="29">
        <f>F637-C637</f>
        <v>45301.919999999998</v>
      </c>
      <c r="H637" s="29">
        <f>E637-F637</f>
        <v>-45301.919999999998</v>
      </c>
      <c r="I637" s="30">
        <f>IF(ISERROR(F637/C637),0,F637/C637*100-100)</f>
        <v>0</v>
      </c>
      <c r="J637" s="30">
        <f>IF(ISERROR(F637/E637),0,F637/E637*100)</f>
        <v>0</v>
      </c>
      <c r="K637" s="30">
        <f>IF(ISERROR(F637/D637),0,F637/D637*100)</f>
        <v>92.315366902369931</v>
      </c>
    </row>
    <row r="638" spans="1:11">
      <c r="A638" s="33" t="s">
        <v>100</v>
      </c>
      <c r="B638" s="28" t="s">
        <v>101</v>
      </c>
      <c r="C638" s="29">
        <v>0</v>
      </c>
      <c r="D638" s="29">
        <v>49073</v>
      </c>
      <c r="E638" s="29">
        <v>0</v>
      </c>
      <c r="F638" s="29">
        <v>45301.919999999998</v>
      </c>
      <c r="G638" s="29">
        <f>F638-C638</f>
        <v>45301.919999999998</v>
      </c>
      <c r="H638" s="29">
        <f>E638-F638</f>
        <v>-45301.919999999998</v>
      </c>
      <c r="I638" s="30">
        <f>IF(ISERROR(F638/C638),0,F638/C638*100-100)</f>
        <v>0</v>
      </c>
      <c r="J638" s="30">
        <f>IF(ISERROR(F638/E638),0,F638/E638*100)</f>
        <v>0</v>
      </c>
      <c r="K638" s="30">
        <f>IF(ISERROR(F638/D638),0,F638/D638*100)</f>
        <v>92.315366902369931</v>
      </c>
    </row>
    <row r="639" spans="1:11">
      <c r="A639" s="27" t="s">
        <v>32</v>
      </c>
      <c r="B639" s="28" t="s">
        <v>33</v>
      </c>
      <c r="C639" s="29">
        <v>0</v>
      </c>
      <c r="D639" s="29">
        <v>49073</v>
      </c>
      <c r="E639" s="29">
        <v>0</v>
      </c>
      <c r="F639" s="29">
        <v>45301.919999999998</v>
      </c>
      <c r="G639" s="29">
        <f>F639-C639</f>
        <v>45301.919999999998</v>
      </c>
      <c r="H639" s="29">
        <f>E639-F639</f>
        <v>-45301.919999999998</v>
      </c>
      <c r="I639" s="30">
        <f>IF(ISERROR(F639/C639),0,F639/C639*100-100)</f>
        <v>0</v>
      </c>
      <c r="J639" s="30">
        <f>IF(ISERROR(F639/E639),0,F639/E639*100)</f>
        <v>0</v>
      </c>
      <c r="K639" s="30">
        <f>IF(ISERROR(F639/D639),0,F639/D639*100)</f>
        <v>92.315366902369931</v>
      </c>
    </row>
    <row r="640" spans="1:11">
      <c r="A640" s="33" t="s">
        <v>34</v>
      </c>
      <c r="B640" s="28" t="s">
        <v>35</v>
      </c>
      <c r="C640" s="29">
        <v>0</v>
      </c>
      <c r="D640" s="29">
        <v>49073</v>
      </c>
      <c r="E640" s="29">
        <v>0</v>
      </c>
      <c r="F640" s="29">
        <v>45301.919999999998</v>
      </c>
      <c r="G640" s="29">
        <f>F640-C640</f>
        <v>45301.919999999998</v>
      </c>
      <c r="H640" s="29">
        <f>E640-F640</f>
        <v>-45301.919999999998</v>
      </c>
      <c r="I640" s="30">
        <f>IF(ISERROR(F640/C640),0,F640/C640*100-100)</f>
        <v>0</v>
      </c>
      <c r="J640" s="30">
        <f>IF(ISERROR(F640/E640),0,F640/E640*100)</f>
        <v>0</v>
      </c>
      <c r="K640" s="30">
        <f>IF(ISERROR(F640/D640),0,F640/D640*100)</f>
        <v>92.315366902369931</v>
      </c>
    </row>
    <row r="641" spans="1:11" ht="25.5">
      <c r="A641" s="34" t="s">
        <v>50</v>
      </c>
      <c r="B641" s="28" t="s">
        <v>51</v>
      </c>
      <c r="C641" s="29">
        <v>0</v>
      </c>
      <c r="D641" s="29">
        <v>49073</v>
      </c>
      <c r="E641" s="29">
        <v>0</v>
      </c>
      <c r="F641" s="29">
        <v>45301.919999999998</v>
      </c>
      <c r="G641" s="29">
        <f>F641-C641</f>
        <v>45301.919999999998</v>
      </c>
      <c r="H641" s="29">
        <f>E641-F641</f>
        <v>-45301.919999999998</v>
      </c>
      <c r="I641" s="30">
        <f>IF(ISERROR(F641/C641),0,F641/C641*100-100)</f>
        <v>0</v>
      </c>
      <c r="J641" s="30">
        <f>IF(ISERROR(F641/E641),0,F641/E641*100)</f>
        <v>0</v>
      </c>
      <c r="K641" s="30">
        <f>IF(ISERROR(F641/D641),0,F641/D641*100)</f>
        <v>92.315366902369931</v>
      </c>
    </row>
    <row r="642" spans="1:11">
      <c r="A642" s="35" t="s">
        <v>189</v>
      </c>
      <c r="B642" s="28" t="s">
        <v>190</v>
      </c>
      <c r="C642" s="29">
        <v>0</v>
      </c>
      <c r="D642" s="29">
        <v>49073</v>
      </c>
      <c r="E642" s="29">
        <v>0</v>
      </c>
      <c r="F642" s="29">
        <v>45301.919999999998</v>
      </c>
      <c r="G642" s="29">
        <f>F642-C642</f>
        <v>45301.919999999998</v>
      </c>
      <c r="H642" s="29">
        <f>E642-F642</f>
        <v>-45301.919999999998</v>
      </c>
      <c r="I642" s="30">
        <f>IF(ISERROR(F642/C642),0,F642/C642*100-100)</f>
        <v>0</v>
      </c>
      <c r="J642" s="30">
        <f>IF(ISERROR(F642/E642),0,F642/E642*100)</f>
        <v>0</v>
      </c>
      <c r="K642" s="30">
        <f>IF(ISERROR(F642/D642),0,F642/D642*100)</f>
        <v>92.315366902369931</v>
      </c>
    </row>
    <row r="643" spans="1:11" s="42" customFormat="1" ht="25.5">
      <c r="A643" s="38" t="s">
        <v>172</v>
      </c>
      <c r="B643" s="39" t="s">
        <v>173</v>
      </c>
      <c r="C643" s="40"/>
      <c r="D643" s="40"/>
      <c r="E643" s="40"/>
      <c r="F643" s="40"/>
      <c r="G643" s="40"/>
      <c r="H643" s="40"/>
      <c r="I643" s="41"/>
      <c r="J643" s="41"/>
      <c r="K643" s="41"/>
    </row>
    <row r="644" spans="1:11">
      <c r="A644" s="27" t="s">
        <v>26</v>
      </c>
      <c r="B644" s="28" t="s">
        <v>27</v>
      </c>
      <c r="C644" s="29">
        <v>40177.620000000003</v>
      </c>
      <c r="D644" s="29">
        <v>173334</v>
      </c>
      <c r="E644" s="29">
        <v>173334</v>
      </c>
      <c r="F644" s="29">
        <v>59922.97</v>
      </c>
      <c r="G644" s="29">
        <f>F644-C644</f>
        <v>19745.349999999999</v>
      </c>
      <c r="H644" s="29">
        <f>E644-F644</f>
        <v>113411.03</v>
      </c>
      <c r="I644" s="30">
        <f>IF(ISERROR(F644/C644),0,F644/C644*100-100)</f>
        <v>49.145145979279022</v>
      </c>
      <c r="J644" s="30">
        <f>IF(ISERROR(F644/E644),0,F644/E644*100)</f>
        <v>34.570811266110518</v>
      </c>
      <c r="K644" s="30">
        <f>IF(ISERROR(F644/D644),0,F644/D644*100)</f>
        <v>34.570811266110518</v>
      </c>
    </row>
    <row r="645" spans="1:11">
      <c r="A645" s="33" t="s">
        <v>100</v>
      </c>
      <c r="B645" s="28" t="s">
        <v>101</v>
      </c>
      <c r="C645" s="29">
        <v>0</v>
      </c>
      <c r="D645" s="29">
        <v>86667</v>
      </c>
      <c r="E645" s="29">
        <v>86667</v>
      </c>
      <c r="F645" s="29">
        <v>0</v>
      </c>
      <c r="G645" s="29">
        <f>F645-C645</f>
        <v>0</v>
      </c>
      <c r="H645" s="29">
        <f>E645-F645</f>
        <v>86667</v>
      </c>
      <c r="I645" s="30">
        <f>IF(ISERROR(F645/C645),0,F645/C645*100-100)</f>
        <v>0</v>
      </c>
      <c r="J645" s="30">
        <f>IF(ISERROR(F645/E645),0,F645/E645*100)</f>
        <v>0</v>
      </c>
      <c r="K645" s="30">
        <f>IF(ISERROR(F645/D645),0,F645/D645*100)</f>
        <v>0</v>
      </c>
    </row>
    <row r="646" spans="1:11">
      <c r="A646" s="33" t="s">
        <v>28</v>
      </c>
      <c r="B646" s="28" t="s">
        <v>29</v>
      </c>
      <c r="C646" s="29">
        <v>40177.620000000003</v>
      </c>
      <c r="D646" s="29">
        <v>86667</v>
      </c>
      <c r="E646" s="29">
        <v>86667</v>
      </c>
      <c r="F646" s="29">
        <v>59922.97</v>
      </c>
      <c r="G646" s="29">
        <f>F646-C646</f>
        <v>19745.349999999999</v>
      </c>
      <c r="H646" s="29">
        <f>E646-F646</f>
        <v>26744.03</v>
      </c>
      <c r="I646" s="30">
        <f>IF(ISERROR(F646/C646),0,F646/C646*100-100)</f>
        <v>49.145145979279022</v>
      </c>
      <c r="J646" s="30">
        <f>IF(ISERROR(F646/E646),0,F646/E646*100)</f>
        <v>69.141622532221035</v>
      </c>
      <c r="K646" s="30">
        <f>IF(ISERROR(F646/D646),0,F646/D646*100)</f>
        <v>69.141622532221035</v>
      </c>
    </row>
    <row r="647" spans="1:11">
      <c r="A647" s="34" t="s">
        <v>30</v>
      </c>
      <c r="B647" s="28" t="s">
        <v>31</v>
      </c>
      <c r="C647" s="29">
        <v>40177.620000000003</v>
      </c>
      <c r="D647" s="29">
        <v>86667</v>
      </c>
      <c r="E647" s="29">
        <v>86667</v>
      </c>
      <c r="F647" s="29">
        <v>59922.97</v>
      </c>
      <c r="G647" s="29">
        <f>F647-C647</f>
        <v>19745.349999999999</v>
      </c>
      <c r="H647" s="29">
        <f>E647-F647</f>
        <v>26744.03</v>
      </c>
      <c r="I647" s="30">
        <f>IF(ISERROR(F647/C647),0,F647/C647*100-100)</f>
        <v>49.145145979279022</v>
      </c>
      <c r="J647" s="30">
        <f>IF(ISERROR(F647/E647),0,F647/E647*100)</f>
        <v>69.141622532221035</v>
      </c>
      <c r="K647" s="30">
        <f>IF(ISERROR(F647/D647),0,F647/D647*100)</f>
        <v>69.141622532221035</v>
      </c>
    </row>
    <row r="648" spans="1:11">
      <c r="A648" s="27" t="s">
        <v>32</v>
      </c>
      <c r="B648" s="28" t="s">
        <v>33</v>
      </c>
      <c r="C648" s="29">
        <v>40177.620000000003</v>
      </c>
      <c r="D648" s="29">
        <v>173334</v>
      </c>
      <c r="E648" s="29">
        <v>173334</v>
      </c>
      <c r="F648" s="29">
        <v>59922.97</v>
      </c>
      <c r="G648" s="29">
        <f>F648-C648</f>
        <v>19745.349999999999</v>
      </c>
      <c r="H648" s="29">
        <f>E648-F648</f>
        <v>113411.03</v>
      </c>
      <c r="I648" s="30">
        <f>IF(ISERROR(F648/C648),0,F648/C648*100-100)</f>
        <v>49.145145979279022</v>
      </c>
      <c r="J648" s="30">
        <f>IF(ISERROR(F648/E648),0,F648/E648*100)</f>
        <v>34.570811266110518</v>
      </c>
      <c r="K648" s="30">
        <f>IF(ISERROR(F648/D648),0,F648/D648*100)</f>
        <v>34.570811266110518</v>
      </c>
    </row>
    <row r="649" spans="1:11">
      <c r="A649" s="33" t="s">
        <v>34</v>
      </c>
      <c r="B649" s="28" t="s">
        <v>35</v>
      </c>
      <c r="C649" s="29">
        <v>38544.120000000003</v>
      </c>
      <c r="D649" s="29">
        <v>173334</v>
      </c>
      <c r="E649" s="29">
        <v>173334</v>
      </c>
      <c r="F649" s="29">
        <v>59922.97</v>
      </c>
      <c r="G649" s="29">
        <f>F649-C649</f>
        <v>21378.85</v>
      </c>
      <c r="H649" s="29">
        <f>E649-F649</f>
        <v>113411.03</v>
      </c>
      <c r="I649" s="30">
        <f>IF(ISERROR(F649/C649),0,F649/C649*100-100)</f>
        <v>55.465918018104958</v>
      </c>
      <c r="J649" s="30">
        <f>IF(ISERROR(F649/E649),0,F649/E649*100)</f>
        <v>34.570811266110518</v>
      </c>
      <c r="K649" s="30">
        <f>IF(ISERROR(F649/D649),0,F649/D649*100)</f>
        <v>34.570811266110518</v>
      </c>
    </row>
    <row r="650" spans="1:11">
      <c r="A650" s="34" t="s">
        <v>36</v>
      </c>
      <c r="B650" s="28" t="s">
        <v>37</v>
      </c>
      <c r="C650" s="29">
        <v>38544.120000000003</v>
      </c>
      <c r="D650" s="29">
        <v>86667</v>
      </c>
      <c r="E650" s="29">
        <v>86667</v>
      </c>
      <c r="F650" s="29">
        <v>59922.97</v>
      </c>
      <c r="G650" s="29">
        <f>F650-C650</f>
        <v>21378.85</v>
      </c>
      <c r="H650" s="29">
        <f>E650-F650</f>
        <v>26744.03</v>
      </c>
      <c r="I650" s="30">
        <f>IF(ISERROR(F650/C650),0,F650/C650*100-100)</f>
        <v>55.465918018104958</v>
      </c>
      <c r="J650" s="30">
        <f>IF(ISERROR(F650/E650),0,F650/E650*100)</f>
        <v>69.141622532221035</v>
      </c>
      <c r="K650" s="30">
        <f>IF(ISERROR(F650/D650),0,F650/D650*100)</f>
        <v>69.141622532221035</v>
      </c>
    </row>
    <row r="651" spans="1:11">
      <c r="A651" s="35" t="s">
        <v>38</v>
      </c>
      <c r="B651" s="28" t="s">
        <v>39</v>
      </c>
      <c r="C651" s="29">
        <v>29217.65</v>
      </c>
      <c r="D651" s="29">
        <v>36417</v>
      </c>
      <c r="E651" s="29">
        <v>36417</v>
      </c>
      <c r="F651" s="29">
        <v>27568.880000000001</v>
      </c>
      <c r="G651" s="29">
        <f>F651-C651</f>
        <v>-1648.7700000000004</v>
      </c>
      <c r="H651" s="29">
        <f>E651-F651</f>
        <v>8848.119999999999</v>
      </c>
      <c r="I651" s="30">
        <f>IF(ISERROR(F651/C651),0,F651/C651*100-100)</f>
        <v>-5.6430616425345619</v>
      </c>
      <c r="J651" s="30">
        <f>IF(ISERROR(F651/E651),0,F651/E651*100)</f>
        <v>75.703325370019499</v>
      </c>
      <c r="K651" s="30">
        <f>IF(ISERROR(F651/D651),0,F651/D651*100)</f>
        <v>75.703325370019499</v>
      </c>
    </row>
    <row r="652" spans="1:11">
      <c r="A652" s="35" t="s">
        <v>40</v>
      </c>
      <c r="B652" s="28" t="s">
        <v>41</v>
      </c>
      <c r="C652" s="29">
        <v>9326.4699999999993</v>
      </c>
      <c r="D652" s="29">
        <v>50250</v>
      </c>
      <c r="E652" s="29">
        <v>50250</v>
      </c>
      <c r="F652" s="29">
        <v>32354.09</v>
      </c>
      <c r="G652" s="29">
        <f>F652-C652</f>
        <v>23027.620000000003</v>
      </c>
      <c r="H652" s="29">
        <f>E652-F652</f>
        <v>17895.91</v>
      </c>
      <c r="I652" s="30">
        <f>IF(ISERROR(F652/C652),0,F652/C652*100-100)</f>
        <v>246.90606413787856</v>
      </c>
      <c r="J652" s="30">
        <f>IF(ISERROR(F652/E652),0,F652/E652*100)</f>
        <v>64.386248756218905</v>
      </c>
      <c r="K652" s="30">
        <f>IF(ISERROR(F652/D652),0,F652/D652*100)</f>
        <v>64.386248756218905</v>
      </c>
    </row>
    <row r="653" spans="1:11">
      <c r="A653" s="36" t="s">
        <v>42</v>
      </c>
      <c r="B653" s="28" t="s">
        <v>43</v>
      </c>
      <c r="C653" s="29">
        <v>290</v>
      </c>
      <c r="D653" s="29">
        <v>0</v>
      </c>
      <c r="E653" s="29">
        <v>0</v>
      </c>
      <c r="F653" s="29">
        <v>0</v>
      </c>
      <c r="G653" s="29">
        <f>F653-C653</f>
        <v>-290</v>
      </c>
      <c r="H653" s="29">
        <f>E653-F653</f>
        <v>0</v>
      </c>
      <c r="I653" s="30">
        <f>IF(ISERROR(F653/C653),0,F653/C653*100-100)</f>
        <v>-100</v>
      </c>
      <c r="J653" s="30">
        <f>IF(ISERROR(F653/E653),0,F653/E653*100)</f>
        <v>0</v>
      </c>
      <c r="K653" s="30">
        <f>IF(ISERROR(F653/D653),0,F653/D653*100)</f>
        <v>0</v>
      </c>
    </row>
    <row r="654" spans="1:11" ht="25.5">
      <c r="A654" s="34" t="s">
        <v>50</v>
      </c>
      <c r="B654" s="28" t="s">
        <v>51</v>
      </c>
      <c r="C654" s="29">
        <v>0</v>
      </c>
      <c r="D654" s="29">
        <v>86667</v>
      </c>
      <c r="E654" s="29">
        <v>86667</v>
      </c>
      <c r="F654" s="29">
        <v>0</v>
      </c>
      <c r="G654" s="29">
        <f>F654-C654</f>
        <v>0</v>
      </c>
      <c r="H654" s="29">
        <f>E654-F654</f>
        <v>86667</v>
      </c>
      <c r="I654" s="30">
        <f>IF(ISERROR(F654/C654),0,F654/C654*100-100)</f>
        <v>0</v>
      </c>
      <c r="J654" s="30">
        <f>IF(ISERROR(F654/E654),0,F654/E654*100)</f>
        <v>0</v>
      </c>
      <c r="K654" s="30">
        <f>IF(ISERROR(F654/D654),0,F654/D654*100)</f>
        <v>0</v>
      </c>
    </row>
    <row r="655" spans="1:11">
      <c r="A655" s="35" t="s">
        <v>189</v>
      </c>
      <c r="B655" s="28" t="s">
        <v>190</v>
      </c>
      <c r="C655" s="29">
        <v>0</v>
      </c>
      <c r="D655" s="29">
        <v>86667</v>
      </c>
      <c r="E655" s="29">
        <v>86667</v>
      </c>
      <c r="F655" s="29">
        <v>0</v>
      </c>
      <c r="G655" s="29">
        <f>F655-C655</f>
        <v>0</v>
      </c>
      <c r="H655" s="29">
        <f>E655-F655</f>
        <v>86667</v>
      </c>
      <c r="I655" s="30">
        <f>IF(ISERROR(F655/C655),0,F655/C655*100-100)</f>
        <v>0</v>
      </c>
      <c r="J655" s="30">
        <f>IF(ISERROR(F655/E655),0,F655/E655*100)</f>
        <v>0</v>
      </c>
      <c r="K655" s="30">
        <f>IF(ISERROR(F655/D655),0,F655/D655*100)</f>
        <v>0</v>
      </c>
    </row>
    <row r="656" spans="1:11">
      <c r="A656" s="33" t="s">
        <v>58</v>
      </c>
      <c r="B656" s="28" t="s">
        <v>59</v>
      </c>
      <c r="C656" s="29">
        <v>1633.5</v>
      </c>
      <c r="D656" s="29">
        <v>0</v>
      </c>
      <c r="E656" s="29">
        <v>0</v>
      </c>
      <c r="F656" s="29">
        <v>0</v>
      </c>
      <c r="G656" s="29">
        <f>F656-C656</f>
        <v>-1633.5</v>
      </c>
      <c r="H656" s="29">
        <f>E656-F656</f>
        <v>0</v>
      </c>
      <c r="I656" s="30">
        <f>IF(ISERROR(F656/C656),0,F656/C656*100-100)</f>
        <v>-100</v>
      </c>
      <c r="J656" s="30">
        <f>IF(ISERROR(F656/E656),0,F656/E656*100)</f>
        <v>0</v>
      </c>
      <c r="K656" s="30">
        <f>IF(ISERROR(F656/D656),0,F656/D656*100)</f>
        <v>0</v>
      </c>
    </row>
    <row r="657" spans="1:11">
      <c r="A657" s="34" t="s">
        <v>60</v>
      </c>
      <c r="B657" s="28" t="s">
        <v>61</v>
      </c>
      <c r="C657" s="29">
        <v>1633.5</v>
      </c>
      <c r="D657" s="29">
        <v>0</v>
      </c>
      <c r="E657" s="29">
        <v>0</v>
      </c>
      <c r="F657" s="29">
        <v>0</v>
      </c>
      <c r="G657" s="29">
        <f>F657-C657</f>
        <v>-1633.5</v>
      </c>
      <c r="H657" s="29">
        <f>E657-F657</f>
        <v>0</v>
      </c>
      <c r="I657" s="30">
        <f>IF(ISERROR(F657/C657),0,F657/C657*100-100)</f>
        <v>-100</v>
      </c>
      <c r="J657" s="30">
        <f>IF(ISERROR(F657/E657),0,F657/E657*100)</f>
        <v>0</v>
      </c>
      <c r="K657" s="30">
        <f>IF(ISERROR(F657/D657),0,F657/D657*100)</f>
        <v>0</v>
      </c>
    </row>
    <row r="658" spans="1:11" s="42" customFormat="1" ht="25.5">
      <c r="A658" s="43" t="s">
        <v>288</v>
      </c>
      <c r="B658" s="39" t="s">
        <v>878</v>
      </c>
      <c r="C658" s="40"/>
      <c r="D658" s="40"/>
      <c r="E658" s="40"/>
      <c r="F658" s="40"/>
      <c r="G658" s="40"/>
      <c r="H658" s="40"/>
      <c r="I658" s="41"/>
      <c r="J658" s="41"/>
      <c r="K658" s="41"/>
    </row>
    <row r="659" spans="1:11">
      <c r="A659" s="27" t="s">
        <v>26</v>
      </c>
      <c r="B659" s="28" t="s">
        <v>27</v>
      </c>
      <c r="C659" s="29">
        <v>0</v>
      </c>
      <c r="D659" s="29">
        <v>86667</v>
      </c>
      <c r="E659" s="29">
        <v>86667</v>
      </c>
      <c r="F659" s="29">
        <v>0</v>
      </c>
      <c r="G659" s="29">
        <f>F659-C659</f>
        <v>0</v>
      </c>
      <c r="H659" s="29">
        <f>E659-F659</f>
        <v>86667</v>
      </c>
      <c r="I659" s="30">
        <f>IF(ISERROR(F659/C659),0,F659/C659*100-100)</f>
        <v>0</v>
      </c>
      <c r="J659" s="30">
        <f>IF(ISERROR(F659/E659),0,F659/E659*100)</f>
        <v>0</v>
      </c>
      <c r="K659" s="30">
        <f>IF(ISERROR(F659/D659),0,F659/D659*100)</f>
        <v>0</v>
      </c>
    </row>
    <row r="660" spans="1:11">
      <c r="A660" s="33" t="s">
        <v>100</v>
      </c>
      <c r="B660" s="28" t="s">
        <v>101</v>
      </c>
      <c r="C660" s="29">
        <v>0</v>
      </c>
      <c r="D660" s="29">
        <v>86667</v>
      </c>
      <c r="E660" s="29">
        <v>86667</v>
      </c>
      <c r="F660" s="29">
        <v>0</v>
      </c>
      <c r="G660" s="29">
        <f>F660-C660</f>
        <v>0</v>
      </c>
      <c r="H660" s="29">
        <f>E660-F660</f>
        <v>86667</v>
      </c>
      <c r="I660" s="30">
        <f>IF(ISERROR(F660/C660),0,F660/C660*100-100)</f>
        <v>0</v>
      </c>
      <c r="J660" s="30">
        <f>IF(ISERROR(F660/E660),0,F660/E660*100)</f>
        <v>0</v>
      </c>
      <c r="K660" s="30">
        <f>IF(ISERROR(F660/D660),0,F660/D660*100)</f>
        <v>0</v>
      </c>
    </row>
    <row r="661" spans="1:11">
      <c r="A661" s="27" t="s">
        <v>32</v>
      </c>
      <c r="B661" s="28" t="s">
        <v>33</v>
      </c>
      <c r="C661" s="29">
        <v>0</v>
      </c>
      <c r="D661" s="29">
        <v>86667</v>
      </c>
      <c r="E661" s="29">
        <v>86667</v>
      </c>
      <c r="F661" s="29">
        <v>0</v>
      </c>
      <c r="G661" s="29">
        <f>F661-C661</f>
        <v>0</v>
      </c>
      <c r="H661" s="29">
        <f>E661-F661</f>
        <v>86667</v>
      </c>
      <c r="I661" s="30">
        <f>IF(ISERROR(F661/C661),0,F661/C661*100-100)</f>
        <v>0</v>
      </c>
      <c r="J661" s="30">
        <f>IF(ISERROR(F661/E661),0,F661/E661*100)</f>
        <v>0</v>
      </c>
      <c r="K661" s="30">
        <f>IF(ISERROR(F661/D661),0,F661/D661*100)</f>
        <v>0</v>
      </c>
    </row>
    <row r="662" spans="1:11">
      <c r="A662" s="33" t="s">
        <v>34</v>
      </c>
      <c r="B662" s="28" t="s">
        <v>35</v>
      </c>
      <c r="C662" s="29">
        <v>0</v>
      </c>
      <c r="D662" s="29">
        <v>86667</v>
      </c>
      <c r="E662" s="29">
        <v>86667</v>
      </c>
      <c r="F662" s="29">
        <v>0</v>
      </c>
      <c r="G662" s="29">
        <f>F662-C662</f>
        <v>0</v>
      </c>
      <c r="H662" s="29">
        <f>E662-F662</f>
        <v>86667</v>
      </c>
      <c r="I662" s="30">
        <f>IF(ISERROR(F662/C662),0,F662/C662*100-100)</f>
        <v>0</v>
      </c>
      <c r="J662" s="30">
        <f>IF(ISERROR(F662/E662),0,F662/E662*100)</f>
        <v>0</v>
      </c>
      <c r="K662" s="30">
        <f>IF(ISERROR(F662/D662),0,F662/D662*100)</f>
        <v>0</v>
      </c>
    </row>
    <row r="663" spans="1:11" ht="25.5">
      <c r="A663" s="34" t="s">
        <v>50</v>
      </c>
      <c r="B663" s="28" t="s">
        <v>51</v>
      </c>
      <c r="C663" s="29">
        <v>0</v>
      </c>
      <c r="D663" s="29">
        <v>86667</v>
      </c>
      <c r="E663" s="29">
        <v>86667</v>
      </c>
      <c r="F663" s="29">
        <v>0</v>
      </c>
      <c r="G663" s="29">
        <f>F663-C663</f>
        <v>0</v>
      </c>
      <c r="H663" s="29">
        <f>E663-F663</f>
        <v>86667</v>
      </c>
      <c r="I663" s="30">
        <f>IF(ISERROR(F663/C663),0,F663/C663*100-100)</f>
        <v>0</v>
      </c>
      <c r="J663" s="30">
        <f>IF(ISERROR(F663/E663),0,F663/E663*100)</f>
        <v>0</v>
      </c>
      <c r="K663" s="30">
        <f>IF(ISERROR(F663/D663),0,F663/D663*100)</f>
        <v>0</v>
      </c>
    </row>
    <row r="664" spans="1:11">
      <c r="A664" s="35" t="s">
        <v>189</v>
      </c>
      <c r="B664" s="28" t="s">
        <v>190</v>
      </c>
      <c r="C664" s="29">
        <v>0</v>
      </c>
      <c r="D664" s="29">
        <v>86667</v>
      </c>
      <c r="E664" s="29">
        <v>86667</v>
      </c>
      <c r="F664" s="29">
        <v>0</v>
      </c>
      <c r="G664" s="29">
        <f>F664-C664</f>
        <v>0</v>
      </c>
      <c r="H664" s="29">
        <f>E664-F664</f>
        <v>86667</v>
      </c>
      <c r="I664" s="30">
        <f>IF(ISERROR(F664/C664),0,F664/C664*100-100)</f>
        <v>0</v>
      </c>
      <c r="J664" s="30">
        <f>IF(ISERROR(F664/E664),0,F664/E664*100)</f>
        <v>0</v>
      </c>
      <c r="K664" s="30">
        <f>IF(ISERROR(F664/D664),0,F664/D664*100)</f>
        <v>0</v>
      </c>
    </row>
    <row r="665" spans="1:11" s="42" customFormat="1">
      <c r="A665" s="43" t="s">
        <v>174</v>
      </c>
      <c r="B665" s="39" t="s">
        <v>175</v>
      </c>
      <c r="C665" s="40"/>
      <c r="D665" s="40"/>
      <c r="E665" s="40"/>
      <c r="F665" s="40"/>
      <c r="G665" s="40"/>
      <c r="H665" s="40"/>
      <c r="I665" s="41"/>
      <c r="J665" s="41"/>
      <c r="K665" s="41"/>
    </row>
    <row r="666" spans="1:11">
      <c r="A666" s="27" t="s">
        <v>26</v>
      </c>
      <c r="B666" s="28" t="s">
        <v>27</v>
      </c>
      <c r="C666" s="29">
        <v>40177.620000000003</v>
      </c>
      <c r="D666" s="29">
        <v>86667</v>
      </c>
      <c r="E666" s="29">
        <v>86667</v>
      </c>
      <c r="F666" s="29">
        <v>59922.97</v>
      </c>
      <c r="G666" s="29">
        <f>F666-C666</f>
        <v>19745.349999999999</v>
      </c>
      <c r="H666" s="29">
        <f>E666-F666</f>
        <v>26744.03</v>
      </c>
      <c r="I666" s="30">
        <f>IF(ISERROR(F666/C666),0,F666/C666*100-100)</f>
        <v>49.145145979279022</v>
      </c>
      <c r="J666" s="30">
        <f>IF(ISERROR(F666/E666),0,F666/E666*100)</f>
        <v>69.141622532221035</v>
      </c>
      <c r="K666" s="30">
        <f>IF(ISERROR(F666/D666),0,F666/D666*100)</f>
        <v>69.141622532221035</v>
      </c>
    </row>
    <row r="667" spans="1:11">
      <c r="A667" s="33" t="s">
        <v>28</v>
      </c>
      <c r="B667" s="28" t="s">
        <v>29</v>
      </c>
      <c r="C667" s="29">
        <v>40177.620000000003</v>
      </c>
      <c r="D667" s="29">
        <v>86667</v>
      </c>
      <c r="E667" s="29">
        <v>86667</v>
      </c>
      <c r="F667" s="29">
        <v>59922.97</v>
      </c>
      <c r="G667" s="29">
        <f>F667-C667</f>
        <v>19745.349999999999</v>
      </c>
      <c r="H667" s="29">
        <f>E667-F667</f>
        <v>26744.03</v>
      </c>
      <c r="I667" s="30">
        <f>IF(ISERROR(F667/C667),0,F667/C667*100-100)</f>
        <v>49.145145979279022</v>
      </c>
      <c r="J667" s="30">
        <f>IF(ISERROR(F667/E667),0,F667/E667*100)</f>
        <v>69.141622532221035</v>
      </c>
      <c r="K667" s="30">
        <f>IF(ISERROR(F667/D667),0,F667/D667*100)</f>
        <v>69.141622532221035</v>
      </c>
    </row>
    <row r="668" spans="1:11">
      <c r="A668" s="34" t="s">
        <v>30</v>
      </c>
      <c r="B668" s="28" t="s">
        <v>31</v>
      </c>
      <c r="C668" s="29">
        <v>40177.620000000003</v>
      </c>
      <c r="D668" s="29">
        <v>86667</v>
      </c>
      <c r="E668" s="29">
        <v>86667</v>
      </c>
      <c r="F668" s="29">
        <v>59922.97</v>
      </c>
      <c r="G668" s="29">
        <f>F668-C668</f>
        <v>19745.349999999999</v>
      </c>
      <c r="H668" s="29">
        <f>E668-F668</f>
        <v>26744.03</v>
      </c>
      <c r="I668" s="30">
        <f>IF(ISERROR(F668/C668),0,F668/C668*100-100)</f>
        <v>49.145145979279022</v>
      </c>
      <c r="J668" s="30">
        <f>IF(ISERROR(F668/E668),0,F668/E668*100)</f>
        <v>69.141622532221035</v>
      </c>
      <c r="K668" s="30">
        <f>IF(ISERROR(F668/D668),0,F668/D668*100)</f>
        <v>69.141622532221035</v>
      </c>
    </row>
    <row r="669" spans="1:11">
      <c r="A669" s="27" t="s">
        <v>32</v>
      </c>
      <c r="B669" s="28" t="s">
        <v>33</v>
      </c>
      <c r="C669" s="29">
        <v>40177.620000000003</v>
      </c>
      <c r="D669" s="29">
        <v>86667</v>
      </c>
      <c r="E669" s="29">
        <v>86667</v>
      </c>
      <c r="F669" s="29">
        <v>59922.97</v>
      </c>
      <c r="G669" s="29">
        <f>F669-C669</f>
        <v>19745.349999999999</v>
      </c>
      <c r="H669" s="29">
        <f>E669-F669</f>
        <v>26744.03</v>
      </c>
      <c r="I669" s="30">
        <f>IF(ISERROR(F669/C669),0,F669/C669*100-100)</f>
        <v>49.145145979279022</v>
      </c>
      <c r="J669" s="30">
        <f>IF(ISERROR(F669/E669),0,F669/E669*100)</f>
        <v>69.141622532221035</v>
      </c>
      <c r="K669" s="30">
        <f>IF(ISERROR(F669/D669),0,F669/D669*100)</f>
        <v>69.141622532221035</v>
      </c>
    </row>
    <row r="670" spans="1:11">
      <c r="A670" s="33" t="s">
        <v>34</v>
      </c>
      <c r="B670" s="28" t="s">
        <v>35</v>
      </c>
      <c r="C670" s="29">
        <v>38544.120000000003</v>
      </c>
      <c r="D670" s="29">
        <v>86667</v>
      </c>
      <c r="E670" s="29">
        <v>86667</v>
      </c>
      <c r="F670" s="29">
        <v>59922.97</v>
      </c>
      <c r="G670" s="29">
        <f>F670-C670</f>
        <v>21378.85</v>
      </c>
      <c r="H670" s="29">
        <f>E670-F670</f>
        <v>26744.03</v>
      </c>
      <c r="I670" s="30">
        <f>IF(ISERROR(F670/C670),0,F670/C670*100-100)</f>
        <v>55.465918018104958</v>
      </c>
      <c r="J670" s="30">
        <f>IF(ISERROR(F670/E670),0,F670/E670*100)</f>
        <v>69.141622532221035</v>
      </c>
      <c r="K670" s="30">
        <f>IF(ISERROR(F670/D670),0,F670/D670*100)</f>
        <v>69.141622532221035</v>
      </c>
    </row>
    <row r="671" spans="1:11">
      <c r="A671" s="34" t="s">
        <v>36</v>
      </c>
      <c r="B671" s="28" t="s">
        <v>37</v>
      </c>
      <c r="C671" s="29">
        <v>38544.120000000003</v>
      </c>
      <c r="D671" s="29">
        <v>86667</v>
      </c>
      <c r="E671" s="29">
        <v>86667</v>
      </c>
      <c r="F671" s="29">
        <v>59922.97</v>
      </c>
      <c r="G671" s="29">
        <f>F671-C671</f>
        <v>21378.85</v>
      </c>
      <c r="H671" s="29">
        <f>E671-F671</f>
        <v>26744.03</v>
      </c>
      <c r="I671" s="30">
        <f>IF(ISERROR(F671/C671),0,F671/C671*100-100)</f>
        <v>55.465918018104958</v>
      </c>
      <c r="J671" s="30">
        <f>IF(ISERROR(F671/E671),0,F671/E671*100)</f>
        <v>69.141622532221035</v>
      </c>
      <c r="K671" s="30">
        <f>IF(ISERROR(F671/D671),0,F671/D671*100)</f>
        <v>69.141622532221035</v>
      </c>
    </row>
    <row r="672" spans="1:11">
      <c r="A672" s="35" t="s">
        <v>38</v>
      </c>
      <c r="B672" s="28" t="s">
        <v>39</v>
      </c>
      <c r="C672" s="29">
        <v>29217.65</v>
      </c>
      <c r="D672" s="29">
        <v>36417</v>
      </c>
      <c r="E672" s="29">
        <v>36417</v>
      </c>
      <c r="F672" s="29">
        <v>27568.880000000001</v>
      </c>
      <c r="G672" s="29">
        <f>F672-C672</f>
        <v>-1648.7700000000004</v>
      </c>
      <c r="H672" s="29">
        <f>E672-F672</f>
        <v>8848.119999999999</v>
      </c>
      <c r="I672" s="30">
        <f>IF(ISERROR(F672/C672),0,F672/C672*100-100)</f>
        <v>-5.6430616425345619</v>
      </c>
      <c r="J672" s="30">
        <f>IF(ISERROR(F672/E672),0,F672/E672*100)</f>
        <v>75.703325370019499</v>
      </c>
      <c r="K672" s="30">
        <f>IF(ISERROR(F672/D672),0,F672/D672*100)</f>
        <v>75.703325370019499</v>
      </c>
    </row>
    <row r="673" spans="1:11">
      <c r="A673" s="35" t="s">
        <v>40</v>
      </c>
      <c r="B673" s="28" t="s">
        <v>41</v>
      </c>
      <c r="C673" s="29">
        <v>9326.4699999999993</v>
      </c>
      <c r="D673" s="29">
        <v>50250</v>
      </c>
      <c r="E673" s="29">
        <v>50250</v>
      </c>
      <c r="F673" s="29">
        <v>32354.09</v>
      </c>
      <c r="G673" s="29">
        <f>F673-C673</f>
        <v>23027.620000000003</v>
      </c>
      <c r="H673" s="29">
        <f>E673-F673</f>
        <v>17895.91</v>
      </c>
      <c r="I673" s="30">
        <f>IF(ISERROR(F673/C673),0,F673/C673*100-100)</f>
        <v>246.90606413787856</v>
      </c>
      <c r="J673" s="30">
        <f>IF(ISERROR(F673/E673),0,F673/E673*100)</f>
        <v>64.386248756218905</v>
      </c>
      <c r="K673" s="30">
        <f>IF(ISERROR(F673/D673),0,F673/D673*100)</f>
        <v>64.386248756218905</v>
      </c>
    </row>
    <row r="674" spans="1:11">
      <c r="A674" s="36" t="s">
        <v>42</v>
      </c>
      <c r="B674" s="28" t="s">
        <v>43</v>
      </c>
      <c r="C674" s="29">
        <v>290</v>
      </c>
      <c r="D674" s="29">
        <v>0</v>
      </c>
      <c r="E674" s="29">
        <v>0</v>
      </c>
      <c r="F674" s="29">
        <v>0</v>
      </c>
      <c r="G674" s="29">
        <f>F674-C674</f>
        <v>-290</v>
      </c>
      <c r="H674" s="29">
        <f>E674-F674</f>
        <v>0</v>
      </c>
      <c r="I674" s="30">
        <f>IF(ISERROR(F674/C674),0,F674/C674*100-100)</f>
        <v>-100</v>
      </c>
      <c r="J674" s="30">
        <f>IF(ISERROR(F674/E674),0,F674/E674*100)</f>
        <v>0</v>
      </c>
      <c r="K674" s="30">
        <f>IF(ISERROR(F674/D674),0,F674/D674*100)</f>
        <v>0</v>
      </c>
    </row>
    <row r="675" spans="1:11">
      <c r="A675" s="33" t="s">
        <v>58</v>
      </c>
      <c r="B675" s="28" t="s">
        <v>59</v>
      </c>
      <c r="C675" s="29">
        <v>1633.5</v>
      </c>
      <c r="D675" s="29">
        <v>0</v>
      </c>
      <c r="E675" s="29">
        <v>0</v>
      </c>
      <c r="F675" s="29">
        <v>0</v>
      </c>
      <c r="G675" s="29">
        <f>F675-C675</f>
        <v>-1633.5</v>
      </c>
      <c r="H675" s="29">
        <f>E675-F675</f>
        <v>0</v>
      </c>
      <c r="I675" s="30">
        <f>IF(ISERROR(F675/C675),0,F675/C675*100-100)</f>
        <v>-100</v>
      </c>
      <c r="J675" s="30">
        <f>IF(ISERROR(F675/E675),0,F675/E675*100)</f>
        <v>0</v>
      </c>
      <c r="K675" s="30">
        <f>IF(ISERROR(F675/D675),0,F675/D675*100)</f>
        <v>0</v>
      </c>
    </row>
    <row r="676" spans="1:11">
      <c r="A676" s="34" t="s">
        <v>60</v>
      </c>
      <c r="B676" s="28" t="s">
        <v>61</v>
      </c>
      <c r="C676" s="29">
        <v>1633.5</v>
      </c>
      <c r="D676" s="29">
        <v>0</v>
      </c>
      <c r="E676" s="29">
        <v>0</v>
      </c>
      <c r="F676" s="29">
        <v>0</v>
      </c>
      <c r="G676" s="29">
        <f>F676-C676</f>
        <v>-1633.5</v>
      </c>
      <c r="H676" s="29">
        <f>E676-F676</f>
        <v>0</v>
      </c>
      <c r="I676" s="30">
        <f>IF(ISERROR(F676/C676),0,F676/C676*100-100)</f>
        <v>-100</v>
      </c>
      <c r="J676" s="30">
        <f>IF(ISERROR(F676/E676),0,F676/E676*100)</f>
        <v>0</v>
      </c>
      <c r="K676" s="30">
        <f>IF(ISERROR(F676/D676),0,F676/D676*100)</f>
        <v>0</v>
      </c>
    </row>
    <row r="677" spans="1:11" s="42" customFormat="1" ht="25.5">
      <c r="A677" s="38" t="s">
        <v>291</v>
      </c>
      <c r="B677" s="39" t="s">
        <v>292</v>
      </c>
      <c r="C677" s="40"/>
      <c r="D677" s="40"/>
      <c r="E677" s="40"/>
      <c r="F677" s="40"/>
      <c r="G677" s="40"/>
      <c r="H677" s="40"/>
      <c r="I677" s="41"/>
      <c r="J677" s="41"/>
      <c r="K677" s="41"/>
    </row>
    <row r="678" spans="1:11">
      <c r="A678" s="27" t="s">
        <v>26</v>
      </c>
      <c r="B678" s="28" t="s">
        <v>27</v>
      </c>
      <c r="C678" s="29">
        <v>15879652.109999999</v>
      </c>
      <c r="D678" s="29">
        <v>25232336</v>
      </c>
      <c r="E678" s="29">
        <v>23343775</v>
      </c>
      <c r="F678" s="29">
        <v>17849839.050000001</v>
      </c>
      <c r="G678" s="29">
        <f>F678-C678</f>
        <v>1970186.9400000013</v>
      </c>
      <c r="H678" s="29">
        <f>E678-F678</f>
        <v>5493935.9499999993</v>
      </c>
      <c r="I678" s="30">
        <f>IF(ISERROR(F678/C678),0,F678/C678*100-100)</f>
        <v>12.406990571029581</v>
      </c>
      <c r="J678" s="30">
        <f>IF(ISERROR(F678/E678),0,F678/E678*100)</f>
        <v>76.465092085577425</v>
      </c>
      <c r="K678" s="30">
        <f>IF(ISERROR(F678/D678),0,F678/D678*100)</f>
        <v>70.741920407210813</v>
      </c>
    </row>
    <row r="679" spans="1:11">
      <c r="A679" s="33" t="s">
        <v>100</v>
      </c>
      <c r="B679" s="28" t="s">
        <v>101</v>
      </c>
      <c r="C679" s="29">
        <v>7667538.7300000004</v>
      </c>
      <c r="D679" s="29">
        <v>13525173</v>
      </c>
      <c r="E679" s="29">
        <v>13473681</v>
      </c>
      <c r="F679" s="29">
        <v>7084253.54</v>
      </c>
      <c r="G679" s="29">
        <f>F679-C679</f>
        <v>-583285.19000000041</v>
      </c>
      <c r="H679" s="29">
        <f>E679-F679</f>
        <v>6389427.46</v>
      </c>
      <c r="I679" s="30">
        <f>IF(ISERROR(F679/C679),0,F679/C679*100-100)</f>
        <v>-7.6072023962244941</v>
      </c>
      <c r="J679" s="30">
        <f>IF(ISERROR(F679/E679),0,F679/E679*100)</f>
        <v>52.578456770647911</v>
      </c>
      <c r="K679" s="30">
        <f>IF(ISERROR(F679/D679),0,F679/D679*100)</f>
        <v>52.378284107715302</v>
      </c>
    </row>
    <row r="680" spans="1:11">
      <c r="A680" s="33" t="s">
        <v>71</v>
      </c>
      <c r="B680" s="28" t="s">
        <v>72</v>
      </c>
      <c r="C680" s="29">
        <v>1554348</v>
      </c>
      <c r="D680" s="29">
        <v>2671269</v>
      </c>
      <c r="E680" s="29">
        <v>2671269</v>
      </c>
      <c r="F680" s="29">
        <v>2591297.5299999998</v>
      </c>
      <c r="G680" s="29">
        <f>F680-C680</f>
        <v>1036949.5299999998</v>
      </c>
      <c r="H680" s="29">
        <f>E680-F680</f>
        <v>79971.470000000205</v>
      </c>
      <c r="I680" s="30">
        <f>IF(ISERROR(F680/C680),0,F680/C680*100-100)</f>
        <v>66.71282943073237</v>
      </c>
      <c r="J680" s="30">
        <f>IF(ISERROR(F680/E680),0,F680/E680*100)</f>
        <v>97.006236736172951</v>
      </c>
      <c r="K680" s="30">
        <f>IF(ISERROR(F680/D680),0,F680/D680*100)</f>
        <v>97.006236736172951</v>
      </c>
    </row>
    <row r="681" spans="1:11" ht="25.5">
      <c r="A681" s="34" t="s">
        <v>303</v>
      </c>
      <c r="B681" s="28" t="s">
        <v>304</v>
      </c>
      <c r="C681" s="29">
        <v>1554348</v>
      </c>
      <c r="D681" s="29">
        <v>2671269</v>
      </c>
      <c r="E681" s="29">
        <v>2671269</v>
      </c>
      <c r="F681" s="29">
        <v>2591297.5299999998</v>
      </c>
      <c r="G681" s="29">
        <f>F681-C681</f>
        <v>1036949.5299999998</v>
      </c>
      <c r="H681" s="29">
        <f>E681-F681</f>
        <v>79971.470000000205</v>
      </c>
      <c r="I681" s="30">
        <f>IF(ISERROR(F681/C681),0,F681/C681*100-100)</f>
        <v>66.71282943073237</v>
      </c>
      <c r="J681" s="30">
        <f>IF(ISERROR(F681/E681),0,F681/E681*100)</f>
        <v>97.006236736172951</v>
      </c>
      <c r="K681" s="30">
        <f>IF(ISERROR(F681/D681),0,F681/D681*100)</f>
        <v>97.006236736172951</v>
      </c>
    </row>
    <row r="682" spans="1:11" ht="38.25">
      <c r="A682" s="35" t="s">
        <v>305</v>
      </c>
      <c r="B682" s="28" t="s">
        <v>306</v>
      </c>
      <c r="C682" s="29">
        <v>1554348</v>
      </c>
      <c r="D682" s="29">
        <v>2671269</v>
      </c>
      <c r="E682" s="29">
        <v>2671269</v>
      </c>
      <c r="F682" s="29">
        <v>2591297.5299999998</v>
      </c>
      <c r="G682" s="29">
        <f>F682-C682</f>
        <v>1036949.5299999998</v>
      </c>
      <c r="H682" s="29">
        <f>E682-F682</f>
        <v>79971.470000000205</v>
      </c>
      <c r="I682" s="30">
        <f>IF(ISERROR(F682/C682),0,F682/C682*100-100)</f>
        <v>66.71282943073237</v>
      </c>
      <c r="J682" s="30">
        <f>IF(ISERROR(F682/E682),0,F682/E682*100)</f>
        <v>97.006236736172951</v>
      </c>
      <c r="K682" s="30">
        <f>IF(ISERROR(F682/D682),0,F682/D682*100)</f>
        <v>97.006236736172951</v>
      </c>
    </row>
    <row r="683" spans="1:11" ht="76.5">
      <c r="A683" s="36" t="s">
        <v>480</v>
      </c>
      <c r="B683" s="28" t="s">
        <v>481</v>
      </c>
      <c r="C683" s="29">
        <v>1547144.16</v>
      </c>
      <c r="D683" s="29">
        <v>2671269</v>
      </c>
      <c r="E683" s="29">
        <v>2671269</v>
      </c>
      <c r="F683" s="29">
        <v>2591297.5299999998</v>
      </c>
      <c r="G683" s="29">
        <f>F683-C683</f>
        <v>1044153.3699999999</v>
      </c>
      <c r="H683" s="29">
        <f>E683-F683</f>
        <v>79971.470000000205</v>
      </c>
      <c r="I683" s="30">
        <f>IF(ISERROR(F683/C683),0,F683/C683*100-100)</f>
        <v>67.489080655547951</v>
      </c>
      <c r="J683" s="30">
        <f>IF(ISERROR(F683/E683),0,F683/E683*100)</f>
        <v>97.006236736172951</v>
      </c>
      <c r="K683" s="30">
        <f>IF(ISERROR(F683/D683),0,F683/D683*100)</f>
        <v>97.006236736172951</v>
      </c>
    </row>
    <row r="684" spans="1:11" ht="76.5">
      <c r="A684" s="36" t="s">
        <v>482</v>
      </c>
      <c r="B684" s="28" t="s">
        <v>483</v>
      </c>
      <c r="C684" s="29">
        <v>7203.84</v>
      </c>
      <c r="D684" s="29">
        <v>0</v>
      </c>
      <c r="E684" s="29">
        <v>0</v>
      </c>
      <c r="F684" s="29">
        <v>0</v>
      </c>
      <c r="G684" s="29">
        <f>F684-C684</f>
        <v>-7203.84</v>
      </c>
      <c r="H684" s="29">
        <f>E684-F684</f>
        <v>0</v>
      </c>
      <c r="I684" s="30">
        <f>IF(ISERROR(F684/C684),0,F684/C684*100-100)</f>
        <v>-100</v>
      </c>
      <c r="J684" s="30">
        <f>IF(ISERROR(F684/E684),0,F684/E684*100)</f>
        <v>0</v>
      </c>
      <c r="K684" s="30">
        <f>IF(ISERROR(F684/D684),0,F684/D684*100)</f>
        <v>0</v>
      </c>
    </row>
    <row r="685" spans="1:11">
      <c r="A685" s="33" t="s">
        <v>28</v>
      </c>
      <c r="B685" s="28" t="s">
        <v>29</v>
      </c>
      <c r="C685" s="29">
        <v>6657765.3799999999</v>
      </c>
      <c r="D685" s="29">
        <v>9035894</v>
      </c>
      <c r="E685" s="29">
        <v>7198825</v>
      </c>
      <c r="F685" s="29">
        <v>8174287.9800000004</v>
      </c>
      <c r="G685" s="29">
        <f>F685-C685</f>
        <v>1516522.6000000006</v>
      </c>
      <c r="H685" s="29">
        <f>E685-F685</f>
        <v>-975462.98000000045</v>
      </c>
      <c r="I685" s="30">
        <f>IF(ISERROR(F685/C685),0,F685/C685*100-100)</f>
        <v>22.77825236310747</v>
      </c>
      <c r="J685" s="30">
        <f>IF(ISERROR(F685/E685),0,F685/E685*100)</f>
        <v>113.55030827947617</v>
      </c>
      <c r="K685" s="30">
        <f>IF(ISERROR(F685/D685),0,F685/D685*100)</f>
        <v>90.464628956470719</v>
      </c>
    </row>
    <row r="686" spans="1:11">
      <c r="A686" s="34" t="s">
        <v>30</v>
      </c>
      <c r="B686" s="28" t="s">
        <v>31</v>
      </c>
      <c r="C686" s="29">
        <v>6657765.3799999999</v>
      </c>
      <c r="D686" s="29">
        <v>9035894</v>
      </c>
      <c r="E686" s="29">
        <v>7198825</v>
      </c>
      <c r="F686" s="29">
        <v>8174287.9800000004</v>
      </c>
      <c r="G686" s="29">
        <f>F686-C686</f>
        <v>1516522.6000000006</v>
      </c>
      <c r="H686" s="29">
        <f>E686-F686</f>
        <v>-975462.98000000045</v>
      </c>
      <c r="I686" s="30">
        <f>IF(ISERROR(F686/C686),0,F686/C686*100-100)</f>
        <v>22.77825236310747</v>
      </c>
      <c r="J686" s="30">
        <f>IF(ISERROR(F686/E686),0,F686/E686*100)</f>
        <v>113.55030827947617</v>
      </c>
      <c r="K686" s="30">
        <f>IF(ISERROR(F686/D686),0,F686/D686*100)</f>
        <v>90.464628956470719</v>
      </c>
    </row>
    <row r="687" spans="1:11">
      <c r="A687" s="27" t="s">
        <v>32</v>
      </c>
      <c r="B687" s="28" t="s">
        <v>33</v>
      </c>
      <c r="C687" s="29">
        <v>16608643.02</v>
      </c>
      <c r="D687" s="29">
        <v>35495787</v>
      </c>
      <c r="E687" s="29">
        <v>23597775</v>
      </c>
      <c r="F687" s="29">
        <v>18318896.300000001</v>
      </c>
      <c r="G687" s="29">
        <f>F687-C687</f>
        <v>1710253.2800000012</v>
      </c>
      <c r="H687" s="29">
        <f>E687-F687</f>
        <v>5278878.6999999993</v>
      </c>
      <c r="I687" s="30">
        <f>IF(ISERROR(F687/C687),0,F687/C687*100-100)</f>
        <v>10.297369134495369</v>
      </c>
      <c r="J687" s="30">
        <f>IF(ISERROR(F687/E687),0,F687/E687*100)</f>
        <v>77.62976085669095</v>
      </c>
      <c r="K687" s="30">
        <f>IF(ISERROR(F687/D687),0,F687/D687*100)</f>
        <v>51.608649499727953</v>
      </c>
    </row>
    <row r="688" spans="1:11">
      <c r="A688" s="33" t="s">
        <v>34</v>
      </c>
      <c r="B688" s="28" t="s">
        <v>35</v>
      </c>
      <c r="C688" s="29">
        <v>16246407.460000001</v>
      </c>
      <c r="D688" s="29">
        <v>35328757</v>
      </c>
      <c r="E688" s="29">
        <v>23519075</v>
      </c>
      <c r="F688" s="29">
        <v>18160941.640000001</v>
      </c>
      <c r="G688" s="29">
        <f>F688-C688</f>
        <v>1914534.1799999997</v>
      </c>
      <c r="H688" s="29">
        <f>E688-F688</f>
        <v>5358133.3599999994</v>
      </c>
      <c r="I688" s="30">
        <f>IF(ISERROR(F688/C688),0,F688/C688*100-100)</f>
        <v>11.784354077747608</v>
      </c>
      <c r="J688" s="30">
        <f>IF(ISERROR(F688/E688),0,F688/E688*100)</f>
        <v>77.217924769575347</v>
      </c>
      <c r="K688" s="30">
        <f>IF(ISERROR(F688/D688),0,F688/D688*100)</f>
        <v>51.405549422528509</v>
      </c>
    </row>
    <row r="689" spans="1:11">
      <c r="A689" s="34" t="s">
        <v>36</v>
      </c>
      <c r="B689" s="28" t="s">
        <v>37</v>
      </c>
      <c r="C689" s="29">
        <v>2142166.58</v>
      </c>
      <c r="D689" s="29">
        <v>2917785</v>
      </c>
      <c r="E689" s="29">
        <v>2648911</v>
      </c>
      <c r="F689" s="29">
        <v>2342240.79</v>
      </c>
      <c r="G689" s="29">
        <f>F689-C689</f>
        <v>200074.20999999996</v>
      </c>
      <c r="H689" s="29">
        <f>E689-F689</f>
        <v>306670.20999999996</v>
      </c>
      <c r="I689" s="30">
        <f>IF(ISERROR(F689/C689),0,F689/C689*100-100)</f>
        <v>9.3398063375631466</v>
      </c>
      <c r="J689" s="30">
        <f>IF(ISERROR(F689/E689),0,F689/E689*100)</f>
        <v>88.422781663861116</v>
      </c>
      <c r="K689" s="30">
        <f>IF(ISERROR(F689/D689),0,F689/D689*100)</f>
        <v>80.274618931826708</v>
      </c>
    </row>
    <row r="690" spans="1:11">
      <c r="A690" s="35" t="s">
        <v>38</v>
      </c>
      <c r="B690" s="28" t="s">
        <v>39</v>
      </c>
      <c r="C690" s="29">
        <v>1791532.73</v>
      </c>
      <c r="D690" s="29">
        <v>2245182</v>
      </c>
      <c r="E690" s="29">
        <v>2067962</v>
      </c>
      <c r="F690" s="29">
        <v>1917668.03</v>
      </c>
      <c r="G690" s="29">
        <f>F690-C690</f>
        <v>126135.30000000005</v>
      </c>
      <c r="H690" s="29">
        <f>E690-F690</f>
        <v>150293.96999999997</v>
      </c>
      <c r="I690" s="30">
        <f>IF(ISERROR(F690/C690),0,F690/C690*100-100)</f>
        <v>7.0406360926489953</v>
      </c>
      <c r="J690" s="30">
        <f>IF(ISERROR(F690/E690),0,F690/E690*100)</f>
        <v>92.732266356925322</v>
      </c>
      <c r="K690" s="30">
        <f>IF(ISERROR(F690/D690),0,F690/D690*100)</f>
        <v>85.412587041941364</v>
      </c>
    </row>
    <row r="691" spans="1:11">
      <c r="A691" s="35" t="s">
        <v>40</v>
      </c>
      <c r="B691" s="28" t="s">
        <v>41</v>
      </c>
      <c r="C691" s="29">
        <v>350633.85</v>
      </c>
      <c r="D691" s="29">
        <v>672603</v>
      </c>
      <c r="E691" s="29">
        <v>580949</v>
      </c>
      <c r="F691" s="29">
        <v>424572.76</v>
      </c>
      <c r="G691" s="29">
        <f>F691-C691</f>
        <v>73938.910000000033</v>
      </c>
      <c r="H691" s="29">
        <f>E691-F691</f>
        <v>156376.24</v>
      </c>
      <c r="I691" s="30">
        <f>IF(ISERROR(F691/C691),0,F691/C691*100-100)</f>
        <v>21.087213912746876</v>
      </c>
      <c r="J691" s="30">
        <f>IF(ISERROR(F691/E691),0,F691/E691*100)</f>
        <v>73.082621710339467</v>
      </c>
      <c r="K691" s="30">
        <f>IF(ISERROR(F691/D691),0,F691/D691*100)</f>
        <v>63.12382787468983</v>
      </c>
    </row>
    <row r="692" spans="1:11">
      <c r="A692" s="36" t="s">
        <v>42</v>
      </c>
      <c r="B692" s="28" t="s">
        <v>43</v>
      </c>
      <c r="C692" s="29">
        <v>1293.6300000000001</v>
      </c>
      <c r="D692" s="29">
        <v>0</v>
      </c>
      <c r="E692" s="29">
        <v>0</v>
      </c>
      <c r="F692" s="29">
        <v>277.68</v>
      </c>
      <c r="G692" s="29">
        <f>F692-C692</f>
        <v>-1015.95</v>
      </c>
      <c r="H692" s="29">
        <f>E692-F692</f>
        <v>-277.68</v>
      </c>
      <c r="I692" s="30">
        <f>IF(ISERROR(F692/C692),0,F692/C692*100-100)</f>
        <v>-78.53482062104311</v>
      </c>
      <c r="J692" s="30">
        <f>IF(ISERROR(F692/E692),0,F692/E692*100)</f>
        <v>0</v>
      </c>
      <c r="K692" s="30">
        <f>IF(ISERROR(F692/D692),0,F692/D692*100)</f>
        <v>0</v>
      </c>
    </row>
    <row r="693" spans="1:11">
      <c r="A693" s="34" t="s">
        <v>44</v>
      </c>
      <c r="B693" s="28" t="s">
        <v>45</v>
      </c>
      <c r="C693" s="29">
        <v>3419963.62</v>
      </c>
      <c r="D693" s="29">
        <v>4690403</v>
      </c>
      <c r="E693" s="29">
        <v>4156272</v>
      </c>
      <c r="F693" s="29">
        <v>3912689.97</v>
      </c>
      <c r="G693" s="29">
        <f>F693-C693</f>
        <v>492726.35000000009</v>
      </c>
      <c r="H693" s="29">
        <f>E693-F693</f>
        <v>243582.0299999998</v>
      </c>
      <c r="I693" s="30">
        <f>IF(ISERROR(F693/C693),0,F693/C693*100-100)</f>
        <v>14.407356473575589</v>
      </c>
      <c r="J693" s="30">
        <f>IF(ISERROR(F693/E693),0,F693/E693*100)</f>
        <v>94.139410750788215</v>
      </c>
      <c r="K693" s="30">
        <f>IF(ISERROR(F693/D693),0,F693/D693*100)</f>
        <v>83.419057381636506</v>
      </c>
    </row>
    <row r="694" spans="1:11">
      <c r="A694" s="35" t="s">
        <v>46</v>
      </c>
      <c r="B694" s="28" t="s">
        <v>47</v>
      </c>
      <c r="C694" s="29">
        <v>3419963.62</v>
      </c>
      <c r="D694" s="29">
        <v>4690403</v>
      </c>
      <c r="E694" s="29">
        <v>4156272</v>
      </c>
      <c r="F694" s="29">
        <v>3912689.97</v>
      </c>
      <c r="G694" s="29">
        <f>F694-C694</f>
        <v>492726.35000000009</v>
      </c>
      <c r="H694" s="29">
        <f>E694-F694</f>
        <v>243582.0299999998</v>
      </c>
      <c r="I694" s="30">
        <f>IF(ISERROR(F694/C694),0,F694/C694*100-100)</f>
        <v>14.407356473575589</v>
      </c>
      <c r="J694" s="30">
        <f>IF(ISERROR(F694/E694),0,F694/E694*100)</f>
        <v>94.139410750788215</v>
      </c>
      <c r="K694" s="30">
        <f>IF(ISERROR(F694/D694),0,F694/D694*100)</f>
        <v>83.419057381636506</v>
      </c>
    </row>
    <row r="695" spans="1:11" ht="25.5">
      <c r="A695" s="34" t="s">
        <v>81</v>
      </c>
      <c r="B695" s="28" t="s">
        <v>82</v>
      </c>
      <c r="C695" s="29">
        <v>2305255.06</v>
      </c>
      <c r="D695" s="29">
        <v>12868402</v>
      </c>
      <c r="E695" s="29">
        <v>4006124</v>
      </c>
      <c r="F695" s="29">
        <v>3161484.27</v>
      </c>
      <c r="G695" s="29">
        <f>F695-C695</f>
        <v>856229.21</v>
      </c>
      <c r="H695" s="29">
        <f>E695-F695</f>
        <v>844639.73</v>
      </c>
      <c r="I695" s="30">
        <f>IF(ISERROR(F695/C695),0,F695/C695*100-100)</f>
        <v>37.142493464475876</v>
      </c>
      <c r="J695" s="30">
        <f>IF(ISERROR(F695/E695),0,F695/E695*100)</f>
        <v>78.916285916262211</v>
      </c>
      <c r="K695" s="30">
        <f>IF(ISERROR(F695/D695),0,F695/D695*100)</f>
        <v>24.567807797735881</v>
      </c>
    </row>
    <row r="696" spans="1:11">
      <c r="A696" s="35" t="s">
        <v>311</v>
      </c>
      <c r="B696" s="28" t="s">
        <v>312</v>
      </c>
      <c r="C696" s="29">
        <v>511410.08</v>
      </c>
      <c r="D696" s="29">
        <v>8553133</v>
      </c>
      <c r="E696" s="29">
        <v>0</v>
      </c>
      <c r="F696" s="29">
        <v>0</v>
      </c>
      <c r="G696" s="29">
        <f>F696-C696</f>
        <v>-511410.08</v>
      </c>
      <c r="H696" s="29">
        <f>E696-F696</f>
        <v>0</v>
      </c>
      <c r="I696" s="30">
        <f>IF(ISERROR(F696/C696),0,F696/C696*100-100)</f>
        <v>-100</v>
      </c>
      <c r="J696" s="30">
        <f>IF(ISERROR(F696/E696),0,F696/E696*100)</f>
        <v>0</v>
      </c>
      <c r="K696" s="30">
        <f>IF(ISERROR(F696/D696),0,F696/D696*100)</f>
        <v>0</v>
      </c>
    </row>
    <row r="697" spans="1:11">
      <c r="A697" s="35" t="s">
        <v>83</v>
      </c>
      <c r="B697" s="28" t="s">
        <v>84</v>
      </c>
      <c r="C697" s="29">
        <v>1793844.98</v>
      </c>
      <c r="D697" s="29">
        <v>4315269</v>
      </c>
      <c r="E697" s="29">
        <v>4006124</v>
      </c>
      <c r="F697" s="29">
        <v>3161484.27</v>
      </c>
      <c r="G697" s="29">
        <f>F697-C697</f>
        <v>1367639.29</v>
      </c>
      <c r="H697" s="29">
        <f>E697-F697</f>
        <v>844639.73</v>
      </c>
      <c r="I697" s="30">
        <f>IF(ISERROR(F697/C697),0,F697/C697*100-100)</f>
        <v>76.240662111170849</v>
      </c>
      <c r="J697" s="30">
        <f>IF(ISERROR(F697/E697),0,F697/E697*100)</f>
        <v>78.916285916262211</v>
      </c>
      <c r="K697" s="30">
        <f>IF(ISERROR(F697/D697),0,F697/D697*100)</f>
        <v>73.262739124722003</v>
      </c>
    </row>
    <row r="698" spans="1:11" ht="25.5">
      <c r="A698" s="34" t="s">
        <v>50</v>
      </c>
      <c r="B698" s="28" t="s">
        <v>51</v>
      </c>
      <c r="C698" s="29">
        <v>8379022.2000000002</v>
      </c>
      <c r="D698" s="29">
        <v>14852167</v>
      </c>
      <c r="E698" s="29">
        <v>12707768</v>
      </c>
      <c r="F698" s="29">
        <v>8744526.6099999994</v>
      </c>
      <c r="G698" s="29">
        <f>F698-C698</f>
        <v>365504.40999999922</v>
      </c>
      <c r="H698" s="29">
        <f>E698-F698</f>
        <v>3963241.3900000006</v>
      </c>
      <c r="I698" s="30">
        <f>IF(ISERROR(F698/C698),0,F698/C698*100-100)</f>
        <v>4.3621367896602408</v>
      </c>
      <c r="J698" s="30">
        <f>IF(ISERROR(F698/E698),0,F698/E698*100)</f>
        <v>68.812450856830239</v>
      </c>
      <c r="K698" s="30">
        <f>IF(ISERROR(F698/D698),0,F698/D698*100)</f>
        <v>58.877109380738844</v>
      </c>
    </row>
    <row r="699" spans="1:11">
      <c r="A699" s="35" t="s">
        <v>52</v>
      </c>
      <c r="B699" s="28" t="s">
        <v>53</v>
      </c>
      <c r="C699" s="29">
        <v>7831.36</v>
      </c>
      <c r="D699" s="29">
        <v>516018</v>
      </c>
      <c r="E699" s="29">
        <v>516018</v>
      </c>
      <c r="F699" s="29">
        <v>187502.41</v>
      </c>
      <c r="G699" s="29">
        <f>F699-C699</f>
        <v>179671.05000000002</v>
      </c>
      <c r="H699" s="29">
        <f>E699-F699</f>
        <v>328515.58999999997</v>
      </c>
      <c r="I699" s="30">
        <f>IF(ISERROR(F699/C699),0,F699/C699*100-100)</f>
        <v>2294.2509347035511</v>
      </c>
      <c r="J699" s="30">
        <f>IF(ISERROR(F699/E699),0,F699/E699*100)</f>
        <v>36.336408807444705</v>
      </c>
      <c r="K699" s="30">
        <f>IF(ISERROR(F699/D699),0,F699/D699*100)</f>
        <v>36.336408807444705</v>
      </c>
    </row>
    <row r="700" spans="1:11" ht="25.5">
      <c r="A700" s="36" t="s">
        <v>54</v>
      </c>
      <c r="B700" s="28" t="s">
        <v>55</v>
      </c>
      <c r="C700" s="29">
        <v>7831.36</v>
      </c>
      <c r="D700" s="29">
        <v>516018</v>
      </c>
      <c r="E700" s="29">
        <v>516018</v>
      </c>
      <c r="F700" s="29">
        <v>187502.41</v>
      </c>
      <c r="G700" s="29">
        <f>F700-C700</f>
        <v>179671.05000000002</v>
      </c>
      <c r="H700" s="29">
        <f>E700-F700</f>
        <v>328515.58999999997</v>
      </c>
      <c r="I700" s="30">
        <f>IF(ISERROR(F700/C700),0,F700/C700*100-100)</f>
        <v>2294.2509347035511</v>
      </c>
      <c r="J700" s="30">
        <f>IF(ISERROR(F700/E700),0,F700/E700*100)</f>
        <v>36.336408807444705</v>
      </c>
      <c r="K700" s="30">
        <f>IF(ISERROR(F700/D700),0,F700/D700*100)</f>
        <v>36.336408807444705</v>
      </c>
    </row>
    <row r="701" spans="1:11" ht="25.5">
      <c r="A701" s="37" t="s">
        <v>185</v>
      </c>
      <c r="B701" s="28" t="s">
        <v>186</v>
      </c>
      <c r="C701" s="29">
        <v>7831.36</v>
      </c>
      <c r="D701" s="29">
        <v>516018</v>
      </c>
      <c r="E701" s="29">
        <v>516018</v>
      </c>
      <c r="F701" s="29">
        <v>187502.41</v>
      </c>
      <c r="G701" s="29">
        <f>F701-C701</f>
        <v>179671.05000000002</v>
      </c>
      <c r="H701" s="29">
        <f>E701-F701</f>
        <v>328515.58999999997</v>
      </c>
      <c r="I701" s="30">
        <f>IF(ISERROR(F701/C701),0,F701/C701*100-100)</f>
        <v>2294.2509347035511</v>
      </c>
      <c r="J701" s="30">
        <f>IF(ISERROR(F701/E701),0,F701/E701*100)</f>
        <v>36.336408807444705</v>
      </c>
      <c r="K701" s="30">
        <f>IF(ISERROR(F701/D701),0,F701/D701*100)</f>
        <v>36.336408807444705</v>
      </c>
    </row>
    <row r="702" spans="1:11" ht="51">
      <c r="A702" s="35" t="s">
        <v>155</v>
      </c>
      <c r="B702" s="28" t="s">
        <v>156</v>
      </c>
      <c r="C702" s="29">
        <v>8116793.8799999999</v>
      </c>
      <c r="D702" s="29">
        <v>13011714</v>
      </c>
      <c r="E702" s="29">
        <v>10867315</v>
      </c>
      <c r="F702" s="29">
        <v>8274162.4900000002</v>
      </c>
      <c r="G702" s="29">
        <f>F702-C702</f>
        <v>157368.61000000034</v>
      </c>
      <c r="H702" s="29">
        <f>E702-F702</f>
        <v>2593152.5099999998</v>
      </c>
      <c r="I702" s="30">
        <f>IF(ISERROR(F702/C702),0,F702/C702*100-100)</f>
        <v>1.9388025903646451</v>
      </c>
      <c r="J702" s="30">
        <f>IF(ISERROR(F702/E702),0,F702/E702*100)</f>
        <v>76.138057008561915</v>
      </c>
      <c r="K702" s="30">
        <f>IF(ISERROR(F702/D702),0,F702/D702*100)</f>
        <v>63.590104193805672</v>
      </c>
    </row>
    <row r="703" spans="1:11" ht="38.25">
      <c r="A703" s="36" t="s">
        <v>157</v>
      </c>
      <c r="B703" s="28" t="s">
        <v>158</v>
      </c>
      <c r="C703" s="29">
        <v>3055481.33</v>
      </c>
      <c r="D703" s="29">
        <v>4785873</v>
      </c>
      <c r="E703" s="29">
        <v>4785873</v>
      </c>
      <c r="F703" s="29">
        <v>1672022.83</v>
      </c>
      <c r="G703" s="29">
        <f>F703-C703</f>
        <v>-1383458.5</v>
      </c>
      <c r="H703" s="29">
        <f>E703-F703</f>
        <v>3113850.17</v>
      </c>
      <c r="I703" s="30">
        <f>IF(ISERROR(F703/C703),0,F703/C703*100-100)</f>
        <v>-45.27792352768197</v>
      </c>
      <c r="J703" s="30">
        <f>IF(ISERROR(F703/E703),0,F703/E703*100)</f>
        <v>34.936631832896531</v>
      </c>
      <c r="K703" s="30">
        <f>IF(ISERROR(F703/D703),0,F703/D703*100)</f>
        <v>34.936631832896531</v>
      </c>
    </row>
    <row r="704" spans="1:11" ht="63.75">
      <c r="A704" s="36" t="s">
        <v>187</v>
      </c>
      <c r="B704" s="28" t="s">
        <v>188</v>
      </c>
      <c r="C704" s="29">
        <v>5061312.55</v>
      </c>
      <c r="D704" s="29">
        <v>8225841</v>
      </c>
      <c r="E704" s="29">
        <v>6081442</v>
      </c>
      <c r="F704" s="29">
        <v>6602139.6600000001</v>
      </c>
      <c r="G704" s="29">
        <f>F704-C704</f>
        <v>1540827.1100000003</v>
      </c>
      <c r="H704" s="29">
        <f>E704-F704</f>
        <v>-520697.66000000015</v>
      </c>
      <c r="I704" s="30">
        <f>IF(ISERROR(F704/C704),0,F704/C704*100-100)</f>
        <v>30.443231766036661</v>
      </c>
      <c r="J704" s="30">
        <f>IF(ISERROR(F704/E704),0,F704/E704*100)</f>
        <v>108.56207557352352</v>
      </c>
      <c r="K704" s="30">
        <f>IF(ISERROR(F704/D704),0,F704/D704*100)</f>
        <v>80.26096857452022</v>
      </c>
    </row>
    <row r="705" spans="1:11">
      <c r="A705" s="35" t="s">
        <v>189</v>
      </c>
      <c r="B705" s="28" t="s">
        <v>190</v>
      </c>
      <c r="C705" s="29">
        <v>254396.96</v>
      </c>
      <c r="D705" s="29">
        <v>1324435</v>
      </c>
      <c r="E705" s="29">
        <v>1324435</v>
      </c>
      <c r="F705" s="29">
        <v>282861.71000000002</v>
      </c>
      <c r="G705" s="29">
        <f>F705-C705</f>
        <v>28464.750000000029</v>
      </c>
      <c r="H705" s="29">
        <f>E705-F705</f>
        <v>1041573.29</v>
      </c>
      <c r="I705" s="30">
        <f>IF(ISERROR(F705/C705),0,F705/C705*100-100)</f>
        <v>11.189107762922973</v>
      </c>
      <c r="J705" s="30">
        <f>IF(ISERROR(F705/E705),0,F705/E705*100)</f>
        <v>21.357160600557975</v>
      </c>
      <c r="K705" s="30">
        <f>IF(ISERROR(F705/D705),0,F705/D705*100)</f>
        <v>21.357160600557975</v>
      </c>
    </row>
    <row r="706" spans="1:11">
      <c r="A706" s="33" t="s">
        <v>58</v>
      </c>
      <c r="B706" s="28" t="s">
        <v>59</v>
      </c>
      <c r="C706" s="29">
        <v>362235.56</v>
      </c>
      <c r="D706" s="29">
        <v>167030</v>
      </c>
      <c r="E706" s="29">
        <v>78700</v>
      </c>
      <c r="F706" s="29">
        <v>157954.66</v>
      </c>
      <c r="G706" s="29">
        <f>F706-C706</f>
        <v>-204280.9</v>
      </c>
      <c r="H706" s="29">
        <f>E706-F706</f>
        <v>-79254.66</v>
      </c>
      <c r="I706" s="30">
        <f>IF(ISERROR(F706/C706),0,F706/C706*100-100)</f>
        <v>-56.394490921874151</v>
      </c>
      <c r="J706" s="30">
        <f>IF(ISERROR(F706/E706),0,F706/E706*100)</f>
        <v>200.70477763659466</v>
      </c>
      <c r="K706" s="30">
        <f>IF(ISERROR(F706/D706),0,F706/D706*100)</f>
        <v>94.566640723223372</v>
      </c>
    </row>
    <row r="707" spans="1:11">
      <c r="A707" s="34" t="s">
        <v>60</v>
      </c>
      <c r="B707" s="28" t="s">
        <v>61</v>
      </c>
      <c r="C707" s="29">
        <v>39210.559999999998</v>
      </c>
      <c r="D707" s="29">
        <v>24719</v>
      </c>
      <c r="E707" s="29">
        <v>3000</v>
      </c>
      <c r="F707" s="29">
        <v>15643.66</v>
      </c>
      <c r="G707" s="29">
        <f>F707-C707</f>
        <v>-23566.899999999998</v>
      </c>
      <c r="H707" s="29">
        <f>E707-F707</f>
        <v>-12643.66</v>
      </c>
      <c r="I707" s="30">
        <f>IF(ISERROR(F707/C707),0,F707/C707*100-100)</f>
        <v>-60.103451723209254</v>
      </c>
      <c r="J707" s="30">
        <f>IF(ISERROR(F707/E707),0,F707/E707*100)</f>
        <v>521.45533333333333</v>
      </c>
      <c r="K707" s="30">
        <f>IF(ISERROR(F707/D707),0,F707/D707*100)</f>
        <v>63.285974351713257</v>
      </c>
    </row>
    <row r="708" spans="1:11">
      <c r="A708" s="34" t="s">
        <v>191</v>
      </c>
      <c r="B708" s="28" t="s">
        <v>192</v>
      </c>
      <c r="C708" s="29">
        <v>323025</v>
      </c>
      <c r="D708" s="29">
        <v>142311</v>
      </c>
      <c r="E708" s="29">
        <v>75700</v>
      </c>
      <c r="F708" s="29">
        <v>142311</v>
      </c>
      <c r="G708" s="29">
        <f>F708-C708</f>
        <v>-180714</v>
      </c>
      <c r="H708" s="29">
        <f>E708-F708</f>
        <v>-66611</v>
      </c>
      <c r="I708" s="30">
        <f>IF(ISERROR(F708/C708),0,F708/C708*100-100)</f>
        <v>-55.944276758764801</v>
      </c>
      <c r="J708" s="30">
        <f>IF(ISERROR(F708/E708),0,F708/E708*100)</f>
        <v>187.99339498018495</v>
      </c>
      <c r="K708" s="30">
        <f>IF(ISERROR(F708/D708),0,F708/D708*100)</f>
        <v>100</v>
      </c>
    </row>
    <row r="709" spans="1:11" ht="51">
      <c r="A709" s="35" t="s">
        <v>315</v>
      </c>
      <c r="B709" s="28" t="s">
        <v>316</v>
      </c>
      <c r="C709" s="29">
        <v>323025</v>
      </c>
      <c r="D709" s="29">
        <v>142311</v>
      </c>
      <c r="E709" s="29">
        <v>75700</v>
      </c>
      <c r="F709" s="29">
        <v>142311</v>
      </c>
      <c r="G709" s="29">
        <f>F709-C709</f>
        <v>-180714</v>
      </c>
      <c r="H709" s="29">
        <f>E709-F709</f>
        <v>-66611</v>
      </c>
      <c r="I709" s="30">
        <f>IF(ISERROR(F709/C709),0,F709/C709*100-100)</f>
        <v>-55.944276758764801</v>
      </c>
      <c r="J709" s="30">
        <f>IF(ISERROR(F709/E709),0,F709/E709*100)</f>
        <v>187.99339498018495</v>
      </c>
      <c r="K709" s="30">
        <f>IF(ISERROR(F709/D709),0,F709/D709*100)</f>
        <v>100</v>
      </c>
    </row>
    <row r="710" spans="1:11" ht="63.75">
      <c r="A710" s="36" t="s">
        <v>319</v>
      </c>
      <c r="B710" s="28" t="s">
        <v>320</v>
      </c>
      <c r="C710" s="29">
        <v>323025</v>
      </c>
      <c r="D710" s="29">
        <v>142311</v>
      </c>
      <c r="E710" s="29">
        <v>75700</v>
      </c>
      <c r="F710" s="29">
        <v>142311</v>
      </c>
      <c r="G710" s="29">
        <f>F710-C710</f>
        <v>-180714</v>
      </c>
      <c r="H710" s="29">
        <f>E710-F710</f>
        <v>-66611</v>
      </c>
      <c r="I710" s="30">
        <f>IF(ISERROR(F710/C710),0,F710/C710*100-100)</f>
        <v>-55.944276758764801</v>
      </c>
      <c r="J710" s="30">
        <f>IF(ISERROR(F710/E710),0,F710/E710*100)</f>
        <v>187.99339498018495</v>
      </c>
      <c r="K710" s="30">
        <f>IF(ISERROR(F710/D710),0,F710/D710*100)</f>
        <v>100</v>
      </c>
    </row>
    <row r="711" spans="1:11">
      <c r="A711" s="27"/>
      <c r="B711" s="28" t="s">
        <v>87</v>
      </c>
      <c r="C711" s="29">
        <v>-728990.91</v>
      </c>
      <c r="D711" s="29">
        <v>-10263451</v>
      </c>
      <c r="E711" s="29">
        <v>-254000</v>
      </c>
      <c r="F711" s="29">
        <v>-469057.25</v>
      </c>
      <c r="G711" s="29">
        <f>F711-C711</f>
        <v>259933.66000000003</v>
      </c>
      <c r="H711" s="29">
        <f>E711-F711</f>
        <v>215057.25</v>
      </c>
      <c r="I711" s="30">
        <f>IF(ISERROR(F711/C711),0,F711/C711*100-100)</f>
        <v>-35.656639394858843</v>
      </c>
      <c r="J711" s="30">
        <f>IF(ISERROR(F711/E711),0,F711/E711*100)</f>
        <v>184.66820866141734</v>
      </c>
      <c r="K711" s="30">
        <f>IF(ISERROR(F711/D711),0,F711/D711*100)</f>
        <v>4.570170890863122</v>
      </c>
    </row>
    <row r="712" spans="1:11">
      <c r="A712" s="27" t="s">
        <v>88</v>
      </c>
      <c r="B712" s="28" t="s">
        <v>89</v>
      </c>
      <c r="C712" s="29">
        <v>728990.91</v>
      </c>
      <c r="D712" s="29">
        <v>10263451</v>
      </c>
      <c r="E712" s="29">
        <v>254000</v>
      </c>
      <c r="F712" s="29">
        <v>469057.25</v>
      </c>
      <c r="G712" s="29">
        <f>F712-C712</f>
        <v>-259933.66000000003</v>
      </c>
      <c r="H712" s="29">
        <f>E712-F712</f>
        <v>-215057.25</v>
      </c>
      <c r="I712" s="30">
        <f>IF(ISERROR(F712/C712),0,F712/C712*100-100)</f>
        <v>-35.656639394858843</v>
      </c>
      <c r="J712" s="30">
        <f>IF(ISERROR(F712/E712),0,F712/E712*100)</f>
        <v>184.66820866141734</v>
      </c>
      <c r="K712" s="30">
        <f>IF(ISERROR(F712/D712),0,F712/D712*100)</f>
        <v>4.570170890863122</v>
      </c>
    </row>
    <row r="713" spans="1:11">
      <c r="A713" s="33" t="s">
        <v>90</v>
      </c>
      <c r="B713" s="28" t="s">
        <v>91</v>
      </c>
      <c r="C713" s="29">
        <v>728990.91</v>
      </c>
      <c r="D713" s="29">
        <v>10263451</v>
      </c>
      <c r="E713" s="29">
        <v>254000</v>
      </c>
      <c r="F713" s="29">
        <v>469057.25</v>
      </c>
      <c r="G713" s="29">
        <f>F713-C713</f>
        <v>-259933.66000000003</v>
      </c>
      <c r="H713" s="29">
        <f>E713-F713</f>
        <v>-215057.25</v>
      </c>
      <c r="I713" s="30">
        <f>IF(ISERROR(F713/C713),0,F713/C713*100-100)</f>
        <v>-35.656639394858843</v>
      </c>
      <c r="J713" s="30">
        <f>IF(ISERROR(F713/E713),0,F713/E713*100)</f>
        <v>184.66820866141734</v>
      </c>
      <c r="K713" s="30">
        <f>IF(ISERROR(F713/D713),0,F713/D713*100)</f>
        <v>4.570170890863122</v>
      </c>
    </row>
    <row r="714" spans="1:11" ht="25.5">
      <c r="A714" s="34" t="s">
        <v>104</v>
      </c>
      <c r="B714" s="28" t="s">
        <v>105</v>
      </c>
      <c r="C714" s="29">
        <v>-10992437.84</v>
      </c>
      <c r="D714" s="29">
        <v>10263451</v>
      </c>
      <c r="E714" s="29">
        <v>254000</v>
      </c>
      <c r="F714" s="29">
        <v>-10263446.93</v>
      </c>
      <c r="G714" s="29">
        <f>F714-C714</f>
        <v>728990.91000000015</v>
      </c>
      <c r="H714" s="29">
        <f>E714-F714</f>
        <v>10517446.93</v>
      </c>
      <c r="I714" s="30">
        <f>IF(ISERROR(F714/C714),0,F714/C714*100-100)</f>
        <v>-6.6317492135120375</v>
      </c>
      <c r="J714" s="30">
        <f>IF(ISERROR(F714/E714),0,F714/E714*100)</f>
        <v>-4040.7271377952752</v>
      </c>
      <c r="K714" s="30">
        <f>IF(ISERROR(F714/D714),0,F714/D714*100)</f>
        <v>-99.999960344722254</v>
      </c>
    </row>
    <row r="715" spans="1:11" s="42" customFormat="1" ht="25.5">
      <c r="A715" s="43" t="s">
        <v>443</v>
      </c>
      <c r="B715" s="39" t="s">
        <v>879</v>
      </c>
      <c r="C715" s="40"/>
      <c r="D715" s="40"/>
      <c r="E715" s="40"/>
      <c r="F715" s="40"/>
      <c r="G715" s="40"/>
      <c r="H715" s="40"/>
      <c r="I715" s="41"/>
      <c r="J715" s="41"/>
      <c r="K715" s="41"/>
    </row>
    <row r="716" spans="1:11">
      <c r="A716" s="27" t="s">
        <v>26</v>
      </c>
      <c r="B716" s="28" t="s">
        <v>27</v>
      </c>
      <c r="C716" s="29">
        <v>4738364.28</v>
      </c>
      <c r="D716" s="29">
        <v>129600</v>
      </c>
      <c r="E716" s="29">
        <v>129600</v>
      </c>
      <c r="F716" s="29">
        <v>92262.95</v>
      </c>
      <c r="G716" s="29">
        <f>F716-C716</f>
        <v>-4646101.33</v>
      </c>
      <c r="H716" s="29">
        <f>E716-F716</f>
        <v>37337.050000000003</v>
      </c>
      <c r="I716" s="30">
        <f>IF(ISERROR(F716/C716),0,F716/C716*100-100)</f>
        <v>-98.052852323122778</v>
      </c>
      <c r="J716" s="30">
        <f>IF(ISERROR(F716/E716),0,F716/E716*100)</f>
        <v>71.190547839506166</v>
      </c>
      <c r="K716" s="30">
        <f>IF(ISERROR(F716/D716),0,F716/D716*100)</f>
        <v>71.190547839506166</v>
      </c>
    </row>
    <row r="717" spans="1:11">
      <c r="A717" s="33" t="s">
        <v>100</v>
      </c>
      <c r="B717" s="28" t="s">
        <v>101</v>
      </c>
      <c r="C717" s="29">
        <v>4658191.91</v>
      </c>
      <c r="D717" s="29">
        <v>0</v>
      </c>
      <c r="E717" s="29">
        <v>0</v>
      </c>
      <c r="F717" s="29">
        <v>0</v>
      </c>
      <c r="G717" s="29">
        <f>F717-C717</f>
        <v>-4658191.91</v>
      </c>
      <c r="H717" s="29">
        <f>E717-F717</f>
        <v>0</v>
      </c>
      <c r="I717" s="30">
        <f>IF(ISERROR(F717/C717),0,F717/C717*100-100)</f>
        <v>-100</v>
      </c>
      <c r="J717" s="30">
        <f>IF(ISERROR(F717/E717),0,F717/E717*100)</f>
        <v>0</v>
      </c>
      <c r="K717" s="30">
        <f>IF(ISERROR(F717/D717),0,F717/D717*100)</f>
        <v>0</v>
      </c>
    </row>
    <row r="718" spans="1:11">
      <c r="A718" s="33" t="s">
        <v>28</v>
      </c>
      <c r="B718" s="28" t="s">
        <v>29</v>
      </c>
      <c r="C718" s="29">
        <v>80172.37</v>
      </c>
      <c r="D718" s="29">
        <v>129600</v>
      </c>
      <c r="E718" s="29">
        <v>129600</v>
      </c>
      <c r="F718" s="29">
        <v>92262.95</v>
      </c>
      <c r="G718" s="29">
        <f>F718-C718</f>
        <v>12090.580000000002</v>
      </c>
      <c r="H718" s="29">
        <f>E718-F718</f>
        <v>37337.050000000003</v>
      </c>
      <c r="I718" s="30">
        <f>IF(ISERROR(F718/C718),0,F718/C718*100-100)</f>
        <v>15.080731678507206</v>
      </c>
      <c r="J718" s="30">
        <f>IF(ISERROR(F718/E718),0,F718/E718*100)</f>
        <v>71.190547839506166</v>
      </c>
      <c r="K718" s="30">
        <f>IF(ISERROR(F718/D718),0,F718/D718*100)</f>
        <v>71.190547839506166</v>
      </c>
    </row>
    <row r="719" spans="1:11">
      <c r="A719" s="34" t="s">
        <v>30</v>
      </c>
      <c r="B719" s="28" t="s">
        <v>31</v>
      </c>
      <c r="C719" s="29">
        <v>80172.37</v>
      </c>
      <c r="D719" s="29">
        <v>129600</v>
      </c>
      <c r="E719" s="29">
        <v>129600</v>
      </c>
      <c r="F719" s="29">
        <v>92262.95</v>
      </c>
      <c r="G719" s="29">
        <f>F719-C719</f>
        <v>12090.580000000002</v>
      </c>
      <c r="H719" s="29">
        <f>E719-F719</f>
        <v>37337.050000000003</v>
      </c>
      <c r="I719" s="30">
        <f>IF(ISERROR(F719/C719),0,F719/C719*100-100)</f>
        <v>15.080731678507206</v>
      </c>
      <c r="J719" s="30">
        <f>IF(ISERROR(F719/E719),0,F719/E719*100)</f>
        <v>71.190547839506166</v>
      </c>
      <c r="K719" s="30">
        <f>IF(ISERROR(F719/D719),0,F719/D719*100)</f>
        <v>71.190547839506166</v>
      </c>
    </row>
    <row r="720" spans="1:11">
      <c r="A720" s="27" t="s">
        <v>32</v>
      </c>
      <c r="B720" s="28" t="s">
        <v>33</v>
      </c>
      <c r="C720" s="29">
        <v>6408283.0999999996</v>
      </c>
      <c r="D720" s="29">
        <v>8683136</v>
      </c>
      <c r="E720" s="29">
        <v>129600</v>
      </c>
      <c r="F720" s="29">
        <v>92665.3</v>
      </c>
      <c r="G720" s="29">
        <f>F720-C720</f>
        <v>-6315617.7999999998</v>
      </c>
      <c r="H720" s="29">
        <f>E720-F720</f>
        <v>36934.699999999997</v>
      </c>
      <c r="I720" s="30">
        <f>IF(ISERROR(F720/C720),0,F720/C720*100-100)</f>
        <v>-98.55397618123331</v>
      </c>
      <c r="J720" s="30">
        <f>IF(ISERROR(F720/E720),0,F720/E720*100)</f>
        <v>71.501003086419757</v>
      </c>
      <c r="K720" s="30">
        <f>IF(ISERROR(F720/D720),0,F720/D720*100)</f>
        <v>1.0671870163037871</v>
      </c>
    </row>
    <row r="721" spans="1:11">
      <c r="A721" s="33" t="s">
        <v>34</v>
      </c>
      <c r="B721" s="28" t="s">
        <v>35</v>
      </c>
      <c r="C721" s="29">
        <v>6397490.8099999996</v>
      </c>
      <c r="D721" s="29">
        <v>8681136</v>
      </c>
      <c r="E721" s="29">
        <v>127600</v>
      </c>
      <c r="F721" s="29">
        <v>91518.3</v>
      </c>
      <c r="G721" s="29">
        <f>F721-C721</f>
        <v>-6305972.5099999998</v>
      </c>
      <c r="H721" s="29">
        <f>E721-F721</f>
        <v>36081.699999999997</v>
      </c>
      <c r="I721" s="30">
        <f>IF(ISERROR(F721/C721),0,F721/C721*100-100)</f>
        <v>-98.569465705883516</v>
      </c>
      <c r="J721" s="30">
        <f>IF(ISERROR(F721/E721),0,F721/E721*100)</f>
        <v>71.722805642633233</v>
      </c>
      <c r="K721" s="30">
        <f>IF(ISERROR(F721/D721),0,F721/D721*100)</f>
        <v>1.0542203232388021</v>
      </c>
    </row>
    <row r="722" spans="1:11">
      <c r="A722" s="34" t="s">
        <v>36</v>
      </c>
      <c r="B722" s="28" t="s">
        <v>37</v>
      </c>
      <c r="C722" s="29">
        <v>339756.31</v>
      </c>
      <c r="D722" s="29">
        <v>128003</v>
      </c>
      <c r="E722" s="29">
        <v>127600</v>
      </c>
      <c r="F722" s="29">
        <v>91518.3</v>
      </c>
      <c r="G722" s="29">
        <f>F722-C722</f>
        <v>-248238.01</v>
      </c>
      <c r="H722" s="29">
        <f>E722-F722</f>
        <v>36081.699999999997</v>
      </c>
      <c r="I722" s="30">
        <f>IF(ISERROR(F722/C722),0,F722/C722*100-100)</f>
        <v>-73.063546634350956</v>
      </c>
      <c r="J722" s="30">
        <f>IF(ISERROR(F722/E722),0,F722/E722*100)</f>
        <v>71.722805642633233</v>
      </c>
      <c r="K722" s="30">
        <f>IF(ISERROR(F722/D722),0,F722/D722*100)</f>
        <v>71.496996164152407</v>
      </c>
    </row>
    <row r="723" spans="1:11">
      <c r="A723" s="35" t="s">
        <v>38</v>
      </c>
      <c r="B723" s="28" t="s">
        <v>39</v>
      </c>
      <c r="C723" s="29">
        <v>265090.33</v>
      </c>
      <c r="D723" s="29">
        <v>105000</v>
      </c>
      <c r="E723" s="29">
        <v>90000</v>
      </c>
      <c r="F723" s="29">
        <v>74703.929999999993</v>
      </c>
      <c r="G723" s="29">
        <f>F723-C723</f>
        <v>-190386.40000000002</v>
      </c>
      <c r="H723" s="29">
        <f>E723-F723</f>
        <v>15296.070000000007</v>
      </c>
      <c r="I723" s="30">
        <f>IF(ISERROR(F723/C723),0,F723/C723*100-100)</f>
        <v>-71.819443583626764</v>
      </c>
      <c r="J723" s="30">
        <f>IF(ISERROR(F723/E723),0,F723/E723*100)</f>
        <v>83.00436666666667</v>
      </c>
      <c r="K723" s="30">
        <f>IF(ISERROR(F723/D723),0,F723/D723*100)</f>
        <v>71.146599999999992</v>
      </c>
    </row>
    <row r="724" spans="1:11">
      <c r="A724" s="35" t="s">
        <v>40</v>
      </c>
      <c r="B724" s="28" t="s">
        <v>41</v>
      </c>
      <c r="C724" s="29">
        <v>74665.98</v>
      </c>
      <c r="D724" s="29">
        <v>23003</v>
      </c>
      <c r="E724" s="29">
        <v>37600</v>
      </c>
      <c r="F724" s="29">
        <v>16814.37</v>
      </c>
      <c r="G724" s="29">
        <f>F724-C724</f>
        <v>-57851.61</v>
      </c>
      <c r="H724" s="29">
        <f>E724-F724</f>
        <v>20785.63</v>
      </c>
      <c r="I724" s="30">
        <f>IF(ISERROR(F724/C724),0,F724/C724*100-100)</f>
        <v>-77.480547365748095</v>
      </c>
      <c r="J724" s="30">
        <f>IF(ISERROR(F724/E724),0,F724/E724*100)</f>
        <v>44.719069148936171</v>
      </c>
      <c r="K724" s="30">
        <f>IF(ISERROR(F724/D724),0,F724/D724*100)</f>
        <v>73.096422205799243</v>
      </c>
    </row>
    <row r="725" spans="1:11">
      <c r="A725" s="34" t="s">
        <v>44</v>
      </c>
      <c r="B725" s="28" t="s">
        <v>45</v>
      </c>
      <c r="C725" s="29">
        <v>1181456.1299999999</v>
      </c>
      <c r="D725" s="29">
        <v>0</v>
      </c>
      <c r="E725" s="29">
        <v>0</v>
      </c>
      <c r="F725" s="29">
        <v>0</v>
      </c>
      <c r="G725" s="29">
        <f>F725-C725</f>
        <v>-1181456.1299999999</v>
      </c>
      <c r="H725" s="29">
        <f>E725-F725</f>
        <v>0</v>
      </c>
      <c r="I725" s="30">
        <f>IF(ISERROR(F725/C725),0,F725/C725*100-100)</f>
        <v>-100</v>
      </c>
      <c r="J725" s="30">
        <f>IF(ISERROR(F725/E725),0,F725/E725*100)</f>
        <v>0</v>
      </c>
      <c r="K725" s="30">
        <f>IF(ISERROR(F725/D725),0,F725/D725*100)</f>
        <v>0</v>
      </c>
    </row>
    <row r="726" spans="1:11">
      <c r="A726" s="35" t="s">
        <v>46</v>
      </c>
      <c r="B726" s="28" t="s">
        <v>47</v>
      </c>
      <c r="C726" s="29">
        <v>1181456.1299999999</v>
      </c>
      <c r="D726" s="29">
        <v>0</v>
      </c>
      <c r="E726" s="29">
        <v>0</v>
      </c>
      <c r="F726" s="29">
        <v>0</v>
      </c>
      <c r="G726" s="29">
        <f>F726-C726</f>
        <v>-1181456.1299999999</v>
      </c>
      <c r="H726" s="29">
        <f>E726-F726</f>
        <v>0</v>
      </c>
      <c r="I726" s="30">
        <f>IF(ISERROR(F726/C726),0,F726/C726*100-100)</f>
        <v>-100</v>
      </c>
      <c r="J726" s="30">
        <f>IF(ISERROR(F726/E726),0,F726/E726*100)</f>
        <v>0</v>
      </c>
      <c r="K726" s="30">
        <f>IF(ISERROR(F726/D726),0,F726/D726*100)</f>
        <v>0</v>
      </c>
    </row>
    <row r="727" spans="1:11" ht="25.5">
      <c r="A727" s="34" t="s">
        <v>81</v>
      </c>
      <c r="B727" s="28" t="s">
        <v>82</v>
      </c>
      <c r="C727" s="29">
        <v>1500684.42</v>
      </c>
      <c r="D727" s="29">
        <v>8553133</v>
      </c>
      <c r="E727" s="29">
        <v>0</v>
      </c>
      <c r="F727" s="29">
        <v>0</v>
      </c>
      <c r="G727" s="29">
        <f>F727-C727</f>
        <v>-1500684.42</v>
      </c>
      <c r="H727" s="29">
        <f>E727-F727</f>
        <v>0</v>
      </c>
      <c r="I727" s="30">
        <f>IF(ISERROR(F727/C727),0,F727/C727*100-100)</f>
        <v>-100</v>
      </c>
      <c r="J727" s="30">
        <f>IF(ISERROR(F727/E727),0,F727/E727*100)</f>
        <v>0</v>
      </c>
      <c r="K727" s="30">
        <f>IF(ISERROR(F727/D727),0,F727/D727*100)</f>
        <v>0</v>
      </c>
    </row>
    <row r="728" spans="1:11">
      <c r="A728" s="35" t="s">
        <v>311</v>
      </c>
      <c r="B728" s="28" t="s">
        <v>312</v>
      </c>
      <c r="C728" s="29">
        <v>511410.08</v>
      </c>
      <c r="D728" s="29">
        <v>8553133</v>
      </c>
      <c r="E728" s="29">
        <v>0</v>
      </c>
      <c r="F728" s="29">
        <v>0</v>
      </c>
      <c r="G728" s="29">
        <f>F728-C728</f>
        <v>-511410.08</v>
      </c>
      <c r="H728" s="29">
        <f>E728-F728</f>
        <v>0</v>
      </c>
      <c r="I728" s="30">
        <f>IF(ISERROR(F728/C728),0,F728/C728*100-100)</f>
        <v>-100</v>
      </c>
      <c r="J728" s="30">
        <f>IF(ISERROR(F728/E728),0,F728/E728*100)</f>
        <v>0</v>
      </c>
      <c r="K728" s="30">
        <f>IF(ISERROR(F728/D728),0,F728/D728*100)</f>
        <v>0</v>
      </c>
    </row>
    <row r="729" spans="1:11">
      <c r="A729" s="35" t="s">
        <v>83</v>
      </c>
      <c r="B729" s="28" t="s">
        <v>84</v>
      </c>
      <c r="C729" s="29">
        <v>989274.34</v>
      </c>
      <c r="D729" s="29">
        <v>0</v>
      </c>
      <c r="E729" s="29">
        <v>0</v>
      </c>
      <c r="F729" s="29">
        <v>0</v>
      </c>
      <c r="G729" s="29">
        <f>F729-C729</f>
        <v>-989274.34</v>
      </c>
      <c r="H729" s="29">
        <f>E729-F729</f>
        <v>0</v>
      </c>
      <c r="I729" s="30">
        <f>IF(ISERROR(F729/C729),0,F729/C729*100-100)</f>
        <v>-100</v>
      </c>
      <c r="J729" s="30">
        <f>IF(ISERROR(F729/E729),0,F729/E729*100)</f>
        <v>0</v>
      </c>
      <c r="K729" s="30">
        <f>IF(ISERROR(F729/D729),0,F729/D729*100)</f>
        <v>0</v>
      </c>
    </row>
    <row r="730" spans="1:11" ht="25.5">
      <c r="A730" s="34" t="s">
        <v>50</v>
      </c>
      <c r="B730" s="28" t="s">
        <v>51</v>
      </c>
      <c r="C730" s="29">
        <v>3375593.95</v>
      </c>
      <c r="D730" s="29">
        <v>0</v>
      </c>
      <c r="E730" s="29">
        <v>0</v>
      </c>
      <c r="F730" s="29">
        <v>0</v>
      </c>
      <c r="G730" s="29">
        <f>F730-C730</f>
        <v>-3375593.95</v>
      </c>
      <c r="H730" s="29">
        <f>E730-F730</f>
        <v>0</v>
      </c>
      <c r="I730" s="30">
        <f>IF(ISERROR(F730/C730),0,F730/C730*100-100)</f>
        <v>-100</v>
      </c>
      <c r="J730" s="30">
        <f>IF(ISERROR(F730/E730),0,F730/E730*100)</f>
        <v>0</v>
      </c>
      <c r="K730" s="30">
        <f>IF(ISERROR(F730/D730),0,F730/D730*100)</f>
        <v>0</v>
      </c>
    </row>
    <row r="731" spans="1:11" ht="51">
      <c r="A731" s="35" t="s">
        <v>155</v>
      </c>
      <c r="B731" s="28" t="s">
        <v>156</v>
      </c>
      <c r="C731" s="29">
        <v>3375593.95</v>
      </c>
      <c r="D731" s="29">
        <v>0</v>
      </c>
      <c r="E731" s="29">
        <v>0</v>
      </c>
      <c r="F731" s="29">
        <v>0</v>
      </c>
      <c r="G731" s="29">
        <f>F731-C731</f>
        <v>-3375593.95</v>
      </c>
      <c r="H731" s="29">
        <f>E731-F731</f>
        <v>0</v>
      </c>
      <c r="I731" s="30">
        <f>IF(ISERROR(F731/C731),0,F731/C731*100-100)</f>
        <v>-100</v>
      </c>
      <c r="J731" s="30">
        <f>IF(ISERROR(F731/E731),0,F731/E731*100)</f>
        <v>0</v>
      </c>
      <c r="K731" s="30">
        <f>IF(ISERROR(F731/D731),0,F731/D731*100)</f>
        <v>0</v>
      </c>
    </row>
    <row r="732" spans="1:11" ht="38.25">
      <c r="A732" s="36" t="s">
        <v>157</v>
      </c>
      <c r="B732" s="28" t="s">
        <v>158</v>
      </c>
      <c r="C732" s="29">
        <v>2164100.44</v>
      </c>
      <c r="D732" s="29">
        <v>0</v>
      </c>
      <c r="E732" s="29">
        <v>0</v>
      </c>
      <c r="F732" s="29">
        <v>0</v>
      </c>
      <c r="G732" s="29">
        <f>F732-C732</f>
        <v>-2164100.44</v>
      </c>
      <c r="H732" s="29">
        <f>E732-F732</f>
        <v>0</v>
      </c>
      <c r="I732" s="30">
        <f>IF(ISERROR(F732/C732),0,F732/C732*100-100)</f>
        <v>-100</v>
      </c>
      <c r="J732" s="30">
        <f>IF(ISERROR(F732/E732),0,F732/E732*100)</f>
        <v>0</v>
      </c>
      <c r="K732" s="30">
        <f>IF(ISERROR(F732/D732),0,F732/D732*100)</f>
        <v>0</v>
      </c>
    </row>
    <row r="733" spans="1:11" ht="63.75">
      <c r="A733" s="36" t="s">
        <v>187</v>
      </c>
      <c r="B733" s="28" t="s">
        <v>188</v>
      </c>
      <c r="C733" s="29">
        <v>1211493.51</v>
      </c>
      <c r="D733" s="29">
        <v>0</v>
      </c>
      <c r="E733" s="29">
        <v>0</v>
      </c>
      <c r="F733" s="29">
        <v>0</v>
      </c>
      <c r="G733" s="29">
        <f>F733-C733</f>
        <v>-1211493.51</v>
      </c>
      <c r="H733" s="29">
        <f>E733-F733</f>
        <v>0</v>
      </c>
      <c r="I733" s="30">
        <f>IF(ISERROR(F733/C733),0,F733/C733*100-100)</f>
        <v>-100</v>
      </c>
      <c r="J733" s="30">
        <f>IF(ISERROR(F733/E733),0,F733/E733*100)</f>
        <v>0</v>
      </c>
      <c r="K733" s="30">
        <f>IF(ISERROR(F733/D733),0,F733/D733*100)</f>
        <v>0</v>
      </c>
    </row>
    <row r="734" spans="1:11">
      <c r="A734" s="33" t="s">
        <v>58</v>
      </c>
      <c r="B734" s="28" t="s">
        <v>59</v>
      </c>
      <c r="C734" s="29">
        <v>10792.29</v>
      </c>
      <c r="D734" s="29">
        <v>2000</v>
      </c>
      <c r="E734" s="29">
        <v>2000</v>
      </c>
      <c r="F734" s="29">
        <v>1147</v>
      </c>
      <c r="G734" s="29">
        <f>F734-C734</f>
        <v>-9645.2900000000009</v>
      </c>
      <c r="H734" s="29">
        <f>E734-F734</f>
        <v>853</v>
      </c>
      <c r="I734" s="30">
        <f>IF(ISERROR(F734/C734),0,F734/C734*100-100)</f>
        <v>-89.372042448822256</v>
      </c>
      <c r="J734" s="30">
        <f>IF(ISERROR(F734/E734),0,F734/E734*100)</f>
        <v>57.35</v>
      </c>
      <c r="K734" s="30">
        <f>IF(ISERROR(F734/D734),0,F734/D734*100)</f>
        <v>57.35</v>
      </c>
    </row>
    <row r="735" spans="1:11">
      <c r="A735" s="34" t="s">
        <v>60</v>
      </c>
      <c r="B735" s="28" t="s">
        <v>61</v>
      </c>
      <c r="C735" s="29">
        <v>10792.29</v>
      </c>
      <c r="D735" s="29">
        <v>2000</v>
      </c>
      <c r="E735" s="29">
        <v>2000</v>
      </c>
      <c r="F735" s="29">
        <v>1147</v>
      </c>
      <c r="G735" s="29">
        <f>F735-C735</f>
        <v>-9645.2900000000009</v>
      </c>
      <c r="H735" s="29">
        <f>E735-F735</f>
        <v>853</v>
      </c>
      <c r="I735" s="30">
        <f>IF(ISERROR(F735/C735),0,F735/C735*100-100)</f>
        <v>-89.372042448822256</v>
      </c>
      <c r="J735" s="30">
        <f>IF(ISERROR(F735/E735),0,F735/E735*100)</f>
        <v>57.35</v>
      </c>
      <c r="K735" s="30">
        <f>IF(ISERROR(F735/D735),0,F735/D735*100)</f>
        <v>57.35</v>
      </c>
    </row>
    <row r="736" spans="1:11">
      <c r="A736" s="27"/>
      <c r="B736" s="28" t="s">
        <v>87</v>
      </c>
      <c r="C736" s="29">
        <v>-1669918.82</v>
      </c>
      <c r="D736" s="29">
        <v>-8553536</v>
      </c>
      <c r="E736" s="29">
        <v>0</v>
      </c>
      <c r="F736" s="29">
        <v>-402.35</v>
      </c>
      <c r="G736" s="29">
        <f>F736-C736</f>
        <v>1669516.47</v>
      </c>
      <c r="H736" s="29">
        <f>E736-F736</f>
        <v>402.35</v>
      </c>
      <c r="I736" s="30">
        <f>IF(ISERROR(F736/C736),0,F736/C736*100-100)</f>
        <v>-99.975906014401346</v>
      </c>
      <c r="J736" s="30">
        <f>IF(ISERROR(F736/E736),0,F736/E736*100)</f>
        <v>0</v>
      </c>
      <c r="K736" s="30">
        <f>IF(ISERROR(F736/D736),0,F736/D736*100)</f>
        <v>4.7039025731580482E-3</v>
      </c>
    </row>
    <row r="737" spans="1:11">
      <c r="A737" s="27" t="s">
        <v>88</v>
      </c>
      <c r="B737" s="28" t="s">
        <v>89</v>
      </c>
      <c r="C737" s="29">
        <v>1669918.82</v>
      </c>
      <c r="D737" s="29">
        <v>8553536</v>
      </c>
      <c r="E737" s="29">
        <v>0</v>
      </c>
      <c r="F737" s="29">
        <v>402.35</v>
      </c>
      <c r="G737" s="29">
        <f>F737-C737</f>
        <v>-1669516.47</v>
      </c>
      <c r="H737" s="29">
        <f>E737-F737</f>
        <v>-402.35</v>
      </c>
      <c r="I737" s="30">
        <f>IF(ISERROR(F737/C737),0,F737/C737*100-100)</f>
        <v>-99.975906014401346</v>
      </c>
      <c r="J737" s="30">
        <f>IF(ISERROR(F737/E737),0,F737/E737*100)</f>
        <v>0</v>
      </c>
      <c r="K737" s="30">
        <f>IF(ISERROR(F737/D737),0,F737/D737*100)</f>
        <v>4.7039025731580482E-3</v>
      </c>
    </row>
    <row r="738" spans="1:11">
      <c r="A738" s="33" t="s">
        <v>90</v>
      </c>
      <c r="B738" s="28" t="s">
        <v>91</v>
      </c>
      <c r="C738" s="29">
        <v>1669918.82</v>
      </c>
      <c r="D738" s="29">
        <v>8553536</v>
      </c>
      <c r="E738" s="29">
        <v>0</v>
      </c>
      <c r="F738" s="29">
        <v>402.35</v>
      </c>
      <c r="G738" s="29">
        <f>F738-C738</f>
        <v>-1669516.47</v>
      </c>
      <c r="H738" s="29">
        <f>E738-F738</f>
        <v>-402.35</v>
      </c>
      <c r="I738" s="30">
        <f>IF(ISERROR(F738/C738),0,F738/C738*100-100)</f>
        <v>-99.975906014401346</v>
      </c>
      <c r="J738" s="30">
        <f>IF(ISERROR(F738/E738),0,F738/E738*100)</f>
        <v>0</v>
      </c>
      <c r="K738" s="30">
        <f>IF(ISERROR(F738/D738),0,F738/D738*100)</f>
        <v>4.7039025731580482E-3</v>
      </c>
    </row>
    <row r="739" spans="1:11" ht="25.5">
      <c r="A739" s="34" t="s">
        <v>104</v>
      </c>
      <c r="B739" s="28" t="s">
        <v>105</v>
      </c>
      <c r="C739" s="29">
        <v>-10223452.789999999</v>
      </c>
      <c r="D739" s="29">
        <v>8553536</v>
      </c>
      <c r="E739" s="29">
        <v>0</v>
      </c>
      <c r="F739" s="29">
        <v>-8553533.9700000007</v>
      </c>
      <c r="G739" s="29">
        <f>F739-C739</f>
        <v>1669918.8199999984</v>
      </c>
      <c r="H739" s="29">
        <f>E739-F739</f>
        <v>8553533.9700000007</v>
      </c>
      <c r="I739" s="30">
        <f>IF(ISERROR(F739/C739),0,F739/C739*100-100)</f>
        <v>-16.33419603241498</v>
      </c>
      <c r="J739" s="30">
        <f>IF(ISERROR(F739/E739),0,F739/E739*100)</f>
        <v>0</v>
      </c>
      <c r="K739" s="30">
        <f>IF(ISERROR(F739/D739),0,F739/D739*100)</f>
        <v>-99.999976267125092</v>
      </c>
    </row>
    <row r="740" spans="1:11" s="42" customFormat="1" ht="25.5">
      <c r="A740" s="43" t="s">
        <v>660</v>
      </c>
      <c r="B740" s="39" t="s">
        <v>852</v>
      </c>
      <c r="C740" s="40"/>
      <c r="D740" s="40"/>
      <c r="E740" s="40"/>
      <c r="F740" s="40"/>
      <c r="G740" s="40"/>
      <c r="H740" s="40"/>
      <c r="I740" s="41"/>
      <c r="J740" s="41"/>
      <c r="K740" s="41"/>
    </row>
    <row r="741" spans="1:11">
      <c r="A741" s="27" t="s">
        <v>26</v>
      </c>
      <c r="B741" s="28" t="s">
        <v>27</v>
      </c>
      <c r="C741" s="29">
        <v>9332542.8699999992</v>
      </c>
      <c r="D741" s="29">
        <v>21107032</v>
      </c>
      <c r="E741" s="29">
        <v>19218471</v>
      </c>
      <c r="F741" s="29">
        <v>14883416.859999999</v>
      </c>
      <c r="G741" s="29">
        <f>F741-C741</f>
        <v>5550873.9900000002</v>
      </c>
      <c r="H741" s="29">
        <f>E741-F741</f>
        <v>4335054.1400000006</v>
      </c>
      <c r="I741" s="30">
        <f>IF(ISERROR(F741/C741),0,F741/C741*100-100)</f>
        <v>59.478687291580599</v>
      </c>
      <c r="J741" s="30">
        <f>IF(ISERROR(F741/E741),0,F741/E741*100)</f>
        <v>77.443293277597363</v>
      </c>
      <c r="K741" s="30">
        <f>IF(ISERROR(F741/D741),0,F741/D741*100)</f>
        <v>70.514020445887411</v>
      </c>
    </row>
    <row r="742" spans="1:11">
      <c r="A742" s="33" t="s">
        <v>100</v>
      </c>
      <c r="B742" s="28" t="s">
        <v>101</v>
      </c>
      <c r="C742" s="29">
        <v>2754949.86</v>
      </c>
      <c r="D742" s="29">
        <v>12200738</v>
      </c>
      <c r="E742" s="29">
        <v>12149246</v>
      </c>
      <c r="F742" s="29">
        <v>6801391.8300000001</v>
      </c>
      <c r="G742" s="29">
        <f>F742-C742</f>
        <v>4046441.97</v>
      </c>
      <c r="H742" s="29">
        <f>E742-F742</f>
        <v>5347854.17</v>
      </c>
      <c r="I742" s="30">
        <f>IF(ISERROR(F742/C742),0,F742/C742*100-100)</f>
        <v>146.87896969565904</v>
      </c>
      <c r="J742" s="30">
        <f>IF(ISERROR(F742/E742),0,F742/E742*100)</f>
        <v>55.982007690024545</v>
      </c>
      <c r="K742" s="30">
        <f>IF(ISERROR(F742/D742),0,F742/D742*100)</f>
        <v>55.745741200245426</v>
      </c>
    </row>
    <row r="743" spans="1:11">
      <c r="A743" s="33" t="s">
        <v>28</v>
      </c>
      <c r="B743" s="28" t="s">
        <v>29</v>
      </c>
      <c r="C743" s="29">
        <v>6577593.0099999998</v>
      </c>
      <c r="D743" s="29">
        <v>8906294</v>
      </c>
      <c r="E743" s="29">
        <v>7069225</v>
      </c>
      <c r="F743" s="29">
        <v>8082025.0300000003</v>
      </c>
      <c r="G743" s="29">
        <f>F743-C743</f>
        <v>1504432.0200000005</v>
      </c>
      <c r="H743" s="29">
        <f>E743-F743</f>
        <v>-1012800.0300000003</v>
      </c>
      <c r="I743" s="30">
        <f>IF(ISERROR(F743/C743),0,F743/C743*100-100)</f>
        <v>22.872075206124691</v>
      </c>
      <c r="J743" s="30">
        <f>IF(ISERROR(F743/E743),0,F743/E743*100)</f>
        <v>114.32688915687363</v>
      </c>
      <c r="K743" s="30">
        <f>IF(ISERROR(F743/D743),0,F743/D743*100)</f>
        <v>90.745095883877184</v>
      </c>
    </row>
    <row r="744" spans="1:11">
      <c r="A744" s="34" t="s">
        <v>30</v>
      </c>
      <c r="B744" s="28" t="s">
        <v>31</v>
      </c>
      <c r="C744" s="29">
        <v>6577593.0099999998</v>
      </c>
      <c r="D744" s="29">
        <v>8906294</v>
      </c>
      <c r="E744" s="29">
        <v>7069225</v>
      </c>
      <c r="F744" s="29">
        <v>8082025.0300000003</v>
      </c>
      <c r="G744" s="29">
        <f>F744-C744</f>
        <v>1504432.0200000005</v>
      </c>
      <c r="H744" s="29">
        <f>E744-F744</f>
        <v>-1012800.0300000003</v>
      </c>
      <c r="I744" s="30">
        <f>IF(ISERROR(F744/C744),0,F744/C744*100-100)</f>
        <v>22.872075206124691</v>
      </c>
      <c r="J744" s="30">
        <f>IF(ISERROR(F744/E744),0,F744/E744*100)</f>
        <v>114.32688915687363</v>
      </c>
      <c r="K744" s="30">
        <f>IF(ISERROR(F744/D744),0,F744/D744*100)</f>
        <v>90.745095883877184</v>
      </c>
    </row>
    <row r="745" spans="1:11">
      <c r="A745" s="27" t="s">
        <v>32</v>
      </c>
      <c r="B745" s="28" t="s">
        <v>33</v>
      </c>
      <c r="C745" s="29">
        <v>8388320.3700000001</v>
      </c>
      <c r="D745" s="29">
        <v>22816947</v>
      </c>
      <c r="E745" s="29">
        <v>19472471</v>
      </c>
      <c r="F745" s="29">
        <v>15352071.76</v>
      </c>
      <c r="G745" s="29">
        <f>F745-C745</f>
        <v>6963751.3899999997</v>
      </c>
      <c r="H745" s="29">
        <f>E745-F745</f>
        <v>4120399.24</v>
      </c>
      <c r="I745" s="30">
        <f>IF(ISERROR(F745/C745),0,F745/C745*100-100)</f>
        <v>83.017232089813461</v>
      </c>
      <c r="J745" s="30">
        <f>IF(ISERROR(F745/E745),0,F745/E745*100)</f>
        <v>78.83987481609293</v>
      </c>
      <c r="K745" s="30">
        <f>IF(ISERROR(F745/D745),0,F745/D745*100)</f>
        <v>67.283636851152778</v>
      </c>
    </row>
    <row r="746" spans="1:11">
      <c r="A746" s="33" t="s">
        <v>34</v>
      </c>
      <c r="B746" s="28" t="s">
        <v>35</v>
      </c>
      <c r="C746" s="29">
        <v>8036877.0999999996</v>
      </c>
      <c r="D746" s="29">
        <v>22651917</v>
      </c>
      <c r="E746" s="29">
        <v>19395771</v>
      </c>
      <c r="F746" s="29">
        <v>15195264.1</v>
      </c>
      <c r="G746" s="29">
        <f>F746-C746</f>
        <v>7158387</v>
      </c>
      <c r="H746" s="29">
        <f>E746-F746</f>
        <v>4200506.9000000004</v>
      </c>
      <c r="I746" s="30">
        <f>IF(ISERROR(F746/C746),0,F746/C746*100-100)</f>
        <v>89.06926049671705</v>
      </c>
      <c r="J746" s="30">
        <f>IF(ISERROR(F746/E746),0,F746/E746*100)</f>
        <v>78.343181614177652</v>
      </c>
      <c r="K746" s="30">
        <f>IF(ISERROR(F746/D746),0,F746/D746*100)</f>
        <v>67.081581218931703</v>
      </c>
    </row>
    <row r="747" spans="1:11">
      <c r="A747" s="34" t="s">
        <v>36</v>
      </c>
      <c r="B747" s="28" t="s">
        <v>37</v>
      </c>
      <c r="C747" s="29">
        <v>1802410.27</v>
      </c>
      <c r="D747" s="29">
        <v>2789782</v>
      </c>
      <c r="E747" s="29">
        <v>2521311</v>
      </c>
      <c r="F747" s="29">
        <v>2250722.4900000002</v>
      </c>
      <c r="G747" s="29">
        <f>F747-C747</f>
        <v>448312.2200000002</v>
      </c>
      <c r="H747" s="29">
        <f>E747-F747</f>
        <v>270588.50999999978</v>
      </c>
      <c r="I747" s="30">
        <f>IF(ISERROR(F747/C747),0,F747/C747*100-100)</f>
        <v>24.872928625734048</v>
      </c>
      <c r="J747" s="30">
        <f>IF(ISERROR(F747/E747),0,F747/E747*100)</f>
        <v>89.267943938689044</v>
      </c>
      <c r="K747" s="30">
        <f>IF(ISERROR(F747/D747),0,F747/D747*100)</f>
        <v>80.677360811705014</v>
      </c>
    </row>
    <row r="748" spans="1:11">
      <c r="A748" s="35" t="s">
        <v>38</v>
      </c>
      <c r="B748" s="28" t="s">
        <v>39</v>
      </c>
      <c r="C748" s="29">
        <v>1526442.4</v>
      </c>
      <c r="D748" s="29">
        <v>2140182</v>
      </c>
      <c r="E748" s="29">
        <v>1977962</v>
      </c>
      <c r="F748" s="29">
        <v>1842964.1</v>
      </c>
      <c r="G748" s="29">
        <f>F748-C748</f>
        <v>316521.70000000019</v>
      </c>
      <c r="H748" s="29">
        <f>E748-F748</f>
        <v>134997.89999999991</v>
      </c>
      <c r="I748" s="30">
        <f>IF(ISERROR(F748/C748),0,F748/C748*100-100)</f>
        <v>20.735908541324605</v>
      </c>
      <c r="J748" s="30">
        <f>IF(ISERROR(F748/E748),0,F748/E748*100)</f>
        <v>93.174899214443968</v>
      </c>
      <c r="K748" s="30">
        <f>IF(ISERROR(F748/D748),0,F748/D748*100)</f>
        <v>86.112494171056483</v>
      </c>
    </row>
    <row r="749" spans="1:11">
      <c r="A749" s="35" t="s">
        <v>40</v>
      </c>
      <c r="B749" s="28" t="s">
        <v>41</v>
      </c>
      <c r="C749" s="29">
        <v>275967.87</v>
      </c>
      <c r="D749" s="29">
        <v>649600</v>
      </c>
      <c r="E749" s="29">
        <v>543349</v>
      </c>
      <c r="F749" s="29">
        <v>407758.39</v>
      </c>
      <c r="G749" s="29">
        <f>F749-C749</f>
        <v>131790.52000000002</v>
      </c>
      <c r="H749" s="29">
        <f>E749-F749</f>
        <v>135590.60999999999</v>
      </c>
      <c r="I749" s="30">
        <f>IF(ISERROR(F749/C749),0,F749/C749*100-100)</f>
        <v>47.755747797741833</v>
      </c>
      <c r="J749" s="30">
        <f>IF(ISERROR(F749/E749),0,F749/E749*100)</f>
        <v>75.045392556165552</v>
      </c>
      <c r="K749" s="30">
        <f>IF(ISERROR(F749/D749),0,F749/D749*100)</f>
        <v>62.770688115763548</v>
      </c>
    </row>
    <row r="750" spans="1:11">
      <c r="A750" s="36" t="s">
        <v>42</v>
      </c>
      <c r="B750" s="28" t="s">
        <v>43</v>
      </c>
      <c r="C750" s="29">
        <v>1293.6300000000001</v>
      </c>
      <c r="D750" s="29">
        <v>0</v>
      </c>
      <c r="E750" s="29">
        <v>0</v>
      </c>
      <c r="F750" s="29">
        <v>277.68</v>
      </c>
      <c r="G750" s="29">
        <f>F750-C750</f>
        <v>-1015.95</v>
      </c>
      <c r="H750" s="29">
        <f>E750-F750</f>
        <v>-277.68</v>
      </c>
      <c r="I750" s="30">
        <f>IF(ISERROR(F750/C750),0,F750/C750*100-100)</f>
        <v>-78.53482062104311</v>
      </c>
      <c r="J750" s="30">
        <f>IF(ISERROR(F750/E750),0,F750/E750*100)</f>
        <v>0</v>
      </c>
      <c r="K750" s="30">
        <f>IF(ISERROR(F750/D750),0,F750/D750*100)</f>
        <v>0</v>
      </c>
    </row>
    <row r="751" spans="1:11">
      <c r="A751" s="34" t="s">
        <v>44</v>
      </c>
      <c r="B751" s="28" t="s">
        <v>45</v>
      </c>
      <c r="C751" s="29">
        <v>680864.9</v>
      </c>
      <c r="D751" s="29">
        <v>2019134</v>
      </c>
      <c r="E751" s="29">
        <v>1485003</v>
      </c>
      <c r="F751" s="29">
        <v>1321392.44</v>
      </c>
      <c r="G751" s="29">
        <f>F751-C751</f>
        <v>640527.53999999992</v>
      </c>
      <c r="H751" s="29">
        <f>E751-F751</f>
        <v>163610.56000000006</v>
      </c>
      <c r="I751" s="30">
        <f>IF(ISERROR(F751/C751),0,F751/C751*100-100)</f>
        <v>94.075570645512784</v>
      </c>
      <c r="J751" s="30">
        <f>IF(ISERROR(F751/E751),0,F751/E751*100)</f>
        <v>88.982476129677849</v>
      </c>
      <c r="K751" s="30">
        <f>IF(ISERROR(F751/D751),0,F751/D751*100)</f>
        <v>65.443523807731424</v>
      </c>
    </row>
    <row r="752" spans="1:11">
      <c r="A752" s="35" t="s">
        <v>46</v>
      </c>
      <c r="B752" s="28" t="s">
        <v>47</v>
      </c>
      <c r="C752" s="29">
        <v>680864.9</v>
      </c>
      <c r="D752" s="29">
        <v>2019134</v>
      </c>
      <c r="E752" s="29">
        <v>1485003</v>
      </c>
      <c r="F752" s="29">
        <v>1321392.44</v>
      </c>
      <c r="G752" s="29">
        <f>F752-C752</f>
        <v>640527.53999999992</v>
      </c>
      <c r="H752" s="29">
        <f>E752-F752</f>
        <v>163610.56000000006</v>
      </c>
      <c r="I752" s="30">
        <f>IF(ISERROR(F752/C752),0,F752/C752*100-100)</f>
        <v>94.075570645512784</v>
      </c>
      <c r="J752" s="30">
        <f>IF(ISERROR(F752/E752),0,F752/E752*100)</f>
        <v>88.982476129677849</v>
      </c>
      <c r="K752" s="30">
        <f>IF(ISERROR(F752/D752),0,F752/D752*100)</f>
        <v>65.443523807731424</v>
      </c>
    </row>
    <row r="753" spans="1:11" ht="25.5">
      <c r="A753" s="34" t="s">
        <v>81</v>
      </c>
      <c r="B753" s="28" t="s">
        <v>82</v>
      </c>
      <c r="C753" s="29">
        <v>804570.64</v>
      </c>
      <c r="D753" s="29">
        <v>4315269</v>
      </c>
      <c r="E753" s="29">
        <v>4006124</v>
      </c>
      <c r="F753" s="29">
        <v>3161484.27</v>
      </c>
      <c r="G753" s="29">
        <f>F753-C753</f>
        <v>2356913.63</v>
      </c>
      <c r="H753" s="29">
        <f>E753-F753</f>
        <v>844639.73</v>
      </c>
      <c r="I753" s="30">
        <f>IF(ISERROR(F753/C753),0,F753/C753*100-100)</f>
        <v>292.94054652553564</v>
      </c>
      <c r="J753" s="30">
        <f>IF(ISERROR(F753/E753),0,F753/E753*100)</f>
        <v>78.916285916262211</v>
      </c>
      <c r="K753" s="30">
        <f>IF(ISERROR(F753/D753),0,F753/D753*100)</f>
        <v>73.262739124722003</v>
      </c>
    </row>
    <row r="754" spans="1:11">
      <c r="A754" s="35" t="s">
        <v>83</v>
      </c>
      <c r="B754" s="28" t="s">
        <v>84</v>
      </c>
      <c r="C754" s="29">
        <v>804570.64</v>
      </c>
      <c r="D754" s="29">
        <v>4315269</v>
      </c>
      <c r="E754" s="29">
        <v>4006124</v>
      </c>
      <c r="F754" s="29">
        <v>3161484.27</v>
      </c>
      <c r="G754" s="29">
        <f>F754-C754</f>
        <v>2356913.63</v>
      </c>
      <c r="H754" s="29">
        <f>E754-F754</f>
        <v>844639.73</v>
      </c>
      <c r="I754" s="30">
        <f>IF(ISERROR(F754/C754),0,F754/C754*100-100)</f>
        <v>292.94054652553564</v>
      </c>
      <c r="J754" s="30">
        <f>IF(ISERROR(F754/E754),0,F754/E754*100)</f>
        <v>78.916285916262211</v>
      </c>
      <c r="K754" s="30">
        <f>IF(ISERROR(F754/D754),0,F754/D754*100)</f>
        <v>73.262739124722003</v>
      </c>
    </row>
    <row r="755" spans="1:11" ht="25.5">
      <c r="A755" s="34" t="s">
        <v>50</v>
      </c>
      <c r="B755" s="28" t="s">
        <v>51</v>
      </c>
      <c r="C755" s="29">
        <v>4749031.29</v>
      </c>
      <c r="D755" s="29">
        <v>13527732</v>
      </c>
      <c r="E755" s="29">
        <v>11383333</v>
      </c>
      <c r="F755" s="29">
        <v>8461664.9000000004</v>
      </c>
      <c r="G755" s="29">
        <f>F755-C755</f>
        <v>3712633.6100000003</v>
      </c>
      <c r="H755" s="29">
        <f>E755-F755</f>
        <v>2921668.0999999996</v>
      </c>
      <c r="I755" s="30">
        <f>IF(ISERROR(F755/C755),0,F755/C755*100-100)</f>
        <v>78.176650842829048</v>
      </c>
      <c r="J755" s="30">
        <f>IF(ISERROR(F755/E755),0,F755/E755*100)</f>
        <v>74.333808033200825</v>
      </c>
      <c r="K755" s="30">
        <f>IF(ISERROR(F755/D755),0,F755/D755*100)</f>
        <v>62.55050661855217</v>
      </c>
    </row>
    <row r="756" spans="1:11">
      <c r="A756" s="35" t="s">
        <v>52</v>
      </c>
      <c r="B756" s="28" t="s">
        <v>53</v>
      </c>
      <c r="C756" s="29">
        <v>7831.36</v>
      </c>
      <c r="D756" s="29">
        <v>516018</v>
      </c>
      <c r="E756" s="29">
        <v>516018</v>
      </c>
      <c r="F756" s="29">
        <v>187502.41</v>
      </c>
      <c r="G756" s="29">
        <f>F756-C756</f>
        <v>179671.05000000002</v>
      </c>
      <c r="H756" s="29">
        <f>E756-F756</f>
        <v>328515.58999999997</v>
      </c>
      <c r="I756" s="30">
        <f>IF(ISERROR(F756/C756),0,F756/C756*100-100)</f>
        <v>2294.2509347035511</v>
      </c>
      <c r="J756" s="30">
        <f>IF(ISERROR(F756/E756),0,F756/E756*100)</f>
        <v>36.336408807444705</v>
      </c>
      <c r="K756" s="30">
        <f>IF(ISERROR(F756/D756),0,F756/D756*100)</f>
        <v>36.336408807444705</v>
      </c>
    </row>
    <row r="757" spans="1:11" ht="25.5">
      <c r="A757" s="36" t="s">
        <v>54</v>
      </c>
      <c r="B757" s="28" t="s">
        <v>55</v>
      </c>
      <c r="C757" s="29">
        <v>7831.36</v>
      </c>
      <c r="D757" s="29">
        <v>516018</v>
      </c>
      <c r="E757" s="29">
        <v>516018</v>
      </c>
      <c r="F757" s="29">
        <v>187502.41</v>
      </c>
      <c r="G757" s="29">
        <f>F757-C757</f>
        <v>179671.05000000002</v>
      </c>
      <c r="H757" s="29">
        <f>E757-F757</f>
        <v>328515.58999999997</v>
      </c>
      <c r="I757" s="30">
        <f>IF(ISERROR(F757/C757),0,F757/C757*100-100)</f>
        <v>2294.2509347035511</v>
      </c>
      <c r="J757" s="30">
        <f>IF(ISERROR(F757/E757),0,F757/E757*100)</f>
        <v>36.336408807444705</v>
      </c>
      <c r="K757" s="30">
        <f>IF(ISERROR(F757/D757),0,F757/D757*100)</f>
        <v>36.336408807444705</v>
      </c>
    </row>
    <row r="758" spans="1:11" ht="25.5">
      <c r="A758" s="37" t="s">
        <v>185</v>
      </c>
      <c r="B758" s="28" t="s">
        <v>186</v>
      </c>
      <c r="C758" s="29">
        <v>7831.36</v>
      </c>
      <c r="D758" s="29">
        <v>516018</v>
      </c>
      <c r="E758" s="29">
        <v>516018</v>
      </c>
      <c r="F758" s="29">
        <v>187502.41</v>
      </c>
      <c r="G758" s="29">
        <f>F758-C758</f>
        <v>179671.05000000002</v>
      </c>
      <c r="H758" s="29">
        <f>E758-F758</f>
        <v>328515.58999999997</v>
      </c>
      <c r="I758" s="30">
        <f>IF(ISERROR(F758/C758),0,F758/C758*100-100)</f>
        <v>2294.2509347035511</v>
      </c>
      <c r="J758" s="30">
        <f>IF(ISERROR(F758/E758),0,F758/E758*100)</f>
        <v>36.336408807444705</v>
      </c>
      <c r="K758" s="30">
        <f>IF(ISERROR(F758/D758),0,F758/D758*100)</f>
        <v>36.336408807444705</v>
      </c>
    </row>
    <row r="759" spans="1:11" ht="51">
      <c r="A759" s="35" t="s">
        <v>155</v>
      </c>
      <c r="B759" s="28" t="s">
        <v>156</v>
      </c>
      <c r="C759" s="29">
        <v>4741199.93</v>
      </c>
      <c r="D759" s="29">
        <v>13011714</v>
      </c>
      <c r="E759" s="29">
        <v>10867315</v>
      </c>
      <c r="F759" s="29">
        <v>8274162.4900000002</v>
      </c>
      <c r="G759" s="29">
        <f>F759-C759</f>
        <v>3532962.5600000005</v>
      </c>
      <c r="H759" s="29">
        <f>E759-F759</f>
        <v>2593152.5099999998</v>
      </c>
      <c r="I759" s="30">
        <f>IF(ISERROR(F759/C759),0,F759/C759*100-100)</f>
        <v>74.516211342304672</v>
      </c>
      <c r="J759" s="30">
        <f>IF(ISERROR(F759/E759),0,F759/E759*100)</f>
        <v>76.138057008561915</v>
      </c>
      <c r="K759" s="30">
        <f>IF(ISERROR(F759/D759),0,F759/D759*100)</f>
        <v>63.590104193805672</v>
      </c>
    </row>
    <row r="760" spans="1:11" ht="38.25">
      <c r="A760" s="36" t="s">
        <v>157</v>
      </c>
      <c r="B760" s="28" t="s">
        <v>158</v>
      </c>
      <c r="C760" s="29">
        <v>891380.89</v>
      </c>
      <c r="D760" s="29">
        <v>4785873</v>
      </c>
      <c r="E760" s="29">
        <v>4785873</v>
      </c>
      <c r="F760" s="29">
        <v>1672022.83</v>
      </c>
      <c r="G760" s="29">
        <f>F760-C760</f>
        <v>780641.94000000006</v>
      </c>
      <c r="H760" s="29">
        <f>E760-F760</f>
        <v>3113850.17</v>
      </c>
      <c r="I760" s="30">
        <f>IF(ISERROR(F760/C760),0,F760/C760*100-100)</f>
        <v>87.576696870851691</v>
      </c>
      <c r="J760" s="30">
        <f>IF(ISERROR(F760/E760),0,F760/E760*100)</f>
        <v>34.936631832896531</v>
      </c>
      <c r="K760" s="30">
        <f>IF(ISERROR(F760/D760),0,F760/D760*100)</f>
        <v>34.936631832896531</v>
      </c>
    </row>
    <row r="761" spans="1:11" ht="63.75">
      <c r="A761" s="36" t="s">
        <v>187</v>
      </c>
      <c r="B761" s="28" t="s">
        <v>188</v>
      </c>
      <c r="C761" s="29">
        <v>3849819.04</v>
      </c>
      <c r="D761" s="29">
        <v>8225841</v>
      </c>
      <c r="E761" s="29">
        <v>6081442</v>
      </c>
      <c r="F761" s="29">
        <v>6602139.6600000001</v>
      </c>
      <c r="G761" s="29">
        <f>F761-C761</f>
        <v>2752320.62</v>
      </c>
      <c r="H761" s="29">
        <f>E761-F761</f>
        <v>-520697.66000000015</v>
      </c>
      <c r="I761" s="30">
        <f>IF(ISERROR(F761/C761),0,F761/C761*100-100)</f>
        <v>71.492207592178147</v>
      </c>
      <c r="J761" s="30">
        <f>IF(ISERROR(F761/E761),0,F761/E761*100)</f>
        <v>108.56207557352352</v>
      </c>
      <c r="K761" s="30">
        <f>IF(ISERROR(F761/D761),0,F761/D761*100)</f>
        <v>80.26096857452022</v>
      </c>
    </row>
    <row r="762" spans="1:11">
      <c r="A762" s="33" t="s">
        <v>58</v>
      </c>
      <c r="B762" s="28" t="s">
        <v>59</v>
      </c>
      <c r="C762" s="29">
        <v>351443.27</v>
      </c>
      <c r="D762" s="29">
        <v>165030</v>
      </c>
      <c r="E762" s="29">
        <v>76700</v>
      </c>
      <c r="F762" s="29">
        <v>156807.66</v>
      </c>
      <c r="G762" s="29">
        <f>F762-C762</f>
        <v>-194635.61000000002</v>
      </c>
      <c r="H762" s="29">
        <f>E762-F762</f>
        <v>-80107.66</v>
      </c>
      <c r="I762" s="30">
        <f>IF(ISERROR(F762/C762),0,F762/C762*100-100)</f>
        <v>-55.381800311612174</v>
      </c>
      <c r="J762" s="30">
        <f>IF(ISERROR(F762/E762),0,F762/E762*100)</f>
        <v>204.44284224250327</v>
      </c>
      <c r="K762" s="30">
        <f>IF(ISERROR(F762/D762),0,F762/D762*100)</f>
        <v>95.01766951463371</v>
      </c>
    </row>
    <row r="763" spans="1:11">
      <c r="A763" s="34" t="s">
        <v>60</v>
      </c>
      <c r="B763" s="28" t="s">
        <v>61</v>
      </c>
      <c r="C763" s="29">
        <v>28418.27</v>
      </c>
      <c r="D763" s="29">
        <v>22719</v>
      </c>
      <c r="E763" s="29">
        <v>1000</v>
      </c>
      <c r="F763" s="29">
        <v>14496.66</v>
      </c>
      <c r="G763" s="29">
        <f>F763-C763</f>
        <v>-13921.61</v>
      </c>
      <c r="H763" s="29">
        <f>E763-F763</f>
        <v>-13496.66</v>
      </c>
      <c r="I763" s="30">
        <f>IF(ISERROR(F763/C763),0,F763/C763*100-100)</f>
        <v>-48.988238904057148</v>
      </c>
      <c r="J763" s="30">
        <f>IF(ISERROR(F763/E763),0,F763/E763*100)</f>
        <v>1449.6659999999999</v>
      </c>
      <c r="K763" s="30">
        <f>IF(ISERROR(F763/D763),0,F763/D763*100)</f>
        <v>63.808530305031027</v>
      </c>
    </row>
    <row r="764" spans="1:11">
      <c r="A764" s="34" t="s">
        <v>191</v>
      </c>
      <c r="B764" s="28" t="s">
        <v>192</v>
      </c>
      <c r="C764" s="29">
        <v>323025</v>
      </c>
      <c r="D764" s="29">
        <v>142311</v>
      </c>
      <c r="E764" s="29">
        <v>75700</v>
      </c>
      <c r="F764" s="29">
        <v>142311</v>
      </c>
      <c r="G764" s="29">
        <f>F764-C764</f>
        <v>-180714</v>
      </c>
      <c r="H764" s="29">
        <f>E764-F764</f>
        <v>-66611</v>
      </c>
      <c r="I764" s="30">
        <f>IF(ISERROR(F764/C764),0,F764/C764*100-100)</f>
        <v>-55.944276758764801</v>
      </c>
      <c r="J764" s="30">
        <f>IF(ISERROR(F764/E764),0,F764/E764*100)</f>
        <v>187.99339498018495</v>
      </c>
      <c r="K764" s="30">
        <f>IF(ISERROR(F764/D764),0,F764/D764*100)</f>
        <v>100</v>
      </c>
    </row>
    <row r="765" spans="1:11" ht="51">
      <c r="A765" s="35" t="s">
        <v>315</v>
      </c>
      <c r="B765" s="28" t="s">
        <v>316</v>
      </c>
      <c r="C765" s="29">
        <v>323025</v>
      </c>
      <c r="D765" s="29">
        <v>142311</v>
      </c>
      <c r="E765" s="29">
        <v>75700</v>
      </c>
      <c r="F765" s="29">
        <v>142311</v>
      </c>
      <c r="G765" s="29">
        <f>F765-C765</f>
        <v>-180714</v>
      </c>
      <c r="H765" s="29">
        <f>E765-F765</f>
        <v>-66611</v>
      </c>
      <c r="I765" s="30">
        <f>IF(ISERROR(F765/C765),0,F765/C765*100-100)</f>
        <v>-55.944276758764801</v>
      </c>
      <c r="J765" s="30">
        <f>IF(ISERROR(F765/E765),0,F765/E765*100)</f>
        <v>187.99339498018495</v>
      </c>
      <c r="K765" s="30">
        <f>IF(ISERROR(F765/D765),0,F765/D765*100)</f>
        <v>100</v>
      </c>
    </row>
    <row r="766" spans="1:11" ht="63.75">
      <c r="A766" s="36" t="s">
        <v>319</v>
      </c>
      <c r="B766" s="28" t="s">
        <v>320</v>
      </c>
      <c r="C766" s="29">
        <v>323025</v>
      </c>
      <c r="D766" s="29">
        <v>142311</v>
      </c>
      <c r="E766" s="29">
        <v>75700</v>
      </c>
      <c r="F766" s="29">
        <v>142311</v>
      </c>
      <c r="G766" s="29">
        <f>F766-C766</f>
        <v>-180714</v>
      </c>
      <c r="H766" s="29">
        <f>E766-F766</f>
        <v>-66611</v>
      </c>
      <c r="I766" s="30">
        <f>IF(ISERROR(F766/C766),0,F766/C766*100-100)</f>
        <v>-55.944276758764801</v>
      </c>
      <c r="J766" s="30">
        <f>IF(ISERROR(F766/E766),0,F766/E766*100)</f>
        <v>187.99339498018495</v>
      </c>
      <c r="K766" s="30">
        <f>IF(ISERROR(F766/D766),0,F766/D766*100)</f>
        <v>100</v>
      </c>
    </row>
    <row r="767" spans="1:11">
      <c r="A767" s="27"/>
      <c r="B767" s="28" t="s">
        <v>87</v>
      </c>
      <c r="C767" s="29">
        <v>944222.5</v>
      </c>
      <c r="D767" s="29">
        <v>-1709915</v>
      </c>
      <c r="E767" s="29">
        <v>-254000</v>
      </c>
      <c r="F767" s="29">
        <v>-468654.9</v>
      </c>
      <c r="G767" s="29">
        <f>F767-C767</f>
        <v>-1412877.4</v>
      </c>
      <c r="H767" s="29">
        <f>E767-F767</f>
        <v>214654.90000000002</v>
      </c>
      <c r="I767" s="30">
        <f>IF(ISERROR(F767/C767),0,F767/C767*100-100)</f>
        <v>-149.63394750707593</v>
      </c>
      <c r="J767" s="30">
        <f>IF(ISERROR(F767/E767),0,F767/E767*100)</f>
        <v>184.50980314960631</v>
      </c>
      <c r="K767" s="30">
        <f>IF(ISERROR(F767/D767),0,F767/D767*100)</f>
        <v>27.408081688271057</v>
      </c>
    </row>
    <row r="768" spans="1:11">
      <c r="A768" s="27" t="s">
        <v>88</v>
      </c>
      <c r="B768" s="28" t="s">
        <v>89</v>
      </c>
      <c r="C768" s="29">
        <v>-944222.5</v>
      </c>
      <c r="D768" s="29">
        <v>1709915</v>
      </c>
      <c r="E768" s="29">
        <v>254000</v>
      </c>
      <c r="F768" s="29">
        <v>468654.9</v>
      </c>
      <c r="G768" s="29">
        <f>F768-C768</f>
        <v>1412877.4</v>
      </c>
      <c r="H768" s="29">
        <f>E768-F768</f>
        <v>-214654.90000000002</v>
      </c>
      <c r="I768" s="30">
        <f>IF(ISERROR(F768/C768),0,F768/C768*100-100)</f>
        <v>-149.63394750707593</v>
      </c>
      <c r="J768" s="30">
        <f>IF(ISERROR(F768/E768),0,F768/E768*100)</f>
        <v>184.50980314960631</v>
      </c>
      <c r="K768" s="30">
        <f>IF(ISERROR(F768/D768),0,F768/D768*100)</f>
        <v>27.408081688271057</v>
      </c>
    </row>
    <row r="769" spans="1:11">
      <c r="A769" s="33" t="s">
        <v>90</v>
      </c>
      <c r="B769" s="28" t="s">
        <v>91</v>
      </c>
      <c r="C769" s="29">
        <v>-944222.5</v>
      </c>
      <c r="D769" s="29">
        <v>1709915</v>
      </c>
      <c r="E769" s="29">
        <v>254000</v>
      </c>
      <c r="F769" s="29">
        <v>468654.9</v>
      </c>
      <c r="G769" s="29">
        <f>F769-C769</f>
        <v>1412877.4</v>
      </c>
      <c r="H769" s="29">
        <f>E769-F769</f>
        <v>-214654.90000000002</v>
      </c>
      <c r="I769" s="30">
        <f>IF(ISERROR(F769/C769),0,F769/C769*100-100)</f>
        <v>-149.63394750707593</v>
      </c>
      <c r="J769" s="30">
        <f>IF(ISERROR(F769/E769),0,F769/E769*100)</f>
        <v>184.50980314960631</v>
      </c>
      <c r="K769" s="30">
        <f>IF(ISERROR(F769/D769),0,F769/D769*100)</f>
        <v>27.408081688271057</v>
      </c>
    </row>
    <row r="770" spans="1:11" ht="25.5">
      <c r="A770" s="34" t="s">
        <v>104</v>
      </c>
      <c r="B770" s="28" t="s">
        <v>105</v>
      </c>
      <c r="C770" s="29">
        <v>-765690.46</v>
      </c>
      <c r="D770" s="29">
        <v>1709915</v>
      </c>
      <c r="E770" s="29">
        <v>254000</v>
      </c>
      <c r="F770" s="29">
        <v>-1709912.96</v>
      </c>
      <c r="G770" s="29">
        <f>F770-C770</f>
        <v>-944222.5</v>
      </c>
      <c r="H770" s="29">
        <f>E770-F770</f>
        <v>1963912.96</v>
      </c>
      <c r="I770" s="30">
        <f>IF(ISERROR(F770/C770),0,F770/C770*100-100)</f>
        <v>123.31647700037948</v>
      </c>
      <c r="J770" s="30">
        <f>IF(ISERROR(F770/E770),0,F770/E770*100)</f>
        <v>-673.19407874015747</v>
      </c>
      <c r="K770" s="30">
        <f>IF(ISERROR(F770/D770),0,F770/D770*100)</f>
        <v>-99.999880695824061</v>
      </c>
    </row>
    <row r="771" spans="1:11" s="42" customFormat="1" ht="25.5">
      <c r="A771" s="43" t="s">
        <v>445</v>
      </c>
      <c r="B771" s="39" t="s">
        <v>446</v>
      </c>
      <c r="C771" s="40"/>
      <c r="D771" s="40"/>
      <c r="E771" s="40"/>
      <c r="F771" s="40"/>
      <c r="G771" s="40"/>
      <c r="H771" s="40"/>
      <c r="I771" s="41"/>
      <c r="J771" s="41"/>
      <c r="K771" s="41"/>
    </row>
    <row r="772" spans="1:11">
      <c r="A772" s="27" t="s">
        <v>26</v>
      </c>
      <c r="B772" s="28" t="s">
        <v>27</v>
      </c>
      <c r="C772" s="29">
        <v>528678.36</v>
      </c>
      <c r="D772" s="29">
        <v>1000000</v>
      </c>
      <c r="E772" s="29">
        <v>1000000</v>
      </c>
      <c r="F772" s="29">
        <v>0</v>
      </c>
      <c r="G772" s="29">
        <f>F772-C772</f>
        <v>-528678.36</v>
      </c>
      <c r="H772" s="29">
        <f>E772-F772</f>
        <v>1000000</v>
      </c>
      <c r="I772" s="30">
        <f>IF(ISERROR(F772/C772),0,F772/C772*100-100)</f>
        <v>-100</v>
      </c>
      <c r="J772" s="30">
        <f>IF(ISERROR(F772/E772),0,F772/E772*100)</f>
        <v>0</v>
      </c>
      <c r="K772" s="30">
        <f>IF(ISERROR(F772/D772),0,F772/D772*100)</f>
        <v>0</v>
      </c>
    </row>
    <row r="773" spans="1:11">
      <c r="A773" s="33" t="s">
        <v>100</v>
      </c>
      <c r="B773" s="28" t="s">
        <v>101</v>
      </c>
      <c r="C773" s="29">
        <v>0</v>
      </c>
      <c r="D773" s="29">
        <v>1000000</v>
      </c>
      <c r="E773" s="29">
        <v>1000000</v>
      </c>
      <c r="F773" s="29">
        <v>0</v>
      </c>
      <c r="G773" s="29">
        <f>F773-C773</f>
        <v>0</v>
      </c>
      <c r="H773" s="29">
        <f>E773-F773</f>
        <v>1000000</v>
      </c>
      <c r="I773" s="30">
        <f>IF(ISERROR(F773/C773),0,F773/C773*100-100)</f>
        <v>0</v>
      </c>
      <c r="J773" s="30">
        <f>IF(ISERROR(F773/E773),0,F773/E773*100)</f>
        <v>0</v>
      </c>
      <c r="K773" s="30">
        <f>IF(ISERROR(F773/D773),0,F773/D773*100)</f>
        <v>0</v>
      </c>
    </row>
    <row r="774" spans="1:11">
      <c r="A774" s="33" t="s">
        <v>71</v>
      </c>
      <c r="B774" s="28" t="s">
        <v>72</v>
      </c>
      <c r="C774" s="29">
        <v>528678.36</v>
      </c>
      <c r="D774" s="29">
        <v>0</v>
      </c>
      <c r="E774" s="29">
        <v>0</v>
      </c>
      <c r="F774" s="29">
        <v>0</v>
      </c>
      <c r="G774" s="29">
        <f>F774-C774</f>
        <v>-528678.36</v>
      </c>
      <c r="H774" s="29">
        <f>E774-F774</f>
        <v>0</v>
      </c>
      <c r="I774" s="30">
        <f>IF(ISERROR(F774/C774),0,F774/C774*100-100)</f>
        <v>-100</v>
      </c>
      <c r="J774" s="30">
        <f>IF(ISERROR(F774/E774),0,F774/E774*100)</f>
        <v>0</v>
      </c>
      <c r="K774" s="30">
        <f>IF(ISERROR(F774/D774),0,F774/D774*100)</f>
        <v>0</v>
      </c>
    </row>
    <row r="775" spans="1:11" ht="25.5">
      <c r="A775" s="34" t="s">
        <v>303</v>
      </c>
      <c r="B775" s="28" t="s">
        <v>304</v>
      </c>
      <c r="C775" s="29">
        <v>528678.36</v>
      </c>
      <c r="D775" s="29">
        <v>0</v>
      </c>
      <c r="E775" s="29">
        <v>0</v>
      </c>
      <c r="F775" s="29">
        <v>0</v>
      </c>
      <c r="G775" s="29">
        <f>F775-C775</f>
        <v>-528678.36</v>
      </c>
      <c r="H775" s="29">
        <f>E775-F775</f>
        <v>0</v>
      </c>
      <c r="I775" s="30">
        <f>IF(ISERROR(F775/C775),0,F775/C775*100-100)</f>
        <v>-100</v>
      </c>
      <c r="J775" s="30">
        <f>IF(ISERROR(F775/E775),0,F775/E775*100)</f>
        <v>0</v>
      </c>
      <c r="K775" s="30">
        <f>IF(ISERROR(F775/D775),0,F775/D775*100)</f>
        <v>0</v>
      </c>
    </row>
    <row r="776" spans="1:11" ht="38.25">
      <c r="A776" s="35" t="s">
        <v>305</v>
      </c>
      <c r="B776" s="28" t="s">
        <v>306</v>
      </c>
      <c r="C776" s="29">
        <v>528678.36</v>
      </c>
      <c r="D776" s="29">
        <v>0</v>
      </c>
      <c r="E776" s="29">
        <v>0</v>
      </c>
      <c r="F776" s="29">
        <v>0</v>
      </c>
      <c r="G776" s="29">
        <f>F776-C776</f>
        <v>-528678.36</v>
      </c>
      <c r="H776" s="29">
        <f>E776-F776</f>
        <v>0</v>
      </c>
      <c r="I776" s="30">
        <f>IF(ISERROR(F776/C776),0,F776/C776*100-100)</f>
        <v>-100</v>
      </c>
      <c r="J776" s="30">
        <f>IF(ISERROR(F776/E776),0,F776/E776*100)</f>
        <v>0</v>
      </c>
      <c r="K776" s="30">
        <f>IF(ISERROR(F776/D776),0,F776/D776*100)</f>
        <v>0</v>
      </c>
    </row>
    <row r="777" spans="1:11" ht="76.5">
      <c r="A777" s="36" t="s">
        <v>480</v>
      </c>
      <c r="B777" s="28" t="s">
        <v>481</v>
      </c>
      <c r="C777" s="29">
        <v>528678.36</v>
      </c>
      <c r="D777" s="29">
        <v>0</v>
      </c>
      <c r="E777" s="29">
        <v>0</v>
      </c>
      <c r="F777" s="29">
        <v>0</v>
      </c>
      <c r="G777" s="29">
        <f>F777-C777</f>
        <v>-528678.36</v>
      </c>
      <c r="H777" s="29">
        <f>E777-F777</f>
        <v>0</v>
      </c>
      <c r="I777" s="30">
        <f>IF(ISERROR(F777/C777),0,F777/C777*100-100)</f>
        <v>-100</v>
      </c>
      <c r="J777" s="30">
        <f>IF(ISERROR(F777/E777),0,F777/E777*100)</f>
        <v>0</v>
      </c>
      <c r="K777" s="30">
        <f>IF(ISERROR(F777/D777),0,F777/D777*100)</f>
        <v>0</v>
      </c>
    </row>
    <row r="778" spans="1:11">
      <c r="A778" s="27" t="s">
        <v>32</v>
      </c>
      <c r="B778" s="28" t="s">
        <v>33</v>
      </c>
      <c r="C778" s="29">
        <v>531972.94999999995</v>
      </c>
      <c r="D778" s="29">
        <v>1000000</v>
      </c>
      <c r="E778" s="29">
        <v>1000000</v>
      </c>
      <c r="F778" s="29">
        <v>0</v>
      </c>
      <c r="G778" s="29">
        <f>F778-C778</f>
        <v>-531972.94999999995</v>
      </c>
      <c r="H778" s="29">
        <f>E778-F778</f>
        <v>1000000</v>
      </c>
      <c r="I778" s="30">
        <f>IF(ISERROR(F778/C778),0,F778/C778*100-100)</f>
        <v>-100</v>
      </c>
      <c r="J778" s="30">
        <f>IF(ISERROR(F778/E778),0,F778/E778*100)</f>
        <v>0</v>
      </c>
      <c r="K778" s="30">
        <f>IF(ISERROR(F778/D778),0,F778/D778*100)</f>
        <v>0</v>
      </c>
    </row>
    <row r="779" spans="1:11">
      <c r="A779" s="33" t="s">
        <v>34</v>
      </c>
      <c r="B779" s="28" t="s">
        <v>35</v>
      </c>
      <c r="C779" s="29">
        <v>531972.94999999995</v>
      </c>
      <c r="D779" s="29">
        <v>1000000</v>
      </c>
      <c r="E779" s="29">
        <v>1000000</v>
      </c>
      <c r="F779" s="29">
        <v>0</v>
      </c>
      <c r="G779" s="29">
        <f>F779-C779</f>
        <v>-531972.94999999995</v>
      </c>
      <c r="H779" s="29">
        <f>E779-F779</f>
        <v>1000000</v>
      </c>
      <c r="I779" s="30">
        <f>IF(ISERROR(F779/C779),0,F779/C779*100-100)</f>
        <v>-100</v>
      </c>
      <c r="J779" s="30">
        <f>IF(ISERROR(F779/E779),0,F779/E779*100)</f>
        <v>0</v>
      </c>
      <c r="K779" s="30">
        <f>IF(ISERROR(F779/D779),0,F779/D779*100)</f>
        <v>0</v>
      </c>
    </row>
    <row r="780" spans="1:11">
      <c r="A780" s="34" t="s">
        <v>44</v>
      </c>
      <c r="B780" s="28" t="s">
        <v>45</v>
      </c>
      <c r="C780" s="29">
        <v>531972.94999999995</v>
      </c>
      <c r="D780" s="29">
        <v>0</v>
      </c>
      <c r="E780" s="29">
        <v>0</v>
      </c>
      <c r="F780" s="29">
        <v>0</v>
      </c>
      <c r="G780" s="29">
        <f>F780-C780</f>
        <v>-531972.94999999995</v>
      </c>
      <c r="H780" s="29">
        <f>E780-F780</f>
        <v>0</v>
      </c>
      <c r="I780" s="30">
        <f>IF(ISERROR(F780/C780),0,F780/C780*100-100)</f>
        <v>-100</v>
      </c>
      <c r="J780" s="30">
        <f>IF(ISERROR(F780/E780),0,F780/E780*100)</f>
        <v>0</v>
      </c>
      <c r="K780" s="30">
        <f>IF(ISERROR(F780/D780),0,F780/D780*100)</f>
        <v>0</v>
      </c>
    </row>
    <row r="781" spans="1:11">
      <c r="A781" s="35" t="s">
        <v>46</v>
      </c>
      <c r="B781" s="28" t="s">
        <v>47</v>
      </c>
      <c r="C781" s="29">
        <v>531972.94999999995</v>
      </c>
      <c r="D781" s="29">
        <v>0</v>
      </c>
      <c r="E781" s="29">
        <v>0</v>
      </c>
      <c r="F781" s="29">
        <v>0</v>
      </c>
      <c r="G781" s="29">
        <f>F781-C781</f>
        <v>-531972.94999999995</v>
      </c>
      <c r="H781" s="29">
        <f>E781-F781</f>
        <v>0</v>
      </c>
      <c r="I781" s="30">
        <f>IF(ISERROR(F781/C781),0,F781/C781*100-100)</f>
        <v>-100</v>
      </c>
      <c r="J781" s="30">
        <f>IF(ISERROR(F781/E781),0,F781/E781*100)</f>
        <v>0</v>
      </c>
      <c r="K781" s="30">
        <f>IF(ISERROR(F781/D781),0,F781/D781*100)</f>
        <v>0</v>
      </c>
    </row>
    <row r="782" spans="1:11" ht="25.5">
      <c r="A782" s="34" t="s">
        <v>50</v>
      </c>
      <c r="B782" s="28" t="s">
        <v>51</v>
      </c>
      <c r="C782" s="29">
        <v>0</v>
      </c>
      <c r="D782" s="29">
        <v>1000000</v>
      </c>
      <c r="E782" s="29">
        <v>1000000</v>
      </c>
      <c r="F782" s="29">
        <v>0</v>
      </c>
      <c r="G782" s="29">
        <f>F782-C782</f>
        <v>0</v>
      </c>
      <c r="H782" s="29">
        <f>E782-F782</f>
        <v>1000000</v>
      </c>
      <c r="I782" s="30">
        <f>IF(ISERROR(F782/C782),0,F782/C782*100-100)</f>
        <v>0</v>
      </c>
      <c r="J782" s="30">
        <f>IF(ISERROR(F782/E782),0,F782/E782*100)</f>
        <v>0</v>
      </c>
      <c r="K782" s="30">
        <f>IF(ISERROR(F782/D782),0,F782/D782*100)</f>
        <v>0</v>
      </c>
    </row>
    <row r="783" spans="1:11">
      <c r="A783" s="35" t="s">
        <v>189</v>
      </c>
      <c r="B783" s="28" t="s">
        <v>190</v>
      </c>
      <c r="C783" s="29">
        <v>0</v>
      </c>
      <c r="D783" s="29">
        <v>1000000</v>
      </c>
      <c r="E783" s="29">
        <v>1000000</v>
      </c>
      <c r="F783" s="29">
        <v>0</v>
      </c>
      <c r="G783" s="29">
        <f>F783-C783</f>
        <v>0</v>
      </c>
      <c r="H783" s="29">
        <f>E783-F783</f>
        <v>1000000</v>
      </c>
      <c r="I783" s="30">
        <f>IF(ISERROR(F783/C783),0,F783/C783*100-100)</f>
        <v>0</v>
      </c>
      <c r="J783" s="30">
        <f>IF(ISERROR(F783/E783),0,F783/E783*100)</f>
        <v>0</v>
      </c>
      <c r="K783" s="30">
        <f>IF(ISERROR(F783/D783),0,F783/D783*100)</f>
        <v>0</v>
      </c>
    </row>
    <row r="784" spans="1:11">
      <c r="A784" s="27"/>
      <c r="B784" s="28" t="s">
        <v>87</v>
      </c>
      <c r="C784" s="29">
        <v>-3294.59</v>
      </c>
      <c r="D784" s="29">
        <v>0</v>
      </c>
      <c r="E784" s="29">
        <v>0</v>
      </c>
      <c r="F784" s="29">
        <v>0</v>
      </c>
      <c r="G784" s="29">
        <f>F784-C784</f>
        <v>3294.59</v>
      </c>
      <c r="H784" s="29">
        <f>E784-F784</f>
        <v>0</v>
      </c>
      <c r="I784" s="30">
        <f>IF(ISERROR(F784/C784),0,F784/C784*100-100)</f>
        <v>-100</v>
      </c>
      <c r="J784" s="30">
        <f>IF(ISERROR(F784/E784),0,F784/E784*100)</f>
        <v>0</v>
      </c>
      <c r="K784" s="30">
        <f>IF(ISERROR(F784/D784),0,F784/D784*100)</f>
        <v>0</v>
      </c>
    </row>
    <row r="785" spans="1:11">
      <c r="A785" s="27" t="s">
        <v>88</v>
      </c>
      <c r="B785" s="28" t="s">
        <v>89</v>
      </c>
      <c r="C785" s="29">
        <v>3294.59</v>
      </c>
      <c r="D785" s="29">
        <v>0</v>
      </c>
      <c r="E785" s="29">
        <v>0</v>
      </c>
      <c r="F785" s="29">
        <v>0</v>
      </c>
      <c r="G785" s="29">
        <f>F785-C785</f>
        <v>-3294.59</v>
      </c>
      <c r="H785" s="29">
        <f>E785-F785</f>
        <v>0</v>
      </c>
      <c r="I785" s="30">
        <f>IF(ISERROR(F785/C785),0,F785/C785*100-100)</f>
        <v>-100</v>
      </c>
      <c r="J785" s="30">
        <f>IF(ISERROR(F785/E785),0,F785/E785*100)</f>
        <v>0</v>
      </c>
      <c r="K785" s="30">
        <f>IF(ISERROR(F785/D785),0,F785/D785*100)</f>
        <v>0</v>
      </c>
    </row>
    <row r="786" spans="1:11">
      <c r="A786" s="33" t="s">
        <v>90</v>
      </c>
      <c r="B786" s="28" t="s">
        <v>91</v>
      </c>
      <c r="C786" s="29">
        <v>3294.59</v>
      </c>
      <c r="D786" s="29">
        <v>0</v>
      </c>
      <c r="E786" s="29">
        <v>0</v>
      </c>
      <c r="F786" s="29">
        <v>0</v>
      </c>
      <c r="G786" s="29">
        <f>F786-C786</f>
        <v>-3294.59</v>
      </c>
      <c r="H786" s="29">
        <f>E786-F786</f>
        <v>0</v>
      </c>
      <c r="I786" s="30">
        <f>IF(ISERROR(F786/C786),0,F786/C786*100-100)</f>
        <v>-100</v>
      </c>
      <c r="J786" s="30">
        <f>IF(ISERROR(F786/E786),0,F786/E786*100)</f>
        <v>0</v>
      </c>
      <c r="K786" s="30">
        <f>IF(ISERROR(F786/D786),0,F786/D786*100)</f>
        <v>0</v>
      </c>
    </row>
    <row r="787" spans="1:11" ht="25.5">
      <c r="A787" s="34" t="s">
        <v>104</v>
      </c>
      <c r="B787" s="28" t="s">
        <v>105</v>
      </c>
      <c r="C787" s="29">
        <v>-3294.59</v>
      </c>
      <c r="D787" s="29">
        <v>0</v>
      </c>
      <c r="E787" s="29">
        <v>0</v>
      </c>
      <c r="F787" s="29">
        <v>0</v>
      </c>
      <c r="G787" s="29">
        <f>F787-C787</f>
        <v>3294.59</v>
      </c>
      <c r="H787" s="29">
        <f>E787-F787</f>
        <v>0</v>
      </c>
      <c r="I787" s="30">
        <f>IF(ISERROR(F787/C787),0,F787/C787*100-100)</f>
        <v>-100</v>
      </c>
      <c r="J787" s="30">
        <f>IF(ISERROR(F787/E787),0,F787/E787*100)</f>
        <v>0</v>
      </c>
      <c r="K787" s="30">
        <f>IF(ISERROR(F787/D787),0,F787/D787*100)</f>
        <v>0</v>
      </c>
    </row>
    <row r="788" spans="1:11" s="42" customFormat="1" ht="25.5">
      <c r="A788" s="43" t="s">
        <v>770</v>
      </c>
      <c r="B788" s="39" t="s">
        <v>448</v>
      </c>
      <c r="C788" s="40"/>
      <c r="D788" s="40"/>
      <c r="E788" s="40"/>
      <c r="F788" s="40"/>
      <c r="G788" s="40"/>
      <c r="H788" s="40"/>
      <c r="I788" s="41"/>
      <c r="J788" s="41"/>
      <c r="K788" s="41"/>
    </row>
    <row r="789" spans="1:11">
      <c r="A789" s="27" t="s">
        <v>26</v>
      </c>
      <c r="B789" s="28" t="s">
        <v>27</v>
      </c>
      <c r="C789" s="29">
        <v>1280066.6000000001</v>
      </c>
      <c r="D789" s="29">
        <v>2995704</v>
      </c>
      <c r="E789" s="29">
        <v>2995704</v>
      </c>
      <c r="F789" s="29">
        <v>2874159.24</v>
      </c>
      <c r="G789" s="29">
        <f>F789-C789</f>
        <v>1594092.6400000001</v>
      </c>
      <c r="H789" s="29">
        <f>E789-F789</f>
        <v>121544.75999999978</v>
      </c>
      <c r="I789" s="30">
        <f>IF(ISERROR(F789/C789),0,F789/C789*100-100)</f>
        <v>124.53200794396167</v>
      </c>
      <c r="J789" s="30">
        <f>IF(ISERROR(F789/E789),0,F789/E789*100)</f>
        <v>95.94269794345503</v>
      </c>
      <c r="K789" s="30">
        <f>IF(ISERROR(F789/D789),0,F789/D789*100)</f>
        <v>95.94269794345503</v>
      </c>
    </row>
    <row r="790" spans="1:11">
      <c r="A790" s="33" t="s">
        <v>100</v>
      </c>
      <c r="B790" s="28" t="s">
        <v>101</v>
      </c>
      <c r="C790" s="29">
        <v>254396.96</v>
      </c>
      <c r="D790" s="29">
        <v>324435</v>
      </c>
      <c r="E790" s="29">
        <v>324435</v>
      </c>
      <c r="F790" s="29">
        <v>282861.71000000002</v>
      </c>
      <c r="G790" s="29">
        <f>F790-C790</f>
        <v>28464.750000000029</v>
      </c>
      <c r="H790" s="29">
        <f>E790-F790</f>
        <v>41573.289999999979</v>
      </c>
      <c r="I790" s="30">
        <f>IF(ISERROR(F790/C790),0,F790/C790*100-100)</f>
        <v>11.189107762922973</v>
      </c>
      <c r="J790" s="30">
        <f>IF(ISERROR(F790/E790),0,F790/E790*100)</f>
        <v>87.185941714056753</v>
      </c>
      <c r="K790" s="30">
        <f>IF(ISERROR(F790/D790),0,F790/D790*100)</f>
        <v>87.185941714056753</v>
      </c>
    </row>
    <row r="791" spans="1:11">
      <c r="A791" s="33" t="s">
        <v>71</v>
      </c>
      <c r="B791" s="28" t="s">
        <v>72</v>
      </c>
      <c r="C791" s="29">
        <v>1025669.64</v>
      </c>
      <c r="D791" s="29">
        <v>2671269</v>
      </c>
      <c r="E791" s="29">
        <v>2671269</v>
      </c>
      <c r="F791" s="29">
        <v>2591297.5299999998</v>
      </c>
      <c r="G791" s="29">
        <f>F791-C791</f>
        <v>1565627.8899999997</v>
      </c>
      <c r="H791" s="29">
        <f>E791-F791</f>
        <v>79971.470000000205</v>
      </c>
      <c r="I791" s="30">
        <f>IF(ISERROR(F791/C791),0,F791/C791*100-100)</f>
        <v>152.6444606471924</v>
      </c>
      <c r="J791" s="30">
        <f>IF(ISERROR(F791/E791),0,F791/E791*100)</f>
        <v>97.006236736172951</v>
      </c>
      <c r="K791" s="30">
        <f>IF(ISERROR(F791/D791),0,F791/D791*100)</f>
        <v>97.006236736172951</v>
      </c>
    </row>
    <row r="792" spans="1:11" ht="25.5">
      <c r="A792" s="34" t="s">
        <v>303</v>
      </c>
      <c r="B792" s="28" t="s">
        <v>304</v>
      </c>
      <c r="C792" s="29">
        <v>1025669.64</v>
      </c>
      <c r="D792" s="29">
        <v>2671269</v>
      </c>
      <c r="E792" s="29">
        <v>2671269</v>
      </c>
      <c r="F792" s="29">
        <v>2591297.5299999998</v>
      </c>
      <c r="G792" s="29">
        <f>F792-C792</f>
        <v>1565627.8899999997</v>
      </c>
      <c r="H792" s="29">
        <f>E792-F792</f>
        <v>79971.470000000205</v>
      </c>
      <c r="I792" s="30">
        <f>IF(ISERROR(F792/C792),0,F792/C792*100-100)</f>
        <v>152.6444606471924</v>
      </c>
      <c r="J792" s="30">
        <f>IF(ISERROR(F792/E792),0,F792/E792*100)</f>
        <v>97.006236736172951</v>
      </c>
      <c r="K792" s="30">
        <f>IF(ISERROR(F792/D792),0,F792/D792*100)</f>
        <v>97.006236736172951</v>
      </c>
    </row>
    <row r="793" spans="1:11" ht="38.25">
      <c r="A793" s="35" t="s">
        <v>305</v>
      </c>
      <c r="B793" s="28" t="s">
        <v>306</v>
      </c>
      <c r="C793" s="29">
        <v>1025669.64</v>
      </c>
      <c r="D793" s="29">
        <v>2671269</v>
      </c>
      <c r="E793" s="29">
        <v>2671269</v>
      </c>
      <c r="F793" s="29">
        <v>2591297.5299999998</v>
      </c>
      <c r="G793" s="29">
        <f>F793-C793</f>
        <v>1565627.8899999997</v>
      </c>
      <c r="H793" s="29">
        <f>E793-F793</f>
        <v>79971.470000000205</v>
      </c>
      <c r="I793" s="30">
        <f>IF(ISERROR(F793/C793),0,F793/C793*100-100)</f>
        <v>152.6444606471924</v>
      </c>
      <c r="J793" s="30">
        <f>IF(ISERROR(F793/E793),0,F793/E793*100)</f>
        <v>97.006236736172951</v>
      </c>
      <c r="K793" s="30">
        <f>IF(ISERROR(F793/D793),0,F793/D793*100)</f>
        <v>97.006236736172951</v>
      </c>
    </row>
    <row r="794" spans="1:11" ht="76.5">
      <c r="A794" s="36" t="s">
        <v>480</v>
      </c>
      <c r="B794" s="28" t="s">
        <v>481</v>
      </c>
      <c r="C794" s="29">
        <v>1018465.8</v>
      </c>
      <c r="D794" s="29">
        <v>2671269</v>
      </c>
      <c r="E794" s="29">
        <v>2671269</v>
      </c>
      <c r="F794" s="29">
        <v>2591297.5299999998</v>
      </c>
      <c r="G794" s="29">
        <f>F794-C794</f>
        <v>1572831.7299999997</v>
      </c>
      <c r="H794" s="29">
        <f>E794-F794</f>
        <v>79971.470000000205</v>
      </c>
      <c r="I794" s="30">
        <f>IF(ISERROR(F794/C794),0,F794/C794*100-100)</f>
        <v>154.43147231846172</v>
      </c>
      <c r="J794" s="30">
        <f>IF(ISERROR(F794/E794),0,F794/E794*100)</f>
        <v>97.006236736172951</v>
      </c>
      <c r="K794" s="30">
        <f>IF(ISERROR(F794/D794),0,F794/D794*100)</f>
        <v>97.006236736172951</v>
      </c>
    </row>
    <row r="795" spans="1:11" ht="76.5">
      <c r="A795" s="36" t="s">
        <v>482</v>
      </c>
      <c r="B795" s="28" t="s">
        <v>483</v>
      </c>
      <c r="C795" s="29">
        <v>7203.84</v>
      </c>
      <c r="D795" s="29">
        <v>0</v>
      </c>
      <c r="E795" s="29">
        <v>0</v>
      </c>
      <c r="F795" s="29">
        <v>0</v>
      </c>
      <c r="G795" s="29">
        <f>F795-C795</f>
        <v>-7203.84</v>
      </c>
      <c r="H795" s="29">
        <f>E795-F795</f>
        <v>0</v>
      </c>
      <c r="I795" s="30">
        <f>IF(ISERROR(F795/C795),0,F795/C795*100-100)</f>
        <v>-100</v>
      </c>
      <c r="J795" s="30">
        <f>IF(ISERROR(F795/E795),0,F795/E795*100)</f>
        <v>0</v>
      </c>
      <c r="K795" s="30">
        <f>IF(ISERROR(F795/D795),0,F795/D795*100)</f>
        <v>0</v>
      </c>
    </row>
    <row r="796" spans="1:11">
      <c r="A796" s="27" t="s">
        <v>32</v>
      </c>
      <c r="B796" s="28" t="s">
        <v>33</v>
      </c>
      <c r="C796" s="29">
        <v>1280066.6000000001</v>
      </c>
      <c r="D796" s="29">
        <v>2995704</v>
      </c>
      <c r="E796" s="29">
        <v>2995704</v>
      </c>
      <c r="F796" s="29">
        <v>2874159.24</v>
      </c>
      <c r="G796" s="29">
        <f>F796-C796</f>
        <v>1594092.6400000001</v>
      </c>
      <c r="H796" s="29">
        <f>E796-F796</f>
        <v>121544.75999999978</v>
      </c>
      <c r="I796" s="30">
        <f>IF(ISERROR(F796/C796),0,F796/C796*100-100)</f>
        <v>124.53200794396167</v>
      </c>
      <c r="J796" s="30">
        <f>IF(ISERROR(F796/E796),0,F796/E796*100)</f>
        <v>95.94269794345503</v>
      </c>
      <c r="K796" s="30">
        <f>IF(ISERROR(F796/D796),0,F796/D796*100)</f>
        <v>95.94269794345503</v>
      </c>
    </row>
    <row r="797" spans="1:11">
      <c r="A797" s="33" t="s">
        <v>34</v>
      </c>
      <c r="B797" s="28" t="s">
        <v>35</v>
      </c>
      <c r="C797" s="29">
        <v>1280066.6000000001</v>
      </c>
      <c r="D797" s="29">
        <v>2995704</v>
      </c>
      <c r="E797" s="29">
        <v>2995704</v>
      </c>
      <c r="F797" s="29">
        <v>2874159.24</v>
      </c>
      <c r="G797" s="29">
        <f>F797-C797</f>
        <v>1594092.6400000001</v>
      </c>
      <c r="H797" s="29">
        <f>E797-F797</f>
        <v>121544.75999999978</v>
      </c>
      <c r="I797" s="30">
        <f>IF(ISERROR(F797/C797),0,F797/C797*100-100)</f>
        <v>124.53200794396167</v>
      </c>
      <c r="J797" s="30">
        <f>IF(ISERROR(F797/E797),0,F797/E797*100)</f>
        <v>95.94269794345503</v>
      </c>
      <c r="K797" s="30">
        <f>IF(ISERROR(F797/D797),0,F797/D797*100)</f>
        <v>95.94269794345503</v>
      </c>
    </row>
    <row r="798" spans="1:11">
      <c r="A798" s="34" t="s">
        <v>44</v>
      </c>
      <c r="B798" s="28" t="s">
        <v>45</v>
      </c>
      <c r="C798" s="29">
        <v>1025669.64</v>
      </c>
      <c r="D798" s="29">
        <v>2671269</v>
      </c>
      <c r="E798" s="29">
        <v>2671269</v>
      </c>
      <c r="F798" s="29">
        <v>2591297.5299999998</v>
      </c>
      <c r="G798" s="29">
        <f>F798-C798</f>
        <v>1565627.8899999997</v>
      </c>
      <c r="H798" s="29">
        <f>E798-F798</f>
        <v>79971.470000000205</v>
      </c>
      <c r="I798" s="30">
        <f>IF(ISERROR(F798/C798),0,F798/C798*100-100)</f>
        <v>152.6444606471924</v>
      </c>
      <c r="J798" s="30">
        <f>IF(ISERROR(F798/E798),0,F798/E798*100)</f>
        <v>97.006236736172951</v>
      </c>
      <c r="K798" s="30">
        <f>IF(ISERROR(F798/D798),0,F798/D798*100)</f>
        <v>97.006236736172951</v>
      </c>
    </row>
    <row r="799" spans="1:11">
      <c r="A799" s="35" t="s">
        <v>46</v>
      </c>
      <c r="B799" s="28" t="s">
        <v>47</v>
      </c>
      <c r="C799" s="29">
        <v>1025669.64</v>
      </c>
      <c r="D799" s="29">
        <v>2671269</v>
      </c>
      <c r="E799" s="29">
        <v>2671269</v>
      </c>
      <c r="F799" s="29">
        <v>2591297.5299999998</v>
      </c>
      <c r="G799" s="29">
        <f>F799-C799</f>
        <v>1565627.8899999997</v>
      </c>
      <c r="H799" s="29">
        <f>E799-F799</f>
        <v>79971.470000000205</v>
      </c>
      <c r="I799" s="30">
        <f>IF(ISERROR(F799/C799),0,F799/C799*100-100)</f>
        <v>152.6444606471924</v>
      </c>
      <c r="J799" s="30">
        <f>IF(ISERROR(F799/E799),0,F799/E799*100)</f>
        <v>97.006236736172951</v>
      </c>
      <c r="K799" s="30">
        <f>IF(ISERROR(F799/D799),0,F799/D799*100)</f>
        <v>97.006236736172951</v>
      </c>
    </row>
    <row r="800" spans="1:11" ht="25.5">
      <c r="A800" s="34" t="s">
        <v>50</v>
      </c>
      <c r="B800" s="28" t="s">
        <v>51</v>
      </c>
      <c r="C800" s="29">
        <v>254396.96</v>
      </c>
      <c r="D800" s="29">
        <v>324435</v>
      </c>
      <c r="E800" s="29">
        <v>324435</v>
      </c>
      <c r="F800" s="29">
        <v>282861.71000000002</v>
      </c>
      <c r="G800" s="29">
        <f>F800-C800</f>
        <v>28464.750000000029</v>
      </c>
      <c r="H800" s="29">
        <f>E800-F800</f>
        <v>41573.289999999979</v>
      </c>
      <c r="I800" s="30">
        <f>IF(ISERROR(F800/C800),0,F800/C800*100-100)</f>
        <v>11.189107762922973</v>
      </c>
      <c r="J800" s="30">
        <f>IF(ISERROR(F800/E800),0,F800/E800*100)</f>
        <v>87.185941714056753</v>
      </c>
      <c r="K800" s="30">
        <f>IF(ISERROR(F800/D800),0,F800/D800*100)</f>
        <v>87.185941714056753</v>
      </c>
    </row>
    <row r="801" spans="1:11">
      <c r="A801" s="35" t="s">
        <v>189</v>
      </c>
      <c r="B801" s="28" t="s">
        <v>190</v>
      </c>
      <c r="C801" s="29">
        <v>254396.96</v>
      </c>
      <c r="D801" s="29">
        <v>324435</v>
      </c>
      <c r="E801" s="29">
        <v>324435</v>
      </c>
      <c r="F801" s="29">
        <v>282861.71000000002</v>
      </c>
      <c r="G801" s="29">
        <f>F801-C801</f>
        <v>28464.750000000029</v>
      </c>
      <c r="H801" s="29">
        <f>E801-F801</f>
        <v>41573.289999999979</v>
      </c>
      <c r="I801" s="30">
        <f>IF(ISERROR(F801/C801),0,F801/C801*100-100)</f>
        <v>11.189107762922973</v>
      </c>
      <c r="J801" s="30">
        <f>IF(ISERROR(F801/E801),0,F801/E801*100)</f>
        <v>87.185941714056753</v>
      </c>
      <c r="K801" s="30">
        <f>IF(ISERROR(F801/D801),0,F801/D801*100)</f>
        <v>87.185941714056753</v>
      </c>
    </row>
    <row r="802" spans="1:11" s="42" customFormat="1" ht="25.5">
      <c r="A802" s="38" t="s">
        <v>118</v>
      </c>
      <c r="B802" s="39" t="s">
        <v>119</v>
      </c>
      <c r="C802" s="40"/>
      <c r="D802" s="40"/>
      <c r="E802" s="40"/>
      <c r="F802" s="40"/>
      <c r="G802" s="40"/>
      <c r="H802" s="40"/>
      <c r="I802" s="41"/>
      <c r="J802" s="41"/>
      <c r="K802" s="41"/>
    </row>
    <row r="803" spans="1:11">
      <c r="A803" s="27" t="s">
        <v>26</v>
      </c>
      <c r="B803" s="28" t="s">
        <v>27</v>
      </c>
      <c r="C803" s="29">
        <v>10717353.859999999</v>
      </c>
      <c r="D803" s="29">
        <v>9626859</v>
      </c>
      <c r="E803" s="29">
        <v>10543447</v>
      </c>
      <c r="F803" s="29">
        <v>8768616.2599999998</v>
      </c>
      <c r="G803" s="29">
        <f>F803-C803</f>
        <v>-1948737.5999999996</v>
      </c>
      <c r="H803" s="29">
        <f>E803-F803</f>
        <v>1774830.7400000002</v>
      </c>
      <c r="I803" s="30">
        <f>IF(ISERROR(F803/C803),0,F803/C803*100-100)</f>
        <v>-18.18301070820479</v>
      </c>
      <c r="J803" s="30">
        <f>IF(ISERROR(F803/E803),0,F803/E803*100)</f>
        <v>83.166503895737321</v>
      </c>
      <c r="K803" s="30">
        <f>IF(ISERROR(F803/D803),0,F803/D803*100)</f>
        <v>91.084914196832017</v>
      </c>
    </row>
    <row r="804" spans="1:11">
      <c r="A804" s="33" t="s">
        <v>100</v>
      </c>
      <c r="B804" s="28" t="s">
        <v>101</v>
      </c>
      <c r="C804" s="29">
        <v>2405171.7000000002</v>
      </c>
      <c r="D804" s="29">
        <v>2508958</v>
      </c>
      <c r="E804" s="29">
        <v>3632212</v>
      </c>
      <c r="F804" s="29">
        <v>2368168.42</v>
      </c>
      <c r="G804" s="29">
        <f>F804-C804</f>
        <v>-37003.280000000261</v>
      </c>
      <c r="H804" s="29">
        <f>E804-F804</f>
        <v>1264043.58</v>
      </c>
      <c r="I804" s="30">
        <f>IF(ISERROR(F804/C804),0,F804/C804*100-100)</f>
        <v>-1.5384880838237223</v>
      </c>
      <c r="J804" s="30">
        <f>IF(ISERROR(F804/E804),0,F804/E804*100)</f>
        <v>65.199069327451156</v>
      </c>
      <c r="K804" s="30">
        <f>IF(ISERROR(F804/D804),0,F804/D804*100)</f>
        <v>94.388523841371594</v>
      </c>
    </row>
    <row r="805" spans="1:11">
      <c r="A805" s="33" t="s">
        <v>71</v>
      </c>
      <c r="B805" s="28" t="s">
        <v>72</v>
      </c>
      <c r="C805" s="29">
        <v>467915.32</v>
      </c>
      <c r="D805" s="29">
        <v>145026</v>
      </c>
      <c r="E805" s="29">
        <v>390885</v>
      </c>
      <c r="F805" s="29">
        <v>25775.38</v>
      </c>
      <c r="G805" s="29">
        <f>F805-C805</f>
        <v>-442139.94</v>
      </c>
      <c r="H805" s="29">
        <f>E805-F805</f>
        <v>365109.62</v>
      </c>
      <c r="I805" s="30">
        <f>IF(ISERROR(F805/C805),0,F805/C805*100-100)</f>
        <v>-94.491443451776703</v>
      </c>
      <c r="J805" s="30">
        <f>IF(ISERROR(F805/E805),0,F805/E805*100)</f>
        <v>6.5941082415544221</v>
      </c>
      <c r="K805" s="30">
        <f>IF(ISERROR(F805/D805),0,F805/D805*100)</f>
        <v>17.772937266421192</v>
      </c>
    </row>
    <row r="806" spans="1:11">
      <c r="A806" s="34" t="s">
        <v>73</v>
      </c>
      <c r="B806" s="28" t="s">
        <v>74</v>
      </c>
      <c r="C806" s="29">
        <v>60707.32</v>
      </c>
      <c r="D806" s="29">
        <v>68373</v>
      </c>
      <c r="E806" s="29">
        <v>0</v>
      </c>
      <c r="F806" s="29">
        <v>25775.38</v>
      </c>
      <c r="G806" s="29">
        <f>F806-C806</f>
        <v>-34931.94</v>
      </c>
      <c r="H806" s="29">
        <f>E806-F806</f>
        <v>-25775.38</v>
      </c>
      <c r="I806" s="30">
        <f>IF(ISERROR(F806/C806),0,F806/C806*100-100)</f>
        <v>-57.54156170952696</v>
      </c>
      <c r="J806" s="30">
        <f>IF(ISERROR(F806/E806),0,F806/E806*100)</f>
        <v>0</v>
      </c>
      <c r="K806" s="30">
        <f>IF(ISERROR(F806/D806),0,F806/D806*100)</f>
        <v>37.6981849560499</v>
      </c>
    </row>
    <row r="807" spans="1:11">
      <c r="A807" s="35" t="s">
        <v>75</v>
      </c>
      <c r="B807" s="28" t="s">
        <v>76</v>
      </c>
      <c r="C807" s="29">
        <v>60707.32</v>
      </c>
      <c r="D807" s="29">
        <v>68373</v>
      </c>
      <c r="E807" s="29">
        <v>0</v>
      </c>
      <c r="F807" s="29">
        <v>25775.38</v>
      </c>
      <c r="G807" s="29">
        <f>F807-C807</f>
        <v>-34931.94</v>
      </c>
      <c r="H807" s="29">
        <f>E807-F807</f>
        <v>-25775.38</v>
      </c>
      <c r="I807" s="30">
        <f>IF(ISERROR(F807/C807),0,F807/C807*100-100)</f>
        <v>-57.54156170952696</v>
      </c>
      <c r="J807" s="30">
        <f>IF(ISERROR(F807/E807),0,F807/E807*100)</f>
        <v>0</v>
      </c>
      <c r="K807" s="30">
        <f>IF(ISERROR(F807/D807),0,F807/D807*100)</f>
        <v>37.6981849560499</v>
      </c>
    </row>
    <row r="808" spans="1:11" ht="25.5">
      <c r="A808" s="36" t="s">
        <v>77</v>
      </c>
      <c r="B808" s="28" t="s">
        <v>78</v>
      </c>
      <c r="C808" s="29">
        <v>60707.32</v>
      </c>
      <c r="D808" s="29">
        <v>68373</v>
      </c>
      <c r="E808" s="29">
        <v>0</v>
      </c>
      <c r="F808" s="29">
        <v>25775.38</v>
      </c>
      <c r="G808" s="29">
        <f>F808-C808</f>
        <v>-34931.94</v>
      </c>
      <c r="H808" s="29">
        <f>E808-F808</f>
        <v>-25775.38</v>
      </c>
      <c r="I808" s="30">
        <f>IF(ISERROR(F808/C808),0,F808/C808*100-100)</f>
        <v>-57.54156170952696</v>
      </c>
      <c r="J808" s="30">
        <f>IF(ISERROR(F808/E808),0,F808/E808*100)</f>
        <v>0</v>
      </c>
      <c r="K808" s="30">
        <f>IF(ISERROR(F808/D808),0,F808/D808*100)</f>
        <v>37.6981849560499</v>
      </c>
    </row>
    <row r="809" spans="1:11" ht="25.5">
      <c r="A809" s="37" t="s">
        <v>79</v>
      </c>
      <c r="B809" s="28" t="s">
        <v>80</v>
      </c>
      <c r="C809" s="29">
        <v>5313.11</v>
      </c>
      <c r="D809" s="29">
        <v>10500</v>
      </c>
      <c r="E809" s="29">
        <v>0</v>
      </c>
      <c r="F809" s="29">
        <v>8664.41</v>
      </c>
      <c r="G809" s="29">
        <f>F809-C809</f>
        <v>3351.3</v>
      </c>
      <c r="H809" s="29">
        <f>E809-F809</f>
        <v>-8664.41</v>
      </c>
      <c r="I809" s="30">
        <f>IF(ISERROR(F809/C809),0,F809/C809*100-100)</f>
        <v>63.076051502792154</v>
      </c>
      <c r="J809" s="30">
        <f>IF(ISERROR(F809/E809),0,F809/E809*100)</f>
        <v>0</v>
      </c>
      <c r="K809" s="30">
        <f>IF(ISERROR(F809/D809),0,F809/D809*100)</f>
        <v>82.518190476190483</v>
      </c>
    </row>
    <row r="810" spans="1:11" ht="25.5">
      <c r="A810" s="37" t="s">
        <v>102</v>
      </c>
      <c r="B810" s="28" t="s">
        <v>103</v>
      </c>
      <c r="C810" s="29">
        <v>55394.21</v>
      </c>
      <c r="D810" s="29">
        <v>57873</v>
      </c>
      <c r="E810" s="29">
        <v>0</v>
      </c>
      <c r="F810" s="29">
        <v>17110.97</v>
      </c>
      <c r="G810" s="29">
        <f>F810-C810</f>
        <v>-38283.24</v>
      </c>
      <c r="H810" s="29">
        <f>E810-F810</f>
        <v>-17110.97</v>
      </c>
      <c r="I810" s="30">
        <f>IF(ISERROR(F810/C810),0,F810/C810*100-100)</f>
        <v>-69.110544224748395</v>
      </c>
      <c r="J810" s="30">
        <f>IF(ISERROR(F810/E810),0,F810/E810*100)</f>
        <v>0</v>
      </c>
      <c r="K810" s="30">
        <f>IF(ISERROR(F810/D810),0,F810/D810*100)</f>
        <v>29.566412662208631</v>
      </c>
    </row>
    <row r="811" spans="1:11" ht="25.5">
      <c r="A811" s="34" t="s">
        <v>303</v>
      </c>
      <c r="B811" s="28" t="s">
        <v>304</v>
      </c>
      <c r="C811" s="29">
        <v>407208</v>
      </c>
      <c r="D811" s="29">
        <v>76653</v>
      </c>
      <c r="E811" s="29">
        <v>390885</v>
      </c>
      <c r="F811" s="29">
        <v>0</v>
      </c>
      <c r="G811" s="29">
        <f>F811-C811</f>
        <v>-407208</v>
      </c>
      <c r="H811" s="29">
        <f>E811-F811</f>
        <v>390885</v>
      </c>
      <c r="I811" s="30">
        <f>IF(ISERROR(F811/C811),0,F811/C811*100-100)</f>
        <v>-100</v>
      </c>
      <c r="J811" s="30">
        <f>IF(ISERROR(F811/E811),0,F811/E811*100)</f>
        <v>0</v>
      </c>
      <c r="K811" s="30">
        <f>IF(ISERROR(F811/D811),0,F811/D811*100)</f>
        <v>0</v>
      </c>
    </row>
    <row r="812" spans="1:11" ht="38.25">
      <c r="A812" s="35" t="s">
        <v>305</v>
      </c>
      <c r="B812" s="28" t="s">
        <v>306</v>
      </c>
      <c r="C812" s="29">
        <v>407208</v>
      </c>
      <c r="D812" s="29">
        <v>76653</v>
      </c>
      <c r="E812" s="29">
        <v>390885</v>
      </c>
      <c r="F812" s="29">
        <v>0</v>
      </c>
      <c r="G812" s="29">
        <f>F812-C812</f>
        <v>-407208</v>
      </c>
      <c r="H812" s="29">
        <f>E812-F812</f>
        <v>390885</v>
      </c>
      <c r="I812" s="30">
        <f>IF(ISERROR(F812/C812),0,F812/C812*100-100)</f>
        <v>-100</v>
      </c>
      <c r="J812" s="30">
        <f>IF(ISERROR(F812/E812),0,F812/E812*100)</f>
        <v>0</v>
      </c>
      <c r="K812" s="30">
        <f>IF(ISERROR(F812/D812),0,F812/D812*100)</f>
        <v>0</v>
      </c>
    </row>
    <row r="813" spans="1:11" ht="51">
      <c r="A813" s="36" t="s">
        <v>307</v>
      </c>
      <c r="B813" s="28" t="s">
        <v>308</v>
      </c>
      <c r="C813" s="29">
        <v>407208</v>
      </c>
      <c r="D813" s="29">
        <v>0</v>
      </c>
      <c r="E813" s="29">
        <v>314232</v>
      </c>
      <c r="F813" s="29">
        <v>0</v>
      </c>
      <c r="G813" s="29">
        <f>F813-C813</f>
        <v>-407208</v>
      </c>
      <c r="H813" s="29">
        <f>E813-F813</f>
        <v>314232</v>
      </c>
      <c r="I813" s="30">
        <f>IF(ISERROR(F813/C813),0,F813/C813*100-100)</f>
        <v>-100</v>
      </c>
      <c r="J813" s="30">
        <f>IF(ISERROR(F813/E813),0,F813/E813*100)</f>
        <v>0</v>
      </c>
      <c r="K813" s="30">
        <f>IF(ISERROR(F813/D813),0,F813/D813*100)</f>
        <v>0</v>
      </c>
    </row>
    <row r="814" spans="1:11" ht="76.5">
      <c r="A814" s="36" t="s">
        <v>482</v>
      </c>
      <c r="B814" s="28" t="s">
        <v>483</v>
      </c>
      <c r="C814" s="29">
        <v>0</v>
      </c>
      <c r="D814" s="29">
        <v>76653</v>
      </c>
      <c r="E814" s="29">
        <v>76653</v>
      </c>
      <c r="F814" s="29">
        <v>0</v>
      </c>
      <c r="G814" s="29">
        <f>F814-C814</f>
        <v>0</v>
      </c>
      <c r="H814" s="29">
        <f>E814-F814</f>
        <v>76653</v>
      </c>
      <c r="I814" s="30">
        <f>IF(ISERROR(F814/C814),0,F814/C814*100-100)</f>
        <v>0</v>
      </c>
      <c r="J814" s="30">
        <f>IF(ISERROR(F814/E814),0,F814/E814*100)</f>
        <v>0</v>
      </c>
      <c r="K814" s="30">
        <f>IF(ISERROR(F814/D814),0,F814/D814*100)</f>
        <v>0</v>
      </c>
    </row>
    <row r="815" spans="1:11">
      <c r="A815" s="33" t="s">
        <v>28</v>
      </c>
      <c r="B815" s="28" t="s">
        <v>29</v>
      </c>
      <c r="C815" s="29">
        <v>7844266.8399999999</v>
      </c>
      <c r="D815" s="29">
        <v>6972875</v>
      </c>
      <c r="E815" s="29">
        <v>6520350</v>
      </c>
      <c r="F815" s="29">
        <v>6374672.46</v>
      </c>
      <c r="G815" s="29">
        <f>F815-C815</f>
        <v>-1469594.38</v>
      </c>
      <c r="H815" s="29">
        <f>E815-F815</f>
        <v>145677.54000000004</v>
      </c>
      <c r="I815" s="30">
        <f>IF(ISERROR(F815/C815),0,F815/C815*100-100)</f>
        <v>-18.734630144223914</v>
      </c>
      <c r="J815" s="30">
        <f>IF(ISERROR(F815/E815),0,F815/E815*100)</f>
        <v>97.765801835791024</v>
      </c>
      <c r="K815" s="30">
        <f>IF(ISERROR(F815/D815),0,F815/D815*100)</f>
        <v>91.421005826147749</v>
      </c>
    </row>
    <row r="816" spans="1:11">
      <c r="A816" s="34" t="s">
        <v>30</v>
      </c>
      <c r="B816" s="28" t="s">
        <v>31</v>
      </c>
      <c r="C816" s="29">
        <v>7844266.8399999999</v>
      </c>
      <c r="D816" s="29">
        <v>6972875</v>
      </c>
      <c r="E816" s="29">
        <v>6520350</v>
      </c>
      <c r="F816" s="29">
        <v>6374672.46</v>
      </c>
      <c r="G816" s="29">
        <f>F816-C816</f>
        <v>-1469594.38</v>
      </c>
      <c r="H816" s="29">
        <f>E816-F816</f>
        <v>145677.54000000004</v>
      </c>
      <c r="I816" s="30">
        <f>IF(ISERROR(F816/C816),0,F816/C816*100-100)</f>
        <v>-18.734630144223914</v>
      </c>
      <c r="J816" s="30">
        <f>IF(ISERROR(F816/E816),0,F816/E816*100)</f>
        <v>97.765801835791024</v>
      </c>
      <c r="K816" s="30">
        <f>IF(ISERROR(F816/D816),0,F816/D816*100)</f>
        <v>91.421005826147749</v>
      </c>
    </row>
    <row r="817" spans="1:11">
      <c r="A817" s="27" t="s">
        <v>32</v>
      </c>
      <c r="B817" s="28" t="s">
        <v>33</v>
      </c>
      <c r="C817" s="29">
        <v>11007510.5</v>
      </c>
      <c r="D817" s="29">
        <v>11107196</v>
      </c>
      <c r="E817" s="29">
        <v>10555279</v>
      </c>
      <c r="F817" s="29">
        <v>8973562.3800000008</v>
      </c>
      <c r="G817" s="29">
        <f>F817-C817</f>
        <v>-2033948.1199999992</v>
      </c>
      <c r="H817" s="29">
        <f>E817-F817</f>
        <v>1581716.6199999992</v>
      </c>
      <c r="I817" s="30">
        <f>IF(ISERROR(F817/C817),0,F817/C817*100-100)</f>
        <v>-18.477821302100949</v>
      </c>
      <c r="J817" s="30">
        <f>IF(ISERROR(F817/E817),0,F817/E817*100)</f>
        <v>85.014923622577868</v>
      </c>
      <c r="K817" s="30">
        <f>IF(ISERROR(F817/D817),0,F817/D817*100)</f>
        <v>80.790528770717657</v>
      </c>
    </row>
    <row r="818" spans="1:11">
      <c r="A818" s="33" t="s">
        <v>34</v>
      </c>
      <c r="B818" s="28" t="s">
        <v>35</v>
      </c>
      <c r="C818" s="29">
        <v>10829292.390000001</v>
      </c>
      <c r="D818" s="29">
        <v>10885870</v>
      </c>
      <c r="E818" s="29">
        <v>8339486</v>
      </c>
      <c r="F818" s="29">
        <v>8957471.9199999999</v>
      </c>
      <c r="G818" s="29">
        <f>F818-C818</f>
        <v>-1871820.4700000007</v>
      </c>
      <c r="H818" s="29">
        <f>E818-F818</f>
        <v>-617985.91999999993</v>
      </c>
      <c r="I818" s="30">
        <f>IF(ISERROR(F818/C818),0,F818/C818*100-100)</f>
        <v>-17.284790202252537</v>
      </c>
      <c r="J818" s="30">
        <f>IF(ISERROR(F818/E818),0,F818/E818*100)</f>
        <v>107.41035982313538</v>
      </c>
      <c r="K818" s="30">
        <f>IF(ISERROR(F818/D818),0,F818/D818*100)</f>
        <v>82.285310406977118</v>
      </c>
    </row>
    <row r="819" spans="1:11">
      <c r="A819" s="34" t="s">
        <v>36</v>
      </c>
      <c r="B819" s="28" t="s">
        <v>37</v>
      </c>
      <c r="C819" s="29">
        <v>3821876.5</v>
      </c>
      <c r="D819" s="29">
        <v>6051113</v>
      </c>
      <c r="E819" s="29">
        <v>5067885</v>
      </c>
      <c r="F819" s="29">
        <v>4399190.3600000003</v>
      </c>
      <c r="G819" s="29">
        <f>F819-C819</f>
        <v>577313.86000000034</v>
      </c>
      <c r="H819" s="29">
        <f>E819-F819</f>
        <v>668694.63999999966</v>
      </c>
      <c r="I819" s="30">
        <f>IF(ISERROR(F819/C819),0,F819/C819*100-100)</f>
        <v>15.105507988026304</v>
      </c>
      <c r="J819" s="30">
        <f>IF(ISERROR(F819/E819),0,F819/E819*100)</f>
        <v>86.805252289663244</v>
      </c>
      <c r="K819" s="30">
        <f>IF(ISERROR(F819/D819),0,F819/D819*100)</f>
        <v>72.700515756357547</v>
      </c>
    </row>
    <row r="820" spans="1:11">
      <c r="A820" s="35" t="s">
        <v>38</v>
      </c>
      <c r="B820" s="28" t="s">
        <v>39</v>
      </c>
      <c r="C820" s="29">
        <v>3011199.03</v>
      </c>
      <c r="D820" s="29">
        <v>3666122</v>
      </c>
      <c r="E820" s="29">
        <v>3432574</v>
      </c>
      <c r="F820" s="29">
        <v>3058727.98</v>
      </c>
      <c r="G820" s="29">
        <f>F820-C820</f>
        <v>47528.950000000186</v>
      </c>
      <c r="H820" s="29">
        <f>E820-F820</f>
        <v>373846.02</v>
      </c>
      <c r="I820" s="30">
        <f>IF(ISERROR(F820/C820),0,F820/C820*100-100)</f>
        <v>1.578406127475418</v>
      </c>
      <c r="J820" s="30">
        <f>IF(ISERROR(F820/E820),0,F820/E820*100)</f>
        <v>89.108872234072734</v>
      </c>
      <c r="K820" s="30">
        <f>IF(ISERROR(F820/D820),0,F820/D820*100)</f>
        <v>83.432247481125827</v>
      </c>
    </row>
    <row r="821" spans="1:11">
      <c r="A821" s="35" t="s">
        <v>40</v>
      </c>
      <c r="B821" s="28" t="s">
        <v>41</v>
      </c>
      <c r="C821" s="29">
        <v>810677.47</v>
      </c>
      <c r="D821" s="29">
        <v>2384991</v>
      </c>
      <c r="E821" s="29">
        <v>1635311</v>
      </c>
      <c r="F821" s="29">
        <v>1340462.3799999999</v>
      </c>
      <c r="G821" s="29">
        <f>F821-C821</f>
        <v>529784.90999999992</v>
      </c>
      <c r="H821" s="29">
        <f>E821-F821</f>
        <v>294848.62000000011</v>
      </c>
      <c r="I821" s="30">
        <f>IF(ISERROR(F821/C821),0,F821/C821*100-100)</f>
        <v>65.350886092837868</v>
      </c>
      <c r="J821" s="30">
        <f>IF(ISERROR(F821/E821),0,F821/E821*100)</f>
        <v>81.969874843378406</v>
      </c>
      <c r="K821" s="30">
        <f>IF(ISERROR(F821/D821),0,F821/D821*100)</f>
        <v>56.204085466150602</v>
      </c>
    </row>
    <row r="822" spans="1:11">
      <c r="A822" s="36" t="s">
        <v>42</v>
      </c>
      <c r="B822" s="28" t="s">
        <v>43</v>
      </c>
      <c r="C822" s="29">
        <v>19958.04</v>
      </c>
      <c r="D822" s="29">
        <v>0</v>
      </c>
      <c r="E822" s="29">
        <v>0</v>
      </c>
      <c r="F822" s="29">
        <v>13680.53</v>
      </c>
      <c r="G822" s="29">
        <f>F822-C822</f>
        <v>-6277.51</v>
      </c>
      <c r="H822" s="29">
        <f>E822-F822</f>
        <v>-13680.53</v>
      </c>
      <c r="I822" s="30">
        <f>IF(ISERROR(F822/C822),0,F822/C822*100-100)</f>
        <v>-31.453539525925393</v>
      </c>
      <c r="J822" s="30">
        <f>IF(ISERROR(F822/E822),0,F822/E822*100)</f>
        <v>0</v>
      </c>
      <c r="K822" s="30">
        <f>IF(ISERROR(F822/D822),0,F822/D822*100)</f>
        <v>0</v>
      </c>
    </row>
    <row r="823" spans="1:11">
      <c r="A823" s="34" t="s">
        <v>44</v>
      </c>
      <c r="B823" s="28" t="s">
        <v>45</v>
      </c>
      <c r="C823" s="29">
        <v>5700731.0599999996</v>
      </c>
      <c r="D823" s="29">
        <v>3132224</v>
      </c>
      <c r="E823" s="29">
        <v>2049779</v>
      </c>
      <c r="F823" s="29">
        <v>2940124.29</v>
      </c>
      <c r="G823" s="29">
        <f>F823-C823</f>
        <v>-2760606.7699999996</v>
      </c>
      <c r="H823" s="29">
        <f>E823-F823</f>
        <v>-890345.29</v>
      </c>
      <c r="I823" s="30">
        <f>IF(ISERROR(F823/C823),0,F823/C823*100-100)</f>
        <v>-48.425486853259827</v>
      </c>
      <c r="J823" s="30">
        <f>IF(ISERROR(F823/E823),0,F823/E823*100)</f>
        <v>143.43616019092792</v>
      </c>
      <c r="K823" s="30">
        <f>IF(ISERROR(F823/D823),0,F823/D823*100)</f>
        <v>93.8669868438528</v>
      </c>
    </row>
    <row r="824" spans="1:11">
      <c r="A824" s="35" t="s">
        <v>46</v>
      </c>
      <c r="B824" s="28" t="s">
        <v>47</v>
      </c>
      <c r="C824" s="29">
        <v>5700731.0599999996</v>
      </c>
      <c r="D824" s="29">
        <v>3132224</v>
      </c>
      <c r="E824" s="29">
        <v>2049779</v>
      </c>
      <c r="F824" s="29">
        <v>2940124.29</v>
      </c>
      <c r="G824" s="29">
        <f>F824-C824</f>
        <v>-2760606.7699999996</v>
      </c>
      <c r="H824" s="29">
        <f>E824-F824</f>
        <v>-890345.29</v>
      </c>
      <c r="I824" s="30">
        <f>IF(ISERROR(F824/C824),0,F824/C824*100-100)</f>
        <v>-48.425486853259827</v>
      </c>
      <c r="J824" s="30">
        <f>IF(ISERROR(F824/E824),0,F824/E824*100)</f>
        <v>143.43616019092792</v>
      </c>
      <c r="K824" s="30">
        <f>IF(ISERROR(F824/D824),0,F824/D824*100)</f>
        <v>93.8669868438528</v>
      </c>
    </row>
    <row r="825" spans="1:11" ht="25.5">
      <c r="A825" s="34" t="s">
        <v>81</v>
      </c>
      <c r="B825" s="28" t="s">
        <v>82</v>
      </c>
      <c r="C825" s="29">
        <v>4978.88</v>
      </c>
      <c r="D825" s="29">
        <v>0</v>
      </c>
      <c r="E825" s="29">
        <v>0</v>
      </c>
      <c r="F825" s="29">
        <v>0</v>
      </c>
      <c r="G825" s="29">
        <f>F825-C825</f>
        <v>-4978.88</v>
      </c>
      <c r="H825" s="29">
        <f>E825-F825</f>
        <v>0</v>
      </c>
      <c r="I825" s="30">
        <f>IF(ISERROR(F825/C825),0,F825/C825*100-100)</f>
        <v>-100</v>
      </c>
      <c r="J825" s="30">
        <f>IF(ISERROR(F825/E825),0,F825/E825*100)</f>
        <v>0</v>
      </c>
      <c r="K825" s="30">
        <f>IF(ISERROR(F825/D825),0,F825/D825*100)</f>
        <v>0</v>
      </c>
    </row>
    <row r="826" spans="1:11">
      <c r="A826" s="35" t="s">
        <v>83</v>
      </c>
      <c r="B826" s="28" t="s">
        <v>84</v>
      </c>
      <c r="C826" s="29">
        <v>4978.88</v>
      </c>
      <c r="D826" s="29">
        <v>0</v>
      </c>
      <c r="E826" s="29">
        <v>0</v>
      </c>
      <c r="F826" s="29">
        <v>0</v>
      </c>
      <c r="G826" s="29">
        <f>F826-C826</f>
        <v>-4978.88</v>
      </c>
      <c r="H826" s="29">
        <f>E826-F826</f>
        <v>0</v>
      </c>
      <c r="I826" s="30">
        <f>IF(ISERROR(F826/C826),0,F826/C826*100-100)</f>
        <v>-100</v>
      </c>
      <c r="J826" s="30">
        <f>IF(ISERROR(F826/E826),0,F826/E826*100)</f>
        <v>0</v>
      </c>
      <c r="K826" s="30">
        <f>IF(ISERROR(F826/D826),0,F826/D826*100)</f>
        <v>0</v>
      </c>
    </row>
    <row r="827" spans="1:11" ht="25.5">
      <c r="A827" s="34" t="s">
        <v>50</v>
      </c>
      <c r="B827" s="28" t="s">
        <v>51</v>
      </c>
      <c r="C827" s="29">
        <v>1301705.95</v>
      </c>
      <c r="D827" s="29">
        <v>1702533</v>
      </c>
      <c r="E827" s="29">
        <v>1221822</v>
      </c>
      <c r="F827" s="29">
        <v>1618157.27</v>
      </c>
      <c r="G827" s="29">
        <f>F827-C827</f>
        <v>316451.32000000007</v>
      </c>
      <c r="H827" s="29">
        <f>E827-F827</f>
        <v>-396335.27</v>
      </c>
      <c r="I827" s="30">
        <f>IF(ISERROR(F827/C827),0,F827/C827*100-100)</f>
        <v>24.310507300054979</v>
      </c>
      <c r="J827" s="30">
        <f>IF(ISERROR(F827/E827),0,F827/E827*100)</f>
        <v>132.43805316977432</v>
      </c>
      <c r="K827" s="30">
        <f>IF(ISERROR(F827/D827),0,F827/D827*100)</f>
        <v>95.044106046696314</v>
      </c>
    </row>
    <row r="828" spans="1:11" ht="51">
      <c r="A828" s="35" t="s">
        <v>155</v>
      </c>
      <c r="B828" s="28" t="s">
        <v>156</v>
      </c>
      <c r="C828" s="29">
        <v>1301705.95</v>
      </c>
      <c r="D828" s="29">
        <v>1702533</v>
      </c>
      <c r="E828" s="29">
        <v>1221822</v>
      </c>
      <c r="F828" s="29">
        <v>1618157.27</v>
      </c>
      <c r="G828" s="29">
        <f>F828-C828</f>
        <v>316451.32000000007</v>
      </c>
      <c r="H828" s="29">
        <f>E828-F828</f>
        <v>-396335.27</v>
      </c>
      <c r="I828" s="30">
        <f>IF(ISERROR(F828/C828),0,F828/C828*100-100)</f>
        <v>24.310507300054979</v>
      </c>
      <c r="J828" s="30">
        <f>IF(ISERROR(F828/E828),0,F828/E828*100)</f>
        <v>132.43805316977432</v>
      </c>
      <c r="K828" s="30">
        <f>IF(ISERROR(F828/D828),0,F828/D828*100)</f>
        <v>95.044106046696314</v>
      </c>
    </row>
    <row r="829" spans="1:11" ht="38.25">
      <c r="A829" s="36" t="s">
        <v>157</v>
      </c>
      <c r="B829" s="28" t="s">
        <v>158</v>
      </c>
      <c r="C829" s="29">
        <v>230960.28</v>
      </c>
      <c r="D829" s="29">
        <v>340496</v>
      </c>
      <c r="E829" s="29">
        <v>297758</v>
      </c>
      <c r="F829" s="29">
        <v>340495.6</v>
      </c>
      <c r="G829" s="29">
        <f>F829-C829</f>
        <v>109535.31999999998</v>
      </c>
      <c r="H829" s="29">
        <f>E829-F829</f>
        <v>-42737.599999999977</v>
      </c>
      <c r="I829" s="30">
        <f>IF(ISERROR(F829/C829),0,F829/C829*100-100)</f>
        <v>47.426042261465909</v>
      </c>
      <c r="J829" s="30">
        <f>IF(ISERROR(F829/E829),0,F829/E829*100)</f>
        <v>114.35313240954063</v>
      </c>
      <c r="K829" s="30">
        <f>IF(ISERROR(F829/D829),0,F829/D829*100)</f>
        <v>99.999882524317457</v>
      </c>
    </row>
    <row r="830" spans="1:11" ht="63.75">
      <c r="A830" s="36" t="s">
        <v>187</v>
      </c>
      <c r="B830" s="28" t="s">
        <v>188</v>
      </c>
      <c r="C830" s="29">
        <v>1070745.67</v>
      </c>
      <c r="D830" s="29">
        <v>1362037</v>
      </c>
      <c r="E830" s="29">
        <v>924064</v>
      </c>
      <c r="F830" s="29">
        <v>1277661.67</v>
      </c>
      <c r="G830" s="29">
        <f>F830-C830</f>
        <v>206916</v>
      </c>
      <c r="H830" s="29">
        <f>E830-F830</f>
        <v>-353597.66999999993</v>
      </c>
      <c r="I830" s="30">
        <f>IF(ISERROR(F830/C830),0,F830/C830*100-100)</f>
        <v>19.324476932043069</v>
      </c>
      <c r="J830" s="30">
        <f>IF(ISERROR(F830/E830),0,F830/E830*100)</f>
        <v>138.26549567995289</v>
      </c>
      <c r="K830" s="30">
        <f>IF(ISERROR(F830/D830),0,F830/D830*100)</f>
        <v>93.80521013746322</v>
      </c>
    </row>
    <row r="831" spans="1:11">
      <c r="A831" s="33" t="s">
        <v>58</v>
      </c>
      <c r="B831" s="28" t="s">
        <v>59</v>
      </c>
      <c r="C831" s="29">
        <v>178218.11</v>
      </c>
      <c r="D831" s="29">
        <v>221326</v>
      </c>
      <c r="E831" s="29">
        <v>2215793</v>
      </c>
      <c r="F831" s="29">
        <v>16090.46</v>
      </c>
      <c r="G831" s="29">
        <f>F831-C831</f>
        <v>-162127.65</v>
      </c>
      <c r="H831" s="29">
        <f>E831-F831</f>
        <v>2199702.54</v>
      </c>
      <c r="I831" s="30">
        <f>IF(ISERROR(F831/C831),0,F831/C831*100-100)</f>
        <v>-90.971478712236376</v>
      </c>
      <c r="J831" s="30">
        <f>IF(ISERROR(F831/E831),0,F831/E831*100)</f>
        <v>0.72617162343233321</v>
      </c>
      <c r="K831" s="30">
        <f>IF(ISERROR(F831/D831),0,F831/D831*100)</f>
        <v>7.2700270189674949</v>
      </c>
    </row>
    <row r="832" spans="1:11">
      <c r="A832" s="34" t="s">
        <v>60</v>
      </c>
      <c r="B832" s="28" t="s">
        <v>61</v>
      </c>
      <c r="C832" s="29">
        <v>172018.11</v>
      </c>
      <c r="D832" s="29">
        <v>221326</v>
      </c>
      <c r="E832" s="29">
        <v>2215793</v>
      </c>
      <c r="F832" s="29">
        <v>16090.46</v>
      </c>
      <c r="G832" s="29">
        <f>F832-C832</f>
        <v>-155927.65</v>
      </c>
      <c r="H832" s="29">
        <f>E832-F832</f>
        <v>2199702.54</v>
      </c>
      <c r="I832" s="30">
        <f>IF(ISERROR(F832/C832),0,F832/C832*100-100)</f>
        <v>-90.646066277556471</v>
      </c>
      <c r="J832" s="30">
        <f>IF(ISERROR(F832/E832),0,F832/E832*100)</f>
        <v>0.72617162343233321</v>
      </c>
      <c r="K832" s="30">
        <f>IF(ISERROR(F832/D832),0,F832/D832*100)</f>
        <v>7.2700270189674949</v>
      </c>
    </row>
    <row r="833" spans="1:11">
      <c r="A833" s="34" t="s">
        <v>191</v>
      </c>
      <c r="B833" s="28" t="s">
        <v>192</v>
      </c>
      <c r="C833" s="29">
        <v>6200</v>
      </c>
      <c r="D833" s="29">
        <v>0</v>
      </c>
      <c r="E833" s="29">
        <v>0</v>
      </c>
      <c r="F833" s="29">
        <v>0</v>
      </c>
      <c r="G833" s="29">
        <f>F833-C833</f>
        <v>-6200</v>
      </c>
      <c r="H833" s="29">
        <f>E833-F833</f>
        <v>0</v>
      </c>
      <c r="I833" s="30">
        <f>IF(ISERROR(F833/C833),0,F833/C833*100-100)</f>
        <v>-100</v>
      </c>
      <c r="J833" s="30">
        <f>IF(ISERROR(F833/E833),0,F833/E833*100)</f>
        <v>0</v>
      </c>
      <c r="K833" s="30">
        <f>IF(ISERROR(F833/D833),0,F833/D833*100)</f>
        <v>0</v>
      </c>
    </row>
    <row r="834" spans="1:11" ht="51">
      <c r="A834" s="35" t="s">
        <v>315</v>
      </c>
      <c r="B834" s="28" t="s">
        <v>316</v>
      </c>
      <c r="C834" s="29">
        <v>6200</v>
      </c>
      <c r="D834" s="29">
        <v>0</v>
      </c>
      <c r="E834" s="29">
        <v>0</v>
      </c>
      <c r="F834" s="29">
        <v>0</v>
      </c>
      <c r="G834" s="29">
        <f>F834-C834</f>
        <v>-6200</v>
      </c>
      <c r="H834" s="29">
        <f>E834-F834</f>
        <v>0</v>
      </c>
      <c r="I834" s="30">
        <f>IF(ISERROR(F834/C834),0,F834/C834*100-100)</f>
        <v>-100</v>
      </c>
      <c r="J834" s="30">
        <f>IF(ISERROR(F834/E834),0,F834/E834*100)</f>
        <v>0</v>
      </c>
      <c r="K834" s="30">
        <f>IF(ISERROR(F834/D834),0,F834/D834*100)</f>
        <v>0</v>
      </c>
    </row>
    <row r="835" spans="1:11" ht="38.25">
      <c r="A835" s="36" t="s">
        <v>317</v>
      </c>
      <c r="B835" s="28" t="s">
        <v>318</v>
      </c>
      <c r="C835" s="29">
        <v>6200</v>
      </c>
      <c r="D835" s="29">
        <v>0</v>
      </c>
      <c r="E835" s="29">
        <v>0</v>
      </c>
      <c r="F835" s="29">
        <v>0</v>
      </c>
      <c r="G835" s="29">
        <f>F835-C835</f>
        <v>-6200</v>
      </c>
      <c r="H835" s="29">
        <f>E835-F835</f>
        <v>0</v>
      </c>
      <c r="I835" s="30">
        <f>IF(ISERROR(F835/C835),0,F835/C835*100-100)</f>
        <v>-100</v>
      </c>
      <c r="J835" s="30">
        <f>IF(ISERROR(F835/E835),0,F835/E835*100)</f>
        <v>0</v>
      </c>
      <c r="K835" s="30">
        <f>IF(ISERROR(F835/D835),0,F835/D835*100)</f>
        <v>0</v>
      </c>
    </row>
    <row r="836" spans="1:11">
      <c r="A836" s="27"/>
      <c r="B836" s="28" t="s">
        <v>87</v>
      </c>
      <c r="C836" s="29">
        <v>-290156.64</v>
      </c>
      <c r="D836" s="29">
        <v>-1480337</v>
      </c>
      <c r="E836" s="29">
        <v>-11832</v>
      </c>
      <c r="F836" s="29">
        <v>-204946.12</v>
      </c>
      <c r="G836" s="29">
        <f>F836-C836</f>
        <v>85210.520000000019</v>
      </c>
      <c r="H836" s="29">
        <f>E836-F836</f>
        <v>193114.12</v>
      </c>
      <c r="I836" s="30">
        <f>IF(ISERROR(F836/C836),0,F836/C836*100-100)</f>
        <v>-29.367075659547197</v>
      </c>
      <c r="J836" s="30">
        <f>IF(ISERROR(F836/E836),0,F836/E836*100)</f>
        <v>1732.134212305612</v>
      </c>
      <c r="K836" s="30">
        <f>IF(ISERROR(F836/D836),0,F836/D836*100)</f>
        <v>13.844558367452816</v>
      </c>
    </row>
    <row r="837" spans="1:11">
      <c r="A837" s="27" t="s">
        <v>88</v>
      </c>
      <c r="B837" s="28" t="s">
        <v>89</v>
      </c>
      <c r="C837" s="29">
        <v>290156.64</v>
      </c>
      <c r="D837" s="29">
        <v>1480337</v>
      </c>
      <c r="E837" s="29">
        <v>11832</v>
      </c>
      <c r="F837" s="29">
        <v>204946.12</v>
      </c>
      <c r="G837" s="29">
        <f>F837-C837</f>
        <v>-85210.520000000019</v>
      </c>
      <c r="H837" s="29">
        <f>E837-F837</f>
        <v>-193114.12</v>
      </c>
      <c r="I837" s="30">
        <f>IF(ISERROR(F837/C837),0,F837/C837*100-100)</f>
        <v>-29.367075659547197</v>
      </c>
      <c r="J837" s="30">
        <f>IF(ISERROR(F837/E837),0,F837/E837*100)</f>
        <v>1732.134212305612</v>
      </c>
      <c r="K837" s="30">
        <f>IF(ISERROR(F837/D837),0,F837/D837*100)</f>
        <v>13.844558367452816</v>
      </c>
    </row>
    <row r="838" spans="1:11">
      <c r="A838" s="33" t="s">
        <v>90</v>
      </c>
      <c r="B838" s="28" t="s">
        <v>91</v>
      </c>
      <c r="C838" s="29">
        <v>290156.64</v>
      </c>
      <c r="D838" s="29">
        <v>1480337</v>
      </c>
      <c r="E838" s="29">
        <v>11832</v>
      </c>
      <c r="F838" s="29">
        <v>204946.12</v>
      </c>
      <c r="G838" s="29">
        <f>F838-C838</f>
        <v>-85210.520000000019</v>
      </c>
      <c r="H838" s="29">
        <f>E838-F838</f>
        <v>-193114.12</v>
      </c>
      <c r="I838" s="30">
        <f>IF(ISERROR(F838/C838),0,F838/C838*100-100)</f>
        <v>-29.367075659547197</v>
      </c>
      <c r="J838" s="30">
        <f>IF(ISERROR(F838/E838),0,F838/E838*100)</f>
        <v>1732.134212305612</v>
      </c>
      <c r="K838" s="30">
        <f>IF(ISERROR(F838/D838),0,F838/D838*100)</f>
        <v>13.844558367452816</v>
      </c>
    </row>
    <row r="839" spans="1:11" ht="25.5">
      <c r="A839" s="34" t="s">
        <v>104</v>
      </c>
      <c r="B839" s="28" t="s">
        <v>105</v>
      </c>
      <c r="C839" s="29">
        <v>-1586810.77</v>
      </c>
      <c r="D839" s="29">
        <v>1480337</v>
      </c>
      <c r="E839" s="29">
        <v>11832</v>
      </c>
      <c r="F839" s="29">
        <v>-1480331.31</v>
      </c>
      <c r="G839" s="29">
        <f>F839-C839</f>
        <v>106479.45999999996</v>
      </c>
      <c r="H839" s="29">
        <f>E839-F839</f>
        <v>1492163.31</v>
      </c>
      <c r="I839" s="30">
        <f>IF(ISERROR(F839/C839),0,F839/C839*100-100)</f>
        <v>-6.7102808988371123</v>
      </c>
      <c r="J839" s="30">
        <f>IF(ISERROR(F839/E839),0,F839/E839*100)</f>
        <v>-12511.251774847871</v>
      </c>
      <c r="K839" s="30">
        <f>IF(ISERROR(F839/D839),0,F839/D839*100)</f>
        <v>-99.999615628063083</v>
      </c>
    </row>
    <row r="840" spans="1:11" s="42" customFormat="1" ht="25.5">
      <c r="A840" s="43" t="s">
        <v>142</v>
      </c>
      <c r="B840" s="39" t="s">
        <v>298</v>
      </c>
      <c r="C840" s="40"/>
      <c r="D840" s="40"/>
      <c r="E840" s="40"/>
      <c r="F840" s="40"/>
      <c r="G840" s="40"/>
      <c r="H840" s="40"/>
      <c r="I840" s="41"/>
      <c r="J840" s="41"/>
      <c r="K840" s="41"/>
    </row>
    <row r="841" spans="1:11">
      <c r="A841" s="27" t="s">
        <v>26</v>
      </c>
      <c r="B841" s="28" t="s">
        <v>27</v>
      </c>
      <c r="C841" s="29">
        <v>0</v>
      </c>
      <c r="D841" s="29">
        <v>76653</v>
      </c>
      <c r="E841" s="29">
        <v>76653</v>
      </c>
      <c r="F841" s="29">
        <v>0</v>
      </c>
      <c r="G841" s="29">
        <f>F841-C841</f>
        <v>0</v>
      </c>
      <c r="H841" s="29">
        <f>E841-F841</f>
        <v>76653</v>
      </c>
      <c r="I841" s="30">
        <f>IF(ISERROR(F841/C841),0,F841/C841*100-100)</f>
        <v>0</v>
      </c>
      <c r="J841" s="30">
        <f>IF(ISERROR(F841/E841),0,F841/E841*100)</f>
        <v>0</v>
      </c>
      <c r="K841" s="30">
        <f>IF(ISERROR(F841/D841),0,F841/D841*100)</f>
        <v>0</v>
      </c>
    </row>
    <row r="842" spans="1:11">
      <c r="A842" s="33" t="s">
        <v>71</v>
      </c>
      <c r="B842" s="28" t="s">
        <v>72</v>
      </c>
      <c r="C842" s="29">
        <v>0</v>
      </c>
      <c r="D842" s="29">
        <v>76653</v>
      </c>
      <c r="E842" s="29">
        <v>76653</v>
      </c>
      <c r="F842" s="29">
        <v>0</v>
      </c>
      <c r="G842" s="29">
        <f>F842-C842</f>
        <v>0</v>
      </c>
      <c r="H842" s="29">
        <f>E842-F842</f>
        <v>76653</v>
      </c>
      <c r="I842" s="30">
        <f>IF(ISERROR(F842/C842),0,F842/C842*100-100)</f>
        <v>0</v>
      </c>
      <c r="J842" s="30">
        <f>IF(ISERROR(F842/E842),0,F842/E842*100)</f>
        <v>0</v>
      </c>
      <c r="K842" s="30">
        <f>IF(ISERROR(F842/D842),0,F842/D842*100)</f>
        <v>0</v>
      </c>
    </row>
    <row r="843" spans="1:11" ht="25.5">
      <c r="A843" s="34" t="s">
        <v>303</v>
      </c>
      <c r="B843" s="28" t="s">
        <v>304</v>
      </c>
      <c r="C843" s="29">
        <v>0</v>
      </c>
      <c r="D843" s="29">
        <v>76653</v>
      </c>
      <c r="E843" s="29">
        <v>76653</v>
      </c>
      <c r="F843" s="29">
        <v>0</v>
      </c>
      <c r="G843" s="29">
        <f>F843-C843</f>
        <v>0</v>
      </c>
      <c r="H843" s="29">
        <f>E843-F843</f>
        <v>76653</v>
      </c>
      <c r="I843" s="30">
        <f>IF(ISERROR(F843/C843),0,F843/C843*100-100)</f>
        <v>0</v>
      </c>
      <c r="J843" s="30">
        <f>IF(ISERROR(F843/E843),0,F843/E843*100)</f>
        <v>0</v>
      </c>
      <c r="K843" s="30">
        <f>IF(ISERROR(F843/D843),0,F843/D843*100)</f>
        <v>0</v>
      </c>
    </row>
    <row r="844" spans="1:11" ht="38.25">
      <c r="A844" s="35" t="s">
        <v>305</v>
      </c>
      <c r="B844" s="28" t="s">
        <v>306</v>
      </c>
      <c r="C844" s="29">
        <v>0</v>
      </c>
      <c r="D844" s="29">
        <v>76653</v>
      </c>
      <c r="E844" s="29">
        <v>76653</v>
      </c>
      <c r="F844" s="29">
        <v>0</v>
      </c>
      <c r="G844" s="29">
        <f>F844-C844</f>
        <v>0</v>
      </c>
      <c r="H844" s="29">
        <f>E844-F844</f>
        <v>76653</v>
      </c>
      <c r="I844" s="30">
        <f>IF(ISERROR(F844/C844),0,F844/C844*100-100)</f>
        <v>0</v>
      </c>
      <c r="J844" s="30">
        <f>IF(ISERROR(F844/E844),0,F844/E844*100)</f>
        <v>0</v>
      </c>
      <c r="K844" s="30">
        <f>IF(ISERROR(F844/D844),0,F844/D844*100)</f>
        <v>0</v>
      </c>
    </row>
    <row r="845" spans="1:11" ht="76.5">
      <c r="A845" s="36" t="s">
        <v>482</v>
      </c>
      <c r="B845" s="28" t="s">
        <v>483</v>
      </c>
      <c r="C845" s="29">
        <v>0</v>
      </c>
      <c r="D845" s="29">
        <v>76653</v>
      </c>
      <c r="E845" s="29">
        <v>76653</v>
      </c>
      <c r="F845" s="29">
        <v>0</v>
      </c>
      <c r="G845" s="29">
        <f>F845-C845</f>
        <v>0</v>
      </c>
      <c r="H845" s="29">
        <f>E845-F845</f>
        <v>76653</v>
      </c>
      <c r="I845" s="30">
        <f>IF(ISERROR(F845/C845),0,F845/C845*100-100)</f>
        <v>0</v>
      </c>
      <c r="J845" s="30">
        <f>IF(ISERROR(F845/E845),0,F845/E845*100)</f>
        <v>0</v>
      </c>
      <c r="K845" s="30">
        <f>IF(ISERROR(F845/D845),0,F845/D845*100)</f>
        <v>0</v>
      </c>
    </row>
    <row r="846" spans="1:11">
      <c r="A846" s="27" t="s">
        <v>32</v>
      </c>
      <c r="B846" s="28" t="s">
        <v>33</v>
      </c>
      <c r="C846" s="29">
        <v>0</v>
      </c>
      <c r="D846" s="29">
        <v>76653</v>
      </c>
      <c r="E846" s="29">
        <v>76653</v>
      </c>
      <c r="F846" s="29">
        <v>0</v>
      </c>
      <c r="G846" s="29">
        <f>F846-C846</f>
        <v>0</v>
      </c>
      <c r="H846" s="29">
        <f>E846-F846</f>
        <v>76653</v>
      </c>
      <c r="I846" s="30">
        <f>IF(ISERROR(F846/C846),0,F846/C846*100-100)</f>
        <v>0</v>
      </c>
      <c r="J846" s="30">
        <f>IF(ISERROR(F846/E846),0,F846/E846*100)</f>
        <v>0</v>
      </c>
      <c r="K846" s="30">
        <f>IF(ISERROR(F846/D846),0,F846/D846*100)</f>
        <v>0</v>
      </c>
    </row>
    <row r="847" spans="1:11">
      <c r="A847" s="33" t="s">
        <v>34</v>
      </c>
      <c r="B847" s="28" t="s">
        <v>35</v>
      </c>
      <c r="C847" s="29">
        <v>0</v>
      </c>
      <c r="D847" s="29">
        <v>76653</v>
      </c>
      <c r="E847" s="29">
        <v>76653</v>
      </c>
      <c r="F847" s="29">
        <v>0</v>
      </c>
      <c r="G847" s="29">
        <f>F847-C847</f>
        <v>0</v>
      </c>
      <c r="H847" s="29">
        <f>E847-F847</f>
        <v>76653</v>
      </c>
      <c r="I847" s="30">
        <f>IF(ISERROR(F847/C847),0,F847/C847*100-100)</f>
        <v>0</v>
      </c>
      <c r="J847" s="30">
        <f>IF(ISERROR(F847/E847),0,F847/E847*100)</f>
        <v>0</v>
      </c>
      <c r="K847" s="30">
        <f>IF(ISERROR(F847/D847),0,F847/D847*100)</f>
        <v>0</v>
      </c>
    </row>
    <row r="848" spans="1:11">
      <c r="A848" s="34" t="s">
        <v>44</v>
      </c>
      <c r="B848" s="28" t="s">
        <v>45</v>
      </c>
      <c r="C848" s="29">
        <v>0</v>
      </c>
      <c r="D848" s="29">
        <v>76653</v>
      </c>
      <c r="E848" s="29">
        <v>76653</v>
      </c>
      <c r="F848" s="29">
        <v>0</v>
      </c>
      <c r="G848" s="29">
        <f>F848-C848</f>
        <v>0</v>
      </c>
      <c r="H848" s="29">
        <f>E848-F848</f>
        <v>76653</v>
      </c>
      <c r="I848" s="30">
        <f>IF(ISERROR(F848/C848),0,F848/C848*100-100)</f>
        <v>0</v>
      </c>
      <c r="J848" s="30">
        <f>IF(ISERROR(F848/E848),0,F848/E848*100)</f>
        <v>0</v>
      </c>
      <c r="K848" s="30">
        <f>IF(ISERROR(F848/D848),0,F848/D848*100)</f>
        <v>0</v>
      </c>
    </row>
    <row r="849" spans="1:11">
      <c r="A849" s="35" t="s">
        <v>46</v>
      </c>
      <c r="B849" s="28" t="s">
        <v>47</v>
      </c>
      <c r="C849" s="29">
        <v>0</v>
      </c>
      <c r="D849" s="29">
        <v>76653</v>
      </c>
      <c r="E849" s="29">
        <v>76653</v>
      </c>
      <c r="F849" s="29">
        <v>0</v>
      </c>
      <c r="G849" s="29">
        <f>F849-C849</f>
        <v>0</v>
      </c>
      <c r="H849" s="29">
        <f>E849-F849</f>
        <v>76653</v>
      </c>
      <c r="I849" s="30">
        <f>IF(ISERROR(F849/C849),0,F849/C849*100-100)</f>
        <v>0</v>
      </c>
      <c r="J849" s="30">
        <f>IF(ISERROR(F849/E849),0,F849/E849*100)</f>
        <v>0</v>
      </c>
      <c r="K849" s="30">
        <f>IF(ISERROR(F849/D849),0,F849/D849*100)</f>
        <v>0</v>
      </c>
    </row>
    <row r="850" spans="1:11" s="42" customFormat="1">
      <c r="A850" s="43" t="s">
        <v>222</v>
      </c>
      <c r="B850" s="39" t="s">
        <v>299</v>
      </c>
      <c r="C850" s="40"/>
      <c r="D850" s="40"/>
      <c r="E850" s="40"/>
      <c r="F850" s="40"/>
      <c r="G850" s="40"/>
      <c r="H850" s="40"/>
      <c r="I850" s="41"/>
      <c r="J850" s="41"/>
      <c r="K850" s="41"/>
    </row>
    <row r="851" spans="1:11">
      <c r="A851" s="27" t="s">
        <v>26</v>
      </c>
      <c r="B851" s="28" t="s">
        <v>27</v>
      </c>
      <c r="C851" s="29">
        <v>8576815.0299999993</v>
      </c>
      <c r="D851" s="29">
        <v>7513881</v>
      </c>
      <c r="E851" s="29">
        <v>8335680</v>
      </c>
      <c r="F851" s="29">
        <v>7133714.5</v>
      </c>
      <c r="G851" s="29">
        <f>F851-C851</f>
        <v>-1443100.5299999993</v>
      </c>
      <c r="H851" s="29">
        <f>E851-F851</f>
        <v>1201965.5</v>
      </c>
      <c r="I851" s="30">
        <f>IF(ISERROR(F851/C851),0,F851/C851*100-100)</f>
        <v>-16.825599304081052</v>
      </c>
      <c r="J851" s="30">
        <f>IF(ISERROR(F851/E851),0,F851/E851*100)</f>
        <v>85.580474538369998</v>
      </c>
      <c r="K851" s="30">
        <f>IF(ISERROR(F851/D851),0,F851/D851*100)</f>
        <v>94.940477497580815</v>
      </c>
    </row>
    <row r="852" spans="1:11">
      <c r="A852" s="33" t="s">
        <v>100</v>
      </c>
      <c r="B852" s="28" t="s">
        <v>101</v>
      </c>
      <c r="C852" s="29">
        <v>2309961.9</v>
      </c>
      <c r="D852" s="29">
        <v>2264578</v>
      </c>
      <c r="E852" s="29">
        <v>3546330</v>
      </c>
      <c r="F852" s="29">
        <v>2264577.6</v>
      </c>
      <c r="G852" s="29">
        <f>F852-C852</f>
        <v>-45384.299999999814</v>
      </c>
      <c r="H852" s="29">
        <f>E852-F852</f>
        <v>1281752.3999999999</v>
      </c>
      <c r="I852" s="30">
        <f>IF(ISERROR(F852/C852),0,F852/C852*100-100)</f>
        <v>-1.9647207168221996</v>
      </c>
      <c r="J852" s="30">
        <f>IF(ISERROR(F852/E852),0,F852/E852*100)</f>
        <v>63.856933787887762</v>
      </c>
      <c r="K852" s="30">
        <f>IF(ISERROR(F852/D852),0,F852/D852*100)</f>
        <v>99.999982336664942</v>
      </c>
    </row>
    <row r="853" spans="1:11">
      <c r="A853" s="33" t="s">
        <v>71</v>
      </c>
      <c r="B853" s="28" t="s">
        <v>72</v>
      </c>
      <c r="C853" s="29">
        <v>412521.11</v>
      </c>
      <c r="D853" s="29">
        <v>10500</v>
      </c>
      <c r="E853" s="29">
        <v>314232</v>
      </c>
      <c r="F853" s="29">
        <v>8664.41</v>
      </c>
      <c r="G853" s="29">
        <f>F853-C853</f>
        <v>-403856.7</v>
      </c>
      <c r="H853" s="29">
        <f>E853-F853</f>
        <v>305567.59000000003</v>
      </c>
      <c r="I853" s="30">
        <f>IF(ISERROR(F853/C853),0,F853/C853*100-100)</f>
        <v>-97.899644456983069</v>
      </c>
      <c r="J853" s="30">
        <f>IF(ISERROR(F853/E853),0,F853/E853*100)</f>
        <v>2.7573289798620126</v>
      </c>
      <c r="K853" s="30">
        <f>IF(ISERROR(F853/D853),0,F853/D853*100)</f>
        <v>82.518190476190483</v>
      </c>
    </row>
    <row r="854" spans="1:11">
      <c r="A854" s="34" t="s">
        <v>73</v>
      </c>
      <c r="B854" s="28" t="s">
        <v>74</v>
      </c>
      <c r="C854" s="29">
        <v>5313.11</v>
      </c>
      <c r="D854" s="29">
        <v>10500</v>
      </c>
      <c r="E854" s="29">
        <v>0</v>
      </c>
      <c r="F854" s="29">
        <v>8664.41</v>
      </c>
      <c r="G854" s="29">
        <f>F854-C854</f>
        <v>3351.3</v>
      </c>
      <c r="H854" s="29">
        <f>E854-F854</f>
        <v>-8664.41</v>
      </c>
      <c r="I854" s="30">
        <f>IF(ISERROR(F854/C854),0,F854/C854*100-100)</f>
        <v>63.076051502792154</v>
      </c>
      <c r="J854" s="30">
        <f>IF(ISERROR(F854/E854),0,F854/E854*100)</f>
        <v>0</v>
      </c>
      <c r="K854" s="30">
        <f>IF(ISERROR(F854/D854),0,F854/D854*100)</f>
        <v>82.518190476190483</v>
      </c>
    </row>
    <row r="855" spans="1:11">
      <c r="A855" s="35" t="s">
        <v>75</v>
      </c>
      <c r="B855" s="28" t="s">
        <v>76</v>
      </c>
      <c r="C855" s="29">
        <v>5313.11</v>
      </c>
      <c r="D855" s="29">
        <v>10500</v>
      </c>
      <c r="E855" s="29">
        <v>0</v>
      </c>
      <c r="F855" s="29">
        <v>8664.41</v>
      </c>
      <c r="G855" s="29">
        <f>F855-C855</f>
        <v>3351.3</v>
      </c>
      <c r="H855" s="29">
        <f>E855-F855</f>
        <v>-8664.41</v>
      </c>
      <c r="I855" s="30">
        <f>IF(ISERROR(F855/C855),0,F855/C855*100-100)</f>
        <v>63.076051502792154</v>
      </c>
      <c r="J855" s="30">
        <f>IF(ISERROR(F855/E855),0,F855/E855*100)</f>
        <v>0</v>
      </c>
      <c r="K855" s="30">
        <f>IF(ISERROR(F855/D855),0,F855/D855*100)</f>
        <v>82.518190476190483</v>
      </c>
    </row>
    <row r="856" spans="1:11" ht="25.5">
      <c r="A856" s="36" t="s">
        <v>77</v>
      </c>
      <c r="B856" s="28" t="s">
        <v>78</v>
      </c>
      <c r="C856" s="29">
        <v>5313.11</v>
      </c>
      <c r="D856" s="29">
        <v>10500</v>
      </c>
      <c r="E856" s="29">
        <v>0</v>
      </c>
      <c r="F856" s="29">
        <v>8664.41</v>
      </c>
      <c r="G856" s="29">
        <f>F856-C856</f>
        <v>3351.3</v>
      </c>
      <c r="H856" s="29">
        <f>E856-F856</f>
        <v>-8664.41</v>
      </c>
      <c r="I856" s="30">
        <f>IF(ISERROR(F856/C856),0,F856/C856*100-100)</f>
        <v>63.076051502792154</v>
      </c>
      <c r="J856" s="30">
        <f>IF(ISERROR(F856/E856),0,F856/E856*100)</f>
        <v>0</v>
      </c>
      <c r="K856" s="30">
        <f>IF(ISERROR(F856/D856),0,F856/D856*100)</f>
        <v>82.518190476190483</v>
      </c>
    </row>
    <row r="857" spans="1:11" ht="25.5">
      <c r="A857" s="37" t="s">
        <v>79</v>
      </c>
      <c r="B857" s="28" t="s">
        <v>80</v>
      </c>
      <c r="C857" s="29">
        <v>5313.11</v>
      </c>
      <c r="D857" s="29">
        <v>10500</v>
      </c>
      <c r="E857" s="29">
        <v>0</v>
      </c>
      <c r="F857" s="29">
        <v>8664.41</v>
      </c>
      <c r="G857" s="29">
        <f>F857-C857</f>
        <v>3351.3</v>
      </c>
      <c r="H857" s="29">
        <f>E857-F857</f>
        <v>-8664.41</v>
      </c>
      <c r="I857" s="30">
        <f>IF(ISERROR(F857/C857),0,F857/C857*100-100)</f>
        <v>63.076051502792154</v>
      </c>
      <c r="J857" s="30">
        <f>IF(ISERROR(F857/E857),0,F857/E857*100)</f>
        <v>0</v>
      </c>
      <c r="K857" s="30">
        <f>IF(ISERROR(F857/D857),0,F857/D857*100)</f>
        <v>82.518190476190483</v>
      </c>
    </row>
    <row r="858" spans="1:11" ht="25.5">
      <c r="A858" s="34" t="s">
        <v>303</v>
      </c>
      <c r="B858" s="28" t="s">
        <v>304</v>
      </c>
      <c r="C858" s="29">
        <v>407208</v>
      </c>
      <c r="D858" s="29">
        <v>0</v>
      </c>
      <c r="E858" s="29">
        <v>314232</v>
      </c>
      <c r="F858" s="29">
        <v>0</v>
      </c>
      <c r="G858" s="29">
        <f>F858-C858</f>
        <v>-407208</v>
      </c>
      <c r="H858" s="29">
        <f>E858-F858</f>
        <v>314232</v>
      </c>
      <c r="I858" s="30">
        <f>IF(ISERROR(F858/C858),0,F858/C858*100-100)</f>
        <v>-100</v>
      </c>
      <c r="J858" s="30">
        <f>IF(ISERROR(F858/E858),0,F858/E858*100)</f>
        <v>0</v>
      </c>
      <c r="K858" s="30">
        <f>IF(ISERROR(F858/D858),0,F858/D858*100)</f>
        <v>0</v>
      </c>
    </row>
    <row r="859" spans="1:11" ht="38.25">
      <c r="A859" s="35" t="s">
        <v>305</v>
      </c>
      <c r="B859" s="28" t="s">
        <v>306</v>
      </c>
      <c r="C859" s="29">
        <v>407208</v>
      </c>
      <c r="D859" s="29">
        <v>0</v>
      </c>
      <c r="E859" s="29">
        <v>314232</v>
      </c>
      <c r="F859" s="29">
        <v>0</v>
      </c>
      <c r="G859" s="29">
        <f>F859-C859</f>
        <v>-407208</v>
      </c>
      <c r="H859" s="29">
        <f>E859-F859</f>
        <v>314232</v>
      </c>
      <c r="I859" s="30">
        <f>IF(ISERROR(F859/C859),0,F859/C859*100-100)</f>
        <v>-100</v>
      </c>
      <c r="J859" s="30">
        <f>IF(ISERROR(F859/E859),0,F859/E859*100)</f>
        <v>0</v>
      </c>
      <c r="K859" s="30">
        <f>IF(ISERROR(F859/D859),0,F859/D859*100)</f>
        <v>0</v>
      </c>
    </row>
    <row r="860" spans="1:11" ht="51">
      <c r="A860" s="36" t="s">
        <v>307</v>
      </c>
      <c r="B860" s="28" t="s">
        <v>308</v>
      </c>
      <c r="C860" s="29">
        <v>407208</v>
      </c>
      <c r="D860" s="29">
        <v>0</v>
      </c>
      <c r="E860" s="29">
        <v>314232</v>
      </c>
      <c r="F860" s="29">
        <v>0</v>
      </c>
      <c r="G860" s="29">
        <f>F860-C860</f>
        <v>-407208</v>
      </c>
      <c r="H860" s="29">
        <f>E860-F860</f>
        <v>314232</v>
      </c>
      <c r="I860" s="30">
        <f>IF(ISERROR(F860/C860),0,F860/C860*100-100)</f>
        <v>-100</v>
      </c>
      <c r="J860" s="30">
        <f>IF(ISERROR(F860/E860),0,F860/E860*100)</f>
        <v>0</v>
      </c>
      <c r="K860" s="30">
        <f>IF(ISERROR(F860/D860),0,F860/D860*100)</f>
        <v>0</v>
      </c>
    </row>
    <row r="861" spans="1:11">
      <c r="A861" s="33" t="s">
        <v>28</v>
      </c>
      <c r="B861" s="28" t="s">
        <v>29</v>
      </c>
      <c r="C861" s="29">
        <v>5854332.0199999996</v>
      </c>
      <c r="D861" s="29">
        <v>5238803</v>
      </c>
      <c r="E861" s="29">
        <v>4475118</v>
      </c>
      <c r="F861" s="29">
        <v>4860472.49</v>
      </c>
      <c r="G861" s="29">
        <f>F861-C861</f>
        <v>-993859.52999999933</v>
      </c>
      <c r="H861" s="29">
        <f>E861-F861</f>
        <v>-385354.49000000022</v>
      </c>
      <c r="I861" s="30">
        <f>IF(ISERROR(F861/C861),0,F861/C861*100-100)</f>
        <v>-16.976480435422928</v>
      </c>
      <c r="J861" s="30">
        <f>IF(ISERROR(F861/E861),0,F861/E861*100)</f>
        <v>108.61104645732247</v>
      </c>
      <c r="K861" s="30">
        <f>IF(ISERROR(F861/D861),0,F861/D861*100)</f>
        <v>92.778302409920741</v>
      </c>
    </row>
    <row r="862" spans="1:11">
      <c r="A862" s="34" t="s">
        <v>30</v>
      </c>
      <c r="B862" s="28" t="s">
        <v>31</v>
      </c>
      <c r="C862" s="29">
        <v>5854332.0199999996</v>
      </c>
      <c r="D862" s="29">
        <v>5238803</v>
      </c>
      <c r="E862" s="29">
        <v>4475118</v>
      </c>
      <c r="F862" s="29">
        <v>4860472.49</v>
      </c>
      <c r="G862" s="29">
        <f>F862-C862</f>
        <v>-993859.52999999933</v>
      </c>
      <c r="H862" s="29">
        <f>E862-F862</f>
        <v>-385354.49000000022</v>
      </c>
      <c r="I862" s="30">
        <f>IF(ISERROR(F862/C862),0,F862/C862*100-100)</f>
        <v>-16.976480435422928</v>
      </c>
      <c r="J862" s="30">
        <f>IF(ISERROR(F862/E862),0,F862/E862*100)</f>
        <v>108.61104645732247</v>
      </c>
      <c r="K862" s="30">
        <f>IF(ISERROR(F862/D862),0,F862/D862*100)</f>
        <v>92.778302409920741</v>
      </c>
    </row>
    <row r="863" spans="1:11">
      <c r="A863" s="27" t="s">
        <v>32</v>
      </c>
      <c r="B863" s="28" t="s">
        <v>33</v>
      </c>
      <c r="C863" s="29">
        <v>8851892.2100000009</v>
      </c>
      <c r="D863" s="29">
        <v>8896512</v>
      </c>
      <c r="E863" s="29">
        <v>8335680</v>
      </c>
      <c r="F863" s="29">
        <v>7330113.46</v>
      </c>
      <c r="G863" s="29">
        <f>F863-C863</f>
        <v>-1521778.7500000009</v>
      </c>
      <c r="H863" s="29">
        <f>E863-F863</f>
        <v>1005566.54</v>
      </c>
      <c r="I863" s="30">
        <f>IF(ISERROR(F863/C863),0,F863/C863*100-100)</f>
        <v>-17.191564401121425</v>
      </c>
      <c r="J863" s="30">
        <f>IF(ISERROR(F863/E863),0,F863/E863*100)</f>
        <v>87.936598573841607</v>
      </c>
      <c r="K863" s="30">
        <f>IF(ISERROR(F863/D863),0,F863/D863*100)</f>
        <v>82.393116088642387</v>
      </c>
    </row>
    <row r="864" spans="1:11">
      <c r="A864" s="33" t="s">
        <v>34</v>
      </c>
      <c r="B864" s="28" t="s">
        <v>35</v>
      </c>
      <c r="C864" s="29">
        <v>8708783.9100000001</v>
      </c>
      <c r="D864" s="29">
        <v>8782403</v>
      </c>
      <c r="E864" s="29">
        <v>6119887</v>
      </c>
      <c r="F864" s="29">
        <v>7328509.7999999998</v>
      </c>
      <c r="G864" s="29">
        <f>F864-C864</f>
        <v>-1380274.1100000003</v>
      </c>
      <c r="H864" s="29">
        <f>E864-F864</f>
        <v>-1208622.7999999998</v>
      </c>
      <c r="I864" s="30">
        <f>IF(ISERROR(F864/C864),0,F864/C864*100-100)</f>
        <v>-15.849217574626906</v>
      </c>
      <c r="J864" s="30">
        <f>IF(ISERROR(F864/E864),0,F864/E864*100)</f>
        <v>119.74910321056582</v>
      </c>
      <c r="K864" s="30">
        <f>IF(ISERROR(F864/D864),0,F864/D864*100)</f>
        <v>83.445382772801466</v>
      </c>
    </row>
    <row r="865" spans="1:11">
      <c r="A865" s="34" t="s">
        <v>36</v>
      </c>
      <c r="B865" s="28" t="s">
        <v>37</v>
      </c>
      <c r="C865" s="29">
        <v>2526125.9</v>
      </c>
      <c r="D865" s="29">
        <v>4241394</v>
      </c>
      <c r="E865" s="29">
        <v>3142034</v>
      </c>
      <c r="F865" s="29">
        <v>2932263.24</v>
      </c>
      <c r="G865" s="29">
        <f>F865-C865</f>
        <v>406137.34000000032</v>
      </c>
      <c r="H865" s="29">
        <f>E865-F865</f>
        <v>209770.75999999978</v>
      </c>
      <c r="I865" s="30">
        <f>IF(ISERROR(F865/C865),0,F865/C865*100-100)</f>
        <v>16.077478165280695</v>
      </c>
      <c r="J865" s="30">
        <f>IF(ISERROR(F865/E865),0,F865/E865*100)</f>
        <v>93.323727241653017</v>
      </c>
      <c r="K865" s="30">
        <f>IF(ISERROR(F865/D865),0,F865/D865*100)</f>
        <v>69.134422314927605</v>
      </c>
    </row>
    <row r="866" spans="1:11">
      <c r="A866" s="35" t="s">
        <v>38</v>
      </c>
      <c r="B866" s="28" t="s">
        <v>39</v>
      </c>
      <c r="C866" s="29">
        <v>1830309.55</v>
      </c>
      <c r="D866" s="29">
        <v>2118052</v>
      </c>
      <c r="E866" s="29">
        <v>1930006</v>
      </c>
      <c r="F866" s="29">
        <v>1702264.88</v>
      </c>
      <c r="G866" s="29">
        <f>F866-C866</f>
        <v>-128044.67000000016</v>
      </c>
      <c r="H866" s="29">
        <f>E866-F866</f>
        <v>227741.12000000011</v>
      </c>
      <c r="I866" s="30">
        <f>IF(ISERROR(F866/C866),0,F866/C866*100-100)</f>
        <v>-6.9957931432964529</v>
      </c>
      <c r="J866" s="30">
        <f>IF(ISERROR(F866/E866),0,F866/E866*100)</f>
        <v>88.199978652916101</v>
      </c>
      <c r="K866" s="30">
        <f>IF(ISERROR(F866/D866),0,F866/D866*100)</f>
        <v>80.369362036437252</v>
      </c>
    </row>
    <row r="867" spans="1:11">
      <c r="A867" s="35" t="s">
        <v>40</v>
      </c>
      <c r="B867" s="28" t="s">
        <v>41</v>
      </c>
      <c r="C867" s="29">
        <v>695816.35</v>
      </c>
      <c r="D867" s="29">
        <v>2123342</v>
      </c>
      <c r="E867" s="29">
        <v>1212028</v>
      </c>
      <c r="F867" s="29">
        <v>1229998.3600000001</v>
      </c>
      <c r="G867" s="29">
        <f>F867-C867</f>
        <v>534182.01000000013</v>
      </c>
      <c r="H867" s="29">
        <f>E867-F867</f>
        <v>-17970.360000000102</v>
      </c>
      <c r="I867" s="30">
        <f>IF(ISERROR(F867/C867),0,F867/C867*100-100)</f>
        <v>76.770545848771775</v>
      </c>
      <c r="J867" s="30">
        <f>IF(ISERROR(F867/E867),0,F867/E867*100)</f>
        <v>101.48266871722436</v>
      </c>
      <c r="K867" s="30">
        <f>IF(ISERROR(F867/D867),0,F867/D867*100)</f>
        <v>57.927472823501823</v>
      </c>
    </row>
    <row r="868" spans="1:11">
      <c r="A868" s="36" t="s">
        <v>42</v>
      </c>
      <c r="B868" s="28" t="s">
        <v>43</v>
      </c>
      <c r="C868" s="29">
        <v>19958.04</v>
      </c>
      <c r="D868" s="29">
        <v>0</v>
      </c>
      <c r="E868" s="29">
        <v>0</v>
      </c>
      <c r="F868" s="29">
        <v>12702.85</v>
      </c>
      <c r="G868" s="29">
        <f>F868-C868</f>
        <v>-7255.1900000000005</v>
      </c>
      <c r="H868" s="29">
        <f>E868-F868</f>
        <v>-12702.85</v>
      </c>
      <c r="I868" s="30">
        <f>IF(ISERROR(F868/C868),0,F868/C868*100-100)</f>
        <v>-36.352216951163541</v>
      </c>
      <c r="J868" s="30">
        <f>IF(ISERROR(F868/E868),0,F868/E868*100)</f>
        <v>0</v>
      </c>
      <c r="K868" s="30">
        <f>IF(ISERROR(F868/D868),0,F868/D868*100)</f>
        <v>0</v>
      </c>
    </row>
    <row r="869" spans="1:11">
      <c r="A869" s="34" t="s">
        <v>44</v>
      </c>
      <c r="B869" s="28" t="s">
        <v>45</v>
      </c>
      <c r="C869" s="29">
        <v>4880952.0599999996</v>
      </c>
      <c r="D869" s="29">
        <v>2838476</v>
      </c>
      <c r="E869" s="29">
        <v>1756031</v>
      </c>
      <c r="F869" s="29">
        <v>2778089.29</v>
      </c>
      <c r="G869" s="29">
        <f>F869-C869</f>
        <v>-2102862.7699999996</v>
      </c>
      <c r="H869" s="29">
        <f>E869-F869</f>
        <v>-1022058.29</v>
      </c>
      <c r="I869" s="30">
        <f>IF(ISERROR(F869/C869),0,F869/C869*100-100)</f>
        <v>-43.083044950046066</v>
      </c>
      <c r="J869" s="30">
        <f>IF(ISERROR(F869/E869),0,F869/E869*100)</f>
        <v>158.20274755969569</v>
      </c>
      <c r="K869" s="30">
        <f>IF(ISERROR(F869/D869),0,F869/D869*100)</f>
        <v>97.872565771209622</v>
      </c>
    </row>
    <row r="870" spans="1:11">
      <c r="A870" s="35" t="s">
        <v>46</v>
      </c>
      <c r="B870" s="28" t="s">
        <v>47</v>
      </c>
      <c r="C870" s="29">
        <v>4880952.0599999996</v>
      </c>
      <c r="D870" s="29">
        <v>2838476</v>
      </c>
      <c r="E870" s="29">
        <v>1756031</v>
      </c>
      <c r="F870" s="29">
        <v>2778089.29</v>
      </c>
      <c r="G870" s="29">
        <f>F870-C870</f>
        <v>-2102862.7699999996</v>
      </c>
      <c r="H870" s="29">
        <f>E870-F870</f>
        <v>-1022058.29</v>
      </c>
      <c r="I870" s="30">
        <f>IF(ISERROR(F870/C870),0,F870/C870*100-100)</f>
        <v>-43.083044950046066</v>
      </c>
      <c r="J870" s="30">
        <f>IF(ISERROR(F870/E870),0,F870/E870*100)</f>
        <v>158.20274755969569</v>
      </c>
      <c r="K870" s="30">
        <f>IF(ISERROR(F870/D870),0,F870/D870*100)</f>
        <v>97.872565771209622</v>
      </c>
    </row>
    <row r="871" spans="1:11" ht="25.5">
      <c r="A871" s="34" t="s">
        <v>50</v>
      </c>
      <c r="B871" s="28" t="s">
        <v>51</v>
      </c>
      <c r="C871" s="29">
        <v>1301705.95</v>
      </c>
      <c r="D871" s="29">
        <v>1702533</v>
      </c>
      <c r="E871" s="29">
        <v>1221822</v>
      </c>
      <c r="F871" s="29">
        <v>1618157.27</v>
      </c>
      <c r="G871" s="29">
        <f>F871-C871</f>
        <v>316451.32000000007</v>
      </c>
      <c r="H871" s="29">
        <f>E871-F871</f>
        <v>-396335.27</v>
      </c>
      <c r="I871" s="30">
        <f>IF(ISERROR(F871/C871),0,F871/C871*100-100)</f>
        <v>24.310507300054979</v>
      </c>
      <c r="J871" s="30">
        <f>IF(ISERROR(F871/E871),0,F871/E871*100)</f>
        <v>132.43805316977432</v>
      </c>
      <c r="K871" s="30">
        <f>IF(ISERROR(F871/D871),0,F871/D871*100)</f>
        <v>95.044106046696314</v>
      </c>
    </row>
    <row r="872" spans="1:11" ht="51">
      <c r="A872" s="35" t="s">
        <v>155</v>
      </c>
      <c r="B872" s="28" t="s">
        <v>156</v>
      </c>
      <c r="C872" s="29">
        <v>1301705.95</v>
      </c>
      <c r="D872" s="29">
        <v>1702533</v>
      </c>
      <c r="E872" s="29">
        <v>1221822</v>
      </c>
      <c r="F872" s="29">
        <v>1618157.27</v>
      </c>
      <c r="G872" s="29">
        <f>F872-C872</f>
        <v>316451.32000000007</v>
      </c>
      <c r="H872" s="29">
        <f>E872-F872</f>
        <v>-396335.27</v>
      </c>
      <c r="I872" s="30">
        <f>IF(ISERROR(F872/C872),0,F872/C872*100-100)</f>
        <v>24.310507300054979</v>
      </c>
      <c r="J872" s="30">
        <f>IF(ISERROR(F872/E872),0,F872/E872*100)</f>
        <v>132.43805316977432</v>
      </c>
      <c r="K872" s="30">
        <f>IF(ISERROR(F872/D872),0,F872/D872*100)</f>
        <v>95.044106046696314</v>
      </c>
    </row>
    <row r="873" spans="1:11" ht="38.25">
      <c r="A873" s="36" t="s">
        <v>157</v>
      </c>
      <c r="B873" s="28" t="s">
        <v>158</v>
      </c>
      <c r="C873" s="29">
        <v>230960.28</v>
      </c>
      <c r="D873" s="29">
        <v>340496</v>
      </c>
      <c r="E873" s="29">
        <v>297758</v>
      </c>
      <c r="F873" s="29">
        <v>340495.6</v>
      </c>
      <c r="G873" s="29">
        <f>F873-C873</f>
        <v>109535.31999999998</v>
      </c>
      <c r="H873" s="29">
        <f>E873-F873</f>
        <v>-42737.599999999977</v>
      </c>
      <c r="I873" s="30">
        <f>IF(ISERROR(F873/C873),0,F873/C873*100-100)</f>
        <v>47.426042261465909</v>
      </c>
      <c r="J873" s="30">
        <f>IF(ISERROR(F873/E873),0,F873/E873*100)</f>
        <v>114.35313240954063</v>
      </c>
      <c r="K873" s="30">
        <f>IF(ISERROR(F873/D873),0,F873/D873*100)</f>
        <v>99.999882524317457</v>
      </c>
    </row>
    <row r="874" spans="1:11" ht="63.75">
      <c r="A874" s="36" t="s">
        <v>187</v>
      </c>
      <c r="B874" s="28" t="s">
        <v>188</v>
      </c>
      <c r="C874" s="29">
        <v>1070745.67</v>
      </c>
      <c r="D874" s="29">
        <v>1362037</v>
      </c>
      <c r="E874" s="29">
        <v>924064</v>
      </c>
      <c r="F874" s="29">
        <v>1277661.67</v>
      </c>
      <c r="G874" s="29">
        <f>F874-C874</f>
        <v>206916</v>
      </c>
      <c r="H874" s="29">
        <f>E874-F874</f>
        <v>-353597.66999999993</v>
      </c>
      <c r="I874" s="30">
        <f>IF(ISERROR(F874/C874),0,F874/C874*100-100)</f>
        <v>19.324476932043069</v>
      </c>
      <c r="J874" s="30">
        <f>IF(ISERROR(F874/E874),0,F874/E874*100)</f>
        <v>138.26549567995289</v>
      </c>
      <c r="K874" s="30">
        <f>IF(ISERROR(F874/D874),0,F874/D874*100)</f>
        <v>93.80521013746322</v>
      </c>
    </row>
    <row r="875" spans="1:11">
      <c r="A875" s="33" t="s">
        <v>58</v>
      </c>
      <c r="B875" s="28" t="s">
        <v>59</v>
      </c>
      <c r="C875" s="29">
        <v>143108.29999999999</v>
      </c>
      <c r="D875" s="29">
        <v>114109</v>
      </c>
      <c r="E875" s="29">
        <v>2215793</v>
      </c>
      <c r="F875" s="29">
        <v>1603.66</v>
      </c>
      <c r="G875" s="29">
        <f>F875-C875</f>
        <v>-141504.63999999998</v>
      </c>
      <c r="H875" s="29">
        <f>E875-F875</f>
        <v>2214189.34</v>
      </c>
      <c r="I875" s="30">
        <f>IF(ISERROR(F875/C875),0,F875/C875*100-100)</f>
        <v>-98.879408112597247</v>
      </c>
      <c r="J875" s="30">
        <f>IF(ISERROR(F875/E875),0,F875/E875*100)</f>
        <v>7.2374089095867705E-2</v>
      </c>
      <c r="K875" s="30">
        <f>IF(ISERROR(F875/D875),0,F875/D875*100)</f>
        <v>1.4053755619626849</v>
      </c>
    </row>
    <row r="876" spans="1:11">
      <c r="A876" s="34" t="s">
        <v>60</v>
      </c>
      <c r="B876" s="28" t="s">
        <v>61</v>
      </c>
      <c r="C876" s="29">
        <v>136908.29999999999</v>
      </c>
      <c r="D876" s="29">
        <v>114109</v>
      </c>
      <c r="E876" s="29">
        <v>2215793</v>
      </c>
      <c r="F876" s="29">
        <v>1603.66</v>
      </c>
      <c r="G876" s="29">
        <f>F876-C876</f>
        <v>-135304.63999999998</v>
      </c>
      <c r="H876" s="29">
        <f>E876-F876</f>
        <v>2214189.34</v>
      </c>
      <c r="I876" s="30">
        <f>IF(ISERROR(F876/C876),0,F876/C876*100-100)</f>
        <v>-98.828661227989826</v>
      </c>
      <c r="J876" s="30">
        <f>IF(ISERROR(F876/E876),0,F876/E876*100)</f>
        <v>7.2374089095867705E-2</v>
      </c>
      <c r="K876" s="30">
        <f>IF(ISERROR(F876/D876),0,F876/D876*100)</f>
        <v>1.4053755619626849</v>
      </c>
    </row>
    <row r="877" spans="1:11">
      <c r="A877" s="34" t="s">
        <v>191</v>
      </c>
      <c r="B877" s="28" t="s">
        <v>192</v>
      </c>
      <c r="C877" s="29">
        <v>6200</v>
      </c>
      <c r="D877" s="29">
        <v>0</v>
      </c>
      <c r="E877" s="29">
        <v>0</v>
      </c>
      <c r="F877" s="29">
        <v>0</v>
      </c>
      <c r="G877" s="29">
        <f>F877-C877</f>
        <v>-6200</v>
      </c>
      <c r="H877" s="29">
        <f>E877-F877</f>
        <v>0</v>
      </c>
      <c r="I877" s="30">
        <f>IF(ISERROR(F877/C877),0,F877/C877*100-100)</f>
        <v>-100</v>
      </c>
      <c r="J877" s="30">
        <f>IF(ISERROR(F877/E877),0,F877/E877*100)</f>
        <v>0</v>
      </c>
      <c r="K877" s="30">
        <f>IF(ISERROR(F877/D877),0,F877/D877*100)</f>
        <v>0</v>
      </c>
    </row>
    <row r="878" spans="1:11" ht="51">
      <c r="A878" s="35" t="s">
        <v>315</v>
      </c>
      <c r="B878" s="28" t="s">
        <v>316</v>
      </c>
      <c r="C878" s="29">
        <v>6200</v>
      </c>
      <c r="D878" s="29">
        <v>0</v>
      </c>
      <c r="E878" s="29">
        <v>0</v>
      </c>
      <c r="F878" s="29">
        <v>0</v>
      </c>
      <c r="G878" s="29">
        <f>F878-C878</f>
        <v>-6200</v>
      </c>
      <c r="H878" s="29">
        <f>E878-F878</f>
        <v>0</v>
      </c>
      <c r="I878" s="30">
        <f>IF(ISERROR(F878/C878),0,F878/C878*100-100)</f>
        <v>-100</v>
      </c>
      <c r="J878" s="30">
        <f>IF(ISERROR(F878/E878),0,F878/E878*100)</f>
        <v>0</v>
      </c>
      <c r="K878" s="30">
        <f>IF(ISERROR(F878/D878),0,F878/D878*100)</f>
        <v>0</v>
      </c>
    </row>
    <row r="879" spans="1:11" ht="38.25">
      <c r="A879" s="36" t="s">
        <v>317</v>
      </c>
      <c r="B879" s="28" t="s">
        <v>318</v>
      </c>
      <c r="C879" s="29">
        <v>6200</v>
      </c>
      <c r="D879" s="29">
        <v>0</v>
      </c>
      <c r="E879" s="29">
        <v>0</v>
      </c>
      <c r="F879" s="29">
        <v>0</v>
      </c>
      <c r="G879" s="29">
        <f>F879-C879</f>
        <v>-6200</v>
      </c>
      <c r="H879" s="29">
        <f>E879-F879</f>
        <v>0</v>
      </c>
      <c r="I879" s="30">
        <f>IF(ISERROR(F879/C879),0,F879/C879*100-100)</f>
        <v>-100</v>
      </c>
      <c r="J879" s="30">
        <f>IF(ISERROR(F879/E879),0,F879/E879*100)</f>
        <v>0</v>
      </c>
      <c r="K879" s="30">
        <f>IF(ISERROR(F879/D879),0,F879/D879*100)</f>
        <v>0</v>
      </c>
    </row>
    <row r="880" spans="1:11">
      <c r="A880" s="27"/>
      <c r="B880" s="28" t="s">
        <v>87</v>
      </c>
      <c r="C880" s="29">
        <v>-275077.18</v>
      </c>
      <c r="D880" s="29">
        <v>-1382631</v>
      </c>
      <c r="E880" s="29">
        <v>0</v>
      </c>
      <c r="F880" s="29">
        <v>-196398.96</v>
      </c>
      <c r="G880" s="29">
        <f>F880-C880</f>
        <v>78678.22</v>
      </c>
      <c r="H880" s="29">
        <f>E880-F880</f>
        <v>196398.96</v>
      </c>
      <c r="I880" s="30">
        <f>IF(ISERROR(F880/C880),0,F880/C880*100-100)</f>
        <v>-28.602234471067362</v>
      </c>
      <c r="J880" s="30">
        <f>IF(ISERROR(F880/E880),0,F880/E880*100)</f>
        <v>0</v>
      </c>
      <c r="K880" s="30">
        <f>IF(ISERROR(F880/D880),0,F880/D880*100)</f>
        <v>14.204727074685868</v>
      </c>
    </row>
    <row r="881" spans="1:11">
      <c r="A881" s="27" t="s">
        <v>88</v>
      </c>
      <c r="B881" s="28" t="s">
        <v>89</v>
      </c>
      <c r="C881" s="29">
        <v>275077.18</v>
      </c>
      <c r="D881" s="29">
        <v>1382631</v>
      </c>
      <c r="E881" s="29">
        <v>0</v>
      </c>
      <c r="F881" s="29">
        <v>196398.96</v>
      </c>
      <c r="G881" s="29">
        <f>F881-C881</f>
        <v>-78678.22</v>
      </c>
      <c r="H881" s="29">
        <f>E881-F881</f>
        <v>-196398.96</v>
      </c>
      <c r="I881" s="30">
        <f>IF(ISERROR(F881/C881),0,F881/C881*100-100)</f>
        <v>-28.602234471067362</v>
      </c>
      <c r="J881" s="30">
        <f>IF(ISERROR(F881/E881),0,F881/E881*100)</f>
        <v>0</v>
      </c>
      <c r="K881" s="30">
        <f>IF(ISERROR(F881/D881),0,F881/D881*100)</f>
        <v>14.204727074685868</v>
      </c>
    </row>
    <row r="882" spans="1:11">
      <c r="A882" s="33" t="s">
        <v>90</v>
      </c>
      <c r="B882" s="28" t="s">
        <v>91</v>
      </c>
      <c r="C882" s="29">
        <v>275077.18</v>
      </c>
      <c r="D882" s="29">
        <v>1382631</v>
      </c>
      <c r="E882" s="29">
        <v>0</v>
      </c>
      <c r="F882" s="29">
        <v>196398.96</v>
      </c>
      <c r="G882" s="29">
        <f>F882-C882</f>
        <v>-78678.22</v>
      </c>
      <c r="H882" s="29">
        <f>E882-F882</f>
        <v>-196398.96</v>
      </c>
      <c r="I882" s="30">
        <f>IF(ISERROR(F882/C882),0,F882/C882*100-100)</f>
        <v>-28.602234471067362</v>
      </c>
      <c r="J882" s="30">
        <f>IF(ISERROR(F882/E882),0,F882/E882*100)</f>
        <v>0</v>
      </c>
      <c r="K882" s="30">
        <f>IF(ISERROR(F882/D882),0,F882/D882*100)</f>
        <v>14.204727074685868</v>
      </c>
    </row>
    <row r="883" spans="1:11" ht="25.5">
      <c r="A883" s="34" t="s">
        <v>104</v>
      </c>
      <c r="B883" s="28" t="s">
        <v>105</v>
      </c>
      <c r="C883" s="29">
        <v>-1485861.1</v>
      </c>
      <c r="D883" s="29">
        <v>1382631</v>
      </c>
      <c r="E883" s="29">
        <v>0</v>
      </c>
      <c r="F883" s="29">
        <v>-1382629.82</v>
      </c>
      <c r="G883" s="29">
        <f>F883-C883</f>
        <v>103231.28000000003</v>
      </c>
      <c r="H883" s="29">
        <f>E883-F883</f>
        <v>1382629.82</v>
      </c>
      <c r="I883" s="30">
        <f>IF(ISERROR(F883/C883),0,F883/C883*100-100)</f>
        <v>-6.9475726903409765</v>
      </c>
      <c r="J883" s="30">
        <f>IF(ISERROR(F883/E883),0,F883/E883*100)</f>
        <v>0</v>
      </c>
      <c r="K883" s="30">
        <f>IF(ISERROR(F883/D883),0,F883/D883*100)</f>
        <v>-99.999914655464835</v>
      </c>
    </row>
    <row r="884" spans="1:11" s="42" customFormat="1" ht="25.5">
      <c r="A884" s="43" t="s">
        <v>144</v>
      </c>
      <c r="B884" s="39" t="s">
        <v>460</v>
      </c>
      <c r="C884" s="40"/>
      <c r="D884" s="40"/>
      <c r="E884" s="40"/>
      <c r="F884" s="40"/>
      <c r="G884" s="40"/>
      <c r="H884" s="40"/>
      <c r="I884" s="41"/>
      <c r="J884" s="41"/>
      <c r="K884" s="41"/>
    </row>
    <row r="885" spans="1:11">
      <c r="A885" s="27" t="s">
        <v>26</v>
      </c>
      <c r="B885" s="28" t="s">
        <v>27</v>
      </c>
      <c r="C885" s="29">
        <v>1020125.72</v>
      </c>
      <c r="D885" s="29">
        <v>602176</v>
      </c>
      <c r="E885" s="29">
        <v>335780</v>
      </c>
      <c r="F885" s="29">
        <v>376699.32</v>
      </c>
      <c r="G885" s="29">
        <f>F885-C885</f>
        <v>-643426.39999999991</v>
      </c>
      <c r="H885" s="29">
        <f>E885-F885</f>
        <v>-40919.320000000007</v>
      </c>
      <c r="I885" s="30">
        <f>IF(ISERROR(F885/C885),0,F885/C885*100-100)</f>
        <v>-63.073245521150078</v>
      </c>
      <c r="J885" s="30">
        <f>IF(ISERROR(F885/E885),0,F885/E885*100)</f>
        <v>112.18634820418131</v>
      </c>
      <c r="K885" s="30">
        <f>IF(ISERROR(F885/D885),0,F885/D885*100)</f>
        <v>62.556348974386225</v>
      </c>
    </row>
    <row r="886" spans="1:11">
      <c r="A886" s="33" t="s">
        <v>100</v>
      </c>
      <c r="B886" s="28" t="s">
        <v>101</v>
      </c>
      <c r="C886" s="29">
        <v>95209.8</v>
      </c>
      <c r="D886" s="29">
        <v>244380</v>
      </c>
      <c r="E886" s="29">
        <v>85882</v>
      </c>
      <c r="F886" s="29">
        <v>103590.82</v>
      </c>
      <c r="G886" s="29">
        <f>F886-C886</f>
        <v>8381.0200000000041</v>
      </c>
      <c r="H886" s="29">
        <f>E886-F886</f>
        <v>-17708.820000000007</v>
      </c>
      <c r="I886" s="30">
        <f>IF(ISERROR(F886/C886),0,F886/C886*100-100)</f>
        <v>8.8026862780932191</v>
      </c>
      <c r="J886" s="30">
        <f>IF(ISERROR(F886/E886),0,F886/E886*100)</f>
        <v>120.61994364360402</v>
      </c>
      <c r="K886" s="30">
        <f>IF(ISERROR(F886/D886),0,F886/D886*100)</f>
        <v>42.38923807185531</v>
      </c>
    </row>
    <row r="887" spans="1:11">
      <c r="A887" s="33" t="s">
        <v>28</v>
      </c>
      <c r="B887" s="28" t="s">
        <v>29</v>
      </c>
      <c r="C887" s="29">
        <v>924915.92</v>
      </c>
      <c r="D887" s="29">
        <v>357796</v>
      </c>
      <c r="E887" s="29">
        <v>249898</v>
      </c>
      <c r="F887" s="29">
        <v>273108.5</v>
      </c>
      <c r="G887" s="29">
        <f>F887-C887</f>
        <v>-651807.42000000004</v>
      </c>
      <c r="H887" s="29">
        <f>E887-F887</f>
        <v>-23210.5</v>
      </c>
      <c r="I887" s="30">
        <f>IF(ISERROR(F887/C887),0,F887/C887*100-100)</f>
        <v>-70.47207274797475</v>
      </c>
      <c r="J887" s="30">
        <f>IF(ISERROR(F887/E887),0,F887/E887*100)</f>
        <v>109.28798949971588</v>
      </c>
      <c r="K887" s="30">
        <f>IF(ISERROR(F887/D887),0,F887/D887*100)</f>
        <v>76.330786258091194</v>
      </c>
    </row>
    <row r="888" spans="1:11">
      <c r="A888" s="34" t="s">
        <v>30</v>
      </c>
      <c r="B888" s="28" t="s">
        <v>31</v>
      </c>
      <c r="C888" s="29">
        <v>924915.92</v>
      </c>
      <c r="D888" s="29">
        <v>357796</v>
      </c>
      <c r="E888" s="29">
        <v>249898</v>
      </c>
      <c r="F888" s="29">
        <v>273108.5</v>
      </c>
      <c r="G888" s="29">
        <f>F888-C888</f>
        <v>-651807.42000000004</v>
      </c>
      <c r="H888" s="29">
        <f>E888-F888</f>
        <v>-23210.5</v>
      </c>
      <c r="I888" s="30">
        <f>IF(ISERROR(F888/C888),0,F888/C888*100-100)</f>
        <v>-70.47207274797475</v>
      </c>
      <c r="J888" s="30">
        <f>IF(ISERROR(F888/E888),0,F888/E888*100)</f>
        <v>109.28798949971588</v>
      </c>
      <c r="K888" s="30">
        <f>IF(ISERROR(F888/D888),0,F888/D888*100)</f>
        <v>76.330786258091194</v>
      </c>
    </row>
    <row r="889" spans="1:11">
      <c r="A889" s="27" t="s">
        <v>32</v>
      </c>
      <c r="B889" s="28" t="s">
        <v>33</v>
      </c>
      <c r="C889" s="29">
        <v>1035205.18</v>
      </c>
      <c r="D889" s="29">
        <v>699882</v>
      </c>
      <c r="E889" s="29">
        <v>347612</v>
      </c>
      <c r="F889" s="29">
        <v>385246.48</v>
      </c>
      <c r="G889" s="29">
        <f>F889-C889</f>
        <v>-649958.70000000007</v>
      </c>
      <c r="H889" s="29">
        <f>E889-F889</f>
        <v>-37634.479999999981</v>
      </c>
      <c r="I889" s="30">
        <f>IF(ISERROR(F889/C889),0,F889/C889*100-100)</f>
        <v>-62.785495335330531</v>
      </c>
      <c r="J889" s="30">
        <f>IF(ISERROR(F889/E889),0,F889/E889*100)</f>
        <v>110.82657675799454</v>
      </c>
      <c r="K889" s="30">
        <f>IF(ISERROR(F889/D889),0,F889/D889*100)</f>
        <v>55.044490356945886</v>
      </c>
    </row>
    <row r="890" spans="1:11">
      <c r="A890" s="33" t="s">
        <v>34</v>
      </c>
      <c r="B890" s="28" t="s">
        <v>35</v>
      </c>
      <c r="C890" s="29">
        <v>1035205.18</v>
      </c>
      <c r="D890" s="29">
        <v>602665</v>
      </c>
      <c r="E890" s="29">
        <v>347612</v>
      </c>
      <c r="F890" s="29">
        <v>376664.48</v>
      </c>
      <c r="G890" s="29">
        <f>F890-C890</f>
        <v>-658540.70000000007</v>
      </c>
      <c r="H890" s="29">
        <f>E890-F890</f>
        <v>-29052.479999999981</v>
      </c>
      <c r="I890" s="30">
        <f>IF(ISERROR(F890/C890),0,F890/C890*100-100)</f>
        <v>-63.614509734195885</v>
      </c>
      <c r="J890" s="30">
        <f>IF(ISERROR(F890/E890),0,F890/E890*100)</f>
        <v>108.35773218415935</v>
      </c>
      <c r="K890" s="30">
        <f>IF(ISERROR(F890/D890),0,F890/D890*100)</f>
        <v>62.499810010536528</v>
      </c>
    </row>
    <row r="891" spans="1:11">
      <c r="A891" s="34" t="s">
        <v>36</v>
      </c>
      <c r="B891" s="28" t="s">
        <v>37</v>
      </c>
      <c r="C891" s="29">
        <v>210447.3</v>
      </c>
      <c r="D891" s="29">
        <v>385570</v>
      </c>
      <c r="E891" s="29">
        <v>130517</v>
      </c>
      <c r="F891" s="29">
        <v>214629.48</v>
      </c>
      <c r="G891" s="29">
        <f>F891-C891</f>
        <v>4182.1800000000221</v>
      </c>
      <c r="H891" s="29">
        <f>E891-F891</f>
        <v>-84112.48000000001</v>
      </c>
      <c r="I891" s="30">
        <f>IF(ISERROR(F891/C891),0,F891/C891*100-100)</f>
        <v>1.9872813763825974</v>
      </c>
      <c r="J891" s="30">
        <f>IF(ISERROR(F891/E891),0,F891/E891*100)</f>
        <v>164.44561244895303</v>
      </c>
      <c r="K891" s="30">
        <f>IF(ISERROR(F891/D891),0,F891/D891*100)</f>
        <v>55.665503021500641</v>
      </c>
    </row>
    <row r="892" spans="1:11">
      <c r="A892" s="35" t="s">
        <v>38</v>
      </c>
      <c r="B892" s="28" t="s">
        <v>39</v>
      </c>
      <c r="C892" s="29">
        <v>191174.06</v>
      </c>
      <c r="D892" s="29">
        <v>278550</v>
      </c>
      <c r="E892" s="29">
        <v>92139</v>
      </c>
      <c r="F892" s="29">
        <v>177132.78</v>
      </c>
      <c r="G892" s="29">
        <f>F892-C892</f>
        <v>-14041.279999999999</v>
      </c>
      <c r="H892" s="29">
        <f>E892-F892</f>
        <v>-84993.78</v>
      </c>
      <c r="I892" s="30">
        <f>IF(ISERROR(F892/C892),0,F892/C892*100-100)</f>
        <v>-7.3447621502624401</v>
      </c>
      <c r="J892" s="30">
        <f>IF(ISERROR(F892/E892),0,F892/E892*100)</f>
        <v>192.24517305375574</v>
      </c>
      <c r="K892" s="30">
        <f>IF(ISERROR(F892/D892),0,F892/D892*100)</f>
        <v>63.591017770597738</v>
      </c>
    </row>
    <row r="893" spans="1:11">
      <c r="A893" s="35" t="s">
        <v>40</v>
      </c>
      <c r="B893" s="28" t="s">
        <v>41</v>
      </c>
      <c r="C893" s="29">
        <v>19273.240000000002</v>
      </c>
      <c r="D893" s="29">
        <v>107020</v>
      </c>
      <c r="E893" s="29">
        <v>38378</v>
      </c>
      <c r="F893" s="29">
        <v>37496.699999999997</v>
      </c>
      <c r="G893" s="29">
        <f>F893-C893</f>
        <v>18223.459999999995</v>
      </c>
      <c r="H893" s="29">
        <f>E893-F893</f>
        <v>881.30000000000291</v>
      </c>
      <c r="I893" s="30">
        <f>IF(ISERROR(F893/C893),0,F893/C893*100-100)</f>
        <v>94.553173208033485</v>
      </c>
      <c r="J893" s="30">
        <f>IF(ISERROR(F893/E893),0,F893/E893*100)</f>
        <v>97.703632289332418</v>
      </c>
      <c r="K893" s="30">
        <f>IF(ISERROR(F893/D893),0,F893/D893*100)</f>
        <v>35.037095869930852</v>
      </c>
    </row>
    <row r="894" spans="1:11">
      <c r="A894" s="34" t="s">
        <v>44</v>
      </c>
      <c r="B894" s="28" t="s">
        <v>45</v>
      </c>
      <c r="C894" s="29">
        <v>819779</v>
      </c>
      <c r="D894" s="29">
        <v>217095</v>
      </c>
      <c r="E894" s="29">
        <v>217095</v>
      </c>
      <c r="F894" s="29">
        <v>162035</v>
      </c>
      <c r="G894" s="29">
        <f>F894-C894</f>
        <v>-657744</v>
      </c>
      <c r="H894" s="29">
        <f>E894-F894</f>
        <v>55060</v>
      </c>
      <c r="I894" s="30">
        <f>IF(ISERROR(F894/C894),0,F894/C894*100-100)</f>
        <v>-80.234307051046684</v>
      </c>
      <c r="J894" s="30">
        <f>IF(ISERROR(F894/E894),0,F894/E894*100)</f>
        <v>74.637831364149335</v>
      </c>
      <c r="K894" s="30">
        <f>IF(ISERROR(F894/D894),0,F894/D894*100)</f>
        <v>74.637831364149335</v>
      </c>
    </row>
    <row r="895" spans="1:11">
      <c r="A895" s="35" t="s">
        <v>46</v>
      </c>
      <c r="B895" s="28" t="s">
        <v>47</v>
      </c>
      <c r="C895" s="29">
        <v>819779</v>
      </c>
      <c r="D895" s="29">
        <v>217095</v>
      </c>
      <c r="E895" s="29">
        <v>217095</v>
      </c>
      <c r="F895" s="29">
        <v>162035</v>
      </c>
      <c r="G895" s="29">
        <f>F895-C895</f>
        <v>-657744</v>
      </c>
      <c r="H895" s="29">
        <f>E895-F895</f>
        <v>55060</v>
      </c>
      <c r="I895" s="30">
        <f>IF(ISERROR(F895/C895),0,F895/C895*100-100)</f>
        <v>-80.234307051046684</v>
      </c>
      <c r="J895" s="30">
        <f>IF(ISERROR(F895/E895),0,F895/E895*100)</f>
        <v>74.637831364149335</v>
      </c>
      <c r="K895" s="30">
        <f>IF(ISERROR(F895/D895),0,F895/D895*100)</f>
        <v>74.637831364149335</v>
      </c>
    </row>
    <row r="896" spans="1:11" ht="25.5">
      <c r="A896" s="34" t="s">
        <v>81</v>
      </c>
      <c r="B896" s="28" t="s">
        <v>82</v>
      </c>
      <c r="C896" s="29">
        <v>4978.88</v>
      </c>
      <c r="D896" s="29">
        <v>0</v>
      </c>
      <c r="E896" s="29">
        <v>0</v>
      </c>
      <c r="F896" s="29">
        <v>0</v>
      </c>
      <c r="G896" s="29">
        <f>F896-C896</f>
        <v>-4978.88</v>
      </c>
      <c r="H896" s="29">
        <f>E896-F896</f>
        <v>0</v>
      </c>
      <c r="I896" s="30">
        <f>IF(ISERROR(F896/C896),0,F896/C896*100-100)</f>
        <v>-100</v>
      </c>
      <c r="J896" s="30">
        <f>IF(ISERROR(F896/E896),0,F896/E896*100)</f>
        <v>0</v>
      </c>
      <c r="K896" s="30">
        <f>IF(ISERROR(F896/D896),0,F896/D896*100)</f>
        <v>0</v>
      </c>
    </row>
    <row r="897" spans="1:11">
      <c r="A897" s="35" t="s">
        <v>83</v>
      </c>
      <c r="B897" s="28" t="s">
        <v>84</v>
      </c>
      <c r="C897" s="29">
        <v>4978.88</v>
      </c>
      <c r="D897" s="29">
        <v>0</v>
      </c>
      <c r="E897" s="29">
        <v>0</v>
      </c>
      <c r="F897" s="29">
        <v>0</v>
      </c>
      <c r="G897" s="29">
        <f>F897-C897</f>
        <v>-4978.88</v>
      </c>
      <c r="H897" s="29">
        <f>E897-F897</f>
        <v>0</v>
      </c>
      <c r="I897" s="30">
        <f>IF(ISERROR(F897/C897),0,F897/C897*100-100)</f>
        <v>-100</v>
      </c>
      <c r="J897" s="30">
        <f>IF(ISERROR(F897/E897),0,F897/E897*100)</f>
        <v>0</v>
      </c>
      <c r="K897" s="30">
        <f>IF(ISERROR(F897/D897),0,F897/D897*100)</f>
        <v>0</v>
      </c>
    </row>
    <row r="898" spans="1:11">
      <c r="A898" s="33" t="s">
        <v>58</v>
      </c>
      <c r="B898" s="28" t="s">
        <v>59</v>
      </c>
      <c r="C898" s="29">
        <v>0</v>
      </c>
      <c r="D898" s="29">
        <v>97217</v>
      </c>
      <c r="E898" s="29">
        <v>0</v>
      </c>
      <c r="F898" s="29">
        <v>8582</v>
      </c>
      <c r="G898" s="29">
        <f>F898-C898</f>
        <v>8582</v>
      </c>
      <c r="H898" s="29">
        <f>E898-F898</f>
        <v>-8582</v>
      </c>
      <c r="I898" s="30">
        <f>IF(ISERROR(F898/C898),0,F898/C898*100-100)</f>
        <v>0</v>
      </c>
      <c r="J898" s="30">
        <f>IF(ISERROR(F898/E898),0,F898/E898*100)</f>
        <v>0</v>
      </c>
      <c r="K898" s="30">
        <f>IF(ISERROR(F898/D898),0,F898/D898*100)</f>
        <v>8.8276741722126797</v>
      </c>
    </row>
    <row r="899" spans="1:11">
      <c r="A899" s="34" t="s">
        <v>60</v>
      </c>
      <c r="B899" s="28" t="s">
        <v>61</v>
      </c>
      <c r="C899" s="29">
        <v>0</v>
      </c>
      <c r="D899" s="29">
        <v>97217</v>
      </c>
      <c r="E899" s="29">
        <v>0</v>
      </c>
      <c r="F899" s="29">
        <v>8582</v>
      </c>
      <c r="G899" s="29">
        <f>F899-C899</f>
        <v>8582</v>
      </c>
      <c r="H899" s="29">
        <f>E899-F899</f>
        <v>-8582</v>
      </c>
      <c r="I899" s="30">
        <f>IF(ISERROR(F899/C899),0,F899/C899*100-100)</f>
        <v>0</v>
      </c>
      <c r="J899" s="30">
        <f>IF(ISERROR(F899/E899),0,F899/E899*100)</f>
        <v>0</v>
      </c>
      <c r="K899" s="30">
        <f>IF(ISERROR(F899/D899),0,F899/D899*100)</f>
        <v>8.8276741722126797</v>
      </c>
    </row>
    <row r="900" spans="1:11">
      <c r="A900" s="27"/>
      <c r="B900" s="28" t="s">
        <v>87</v>
      </c>
      <c r="C900" s="29">
        <v>-15079.46</v>
      </c>
      <c r="D900" s="29">
        <v>-97706</v>
      </c>
      <c r="E900" s="29">
        <v>-11832</v>
      </c>
      <c r="F900" s="29">
        <v>-8547.16</v>
      </c>
      <c r="G900" s="29">
        <f>F900-C900</f>
        <v>6532.2999999999993</v>
      </c>
      <c r="H900" s="29">
        <f>E900-F900</f>
        <v>-3284.84</v>
      </c>
      <c r="I900" s="30">
        <f>IF(ISERROR(F900/C900),0,F900/C900*100-100)</f>
        <v>-43.319190474990478</v>
      </c>
      <c r="J900" s="30">
        <f>IF(ISERROR(F900/E900),0,F900/E900*100)</f>
        <v>72.237660581473975</v>
      </c>
      <c r="K900" s="30">
        <f>IF(ISERROR(F900/D900),0,F900/D900*100)</f>
        <v>8.7478353427629827</v>
      </c>
    </row>
    <row r="901" spans="1:11">
      <c r="A901" s="27" t="s">
        <v>88</v>
      </c>
      <c r="B901" s="28" t="s">
        <v>89</v>
      </c>
      <c r="C901" s="29">
        <v>15079.46</v>
      </c>
      <c r="D901" s="29">
        <v>97706</v>
      </c>
      <c r="E901" s="29">
        <v>11832</v>
      </c>
      <c r="F901" s="29">
        <v>8547.16</v>
      </c>
      <c r="G901" s="29">
        <f>F901-C901</f>
        <v>-6532.2999999999993</v>
      </c>
      <c r="H901" s="29">
        <f>E901-F901</f>
        <v>3284.84</v>
      </c>
      <c r="I901" s="30">
        <f>IF(ISERROR(F901/C901),0,F901/C901*100-100)</f>
        <v>-43.319190474990478</v>
      </c>
      <c r="J901" s="30">
        <f>IF(ISERROR(F901/E901),0,F901/E901*100)</f>
        <v>72.237660581473975</v>
      </c>
      <c r="K901" s="30">
        <f>IF(ISERROR(F901/D901),0,F901/D901*100)</f>
        <v>8.7478353427629827</v>
      </c>
    </row>
    <row r="902" spans="1:11">
      <c r="A902" s="33" t="s">
        <v>90</v>
      </c>
      <c r="B902" s="28" t="s">
        <v>91</v>
      </c>
      <c r="C902" s="29">
        <v>15079.46</v>
      </c>
      <c r="D902" s="29">
        <v>97706</v>
      </c>
      <c r="E902" s="29">
        <v>11832</v>
      </c>
      <c r="F902" s="29">
        <v>8547.16</v>
      </c>
      <c r="G902" s="29">
        <f>F902-C902</f>
        <v>-6532.2999999999993</v>
      </c>
      <c r="H902" s="29">
        <f>E902-F902</f>
        <v>3284.84</v>
      </c>
      <c r="I902" s="30">
        <f>IF(ISERROR(F902/C902),0,F902/C902*100-100)</f>
        <v>-43.319190474990478</v>
      </c>
      <c r="J902" s="30">
        <f>IF(ISERROR(F902/E902),0,F902/E902*100)</f>
        <v>72.237660581473975</v>
      </c>
      <c r="K902" s="30">
        <f>IF(ISERROR(F902/D902),0,F902/D902*100)</f>
        <v>8.7478353427629827</v>
      </c>
    </row>
    <row r="903" spans="1:11" ht="25.5">
      <c r="A903" s="34" t="s">
        <v>104</v>
      </c>
      <c r="B903" s="28" t="s">
        <v>105</v>
      </c>
      <c r="C903" s="29">
        <v>-100949.67</v>
      </c>
      <c r="D903" s="29">
        <v>97706</v>
      </c>
      <c r="E903" s="29">
        <v>11832</v>
      </c>
      <c r="F903" s="29">
        <v>-97701.49</v>
      </c>
      <c r="G903" s="29">
        <f>F903-C903</f>
        <v>3248.179999999993</v>
      </c>
      <c r="H903" s="29">
        <f>E903-F903</f>
        <v>109533.49</v>
      </c>
      <c r="I903" s="30">
        <f>IF(ISERROR(F903/C903),0,F903/C903*100-100)</f>
        <v>-3.2176231977776553</v>
      </c>
      <c r="J903" s="30">
        <f>IF(ISERROR(F903/E903),0,F903/E903*100)</f>
        <v>-825.73943542934421</v>
      </c>
      <c r="K903" s="30">
        <f>IF(ISERROR(F903/D903),0,F903/D903*100)</f>
        <v>-99.995384111518234</v>
      </c>
    </row>
    <row r="904" spans="1:11" s="42" customFormat="1" ht="38.25">
      <c r="A904" s="43" t="s">
        <v>377</v>
      </c>
      <c r="B904" s="39" t="s">
        <v>121</v>
      </c>
      <c r="C904" s="40"/>
      <c r="D904" s="40"/>
      <c r="E904" s="40"/>
      <c r="F904" s="40"/>
      <c r="G904" s="40"/>
      <c r="H904" s="40"/>
      <c r="I904" s="41"/>
      <c r="J904" s="41"/>
      <c r="K904" s="41"/>
    </row>
    <row r="905" spans="1:11">
      <c r="A905" s="27" t="s">
        <v>26</v>
      </c>
      <c r="B905" s="28" t="s">
        <v>27</v>
      </c>
      <c r="C905" s="29">
        <v>55394.21</v>
      </c>
      <c r="D905" s="29">
        <v>57873</v>
      </c>
      <c r="E905" s="29">
        <v>0</v>
      </c>
      <c r="F905" s="29">
        <v>17110.97</v>
      </c>
      <c r="G905" s="29">
        <f>F905-C905</f>
        <v>-38283.24</v>
      </c>
      <c r="H905" s="29">
        <f>E905-F905</f>
        <v>-17110.97</v>
      </c>
      <c r="I905" s="30">
        <f>IF(ISERROR(F905/C905),0,F905/C905*100-100)</f>
        <v>-69.110544224748395</v>
      </c>
      <c r="J905" s="30">
        <f>IF(ISERROR(F905/E905),0,F905/E905*100)</f>
        <v>0</v>
      </c>
      <c r="K905" s="30">
        <f>IF(ISERROR(F905/D905),0,F905/D905*100)</f>
        <v>29.566412662208631</v>
      </c>
    </row>
    <row r="906" spans="1:11">
      <c r="A906" s="33" t="s">
        <v>71</v>
      </c>
      <c r="B906" s="28" t="s">
        <v>72</v>
      </c>
      <c r="C906" s="29">
        <v>55394.21</v>
      </c>
      <c r="D906" s="29">
        <v>57873</v>
      </c>
      <c r="E906" s="29">
        <v>0</v>
      </c>
      <c r="F906" s="29">
        <v>17110.97</v>
      </c>
      <c r="G906" s="29">
        <f>F906-C906</f>
        <v>-38283.24</v>
      </c>
      <c r="H906" s="29">
        <f>E906-F906</f>
        <v>-17110.97</v>
      </c>
      <c r="I906" s="30">
        <f>IF(ISERROR(F906/C906),0,F906/C906*100-100)</f>
        <v>-69.110544224748395</v>
      </c>
      <c r="J906" s="30">
        <f>IF(ISERROR(F906/E906),0,F906/E906*100)</f>
        <v>0</v>
      </c>
      <c r="K906" s="30">
        <f>IF(ISERROR(F906/D906),0,F906/D906*100)</f>
        <v>29.566412662208631</v>
      </c>
    </row>
    <row r="907" spans="1:11">
      <c r="A907" s="34" t="s">
        <v>73</v>
      </c>
      <c r="B907" s="28" t="s">
        <v>74</v>
      </c>
      <c r="C907" s="29">
        <v>55394.21</v>
      </c>
      <c r="D907" s="29">
        <v>57873</v>
      </c>
      <c r="E907" s="29">
        <v>0</v>
      </c>
      <c r="F907" s="29">
        <v>17110.97</v>
      </c>
      <c r="G907" s="29">
        <f>F907-C907</f>
        <v>-38283.24</v>
      </c>
      <c r="H907" s="29">
        <f>E907-F907</f>
        <v>-17110.97</v>
      </c>
      <c r="I907" s="30">
        <f>IF(ISERROR(F907/C907),0,F907/C907*100-100)</f>
        <v>-69.110544224748395</v>
      </c>
      <c r="J907" s="30">
        <f>IF(ISERROR(F907/E907),0,F907/E907*100)</f>
        <v>0</v>
      </c>
      <c r="K907" s="30">
        <f>IF(ISERROR(F907/D907),0,F907/D907*100)</f>
        <v>29.566412662208631</v>
      </c>
    </row>
    <row r="908" spans="1:11">
      <c r="A908" s="35" t="s">
        <v>75</v>
      </c>
      <c r="B908" s="28" t="s">
        <v>76</v>
      </c>
      <c r="C908" s="29">
        <v>55394.21</v>
      </c>
      <c r="D908" s="29">
        <v>57873</v>
      </c>
      <c r="E908" s="29">
        <v>0</v>
      </c>
      <c r="F908" s="29">
        <v>17110.97</v>
      </c>
      <c r="G908" s="29">
        <f>F908-C908</f>
        <v>-38283.24</v>
      </c>
      <c r="H908" s="29">
        <f>E908-F908</f>
        <v>-17110.97</v>
      </c>
      <c r="I908" s="30">
        <f>IF(ISERROR(F908/C908),0,F908/C908*100-100)</f>
        <v>-69.110544224748395</v>
      </c>
      <c r="J908" s="30">
        <f>IF(ISERROR(F908/E908),0,F908/E908*100)</f>
        <v>0</v>
      </c>
      <c r="K908" s="30">
        <f>IF(ISERROR(F908/D908),0,F908/D908*100)</f>
        <v>29.566412662208631</v>
      </c>
    </row>
    <row r="909" spans="1:11" ht="25.5">
      <c r="A909" s="36" t="s">
        <v>77</v>
      </c>
      <c r="B909" s="28" t="s">
        <v>78</v>
      </c>
      <c r="C909" s="29">
        <v>55394.21</v>
      </c>
      <c r="D909" s="29">
        <v>57873</v>
      </c>
      <c r="E909" s="29">
        <v>0</v>
      </c>
      <c r="F909" s="29">
        <v>17110.97</v>
      </c>
      <c r="G909" s="29">
        <f>F909-C909</f>
        <v>-38283.24</v>
      </c>
      <c r="H909" s="29">
        <f>E909-F909</f>
        <v>-17110.97</v>
      </c>
      <c r="I909" s="30">
        <f>IF(ISERROR(F909/C909),0,F909/C909*100-100)</f>
        <v>-69.110544224748395</v>
      </c>
      <c r="J909" s="30">
        <f>IF(ISERROR(F909/E909),0,F909/E909*100)</f>
        <v>0</v>
      </c>
      <c r="K909" s="30">
        <f>IF(ISERROR(F909/D909),0,F909/D909*100)</f>
        <v>29.566412662208631</v>
      </c>
    </row>
    <row r="910" spans="1:11" ht="25.5">
      <c r="A910" s="37" t="s">
        <v>102</v>
      </c>
      <c r="B910" s="28" t="s">
        <v>103</v>
      </c>
      <c r="C910" s="29">
        <v>55394.21</v>
      </c>
      <c r="D910" s="29">
        <v>57873</v>
      </c>
      <c r="E910" s="29">
        <v>0</v>
      </c>
      <c r="F910" s="29">
        <v>17110.97</v>
      </c>
      <c r="G910" s="29">
        <f>F910-C910</f>
        <v>-38283.24</v>
      </c>
      <c r="H910" s="29">
        <f>E910-F910</f>
        <v>-17110.97</v>
      </c>
      <c r="I910" s="30">
        <f>IF(ISERROR(F910/C910),0,F910/C910*100-100)</f>
        <v>-69.110544224748395</v>
      </c>
      <c r="J910" s="30">
        <f>IF(ISERROR(F910/E910),0,F910/E910*100)</f>
        <v>0</v>
      </c>
      <c r="K910" s="30">
        <f>IF(ISERROR(F910/D910),0,F910/D910*100)</f>
        <v>29.566412662208631</v>
      </c>
    </row>
    <row r="911" spans="1:11">
      <c r="A911" s="27" t="s">
        <v>32</v>
      </c>
      <c r="B911" s="28" t="s">
        <v>33</v>
      </c>
      <c r="C911" s="29">
        <v>55394.21</v>
      </c>
      <c r="D911" s="29">
        <v>57873</v>
      </c>
      <c r="E911" s="29">
        <v>0</v>
      </c>
      <c r="F911" s="29">
        <v>17110.97</v>
      </c>
      <c r="G911" s="29">
        <f>F911-C911</f>
        <v>-38283.24</v>
      </c>
      <c r="H911" s="29">
        <f>E911-F911</f>
        <v>-17110.97</v>
      </c>
      <c r="I911" s="30">
        <f>IF(ISERROR(F911/C911),0,F911/C911*100-100)</f>
        <v>-69.110544224748395</v>
      </c>
      <c r="J911" s="30">
        <f>IF(ISERROR(F911/E911),0,F911/E911*100)</f>
        <v>0</v>
      </c>
      <c r="K911" s="30">
        <f>IF(ISERROR(F911/D911),0,F911/D911*100)</f>
        <v>29.566412662208631</v>
      </c>
    </row>
    <row r="912" spans="1:11">
      <c r="A912" s="33" t="s">
        <v>34</v>
      </c>
      <c r="B912" s="28" t="s">
        <v>35</v>
      </c>
      <c r="C912" s="29">
        <v>55394.21</v>
      </c>
      <c r="D912" s="29">
        <v>57873</v>
      </c>
      <c r="E912" s="29">
        <v>0</v>
      </c>
      <c r="F912" s="29">
        <v>17110.97</v>
      </c>
      <c r="G912" s="29">
        <f>F912-C912</f>
        <v>-38283.24</v>
      </c>
      <c r="H912" s="29">
        <f>E912-F912</f>
        <v>-17110.97</v>
      </c>
      <c r="I912" s="30">
        <f>IF(ISERROR(F912/C912),0,F912/C912*100-100)</f>
        <v>-69.110544224748395</v>
      </c>
      <c r="J912" s="30">
        <f>IF(ISERROR(F912/E912),0,F912/E912*100)</f>
        <v>0</v>
      </c>
      <c r="K912" s="30">
        <f>IF(ISERROR(F912/D912),0,F912/D912*100)</f>
        <v>29.566412662208631</v>
      </c>
    </row>
    <row r="913" spans="1:11">
      <c r="A913" s="34" t="s">
        <v>36</v>
      </c>
      <c r="B913" s="28" t="s">
        <v>37</v>
      </c>
      <c r="C913" s="29">
        <v>55394.21</v>
      </c>
      <c r="D913" s="29">
        <v>57873</v>
      </c>
      <c r="E913" s="29">
        <v>0</v>
      </c>
      <c r="F913" s="29">
        <v>17110.97</v>
      </c>
      <c r="G913" s="29">
        <f>F913-C913</f>
        <v>-38283.24</v>
      </c>
      <c r="H913" s="29">
        <f>E913-F913</f>
        <v>-17110.97</v>
      </c>
      <c r="I913" s="30">
        <f>IF(ISERROR(F913/C913),0,F913/C913*100-100)</f>
        <v>-69.110544224748395</v>
      </c>
      <c r="J913" s="30">
        <f>IF(ISERROR(F913/E913),0,F913/E913*100)</f>
        <v>0</v>
      </c>
      <c r="K913" s="30">
        <f>IF(ISERROR(F913/D913),0,F913/D913*100)</f>
        <v>29.566412662208631</v>
      </c>
    </row>
    <row r="914" spans="1:11">
      <c r="A914" s="35" t="s">
        <v>40</v>
      </c>
      <c r="B914" s="28" t="s">
        <v>41</v>
      </c>
      <c r="C914" s="29">
        <v>55394.21</v>
      </c>
      <c r="D914" s="29">
        <v>57873</v>
      </c>
      <c r="E914" s="29">
        <v>0</v>
      </c>
      <c r="F914" s="29">
        <v>17110.97</v>
      </c>
      <c r="G914" s="29">
        <f>F914-C914</f>
        <v>-38283.24</v>
      </c>
      <c r="H914" s="29">
        <f>E914-F914</f>
        <v>-17110.97</v>
      </c>
      <c r="I914" s="30">
        <f>IF(ISERROR(F914/C914),0,F914/C914*100-100)</f>
        <v>-69.110544224748395</v>
      </c>
      <c r="J914" s="30">
        <f>IF(ISERROR(F914/E914),0,F914/E914*100)</f>
        <v>0</v>
      </c>
      <c r="K914" s="30">
        <f>IF(ISERROR(F914/D914),0,F914/D914*100)</f>
        <v>29.566412662208631</v>
      </c>
    </row>
    <row r="915" spans="1:11" s="42" customFormat="1" ht="25.5">
      <c r="A915" s="43" t="s">
        <v>122</v>
      </c>
      <c r="B915" s="39" t="s">
        <v>123</v>
      </c>
      <c r="C915" s="40"/>
      <c r="D915" s="40"/>
      <c r="E915" s="40"/>
      <c r="F915" s="40"/>
      <c r="G915" s="40"/>
      <c r="H915" s="40"/>
      <c r="I915" s="41"/>
      <c r="J915" s="41"/>
      <c r="K915" s="41"/>
    </row>
    <row r="916" spans="1:11">
      <c r="A916" s="27" t="s">
        <v>26</v>
      </c>
      <c r="B916" s="28" t="s">
        <v>27</v>
      </c>
      <c r="C916" s="29">
        <v>1065018.8999999999</v>
      </c>
      <c r="D916" s="29">
        <v>1376276</v>
      </c>
      <c r="E916" s="29">
        <v>1795334</v>
      </c>
      <c r="F916" s="29">
        <v>1241091.47</v>
      </c>
      <c r="G916" s="29">
        <f>F916-C916</f>
        <v>176072.57000000007</v>
      </c>
      <c r="H916" s="29">
        <f>E916-F916</f>
        <v>554242.53</v>
      </c>
      <c r="I916" s="30">
        <f>IF(ISERROR(F916/C916),0,F916/C916*100-100)</f>
        <v>16.532342289888007</v>
      </c>
      <c r="J916" s="30">
        <f>IF(ISERROR(F916/E916),0,F916/E916*100)</f>
        <v>69.128723123385399</v>
      </c>
      <c r="K916" s="30">
        <f>IF(ISERROR(F916/D916),0,F916/D916*100)</f>
        <v>90.177513086037976</v>
      </c>
    </row>
    <row r="917" spans="1:11">
      <c r="A917" s="33" t="s">
        <v>28</v>
      </c>
      <c r="B917" s="28" t="s">
        <v>29</v>
      </c>
      <c r="C917" s="29">
        <v>1065018.8999999999</v>
      </c>
      <c r="D917" s="29">
        <v>1376276</v>
      </c>
      <c r="E917" s="29">
        <v>1795334</v>
      </c>
      <c r="F917" s="29">
        <v>1241091.47</v>
      </c>
      <c r="G917" s="29">
        <f>F917-C917</f>
        <v>176072.57000000007</v>
      </c>
      <c r="H917" s="29">
        <f>E917-F917</f>
        <v>554242.53</v>
      </c>
      <c r="I917" s="30">
        <f>IF(ISERROR(F917/C917),0,F917/C917*100-100)</f>
        <v>16.532342289888007</v>
      </c>
      <c r="J917" s="30">
        <f>IF(ISERROR(F917/E917),0,F917/E917*100)</f>
        <v>69.128723123385399</v>
      </c>
      <c r="K917" s="30">
        <f>IF(ISERROR(F917/D917),0,F917/D917*100)</f>
        <v>90.177513086037976</v>
      </c>
    </row>
    <row r="918" spans="1:11">
      <c r="A918" s="34" t="s">
        <v>30</v>
      </c>
      <c r="B918" s="28" t="s">
        <v>31</v>
      </c>
      <c r="C918" s="29">
        <v>1065018.8999999999</v>
      </c>
      <c r="D918" s="29">
        <v>1376276</v>
      </c>
      <c r="E918" s="29">
        <v>1795334</v>
      </c>
      <c r="F918" s="29">
        <v>1241091.47</v>
      </c>
      <c r="G918" s="29">
        <f>F918-C918</f>
        <v>176072.57000000007</v>
      </c>
      <c r="H918" s="29">
        <f>E918-F918</f>
        <v>554242.53</v>
      </c>
      <c r="I918" s="30">
        <f>IF(ISERROR(F918/C918),0,F918/C918*100-100)</f>
        <v>16.532342289888007</v>
      </c>
      <c r="J918" s="30">
        <f>IF(ISERROR(F918/E918),0,F918/E918*100)</f>
        <v>69.128723123385399</v>
      </c>
      <c r="K918" s="30">
        <f>IF(ISERROR(F918/D918),0,F918/D918*100)</f>
        <v>90.177513086037976</v>
      </c>
    </row>
    <row r="919" spans="1:11">
      <c r="A919" s="27" t="s">
        <v>32</v>
      </c>
      <c r="B919" s="28" t="s">
        <v>33</v>
      </c>
      <c r="C919" s="29">
        <v>1065018.8999999999</v>
      </c>
      <c r="D919" s="29">
        <v>1376276</v>
      </c>
      <c r="E919" s="29">
        <v>1795334</v>
      </c>
      <c r="F919" s="29">
        <v>1241091.47</v>
      </c>
      <c r="G919" s="29">
        <f>F919-C919</f>
        <v>176072.57000000007</v>
      </c>
      <c r="H919" s="29">
        <f>E919-F919</f>
        <v>554242.53</v>
      </c>
      <c r="I919" s="30">
        <f>IF(ISERROR(F919/C919),0,F919/C919*100-100)</f>
        <v>16.532342289888007</v>
      </c>
      <c r="J919" s="30">
        <f>IF(ISERROR(F919/E919),0,F919/E919*100)</f>
        <v>69.128723123385399</v>
      </c>
      <c r="K919" s="30">
        <f>IF(ISERROR(F919/D919),0,F919/D919*100)</f>
        <v>90.177513086037976</v>
      </c>
    </row>
    <row r="920" spans="1:11">
      <c r="A920" s="33" t="s">
        <v>34</v>
      </c>
      <c r="B920" s="28" t="s">
        <v>35</v>
      </c>
      <c r="C920" s="29">
        <v>1029909.09</v>
      </c>
      <c r="D920" s="29">
        <v>1366276</v>
      </c>
      <c r="E920" s="29">
        <v>1795334</v>
      </c>
      <c r="F920" s="29">
        <v>1235186.67</v>
      </c>
      <c r="G920" s="29">
        <f>F920-C920</f>
        <v>205277.57999999996</v>
      </c>
      <c r="H920" s="29">
        <f>E920-F920</f>
        <v>560147.33000000007</v>
      </c>
      <c r="I920" s="30">
        <f>IF(ISERROR(F920/C920),0,F920/C920*100-100)</f>
        <v>19.931621343394482</v>
      </c>
      <c r="J920" s="30">
        <f>IF(ISERROR(F920/E920),0,F920/E920*100)</f>
        <v>68.799826104780507</v>
      </c>
      <c r="K920" s="30">
        <f>IF(ISERROR(F920/D920),0,F920/D920*100)</f>
        <v>90.405355140542611</v>
      </c>
    </row>
    <row r="921" spans="1:11">
      <c r="A921" s="34" t="s">
        <v>36</v>
      </c>
      <c r="B921" s="28" t="s">
        <v>37</v>
      </c>
      <c r="C921" s="29">
        <v>1029909.09</v>
      </c>
      <c r="D921" s="29">
        <v>1366276</v>
      </c>
      <c r="E921" s="29">
        <v>1795334</v>
      </c>
      <c r="F921" s="29">
        <v>1235186.67</v>
      </c>
      <c r="G921" s="29">
        <f>F921-C921</f>
        <v>205277.57999999996</v>
      </c>
      <c r="H921" s="29">
        <f>E921-F921</f>
        <v>560147.33000000007</v>
      </c>
      <c r="I921" s="30">
        <f>IF(ISERROR(F921/C921),0,F921/C921*100-100)</f>
        <v>19.931621343394482</v>
      </c>
      <c r="J921" s="30">
        <f>IF(ISERROR(F921/E921),0,F921/E921*100)</f>
        <v>68.799826104780507</v>
      </c>
      <c r="K921" s="30">
        <f>IF(ISERROR(F921/D921),0,F921/D921*100)</f>
        <v>90.405355140542611</v>
      </c>
    </row>
    <row r="922" spans="1:11">
      <c r="A922" s="35" t="s">
        <v>38</v>
      </c>
      <c r="B922" s="28" t="s">
        <v>39</v>
      </c>
      <c r="C922" s="29">
        <v>989715.42</v>
      </c>
      <c r="D922" s="29">
        <v>1269520</v>
      </c>
      <c r="E922" s="29">
        <v>1410429</v>
      </c>
      <c r="F922" s="29">
        <v>1179330.32</v>
      </c>
      <c r="G922" s="29">
        <f>F922-C922</f>
        <v>189614.90000000002</v>
      </c>
      <c r="H922" s="29">
        <f>E922-F922</f>
        <v>231098.67999999993</v>
      </c>
      <c r="I922" s="30">
        <f>IF(ISERROR(F922/C922),0,F922/C922*100-100)</f>
        <v>19.158527407807796</v>
      </c>
      <c r="J922" s="30">
        <f>IF(ISERROR(F922/E922),0,F922/E922*100)</f>
        <v>83.615007916031232</v>
      </c>
      <c r="K922" s="30">
        <f>IF(ISERROR(F922/D922),0,F922/D922*100)</f>
        <v>92.895765328628144</v>
      </c>
    </row>
    <row r="923" spans="1:11">
      <c r="A923" s="35" t="s">
        <v>40</v>
      </c>
      <c r="B923" s="28" t="s">
        <v>41</v>
      </c>
      <c r="C923" s="29">
        <v>40193.67</v>
      </c>
      <c r="D923" s="29">
        <v>96756</v>
      </c>
      <c r="E923" s="29">
        <v>384905</v>
      </c>
      <c r="F923" s="29">
        <v>55856.35</v>
      </c>
      <c r="G923" s="29">
        <f>F923-C923</f>
        <v>15662.68</v>
      </c>
      <c r="H923" s="29">
        <f>E923-F923</f>
        <v>329048.65000000002</v>
      </c>
      <c r="I923" s="30">
        <f>IF(ISERROR(F923/C923),0,F923/C923*100-100)</f>
        <v>38.968026557415612</v>
      </c>
      <c r="J923" s="30">
        <f>IF(ISERROR(F923/E923),0,F923/E923*100)</f>
        <v>14.511723672074927</v>
      </c>
      <c r="K923" s="30">
        <f>IF(ISERROR(F923/D923),0,F923/D923*100)</f>
        <v>57.729081400636652</v>
      </c>
    </row>
    <row r="924" spans="1:11">
      <c r="A924" s="36" t="s">
        <v>42</v>
      </c>
      <c r="B924" s="28" t="s">
        <v>43</v>
      </c>
      <c r="C924" s="29">
        <v>0</v>
      </c>
      <c r="D924" s="29">
        <v>0</v>
      </c>
      <c r="E924" s="29">
        <v>0</v>
      </c>
      <c r="F924" s="29">
        <v>977.68</v>
      </c>
      <c r="G924" s="29">
        <f>F924-C924</f>
        <v>977.68</v>
      </c>
      <c r="H924" s="29">
        <f>E924-F924</f>
        <v>-977.68</v>
      </c>
      <c r="I924" s="30">
        <f>IF(ISERROR(F924/C924),0,F924/C924*100-100)</f>
        <v>0</v>
      </c>
      <c r="J924" s="30">
        <f>IF(ISERROR(F924/E924),0,F924/E924*100)</f>
        <v>0</v>
      </c>
      <c r="K924" s="30">
        <f>IF(ISERROR(F924/D924),0,F924/D924*100)</f>
        <v>0</v>
      </c>
    </row>
    <row r="925" spans="1:11">
      <c r="A925" s="33" t="s">
        <v>58</v>
      </c>
      <c r="B925" s="28" t="s">
        <v>59</v>
      </c>
      <c r="C925" s="29">
        <v>35109.81</v>
      </c>
      <c r="D925" s="29">
        <v>10000</v>
      </c>
      <c r="E925" s="29">
        <v>0</v>
      </c>
      <c r="F925" s="29">
        <v>5904.8</v>
      </c>
      <c r="G925" s="29">
        <f>F925-C925</f>
        <v>-29205.01</v>
      </c>
      <c r="H925" s="29">
        <f>E925-F925</f>
        <v>-5904.8</v>
      </c>
      <c r="I925" s="30">
        <f>IF(ISERROR(F925/C925),0,F925/C925*100-100)</f>
        <v>-83.181908418188527</v>
      </c>
      <c r="J925" s="30">
        <f>IF(ISERROR(F925/E925),0,F925/E925*100)</f>
        <v>0</v>
      </c>
      <c r="K925" s="30">
        <f>IF(ISERROR(F925/D925),0,F925/D925*100)</f>
        <v>59.048000000000002</v>
      </c>
    </row>
    <row r="926" spans="1:11">
      <c r="A926" s="34" t="s">
        <v>60</v>
      </c>
      <c r="B926" s="28" t="s">
        <v>61</v>
      </c>
      <c r="C926" s="29">
        <v>35109.81</v>
      </c>
      <c r="D926" s="29">
        <v>10000</v>
      </c>
      <c r="E926" s="29">
        <v>0</v>
      </c>
      <c r="F926" s="29">
        <v>5904.8</v>
      </c>
      <c r="G926" s="29">
        <f>F926-C926</f>
        <v>-29205.01</v>
      </c>
      <c r="H926" s="29">
        <f>E926-F926</f>
        <v>-5904.8</v>
      </c>
      <c r="I926" s="30">
        <f>IF(ISERROR(F926/C926),0,F926/C926*100-100)</f>
        <v>-83.181908418188527</v>
      </c>
      <c r="J926" s="30">
        <f>IF(ISERROR(F926/E926),0,F926/E926*100)</f>
        <v>0</v>
      </c>
      <c r="K926" s="30">
        <f>IF(ISERROR(F926/D926),0,F926/D926*100)</f>
        <v>59.048000000000002</v>
      </c>
    </row>
    <row r="927" spans="1:11" s="42" customFormat="1" ht="38.25">
      <c r="A927" s="38" t="s">
        <v>146</v>
      </c>
      <c r="B927" s="39" t="s">
        <v>147</v>
      </c>
      <c r="C927" s="40"/>
      <c r="D927" s="40"/>
      <c r="E927" s="40"/>
      <c r="F927" s="40"/>
      <c r="G927" s="40"/>
      <c r="H927" s="40"/>
      <c r="I927" s="41"/>
      <c r="J927" s="41"/>
      <c r="K927" s="41"/>
    </row>
    <row r="928" spans="1:11">
      <c r="A928" s="27" t="s">
        <v>26</v>
      </c>
      <c r="B928" s="28" t="s">
        <v>27</v>
      </c>
      <c r="C928" s="29">
        <v>8074887.5099999998</v>
      </c>
      <c r="D928" s="29">
        <v>99198</v>
      </c>
      <c r="E928" s="29">
        <v>88000</v>
      </c>
      <c r="F928" s="29">
        <v>90980.06</v>
      </c>
      <c r="G928" s="29">
        <f>F928-C928</f>
        <v>-7983907.4500000002</v>
      </c>
      <c r="H928" s="29">
        <f>E928-F928</f>
        <v>-2980.0599999999977</v>
      </c>
      <c r="I928" s="30">
        <f>IF(ISERROR(F928/C928),0,F928/C928*100-100)</f>
        <v>-98.873296254748695</v>
      </c>
      <c r="J928" s="30">
        <f>IF(ISERROR(F928/E928),0,F928/E928*100)</f>
        <v>103.38643181818182</v>
      </c>
      <c r="K928" s="30">
        <f>IF(ISERROR(F928/D928),0,F928/D928*100)</f>
        <v>91.715619266517464</v>
      </c>
    </row>
    <row r="929" spans="1:11">
      <c r="A929" s="33" t="s">
        <v>28</v>
      </c>
      <c r="B929" s="28" t="s">
        <v>29</v>
      </c>
      <c r="C929" s="29">
        <v>8074887.5099999998</v>
      </c>
      <c r="D929" s="29">
        <v>99198</v>
      </c>
      <c r="E929" s="29">
        <v>88000</v>
      </c>
      <c r="F929" s="29">
        <v>90980.06</v>
      </c>
      <c r="G929" s="29">
        <f>F929-C929</f>
        <v>-7983907.4500000002</v>
      </c>
      <c r="H929" s="29">
        <f>E929-F929</f>
        <v>-2980.0599999999977</v>
      </c>
      <c r="I929" s="30">
        <f>IF(ISERROR(F929/C929),0,F929/C929*100-100)</f>
        <v>-98.873296254748695</v>
      </c>
      <c r="J929" s="30">
        <f>IF(ISERROR(F929/E929),0,F929/E929*100)</f>
        <v>103.38643181818182</v>
      </c>
      <c r="K929" s="30">
        <f>IF(ISERROR(F929/D929),0,F929/D929*100)</f>
        <v>91.715619266517464</v>
      </c>
    </row>
    <row r="930" spans="1:11">
      <c r="A930" s="34" t="s">
        <v>30</v>
      </c>
      <c r="B930" s="28" t="s">
        <v>31</v>
      </c>
      <c r="C930" s="29">
        <v>8074887.5099999998</v>
      </c>
      <c r="D930" s="29">
        <v>99198</v>
      </c>
      <c r="E930" s="29">
        <v>88000</v>
      </c>
      <c r="F930" s="29">
        <v>90980.06</v>
      </c>
      <c r="G930" s="29">
        <f>F930-C930</f>
        <v>-7983907.4500000002</v>
      </c>
      <c r="H930" s="29">
        <f>E930-F930</f>
        <v>-2980.0599999999977</v>
      </c>
      <c r="I930" s="30">
        <f>IF(ISERROR(F930/C930),0,F930/C930*100-100)</f>
        <v>-98.873296254748695</v>
      </c>
      <c r="J930" s="30">
        <f>IF(ISERROR(F930/E930),0,F930/E930*100)</f>
        <v>103.38643181818182</v>
      </c>
      <c r="K930" s="30">
        <f>IF(ISERROR(F930/D930),0,F930/D930*100)</f>
        <v>91.715619266517464</v>
      </c>
    </row>
    <row r="931" spans="1:11">
      <c r="A931" s="27" t="s">
        <v>32</v>
      </c>
      <c r="B931" s="28" t="s">
        <v>33</v>
      </c>
      <c r="C931" s="29">
        <v>8074887.5099999998</v>
      </c>
      <c r="D931" s="29">
        <v>99198</v>
      </c>
      <c r="E931" s="29">
        <v>88000</v>
      </c>
      <c r="F931" s="29">
        <v>90980.06</v>
      </c>
      <c r="G931" s="29">
        <f>F931-C931</f>
        <v>-7983907.4500000002</v>
      </c>
      <c r="H931" s="29">
        <f>E931-F931</f>
        <v>-2980.0599999999977</v>
      </c>
      <c r="I931" s="30">
        <f>IF(ISERROR(F931/C931),0,F931/C931*100-100)</f>
        <v>-98.873296254748695</v>
      </c>
      <c r="J931" s="30">
        <f>IF(ISERROR(F931/E931),0,F931/E931*100)</f>
        <v>103.38643181818182</v>
      </c>
      <c r="K931" s="30">
        <f>IF(ISERROR(F931/D931),0,F931/D931*100)</f>
        <v>91.715619266517464</v>
      </c>
    </row>
    <row r="932" spans="1:11">
      <c r="A932" s="33" t="s">
        <v>34</v>
      </c>
      <c r="B932" s="28" t="s">
        <v>35</v>
      </c>
      <c r="C932" s="29">
        <v>7386965.7800000003</v>
      </c>
      <c r="D932" s="29">
        <v>99198</v>
      </c>
      <c r="E932" s="29">
        <v>88000</v>
      </c>
      <c r="F932" s="29">
        <v>90980.06</v>
      </c>
      <c r="G932" s="29">
        <f>F932-C932</f>
        <v>-7295985.7200000007</v>
      </c>
      <c r="H932" s="29">
        <f>E932-F932</f>
        <v>-2980.0599999999977</v>
      </c>
      <c r="I932" s="30">
        <f>IF(ISERROR(F932/C932),0,F932/C932*100-100)</f>
        <v>-98.768370360583958</v>
      </c>
      <c r="J932" s="30">
        <f>IF(ISERROR(F932/E932),0,F932/E932*100)</f>
        <v>103.38643181818182</v>
      </c>
      <c r="K932" s="30">
        <f>IF(ISERROR(F932/D932),0,F932/D932*100)</f>
        <v>91.715619266517464</v>
      </c>
    </row>
    <row r="933" spans="1:11">
      <c r="A933" s="34" t="s">
        <v>36</v>
      </c>
      <c r="B933" s="28" t="s">
        <v>37</v>
      </c>
      <c r="C933" s="29">
        <v>642266.07999999996</v>
      </c>
      <c r="D933" s="29">
        <v>70664</v>
      </c>
      <c r="E933" s="29">
        <v>88000</v>
      </c>
      <c r="F933" s="29">
        <v>62446.99</v>
      </c>
      <c r="G933" s="29">
        <f>F933-C933</f>
        <v>-579819.09</v>
      </c>
      <c r="H933" s="29">
        <f>E933-F933</f>
        <v>25553.010000000002</v>
      </c>
      <c r="I933" s="30">
        <f>IF(ISERROR(F933/C933),0,F933/C933*100-100)</f>
        <v>-90.277084226524934</v>
      </c>
      <c r="J933" s="30">
        <f>IF(ISERROR(F933/E933),0,F933/E933*100)</f>
        <v>70.962488636363631</v>
      </c>
      <c r="K933" s="30">
        <f>IF(ISERROR(F933/D933),0,F933/D933*100)</f>
        <v>88.371716857239889</v>
      </c>
    </row>
    <row r="934" spans="1:11">
      <c r="A934" s="35" t="s">
        <v>38</v>
      </c>
      <c r="B934" s="28" t="s">
        <v>39</v>
      </c>
      <c r="C934" s="29">
        <v>364862.69</v>
      </c>
      <c r="D934" s="29">
        <v>58421</v>
      </c>
      <c r="E934" s="29">
        <v>74000</v>
      </c>
      <c r="F934" s="29">
        <v>53174.97</v>
      </c>
      <c r="G934" s="29">
        <f>F934-C934</f>
        <v>-311687.71999999997</v>
      </c>
      <c r="H934" s="29">
        <f>E934-F934</f>
        <v>20825.03</v>
      </c>
      <c r="I934" s="30">
        <f>IF(ISERROR(F934/C934),0,F934/C934*100-100)</f>
        <v>-85.426032461691278</v>
      </c>
      <c r="J934" s="30">
        <f>IF(ISERROR(F934/E934),0,F934/E934*100)</f>
        <v>71.858067567567574</v>
      </c>
      <c r="K934" s="30">
        <f>IF(ISERROR(F934/D934),0,F934/D934*100)</f>
        <v>91.020300919190021</v>
      </c>
    </row>
    <row r="935" spans="1:11">
      <c r="A935" s="35" t="s">
        <v>40</v>
      </c>
      <c r="B935" s="28" t="s">
        <v>41</v>
      </c>
      <c r="C935" s="29">
        <v>277403.39</v>
      </c>
      <c r="D935" s="29">
        <v>12243</v>
      </c>
      <c r="E935" s="29">
        <v>14000</v>
      </c>
      <c r="F935" s="29">
        <v>9272.02</v>
      </c>
      <c r="G935" s="29">
        <f>F935-C935</f>
        <v>-268131.37</v>
      </c>
      <c r="H935" s="29">
        <f>E935-F935</f>
        <v>4727.9799999999996</v>
      </c>
      <c r="I935" s="30">
        <f>IF(ISERROR(F935/C935),0,F935/C935*100-100)</f>
        <v>-96.65756788336293</v>
      </c>
      <c r="J935" s="30">
        <f>IF(ISERROR(F935/E935),0,F935/E935*100)</f>
        <v>66.22871428571429</v>
      </c>
      <c r="K935" s="30">
        <f>IF(ISERROR(F935/D935),0,F935/D935*100)</f>
        <v>75.733235318140984</v>
      </c>
    </row>
    <row r="936" spans="1:11">
      <c r="A936" s="36" t="s">
        <v>42</v>
      </c>
      <c r="B936" s="28" t="s">
        <v>43</v>
      </c>
      <c r="C936" s="29">
        <v>277.68</v>
      </c>
      <c r="D936" s="29">
        <v>0</v>
      </c>
      <c r="E936" s="29">
        <v>0</v>
      </c>
      <c r="F936" s="29">
        <v>0</v>
      </c>
      <c r="G936" s="29">
        <f>F936-C936</f>
        <v>-277.68</v>
      </c>
      <c r="H936" s="29">
        <f>E936-F936</f>
        <v>0</v>
      </c>
      <c r="I936" s="30">
        <f>IF(ISERROR(F936/C936),0,F936/C936*100-100)</f>
        <v>-100</v>
      </c>
      <c r="J936" s="30">
        <f>IF(ISERROR(F936/E936),0,F936/E936*100)</f>
        <v>0</v>
      </c>
      <c r="K936" s="30">
        <f>IF(ISERROR(F936/D936),0,F936/D936*100)</f>
        <v>0</v>
      </c>
    </row>
    <row r="937" spans="1:11">
      <c r="A937" s="34" t="s">
        <v>44</v>
      </c>
      <c r="B937" s="28" t="s">
        <v>45</v>
      </c>
      <c r="C937" s="29">
        <v>4981688.55</v>
      </c>
      <c r="D937" s="29">
        <v>28020</v>
      </c>
      <c r="E937" s="29">
        <v>0</v>
      </c>
      <c r="F937" s="29">
        <v>28019.51</v>
      </c>
      <c r="G937" s="29">
        <f>F937-C937</f>
        <v>-4953669.04</v>
      </c>
      <c r="H937" s="29">
        <f>E937-F937</f>
        <v>-28019.51</v>
      </c>
      <c r="I937" s="30">
        <f>IF(ISERROR(F937/C937),0,F937/C937*100-100)</f>
        <v>-99.437549944787293</v>
      </c>
      <c r="J937" s="30">
        <f>IF(ISERROR(F937/E937),0,F937/E937*100)</f>
        <v>0</v>
      </c>
      <c r="K937" s="30">
        <f>IF(ISERROR(F937/D937),0,F937/D937*100)</f>
        <v>99.998251249107767</v>
      </c>
    </row>
    <row r="938" spans="1:11">
      <c r="A938" s="35" t="s">
        <v>46</v>
      </c>
      <c r="B938" s="28" t="s">
        <v>47</v>
      </c>
      <c r="C938" s="29">
        <v>4981688.55</v>
      </c>
      <c r="D938" s="29">
        <v>28020</v>
      </c>
      <c r="E938" s="29">
        <v>0</v>
      </c>
      <c r="F938" s="29">
        <v>28019.51</v>
      </c>
      <c r="G938" s="29">
        <f>F938-C938</f>
        <v>-4953669.04</v>
      </c>
      <c r="H938" s="29">
        <f>E938-F938</f>
        <v>-28019.51</v>
      </c>
      <c r="I938" s="30">
        <f>IF(ISERROR(F938/C938),0,F938/C938*100-100)</f>
        <v>-99.437549944787293</v>
      </c>
      <c r="J938" s="30">
        <f>IF(ISERROR(F938/E938),0,F938/E938*100)</f>
        <v>0</v>
      </c>
      <c r="K938" s="30">
        <f>IF(ISERROR(F938/D938),0,F938/D938*100)</f>
        <v>99.998251249107767</v>
      </c>
    </row>
    <row r="939" spans="1:11" ht="25.5">
      <c r="A939" s="34" t="s">
        <v>50</v>
      </c>
      <c r="B939" s="28" t="s">
        <v>51</v>
      </c>
      <c r="C939" s="29">
        <v>1763011.15</v>
      </c>
      <c r="D939" s="29">
        <v>514</v>
      </c>
      <c r="E939" s="29">
        <v>0</v>
      </c>
      <c r="F939" s="29">
        <v>513.55999999999995</v>
      </c>
      <c r="G939" s="29">
        <f>F939-C939</f>
        <v>-1762497.5899999999</v>
      </c>
      <c r="H939" s="29">
        <f>E939-F939</f>
        <v>-513.55999999999995</v>
      </c>
      <c r="I939" s="30">
        <f>IF(ISERROR(F939/C939),0,F939/C939*100-100)</f>
        <v>-99.970870292000143</v>
      </c>
      <c r="J939" s="30">
        <f>IF(ISERROR(F939/E939),0,F939/E939*100)</f>
        <v>0</v>
      </c>
      <c r="K939" s="30">
        <f>IF(ISERROR(F939/D939),0,F939/D939*100)</f>
        <v>99.914396887159512</v>
      </c>
    </row>
    <row r="940" spans="1:11">
      <c r="A940" s="35" t="s">
        <v>52</v>
      </c>
      <c r="B940" s="28" t="s">
        <v>53</v>
      </c>
      <c r="C940" s="29">
        <v>53848</v>
      </c>
      <c r="D940" s="29">
        <v>0</v>
      </c>
      <c r="E940" s="29">
        <v>0</v>
      </c>
      <c r="F940" s="29">
        <v>0</v>
      </c>
      <c r="G940" s="29">
        <f>F940-C940</f>
        <v>-53848</v>
      </c>
      <c r="H940" s="29">
        <f>E940-F940</f>
        <v>0</v>
      </c>
      <c r="I940" s="30">
        <f>IF(ISERROR(F940/C940),0,F940/C940*100-100)</f>
        <v>-100</v>
      </c>
      <c r="J940" s="30">
        <f>IF(ISERROR(F940/E940),0,F940/E940*100)</f>
        <v>0</v>
      </c>
      <c r="K940" s="30">
        <f>IF(ISERROR(F940/D940),0,F940/D940*100)</f>
        <v>0</v>
      </c>
    </row>
    <row r="941" spans="1:11" ht="25.5">
      <c r="A941" s="36" t="s">
        <v>54</v>
      </c>
      <c r="B941" s="28" t="s">
        <v>55</v>
      </c>
      <c r="C941" s="29">
        <v>53848</v>
      </c>
      <c r="D941" s="29">
        <v>0</v>
      </c>
      <c r="E941" s="29">
        <v>0</v>
      </c>
      <c r="F941" s="29">
        <v>0</v>
      </c>
      <c r="G941" s="29">
        <f>F941-C941</f>
        <v>-53848</v>
      </c>
      <c r="H941" s="29">
        <f>E941-F941</f>
        <v>0</v>
      </c>
      <c r="I941" s="30">
        <f>IF(ISERROR(F941/C941),0,F941/C941*100-100)</f>
        <v>-100</v>
      </c>
      <c r="J941" s="30">
        <f>IF(ISERROR(F941/E941),0,F941/E941*100)</f>
        <v>0</v>
      </c>
      <c r="K941" s="30">
        <f>IF(ISERROR(F941/D941),0,F941/D941*100)</f>
        <v>0</v>
      </c>
    </row>
    <row r="942" spans="1:11" ht="25.5">
      <c r="A942" s="37" t="s">
        <v>56</v>
      </c>
      <c r="B942" s="28" t="s">
        <v>57</v>
      </c>
      <c r="C942" s="29">
        <v>53848</v>
      </c>
      <c r="D942" s="29">
        <v>0</v>
      </c>
      <c r="E942" s="29">
        <v>0</v>
      </c>
      <c r="F942" s="29">
        <v>0</v>
      </c>
      <c r="G942" s="29">
        <f>F942-C942</f>
        <v>-53848</v>
      </c>
      <c r="H942" s="29">
        <f>E942-F942</f>
        <v>0</v>
      </c>
      <c r="I942" s="30">
        <f>IF(ISERROR(F942/C942),0,F942/C942*100-100)</f>
        <v>-100</v>
      </c>
      <c r="J942" s="30">
        <f>IF(ISERROR(F942/E942),0,F942/E942*100)</f>
        <v>0</v>
      </c>
      <c r="K942" s="30">
        <f>IF(ISERROR(F942/D942),0,F942/D942*100)</f>
        <v>0</v>
      </c>
    </row>
    <row r="943" spans="1:11" ht="51">
      <c r="A943" s="35" t="s">
        <v>155</v>
      </c>
      <c r="B943" s="28" t="s">
        <v>156</v>
      </c>
      <c r="C943" s="29">
        <v>1709163.15</v>
      </c>
      <c r="D943" s="29">
        <v>514</v>
      </c>
      <c r="E943" s="29">
        <v>0</v>
      </c>
      <c r="F943" s="29">
        <v>513.55999999999995</v>
      </c>
      <c r="G943" s="29">
        <f>F943-C943</f>
        <v>-1708649.5899999999</v>
      </c>
      <c r="H943" s="29">
        <f>E943-F943</f>
        <v>-513.55999999999995</v>
      </c>
      <c r="I943" s="30">
        <f>IF(ISERROR(F943/C943),0,F943/C943*100-100)</f>
        <v>-99.969952546660039</v>
      </c>
      <c r="J943" s="30">
        <f>IF(ISERROR(F943/E943),0,F943/E943*100)</f>
        <v>0</v>
      </c>
      <c r="K943" s="30">
        <f>IF(ISERROR(F943/D943),0,F943/D943*100)</f>
        <v>99.914396887159512</v>
      </c>
    </row>
    <row r="944" spans="1:11" ht="38.25">
      <c r="A944" s="36" t="s">
        <v>157</v>
      </c>
      <c r="B944" s="28" t="s">
        <v>158</v>
      </c>
      <c r="C944" s="29">
        <v>979947.03</v>
      </c>
      <c r="D944" s="29">
        <v>514</v>
      </c>
      <c r="E944" s="29">
        <v>0</v>
      </c>
      <c r="F944" s="29">
        <v>513.55999999999995</v>
      </c>
      <c r="G944" s="29">
        <f>F944-C944</f>
        <v>-979433.47</v>
      </c>
      <c r="H944" s="29">
        <f>E944-F944</f>
        <v>-513.55999999999995</v>
      </c>
      <c r="I944" s="30">
        <f>IF(ISERROR(F944/C944),0,F944/C944*100-100)</f>
        <v>-99.947593085720158</v>
      </c>
      <c r="J944" s="30">
        <f>IF(ISERROR(F944/E944),0,F944/E944*100)</f>
        <v>0</v>
      </c>
      <c r="K944" s="30">
        <f>IF(ISERROR(F944/D944),0,F944/D944*100)</f>
        <v>99.914396887159512</v>
      </c>
    </row>
    <row r="945" spans="1:11" ht="63.75">
      <c r="A945" s="36" t="s">
        <v>187</v>
      </c>
      <c r="B945" s="28" t="s">
        <v>188</v>
      </c>
      <c r="C945" s="29">
        <v>729216.12</v>
      </c>
      <c r="D945" s="29">
        <v>0</v>
      </c>
      <c r="E945" s="29">
        <v>0</v>
      </c>
      <c r="F945" s="29">
        <v>0</v>
      </c>
      <c r="G945" s="29">
        <f>F945-C945</f>
        <v>-729216.12</v>
      </c>
      <c r="H945" s="29">
        <f>E945-F945</f>
        <v>0</v>
      </c>
      <c r="I945" s="30">
        <f>IF(ISERROR(F945/C945),0,F945/C945*100-100)</f>
        <v>-100</v>
      </c>
      <c r="J945" s="30">
        <f>IF(ISERROR(F945/E945),0,F945/E945*100)</f>
        <v>0</v>
      </c>
      <c r="K945" s="30">
        <f>IF(ISERROR(F945/D945),0,F945/D945*100)</f>
        <v>0</v>
      </c>
    </row>
    <row r="946" spans="1:11">
      <c r="A946" s="33" t="s">
        <v>58</v>
      </c>
      <c r="B946" s="28" t="s">
        <v>59</v>
      </c>
      <c r="C946" s="29">
        <v>687921.73</v>
      </c>
      <c r="D946" s="29">
        <v>0</v>
      </c>
      <c r="E946" s="29">
        <v>0</v>
      </c>
      <c r="F946" s="29">
        <v>0</v>
      </c>
      <c r="G946" s="29">
        <f>F946-C946</f>
        <v>-687921.73</v>
      </c>
      <c r="H946" s="29">
        <f>E946-F946</f>
        <v>0</v>
      </c>
      <c r="I946" s="30">
        <f>IF(ISERROR(F946/C946),0,F946/C946*100-100)</f>
        <v>-100</v>
      </c>
      <c r="J946" s="30">
        <f>IF(ISERROR(F946/E946),0,F946/E946*100)</f>
        <v>0</v>
      </c>
      <c r="K946" s="30">
        <f>IF(ISERROR(F946/D946),0,F946/D946*100)</f>
        <v>0</v>
      </c>
    </row>
    <row r="947" spans="1:11">
      <c r="A947" s="34" t="s">
        <v>60</v>
      </c>
      <c r="B947" s="28" t="s">
        <v>61</v>
      </c>
      <c r="C947" s="29">
        <v>392637.05</v>
      </c>
      <c r="D947" s="29">
        <v>0</v>
      </c>
      <c r="E947" s="29">
        <v>0</v>
      </c>
      <c r="F947" s="29">
        <v>0</v>
      </c>
      <c r="G947" s="29">
        <f>F947-C947</f>
        <v>-392637.05</v>
      </c>
      <c r="H947" s="29">
        <f>E947-F947</f>
        <v>0</v>
      </c>
      <c r="I947" s="30">
        <f>IF(ISERROR(F947/C947),0,F947/C947*100-100)</f>
        <v>-100</v>
      </c>
      <c r="J947" s="30">
        <f>IF(ISERROR(F947/E947),0,F947/E947*100)</f>
        <v>0</v>
      </c>
      <c r="K947" s="30">
        <f>IF(ISERROR(F947/D947),0,F947/D947*100)</f>
        <v>0</v>
      </c>
    </row>
    <row r="948" spans="1:11">
      <c r="A948" s="34" t="s">
        <v>191</v>
      </c>
      <c r="B948" s="28" t="s">
        <v>192</v>
      </c>
      <c r="C948" s="29">
        <v>295284.68</v>
      </c>
      <c r="D948" s="29">
        <v>0</v>
      </c>
      <c r="E948" s="29">
        <v>0</v>
      </c>
      <c r="F948" s="29">
        <v>0</v>
      </c>
      <c r="G948" s="29">
        <f>F948-C948</f>
        <v>-295284.68</v>
      </c>
      <c r="H948" s="29">
        <f>E948-F948</f>
        <v>0</v>
      </c>
      <c r="I948" s="30">
        <f>IF(ISERROR(F948/C948),0,F948/C948*100-100)</f>
        <v>-100</v>
      </c>
      <c r="J948" s="30">
        <f>IF(ISERROR(F948/E948),0,F948/E948*100)</f>
        <v>0</v>
      </c>
      <c r="K948" s="30">
        <f>IF(ISERROR(F948/D948),0,F948/D948*100)</f>
        <v>0</v>
      </c>
    </row>
    <row r="949" spans="1:11" ht="51">
      <c r="A949" s="35" t="s">
        <v>315</v>
      </c>
      <c r="B949" s="28" t="s">
        <v>316</v>
      </c>
      <c r="C949" s="29">
        <v>295284.68</v>
      </c>
      <c r="D949" s="29">
        <v>0</v>
      </c>
      <c r="E949" s="29">
        <v>0</v>
      </c>
      <c r="F949" s="29">
        <v>0</v>
      </c>
      <c r="G949" s="29">
        <f>F949-C949</f>
        <v>-295284.68</v>
      </c>
      <c r="H949" s="29">
        <f>E949-F949</f>
        <v>0</v>
      </c>
      <c r="I949" s="30">
        <f>IF(ISERROR(F949/C949),0,F949/C949*100-100)</f>
        <v>-100</v>
      </c>
      <c r="J949" s="30">
        <f>IF(ISERROR(F949/E949),0,F949/E949*100)</f>
        <v>0</v>
      </c>
      <c r="K949" s="30">
        <f>IF(ISERROR(F949/D949),0,F949/D949*100)</f>
        <v>0</v>
      </c>
    </row>
    <row r="950" spans="1:11" ht="38.25">
      <c r="A950" s="36" t="s">
        <v>317</v>
      </c>
      <c r="B950" s="28" t="s">
        <v>318</v>
      </c>
      <c r="C950" s="29">
        <v>279658.71000000002</v>
      </c>
      <c r="D950" s="29">
        <v>0</v>
      </c>
      <c r="E950" s="29">
        <v>0</v>
      </c>
      <c r="F950" s="29">
        <v>0</v>
      </c>
      <c r="G950" s="29">
        <f>F950-C950</f>
        <v>-279658.71000000002</v>
      </c>
      <c r="H950" s="29">
        <f>E950-F950</f>
        <v>0</v>
      </c>
      <c r="I950" s="30">
        <f>IF(ISERROR(F950/C950),0,F950/C950*100-100)</f>
        <v>-100</v>
      </c>
      <c r="J950" s="30">
        <f>IF(ISERROR(F950/E950),0,F950/E950*100)</f>
        <v>0</v>
      </c>
      <c r="K950" s="30">
        <f>IF(ISERROR(F950/D950),0,F950/D950*100)</f>
        <v>0</v>
      </c>
    </row>
    <row r="951" spans="1:11" ht="63.75">
      <c r="A951" s="36" t="s">
        <v>319</v>
      </c>
      <c r="B951" s="28" t="s">
        <v>320</v>
      </c>
      <c r="C951" s="29">
        <v>15625.97</v>
      </c>
      <c r="D951" s="29">
        <v>0</v>
      </c>
      <c r="E951" s="29">
        <v>0</v>
      </c>
      <c r="F951" s="29">
        <v>0</v>
      </c>
      <c r="G951" s="29">
        <f>F951-C951</f>
        <v>-15625.97</v>
      </c>
      <c r="H951" s="29">
        <f>E951-F951</f>
        <v>0</v>
      </c>
      <c r="I951" s="30">
        <f>IF(ISERROR(F951/C951),0,F951/C951*100-100)</f>
        <v>-100</v>
      </c>
      <c r="J951" s="30">
        <f>IF(ISERROR(F951/E951),0,F951/E951*100)</f>
        <v>0</v>
      </c>
      <c r="K951" s="30">
        <f>IF(ISERROR(F951/D951),0,F951/D951*100)</f>
        <v>0</v>
      </c>
    </row>
    <row r="952" spans="1:11" s="42" customFormat="1" ht="38.25">
      <c r="A952" s="43" t="s">
        <v>148</v>
      </c>
      <c r="B952" s="39" t="s">
        <v>880</v>
      </c>
      <c r="C952" s="40"/>
      <c r="D952" s="40"/>
      <c r="E952" s="40"/>
      <c r="F952" s="40"/>
      <c r="G952" s="40"/>
      <c r="H952" s="40"/>
      <c r="I952" s="41"/>
      <c r="J952" s="41"/>
      <c r="K952" s="41"/>
    </row>
    <row r="953" spans="1:11">
      <c r="A953" s="27" t="s">
        <v>26</v>
      </c>
      <c r="B953" s="28" t="s">
        <v>27</v>
      </c>
      <c r="C953" s="29">
        <v>6058674.6100000003</v>
      </c>
      <c r="D953" s="29">
        <v>38085</v>
      </c>
      <c r="E953" s="29">
        <v>47000</v>
      </c>
      <c r="F953" s="29">
        <v>31245.53</v>
      </c>
      <c r="G953" s="29">
        <f>F953-C953</f>
        <v>-6027429.0800000001</v>
      </c>
      <c r="H953" s="29">
        <f>E953-F953</f>
        <v>15754.470000000001</v>
      </c>
      <c r="I953" s="30">
        <f>IF(ISERROR(F953/C953),0,F953/C953*100-100)</f>
        <v>-99.484284401931262</v>
      </c>
      <c r="J953" s="30">
        <f>IF(ISERROR(F953/E953),0,F953/E953*100)</f>
        <v>66.479851063829784</v>
      </c>
      <c r="K953" s="30">
        <f>IF(ISERROR(F953/D953),0,F953/D953*100)</f>
        <v>82.041564920572398</v>
      </c>
    </row>
    <row r="954" spans="1:11">
      <c r="A954" s="33" t="s">
        <v>28</v>
      </c>
      <c r="B954" s="28" t="s">
        <v>29</v>
      </c>
      <c r="C954" s="29">
        <v>6058674.6100000003</v>
      </c>
      <c r="D954" s="29">
        <v>38085</v>
      </c>
      <c r="E954" s="29">
        <v>47000</v>
      </c>
      <c r="F954" s="29">
        <v>31245.53</v>
      </c>
      <c r="G954" s="29">
        <f>F954-C954</f>
        <v>-6027429.0800000001</v>
      </c>
      <c r="H954" s="29">
        <f>E954-F954</f>
        <v>15754.470000000001</v>
      </c>
      <c r="I954" s="30">
        <f>IF(ISERROR(F954/C954),0,F954/C954*100-100)</f>
        <v>-99.484284401931262</v>
      </c>
      <c r="J954" s="30">
        <f>IF(ISERROR(F954/E954),0,F954/E954*100)</f>
        <v>66.479851063829784</v>
      </c>
      <c r="K954" s="30">
        <f>IF(ISERROR(F954/D954),0,F954/D954*100)</f>
        <v>82.041564920572398</v>
      </c>
    </row>
    <row r="955" spans="1:11">
      <c r="A955" s="34" t="s">
        <v>30</v>
      </c>
      <c r="B955" s="28" t="s">
        <v>31</v>
      </c>
      <c r="C955" s="29">
        <v>6058674.6100000003</v>
      </c>
      <c r="D955" s="29">
        <v>38085</v>
      </c>
      <c r="E955" s="29">
        <v>47000</v>
      </c>
      <c r="F955" s="29">
        <v>31245.53</v>
      </c>
      <c r="G955" s="29">
        <f>F955-C955</f>
        <v>-6027429.0800000001</v>
      </c>
      <c r="H955" s="29">
        <f>E955-F955</f>
        <v>15754.470000000001</v>
      </c>
      <c r="I955" s="30">
        <f>IF(ISERROR(F955/C955),0,F955/C955*100-100)</f>
        <v>-99.484284401931262</v>
      </c>
      <c r="J955" s="30">
        <f>IF(ISERROR(F955/E955),0,F955/E955*100)</f>
        <v>66.479851063829784</v>
      </c>
      <c r="K955" s="30">
        <f>IF(ISERROR(F955/D955),0,F955/D955*100)</f>
        <v>82.041564920572398</v>
      </c>
    </row>
    <row r="956" spans="1:11">
      <c r="A956" s="27" t="s">
        <v>32</v>
      </c>
      <c r="B956" s="28" t="s">
        <v>33</v>
      </c>
      <c r="C956" s="29">
        <v>6058674.6100000003</v>
      </c>
      <c r="D956" s="29">
        <v>38085</v>
      </c>
      <c r="E956" s="29">
        <v>47000</v>
      </c>
      <c r="F956" s="29">
        <v>31245.53</v>
      </c>
      <c r="G956" s="29">
        <f>F956-C956</f>
        <v>-6027429.0800000001</v>
      </c>
      <c r="H956" s="29">
        <f>E956-F956</f>
        <v>15754.470000000001</v>
      </c>
      <c r="I956" s="30">
        <f>IF(ISERROR(F956/C956),0,F956/C956*100-100)</f>
        <v>-99.484284401931262</v>
      </c>
      <c r="J956" s="30">
        <f>IF(ISERROR(F956/E956),0,F956/E956*100)</f>
        <v>66.479851063829784</v>
      </c>
      <c r="K956" s="30">
        <f>IF(ISERROR(F956/D956),0,F956/D956*100)</f>
        <v>82.041564920572398</v>
      </c>
    </row>
    <row r="957" spans="1:11">
      <c r="A957" s="33" t="s">
        <v>34</v>
      </c>
      <c r="B957" s="28" t="s">
        <v>35</v>
      </c>
      <c r="C957" s="29">
        <v>5668822.4500000002</v>
      </c>
      <c r="D957" s="29">
        <v>38085</v>
      </c>
      <c r="E957" s="29">
        <v>47000</v>
      </c>
      <c r="F957" s="29">
        <v>31245.53</v>
      </c>
      <c r="G957" s="29">
        <f>F957-C957</f>
        <v>-5637576.9199999999</v>
      </c>
      <c r="H957" s="29">
        <f>E957-F957</f>
        <v>15754.470000000001</v>
      </c>
      <c r="I957" s="30">
        <f>IF(ISERROR(F957/C957),0,F957/C957*100-100)</f>
        <v>-99.448817981589812</v>
      </c>
      <c r="J957" s="30">
        <f>IF(ISERROR(F957/E957),0,F957/E957*100)</f>
        <v>66.479851063829784</v>
      </c>
      <c r="K957" s="30">
        <f>IF(ISERROR(F957/D957),0,F957/D957*100)</f>
        <v>82.041564920572398</v>
      </c>
    </row>
    <row r="958" spans="1:11">
      <c r="A958" s="34" t="s">
        <v>36</v>
      </c>
      <c r="B958" s="28" t="s">
        <v>37</v>
      </c>
      <c r="C958" s="29">
        <v>333304.15000000002</v>
      </c>
      <c r="D958" s="29">
        <v>37571</v>
      </c>
      <c r="E958" s="29">
        <v>47000</v>
      </c>
      <c r="F958" s="29">
        <v>30731.97</v>
      </c>
      <c r="G958" s="29">
        <f>F958-C958</f>
        <v>-302572.18000000005</v>
      </c>
      <c r="H958" s="29">
        <f>E958-F958</f>
        <v>16268.029999999999</v>
      </c>
      <c r="I958" s="30">
        <f>IF(ISERROR(F958/C958),0,F958/C958*100-100)</f>
        <v>-90.77960175413358</v>
      </c>
      <c r="J958" s="30">
        <f>IF(ISERROR(F958/E958),0,F958/E958*100)</f>
        <v>65.387170212765952</v>
      </c>
      <c r="K958" s="30">
        <f>IF(ISERROR(F958/D958),0,F958/D958*100)</f>
        <v>81.797050916930615</v>
      </c>
    </row>
    <row r="959" spans="1:11">
      <c r="A959" s="35" t="s">
        <v>38</v>
      </c>
      <c r="B959" s="28" t="s">
        <v>39</v>
      </c>
      <c r="C959" s="29">
        <v>211898.85</v>
      </c>
      <c r="D959" s="29">
        <v>29571</v>
      </c>
      <c r="E959" s="29">
        <v>40000</v>
      </c>
      <c r="F959" s="29">
        <v>24568.84</v>
      </c>
      <c r="G959" s="29">
        <f>F959-C959</f>
        <v>-187330.01</v>
      </c>
      <c r="H959" s="29">
        <f>E959-F959</f>
        <v>15431.16</v>
      </c>
      <c r="I959" s="30">
        <f>IF(ISERROR(F959/C959),0,F959/C959*100-100)</f>
        <v>-88.405392478533983</v>
      </c>
      <c r="J959" s="30">
        <f>IF(ISERROR(F959/E959),0,F959/E959*100)</f>
        <v>61.4221</v>
      </c>
      <c r="K959" s="30">
        <f>IF(ISERROR(F959/D959),0,F959/D959*100)</f>
        <v>83.084237935815494</v>
      </c>
    </row>
    <row r="960" spans="1:11">
      <c r="A960" s="35" t="s">
        <v>40</v>
      </c>
      <c r="B960" s="28" t="s">
        <v>41</v>
      </c>
      <c r="C960" s="29">
        <v>121405.3</v>
      </c>
      <c r="D960" s="29">
        <v>8000</v>
      </c>
      <c r="E960" s="29">
        <v>7000</v>
      </c>
      <c r="F960" s="29">
        <v>6163.13</v>
      </c>
      <c r="G960" s="29">
        <f>F960-C960</f>
        <v>-115242.17</v>
      </c>
      <c r="H960" s="29">
        <f>E960-F960</f>
        <v>836.86999999999989</v>
      </c>
      <c r="I960" s="30">
        <f>IF(ISERROR(F960/C960),0,F960/C960*100-100)</f>
        <v>-94.923508281763645</v>
      </c>
      <c r="J960" s="30">
        <f>IF(ISERROR(F960/E960),0,F960/E960*100)</f>
        <v>88.044714285714292</v>
      </c>
      <c r="K960" s="30">
        <f>IF(ISERROR(F960/D960),0,F960/D960*100)</f>
        <v>77.039124999999999</v>
      </c>
    </row>
    <row r="961" spans="1:11">
      <c r="A961" s="36" t="s">
        <v>42</v>
      </c>
      <c r="B961" s="28" t="s">
        <v>43</v>
      </c>
      <c r="C961" s="29">
        <v>208.26</v>
      </c>
      <c r="D961" s="29">
        <v>0</v>
      </c>
      <c r="E961" s="29">
        <v>0</v>
      </c>
      <c r="F961" s="29">
        <v>0</v>
      </c>
      <c r="G961" s="29">
        <f>F961-C961</f>
        <v>-208.26</v>
      </c>
      <c r="H961" s="29">
        <f>E961-F961</f>
        <v>0</v>
      </c>
      <c r="I961" s="30">
        <f>IF(ISERROR(F961/C961),0,F961/C961*100-100)</f>
        <v>-100</v>
      </c>
      <c r="J961" s="30">
        <f>IF(ISERROR(F961/E961),0,F961/E961*100)</f>
        <v>0</v>
      </c>
      <c r="K961" s="30">
        <f>IF(ISERROR(F961/D961),0,F961/D961*100)</f>
        <v>0</v>
      </c>
    </row>
    <row r="962" spans="1:11">
      <c r="A962" s="34" t="s">
        <v>44</v>
      </c>
      <c r="B962" s="28" t="s">
        <v>45</v>
      </c>
      <c r="C962" s="29">
        <v>4460811.58</v>
      </c>
      <c r="D962" s="29">
        <v>0</v>
      </c>
      <c r="E962" s="29">
        <v>0</v>
      </c>
      <c r="F962" s="29">
        <v>0</v>
      </c>
      <c r="G962" s="29">
        <f>F962-C962</f>
        <v>-4460811.58</v>
      </c>
      <c r="H962" s="29">
        <f>E962-F962</f>
        <v>0</v>
      </c>
      <c r="I962" s="30">
        <f>IF(ISERROR(F962/C962),0,F962/C962*100-100)</f>
        <v>-100</v>
      </c>
      <c r="J962" s="30">
        <f>IF(ISERROR(F962/E962),0,F962/E962*100)</f>
        <v>0</v>
      </c>
      <c r="K962" s="30">
        <f>IF(ISERROR(F962/D962),0,F962/D962*100)</f>
        <v>0</v>
      </c>
    </row>
    <row r="963" spans="1:11">
      <c r="A963" s="35" t="s">
        <v>46</v>
      </c>
      <c r="B963" s="28" t="s">
        <v>47</v>
      </c>
      <c r="C963" s="29">
        <v>4460811.58</v>
      </c>
      <c r="D963" s="29">
        <v>0</v>
      </c>
      <c r="E963" s="29">
        <v>0</v>
      </c>
      <c r="F963" s="29">
        <v>0</v>
      </c>
      <c r="G963" s="29">
        <f>F963-C963</f>
        <v>-4460811.58</v>
      </c>
      <c r="H963" s="29">
        <f>E963-F963</f>
        <v>0</v>
      </c>
      <c r="I963" s="30">
        <f>IF(ISERROR(F963/C963),0,F963/C963*100-100)</f>
        <v>-100</v>
      </c>
      <c r="J963" s="30">
        <f>IF(ISERROR(F963/E963),0,F963/E963*100)</f>
        <v>0</v>
      </c>
      <c r="K963" s="30">
        <f>IF(ISERROR(F963/D963),0,F963/D963*100)</f>
        <v>0</v>
      </c>
    </row>
    <row r="964" spans="1:11" ht="25.5">
      <c r="A964" s="34" t="s">
        <v>50</v>
      </c>
      <c r="B964" s="28" t="s">
        <v>51</v>
      </c>
      <c r="C964" s="29">
        <v>874706.72</v>
      </c>
      <c r="D964" s="29">
        <v>514</v>
      </c>
      <c r="E964" s="29">
        <v>0</v>
      </c>
      <c r="F964" s="29">
        <v>513.55999999999995</v>
      </c>
      <c r="G964" s="29">
        <f>F964-C964</f>
        <v>-874193.15999999992</v>
      </c>
      <c r="H964" s="29">
        <f>E964-F964</f>
        <v>-513.55999999999995</v>
      </c>
      <c r="I964" s="30">
        <f>IF(ISERROR(F964/C964),0,F964/C964*100-100)</f>
        <v>-99.941287749567081</v>
      </c>
      <c r="J964" s="30">
        <f>IF(ISERROR(F964/E964),0,F964/E964*100)</f>
        <v>0</v>
      </c>
      <c r="K964" s="30">
        <f>IF(ISERROR(F964/D964),0,F964/D964*100)</f>
        <v>99.914396887159512</v>
      </c>
    </row>
    <row r="965" spans="1:11">
      <c r="A965" s="35" t="s">
        <v>52</v>
      </c>
      <c r="B965" s="28" t="s">
        <v>53</v>
      </c>
      <c r="C965" s="29">
        <v>53848</v>
      </c>
      <c r="D965" s="29">
        <v>0</v>
      </c>
      <c r="E965" s="29">
        <v>0</v>
      </c>
      <c r="F965" s="29">
        <v>0</v>
      </c>
      <c r="G965" s="29">
        <f>F965-C965</f>
        <v>-53848</v>
      </c>
      <c r="H965" s="29">
        <f>E965-F965</f>
        <v>0</v>
      </c>
      <c r="I965" s="30">
        <f>IF(ISERROR(F965/C965),0,F965/C965*100-100)</f>
        <v>-100</v>
      </c>
      <c r="J965" s="30">
        <f>IF(ISERROR(F965/E965),0,F965/E965*100)</f>
        <v>0</v>
      </c>
      <c r="K965" s="30">
        <f>IF(ISERROR(F965/D965),0,F965/D965*100)</f>
        <v>0</v>
      </c>
    </row>
    <row r="966" spans="1:11" ht="25.5">
      <c r="A966" s="36" t="s">
        <v>54</v>
      </c>
      <c r="B966" s="28" t="s">
        <v>55</v>
      </c>
      <c r="C966" s="29">
        <v>53848</v>
      </c>
      <c r="D966" s="29">
        <v>0</v>
      </c>
      <c r="E966" s="29">
        <v>0</v>
      </c>
      <c r="F966" s="29">
        <v>0</v>
      </c>
      <c r="G966" s="29">
        <f>F966-C966</f>
        <v>-53848</v>
      </c>
      <c r="H966" s="29">
        <f>E966-F966</f>
        <v>0</v>
      </c>
      <c r="I966" s="30">
        <f>IF(ISERROR(F966/C966),0,F966/C966*100-100)</f>
        <v>-100</v>
      </c>
      <c r="J966" s="30">
        <f>IF(ISERROR(F966/E966),0,F966/E966*100)</f>
        <v>0</v>
      </c>
      <c r="K966" s="30">
        <f>IF(ISERROR(F966/D966),0,F966/D966*100)</f>
        <v>0</v>
      </c>
    </row>
    <row r="967" spans="1:11" ht="25.5">
      <c r="A967" s="37" t="s">
        <v>56</v>
      </c>
      <c r="B967" s="28" t="s">
        <v>57</v>
      </c>
      <c r="C967" s="29">
        <v>53848</v>
      </c>
      <c r="D967" s="29">
        <v>0</v>
      </c>
      <c r="E967" s="29">
        <v>0</v>
      </c>
      <c r="F967" s="29">
        <v>0</v>
      </c>
      <c r="G967" s="29">
        <f>F967-C967</f>
        <v>-53848</v>
      </c>
      <c r="H967" s="29">
        <f>E967-F967</f>
        <v>0</v>
      </c>
      <c r="I967" s="30">
        <f>IF(ISERROR(F967/C967),0,F967/C967*100-100)</f>
        <v>-100</v>
      </c>
      <c r="J967" s="30">
        <f>IF(ISERROR(F967/E967),0,F967/E967*100)</f>
        <v>0</v>
      </c>
      <c r="K967" s="30">
        <f>IF(ISERROR(F967/D967),0,F967/D967*100)</f>
        <v>0</v>
      </c>
    </row>
    <row r="968" spans="1:11" ht="51">
      <c r="A968" s="35" t="s">
        <v>155</v>
      </c>
      <c r="B968" s="28" t="s">
        <v>156</v>
      </c>
      <c r="C968" s="29">
        <v>820858.72</v>
      </c>
      <c r="D968" s="29">
        <v>514</v>
      </c>
      <c r="E968" s="29">
        <v>0</v>
      </c>
      <c r="F968" s="29">
        <v>513.55999999999995</v>
      </c>
      <c r="G968" s="29">
        <f>F968-C968</f>
        <v>-820345.15999999992</v>
      </c>
      <c r="H968" s="29">
        <f>E968-F968</f>
        <v>-513.55999999999995</v>
      </c>
      <c r="I968" s="30">
        <f>IF(ISERROR(F968/C968),0,F968/C968*100-100)</f>
        <v>-99.937436249687394</v>
      </c>
      <c r="J968" s="30">
        <f>IF(ISERROR(F968/E968),0,F968/E968*100)</f>
        <v>0</v>
      </c>
      <c r="K968" s="30">
        <f>IF(ISERROR(F968/D968),0,F968/D968*100)</f>
        <v>99.914396887159512</v>
      </c>
    </row>
    <row r="969" spans="1:11" ht="38.25">
      <c r="A969" s="36" t="s">
        <v>157</v>
      </c>
      <c r="B969" s="28" t="s">
        <v>158</v>
      </c>
      <c r="C969" s="29">
        <v>820858.72</v>
      </c>
      <c r="D969" s="29">
        <v>514</v>
      </c>
      <c r="E969" s="29">
        <v>0</v>
      </c>
      <c r="F969" s="29">
        <v>513.55999999999995</v>
      </c>
      <c r="G969" s="29">
        <f>F969-C969</f>
        <v>-820345.15999999992</v>
      </c>
      <c r="H969" s="29">
        <f>E969-F969</f>
        <v>-513.55999999999995</v>
      </c>
      <c r="I969" s="30">
        <f>IF(ISERROR(F969/C969),0,F969/C969*100-100)</f>
        <v>-99.937436249687394</v>
      </c>
      <c r="J969" s="30">
        <f>IF(ISERROR(F969/E969),0,F969/E969*100)</f>
        <v>0</v>
      </c>
      <c r="K969" s="30">
        <f>IF(ISERROR(F969/D969),0,F969/D969*100)</f>
        <v>99.914396887159512</v>
      </c>
    </row>
    <row r="970" spans="1:11">
      <c r="A970" s="33" t="s">
        <v>58</v>
      </c>
      <c r="B970" s="28" t="s">
        <v>59</v>
      </c>
      <c r="C970" s="29">
        <v>389852.15999999997</v>
      </c>
      <c r="D970" s="29">
        <v>0</v>
      </c>
      <c r="E970" s="29">
        <v>0</v>
      </c>
      <c r="F970" s="29">
        <v>0</v>
      </c>
      <c r="G970" s="29">
        <f>F970-C970</f>
        <v>-389852.15999999997</v>
      </c>
      <c r="H970" s="29">
        <f>E970-F970</f>
        <v>0</v>
      </c>
      <c r="I970" s="30">
        <f>IF(ISERROR(F970/C970),0,F970/C970*100-100)</f>
        <v>-100</v>
      </c>
      <c r="J970" s="30">
        <f>IF(ISERROR(F970/E970),0,F970/E970*100)</f>
        <v>0</v>
      </c>
      <c r="K970" s="30">
        <f>IF(ISERROR(F970/D970),0,F970/D970*100)</f>
        <v>0</v>
      </c>
    </row>
    <row r="971" spans="1:11">
      <c r="A971" s="34" t="s">
        <v>60</v>
      </c>
      <c r="B971" s="28" t="s">
        <v>61</v>
      </c>
      <c r="C971" s="29">
        <v>389852.15999999997</v>
      </c>
      <c r="D971" s="29">
        <v>0</v>
      </c>
      <c r="E971" s="29">
        <v>0</v>
      </c>
      <c r="F971" s="29">
        <v>0</v>
      </c>
      <c r="G971" s="29">
        <f>F971-C971</f>
        <v>-389852.15999999997</v>
      </c>
      <c r="H971" s="29">
        <f>E971-F971</f>
        <v>0</v>
      </c>
      <c r="I971" s="30">
        <f>IF(ISERROR(F971/C971),0,F971/C971*100-100)</f>
        <v>-100</v>
      </c>
      <c r="J971" s="30">
        <f>IF(ISERROR(F971/E971),0,F971/E971*100)</f>
        <v>0</v>
      </c>
      <c r="K971" s="30">
        <f>IF(ISERROR(F971/D971),0,F971/D971*100)</f>
        <v>0</v>
      </c>
    </row>
    <row r="972" spans="1:11" s="42" customFormat="1" ht="38.25">
      <c r="A972" s="43" t="s">
        <v>881</v>
      </c>
      <c r="B972" s="39" t="s">
        <v>882</v>
      </c>
      <c r="C972" s="40"/>
      <c r="D972" s="40"/>
      <c r="E972" s="40"/>
      <c r="F972" s="40"/>
      <c r="G972" s="40"/>
      <c r="H972" s="40"/>
      <c r="I972" s="41"/>
      <c r="J972" s="41"/>
      <c r="K972" s="41"/>
    </row>
    <row r="973" spans="1:11">
      <c r="A973" s="27" t="s">
        <v>26</v>
      </c>
      <c r="B973" s="28" t="s">
        <v>27</v>
      </c>
      <c r="C973" s="29">
        <v>2016212.9</v>
      </c>
      <c r="D973" s="29">
        <v>61113</v>
      </c>
      <c r="E973" s="29">
        <v>41000</v>
      </c>
      <c r="F973" s="29">
        <v>59734.53</v>
      </c>
      <c r="G973" s="29">
        <f>F973-C973</f>
        <v>-1956478.3699999999</v>
      </c>
      <c r="H973" s="29">
        <f>E973-F973</f>
        <v>-18734.53</v>
      </c>
      <c r="I973" s="30">
        <f>IF(ISERROR(F973/C973),0,F973/C973*100-100)</f>
        <v>-97.037290555972533</v>
      </c>
      <c r="J973" s="30">
        <f>IF(ISERROR(F973/E973),0,F973/E973*100)</f>
        <v>145.69397560975611</v>
      </c>
      <c r="K973" s="30">
        <f>IF(ISERROR(F973/D973),0,F973/D973*100)</f>
        <v>97.744391536988857</v>
      </c>
    </row>
    <row r="974" spans="1:11">
      <c r="A974" s="33" t="s">
        <v>28</v>
      </c>
      <c r="B974" s="28" t="s">
        <v>29</v>
      </c>
      <c r="C974" s="29">
        <v>2016212.9</v>
      </c>
      <c r="D974" s="29">
        <v>61113</v>
      </c>
      <c r="E974" s="29">
        <v>41000</v>
      </c>
      <c r="F974" s="29">
        <v>59734.53</v>
      </c>
      <c r="G974" s="29">
        <f>F974-C974</f>
        <v>-1956478.3699999999</v>
      </c>
      <c r="H974" s="29">
        <f>E974-F974</f>
        <v>-18734.53</v>
      </c>
      <c r="I974" s="30">
        <f>IF(ISERROR(F974/C974),0,F974/C974*100-100)</f>
        <v>-97.037290555972533</v>
      </c>
      <c r="J974" s="30">
        <f>IF(ISERROR(F974/E974),0,F974/E974*100)</f>
        <v>145.69397560975611</v>
      </c>
      <c r="K974" s="30">
        <f>IF(ISERROR(F974/D974),0,F974/D974*100)</f>
        <v>97.744391536988857</v>
      </c>
    </row>
    <row r="975" spans="1:11">
      <c r="A975" s="34" t="s">
        <v>30</v>
      </c>
      <c r="B975" s="28" t="s">
        <v>31</v>
      </c>
      <c r="C975" s="29">
        <v>2016212.9</v>
      </c>
      <c r="D975" s="29">
        <v>61113</v>
      </c>
      <c r="E975" s="29">
        <v>41000</v>
      </c>
      <c r="F975" s="29">
        <v>59734.53</v>
      </c>
      <c r="G975" s="29">
        <f>F975-C975</f>
        <v>-1956478.3699999999</v>
      </c>
      <c r="H975" s="29">
        <f>E975-F975</f>
        <v>-18734.53</v>
      </c>
      <c r="I975" s="30">
        <f>IF(ISERROR(F975/C975),0,F975/C975*100-100)</f>
        <v>-97.037290555972533</v>
      </c>
      <c r="J975" s="30">
        <f>IF(ISERROR(F975/E975),0,F975/E975*100)</f>
        <v>145.69397560975611</v>
      </c>
      <c r="K975" s="30">
        <f>IF(ISERROR(F975/D975),0,F975/D975*100)</f>
        <v>97.744391536988857</v>
      </c>
    </row>
    <row r="976" spans="1:11">
      <c r="A976" s="27" t="s">
        <v>32</v>
      </c>
      <c r="B976" s="28" t="s">
        <v>33</v>
      </c>
      <c r="C976" s="29">
        <v>2016212.9</v>
      </c>
      <c r="D976" s="29">
        <v>61113</v>
      </c>
      <c r="E976" s="29">
        <v>41000</v>
      </c>
      <c r="F976" s="29">
        <v>59734.53</v>
      </c>
      <c r="G976" s="29">
        <f>F976-C976</f>
        <v>-1956478.3699999999</v>
      </c>
      <c r="H976" s="29">
        <f>E976-F976</f>
        <v>-18734.53</v>
      </c>
      <c r="I976" s="30">
        <f>IF(ISERROR(F976/C976),0,F976/C976*100-100)</f>
        <v>-97.037290555972533</v>
      </c>
      <c r="J976" s="30">
        <f>IF(ISERROR(F976/E976),0,F976/E976*100)</f>
        <v>145.69397560975611</v>
      </c>
      <c r="K976" s="30">
        <f>IF(ISERROR(F976/D976),0,F976/D976*100)</f>
        <v>97.744391536988857</v>
      </c>
    </row>
    <row r="977" spans="1:11">
      <c r="A977" s="33" t="s">
        <v>34</v>
      </c>
      <c r="B977" s="28" t="s">
        <v>35</v>
      </c>
      <c r="C977" s="29">
        <v>1718143.33</v>
      </c>
      <c r="D977" s="29">
        <v>61113</v>
      </c>
      <c r="E977" s="29">
        <v>41000</v>
      </c>
      <c r="F977" s="29">
        <v>59734.53</v>
      </c>
      <c r="G977" s="29">
        <f>F977-C977</f>
        <v>-1658408.8</v>
      </c>
      <c r="H977" s="29">
        <f>E977-F977</f>
        <v>-18734.53</v>
      </c>
      <c r="I977" s="30">
        <f>IF(ISERROR(F977/C977),0,F977/C977*100-100)</f>
        <v>-96.523309263145123</v>
      </c>
      <c r="J977" s="30">
        <f>IF(ISERROR(F977/E977),0,F977/E977*100)</f>
        <v>145.69397560975611</v>
      </c>
      <c r="K977" s="30">
        <f>IF(ISERROR(F977/D977),0,F977/D977*100)</f>
        <v>97.744391536988857</v>
      </c>
    </row>
    <row r="978" spans="1:11">
      <c r="A978" s="34" t="s">
        <v>36</v>
      </c>
      <c r="B978" s="28" t="s">
        <v>37</v>
      </c>
      <c r="C978" s="29">
        <v>308961.93</v>
      </c>
      <c r="D978" s="29">
        <v>33093</v>
      </c>
      <c r="E978" s="29">
        <v>41000</v>
      </c>
      <c r="F978" s="29">
        <v>31715.02</v>
      </c>
      <c r="G978" s="29">
        <f>F978-C978</f>
        <v>-277246.90999999997</v>
      </c>
      <c r="H978" s="29">
        <f>E978-F978</f>
        <v>9284.98</v>
      </c>
      <c r="I978" s="30">
        <f>IF(ISERROR(F978/C978),0,F978/C978*100-100)</f>
        <v>-89.734974791230755</v>
      </c>
      <c r="J978" s="30">
        <f>IF(ISERROR(F978/E978),0,F978/E978*100)</f>
        <v>77.353707317073173</v>
      </c>
      <c r="K978" s="30">
        <f>IF(ISERROR(F978/D978),0,F978/D978*100)</f>
        <v>95.836037832774295</v>
      </c>
    </row>
    <row r="979" spans="1:11">
      <c r="A979" s="35" t="s">
        <v>38</v>
      </c>
      <c r="B979" s="28" t="s">
        <v>39</v>
      </c>
      <c r="C979" s="29">
        <v>152963.84</v>
      </c>
      <c r="D979" s="29">
        <v>28850</v>
      </c>
      <c r="E979" s="29">
        <v>34000</v>
      </c>
      <c r="F979" s="29">
        <v>28606.13</v>
      </c>
      <c r="G979" s="29">
        <f>F979-C979</f>
        <v>-124357.70999999999</v>
      </c>
      <c r="H979" s="29">
        <f>E979-F979</f>
        <v>5393.869999999999</v>
      </c>
      <c r="I979" s="30">
        <f>IF(ISERROR(F979/C979),0,F979/C979*100-100)</f>
        <v>-81.29876315866548</v>
      </c>
      <c r="J979" s="30">
        <f>IF(ISERROR(F979/E979),0,F979/E979*100)</f>
        <v>84.135676470588237</v>
      </c>
      <c r="K979" s="30">
        <f>IF(ISERROR(F979/D979),0,F979/D979*100)</f>
        <v>99.154696707105728</v>
      </c>
    </row>
    <row r="980" spans="1:11">
      <c r="A980" s="35" t="s">
        <v>40</v>
      </c>
      <c r="B980" s="28" t="s">
        <v>41</v>
      </c>
      <c r="C980" s="29">
        <v>155998.09</v>
      </c>
      <c r="D980" s="29">
        <v>4243</v>
      </c>
      <c r="E980" s="29">
        <v>7000</v>
      </c>
      <c r="F980" s="29">
        <v>3108.89</v>
      </c>
      <c r="G980" s="29">
        <f>F980-C980</f>
        <v>-152889.19999999998</v>
      </c>
      <c r="H980" s="29">
        <f>E980-F980</f>
        <v>3891.11</v>
      </c>
      <c r="I980" s="30">
        <f>IF(ISERROR(F980/C980),0,F980/C980*100-100)</f>
        <v>-98.007097394589891</v>
      </c>
      <c r="J980" s="30">
        <f>IF(ISERROR(F980/E980),0,F980/E980*100)</f>
        <v>44.41271428571428</v>
      </c>
      <c r="K980" s="30">
        <f>IF(ISERROR(F980/D980),0,F980/D980*100)</f>
        <v>73.271034645298144</v>
      </c>
    </row>
    <row r="981" spans="1:11">
      <c r="A981" s="36" t="s">
        <v>42</v>
      </c>
      <c r="B981" s="28" t="s">
        <v>43</v>
      </c>
      <c r="C981" s="29">
        <v>69.42</v>
      </c>
      <c r="D981" s="29">
        <v>0</v>
      </c>
      <c r="E981" s="29">
        <v>0</v>
      </c>
      <c r="F981" s="29">
        <v>0</v>
      </c>
      <c r="G981" s="29">
        <f>F981-C981</f>
        <v>-69.42</v>
      </c>
      <c r="H981" s="29">
        <f>E981-F981</f>
        <v>0</v>
      </c>
      <c r="I981" s="30">
        <f>IF(ISERROR(F981/C981),0,F981/C981*100-100)</f>
        <v>-100</v>
      </c>
      <c r="J981" s="30">
        <f>IF(ISERROR(F981/E981),0,F981/E981*100)</f>
        <v>0</v>
      </c>
      <c r="K981" s="30">
        <f>IF(ISERROR(F981/D981),0,F981/D981*100)</f>
        <v>0</v>
      </c>
    </row>
    <row r="982" spans="1:11">
      <c r="A982" s="34" t="s">
        <v>44</v>
      </c>
      <c r="B982" s="28" t="s">
        <v>45</v>
      </c>
      <c r="C982" s="29">
        <v>520876.97</v>
      </c>
      <c r="D982" s="29">
        <v>28020</v>
      </c>
      <c r="E982" s="29">
        <v>0</v>
      </c>
      <c r="F982" s="29">
        <v>28019.51</v>
      </c>
      <c r="G982" s="29">
        <f>F982-C982</f>
        <v>-492857.45999999996</v>
      </c>
      <c r="H982" s="29">
        <f>E982-F982</f>
        <v>-28019.51</v>
      </c>
      <c r="I982" s="30">
        <f>IF(ISERROR(F982/C982),0,F982/C982*100-100)</f>
        <v>-94.620704770264652</v>
      </c>
      <c r="J982" s="30">
        <f>IF(ISERROR(F982/E982),0,F982/E982*100)</f>
        <v>0</v>
      </c>
      <c r="K982" s="30">
        <f>IF(ISERROR(F982/D982),0,F982/D982*100)</f>
        <v>99.998251249107767</v>
      </c>
    </row>
    <row r="983" spans="1:11">
      <c r="A983" s="35" t="s">
        <v>46</v>
      </c>
      <c r="B983" s="28" t="s">
        <v>47</v>
      </c>
      <c r="C983" s="29">
        <v>520876.97</v>
      </c>
      <c r="D983" s="29">
        <v>28020</v>
      </c>
      <c r="E983" s="29">
        <v>0</v>
      </c>
      <c r="F983" s="29">
        <v>28019.51</v>
      </c>
      <c r="G983" s="29">
        <f>F983-C983</f>
        <v>-492857.45999999996</v>
      </c>
      <c r="H983" s="29">
        <f>E983-F983</f>
        <v>-28019.51</v>
      </c>
      <c r="I983" s="30">
        <f>IF(ISERROR(F983/C983),0,F983/C983*100-100)</f>
        <v>-94.620704770264652</v>
      </c>
      <c r="J983" s="30">
        <f>IF(ISERROR(F983/E983),0,F983/E983*100)</f>
        <v>0</v>
      </c>
      <c r="K983" s="30">
        <f>IF(ISERROR(F983/D983),0,F983/D983*100)</f>
        <v>99.998251249107767</v>
      </c>
    </row>
    <row r="984" spans="1:11" ht="25.5">
      <c r="A984" s="34" t="s">
        <v>50</v>
      </c>
      <c r="B984" s="28" t="s">
        <v>51</v>
      </c>
      <c r="C984" s="29">
        <v>888304.43</v>
      </c>
      <c r="D984" s="29">
        <v>0</v>
      </c>
      <c r="E984" s="29">
        <v>0</v>
      </c>
      <c r="F984" s="29">
        <v>0</v>
      </c>
      <c r="G984" s="29">
        <f>F984-C984</f>
        <v>-888304.43</v>
      </c>
      <c r="H984" s="29">
        <f>E984-F984</f>
        <v>0</v>
      </c>
      <c r="I984" s="30">
        <f>IF(ISERROR(F984/C984),0,F984/C984*100-100)</f>
        <v>-100</v>
      </c>
      <c r="J984" s="30">
        <f>IF(ISERROR(F984/E984),0,F984/E984*100)</f>
        <v>0</v>
      </c>
      <c r="K984" s="30">
        <f>IF(ISERROR(F984/D984),0,F984/D984*100)</f>
        <v>0</v>
      </c>
    </row>
    <row r="985" spans="1:11" ht="51">
      <c r="A985" s="35" t="s">
        <v>155</v>
      </c>
      <c r="B985" s="28" t="s">
        <v>156</v>
      </c>
      <c r="C985" s="29">
        <v>888304.43</v>
      </c>
      <c r="D985" s="29">
        <v>0</v>
      </c>
      <c r="E985" s="29">
        <v>0</v>
      </c>
      <c r="F985" s="29">
        <v>0</v>
      </c>
      <c r="G985" s="29">
        <f>F985-C985</f>
        <v>-888304.43</v>
      </c>
      <c r="H985" s="29">
        <f>E985-F985</f>
        <v>0</v>
      </c>
      <c r="I985" s="30">
        <f>IF(ISERROR(F985/C985),0,F985/C985*100-100)</f>
        <v>-100</v>
      </c>
      <c r="J985" s="30">
        <f>IF(ISERROR(F985/E985),0,F985/E985*100)</f>
        <v>0</v>
      </c>
      <c r="K985" s="30">
        <f>IF(ISERROR(F985/D985),0,F985/D985*100)</f>
        <v>0</v>
      </c>
    </row>
    <row r="986" spans="1:11" ht="38.25">
      <c r="A986" s="36" t="s">
        <v>157</v>
      </c>
      <c r="B986" s="28" t="s">
        <v>158</v>
      </c>
      <c r="C986" s="29">
        <v>159088.31</v>
      </c>
      <c r="D986" s="29">
        <v>0</v>
      </c>
      <c r="E986" s="29">
        <v>0</v>
      </c>
      <c r="F986" s="29">
        <v>0</v>
      </c>
      <c r="G986" s="29">
        <f>F986-C986</f>
        <v>-159088.31</v>
      </c>
      <c r="H986" s="29">
        <f>E986-F986</f>
        <v>0</v>
      </c>
      <c r="I986" s="30">
        <f>IF(ISERROR(F986/C986),0,F986/C986*100-100)</f>
        <v>-100</v>
      </c>
      <c r="J986" s="30">
        <f>IF(ISERROR(F986/E986),0,F986/E986*100)</f>
        <v>0</v>
      </c>
      <c r="K986" s="30">
        <f>IF(ISERROR(F986/D986),0,F986/D986*100)</f>
        <v>0</v>
      </c>
    </row>
    <row r="987" spans="1:11" ht="63.75">
      <c r="A987" s="36" t="s">
        <v>187</v>
      </c>
      <c r="B987" s="28" t="s">
        <v>188</v>
      </c>
      <c r="C987" s="29">
        <v>729216.12</v>
      </c>
      <c r="D987" s="29">
        <v>0</v>
      </c>
      <c r="E987" s="29">
        <v>0</v>
      </c>
      <c r="F987" s="29">
        <v>0</v>
      </c>
      <c r="G987" s="29">
        <f>F987-C987</f>
        <v>-729216.12</v>
      </c>
      <c r="H987" s="29">
        <f>E987-F987</f>
        <v>0</v>
      </c>
      <c r="I987" s="30">
        <f>IF(ISERROR(F987/C987),0,F987/C987*100-100)</f>
        <v>-100</v>
      </c>
      <c r="J987" s="30">
        <f>IF(ISERROR(F987/E987),0,F987/E987*100)</f>
        <v>0</v>
      </c>
      <c r="K987" s="30">
        <f>IF(ISERROR(F987/D987),0,F987/D987*100)</f>
        <v>0</v>
      </c>
    </row>
    <row r="988" spans="1:11">
      <c r="A988" s="33" t="s">
        <v>58</v>
      </c>
      <c r="B988" s="28" t="s">
        <v>59</v>
      </c>
      <c r="C988" s="29">
        <v>298069.57</v>
      </c>
      <c r="D988" s="29">
        <v>0</v>
      </c>
      <c r="E988" s="29">
        <v>0</v>
      </c>
      <c r="F988" s="29">
        <v>0</v>
      </c>
      <c r="G988" s="29">
        <f>F988-C988</f>
        <v>-298069.57</v>
      </c>
      <c r="H988" s="29">
        <f>E988-F988</f>
        <v>0</v>
      </c>
      <c r="I988" s="30">
        <f>IF(ISERROR(F988/C988),0,F988/C988*100-100)</f>
        <v>-100</v>
      </c>
      <c r="J988" s="30">
        <f>IF(ISERROR(F988/E988),0,F988/E988*100)</f>
        <v>0</v>
      </c>
      <c r="K988" s="30">
        <f>IF(ISERROR(F988/D988),0,F988/D988*100)</f>
        <v>0</v>
      </c>
    </row>
    <row r="989" spans="1:11">
      <c r="A989" s="34" t="s">
        <v>60</v>
      </c>
      <c r="B989" s="28" t="s">
        <v>61</v>
      </c>
      <c r="C989" s="29">
        <v>2784.89</v>
      </c>
      <c r="D989" s="29">
        <v>0</v>
      </c>
      <c r="E989" s="29">
        <v>0</v>
      </c>
      <c r="F989" s="29">
        <v>0</v>
      </c>
      <c r="G989" s="29">
        <f>F989-C989</f>
        <v>-2784.89</v>
      </c>
      <c r="H989" s="29">
        <f>E989-F989</f>
        <v>0</v>
      </c>
      <c r="I989" s="30">
        <f>IF(ISERROR(F989/C989),0,F989/C989*100-100)</f>
        <v>-100</v>
      </c>
      <c r="J989" s="30">
        <f>IF(ISERROR(F989/E989),0,F989/E989*100)</f>
        <v>0</v>
      </c>
      <c r="K989" s="30">
        <f>IF(ISERROR(F989/D989),0,F989/D989*100)</f>
        <v>0</v>
      </c>
    </row>
    <row r="990" spans="1:11">
      <c r="A990" s="34" t="s">
        <v>191</v>
      </c>
      <c r="B990" s="28" t="s">
        <v>192</v>
      </c>
      <c r="C990" s="29">
        <v>295284.68</v>
      </c>
      <c r="D990" s="29">
        <v>0</v>
      </c>
      <c r="E990" s="29">
        <v>0</v>
      </c>
      <c r="F990" s="29">
        <v>0</v>
      </c>
      <c r="G990" s="29">
        <f>F990-C990</f>
        <v>-295284.68</v>
      </c>
      <c r="H990" s="29">
        <f>E990-F990</f>
        <v>0</v>
      </c>
      <c r="I990" s="30">
        <f>IF(ISERROR(F990/C990),0,F990/C990*100-100)</f>
        <v>-100</v>
      </c>
      <c r="J990" s="30">
        <f>IF(ISERROR(F990/E990),0,F990/E990*100)</f>
        <v>0</v>
      </c>
      <c r="K990" s="30">
        <f>IF(ISERROR(F990/D990),0,F990/D990*100)</f>
        <v>0</v>
      </c>
    </row>
    <row r="991" spans="1:11" ht="51">
      <c r="A991" s="35" t="s">
        <v>315</v>
      </c>
      <c r="B991" s="28" t="s">
        <v>316</v>
      </c>
      <c r="C991" s="29">
        <v>295284.68</v>
      </c>
      <c r="D991" s="29">
        <v>0</v>
      </c>
      <c r="E991" s="29">
        <v>0</v>
      </c>
      <c r="F991" s="29">
        <v>0</v>
      </c>
      <c r="G991" s="29">
        <f>F991-C991</f>
        <v>-295284.68</v>
      </c>
      <c r="H991" s="29">
        <f>E991-F991</f>
        <v>0</v>
      </c>
      <c r="I991" s="30">
        <f>IF(ISERROR(F991/C991),0,F991/C991*100-100)</f>
        <v>-100</v>
      </c>
      <c r="J991" s="30">
        <f>IF(ISERROR(F991/E991),0,F991/E991*100)</f>
        <v>0</v>
      </c>
      <c r="K991" s="30">
        <f>IF(ISERROR(F991/D991),0,F991/D991*100)</f>
        <v>0</v>
      </c>
    </row>
    <row r="992" spans="1:11" ht="38.25">
      <c r="A992" s="36" t="s">
        <v>317</v>
      </c>
      <c r="B992" s="28" t="s">
        <v>318</v>
      </c>
      <c r="C992" s="29">
        <v>279658.71000000002</v>
      </c>
      <c r="D992" s="29">
        <v>0</v>
      </c>
      <c r="E992" s="29">
        <v>0</v>
      </c>
      <c r="F992" s="29">
        <v>0</v>
      </c>
      <c r="G992" s="29">
        <f>F992-C992</f>
        <v>-279658.71000000002</v>
      </c>
      <c r="H992" s="29">
        <f>E992-F992</f>
        <v>0</v>
      </c>
      <c r="I992" s="30">
        <f>IF(ISERROR(F992/C992),0,F992/C992*100-100)</f>
        <v>-100</v>
      </c>
      <c r="J992" s="30">
        <f>IF(ISERROR(F992/E992),0,F992/E992*100)</f>
        <v>0</v>
      </c>
      <c r="K992" s="30">
        <f>IF(ISERROR(F992/D992),0,F992/D992*100)</f>
        <v>0</v>
      </c>
    </row>
    <row r="993" spans="1:11" ht="63.75">
      <c r="A993" s="36" t="s">
        <v>319</v>
      </c>
      <c r="B993" s="28" t="s">
        <v>320</v>
      </c>
      <c r="C993" s="29">
        <v>15625.97</v>
      </c>
      <c r="D993" s="29">
        <v>0</v>
      </c>
      <c r="E993" s="29">
        <v>0</v>
      </c>
      <c r="F993" s="29">
        <v>0</v>
      </c>
      <c r="G993" s="29">
        <f>F993-C993</f>
        <v>-15625.97</v>
      </c>
      <c r="H993" s="29">
        <f>E993-F993</f>
        <v>0</v>
      </c>
      <c r="I993" s="30">
        <f>IF(ISERROR(F993/C993),0,F993/C993*100-100)</f>
        <v>-100</v>
      </c>
      <c r="J993" s="30">
        <f>IF(ISERROR(F993/E993),0,F993/E993*100)</f>
        <v>0</v>
      </c>
      <c r="K993" s="30">
        <f>IF(ISERROR(F993/D993),0,F993/D993*100)</f>
        <v>0</v>
      </c>
    </row>
    <row r="994" spans="1:11" s="42" customFormat="1">
      <c r="A994" s="38" t="s">
        <v>124</v>
      </c>
      <c r="B994" s="39" t="s">
        <v>125</v>
      </c>
      <c r="C994" s="40"/>
      <c r="D994" s="40"/>
      <c r="E994" s="40"/>
      <c r="F994" s="40"/>
      <c r="G994" s="40"/>
      <c r="H994" s="40"/>
      <c r="I994" s="41"/>
      <c r="J994" s="41"/>
      <c r="K994" s="41"/>
    </row>
    <row r="995" spans="1:11">
      <c r="A995" s="27" t="s">
        <v>26</v>
      </c>
      <c r="B995" s="28" t="s">
        <v>27</v>
      </c>
      <c r="C995" s="29">
        <v>299461.28000000003</v>
      </c>
      <c r="D995" s="29">
        <v>356886</v>
      </c>
      <c r="E995" s="29">
        <v>356886</v>
      </c>
      <c r="F995" s="29">
        <v>348507.73</v>
      </c>
      <c r="G995" s="29">
        <f>F995-C995</f>
        <v>49046.449999999953</v>
      </c>
      <c r="H995" s="29">
        <f>E995-F995</f>
        <v>8378.2700000000186</v>
      </c>
      <c r="I995" s="30">
        <f>IF(ISERROR(F995/C995),0,F995/C995*100-100)</f>
        <v>16.378227595901535</v>
      </c>
      <c r="J995" s="30">
        <f>IF(ISERROR(F995/E995),0,F995/E995*100)</f>
        <v>97.652396003205496</v>
      </c>
      <c r="K995" s="30">
        <f>IF(ISERROR(F995/D995),0,F995/D995*100)</f>
        <v>97.652396003205496</v>
      </c>
    </row>
    <row r="996" spans="1:11">
      <c r="A996" s="33" t="s">
        <v>100</v>
      </c>
      <c r="B996" s="28" t="s">
        <v>101</v>
      </c>
      <c r="C996" s="29">
        <v>299461.28000000003</v>
      </c>
      <c r="D996" s="29">
        <v>356886</v>
      </c>
      <c r="E996" s="29">
        <v>356886</v>
      </c>
      <c r="F996" s="29">
        <v>348507.73</v>
      </c>
      <c r="G996" s="29">
        <f>F996-C996</f>
        <v>49046.449999999953</v>
      </c>
      <c r="H996" s="29">
        <f>E996-F996</f>
        <v>8378.2700000000186</v>
      </c>
      <c r="I996" s="30">
        <f>IF(ISERROR(F996/C996),0,F996/C996*100-100)</f>
        <v>16.378227595901535</v>
      </c>
      <c r="J996" s="30">
        <f>IF(ISERROR(F996/E996),0,F996/E996*100)</f>
        <v>97.652396003205496</v>
      </c>
      <c r="K996" s="30">
        <f>IF(ISERROR(F996/D996),0,F996/D996*100)</f>
        <v>97.652396003205496</v>
      </c>
    </row>
    <row r="997" spans="1:11">
      <c r="A997" s="27" t="s">
        <v>32</v>
      </c>
      <c r="B997" s="28" t="s">
        <v>33</v>
      </c>
      <c r="C997" s="29">
        <v>240328.77</v>
      </c>
      <c r="D997" s="29">
        <v>642205</v>
      </c>
      <c r="E997" s="29">
        <v>506886</v>
      </c>
      <c r="F997" s="29">
        <v>290301.21000000002</v>
      </c>
      <c r="G997" s="29">
        <f>F997-C997</f>
        <v>49972.440000000031</v>
      </c>
      <c r="H997" s="29">
        <f>E997-F997</f>
        <v>216584.78999999998</v>
      </c>
      <c r="I997" s="30">
        <f>IF(ISERROR(F997/C997),0,F997/C997*100-100)</f>
        <v>20.793365688177914</v>
      </c>
      <c r="J997" s="30">
        <f>IF(ISERROR(F997/E997),0,F997/E997*100)</f>
        <v>57.271498916916229</v>
      </c>
      <c r="K997" s="30">
        <f>IF(ISERROR(F997/D997),0,F997/D997*100)</f>
        <v>45.203822766873508</v>
      </c>
    </row>
    <row r="998" spans="1:11">
      <c r="A998" s="33" t="s">
        <v>34</v>
      </c>
      <c r="B998" s="28" t="s">
        <v>35</v>
      </c>
      <c r="C998" s="29">
        <v>240328.77</v>
      </c>
      <c r="D998" s="29">
        <v>635205</v>
      </c>
      <c r="E998" s="29">
        <v>499886</v>
      </c>
      <c r="F998" s="29">
        <v>286740.19</v>
      </c>
      <c r="G998" s="29">
        <f>F998-C998</f>
        <v>46411.420000000013</v>
      </c>
      <c r="H998" s="29">
        <f>E998-F998</f>
        <v>213145.81</v>
      </c>
      <c r="I998" s="30">
        <f>IF(ISERROR(F998/C998),0,F998/C998*100-100)</f>
        <v>19.311637137742593</v>
      </c>
      <c r="J998" s="30">
        <f>IF(ISERROR(F998/E998),0,F998/E998*100)</f>
        <v>57.361116334524276</v>
      </c>
      <c r="K998" s="30">
        <f>IF(ISERROR(F998/D998),0,F998/D998*100)</f>
        <v>45.141362237387931</v>
      </c>
    </row>
    <row r="999" spans="1:11">
      <c r="A999" s="34" t="s">
        <v>36</v>
      </c>
      <c r="B999" s="28" t="s">
        <v>37</v>
      </c>
      <c r="C999" s="29">
        <v>212387.77</v>
      </c>
      <c r="D999" s="29">
        <v>584205</v>
      </c>
      <c r="E999" s="29">
        <v>448886</v>
      </c>
      <c r="F999" s="29">
        <v>245291.23</v>
      </c>
      <c r="G999" s="29">
        <f>F999-C999</f>
        <v>32903.460000000021</v>
      </c>
      <c r="H999" s="29">
        <f>E999-F999</f>
        <v>203594.77</v>
      </c>
      <c r="I999" s="30">
        <f>IF(ISERROR(F999/C999),0,F999/C999*100-100)</f>
        <v>15.492163225782733</v>
      </c>
      <c r="J999" s="30">
        <f>IF(ISERROR(F999/E999),0,F999/E999*100)</f>
        <v>54.644437563212044</v>
      </c>
      <c r="K999" s="30">
        <f>IF(ISERROR(F999/D999),0,F999/D999*100)</f>
        <v>41.987184293184761</v>
      </c>
    </row>
    <row r="1000" spans="1:11">
      <c r="A1000" s="35" t="s">
        <v>38</v>
      </c>
      <c r="B1000" s="28" t="s">
        <v>39</v>
      </c>
      <c r="C1000" s="29">
        <v>163349.85999999999</v>
      </c>
      <c r="D1000" s="29">
        <v>344819</v>
      </c>
      <c r="E1000" s="29">
        <v>209500</v>
      </c>
      <c r="F1000" s="29">
        <v>183028.32</v>
      </c>
      <c r="G1000" s="29">
        <f>F1000-C1000</f>
        <v>19678.460000000021</v>
      </c>
      <c r="H1000" s="29">
        <f>E1000-F1000</f>
        <v>26471.679999999993</v>
      </c>
      <c r="I1000" s="30">
        <f>IF(ISERROR(F1000/C1000),0,F1000/C1000*100-100)</f>
        <v>12.04681779341594</v>
      </c>
      <c r="J1000" s="30">
        <f>IF(ISERROR(F1000/E1000),0,F1000/E1000*100)</f>
        <v>87.364353221957046</v>
      </c>
      <c r="K1000" s="30">
        <f>IF(ISERROR(F1000/D1000),0,F1000/D1000*100)</f>
        <v>53.079534480408562</v>
      </c>
    </row>
    <row r="1001" spans="1:11">
      <c r="A1001" s="35" t="s">
        <v>40</v>
      </c>
      <c r="B1001" s="28" t="s">
        <v>41</v>
      </c>
      <c r="C1001" s="29">
        <v>49037.91</v>
      </c>
      <c r="D1001" s="29">
        <v>239386</v>
      </c>
      <c r="E1001" s="29">
        <v>239386</v>
      </c>
      <c r="F1001" s="29">
        <v>62262.91</v>
      </c>
      <c r="G1001" s="29">
        <f>F1001-C1001</f>
        <v>13225</v>
      </c>
      <c r="H1001" s="29">
        <f>E1001-F1001</f>
        <v>177123.09</v>
      </c>
      <c r="I1001" s="30">
        <f>IF(ISERROR(F1001/C1001),0,F1001/C1001*100-100)</f>
        <v>26.968930772131188</v>
      </c>
      <c r="J1001" s="30">
        <f>IF(ISERROR(F1001/E1001),0,F1001/E1001*100)</f>
        <v>26.009419932661061</v>
      </c>
      <c r="K1001" s="30">
        <f>IF(ISERROR(F1001/D1001),0,F1001/D1001*100)</f>
        <v>26.009419932661061</v>
      </c>
    </row>
    <row r="1002" spans="1:11" ht="25.5">
      <c r="A1002" s="34" t="s">
        <v>81</v>
      </c>
      <c r="B1002" s="28" t="s">
        <v>82</v>
      </c>
      <c r="C1002" s="29">
        <v>27941</v>
      </c>
      <c r="D1002" s="29">
        <v>51000</v>
      </c>
      <c r="E1002" s="29">
        <v>51000</v>
      </c>
      <c r="F1002" s="29">
        <v>41448.959999999999</v>
      </c>
      <c r="G1002" s="29">
        <f>F1002-C1002</f>
        <v>13507.96</v>
      </c>
      <c r="H1002" s="29">
        <f>E1002-F1002</f>
        <v>9551.0400000000009</v>
      </c>
      <c r="I1002" s="30">
        <f>IF(ISERROR(F1002/C1002),0,F1002/C1002*100-100)</f>
        <v>48.344583228946703</v>
      </c>
      <c r="J1002" s="30">
        <f>IF(ISERROR(F1002/E1002),0,F1002/E1002*100)</f>
        <v>81.272470588235294</v>
      </c>
      <c r="K1002" s="30">
        <f>IF(ISERROR(F1002/D1002),0,F1002/D1002*100)</f>
        <v>81.272470588235294</v>
      </c>
    </row>
    <row r="1003" spans="1:11">
      <c r="A1003" s="35" t="s">
        <v>83</v>
      </c>
      <c r="B1003" s="28" t="s">
        <v>84</v>
      </c>
      <c r="C1003" s="29">
        <v>27941</v>
      </c>
      <c r="D1003" s="29">
        <v>51000</v>
      </c>
      <c r="E1003" s="29">
        <v>51000</v>
      </c>
      <c r="F1003" s="29">
        <v>41448.959999999999</v>
      </c>
      <c r="G1003" s="29">
        <f>F1003-C1003</f>
        <v>13507.96</v>
      </c>
      <c r="H1003" s="29">
        <f>E1003-F1003</f>
        <v>9551.0400000000009</v>
      </c>
      <c r="I1003" s="30">
        <f>IF(ISERROR(F1003/C1003),0,F1003/C1003*100-100)</f>
        <v>48.344583228946703</v>
      </c>
      <c r="J1003" s="30">
        <f>IF(ISERROR(F1003/E1003),0,F1003/E1003*100)</f>
        <v>81.272470588235294</v>
      </c>
      <c r="K1003" s="30">
        <f>IF(ISERROR(F1003/D1003),0,F1003/D1003*100)</f>
        <v>81.272470588235294</v>
      </c>
    </row>
    <row r="1004" spans="1:11">
      <c r="A1004" s="33" t="s">
        <v>58</v>
      </c>
      <c r="B1004" s="28" t="s">
        <v>59</v>
      </c>
      <c r="C1004" s="29">
        <v>0</v>
      </c>
      <c r="D1004" s="29">
        <v>7000</v>
      </c>
      <c r="E1004" s="29">
        <v>7000</v>
      </c>
      <c r="F1004" s="29">
        <v>3561.02</v>
      </c>
      <c r="G1004" s="29">
        <f>F1004-C1004</f>
        <v>3561.02</v>
      </c>
      <c r="H1004" s="29">
        <f>E1004-F1004</f>
        <v>3438.98</v>
      </c>
      <c r="I1004" s="30">
        <f>IF(ISERROR(F1004/C1004),0,F1004/C1004*100-100)</f>
        <v>0</v>
      </c>
      <c r="J1004" s="30">
        <f>IF(ISERROR(F1004/E1004),0,F1004/E1004*100)</f>
        <v>50.87171428571429</v>
      </c>
      <c r="K1004" s="30">
        <f>IF(ISERROR(F1004/D1004),0,F1004/D1004*100)</f>
        <v>50.87171428571429</v>
      </c>
    </row>
    <row r="1005" spans="1:11">
      <c r="A1005" s="34" t="s">
        <v>60</v>
      </c>
      <c r="B1005" s="28" t="s">
        <v>61</v>
      </c>
      <c r="C1005" s="29">
        <v>0</v>
      </c>
      <c r="D1005" s="29">
        <v>7000</v>
      </c>
      <c r="E1005" s="29">
        <v>7000</v>
      </c>
      <c r="F1005" s="29">
        <v>3561.02</v>
      </c>
      <c r="G1005" s="29">
        <f>F1005-C1005</f>
        <v>3561.02</v>
      </c>
      <c r="H1005" s="29">
        <f>E1005-F1005</f>
        <v>3438.98</v>
      </c>
      <c r="I1005" s="30">
        <f>IF(ISERROR(F1005/C1005),0,F1005/C1005*100-100)</f>
        <v>0</v>
      </c>
      <c r="J1005" s="30">
        <f>IF(ISERROR(F1005/E1005),0,F1005/E1005*100)</f>
        <v>50.87171428571429</v>
      </c>
      <c r="K1005" s="30">
        <f>IF(ISERROR(F1005/D1005),0,F1005/D1005*100)</f>
        <v>50.87171428571429</v>
      </c>
    </row>
    <row r="1006" spans="1:11">
      <c r="A1006" s="27"/>
      <c r="B1006" s="28" t="s">
        <v>87</v>
      </c>
      <c r="C1006" s="29">
        <v>59132.51</v>
      </c>
      <c r="D1006" s="29">
        <v>-285319</v>
      </c>
      <c r="E1006" s="29">
        <v>-150000</v>
      </c>
      <c r="F1006" s="29">
        <v>58206.52</v>
      </c>
      <c r="G1006" s="29">
        <f>F1006-C1006</f>
        <v>-925.99000000000524</v>
      </c>
      <c r="H1006" s="29">
        <f>E1006-F1006</f>
        <v>-208206.52</v>
      </c>
      <c r="I1006" s="30">
        <f>IF(ISERROR(F1006/C1006),0,F1006/C1006*100-100)</f>
        <v>-1.5659575417989231</v>
      </c>
      <c r="J1006" s="30">
        <f>IF(ISERROR(F1006/E1006),0,F1006/E1006*100)</f>
        <v>-38.804346666666667</v>
      </c>
      <c r="K1006" s="30">
        <f>IF(ISERROR(F1006/D1006),0,F1006/D1006*100)</f>
        <v>-20.40050610018961</v>
      </c>
    </row>
    <row r="1007" spans="1:11">
      <c r="A1007" s="27" t="s">
        <v>88</v>
      </c>
      <c r="B1007" s="28" t="s">
        <v>89</v>
      </c>
      <c r="C1007" s="29">
        <v>-59132.51</v>
      </c>
      <c r="D1007" s="29">
        <v>285319</v>
      </c>
      <c r="E1007" s="29">
        <v>150000</v>
      </c>
      <c r="F1007" s="29">
        <v>-58206.52</v>
      </c>
      <c r="G1007" s="29">
        <f>F1007-C1007</f>
        <v>925.99000000000524</v>
      </c>
      <c r="H1007" s="29">
        <f>E1007-F1007</f>
        <v>208206.52</v>
      </c>
      <c r="I1007" s="30">
        <f>IF(ISERROR(F1007/C1007),0,F1007/C1007*100-100)</f>
        <v>-1.5659575417989231</v>
      </c>
      <c r="J1007" s="30">
        <f>IF(ISERROR(F1007/E1007),0,F1007/E1007*100)</f>
        <v>-38.804346666666667</v>
      </c>
      <c r="K1007" s="30">
        <f>IF(ISERROR(F1007/D1007),0,F1007/D1007*100)</f>
        <v>-20.40050610018961</v>
      </c>
    </row>
    <row r="1008" spans="1:11">
      <c r="A1008" s="33" t="s">
        <v>90</v>
      </c>
      <c r="B1008" s="28" t="s">
        <v>91</v>
      </c>
      <c r="C1008" s="29">
        <v>-59132.51</v>
      </c>
      <c r="D1008" s="29">
        <v>285319</v>
      </c>
      <c r="E1008" s="29">
        <v>150000</v>
      </c>
      <c r="F1008" s="29">
        <v>-58206.52</v>
      </c>
      <c r="G1008" s="29">
        <f>F1008-C1008</f>
        <v>925.99000000000524</v>
      </c>
      <c r="H1008" s="29">
        <f>E1008-F1008</f>
        <v>208206.52</v>
      </c>
      <c r="I1008" s="30">
        <f>IF(ISERROR(F1008/C1008),0,F1008/C1008*100-100)</f>
        <v>-1.5659575417989231</v>
      </c>
      <c r="J1008" s="30">
        <f>IF(ISERROR(F1008/E1008),0,F1008/E1008*100)</f>
        <v>-38.804346666666667</v>
      </c>
      <c r="K1008" s="30">
        <f>IF(ISERROR(F1008/D1008),0,F1008/D1008*100)</f>
        <v>-20.40050610018961</v>
      </c>
    </row>
    <row r="1009" spans="1:11" ht="25.5">
      <c r="A1009" s="34" t="s">
        <v>104</v>
      </c>
      <c r="B1009" s="28" t="s">
        <v>105</v>
      </c>
      <c r="C1009" s="29">
        <v>-226185.62</v>
      </c>
      <c r="D1009" s="29">
        <v>285319</v>
      </c>
      <c r="E1009" s="29">
        <v>150000</v>
      </c>
      <c r="F1009" s="29">
        <v>-285318.13</v>
      </c>
      <c r="G1009" s="29">
        <f>F1009-C1009</f>
        <v>-59132.510000000009</v>
      </c>
      <c r="H1009" s="29">
        <f>E1009-F1009</f>
        <v>435318.13</v>
      </c>
      <c r="I1009" s="30">
        <f>IF(ISERROR(F1009/C1009),0,F1009/C1009*100-100)</f>
        <v>26.143355178812882</v>
      </c>
      <c r="J1009" s="30">
        <f>IF(ISERROR(F1009/E1009),0,F1009/E1009*100)</f>
        <v>-190.21208666666666</v>
      </c>
      <c r="K1009" s="30">
        <f>IF(ISERROR(F1009/D1009),0,F1009/D1009*100)</f>
        <v>-99.999695078140604</v>
      </c>
    </row>
    <row r="1010" spans="1:11" s="42" customFormat="1">
      <c r="A1010" s="43" t="s">
        <v>126</v>
      </c>
      <c r="B1010" s="39" t="s">
        <v>125</v>
      </c>
      <c r="C1010" s="40"/>
      <c r="D1010" s="40"/>
      <c r="E1010" s="40"/>
      <c r="F1010" s="40"/>
      <c r="G1010" s="40"/>
      <c r="H1010" s="40"/>
      <c r="I1010" s="41"/>
      <c r="J1010" s="41"/>
      <c r="K1010" s="41"/>
    </row>
    <row r="1011" spans="1:11">
      <c r="A1011" s="27" t="s">
        <v>26</v>
      </c>
      <c r="B1011" s="28" t="s">
        <v>27</v>
      </c>
      <c r="C1011" s="29">
        <v>299461.28000000003</v>
      </c>
      <c r="D1011" s="29">
        <v>356886</v>
      </c>
      <c r="E1011" s="29">
        <v>356886</v>
      </c>
      <c r="F1011" s="29">
        <v>348507.73</v>
      </c>
      <c r="G1011" s="29">
        <f>F1011-C1011</f>
        <v>49046.449999999953</v>
      </c>
      <c r="H1011" s="29">
        <f>E1011-F1011</f>
        <v>8378.2700000000186</v>
      </c>
      <c r="I1011" s="30">
        <f>IF(ISERROR(F1011/C1011),0,F1011/C1011*100-100)</f>
        <v>16.378227595901535</v>
      </c>
      <c r="J1011" s="30">
        <f>IF(ISERROR(F1011/E1011),0,F1011/E1011*100)</f>
        <v>97.652396003205496</v>
      </c>
      <c r="K1011" s="30">
        <f>IF(ISERROR(F1011/D1011),0,F1011/D1011*100)</f>
        <v>97.652396003205496</v>
      </c>
    </row>
    <row r="1012" spans="1:11">
      <c r="A1012" s="33" t="s">
        <v>100</v>
      </c>
      <c r="B1012" s="28" t="s">
        <v>101</v>
      </c>
      <c r="C1012" s="29">
        <v>299461.28000000003</v>
      </c>
      <c r="D1012" s="29">
        <v>356886</v>
      </c>
      <c r="E1012" s="29">
        <v>356886</v>
      </c>
      <c r="F1012" s="29">
        <v>348507.73</v>
      </c>
      <c r="G1012" s="29">
        <f>F1012-C1012</f>
        <v>49046.449999999953</v>
      </c>
      <c r="H1012" s="29">
        <f>E1012-F1012</f>
        <v>8378.2700000000186</v>
      </c>
      <c r="I1012" s="30">
        <f>IF(ISERROR(F1012/C1012),0,F1012/C1012*100-100)</f>
        <v>16.378227595901535</v>
      </c>
      <c r="J1012" s="30">
        <f>IF(ISERROR(F1012/E1012),0,F1012/E1012*100)</f>
        <v>97.652396003205496</v>
      </c>
      <c r="K1012" s="30">
        <f>IF(ISERROR(F1012/D1012),0,F1012/D1012*100)</f>
        <v>97.652396003205496</v>
      </c>
    </row>
    <row r="1013" spans="1:11">
      <c r="A1013" s="27" t="s">
        <v>32</v>
      </c>
      <c r="B1013" s="28" t="s">
        <v>33</v>
      </c>
      <c r="C1013" s="29">
        <v>240328.77</v>
      </c>
      <c r="D1013" s="29">
        <v>642205</v>
      </c>
      <c r="E1013" s="29">
        <v>506886</v>
      </c>
      <c r="F1013" s="29">
        <v>290301.21000000002</v>
      </c>
      <c r="G1013" s="29">
        <f>F1013-C1013</f>
        <v>49972.440000000031</v>
      </c>
      <c r="H1013" s="29">
        <f>E1013-F1013</f>
        <v>216584.78999999998</v>
      </c>
      <c r="I1013" s="30">
        <f>IF(ISERROR(F1013/C1013),0,F1013/C1013*100-100)</f>
        <v>20.793365688177914</v>
      </c>
      <c r="J1013" s="30">
        <f>IF(ISERROR(F1013/E1013),0,F1013/E1013*100)</f>
        <v>57.271498916916229</v>
      </c>
      <c r="K1013" s="30">
        <f>IF(ISERROR(F1013/D1013),0,F1013/D1013*100)</f>
        <v>45.203822766873508</v>
      </c>
    </row>
    <row r="1014" spans="1:11">
      <c r="A1014" s="33" t="s">
        <v>34</v>
      </c>
      <c r="B1014" s="28" t="s">
        <v>35</v>
      </c>
      <c r="C1014" s="29">
        <v>240328.77</v>
      </c>
      <c r="D1014" s="29">
        <v>635205</v>
      </c>
      <c r="E1014" s="29">
        <v>499886</v>
      </c>
      <c r="F1014" s="29">
        <v>286740.19</v>
      </c>
      <c r="G1014" s="29">
        <f>F1014-C1014</f>
        <v>46411.420000000013</v>
      </c>
      <c r="H1014" s="29">
        <f>E1014-F1014</f>
        <v>213145.81</v>
      </c>
      <c r="I1014" s="30">
        <f>IF(ISERROR(F1014/C1014),0,F1014/C1014*100-100)</f>
        <v>19.311637137742593</v>
      </c>
      <c r="J1014" s="30">
        <f>IF(ISERROR(F1014/E1014),0,F1014/E1014*100)</f>
        <v>57.361116334524276</v>
      </c>
      <c r="K1014" s="30">
        <f>IF(ISERROR(F1014/D1014),0,F1014/D1014*100)</f>
        <v>45.141362237387931</v>
      </c>
    </row>
    <row r="1015" spans="1:11">
      <c r="A1015" s="34" t="s">
        <v>36</v>
      </c>
      <c r="B1015" s="28" t="s">
        <v>37</v>
      </c>
      <c r="C1015" s="29">
        <v>212387.77</v>
      </c>
      <c r="D1015" s="29">
        <v>584205</v>
      </c>
      <c r="E1015" s="29">
        <v>448886</v>
      </c>
      <c r="F1015" s="29">
        <v>245291.23</v>
      </c>
      <c r="G1015" s="29">
        <f>F1015-C1015</f>
        <v>32903.460000000021</v>
      </c>
      <c r="H1015" s="29">
        <f>E1015-F1015</f>
        <v>203594.77</v>
      </c>
      <c r="I1015" s="30">
        <f>IF(ISERROR(F1015/C1015),0,F1015/C1015*100-100)</f>
        <v>15.492163225782733</v>
      </c>
      <c r="J1015" s="30">
        <f>IF(ISERROR(F1015/E1015),0,F1015/E1015*100)</f>
        <v>54.644437563212044</v>
      </c>
      <c r="K1015" s="30">
        <f>IF(ISERROR(F1015/D1015),0,F1015/D1015*100)</f>
        <v>41.987184293184761</v>
      </c>
    </row>
    <row r="1016" spans="1:11">
      <c r="A1016" s="35" t="s">
        <v>38</v>
      </c>
      <c r="B1016" s="28" t="s">
        <v>39</v>
      </c>
      <c r="C1016" s="29">
        <v>163349.85999999999</v>
      </c>
      <c r="D1016" s="29">
        <v>344819</v>
      </c>
      <c r="E1016" s="29">
        <v>209500</v>
      </c>
      <c r="F1016" s="29">
        <v>183028.32</v>
      </c>
      <c r="G1016" s="29">
        <f>F1016-C1016</f>
        <v>19678.460000000021</v>
      </c>
      <c r="H1016" s="29">
        <f>E1016-F1016</f>
        <v>26471.679999999993</v>
      </c>
      <c r="I1016" s="30">
        <f>IF(ISERROR(F1016/C1016),0,F1016/C1016*100-100)</f>
        <v>12.04681779341594</v>
      </c>
      <c r="J1016" s="30">
        <f>IF(ISERROR(F1016/E1016),0,F1016/E1016*100)</f>
        <v>87.364353221957046</v>
      </c>
      <c r="K1016" s="30">
        <f>IF(ISERROR(F1016/D1016),0,F1016/D1016*100)</f>
        <v>53.079534480408562</v>
      </c>
    </row>
    <row r="1017" spans="1:11">
      <c r="A1017" s="35" t="s">
        <v>40</v>
      </c>
      <c r="B1017" s="28" t="s">
        <v>41</v>
      </c>
      <c r="C1017" s="29">
        <v>49037.91</v>
      </c>
      <c r="D1017" s="29">
        <v>239386</v>
      </c>
      <c r="E1017" s="29">
        <v>239386</v>
      </c>
      <c r="F1017" s="29">
        <v>62262.91</v>
      </c>
      <c r="G1017" s="29">
        <f>F1017-C1017</f>
        <v>13225</v>
      </c>
      <c r="H1017" s="29">
        <f>E1017-F1017</f>
        <v>177123.09</v>
      </c>
      <c r="I1017" s="30">
        <f>IF(ISERROR(F1017/C1017),0,F1017/C1017*100-100)</f>
        <v>26.968930772131188</v>
      </c>
      <c r="J1017" s="30">
        <f>IF(ISERROR(F1017/E1017),0,F1017/E1017*100)</f>
        <v>26.009419932661061</v>
      </c>
      <c r="K1017" s="30">
        <f>IF(ISERROR(F1017/D1017),0,F1017/D1017*100)</f>
        <v>26.009419932661061</v>
      </c>
    </row>
    <row r="1018" spans="1:11" ht="25.5">
      <c r="A1018" s="34" t="s">
        <v>81</v>
      </c>
      <c r="B1018" s="28" t="s">
        <v>82</v>
      </c>
      <c r="C1018" s="29">
        <v>27941</v>
      </c>
      <c r="D1018" s="29">
        <v>51000</v>
      </c>
      <c r="E1018" s="29">
        <v>51000</v>
      </c>
      <c r="F1018" s="29">
        <v>41448.959999999999</v>
      </c>
      <c r="G1018" s="29">
        <f>F1018-C1018</f>
        <v>13507.96</v>
      </c>
      <c r="H1018" s="29">
        <f>E1018-F1018</f>
        <v>9551.0400000000009</v>
      </c>
      <c r="I1018" s="30">
        <f>IF(ISERROR(F1018/C1018),0,F1018/C1018*100-100)</f>
        <v>48.344583228946703</v>
      </c>
      <c r="J1018" s="30">
        <f>IF(ISERROR(F1018/E1018),0,F1018/E1018*100)</f>
        <v>81.272470588235294</v>
      </c>
      <c r="K1018" s="30">
        <f>IF(ISERROR(F1018/D1018),0,F1018/D1018*100)</f>
        <v>81.272470588235294</v>
      </c>
    </row>
    <row r="1019" spans="1:11">
      <c r="A1019" s="35" t="s">
        <v>83</v>
      </c>
      <c r="B1019" s="28" t="s">
        <v>84</v>
      </c>
      <c r="C1019" s="29">
        <v>27941</v>
      </c>
      <c r="D1019" s="29">
        <v>51000</v>
      </c>
      <c r="E1019" s="29">
        <v>51000</v>
      </c>
      <c r="F1019" s="29">
        <v>41448.959999999999</v>
      </c>
      <c r="G1019" s="29">
        <f>F1019-C1019</f>
        <v>13507.96</v>
      </c>
      <c r="H1019" s="29">
        <f>E1019-F1019</f>
        <v>9551.0400000000009</v>
      </c>
      <c r="I1019" s="30">
        <f>IF(ISERROR(F1019/C1019),0,F1019/C1019*100-100)</f>
        <v>48.344583228946703</v>
      </c>
      <c r="J1019" s="30">
        <f>IF(ISERROR(F1019/E1019),0,F1019/E1019*100)</f>
        <v>81.272470588235294</v>
      </c>
      <c r="K1019" s="30">
        <f>IF(ISERROR(F1019/D1019),0,F1019/D1019*100)</f>
        <v>81.272470588235294</v>
      </c>
    </row>
    <row r="1020" spans="1:11">
      <c r="A1020" s="33" t="s">
        <v>58</v>
      </c>
      <c r="B1020" s="28" t="s">
        <v>59</v>
      </c>
      <c r="C1020" s="29">
        <v>0</v>
      </c>
      <c r="D1020" s="29">
        <v>7000</v>
      </c>
      <c r="E1020" s="29">
        <v>7000</v>
      </c>
      <c r="F1020" s="29">
        <v>3561.02</v>
      </c>
      <c r="G1020" s="29">
        <f>F1020-C1020</f>
        <v>3561.02</v>
      </c>
      <c r="H1020" s="29">
        <f>E1020-F1020</f>
        <v>3438.98</v>
      </c>
      <c r="I1020" s="30">
        <f>IF(ISERROR(F1020/C1020),0,F1020/C1020*100-100)</f>
        <v>0</v>
      </c>
      <c r="J1020" s="30">
        <f>IF(ISERROR(F1020/E1020),0,F1020/E1020*100)</f>
        <v>50.87171428571429</v>
      </c>
      <c r="K1020" s="30">
        <f>IF(ISERROR(F1020/D1020),0,F1020/D1020*100)</f>
        <v>50.87171428571429</v>
      </c>
    </row>
    <row r="1021" spans="1:11">
      <c r="A1021" s="34" t="s">
        <v>60</v>
      </c>
      <c r="B1021" s="28" t="s">
        <v>61</v>
      </c>
      <c r="C1021" s="29">
        <v>0</v>
      </c>
      <c r="D1021" s="29">
        <v>7000</v>
      </c>
      <c r="E1021" s="29">
        <v>7000</v>
      </c>
      <c r="F1021" s="29">
        <v>3561.02</v>
      </c>
      <c r="G1021" s="29">
        <f>F1021-C1021</f>
        <v>3561.02</v>
      </c>
      <c r="H1021" s="29">
        <f>E1021-F1021</f>
        <v>3438.98</v>
      </c>
      <c r="I1021" s="30">
        <f>IF(ISERROR(F1021/C1021),0,F1021/C1021*100-100)</f>
        <v>0</v>
      </c>
      <c r="J1021" s="30">
        <f>IF(ISERROR(F1021/E1021),0,F1021/E1021*100)</f>
        <v>50.87171428571429</v>
      </c>
      <c r="K1021" s="30">
        <f>IF(ISERROR(F1021/D1021),0,F1021/D1021*100)</f>
        <v>50.87171428571429</v>
      </c>
    </row>
    <row r="1022" spans="1:11">
      <c r="A1022" s="27"/>
      <c r="B1022" s="28" t="s">
        <v>87</v>
      </c>
      <c r="C1022" s="29">
        <v>59132.51</v>
      </c>
      <c r="D1022" s="29">
        <v>-285319</v>
      </c>
      <c r="E1022" s="29">
        <v>-150000</v>
      </c>
      <c r="F1022" s="29">
        <v>58206.52</v>
      </c>
      <c r="G1022" s="29">
        <f>F1022-C1022</f>
        <v>-925.99000000000524</v>
      </c>
      <c r="H1022" s="29">
        <f>E1022-F1022</f>
        <v>-208206.52</v>
      </c>
      <c r="I1022" s="30">
        <f>IF(ISERROR(F1022/C1022),0,F1022/C1022*100-100)</f>
        <v>-1.5659575417989231</v>
      </c>
      <c r="J1022" s="30">
        <f>IF(ISERROR(F1022/E1022),0,F1022/E1022*100)</f>
        <v>-38.804346666666667</v>
      </c>
      <c r="K1022" s="30">
        <f>IF(ISERROR(F1022/D1022),0,F1022/D1022*100)</f>
        <v>-20.40050610018961</v>
      </c>
    </row>
    <row r="1023" spans="1:11">
      <c r="A1023" s="27" t="s">
        <v>88</v>
      </c>
      <c r="B1023" s="28" t="s">
        <v>89</v>
      </c>
      <c r="C1023" s="29">
        <v>-59132.51</v>
      </c>
      <c r="D1023" s="29">
        <v>285319</v>
      </c>
      <c r="E1023" s="29">
        <v>150000</v>
      </c>
      <c r="F1023" s="29">
        <v>-58206.52</v>
      </c>
      <c r="G1023" s="29">
        <f>F1023-C1023</f>
        <v>925.99000000000524</v>
      </c>
      <c r="H1023" s="29">
        <f>E1023-F1023</f>
        <v>208206.52</v>
      </c>
      <c r="I1023" s="30">
        <f>IF(ISERROR(F1023/C1023),0,F1023/C1023*100-100)</f>
        <v>-1.5659575417989231</v>
      </c>
      <c r="J1023" s="30">
        <f>IF(ISERROR(F1023/E1023),0,F1023/E1023*100)</f>
        <v>-38.804346666666667</v>
      </c>
      <c r="K1023" s="30">
        <f>IF(ISERROR(F1023/D1023),0,F1023/D1023*100)</f>
        <v>-20.40050610018961</v>
      </c>
    </row>
    <row r="1024" spans="1:11">
      <c r="A1024" s="33" t="s">
        <v>90</v>
      </c>
      <c r="B1024" s="28" t="s">
        <v>91</v>
      </c>
      <c r="C1024" s="29">
        <v>-59132.51</v>
      </c>
      <c r="D1024" s="29">
        <v>285319</v>
      </c>
      <c r="E1024" s="29">
        <v>150000</v>
      </c>
      <c r="F1024" s="29">
        <v>-58206.52</v>
      </c>
      <c r="G1024" s="29">
        <f>F1024-C1024</f>
        <v>925.99000000000524</v>
      </c>
      <c r="H1024" s="29">
        <f>E1024-F1024</f>
        <v>208206.52</v>
      </c>
      <c r="I1024" s="30">
        <f>IF(ISERROR(F1024/C1024),0,F1024/C1024*100-100)</f>
        <v>-1.5659575417989231</v>
      </c>
      <c r="J1024" s="30">
        <f>IF(ISERROR(F1024/E1024),0,F1024/E1024*100)</f>
        <v>-38.804346666666667</v>
      </c>
      <c r="K1024" s="30">
        <f>IF(ISERROR(F1024/D1024),0,F1024/D1024*100)</f>
        <v>-20.40050610018961</v>
      </c>
    </row>
    <row r="1025" spans="1:11" ht="25.5">
      <c r="A1025" s="34" t="s">
        <v>104</v>
      </c>
      <c r="B1025" s="28" t="s">
        <v>105</v>
      </c>
      <c r="C1025" s="29">
        <v>-226185.62</v>
      </c>
      <c r="D1025" s="29">
        <v>285319</v>
      </c>
      <c r="E1025" s="29">
        <v>150000</v>
      </c>
      <c r="F1025" s="29">
        <v>-285318.13</v>
      </c>
      <c r="G1025" s="29">
        <f>F1025-C1025</f>
        <v>-59132.510000000009</v>
      </c>
      <c r="H1025" s="29">
        <f>E1025-F1025</f>
        <v>435318.13</v>
      </c>
      <c r="I1025" s="30">
        <f>IF(ISERROR(F1025/C1025),0,F1025/C1025*100-100)</f>
        <v>26.143355178812882</v>
      </c>
      <c r="J1025" s="30">
        <f>IF(ISERROR(F1025/E1025),0,F1025/E1025*100)</f>
        <v>-190.21208666666666</v>
      </c>
      <c r="K1025" s="30">
        <f>IF(ISERROR(F1025/D1025),0,F1025/D1025*100)</f>
        <v>-99.999695078140604</v>
      </c>
    </row>
    <row r="1026" spans="1:11" s="42" customFormat="1" ht="25.5">
      <c r="A1026" s="38" t="s">
        <v>128</v>
      </c>
      <c r="B1026" s="39" t="s">
        <v>129</v>
      </c>
      <c r="C1026" s="40"/>
      <c r="D1026" s="40"/>
      <c r="E1026" s="40"/>
      <c r="F1026" s="40"/>
      <c r="G1026" s="40"/>
      <c r="H1026" s="40"/>
      <c r="I1026" s="41"/>
      <c r="J1026" s="41"/>
      <c r="K1026" s="41"/>
    </row>
    <row r="1027" spans="1:11">
      <c r="A1027" s="27" t="s">
        <v>26</v>
      </c>
      <c r="B1027" s="28" t="s">
        <v>27</v>
      </c>
      <c r="C1027" s="29">
        <v>7873023.5999999996</v>
      </c>
      <c r="D1027" s="29">
        <v>19344275</v>
      </c>
      <c r="E1027" s="29">
        <v>19944853</v>
      </c>
      <c r="F1027" s="29">
        <v>14771331.109999999</v>
      </c>
      <c r="G1027" s="29">
        <f>F1027-C1027</f>
        <v>6898307.5099999998</v>
      </c>
      <c r="H1027" s="29">
        <f>E1027-F1027</f>
        <v>5173521.8900000006</v>
      </c>
      <c r="I1027" s="30">
        <f>IF(ISERROR(F1027/C1027),0,F1027/C1027*100-100)</f>
        <v>87.619545685091055</v>
      </c>
      <c r="J1027" s="30">
        <f>IF(ISERROR(F1027/E1027),0,F1027/E1027*100)</f>
        <v>74.060867282401119</v>
      </c>
      <c r="K1027" s="30">
        <f>IF(ISERROR(F1027/D1027),0,F1027/D1027*100)</f>
        <v>76.360220840532918</v>
      </c>
    </row>
    <row r="1028" spans="1:11">
      <c r="A1028" s="33" t="s">
        <v>71</v>
      </c>
      <c r="B1028" s="28" t="s">
        <v>72</v>
      </c>
      <c r="C1028" s="29">
        <v>48129.1</v>
      </c>
      <c r="D1028" s="29">
        <v>184047</v>
      </c>
      <c r="E1028" s="29">
        <v>93363</v>
      </c>
      <c r="F1028" s="29">
        <v>153762.23999999999</v>
      </c>
      <c r="G1028" s="29">
        <f>F1028-C1028</f>
        <v>105633.13999999998</v>
      </c>
      <c r="H1028" s="29">
        <f>E1028-F1028</f>
        <v>-60399.239999999991</v>
      </c>
      <c r="I1028" s="30">
        <f>IF(ISERROR(F1028/C1028),0,F1028/C1028*100-100)</f>
        <v>219.47873531813389</v>
      </c>
      <c r="J1028" s="30">
        <f>IF(ISERROR(F1028/E1028),0,F1028/E1028*100)</f>
        <v>164.69290832556794</v>
      </c>
      <c r="K1028" s="30">
        <f>IF(ISERROR(F1028/D1028),0,F1028/D1028*100)</f>
        <v>83.545094459567395</v>
      </c>
    </row>
    <row r="1029" spans="1:11">
      <c r="A1029" s="34" t="s">
        <v>73</v>
      </c>
      <c r="B1029" s="28" t="s">
        <v>74</v>
      </c>
      <c r="C1029" s="29">
        <v>48129.1</v>
      </c>
      <c r="D1029" s="29">
        <v>184047</v>
      </c>
      <c r="E1029" s="29">
        <v>93363</v>
      </c>
      <c r="F1029" s="29">
        <v>153762.23999999999</v>
      </c>
      <c r="G1029" s="29">
        <f>F1029-C1029</f>
        <v>105633.13999999998</v>
      </c>
      <c r="H1029" s="29">
        <f>E1029-F1029</f>
        <v>-60399.239999999991</v>
      </c>
      <c r="I1029" s="30">
        <f>IF(ISERROR(F1029/C1029),0,F1029/C1029*100-100)</f>
        <v>219.47873531813389</v>
      </c>
      <c r="J1029" s="30">
        <f>IF(ISERROR(F1029/E1029),0,F1029/E1029*100)</f>
        <v>164.69290832556794</v>
      </c>
      <c r="K1029" s="30">
        <f>IF(ISERROR(F1029/D1029),0,F1029/D1029*100)</f>
        <v>83.545094459567395</v>
      </c>
    </row>
    <row r="1030" spans="1:11">
      <c r="A1030" s="35" t="s">
        <v>75</v>
      </c>
      <c r="B1030" s="28" t="s">
        <v>76</v>
      </c>
      <c r="C1030" s="29">
        <v>48129.1</v>
      </c>
      <c r="D1030" s="29">
        <v>184047</v>
      </c>
      <c r="E1030" s="29">
        <v>93363</v>
      </c>
      <c r="F1030" s="29">
        <v>153762.23999999999</v>
      </c>
      <c r="G1030" s="29">
        <f>F1030-C1030</f>
        <v>105633.13999999998</v>
      </c>
      <c r="H1030" s="29">
        <f>E1030-F1030</f>
        <v>-60399.239999999991</v>
      </c>
      <c r="I1030" s="30">
        <f>IF(ISERROR(F1030/C1030),0,F1030/C1030*100-100)</f>
        <v>219.47873531813389</v>
      </c>
      <c r="J1030" s="30">
        <f>IF(ISERROR(F1030/E1030),0,F1030/E1030*100)</f>
        <v>164.69290832556794</v>
      </c>
      <c r="K1030" s="30">
        <f>IF(ISERROR(F1030/D1030),0,F1030/D1030*100)</f>
        <v>83.545094459567395</v>
      </c>
    </row>
    <row r="1031" spans="1:11" ht="25.5">
      <c r="A1031" s="36" t="s">
        <v>77</v>
      </c>
      <c r="B1031" s="28" t="s">
        <v>78</v>
      </c>
      <c r="C1031" s="29">
        <v>48129.1</v>
      </c>
      <c r="D1031" s="29">
        <v>184047</v>
      </c>
      <c r="E1031" s="29">
        <v>93363</v>
      </c>
      <c r="F1031" s="29">
        <v>153762.23999999999</v>
      </c>
      <c r="G1031" s="29">
        <f>F1031-C1031</f>
        <v>105633.13999999998</v>
      </c>
      <c r="H1031" s="29">
        <f>E1031-F1031</f>
        <v>-60399.239999999991</v>
      </c>
      <c r="I1031" s="30">
        <f>IF(ISERROR(F1031/C1031),0,F1031/C1031*100-100)</f>
        <v>219.47873531813389</v>
      </c>
      <c r="J1031" s="30">
        <f>IF(ISERROR(F1031/E1031),0,F1031/E1031*100)</f>
        <v>164.69290832556794</v>
      </c>
      <c r="K1031" s="30">
        <f>IF(ISERROR(F1031/D1031),0,F1031/D1031*100)</f>
        <v>83.545094459567395</v>
      </c>
    </row>
    <row r="1032" spans="1:11" ht="25.5">
      <c r="A1032" s="37" t="s">
        <v>79</v>
      </c>
      <c r="B1032" s="28" t="s">
        <v>80</v>
      </c>
      <c r="C1032" s="29">
        <v>48129.1</v>
      </c>
      <c r="D1032" s="29">
        <v>184047</v>
      </c>
      <c r="E1032" s="29">
        <v>93363</v>
      </c>
      <c r="F1032" s="29">
        <v>153762.23999999999</v>
      </c>
      <c r="G1032" s="29">
        <f>F1032-C1032</f>
        <v>105633.13999999998</v>
      </c>
      <c r="H1032" s="29">
        <f>E1032-F1032</f>
        <v>-60399.239999999991</v>
      </c>
      <c r="I1032" s="30">
        <f>IF(ISERROR(F1032/C1032),0,F1032/C1032*100-100)</f>
        <v>219.47873531813389</v>
      </c>
      <c r="J1032" s="30">
        <f>IF(ISERROR(F1032/E1032),0,F1032/E1032*100)</f>
        <v>164.69290832556794</v>
      </c>
      <c r="K1032" s="30">
        <f>IF(ISERROR(F1032/D1032),0,F1032/D1032*100)</f>
        <v>83.545094459567395</v>
      </c>
    </row>
    <row r="1033" spans="1:11">
      <c r="A1033" s="33" t="s">
        <v>28</v>
      </c>
      <c r="B1033" s="28" t="s">
        <v>29</v>
      </c>
      <c r="C1033" s="29">
        <v>7824894.5</v>
      </c>
      <c r="D1033" s="29">
        <v>19160228</v>
      </c>
      <c r="E1033" s="29">
        <v>19851490</v>
      </c>
      <c r="F1033" s="29">
        <v>14617568.869999999</v>
      </c>
      <c r="G1033" s="29">
        <f>F1033-C1033</f>
        <v>6792674.3699999992</v>
      </c>
      <c r="H1033" s="29">
        <f>E1033-F1033</f>
        <v>5233921.1300000008</v>
      </c>
      <c r="I1033" s="30">
        <f>IF(ISERROR(F1033/C1033),0,F1033/C1033*100-100)</f>
        <v>86.80851058119697</v>
      </c>
      <c r="J1033" s="30">
        <f>IF(ISERROR(F1033/E1033),0,F1033/E1033*100)</f>
        <v>73.634618207499784</v>
      </c>
      <c r="K1033" s="30">
        <f>IF(ISERROR(F1033/D1033),0,F1033/D1033*100)</f>
        <v>76.291205250793453</v>
      </c>
    </row>
    <row r="1034" spans="1:11">
      <c r="A1034" s="34" t="s">
        <v>30</v>
      </c>
      <c r="B1034" s="28" t="s">
        <v>31</v>
      </c>
      <c r="C1034" s="29">
        <v>7824894.5</v>
      </c>
      <c r="D1034" s="29">
        <v>19160228</v>
      </c>
      <c r="E1034" s="29">
        <v>19851490</v>
      </c>
      <c r="F1034" s="29">
        <v>14617568.869999999</v>
      </c>
      <c r="G1034" s="29">
        <f>F1034-C1034</f>
        <v>6792674.3699999992</v>
      </c>
      <c r="H1034" s="29">
        <f>E1034-F1034</f>
        <v>5233921.1300000008</v>
      </c>
      <c r="I1034" s="30">
        <f>IF(ISERROR(F1034/C1034),0,F1034/C1034*100-100)</f>
        <v>86.80851058119697</v>
      </c>
      <c r="J1034" s="30">
        <f>IF(ISERROR(F1034/E1034),0,F1034/E1034*100)</f>
        <v>73.634618207499784</v>
      </c>
      <c r="K1034" s="30">
        <f>IF(ISERROR(F1034/D1034),0,F1034/D1034*100)</f>
        <v>76.291205250793453</v>
      </c>
    </row>
    <row r="1035" spans="1:11">
      <c r="A1035" s="27" t="s">
        <v>32</v>
      </c>
      <c r="B1035" s="28" t="s">
        <v>33</v>
      </c>
      <c r="C1035" s="29">
        <v>7873023.5999999996</v>
      </c>
      <c r="D1035" s="29">
        <v>19344275</v>
      </c>
      <c r="E1035" s="29">
        <v>19944853</v>
      </c>
      <c r="F1035" s="29">
        <v>14771331.109999999</v>
      </c>
      <c r="G1035" s="29">
        <f>F1035-C1035</f>
        <v>6898307.5099999998</v>
      </c>
      <c r="H1035" s="29">
        <f>E1035-F1035</f>
        <v>5173521.8900000006</v>
      </c>
      <c r="I1035" s="30">
        <f>IF(ISERROR(F1035/C1035),0,F1035/C1035*100-100)</f>
        <v>87.619545685091055</v>
      </c>
      <c r="J1035" s="30">
        <f>IF(ISERROR(F1035/E1035),0,F1035/E1035*100)</f>
        <v>74.060867282401119</v>
      </c>
      <c r="K1035" s="30">
        <f>IF(ISERROR(F1035/D1035),0,F1035/D1035*100)</f>
        <v>76.360220840532918</v>
      </c>
    </row>
    <row r="1036" spans="1:11">
      <c r="A1036" s="33" t="s">
        <v>34</v>
      </c>
      <c r="B1036" s="28" t="s">
        <v>35</v>
      </c>
      <c r="C1036" s="29">
        <v>3359327.2</v>
      </c>
      <c r="D1036" s="29">
        <v>8887964</v>
      </c>
      <c r="E1036" s="29">
        <v>8639196</v>
      </c>
      <c r="F1036" s="29">
        <v>6022266.4400000004</v>
      </c>
      <c r="G1036" s="29">
        <f>F1036-C1036</f>
        <v>2662939.2400000002</v>
      </c>
      <c r="H1036" s="29">
        <f>E1036-F1036</f>
        <v>2616929.5599999996</v>
      </c>
      <c r="I1036" s="30">
        <f>IF(ISERROR(F1036/C1036),0,F1036/C1036*100-100)</f>
        <v>79.270016924817554</v>
      </c>
      <c r="J1036" s="30">
        <f>IF(ISERROR(F1036/E1036),0,F1036/E1036*100)</f>
        <v>69.708644647025025</v>
      </c>
      <c r="K1036" s="30">
        <f>IF(ISERROR(F1036/D1036),0,F1036/D1036*100)</f>
        <v>67.75754762283016</v>
      </c>
    </row>
    <row r="1037" spans="1:11">
      <c r="A1037" s="34" t="s">
        <v>36</v>
      </c>
      <c r="B1037" s="28" t="s">
        <v>37</v>
      </c>
      <c r="C1037" s="29">
        <v>2405369.91</v>
      </c>
      <c r="D1037" s="29">
        <v>5821830</v>
      </c>
      <c r="E1037" s="29">
        <v>4545300</v>
      </c>
      <c r="F1037" s="29">
        <v>4758974.8</v>
      </c>
      <c r="G1037" s="29">
        <f>F1037-C1037</f>
        <v>2353604.8899999997</v>
      </c>
      <c r="H1037" s="29">
        <f>E1037-F1037</f>
        <v>-213674.79999999981</v>
      </c>
      <c r="I1037" s="30">
        <f>IF(ISERROR(F1037/C1037),0,F1037/C1037*100-100)</f>
        <v>97.847939321731985</v>
      </c>
      <c r="J1037" s="30">
        <f>IF(ISERROR(F1037/E1037),0,F1037/E1037*100)</f>
        <v>104.70100543418476</v>
      </c>
      <c r="K1037" s="30">
        <f>IF(ISERROR(F1037/D1037),0,F1037/D1037*100)</f>
        <v>81.743623568534289</v>
      </c>
    </row>
    <row r="1038" spans="1:11">
      <c r="A1038" s="35" t="s">
        <v>38</v>
      </c>
      <c r="B1038" s="28" t="s">
        <v>39</v>
      </c>
      <c r="C1038" s="29">
        <v>2088593.24</v>
      </c>
      <c r="D1038" s="29">
        <v>3806665</v>
      </c>
      <c r="E1038" s="29">
        <v>3073171</v>
      </c>
      <c r="F1038" s="29">
        <v>3282691.88</v>
      </c>
      <c r="G1038" s="29">
        <f>F1038-C1038</f>
        <v>1194098.6399999999</v>
      </c>
      <c r="H1038" s="29">
        <f>E1038-F1038</f>
        <v>-209520.87999999989</v>
      </c>
      <c r="I1038" s="30">
        <f>IF(ISERROR(F1038/C1038),0,F1038/C1038*100-100)</f>
        <v>57.17238843500229</v>
      </c>
      <c r="J1038" s="30">
        <f>IF(ISERROR(F1038/E1038),0,F1038/E1038*100)</f>
        <v>106.81774232543519</v>
      </c>
      <c r="K1038" s="30">
        <f>IF(ISERROR(F1038/D1038),0,F1038/D1038*100)</f>
        <v>86.23537611005959</v>
      </c>
    </row>
    <row r="1039" spans="1:11">
      <c r="A1039" s="35" t="s">
        <v>40</v>
      </c>
      <c r="B1039" s="28" t="s">
        <v>41</v>
      </c>
      <c r="C1039" s="29">
        <v>316776.67</v>
      </c>
      <c r="D1039" s="29">
        <v>2015165</v>
      </c>
      <c r="E1039" s="29">
        <v>1472129</v>
      </c>
      <c r="F1039" s="29">
        <v>1476282.92</v>
      </c>
      <c r="G1039" s="29">
        <f>F1039-C1039</f>
        <v>1159506.25</v>
      </c>
      <c r="H1039" s="29">
        <f>E1039-F1039</f>
        <v>-4153.9199999999255</v>
      </c>
      <c r="I1039" s="30">
        <f>IF(ISERROR(F1039/C1039),0,F1039/C1039*100-100)</f>
        <v>366.03271636134059</v>
      </c>
      <c r="J1039" s="30">
        <f>IF(ISERROR(F1039/E1039),0,F1039/E1039*100)</f>
        <v>100.28217092387963</v>
      </c>
      <c r="K1039" s="30">
        <f>IF(ISERROR(F1039/D1039),0,F1039/D1039*100)</f>
        <v>73.258662193914631</v>
      </c>
    </row>
    <row r="1040" spans="1:11" ht="25.5">
      <c r="A1040" s="34" t="s">
        <v>81</v>
      </c>
      <c r="B1040" s="28" t="s">
        <v>82</v>
      </c>
      <c r="C1040" s="29">
        <v>0</v>
      </c>
      <c r="D1040" s="29">
        <v>91000</v>
      </c>
      <c r="E1040" s="29">
        <v>0</v>
      </c>
      <c r="F1040" s="29">
        <v>91000</v>
      </c>
      <c r="G1040" s="29">
        <f>F1040-C1040</f>
        <v>91000</v>
      </c>
      <c r="H1040" s="29">
        <f>E1040-F1040</f>
        <v>-91000</v>
      </c>
      <c r="I1040" s="30">
        <f>IF(ISERROR(F1040/C1040),0,F1040/C1040*100-100)</f>
        <v>0</v>
      </c>
      <c r="J1040" s="30">
        <f>IF(ISERROR(F1040/E1040),0,F1040/E1040*100)</f>
        <v>0</v>
      </c>
      <c r="K1040" s="30">
        <f>IF(ISERROR(F1040/D1040),0,F1040/D1040*100)</f>
        <v>100</v>
      </c>
    </row>
    <row r="1041" spans="1:11">
      <c r="A1041" s="35" t="s">
        <v>83</v>
      </c>
      <c r="B1041" s="28" t="s">
        <v>84</v>
      </c>
      <c r="C1041" s="29">
        <v>0</v>
      </c>
      <c r="D1041" s="29">
        <v>91000</v>
      </c>
      <c r="E1041" s="29">
        <v>0</v>
      </c>
      <c r="F1041" s="29">
        <v>91000</v>
      </c>
      <c r="G1041" s="29">
        <f>F1041-C1041</f>
        <v>91000</v>
      </c>
      <c r="H1041" s="29">
        <f>E1041-F1041</f>
        <v>-91000</v>
      </c>
      <c r="I1041" s="30">
        <f>IF(ISERROR(F1041/C1041),0,F1041/C1041*100-100)</f>
        <v>0</v>
      </c>
      <c r="J1041" s="30">
        <f>IF(ISERROR(F1041/E1041),0,F1041/E1041*100)</f>
        <v>0</v>
      </c>
      <c r="K1041" s="30">
        <f>IF(ISERROR(F1041/D1041),0,F1041/D1041*100)</f>
        <v>100</v>
      </c>
    </row>
    <row r="1042" spans="1:11" ht="25.5">
      <c r="A1042" s="34" t="s">
        <v>50</v>
      </c>
      <c r="B1042" s="28" t="s">
        <v>51</v>
      </c>
      <c r="C1042" s="29">
        <v>953957.29</v>
      </c>
      <c r="D1042" s="29">
        <v>2975134</v>
      </c>
      <c r="E1042" s="29">
        <v>4093896</v>
      </c>
      <c r="F1042" s="29">
        <v>1172291.6399999999</v>
      </c>
      <c r="G1042" s="29">
        <f>F1042-C1042</f>
        <v>218334.34999999986</v>
      </c>
      <c r="H1042" s="29">
        <f>E1042-F1042</f>
        <v>2921604.3600000003</v>
      </c>
      <c r="I1042" s="30">
        <f>IF(ISERROR(F1042/C1042),0,F1042/C1042*100-100)</f>
        <v>22.887224856785764</v>
      </c>
      <c r="J1042" s="30">
        <f>IF(ISERROR(F1042/E1042),0,F1042/E1042*100)</f>
        <v>28.635110418046768</v>
      </c>
      <c r="K1042" s="30">
        <f>IF(ISERROR(F1042/D1042),0,F1042/D1042*100)</f>
        <v>39.402986218435871</v>
      </c>
    </row>
    <row r="1043" spans="1:11">
      <c r="A1043" s="35" t="s">
        <v>52</v>
      </c>
      <c r="B1043" s="28" t="s">
        <v>53</v>
      </c>
      <c r="C1043" s="29">
        <v>47395.7</v>
      </c>
      <c r="D1043" s="29">
        <v>115217</v>
      </c>
      <c r="E1043" s="29">
        <v>8979</v>
      </c>
      <c r="F1043" s="29">
        <v>115216.2</v>
      </c>
      <c r="G1043" s="29">
        <f>F1043-C1043</f>
        <v>67820.5</v>
      </c>
      <c r="H1043" s="29">
        <f>E1043-F1043</f>
        <v>-106237.2</v>
      </c>
      <c r="I1043" s="30">
        <f>IF(ISERROR(F1043/C1043),0,F1043/C1043*100-100)</f>
        <v>143.09420474853204</v>
      </c>
      <c r="J1043" s="30">
        <f>IF(ISERROR(F1043/E1043),0,F1043/E1043*100)</f>
        <v>1283.1740728366187</v>
      </c>
      <c r="K1043" s="30">
        <f>IF(ISERROR(F1043/D1043),0,F1043/D1043*100)</f>
        <v>99.99930565801921</v>
      </c>
    </row>
    <row r="1044" spans="1:11" ht="25.5">
      <c r="A1044" s="36" t="s">
        <v>54</v>
      </c>
      <c r="B1044" s="28" t="s">
        <v>55</v>
      </c>
      <c r="C1044" s="29">
        <v>47395.7</v>
      </c>
      <c r="D1044" s="29">
        <v>115217</v>
      </c>
      <c r="E1044" s="29">
        <v>8979</v>
      </c>
      <c r="F1044" s="29">
        <v>115216.2</v>
      </c>
      <c r="G1044" s="29">
        <f>F1044-C1044</f>
        <v>67820.5</v>
      </c>
      <c r="H1044" s="29">
        <f>E1044-F1044</f>
        <v>-106237.2</v>
      </c>
      <c r="I1044" s="30">
        <f>IF(ISERROR(F1044/C1044),0,F1044/C1044*100-100)</f>
        <v>143.09420474853204</v>
      </c>
      <c r="J1044" s="30">
        <f>IF(ISERROR(F1044/E1044),0,F1044/E1044*100)</f>
        <v>1283.1740728366187</v>
      </c>
      <c r="K1044" s="30">
        <f>IF(ISERROR(F1044/D1044),0,F1044/D1044*100)</f>
        <v>99.99930565801921</v>
      </c>
    </row>
    <row r="1045" spans="1:11" ht="25.5">
      <c r="A1045" s="37" t="s">
        <v>56</v>
      </c>
      <c r="B1045" s="28" t="s">
        <v>57</v>
      </c>
      <c r="C1045" s="29">
        <v>47395.7</v>
      </c>
      <c r="D1045" s="29">
        <v>115217</v>
      </c>
      <c r="E1045" s="29">
        <v>8979</v>
      </c>
      <c r="F1045" s="29">
        <v>115216.2</v>
      </c>
      <c r="G1045" s="29">
        <f>F1045-C1045</f>
        <v>67820.5</v>
      </c>
      <c r="H1045" s="29">
        <f>E1045-F1045</f>
        <v>-106237.2</v>
      </c>
      <c r="I1045" s="30">
        <f>IF(ISERROR(F1045/C1045),0,F1045/C1045*100-100)</f>
        <v>143.09420474853204</v>
      </c>
      <c r="J1045" s="30">
        <f>IF(ISERROR(F1045/E1045),0,F1045/E1045*100)</f>
        <v>1283.1740728366187</v>
      </c>
      <c r="K1045" s="30">
        <f>IF(ISERROR(F1045/D1045),0,F1045/D1045*100)</f>
        <v>99.99930565801921</v>
      </c>
    </row>
    <row r="1046" spans="1:11" ht="51">
      <c r="A1046" s="35" t="s">
        <v>155</v>
      </c>
      <c r="B1046" s="28" t="s">
        <v>156</v>
      </c>
      <c r="C1046" s="29">
        <v>906561.59</v>
      </c>
      <c r="D1046" s="29">
        <v>2859917</v>
      </c>
      <c r="E1046" s="29">
        <v>4084917</v>
      </c>
      <c r="F1046" s="29">
        <v>1057075.44</v>
      </c>
      <c r="G1046" s="29">
        <f>F1046-C1046</f>
        <v>150513.84999999998</v>
      </c>
      <c r="H1046" s="29">
        <f>E1046-F1046</f>
        <v>3027841.56</v>
      </c>
      <c r="I1046" s="30">
        <f>IF(ISERROR(F1046/C1046),0,F1046/C1046*100-100)</f>
        <v>16.602716424374435</v>
      </c>
      <c r="J1046" s="30">
        <f>IF(ISERROR(F1046/E1046),0,F1046/E1046*100)</f>
        <v>25.877525540910622</v>
      </c>
      <c r="K1046" s="30">
        <f>IF(ISERROR(F1046/D1046),0,F1046/D1046*100)</f>
        <v>36.96175238652031</v>
      </c>
    </row>
    <row r="1047" spans="1:11" ht="38.25">
      <c r="A1047" s="36" t="s">
        <v>157</v>
      </c>
      <c r="B1047" s="28" t="s">
        <v>158</v>
      </c>
      <c r="C1047" s="29">
        <v>324830.59000000003</v>
      </c>
      <c r="D1047" s="29">
        <v>2288186</v>
      </c>
      <c r="E1047" s="29">
        <v>3513186</v>
      </c>
      <c r="F1047" s="29">
        <v>485344.44</v>
      </c>
      <c r="G1047" s="29">
        <f>F1047-C1047</f>
        <v>160513.84999999998</v>
      </c>
      <c r="H1047" s="29">
        <f>E1047-F1047</f>
        <v>3027841.56</v>
      </c>
      <c r="I1047" s="30">
        <f>IF(ISERROR(F1047/C1047),0,F1047/C1047*100-100)</f>
        <v>49.414634871672632</v>
      </c>
      <c r="J1047" s="30">
        <f>IF(ISERROR(F1047/E1047),0,F1047/E1047*100)</f>
        <v>13.814937210839393</v>
      </c>
      <c r="K1047" s="30">
        <f>IF(ISERROR(F1047/D1047),0,F1047/D1047*100)</f>
        <v>21.210882332118107</v>
      </c>
    </row>
    <row r="1048" spans="1:11" ht="63.75">
      <c r="A1048" s="36" t="s">
        <v>187</v>
      </c>
      <c r="B1048" s="28" t="s">
        <v>188</v>
      </c>
      <c r="C1048" s="29">
        <v>581731</v>
      </c>
      <c r="D1048" s="29">
        <v>571731</v>
      </c>
      <c r="E1048" s="29">
        <v>571731</v>
      </c>
      <c r="F1048" s="29">
        <v>571731</v>
      </c>
      <c r="G1048" s="29">
        <f>F1048-C1048</f>
        <v>-10000</v>
      </c>
      <c r="H1048" s="29">
        <f>E1048-F1048</f>
        <v>0</v>
      </c>
      <c r="I1048" s="30">
        <f>IF(ISERROR(F1048/C1048),0,F1048/C1048*100-100)</f>
        <v>-1.7190075825424458</v>
      </c>
      <c r="J1048" s="30">
        <f>IF(ISERROR(F1048/E1048),0,F1048/E1048*100)</f>
        <v>100</v>
      </c>
      <c r="K1048" s="30">
        <f>IF(ISERROR(F1048/D1048),0,F1048/D1048*100)</f>
        <v>100</v>
      </c>
    </row>
    <row r="1049" spans="1:11">
      <c r="A1049" s="33" t="s">
        <v>58</v>
      </c>
      <c r="B1049" s="28" t="s">
        <v>59</v>
      </c>
      <c r="C1049" s="29">
        <v>4513696.4000000004</v>
      </c>
      <c r="D1049" s="29">
        <v>10456311</v>
      </c>
      <c r="E1049" s="29">
        <v>11305657</v>
      </c>
      <c r="F1049" s="29">
        <v>8749064.6699999999</v>
      </c>
      <c r="G1049" s="29">
        <f>F1049-C1049</f>
        <v>4235368.2699999996</v>
      </c>
      <c r="H1049" s="29">
        <f>E1049-F1049</f>
        <v>2556592.33</v>
      </c>
      <c r="I1049" s="30">
        <f>IF(ISERROR(F1049/C1049),0,F1049/C1049*100-100)</f>
        <v>93.833698473827326</v>
      </c>
      <c r="J1049" s="30">
        <f>IF(ISERROR(F1049/E1049),0,F1049/E1049*100)</f>
        <v>77.386609818429832</v>
      </c>
      <c r="K1049" s="30">
        <f>IF(ISERROR(F1049/D1049),0,F1049/D1049*100)</f>
        <v>83.672575060171795</v>
      </c>
    </row>
    <row r="1050" spans="1:11">
      <c r="A1050" s="34" t="s">
        <v>60</v>
      </c>
      <c r="B1050" s="28" t="s">
        <v>61</v>
      </c>
      <c r="C1050" s="29">
        <v>4501596.4000000004</v>
      </c>
      <c r="D1050" s="29">
        <v>7804471</v>
      </c>
      <c r="E1050" s="29">
        <v>8674018</v>
      </c>
      <c r="F1050" s="29">
        <v>7193378.1500000004</v>
      </c>
      <c r="G1050" s="29">
        <f>F1050-C1050</f>
        <v>2691781.75</v>
      </c>
      <c r="H1050" s="29">
        <f>E1050-F1050</f>
        <v>1480639.8499999996</v>
      </c>
      <c r="I1050" s="30">
        <f>IF(ISERROR(F1050/C1050),0,F1050/C1050*100-100)</f>
        <v>59.796159202544231</v>
      </c>
      <c r="J1050" s="30">
        <f>IF(ISERROR(F1050/E1050),0,F1050/E1050*100)</f>
        <v>82.930173190786562</v>
      </c>
      <c r="K1050" s="30">
        <f>IF(ISERROR(F1050/D1050),0,F1050/D1050*100)</f>
        <v>92.169964498554748</v>
      </c>
    </row>
    <row r="1051" spans="1:11">
      <c r="A1051" s="34" t="s">
        <v>191</v>
      </c>
      <c r="B1051" s="28" t="s">
        <v>192</v>
      </c>
      <c r="C1051" s="29">
        <v>12100</v>
      </c>
      <c r="D1051" s="29">
        <v>2651840</v>
      </c>
      <c r="E1051" s="29">
        <v>2631639</v>
      </c>
      <c r="F1051" s="29">
        <v>1555686.52</v>
      </c>
      <c r="G1051" s="29">
        <f>F1051-C1051</f>
        <v>1543586.52</v>
      </c>
      <c r="H1051" s="29">
        <f>E1051-F1051</f>
        <v>1075952.48</v>
      </c>
      <c r="I1051" s="30">
        <f>IF(ISERROR(F1051/C1051),0,F1051/C1051*100-100)</f>
        <v>12756.913388429752</v>
      </c>
      <c r="J1051" s="30">
        <f>IF(ISERROR(F1051/E1051),0,F1051/E1051*100)</f>
        <v>59.114738761661457</v>
      </c>
      <c r="K1051" s="30">
        <f>IF(ISERROR(F1051/D1051),0,F1051/D1051*100)</f>
        <v>58.66441866779293</v>
      </c>
    </row>
    <row r="1052" spans="1:11" ht="51">
      <c r="A1052" s="35" t="s">
        <v>315</v>
      </c>
      <c r="B1052" s="28" t="s">
        <v>316</v>
      </c>
      <c r="C1052" s="29">
        <v>12100</v>
      </c>
      <c r="D1052" s="29">
        <v>2651840</v>
      </c>
      <c r="E1052" s="29">
        <v>2631639</v>
      </c>
      <c r="F1052" s="29">
        <v>1555686.52</v>
      </c>
      <c r="G1052" s="29">
        <f>F1052-C1052</f>
        <v>1543586.52</v>
      </c>
      <c r="H1052" s="29">
        <f>E1052-F1052</f>
        <v>1075952.48</v>
      </c>
      <c r="I1052" s="30">
        <f>IF(ISERROR(F1052/C1052),0,F1052/C1052*100-100)</f>
        <v>12756.913388429752</v>
      </c>
      <c r="J1052" s="30">
        <f>IF(ISERROR(F1052/E1052),0,F1052/E1052*100)</f>
        <v>59.114738761661457</v>
      </c>
      <c r="K1052" s="30">
        <f>IF(ISERROR(F1052/D1052),0,F1052/D1052*100)</f>
        <v>58.66441866779293</v>
      </c>
    </row>
    <row r="1053" spans="1:11" ht="38.25">
      <c r="A1053" s="36" t="s">
        <v>317</v>
      </c>
      <c r="B1053" s="28" t="s">
        <v>318</v>
      </c>
      <c r="C1053" s="29">
        <v>12100</v>
      </c>
      <c r="D1053" s="29">
        <v>2651840</v>
      </c>
      <c r="E1053" s="29">
        <v>2631639</v>
      </c>
      <c r="F1053" s="29">
        <v>1555686.52</v>
      </c>
      <c r="G1053" s="29">
        <f>F1053-C1053</f>
        <v>1543586.52</v>
      </c>
      <c r="H1053" s="29">
        <f>E1053-F1053</f>
        <v>1075952.48</v>
      </c>
      <c r="I1053" s="30">
        <f>IF(ISERROR(F1053/C1053),0,F1053/C1053*100-100)</f>
        <v>12756.913388429752</v>
      </c>
      <c r="J1053" s="30">
        <f>IF(ISERROR(F1053/E1053),0,F1053/E1053*100)</f>
        <v>59.114738761661457</v>
      </c>
      <c r="K1053" s="30">
        <f>IF(ISERROR(F1053/D1053),0,F1053/D1053*100)</f>
        <v>58.66441866779293</v>
      </c>
    </row>
    <row r="1054" spans="1:11" s="42" customFormat="1" ht="25.5">
      <c r="A1054" s="43" t="s">
        <v>130</v>
      </c>
      <c r="B1054" s="39" t="s">
        <v>131</v>
      </c>
      <c r="C1054" s="40"/>
      <c r="D1054" s="40"/>
      <c r="E1054" s="40"/>
      <c r="F1054" s="40"/>
      <c r="G1054" s="40"/>
      <c r="H1054" s="40"/>
      <c r="I1054" s="41"/>
      <c r="J1054" s="41"/>
      <c r="K1054" s="41"/>
    </row>
    <row r="1055" spans="1:11">
      <c r="A1055" s="27" t="s">
        <v>26</v>
      </c>
      <c r="B1055" s="28" t="s">
        <v>27</v>
      </c>
      <c r="C1055" s="29">
        <v>7506529.7199999997</v>
      </c>
      <c r="D1055" s="29">
        <v>18803716</v>
      </c>
      <c r="E1055" s="29">
        <v>19501294</v>
      </c>
      <c r="F1055" s="29">
        <v>14296232.42</v>
      </c>
      <c r="G1055" s="29">
        <f>F1055-C1055</f>
        <v>6789702.7000000002</v>
      </c>
      <c r="H1055" s="29">
        <f>E1055-F1055</f>
        <v>5205061.58</v>
      </c>
      <c r="I1055" s="30">
        <f>IF(ISERROR(F1055/C1055),0,F1055/C1055*100-100)</f>
        <v>90.450620370020999</v>
      </c>
      <c r="J1055" s="30">
        <f>IF(ISERROR(F1055/E1055),0,F1055/E1055*100)</f>
        <v>73.309147690404544</v>
      </c>
      <c r="K1055" s="30">
        <f>IF(ISERROR(F1055/D1055),0,F1055/D1055*100)</f>
        <v>76.028761655408957</v>
      </c>
    </row>
    <row r="1056" spans="1:11">
      <c r="A1056" s="33" t="s">
        <v>71</v>
      </c>
      <c r="B1056" s="28" t="s">
        <v>72</v>
      </c>
      <c r="C1056" s="29">
        <v>48129.1</v>
      </c>
      <c r="D1056" s="29">
        <v>184047</v>
      </c>
      <c r="E1056" s="29">
        <v>93363</v>
      </c>
      <c r="F1056" s="29">
        <v>153762.23999999999</v>
      </c>
      <c r="G1056" s="29">
        <f>F1056-C1056</f>
        <v>105633.13999999998</v>
      </c>
      <c r="H1056" s="29">
        <f>E1056-F1056</f>
        <v>-60399.239999999991</v>
      </c>
      <c r="I1056" s="30">
        <f>IF(ISERROR(F1056/C1056),0,F1056/C1056*100-100)</f>
        <v>219.47873531813389</v>
      </c>
      <c r="J1056" s="30">
        <f>IF(ISERROR(F1056/E1056),0,F1056/E1056*100)</f>
        <v>164.69290832556794</v>
      </c>
      <c r="K1056" s="30">
        <f>IF(ISERROR(F1056/D1056),0,F1056/D1056*100)</f>
        <v>83.545094459567395</v>
      </c>
    </row>
    <row r="1057" spans="1:11">
      <c r="A1057" s="34" t="s">
        <v>73</v>
      </c>
      <c r="B1057" s="28" t="s">
        <v>74</v>
      </c>
      <c r="C1057" s="29">
        <v>48129.1</v>
      </c>
      <c r="D1057" s="29">
        <v>184047</v>
      </c>
      <c r="E1057" s="29">
        <v>93363</v>
      </c>
      <c r="F1057" s="29">
        <v>153762.23999999999</v>
      </c>
      <c r="G1057" s="29">
        <f>F1057-C1057</f>
        <v>105633.13999999998</v>
      </c>
      <c r="H1057" s="29">
        <f>E1057-F1057</f>
        <v>-60399.239999999991</v>
      </c>
      <c r="I1057" s="30">
        <f>IF(ISERROR(F1057/C1057),0,F1057/C1057*100-100)</f>
        <v>219.47873531813389</v>
      </c>
      <c r="J1057" s="30">
        <f>IF(ISERROR(F1057/E1057),0,F1057/E1057*100)</f>
        <v>164.69290832556794</v>
      </c>
      <c r="K1057" s="30">
        <f>IF(ISERROR(F1057/D1057),0,F1057/D1057*100)</f>
        <v>83.545094459567395</v>
      </c>
    </row>
    <row r="1058" spans="1:11">
      <c r="A1058" s="35" t="s">
        <v>75</v>
      </c>
      <c r="B1058" s="28" t="s">
        <v>76</v>
      </c>
      <c r="C1058" s="29">
        <v>48129.1</v>
      </c>
      <c r="D1058" s="29">
        <v>184047</v>
      </c>
      <c r="E1058" s="29">
        <v>93363</v>
      </c>
      <c r="F1058" s="29">
        <v>153762.23999999999</v>
      </c>
      <c r="G1058" s="29">
        <f>F1058-C1058</f>
        <v>105633.13999999998</v>
      </c>
      <c r="H1058" s="29">
        <f>E1058-F1058</f>
        <v>-60399.239999999991</v>
      </c>
      <c r="I1058" s="30">
        <f>IF(ISERROR(F1058/C1058),0,F1058/C1058*100-100)</f>
        <v>219.47873531813389</v>
      </c>
      <c r="J1058" s="30">
        <f>IF(ISERROR(F1058/E1058),0,F1058/E1058*100)</f>
        <v>164.69290832556794</v>
      </c>
      <c r="K1058" s="30">
        <f>IF(ISERROR(F1058/D1058),0,F1058/D1058*100)</f>
        <v>83.545094459567395</v>
      </c>
    </row>
    <row r="1059" spans="1:11" ht="25.5">
      <c r="A1059" s="36" t="s">
        <v>77</v>
      </c>
      <c r="B1059" s="28" t="s">
        <v>78</v>
      </c>
      <c r="C1059" s="29">
        <v>48129.1</v>
      </c>
      <c r="D1059" s="29">
        <v>184047</v>
      </c>
      <c r="E1059" s="29">
        <v>93363</v>
      </c>
      <c r="F1059" s="29">
        <v>153762.23999999999</v>
      </c>
      <c r="G1059" s="29">
        <f>F1059-C1059</f>
        <v>105633.13999999998</v>
      </c>
      <c r="H1059" s="29">
        <f>E1059-F1059</f>
        <v>-60399.239999999991</v>
      </c>
      <c r="I1059" s="30">
        <f>IF(ISERROR(F1059/C1059),0,F1059/C1059*100-100)</f>
        <v>219.47873531813389</v>
      </c>
      <c r="J1059" s="30">
        <f>IF(ISERROR(F1059/E1059),0,F1059/E1059*100)</f>
        <v>164.69290832556794</v>
      </c>
      <c r="K1059" s="30">
        <f>IF(ISERROR(F1059/D1059),0,F1059/D1059*100)</f>
        <v>83.545094459567395</v>
      </c>
    </row>
    <row r="1060" spans="1:11" ht="25.5">
      <c r="A1060" s="37" t="s">
        <v>79</v>
      </c>
      <c r="B1060" s="28" t="s">
        <v>80</v>
      </c>
      <c r="C1060" s="29">
        <v>48129.1</v>
      </c>
      <c r="D1060" s="29">
        <v>184047</v>
      </c>
      <c r="E1060" s="29">
        <v>93363</v>
      </c>
      <c r="F1060" s="29">
        <v>153762.23999999999</v>
      </c>
      <c r="G1060" s="29">
        <f>F1060-C1060</f>
        <v>105633.13999999998</v>
      </c>
      <c r="H1060" s="29">
        <f>E1060-F1060</f>
        <v>-60399.239999999991</v>
      </c>
      <c r="I1060" s="30">
        <f>IF(ISERROR(F1060/C1060),0,F1060/C1060*100-100)</f>
        <v>219.47873531813389</v>
      </c>
      <c r="J1060" s="30">
        <f>IF(ISERROR(F1060/E1060),0,F1060/E1060*100)</f>
        <v>164.69290832556794</v>
      </c>
      <c r="K1060" s="30">
        <f>IF(ISERROR(F1060/D1060),0,F1060/D1060*100)</f>
        <v>83.545094459567395</v>
      </c>
    </row>
    <row r="1061" spans="1:11">
      <c r="A1061" s="33" t="s">
        <v>28</v>
      </c>
      <c r="B1061" s="28" t="s">
        <v>29</v>
      </c>
      <c r="C1061" s="29">
        <v>7458400.6200000001</v>
      </c>
      <c r="D1061" s="29">
        <v>18619669</v>
      </c>
      <c r="E1061" s="29">
        <v>19407931</v>
      </c>
      <c r="F1061" s="29">
        <v>14142470.18</v>
      </c>
      <c r="G1061" s="29">
        <f>F1061-C1061</f>
        <v>6684069.5599999996</v>
      </c>
      <c r="H1061" s="29">
        <f>E1061-F1061</f>
        <v>5265460.82</v>
      </c>
      <c r="I1061" s="30">
        <f>IF(ISERROR(F1061/C1061),0,F1061/C1061*100-100)</f>
        <v>89.618001238447818</v>
      </c>
      <c r="J1061" s="30">
        <f>IF(ISERROR(F1061/E1061),0,F1061/E1061*100)</f>
        <v>72.869540704776824</v>
      </c>
      <c r="K1061" s="30">
        <f>IF(ISERROR(F1061/D1061),0,F1061/D1061*100)</f>
        <v>75.954466107856149</v>
      </c>
    </row>
    <row r="1062" spans="1:11">
      <c r="A1062" s="34" t="s">
        <v>30</v>
      </c>
      <c r="B1062" s="28" t="s">
        <v>31</v>
      </c>
      <c r="C1062" s="29">
        <v>7458400.6200000001</v>
      </c>
      <c r="D1062" s="29">
        <v>18619669</v>
      </c>
      <c r="E1062" s="29">
        <v>19407931</v>
      </c>
      <c r="F1062" s="29">
        <v>14142470.18</v>
      </c>
      <c r="G1062" s="29">
        <f>F1062-C1062</f>
        <v>6684069.5599999996</v>
      </c>
      <c r="H1062" s="29">
        <f>E1062-F1062</f>
        <v>5265460.82</v>
      </c>
      <c r="I1062" s="30">
        <f>IF(ISERROR(F1062/C1062),0,F1062/C1062*100-100)</f>
        <v>89.618001238447818</v>
      </c>
      <c r="J1062" s="30">
        <f>IF(ISERROR(F1062/E1062),0,F1062/E1062*100)</f>
        <v>72.869540704776824</v>
      </c>
      <c r="K1062" s="30">
        <f>IF(ISERROR(F1062/D1062),0,F1062/D1062*100)</f>
        <v>75.954466107856149</v>
      </c>
    </row>
    <row r="1063" spans="1:11">
      <c r="A1063" s="27" t="s">
        <v>32</v>
      </c>
      <c r="B1063" s="28" t="s">
        <v>33</v>
      </c>
      <c r="C1063" s="29">
        <v>7506529.7199999997</v>
      </c>
      <c r="D1063" s="29">
        <v>18803716</v>
      </c>
      <c r="E1063" s="29">
        <v>19501294</v>
      </c>
      <c r="F1063" s="29">
        <v>14296232.42</v>
      </c>
      <c r="G1063" s="29">
        <f>F1063-C1063</f>
        <v>6789702.7000000002</v>
      </c>
      <c r="H1063" s="29">
        <f>E1063-F1063</f>
        <v>5205061.58</v>
      </c>
      <c r="I1063" s="30">
        <f>IF(ISERROR(F1063/C1063),0,F1063/C1063*100-100)</f>
        <v>90.450620370020999</v>
      </c>
      <c r="J1063" s="30">
        <f>IF(ISERROR(F1063/E1063),0,F1063/E1063*100)</f>
        <v>73.309147690404544</v>
      </c>
      <c r="K1063" s="30">
        <f>IF(ISERROR(F1063/D1063),0,F1063/D1063*100)</f>
        <v>76.028761655408957</v>
      </c>
    </row>
    <row r="1064" spans="1:11">
      <c r="A1064" s="33" t="s">
        <v>34</v>
      </c>
      <c r="B1064" s="28" t="s">
        <v>35</v>
      </c>
      <c r="C1064" s="29">
        <v>2992833.32</v>
      </c>
      <c r="D1064" s="29">
        <v>8357039</v>
      </c>
      <c r="E1064" s="29">
        <v>8203637</v>
      </c>
      <c r="F1064" s="29">
        <v>5553703.8200000003</v>
      </c>
      <c r="G1064" s="29">
        <f>F1064-C1064</f>
        <v>2560870.5000000005</v>
      </c>
      <c r="H1064" s="29">
        <f>E1064-F1064</f>
        <v>2649933.1799999997</v>
      </c>
      <c r="I1064" s="30">
        <f>IF(ISERROR(F1064/C1064),0,F1064/C1064*100-100)</f>
        <v>85.566759862189741</v>
      </c>
      <c r="J1064" s="30">
        <f>IF(ISERROR(F1064/E1064),0,F1064/E1064*100)</f>
        <v>67.698068795584206</v>
      </c>
      <c r="K1064" s="30">
        <f>IF(ISERROR(F1064/D1064),0,F1064/D1064*100)</f>
        <v>66.45540148849372</v>
      </c>
    </row>
    <row r="1065" spans="1:11">
      <c r="A1065" s="34" t="s">
        <v>36</v>
      </c>
      <c r="B1065" s="28" t="s">
        <v>37</v>
      </c>
      <c r="C1065" s="29">
        <v>2038876.03</v>
      </c>
      <c r="D1065" s="29">
        <v>5290905</v>
      </c>
      <c r="E1065" s="29">
        <v>4109741</v>
      </c>
      <c r="F1065" s="29">
        <v>4290412.18</v>
      </c>
      <c r="G1065" s="29">
        <f>F1065-C1065</f>
        <v>2251536.1499999994</v>
      </c>
      <c r="H1065" s="29">
        <f>E1065-F1065</f>
        <v>-180671.1799999997</v>
      </c>
      <c r="I1065" s="30">
        <f>IF(ISERROR(F1065/C1065),0,F1065/C1065*100-100)</f>
        <v>110.43026240295734</v>
      </c>
      <c r="J1065" s="30">
        <f>IF(ISERROR(F1065/E1065),0,F1065/E1065*100)</f>
        <v>104.3961694909728</v>
      </c>
      <c r="K1065" s="30">
        <f>IF(ISERROR(F1065/D1065),0,F1065/D1065*100)</f>
        <v>81.090327269153377</v>
      </c>
    </row>
    <row r="1066" spans="1:11">
      <c r="A1066" s="35" t="s">
        <v>38</v>
      </c>
      <c r="B1066" s="28" t="s">
        <v>39</v>
      </c>
      <c r="C1066" s="29">
        <v>1739232.78</v>
      </c>
      <c r="D1066" s="29">
        <v>3313093</v>
      </c>
      <c r="E1066" s="29">
        <v>2667215</v>
      </c>
      <c r="F1066" s="29">
        <v>2831424.32</v>
      </c>
      <c r="G1066" s="29">
        <f>F1066-C1066</f>
        <v>1092191.5399999998</v>
      </c>
      <c r="H1066" s="29">
        <f>E1066-F1066</f>
        <v>-164209.31999999983</v>
      </c>
      <c r="I1066" s="30">
        <f>IF(ISERROR(F1066/C1066),0,F1066/C1066*100-100)</f>
        <v>62.797318022030368</v>
      </c>
      <c r="J1066" s="30">
        <f>IF(ISERROR(F1066/E1066),0,F1066/E1066*100)</f>
        <v>106.15658355250702</v>
      </c>
      <c r="K1066" s="30">
        <f>IF(ISERROR(F1066/D1066),0,F1066/D1066*100)</f>
        <v>85.461661353907061</v>
      </c>
    </row>
    <row r="1067" spans="1:11">
      <c r="A1067" s="35" t="s">
        <v>40</v>
      </c>
      <c r="B1067" s="28" t="s">
        <v>41</v>
      </c>
      <c r="C1067" s="29">
        <v>299643.25</v>
      </c>
      <c r="D1067" s="29">
        <v>1977812</v>
      </c>
      <c r="E1067" s="29">
        <v>1442526</v>
      </c>
      <c r="F1067" s="29">
        <v>1458987.86</v>
      </c>
      <c r="G1067" s="29">
        <f>F1067-C1067</f>
        <v>1159344.6100000001</v>
      </c>
      <c r="H1067" s="29">
        <f>E1067-F1067</f>
        <v>-16461.860000000102</v>
      </c>
      <c r="I1067" s="30">
        <f>IF(ISERROR(F1067/C1067),0,F1067/C1067*100-100)</f>
        <v>386.90830178887728</v>
      </c>
      <c r="J1067" s="30">
        <f>IF(ISERROR(F1067/E1067),0,F1067/E1067*100)</f>
        <v>101.14118289722336</v>
      </c>
      <c r="K1067" s="30">
        <f>IF(ISERROR(F1067/D1067),0,F1067/D1067*100)</f>
        <v>73.767772670000994</v>
      </c>
    </row>
    <row r="1068" spans="1:11" ht="25.5">
      <c r="A1068" s="34" t="s">
        <v>81</v>
      </c>
      <c r="B1068" s="28" t="s">
        <v>82</v>
      </c>
      <c r="C1068" s="29">
        <v>0</v>
      </c>
      <c r="D1068" s="29">
        <v>91000</v>
      </c>
      <c r="E1068" s="29">
        <v>0</v>
      </c>
      <c r="F1068" s="29">
        <v>91000</v>
      </c>
      <c r="G1068" s="29">
        <f>F1068-C1068</f>
        <v>91000</v>
      </c>
      <c r="H1068" s="29">
        <f>E1068-F1068</f>
        <v>-91000</v>
      </c>
      <c r="I1068" s="30">
        <f>IF(ISERROR(F1068/C1068),0,F1068/C1068*100-100)</f>
        <v>0</v>
      </c>
      <c r="J1068" s="30">
        <f>IF(ISERROR(F1068/E1068),0,F1068/E1068*100)</f>
        <v>0</v>
      </c>
      <c r="K1068" s="30">
        <f>IF(ISERROR(F1068/D1068),0,F1068/D1068*100)</f>
        <v>100</v>
      </c>
    </row>
    <row r="1069" spans="1:11">
      <c r="A1069" s="35" t="s">
        <v>83</v>
      </c>
      <c r="B1069" s="28" t="s">
        <v>84</v>
      </c>
      <c r="C1069" s="29">
        <v>0</v>
      </c>
      <c r="D1069" s="29">
        <v>91000</v>
      </c>
      <c r="E1069" s="29">
        <v>0</v>
      </c>
      <c r="F1069" s="29">
        <v>91000</v>
      </c>
      <c r="G1069" s="29">
        <f>F1069-C1069</f>
        <v>91000</v>
      </c>
      <c r="H1069" s="29">
        <f>E1069-F1069</f>
        <v>-91000</v>
      </c>
      <c r="I1069" s="30">
        <f>IF(ISERROR(F1069/C1069),0,F1069/C1069*100-100)</f>
        <v>0</v>
      </c>
      <c r="J1069" s="30">
        <f>IF(ISERROR(F1069/E1069),0,F1069/E1069*100)</f>
        <v>0</v>
      </c>
      <c r="K1069" s="30">
        <f>IF(ISERROR(F1069/D1069),0,F1069/D1069*100)</f>
        <v>100</v>
      </c>
    </row>
    <row r="1070" spans="1:11" ht="25.5">
      <c r="A1070" s="34" t="s">
        <v>50</v>
      </c>
      <c r="B1070" s="28" t="s">
        <v>51</v>
      </c>
      <c r="C1070" s="29">
        <v>953957.29</v>
      </c>
      <c r="D1070" s="29">
        <v>2975134</v>
      </c>
      <c r="E1070" s="29">
        <v>4093896</v>
      </c>
      <c r="F1070" s="29">
        <v>1172291.6399999999</v>
      </c>
      <c r="G1070" s="29">
        <f>F1070-C1070</f>
        <v>218334.34999999986</v>
      </c>
      <c r="H1070" s="29">
        <f>E1070-F1070</f>
        <v>2921604.3600000003</v>
      </c>
      <c r="I1070" s="30">
        <f>IF(ISERROR(F1070/C1070),0,F1070/C1070*100-100)</f>
        <v>22.887224856785764</v>
      </c>
      <c r="J1070" s="30">
        <f>IF(ISERROR(F1070/E1070),0,F1070/E1070*100)</f>
        <v>28.635110418046768</v>
      </c>
      <c r="K1070" s="30">
        <f>IF(ISERROR(F1070/D1070),0,F1070/D1070*100)</f>
        <v>39.402986218435871</v>
      </c>
    </row>
    <row r="1071" spans="1:11">
      <c r="A1071" s="35" t="s">
        <v>52</v>
      </c>
      <c r="B1071" s="28" t="s">
        <v>53</v>
      </c>
      <c r="C1071" s="29">
        <v>47395.7</v>
      </c>
      <c r="D1071" s="29">
        <v>115217</v>
      </c>
      <c r="E1071" s="29">
        <v>8979</v>
      </c>
      <c r="F1071" s="29">
        <v>115216.2</v>
      </c>
      <c r="G1071" s="29">
        <f>F1071-C1071</f>
        <v>67820.5</v>
      </c>
      <c r="H1071" s="29">
        <f>E1071-F1071</f>
        <v>-106237.2</v>
      </c>
      <c r="I1071" s="30">
        <f>IF(ISERROR(F1071/C1071),0,F1071/C1071*100-100)</f>
        <v>143.09420474853204</v>
      </c>
      <c r="J1071" s="30">
        <f>IF(ISERROR(F1071/E1071),0,F1071/E1071*100)</f>
        <v>1283.1740728366187</v>
      </c>
      <c r="K1071" s="30">
        <f>IF(ISERROR(F1071/D1071),0,F1071/D1071*100)</f>
        <v>99.99930565801921</v>
      </c>
    </row>
    <row r="1072" spans="1:11" ht="25.5">
      <c r="A1072" s="36" t="s">
        <v>54</v>
      </c>
      <c r="B1072" s="28" t="s">
        <v>55</v>
      </c>
      <c r="C1072" s="29">
        <v>47395.7</v>
      </c>
      <c r="D1072" s="29">
        <v>115217</v>
      </c>
      <c r="E1072" s="29">
        <v>8979</v>
      </c>
      <c r="F1072" s="29">
        <v>115216.2</v>
      </c>
      <c r="G1072" s="29">
        <f>F1072-C1072</f>
        <v>67820.5</v>
      </c>
      <c r="H1072" s="29">
        <f>E1072-F1072</f>
        <v>-106237.2</v>
      </c>
      <c r="I1072" s="30">
        <f>IF(ISERROR(F1072/C1072),0,F1072/C1072*100-100)</f>
        <v>143.09420474853204</v>
      </c>
      <c r="J1072" s="30">
        <f>IF(ISERROR(F1072/E1072),0,F1072/E1072*100)</f>
        <v>1283.1740728366187</v>
      </c>
      <c r="K1072" s="30">
        <f>IF(ISERROR(F1072/D1072),0,F1072/D1072*100)</f>
        <v>99.99930565801921</v>
      </c>
    </row>
    <row r="1073" spans="1:11" ht="25.5">
      <c r="A1073" s="37" t="s">
        <v>56</v>
      </c>
      <c r="B1073" s="28" t="s">
        <v>57</v>
      </c>
      <c r="C1073" s="29">
        <v>47395.7</v>
      </c>
      <c r="D1073" s="29">
        <v>115217</v>
      </c>
      <c r="E1073" s="29">
        <v>8979</v>
      </c>
      <c r="F1073" s="29">
        <v>115216.2</v>
      </c>
      <c r="G1073" s="29">
        <f>F1073-C1073</f>
        <v>67820.5</v>
      </c>
      <c r="H1073" s="29">
        <f>E1073-F1073</f>
        <v>-106237.2</v>
      </c>
      <c r="I1073" s="30">
        <f>IF(ISERROR(F1073/C1073),0,F1073/C1073*100-100)</f>
        <v>143.09420474853204</v>
      </c>
      <c r="J1073" s="30">
        <f>IF(ISERROR(F1073/E1073),0,F1073/E1073*100)</f>
        <v>1283.1740728366187</v>
      </c>
      <c r="K1073" s="30">
        <f>IF(ISERROR(F1073/D1073),0,F1073/D1073*100)</f>
        <v>99.99930565801921</v>
      </c>
    </row>
    <row r="1074" spans="1:11" ht="51">
      <c r="A1074" s="35" t="s">
        <v>155</v>
      </c>
      <c r="B1074" s="28" t="s">
        <v>156</v>
      </c>
      <c r="C1074" s="29">
        <v>906561.59</v>
      </c>
      <c r="D1074" s="29">
        <v>2859917</v>
      </c>
      <c r="E1074" s="29">
        <v>4084917</v>
      </c>
      <c r="F1074" s="29">
        <v>1057075.44</v>
      </c>
      <c r="G1074" s="29">
        <f>F1074-C1074</f>
        <v>150513.84999999998</v>
      </c>
      <c r="H1074" s="29">
        <f>E1074-F1074</f>
        <v>3027841.56</v>
      </c>
      <c r="I1074" s="30">
        <f>IF(ISERROR(F1074/C1074),0,F1074/C1074*100-100)</f>
        <v>16.602716424374435</v>
      </c>
      <c r="J1074" s="30">
        <f>IF(ISERROR(F1074/E1074),0,F1074/E1074*100)</f>
        <v>25.877525540910622</v>
      </c>
      <c r="K1074" s="30">
        <f>IF(ISERROR(F1074/D1074),0,F1074/D1074*100)</f>
        <v>36.96175238652031</v>
      </c>
    </row>
    <row r="1075" spans="1:11" ht="38.25">
      <c r="A1075" s="36" t="s">
        <v>157</v>
      </c>
      <c r="B1075" s="28" t="s">
        <v>158</v>
      </c>
      <c r="C1075" s="29">
        <v>324830.59000000003</v>
      </c>
      <c r="D1075" s="29">
        <v>2288186</v>
      </c>
      <c r="E1075" s="29">
        <v>3513186</v>
      </c>
      <c r="F1075" s="29">
        <v>485344.44</v>
      </c>
      <c r="G1075" s="29">
        <f>F1075-C1075</f>
        <v>160513.84999999998</v>
      </c>
      <c r="H1075" s="29">
        <f>E1075-F1075</f>
        <v>3027841.56</v>
      </c>
      <c r="I1075" s="30">
        <f>IF(ISERROR(F1075/C1075),0,F1075/C1075*100-100)</f>
        <v>49.414634871672632</v>
      </c>
      <c r="J1075" s="30">
        <f>IF(ISERROR(F1075/E1075),0,F1075/E1075*100)</f>
        <v>13.814937210839393</v>
      </c>
      <c r="K1075" s="30">
        <f>IF(ISERROR(F1075/D1075),0,F1075/D1075*100)</f>
        <v>21.210882332118107</v>
      </c>
    </row>
    <row r="1076" spans="1:11" ht="63.75">
      <c r="A1076" s="36" t="s">
        <v>187</v>
      </c>
      <c r="B1076" s="28" t="s">
        <v>188</v>
      </c>
      <c r="C1076" s="29">
        <v>581731</v>
      </c>
      <c r="D1076" s="29">
        <v>571731</v>
      </c>
      <c r="E1076" s="29">
        <v>571731</v>
      </c>
      <c r="F1076" s="29">
        <v>571731</v>
      </c>
      <c r="G1076" s="29">
        <f>F1076-C1076</f>
        <v>-10000</v>
      </c>
      <c r="H1076" s="29">
        <f>E1076-F1076</f>
        <v>0</v>
      </c>
      <c r="I1076" s="30">
        <f>IF(ISERROR(F1076/C1076),0,F1076/C1076*100-100)</f>
        <v>-1.7190075825424458</v>
      </c>
      <c r="J1076" s="30">
        <f>IF(ISERROR(F1076/E1076),0,F1076/E1076*100)</f>
        <v>100</v>
      </c>
      <c r="K1076" s="30">
        <f>IF(ISERROR(F1076/D1076),0,F1076/D1076*100)</f>
        <v>100</v>
      </c>
    </row>
    <row r="1077" spans="1:11">
      <c r="A1077" s="33" t="s">
        <v>58</v>
      </c>
      <c r="B1077" s="28" t="s">
        <v>59</v>
      </c>
      <c r="C1077" s="29">
        <v>4513696.4000000004</v>
      </c>
      <c r="D1077" s="29">
        <v>10446677</v>
      </c>
      <c r="E1077" s="29">
        <v>11297657</v>
      </c>
      <c r="F1077" s="29">
        <v>8742528.5999999996</v>
      </c>
      <c r="G1077" s="29">
        <f>F1077-C1077</f>
        <v>4228832.1999999993</v>
      </c>
      <c r="H1077" s="29">
        <f>E1077-F1077</f>
        <v>2555128.4000000004</v>
      </c>
      <c r="I1077" s="30">
        <f>IF(ISERROR(F1077/C1077),0,F1077/C1077*100-100)</f>
        <v>93.688893209565407</v>
      </c>
      <c r="J1077" s="30">
        <f>IF(ISERROR(F1077/E1077),0,F1077/E1077*100)</f>
        <v>77.383554837963302</v>
      </c>
      <c r="K1077" s="30">
        <f>IF(ISERROR(F1077/D1077),0,F1077/D1077*100)</f>
        <v>83.687172485566464</v>
      </c>
    </row>
    <row r="1078" spans="1:11">
      <c r="A1078" s="34" t="s">
        <v>60</v>
      </c>
      <c r="B1078" s="28" t="s">
        <v>61</v>
      </c>
      <c r="C1078" s="29">
        <v>4501596.4000000004</v>
      </c>
      <c r="D1078" s="29">
        <v>7794837</v>
      </c>
      <c r="E1078" s="29">
        <v>8666018</v>
      </c>
      <c r="F1078" s="29">
        <v>7186842.0800000001</v>
      </c>
      <c r="G1078" s="29">
        <f>F1078-C1078</f>
        <v>2685245.6799999997</v>
      </c>
      <c r="H1078" s="29">
        <f>E1078-F1078</f>
        <v>1479175.92</v>
      </c>
      <c r="I1078" s="30">
        <f>IF(ISERROR(F1078/C1078),0,F1078/C1078*100-100)</f>
        <v>59.650964711096691</v>
      </c>
      <c r="J1078" s="30">
        <f>IF(ISERROR(F1078/E1078),0,F1078/E1078*100)</f>
        <v>82.931308012515089</v>
      </c>
      <c r="K1078" s="30">
        <f>IF(ISERROR(F1078/D1078),0,F1078/D1078*100)</f>
        <v>92.200030353424964</v>
      </c>
    </row>
    <row r="1079" spans="1:11">
      <c r="A1079" s="34" t="s">
        <v>191</v>
      </c>
      <c r="B1079" s="28" t="s">
        <v>192</v>
      </c>
      <c r="C1079" s="29">
        <v>12100</v>
      </c>
      <c r="D1079" s="29">
        <v>2651840</v>
      </c>
      <c r="E1079" s="29">
        <v>2631639</v>
      </c>
      <c r="F1079" s="29">
        <v>1555686.52</v>
      </c>
      <c r="G1079" s="29">
        <f>F1079-C1079</f>
        <v>1543586.52</v>
      </c>
      <c r="H1079" s="29">
        <f>E1079-F1079</f>
        <v>1075952.48</v>
      </c>
      <c r="I1079" s="30">
        <f>IF(ISERROR(F1079/C1079),0,F1079/C1079*100-100)</f>
        <v>12756.913388429752</v>
      </c>
      <c r="J1079" s="30">
        <f>IF(ISERROR(F1079/E1079),0,F1079/E1079*100)</f>
        <v>59.114738761661457</v>
      </c>
      <c r="K1079" s="30">
        <f>IF(ISERROR(F1079/D1079),0,F1079/D1079*100)</f>
        <v>58.66441866779293</v>
      </c>
    </row>
    <row r="1080" spans="1:11" ht="51">
      <c r="A1080" s="35" t="s">
        <v>315</v>
      </c>
      <c r="B1080" s="28" t="s">
        <v>316</v>
      </c>
      <c r="C1080" s="29">
        <v>12100</v>
      </c>
      <c r="D1080" s="29">
        <v>2651840</v>
      </c>
      <c r="E1080" s="29">
        <v>2631639</v>
      </c>
      <c r="F1080" s="29">
        <v>1555686.52</v>
      </c>
      <c r="G1080" s="29">
        <f>F1080-C1080</f>
        <v>1543586.52</v>
      </c>
      <c r="H1080" s="29">
        <f>E1080-F1080</f>
        <v>1075952.48</v>
      </c>
      <c r="I1080" s="30">
        <f>IF(ISERROR(F1080/C1080),0,F1080/C1080*100-100)</f>
        <v>12756.913388429752</v>
      </c>
      <c r="J1080" s="30">
        <f>IF(ISERROR(F1080/E1080),0,F1080/E1080*100)</f>
        <v>59.114738761661457</v>
      </c>
      <c r="K1080" s="30">
        <f>IF(ISERROR(F1080/D1080),0,F1080/D1080*100)</f>
        <v>58.66441866779293</v>
      </c>
    </row>
    <row r="1081" spans="1:11" ht="38.25">
      <c r="A1081" s="36" t="s">
        <v>317</v>
      </c>
      <c r="B1081" s="28" t="s">
        <v>318</v>
      </c>
      <c r="C1081" s="29">
        <v>12100</v>
      </c>
      <c r="D1081" s="29">
        <v>2651840</v>
      </c>
      <c r="E1081" s="29">
        <v>2631639</v>
      </c>
      <c r="F1081" s="29">
        <v>1555686.52</v>
      </c>
      <c r="G1081" s="29">
        <f>F1081-C1081</f>
        <v>1543586.52</v>
      </c>
      <c r="H1081" s="29">
        <f>E1081-F1081</f>
        <v>1075952.48</v>
      </c>
      <c r="I1081" s="30">
        <f>IF(ISERROR(F1081/C1081),0,F1081/C1081*100-100)</f>
        <v>12756.913388429752</v>
      </c>
      <c r="J1081" s="30">
        <f>IF(ISERROR(F1081/E1081),0,F1081/E1081*100)</f>
        <v>59.114738761661457</v>
      </c>
      <c r="K1081" s="30">
        <f>IF(ISERROR(F1081/D1081),0,F1081/D1081*100)</f>
        <v>58.66441866779293</v>
      </c>
    </row>
    <row r="1082" spans="1:11" s="42" customFormat="1" ht="25.5">
      <c r="A1082" s="43" t="s">
        <v>132</v>
      </c>
      <c r="B1082" s="39" t="s">
        <v>133</v>
      </c>
      <c r="C1082" s="40"/>
      <c r="D1082" s="40"/>
      <c r="E1082" s="40"/>
      <c r="F1082" s="40"/>
      <c r="G1082" s="40"/>
      <c r="H1082" s="40"/>
      <c r="I1082" s="41"/>
      <c r="J1082" s="41"/>
      <c r="K1082" s="41"/>
    </row>
    <row r="1083" spans="1:11">
      <c r="A1083" s="27" t="s">
        <v>26</v>
      </c>
      <c r="B1083" s="28" t="s">
        <v>27</v>
      </c>
      <c r="C1083" s="29">
        <v>366493.88</v>
      </c>
      <c r="D1083" s="29">
        <v>540559</v>
      </c>
      <c r="E1083" s="29">
        <v>443559</v>
      </c>
      <c r="F1083" s="29">
        <v>475098.69</v>
      </c>
      <c r="G1083" s="29">
        <f>F1083-C1083</f>
        <v>108604.81</v>
      </c>
      <c r="H1083" s="29">
        <f>E1083-F1083</f>
        <v>-31539.690000000002</v>
      </c>
      <c r="I1083" s="30">
        <f>IF(ISERROR(F1083/C1083),0,F1083/C1083*100-100)</f>
        <v>29.633457999353226</v>
      </c>
      <c r="J1083" s="30">
        <f>IF(ISERROR(F1083/E1083),0,F1083/E1083*100)</f>
        <v>107.11059633554949</v>
      </c>
      <c r="K1083" s="30">
        <f>IF(ISERROR(F1083/D1083),0,F1083/D1083*100)</f>
        <v>87.890256197750844</v>
      </c>
    </row>
    <row r="1084" spans="1:11">
      <c r="A1084" s="33" t="s">
        <v>28</v>
      </c>
      <c r="B1084" s="28" t="s">
        <v>29</v>
      </c>
      <c r="C1084" s="29">
        <v>366493.88</v>
      </c>
      <c r="D1084" s="29">
        <v>540559</v>
      </c>
      <c r="E1084" s="29">
        <v>443559</v>
      </c>
      <c r="F1084" s="29">
        <v>475098.69</v>
      </c>
      <c r="G1084" s="29">
        <f>F1084-C1084</f>
        <v>108604.81</v>
      </c>
      <c r="H1084" s="29">
        <f>E1084-F1084</f>
        <v>-31539.690000000002</v>
      </c>
      <c r="I1084" s="30">
        <f>IF(ISERROR(F1084/C1084),0,F1084/C1084*100-100)</f>
        <v>29.633457999353226</v>
      </c>
      <c r="J1084" s="30">
        <f>IF(ISERROR(F1084/E1084),0,F1084/E1084*100)</f>
        <v>107.11059633554949</v>
      </c>
      <c r="K1084" s="30">
        <f>IF(ISERROR(F1084/D1084),0,F1084/D1084*100)</f>
        <v>87.890256197750844</v>
      </c>
    </row>
    <row r="1085" spans="1:11">
      <c r="A1085" s="34" t="s">
        <v>30</v>
      </c>
      <c r="B1085" s="28" t="s">
        <v>31</v>
      </c>
      <c r="C1085" s="29">
        <v>366493.88</v>
      </c>
      <c r="D1085" s="29">
        <v>540559</v>
      </c>
      <c r="E1085" s="29">
        <v>443559</v>
      </c>
      <c r="F1085" s="29">
        <v>475098.69</v>
      </c>
      <c r="G1085" s="29">
        <f>F1085-C1085</f>
        <v>108604.81</v>
      </c>
      <c r="H1085" s="29">
        <f>E1085-F1085</f>
        <v>-31539.690000000002</v>
      </c>
      <c r="I1085" s="30">
        <f>IF(ISERROR(F1085/C1085),0,F1085/C1085*100-100)</f>
        <v>29.633457999353226</v>
      </c>
      <c r="J1085" s="30">
        <f>IF(ISERROR(F1085/E1085),0,F1085/E1085*100)</f>
        <v>107.11059633554949</v>
      </c>
      <c r="K1085" s="30">
        <f>IF(ISERROR(F1085/D1085),0,F1085/D1085*100)</f>
        <v>87.890256197750844</v>
      </c>
    </row>
    <row r="1086" spans="1:11">
      <c r="A1086" s="27" t="s">
        <v>32</v>
      </c>
      <c r="B1086" s="28" t="s">
        <v>33</v>
      </c>
      <c r="C1086" s="29">
        <v>366493.88</v>
      </c>
      <c r="D1086" s="29">
        <v>540559</v>
      </c>
      <c r="E1086" s="29">
        <v>443559</v>
      </c>
      <c r="F1086" s="29">
        <v>475098.69</v>
      </c>
      <c r="G1086" s="29">
        <f>F1086-C1086</f>
        <v>108604.81</v>
      </c>
      <c r="H1086" s="29">
        <f>E1086-F1086</f>
        <v>-31539.690000000002</v>
      </c>
      <c r="I1086" s="30">
        <f>IF(ISERROR(F1086/C1086),0,F1086/C1086*100-100)</f>
        <v>29.633457999353226</v>
      </c>
      <c r="J1086" s="30">
        <f>IF(ISERROR(F1086/E1086),0,F1086/E1086*100)</f>
        <v>107.11059633554949</v>
      </c>
      <c r="K1086" s="30">
        <f>IF(ISERROR(F1086/D1086),0,F1086/D1086*100)</f>
        <v>87.890256197750844</v>
      </c>
    </row>
    <row r="1087" spans="1:11">
      <c r="A1087" s="33" t="s">
        <v>34</v>
      </c>
      <c r="B1087" s="28" t="s">
        <v>35</v>
      </c>
      <c r="C1087" s="29">
        <v>366493.88</v>
      </c>
      <c r="D1087" s="29">
        <v>530925</v>
      </c>
      <c r="E1087" s="29">
        <v>435559</v>
      </c>
      <c r="F1087" s="29">
        <v>468562.62</v>
      </c>
      <c r="G1087" s="29">
        <f>F1087-C1087</f>
        <v>102068.73999999999</v>
      </c>
      <c r="H1087" s="29">
        <f>E1087-F1087</f>
        <v>-33003.619999999995</v>
      </c>
      <c r="I1087" s="30">
        <f>IF(ISERROR(F1087/C1087),0,F1087/C1087*100-100)</f>
        <v>27.85005304863482</v>
      </c>
      <c r="J1087" s="30">
        <f>IF(ISERROR(F1087/E1087),0,F1087/E1087*100)</f>
        <v>107.57730181215403</v>
      </c>
      <c r="K1087" s="30">
        <f>IF(ISERROR(F1087/D1087),0,F1087/D1087*100)</f>
        <v>88.254013278711682</v>
      </c>
    </row>
    <row r="1088" spans="1:11">
      <c r="A1088" s="34" t="s">
        <v>36</v>
      </c>
      <c r="B1088" s="28" t="s">
        <v>37</v>
      </c>
      <c r="C1088" s="29">
        <v>366493.88</v>
      </c>
      <c r="D1088" s="29">
        <v>530925</v>
      </c>
      <c r="E1088" s="29">
        <v>435559</v>
      </c>
      <c r="F1088" s="29">
        <v>468562.62</v>
      </c>
      <c r="G1088" s="29">
        <f>F1088-C1088</f>
        <v>102068.73999999999</v>
      </c>
      <c r="H1088" s="29">
        <f>E1088-F1088</f>
        <v>-33003.619999999995</v>
      </c>
      <c r="I1088" s="30">
        <f>IF(ISERROR(F1088/C1088),0,F1088/C1088*100-100)</f>
        <v>27.85005304863482</v>
      </c>
      <c r="J1088" s="30">
        <f>IF(ISERROR(F1088/E1088),0,F1088/E1088*100)</f>
        <v>107.57730181215403</v>
      </c>
      <c r="K1088" s="30">
        <f>IF(ISERROR(F1088/D1088),0,F1088/D1088*100)</f>
        <v>88.254013278711682</v>
      </c>
    </row>
    <row r="1089" spans="1:11">
      <c r="A1089" s="35" t="s">
        <v>38</v>
      </c>
      <c r="B1089" s="28" t="s">
        <v>39</v>
      </c>
      <c r="C1089" s="29">
        <v>349360.46</v>
      </c>
      <c r="D1089" s="29">
        <v>493572</v>
      </c>
      <c r="E1089" s="29">
        <v>405956</v>
      </c>
      <c r="F1089" s="29">
        <v>451267.56</v>
      </c>
      <c r="G1089" s="29">
        <f>F1089-C1089</f>
        <v>101907.09999999998</v>
      </c>
      <c r="H1089" s="29">
        <f>E1089-F1089</f>
        <v>-45311.56</v>
      </c>
      <c r="I1089" s="30">
        <f>IF(ISERROR(F1089/C1089),0,F1089/C1089*100-100)</f>
        <v>29.169614672478957</v>
      </c>
      <c r="J1089" s="30">
        <f>IF(ISERROR(F1089/E1089),0,F1089/E1089*100)</f>
        <v>111.16169240016158</v>
      </c>
      <c r="K1089" s="30">
        <f>IF(ISERROR(F1089/D1089),0,F1089/D1089*100)</f>
        <v>91.428922224113194</v>
      </c>
    </row>
    <row r="1090" spans="1:11">
      <c r="A1090" s="35" t="s">
        <v>40</v>
      </c>
      <c r="B1090" s="28" t="s">
        <v>41</v>
      </c>
      <c r="C1090" s="29">
        <v>17133.419999999998</v>
      </c>
      <c r="D1090" s="29">
        <v>37353</v>
      </c>
      <c r="E1090" s="29">
        <v>29603</v>
      </c>
      <c r="F1090" s="29">
        <v>17295.060000000001</v>
      </c>
      <c r="G1090" s="29">
        <f>F1090-C1090</f>
        <v>161.64000000000306</v>
      </c>
      <c r="H1090" s="29">
        <f>E1090-F1090</f>
        <v>12307.939999999999</v>
      </c>
      <c r="I1090" s="30">
        <f>IF(ISERROR(F1090/C1090),0,F1090/C1090*100-100)</f>
        <v>0.94341935235348728</v>
      </c>
      <c r="J1090" s="30">
        <f>IF(ISERROR(F1090/E1090),0,F1090/E1090*100)</f>
        <v>58.423335472756143</v>
      </c>
      <c r="K1090" s="30">
        <f>IF(ISERROR(F1090/D1090),0,F1090/D1090*100)</f>
        <v>46.301662517066902</v>
      </c>
    </row>
    <row r="1091" spans="1:11">
      <c r="A1091" s="33" t="s">
        <v>58</v>
      </c>
      <c r="B1091" s="28" t="s">
        <v>59</v>
      </c>
      <c r="C1091" s="29">
        <v>0</v>
      </c>
      <c r="D1091" s="29">
        <v>9634</v>
      </c>
      <c r="E1091" s="29">
        <v>8000</v>
      </c>
      <c r="F1091" s="29">
        <v>6536.07</v>
      </c>
      <c r="G1091" s="29">
        <f>F1091-C1091</f>
        <v>6536.07</v>
      </c>
      <c r="H1091" s="29">
        <f>E1091-F1091</f>
        <v>1463.9300000000003</v>
      </c>
      <c r="I1091" s="30">
        <f>IF(ISERROR(F1091/C1091),0,F1091/C1091*100-100)</f>
        <v>0</v>
      </c>
      <c r="J1091" s="30">
        <f>IF(ISERROR(F1091/E1091),0,F1091/E1091*100)</f>
        <v>81.700874999999996</v>
      </c>
      <c r="K1091" s="30">
        <f>IF(ISERROR(F1091/D1091),0,F1091/D1091*100)</f>
        <v>67.843782437201568</v>
      </c>
    </row>
    <row r="1092" spans="1:11">
      <c r="A1092" s="34" t="s">
        <v>60</v>
      </c>
      <c r="B1092" s="28" t="s">
        <v>61</v>
      </c>
      <c r="C1092" s="29">
        <v>0</v>
      </c>
      <c r="D1092" s="29">
        <v>9634</v>
      </c>
      <c r="E1092" s="29">
        <v>8000</v>
      </c>
      <c r="F1092" s="29">
        <v>6536.07</v>
      </c>
      <c r="G1092" s="29">
        <f>F1092-C1092</f>
        <v>6536.07</v>
      </c>
      <c r="H1092" s="29">
        <f>E1092-F1092</f>
        <v>1463.9300000000003</v>
      </c>
      <c r="I1092" s="30">
        <f>IF(ISERROR(F1092/C1092),0,F1092/C1092*100-100)</f>
        <v>0</v>
      </c>
      <c r="J1092" s="30">
        <f>IF(ISERROR(F1092/E1092),0,F1092/E1092*100)</f>
        <v>81.700874999999996</v>
      </c>
      <c r="K1092" s="30">
        <f>IF(ISERROR(F1092/D1092),0,F1092/D1092*100)</f>
        <v>67.843782437201568</v>
      </c>
    </row>
    <row r="1093" spans="1:11" s="42" customFormat="1" ht="25.5">
      <c r="A1093" s="38" t="s">
        <v>397</v>
      </c>
      <c r="B1093" s="39" t="s">
        <v>398</v>
      </c>
      <c r="C1093" s="40"/>
      <c r="D1093" s="40"/>
      <c r="E1093" s="40"/>
      <c r="F1093" s="40"/>
      <c r="G1093" s="40"/>
      <c r="H1093" s="40"/>
      <c r="I1093" s="41"/>
      <c r="J1093" s="41"/>
      <c r="K1093" s="41"/>
    </row>
    <row r="1094" spans="1:11">
      <c r="A1094" s="27" t="s">
        <v>26</v>
      </c>
      <c r="B1094" s="28" t="s">
        <v>27</v>
      </c>
      <c r="C1094" s="29">
        <v>157293.71</v>
      </c>
      <c r="D1094" s="29">
        <v>2794025</v>
      </c>
      <c r="E1094" s="29">
        <v>574331</v>
      </c>
      <c r="F1094" s="29">
        <v>2624048.46</v>
      </c>
      <c r="G1094" s="29">
        <f>F1094-C1094</f>
        <v>2466754.75</v>
      </c>
      <c r="H1094" s="29">
        <f>E1094-F1094</f>
        <v>-2049717.46</v>
      </c>
      <c r="I1094" s="30">
        <f>IF(ISERROR(F1094/C1094),0,F1094/C1094*100-100)</f>
        <v>1568.2475478517229</v>
      </c>
      <c r="J1094" s="30">
        <f>IF(ISERROR(F1094/E1094),0,F1094/E1094*100)</f>
        <v>456.88783297436498</v>
      </c>
      <c r="K1094" s="30">
        <f>IF(ISERROR(F1094/D1094),0,F1094/D1094*100)</f>
        <v>93.916427376276161</v>
      </c>
    </row>
    <row r="1095" spans="1:11">
      <c r="A1095" s="33" t="s">
        <v>28</v>
      </c>
      <c r="B1095" s="28" t="s">
        <v>29</v>
      </c>
      <c r="C1095" s="29">
        <v>157293.71</v>
      </c>
      <c r="D1095" s="29">
        <v>2794025</v>
      </c>
      <c r="E1095" s="29">
        <v>574331</v>
      </c>
      <c r="F1095" s="29">
        <v>2624048.46</v>
      </c>
      <c r="G1095" s="29">
        <f>F1095-C1095</f>
        <v>2466754.75</v>
      </c>
      <c r="H1095" s="29">
        <f>E1095-F1095</f>
        <v>-2049717.46</v>
      </c>
      <c r="I1095" s="30">
        <f>IF(ISERROR(F1095/C1095),0,F1095/C1095*100-100)</f>
        <v>1568.2475478517229</v>
      </c>
      <c r="J1095" s="30">
        <f>IF(ISERROR(F1095/E1095),0,F1095/E1095*100)</f>
        <v>456.88783297436498</v>
      </c>
      <c r="K1095" s="30">
        <f>IF(ISERROR(F1095/D1095),0,F1095/D1095*100)</f>
        <v>93.916427376276161</v>
      </c>
    </row>
    <row r="1096" spans="1:11">
      <c r="A1096" s="34" t="s">
        <v>30</v>
      </c>
      <c r="B1096" s="28" t="s">
        <v>31</v>
      </c>
      <c r="C1096" s="29">
        <v>157293.71</v>
      </c>
      <c r="D1096" s="29">
        <v>2794025</v>
      </c>
      <c r="E1096" s="29">
        <v>574331</v>
      </c>
      <c r="F1096" s="29">
        <v>2624048.46</v>
      </c>
      <c r="G1096" s="29">
        <f>F1096-C1096</f>
        <v>2466754.75</v>
      </c>
      <c r="H1096" s="29">
        <f>E1096-F1096</f>
        <v>-2049717.46</v>
      </c>
      <c r="I1096" s="30">
        <f>IF(ISERROR(F1096/C1096),0,F1096/C1096*100-100)</f>
        <v>1568.2475478517229</v>
      </c>
      <c r="J1096" s="30">
        <f>IF(ISERROR(F1096/E1096),0,F1096/E1096*100)</f>
        <v>456.88783297436498</v>
      </c>
      <c r="K1096" s="30">
        <f>IF(ISERROR(F1096/D1096),0,F1096/D1096*100)</f>
        <v>93.916427376276161</v>
      </c>
    </row>
    <row r="1097" spans="1:11">
      <c r="A1097" s="27" t="s">
        <v>32</v>
      </c>
      <c r="B1097" s="28" t="s">
        <v>33</v>
      </c>
      <c r="C1097" s="29">
        <v>157293.71</v>
      </c>
      <c r="D1097" s="29">
        <v>2794025</v>
      </c>
      <c r="E1097" s="29">
        <v>574331</v>
      </c>
      <c r="F1097" s="29">
        <v>2624048.46</v>
      </c>
      <c r="G1097" s="29">
        <f>F1097-C1097</f>
        <v>2466754.75</v>
      </c>
      <c r="H1097" s="29">
        <f>E1097-F1097</f>
        <v>-2049717.46</v>
      </c>
      <c r="I1097" s="30">
        <f>IF(ISERROR(F1097/C1097),0,F1097/C1097*100-100)</f>
        <v>1568.2475478517229</v>
      </c>
      <c r="J1097" s="30">
        <f>IF(ISERROR(F1097/E1097),0,F1097/E1097*100)</f>
        <v>456.88783297436498</v>
      </c>
      <c r="K1097" s="30">
        <f>IF(ISERROR(F1097/D1097),0,F1097/D1097*100)</f>
        <v>93.916427376276161</v>
      </c>
    </row>
    <row r="1098" spans="1:11">
      <c r="A1098" s="33" t="s">
        <v>34</v>
      </c>
      <c r="B1098" s="28" t="s">
        <v>35</v>
      </c>
      <c r="C1098" s="29">
        <v>152617.71</v>
      </c>
      <c r="D1098" s="29">
        <v>2748615</v>
      </c>
      <c r="E1098" s="29">
        <v>568331</v>
      </c>
      <c r="F1098" s="29">
        <v>2601813.2599999998</v>
      </c>
      <c r="G1098" s="29">
        <f>F1098-C1098</f>
        <v>2449195.5499999998</v>
      </c>
      <c r="H1098" s="29">
        <f>E1098-F1098</f>
        <v>-2033482.2599999998</v>
      </c>
      <c r="I1098" s="30">
        <f>IF(ISERROR(F1098/C1098),0,F1098/C1098*100-100)</f>
        <v>1604.7911805255105</v>
      </c>
      <c r="J1098" s="30">
        <f>IF(ISERROR(F1098/E1098),0,F1098/E1098*100)</f>
        <v>457.79893407187006</v>
      </c>
      <c r="K1098" s="30">
        <f>IF(ISERROR(F1098/D1098),0,F1098/D1098*100)</f>
        <v>94.659065020019156</v>
      </c>
    </row>
    <row r="1099" spans="1:11">
      <c r="A1099" s="34" t="s">
        <v>36</v>
      </c>
      <c r="B1099" s="28" t="s">
        <v>37</v>
      </c>
      <c r="C1099" s="29">
        <v>40958.71</v>
      </c>
      <c r="D1099" s="29">
        <v>466475</v>
      </c>
      <c r="E1099" s="29">
        <v>211104</v>
      </c>
      <c r="F1099" s="29">
        <v>319673.26</v>
      </c>
      <c r="G1099" s="29">
        <f>F1099-C1099</f>
        <v>278714.55</v>
      </c>
      <c r="H1099" s="29">
        <f>E1099-F1099</f>
        <v>-108569.26000000001</v>
      </c>
      <c r="I1099" s="30">
        <f>IF(ISERROR(F1099/C1099),0,F1099/C1099*100-100)</f>
        <v>680.47687537034255</v>
      </c>
      <c r="J1099" s="30">
        <f>IF(ISERROR(F1099/E1099),0,F1099/E1099*100)</f>
        <v>151.42927656510537</v>
      </c>
      <c r="K1099" s="30">
        <f>IF(ISERROR(F1099/D1099),0,F1099/D1099*100)</f>
        <v>68.529558925987459</v>
      </c>
    </row>
    <row r="1100" spans="1:11">
      <c r="A1100" s="35" t="s">
        <v>38</v>
      </c>
      <c r="B1100" s="28" t="s">
        <v>39</v>
      </c>
      <c r="C1100" s="29">
        <v>40322.5</v>
      </c>
      <c r="D1100" s="29">
        <v>88270</v>
      </c>
      <c r="E1100" s="29">
        <v>38202</v>
      </c>
      <c r="F1100" s="29">
        <v>62175.16</v>
      </c>
      <c r="G1100" s="29">
        <f>F1100-C1100</f>
        <v>21852.660000000003</v>
      </c>
      <c r="H1100" s="29">
        <f>E1100-F1100</f>
        <v>-23973.160000000003</v>
      </c>
      <c r="I1100" s="30">
        <f>IF(ISERROR(F1100/C1100),0,F1100/C1100*100-100)</f>
        <v>54.194705189410399</v>
      </c>
      <c r="J1100" s="30">
        <f>IF(ISERROR(F1100/E1100),0,F1100/E1100*100)</f>
        <v>162.7536778179153</v>
      </c>
      <c r="K1100" s="30">
        <f>IF(ISERROR(F1100/D1100),0,F1100/D1100*100)</f>
        <v>70.437475926135733</v>
      </c>
    </row>
    <row r="1101" spans="1:11">
      <c r="A1101" s="35" t="s">
        <v>40</v>
      </c>
      <c r="B1101" s="28" t="s">
        <v>41</v>
      </c>
      <c r="C1101" s="29">
        <v>636.21</v>
      </c>
      <c r="D1101" s="29">
        <v>378205</v>
      </c>
      <c r="E1101" s="29">
        <v>172902</v>
      </c>
      <c r="F1101" s="29">
        <v>257498.1</v>
      </c>
      <c r="G1101" s="29">
        <f>F1101-C1101</f>
        <v>256861.89</v>
      </c>
      <c r="H1101" s="29">
        <f>E1101-F1101</f>
        <v>-84596.1</v>
      </c>
      <c r="I1101" s="30">
        <f>IF(ISERROR(F1101/C1101),0,F1101/C1101*100-100)</f>
        <v>40373.758664591878</v>
      </c>
      <c r="J1101" s="30">
        <f>IF(ISERROR(F1101/E1101),0,F1101/E1101*100)</f>
        <v>148.9271957525072</v>
      </c>
      <c r="K1101" s="30">
        <f>IF(ISERROR(F1101/D1101),0,F1101/D1101*100)</f>
        <v>68.084266469242877</v>
      </c>
    </row>
    <row r="1102" spans="1:11" ht="25.5">
      <c r="A1102" s="34" t="s">
        <v>50</v>
      </c>
      <c r="B1102" s="28" t="s">
        <v>51</v>
      </c>
      <c r="C1102" s="29">
        <v>111659</v>
      </c>
      <c r="D1102" s="29">
        <v>2282140</v>
      </c>
      <c r="E1102" s="29">
        <v>357227</v>
      </c>
      <c r="F1102" s="29">
        <v>2282140</v>
      </c>
      <c r="G1102" s="29">
        <f>F1102-C1102</f>
        <v>2170481</v>
      </c>
      <c r="H1102" s="29">
        <f>E1102-F1102</f>
        <v>-1924913</v>
      </c>
      <c r="I1102" s="30">
        <f>IF(ISERROR(F1102/C1102),0,F1102/C1102*100-100)</f>
        <v>1943.8477865644509</v>
      </c>
      <c r="J1102" s="30">
        <f>IF(ISERROR(F1102/E1102),0,F1102/E1102*100)</f>
        <v>638.84868724928413</v>
      </c>
      <c r="K1102" s="30">
        <f>IF(ISERROR(F1102/D1102),0,F1102/D1102*100)</f>
        <v>100</v>
      </c>
    </row>
    <row r="1103" spans="1:11" ht="51">
      <c r="A1103" s="35" t="s">
        <v>155</v>
      </c>
      <c r="B1103" s="28" t="s">
        <v>156</v>
      </c>
      <c r="C1103" s="29">
        <v>111659</v>
      </c>
      <c r="D1103" s="29">
        <v>2282140</v>
      </c>
      <c r="E1103" s="29">
        <v>357227</v>
      </c>
      <c r="F1103" s="29">
        <v>2282140</v>
      </c>
      <c r="G1103" s="29">
        <f>F1103-C1103</f>
        <v>2170481</v>
      </c>
      <c r="H1103" s="29">
        <f>E1103-F1103</f>
        <v>-1924913</v>
      </c>
      <c r="I1103" s="30">
        <f>IF(ISERROR(F1103/C1103),0,F1103/C1103*100-100)</f>
        <v>1943.8477865644509</v>
      </c>
      <c r="J1103" s="30">
        <f>IF(ISERROR(F1103/E1103),0,F1103/E1103*100)</f>
        <v>638.84868724928413</v>
      </c>
      <c r="K1103" s="30">
        <f>IF(ISERROR(F1103/D1103),0,F1103/D1103*100)</f>
        <v>100</v>
      </c>
    </row>
    <row r="1104" spans="1:11" ht="63.75">
      <c r="A1104" s="36" t="s">
        <v>187</v>
      </c>
      <c r="B1104" s="28" t="s">
        <v>188</v>
      </c>
      <c r="C1104" s="29">
        <v>111659</v>
      </c>
      <c r="D1104" s="29">
        <v>2282140</v>
      </c>
      <c r="E1104" s="29">
        <v>357227</v>
      </c>
      <c r="F1104" s="29">
        <v>2282140</v>
      </c>
      <c r="G1104" s="29">
        <f>F1104-C1104</f>
        <v>2170481</v>
      </c>
      <c r="H1104" s="29">
        <f>E1104-F1104</f>
        <v>-1924913</v>
      </c>
      <c r="I1104" s="30">
        <f>IF(ISERROR(F1104/C1104),0,F1104/C1104*100-100)</f>
        <v>1943.8477865644509</v>
      </c>
      <c r="J1104" s="30">
        <f>IF(ISERROR(F1104/E1104),0,F1104/E1104*100)</f>
        <v>638.84868724928413</v>
      </c>
      <c r="K1104" s="30">
        <f>IF(ISERROR(F1104/D1104),0,F1104/D1104*100)</f>
        <v>100</v>
      </c>
    </row>
    <row r="1105" spans="1:11">
      <c r="A1105" s="33" t="s">
        <v>58</v>
      </c>
      <c r="B1105" s="28" t="s">
        <v>59</v>
      </c>
      <c r="C1105" s="29">
        <v>4676</v>
      </c>
      <c r="D1105" s="29">
        <v>45410</v>
      </c>
      <c r="E1105" s="29">
        <v>6000</v>
      </c>
      <c r="F1105" s="29">
        <v>22235.200000000001</v>
      </c>
      <c r="G1105" s="29">
        <f>F1105-C1105</f>
        <v>17559.2</v>
      </c>
      <c r="H1105" s="29">
        <f>E1105-F1105</f>
        <v>-16235.2</v>
      </c>
      <c r="I1105" s="30">
        <f>IF(ISERROR(F1105/C1105),0,F1105/C1105*100-100)</f>
        <v>375.5175363558597</v>
      </c>
      <c r="J1105" s="30">
        <f>IF(ISERROR(F1105/E1105),0,F1105/E1105*100)</f>
        <v>370.58666666666664</v>
      </c>
      <c r="K1105" s="30">
        <f>IF(ISERROR(F1105/D1105),0,F1105/D1105*100)</f>
        <v>48.965426117595243</v>
      </c>
    </row>
    <row r="1106" spans="1:11">
      <c r="A1106" s="34" t="s">
        <v>60</v>
      </c>
      <c r="B1106" s="28" t="s">
        <v>61</v>
      </c>
      <c r="C1106" s="29">
        <v>0</v>
      </c>
      <c r="D1106" s="29">
        <v>33000</v>
      </c>
      <c r="E1106" s="29">
        <v>3000</v>
      </c>
      <c r="F1106" s="29">
        <v>9825.2000000000007</v>
      </c>
      <c r="G1106" s="29">
        <f>F1106-C1106</f>
        <v>9825.2000000000007</v>
      </c>
      <c r="H1106" s="29">
        <f>E1106-F1106</f>
        <v>-6825.2000000000007</v>
      </c>
      <c r="I1106" s="30">
        <f>IF(ISERROR(F1106/C1106),0,F1106/C1106*100-100)</f>
        <v>0</v>
      </c>
      <c r="J1106" s="30">
        <f>IF(ISERROR(F1106/E1106),0,F1106/E1106*100)</f>
        <v>327.50666666666672</v>
      </c>
      <c r="K1106" s="30">
        <f>IF(ISERROR(F1106/D1106),0,F1106/D1106*100)</f>
        <v>29.773333333333333</v>
      </c>
    </row>
    <row r="1107" spans="1:11">
      <c r="A1107" s="34" t="s">
        <v>191</v>
      </c>
      <c r="B1107" s="28" t="s">
        <v>192</v>
      </c>
      <c r="C1107" s="29">
        <v>4676</v>
      </c>
      <c r="D1107" s="29">
        <v>12410</v>
      </c>
      <c r="E1107" s="29">
        <v>3000</v>
      </c>
      <c r="F1107" s="29">
        <v>12410</v>
      </c>
      <c r="G1107" s="29">
        <f>F1107-C1107</f>
        <v>7734</v>
      </c>
      <c r="H1107" s="29">
        <f>E1107-F1107</f>
        <v>-9410</v>
      </c>
      <c r="I1107" s="30">
        <f>IF(ISERROR(F1107/C1107),0,F1107/C1107*100-100)</f>
        <v>165.39777587681778</v>
      </c>
      <c r="J1107" s="30">
        <f>IF(ISERROR(F1107/E1107),0,F1107/E1107*100)</f>
        <v>413.66666666666669</v>
      </c>
      <c r="K1107" s="30">
        <f>IF(ISERROR(F1107/D1107),0,F1107/D1107*100)</f>
        <v>100</v>
      </c>
    </row>
    <row r="1108" spans="1:11" ht="51">
      <c r="A1108" s="35" t="s">
        <v>315</v>
      </c>
      <c r="B1108" s="28" t="s">
        <v>316</v>
      </c>
      <c r="C1108" s="29">
        <v>4676</v>
      </c>
      <c r="D1108" s="29">
        <v>12410</v>
      </c>
      <c r="E1108" s="29">
        <v>3000</v>
      </c>
      <c r="F1108" s="29">
        <v>12410</v>
      </c>
      <c r="G1108" s="29">
        <f>F1108-C1108</f>
        <v>7734</v>
      </c>
      <c r="H1108" s="29">
        <f>E1108-F1108</f>
        <v>-9410</v>
      </c>
      <c r="I1108" s="30">
        <f>IF(ISERROR(F1108/C1108),0,F1108/C1108*100-100)</f>
        <v>165.39777587681778</v>
      </c>
      <c r="J1108" s="30">
        <f>IF(ISERROR(F1108/E1108),0,F1108/E1108*100)</f>
        <v>413.66666666666669</v>
      </c>
      <c r="K1108" s="30">
        <f>IF(ISERROR(F1108/D1108),0,F1108/D1108*100)</f>
        <v>100</v>
      </c>
    </row>
    <row r="1109" spans="1:11" ht="63.75">
      <c r="A1109" s="36" t="s">
        <v>319</v>
      </c>
      <c r="B1109" s="28" t="s">
        <v>320</v>
      </c>
      <c r="C1109" s="29">
        <v>4676</v>
      </c>
      <c r="D1109" s="29">
        <v>12410</v>
      </c>
      <c r="E1109" s="29">
        <v>3000</v>
      </c>
      <c r="F1109" s="29">
        <v>12410</v>
      </c>
      <c r="G1109" s="29">
        <f>F1109-C1109</f>
        <v>7734</v>
      </c>
      <c r="H1109" s="29">
        <f>E1109-F1109</f>
        <v>-9410</v>
      </c>
      <c r="I1109" s="30">
        <f>IF(ISERROR(F1109/C1109),0,F1109/C1109*100-100)</f>
        <v>165.39777587681778</v>
      </c>
      <c r="J1109" s="30">
        <f>IF(ISERROR(F1109/E1109),0,F1109/E1109*100)</f>
        <v>413.66666666666669</v>
      </c>
      <c r="K1109" s="30">
        <f>IF(ISERROR(F1109/D1109),0,F1109/D1109*100)</f>
        <v>100</v>
      </c>
    </row>
    <row r="1110" spans="1:11" s="42" customFormat="1" ht="25.5">
      <c r="A1110" s="43" t="s">
        <v>399</v>
      </c>
      <c r="B1110" s="39" t="s">
        <v>883</v>
      </c>
      <c r="C1110" s="40"/>
      <c r="D1110" s="40"/>
      <c r="E1110" s="40"/>
      <c r="F1110" s="40"/>
      <c r="G1110" s="40"/>
      <c r="H1110" s="40"/>
      <c r="I1110" s="41"/>
      <c r="J1110" s="41"/>
      <c r="K1110" s="41"/>
    </row>
    <row r="1111" spans="1:11">
      <c r="A1111" s="27" t="s">
        <v>26</v>
      </c>
      <c r="B1111" s="28" t="s">
        <v>27</v>
      </c>
      <c r="C1111" s="29">
        <v>157293.71</v>
      </c>
      <c r="D1111" s="29">
        <v>2794025</v>
      </c>
      <c r="E1111" s="29">
        <v>574331</v>
      </c>
      <c r="F1111" s="29">
        <v>2624048.46</v>
      </c>
      <c r="G1111" s="29">
        <f>F1111-C1111</f>
        <v>2466754.75</v>
      </c>
      <c r="H1111" s="29">
        <f>E1111-F1111</f>
        <v>-2049717.46</v>
      </c>
      <c r="I1111" s="30">
        <f>IF(ISERROR(F1111/C1111),0,F1111/C1111*100-100)</f>
        <v>1568.2475478517229</v>
      </c>
      <c r="J1111" s="30">
        <f>IF(ISERROR(F1111/E1111),0,F1111/E1111*100)</f>
        <v>456.88783297436498</v>
      </c>
      <c r="K1111" s="30">
        <f>IF(ISERROR(F1111/D1111),0,F1111/D1111*100)</f>
        <v>93.916427376276161</v>
      </c>
    </row>
    <row r="1112" spans="1:11">
      <c r="A1112" s="33" t="s">
        <v>28</v>
      </c>
      <c r="B1112" s="28" t="s">
        <v>29</v>
      </c>
      <c r="C1112" s="29">
        <v>157293.71</v>
      </c>
      <c r="D1112" s="29">
        <v>2794025</v>
      </c>
      <c r="E1112" s="29">
        <v>574331</v>
      </c>
      <c r="F1112" s="29">
        <v>2624048.46</v>
      </c>
      <c r="G1112" s="29">
        <f>F1112-C1112</f>
        <v>2466754.75</v>
      </c>
      <c r="H1112" s="29">
        <f>E1112-F1112</f>
        <v>-2049717.46</v>
      </c>
      <c r="I1112" s="30">
        <f>IF(ISERROR(F1112/C1112),0,F1112/C1112*100-100)</f>
        <v>1568.2475478517229</v>
      </c>
      <c r="J1112" s="30">
        <f>IF(ISERROR(F1112/E1112),0,F1112/E1112*100)</f>
        <v>456.88783297436498</v>
      </c>
      <c r="K1112" s="30">
        <f>IF(ISERROR(F1112/D1112),0,F1112/D1112*100)</f>
        <v>93.916427376276161</v>
      </c>
    </row>
    <row r="1113" spans="1:11">
      <c r="A1113" s="34" t="s">
        <v>30</v>
      </c>
      <c r="B1113" s="28" t="s">
        <v>31</v>
      </c>
      <c r="C1113" s="29">
        <v>157293.71</v>
      </c>
      <c r="D1113" s="29">
        <v>2794025</v>
      </c>
      <c r="E1113" s="29">
        <v>574331</v>
      </c>
      <c r="F1113" s="29">
        <v>2624048.46</v>
      </c>
      <c r="G1113" s="29">
        <f>F1113-C1113</f>
        <v>2466754.75</v>
      </c>
      <c r="H1113" s="29">
        <f>E1113-F1113</f>
        <v>-2049717.46</v>
      </c>
      <c r="I1113" s="30">
        <f>IF(ISERROR(F1113/C1113),0,F1113/C1113*100-100)</f>
        <v>1568.2475478517229</v>
      </c>
      <c r="J1113" s="30">
        <f>IF(ISERROR(F1113/E1113),0,F1113/E1113*100)</f>
        <v>456.88783297436498</v>
      </c>
      <c r="K1113" s="30">
        <f>IF(ISERROR(F1113/D1113),0,F1113/D1113*100)</f>
        <v>93.916427376276161</v>
      </c>
    </row>
    <row r="1114" spans="1:11">
      <c r="A1114" s="27" t="s">
        <v>32</v>
      </c>
      <c r="B1114" s="28" t="s">
        <v>33</v>
      </c>
      <c r="C1114" s="29">
        <v>157293.71</v>
      </c>
      <c r="D1114" s="29">
        <v>2794025</v>
      </c>
      <c r="E1114" s="29">
        <v>574331</v>
      </c>
      <c r="F1114" s="29">
        <v>2624048.46</v>
      </c>
      <c r="G1114" s="29">
        <f>F1114-C1114</f>
        <v>2466754.75</v>
      </c>
      <c r="H1114" s="29">
        <f>E1114-F1114</f>
        <v>-2049717.46</v>
      </c>
      <c r="I1114" s="30">
        <f>IF(ISERROR(F1114/C1114),0,F1114/C1114*100-100)</f>
        <v>1568.2475478517229</v>
      </c>
      <c r="J1114" s="30">
        <f>IF(ISERROR(F1114/E1114),0,F1114/E1114*100)</f>
        <v>456.88783297436498</v>
      </c>
      <c r="K1114" s="30">
        <f>IF(ISERROR(F1114/D1114),0,F1114/D1114*100)</f>
        <v>93.916427376276161</v>
      </c>
    </row>
    <row r="1115" spans="1:11">
      <c r="A1115" s="33" t="s">
        <v>34</v>
      </c>
      <c r="B1115" s="28" t="s">
        <v>35</v>
      </c>
      <c r="C1115" s="29">
        <v>152617.71</v>
      </c>
      <c r="D1115" s="29">
        <v>2748615</v>
      </c>
      <c r="E1115" s="29">
        <v>568331</v>
      </c>
      <c r="F1115" s="29">
        <v>2601813.2599999998</v>
      </c>
      <c r="G1115" s="29">
        <f>F1115-C1115</f>
        <v>2449195.5499999998</v>
      </c>
      <c r="H1115" s="29">
        <f>E1115-F1115</f>
        <v>-2033482.2599999998</v>
      </c>
      <c r="I1115" s="30">
        <f>IF(ISERROR(F1115/C1115),0,F1115/C1115*100-100)</f>
        <v>1604.7911805255105</v>
      </c>
      <c r="J1115" s="30">
        <f>IF(ISERROR(F1115/E1115),0,F1115/E1115*100)</f>
        <v>457.79893407187006</v>
      </c>
      <c r="K1115" s="30">
        <f>IF(ISERROR(F1115/D1115),0,F1115/D1115*100)</f>
        <v>94.659065020019156</v>
      </c>
    </row>
    <row r="1116" spans="1:11">
      <c r="A1116" s="34" t="s">
        <v>36</v>
      </c>
      <c r="B1116" s="28" t="s">
        <v>37</v>
      </c>
      <c r="C1116" s="29">
        <v>40958.71</v>
      </c>
      <c r="D1116" s="29">
        <v>466475</v>
      </c>
      <c r="E1116" s="29">
        <v>211104</v>
      </c>
      <c r="F1116" s="29">
        <v>319673.26</v>
      </c>
      <c r="G1116" s="29">
        <f>F1116-C1116</f>
        <v>278714.55</v>
      </c>
      <c r="H1116" s="29">
        <f>E1116-F1116</f>
        <v>-108569.26000000001</v>
      </c>
      <c r="I1116" s="30">
        <f>IF(ISERROR(F1116/C1116),0,F1116/C1116*100-100)</f>
        <v>680.47687537034255</v>
      </c>
      <c r="J1116" s="30">
        <f>IF(ISERROR(F1116/E1116),0,F1116/E1116*100)</f>
        <v>151.42927656510537</v>
      </c>
      <c r="K1116" s="30">
        <f>IF(ISERROR(F1116/D1116),0,F1116/D1116*100)</f>
        <v>68.529558925987459</v>
      </c>
    </row>
    <row r="1117" spans="1:11">
      <c r="A1117" s="35" t="s">
        <v>38</v>
      </c>
      <c r="B1117" s="28" t="s">
        <v>39</v>
      </c>
      <c r="C1117" s="29">
        <v>40322.5</v>
      </c>
      <c r="D1117" s="29">
        <v>88270</v>
      </c>
      <c r="E1117" s="29">
        <v>38202</v>
      </c>
      <c r="F1117" s="29">
        <v>62175.16</v>
      </c>
      <c r="G1117" s="29">
        <f>F1117-C1117</f>
        <v>21852.660000000003</v>
      </c>
      <c r="H1117" s="29">
        <f>E1117-F1117</f>
        <v>-23973.160000000003</v>
      </c>
      <c r="I1117" s="30">
        <f>IF(ISERROR(F1117/C1117),0,F1117/C1117*100-100)</f>
        <v>54.194705189410399</v>
      </c>
      <c r="J1117" s="30">
        <f>IF(ISERROR(F1117/E1117),0,F1117/E1117*100)</f>
        <v>162.7536778179153</v>
      </c>
      <c r="K1117" s="30">
        <f>IF(ISERROR(F1117/D1117),0,F1117/D1117*100)</f>
        <v>70.437475926135733</v>
      </c>
    </row>
    <row r="1118" spans="1:11">
      <c r="A1118" s="35" t="s">
        <v>40</v>
      </c>
      <c r="B1118" s="28" t="s">
        <v>41</v>
      </c>
      <c r="C1118" s="29">
        <v>636.21</v>
      </c>
      <c r="D1118" s="29">
        <v>378205</v>
      </c>
      <c r="E1118" s="29">
        <v>172902</v>
      </c>
      <c r="F1118" s="29">
        <v>257498.1</v>
      </c>
      <c r="G1118" s="29">
        <f>F1118-C1118</f>
        <v>256861.89</v>
      </c>
      <c r="H1118" s="29">
        <f>E1118-F1118</f>
        <v>-84596.1</v>
      </c>
      <c r="I1118" s="30">
        <f>IF(ISERROR(F1118/C1118),0,F1118/C1118*100-100)</f>
        <v>40373.758664591878</v>
      </c>
      <c r="J1118" s="30">
        <f>IF(ISERROR(F1118/E1118),0,F1118/E1118*100)</f>
        <v>148.9271957525072</v>
      </c>
      <c r="K1118" s="30">
        <f>IF(ISERROR(F1118/D1118),0,F1118/D1118*100)</f>
        <v>68.084266469242877</v>
      </c>
    </row>
    <row r="1119" spans="1:11" ht="25.5">
      <c r="A1119" s="34" t="s">
        <v>50</v>
      </c>
      <c r="B1119" s="28" t="s">
        <v>51</v>
      </c>
      <c r="C1119" s="29">
        <v>111659</v>
      </c>
      <c r="D1119" s="29">
        <v>2282140</v>
      </c>
      <c r="E1119" s="29">
        <v>357227</v>
      </c>
      <c r="F1119" s="29">
        <v>2282140</v>
      </c>
      <c r="G1119" s="29">
        <f>F1119-C1119</f>
        <v>2170481</v>
      </c>
      <c r="H1119" s="29">
        <f>E1119-F1119</f>
        <v>-1924913</v>
      </c>
      <c r="I1119" s="30">
        <f>IF(ISERROR(F1119/C1119),0,F1119/C1119*100-100)</f>
        <v>1943.8477865644509</v>
      </c>
      <c r="J1119" s="30">
        <f>IF(ISERROR(F1119/E1119),0,F1119/E1119*100)</f>
        <v>638.84868724928413</v>
      </c>
      <c r="K1119" s="30">
        <f>IF(ISERROR(F1119/D1119),0,F1119/D1119*100)</f>
        <v>100</v>
      </c>
    </row>
    <row r="1120" spans="1:11" ht="51">
      <c r="A1120" s="35" t="s">
        <v>155</v>
      </c>
      <c r="B1120" s="28" t="s">
        <v>156</v>
      </c>
      <c r="C1120" s="29">
        <v>111659</v>
      </c>
      <c r="D1120" s="29">
        <v>2282140</v>
      </c>
      <c r="E1120" s="29">
        <v>357227</v>
      </c>
      <c r="F1120" s="29">
        <v>2282140</v>
      </c>
      <c r="G1120" s="29">
        <f>F1120-C1120</f>
        <v>2170481</v>
      </c>
      <c r="H1120" s="29">
        <f>E1120-F1120</f>
        <v>-1924913</v>
      </c>
      <c r="I1120" s="30">
        <f>IF(ISERROR(F1120/C1120),0,F1120/C1120*100-100)</f>
        <v>1943.8477865644509</v>
      </c>
      <c r="J1120" s="30">
        <f>IF(ISERROR(F1120/E1120),0,F1120/E1120*100)</f>
        <v>638.84868724928413</v>
      </c>
      <c r="K1120" s="30">
        <f>IF(ISERROR(F1120/D1120),0,F1120/D1120*100)</f>
        <v>100</v>
      </c>
    </row>
    <row r="1121" spans="1:11" ht="63.75">
      <c r="A1121" s="36" t="s">
        <v>187</v>
      </c>
      <c r="B1121" s="28" t="s">
        <v>188</v>
      </c>
      <c r="C1121" s="29">
        <v>111659</v>
      </c>
      <c r="D1121" s="29">
        <v>2282140</v>
      </c>
      <c r="E1121" s="29">
        <v>357227</v>
      </c>
      <c r="F1121" s="29">
        <v>2282140</v>
      </c>
      <c r="G1121" s="29">
        <f>F1121-C1121</f>
        <v>2170481</v>
      </c>
      <c r="H1121" s="29">
        <f>E1121-F1121</f>
        <v>-1924913</v>
      </c>
      <c r="I1121" s="30">
        <f>IF(ISERROR(F1121/C1121),0,F1121/C1121*100-100)</f>
        <v>1943.8477865644509</v>
      </c>
      <c r="J1121" s="30">
        <f>IF(ISERROR(F1121/E1121),0,F1121/E1121*100)</f>
        <v>638.84868724928413</v>
      </c>
      <c r="K1121" s="30">
        <f>IF(ISERROR(F1121/D1121),0,F1121/D1121*100)</f>
        <v>100</v>
      </c>
    </row>
    <row r="1122" spans="1:11">
      <c r="A1122" s="33" t="s">
        <v>58</v>
      </c>
      <c r="B1122" s="28" t="s">
        <v>59</v>
      </c>
      <c r="C1122" s="29">
        <v>4676</v>
      </c>
      <c r="D1122" s="29">
        <v>45410</v>
      </c>
      <c r="E1122" s="29">
        <v>6000</v>
      </c>
      <c r="F1122" s="29">
        <v>22235.200000000001</v>
      </c>
      <c r="G1122" s="29">
        <f>F1122-C1122</f>
        <v>17559.2</v>
      </c>
      <c r="H1122" s="29">
        <f>E1122-F1122</f>
        <v>-16235.2</v>
      </c>
      <c r="I1122" s="30">
        <f>IF(ISERROR(F1122/C1122),0,F1122/C1122*100-100)</f>
        <v>375.5175363558597</v>
      </c>
      <c r="J1122" s="30">
        <f>IF(ISERROR(F1122/E1122),0,F1122/E1122*100)</f>
        <v>370.58666666666664</v>
      </c>
      <c r="K1122" s="30">
        <f>IF(ISERROR(F1122/D1122),0,F1122/D1122*100)</f>
        <v>48.965426117595243</v>
      </c>
    </row>
    <row r="1123" spans="1:11">
      <c r="A1123" s="34" t="s">
        <v>60</v>
      </c>
      <c r="B1123" s="28" t="s">
        <v>61</v>
      </c>
      <c r="C1123" s="29">
        <v>0</v>
      </c>
      <c r="D1123" s="29">
        <v>33000</v>
      </c>
      <c r="E1123" s="29">
        <v>3000</v>
      </c>
      <c r="F1123" s="29">
        <v>9825.2000000000007</v>
      </c>
      <c r="G1123" s="29">
        <f>F1123-C1123</f>
        <v>9825.2000000000007</v>
      </c>
      <c r="H1123" s="29">
        <f>E1123-F1123</f>
        <v>-6825.2000000000007</v>
      </c>
      <c r="I1123" s="30">
        <f>IF(ISERROR(F1123/C1123),0,F1123/C1123*100-100)</f>
        <v>0</v>
      </c>
      <c r="J1123" s="30">
        <f>IF(ISERROR(F1123/E1123),0,F1123/E1123*100)</f>
        <v>327.50666666666672</v>
      </c>
      <c r="K1123" s="30">
        <f>IF(ISERROR(F1123/D1123),0,F1123/D1123*100)</f>
        <v>29.773333333333333</v>
      </c>
    </row>
    <row r="1124" spans="1:11">
      <c r="A1124" s="34" t="s">
        <v>191</v>
      </c>
      <c r="B1124" s="28" t="s">
        <v>192</v>
      </c>
      <c r="C1124" s="29">
        <v>4676</v>
      </c>
      <c r="D1124" s="29">
        <v>12410</v>
      </c>
      <c r="E1124" s="29">
        <v>3000</v>
      </c>
      <c r="F1124" s="29">
        <v>12410</v>
      </c>
      <c r="G1124" s="29">
        <f>F1124-C1124</f>
        <v>7734</v>
      </c>
      <c r="H1124" s="29">
        <f>E1124-F1124</f>
        <v>-9410</v>
      </c>
      <c r="I1124" s="30">
        <f>IF(ISERROR(F1124/C1124),0,F1124/C1124*100-100)</f>
        <v>165.39777587681778</v>
      </c>
      <c r="J1124" s="30">
        <f>IF(ISERROR(F1124/E1124),0,F1124/E1124*100)</f>
        <v>413.66666666666669</v>
      </c>
      <c r="K1124" s="30">
        <f>IF(ISERROR(F1124/D1124),0,F1124/D1124*100)</f>
        <v>100</v>
      </c>
    </row>
    <row r="1125" spans="1:11" ht="51">
      <c r="A1125" s="35" t="s">
        <v>315</v>
      </c>
      <c r="B1125" s="28" t="s">
        <v>316</v>
      </c>
      <c r="C1125" s="29">
        <v>4676</v>
      </c>
      <c r="D1125" s="29">
        <v>12410</v>
      </c>
      <c r="E1125" s="29">
        <v>3000</v>
      </c>
      <c r="F1125" s="29">
        <v>12410</v>
      </c>
      <c r="G1125" s="29">
        <f>F1125-C1125</f>
        <v>7734</v>
      </c>
      <c r="H1125" s="29">
        <f>E1125-F1125</f>
        <v>-9410</v>
      </c>
      <c r="I1125" s="30">
        <f>IF(ISERROR(F1125/C1125),0,F1125/C1125*100-100)</f>
        <v>165.39777587681778</v>
      </c>
      <c r="J1125" s="30">
        <f>IF(ISERROR(F1125/E1125),0,F1125/E1125*100)</f>
        <v>413.66666666666669</v>
      </c>
      <c r="K1125" s="30">
        <f>IF(ISERROR(F1125/D1125),0,F1125/D1125*100)</f>
        <v>100</v>
      </c>
    </row>
    <row r="1126" spans="1:11" ht="63.75">
      <c r="A1126" s="36" t="s">
        <v>319</v>
      </c>
      <c r="B1126" s="28" t="s">
        <v>320</v>
      </c>
      <c r="C1126" s="29">
        <v>4676</v>
      </c>
      <c r="D1126" s="29">
        <v>12410</v>
      </c>
      <c r="E1126" s="29">
        <v>3000</v>
      </c>
      <c r="F1126" s="29">
        <v>12410</v>
      </c>
      <c r="G1126" s="29">
        <f>F1126-C1126</f>
        <v>7734</v>
      </c>
      <c r="H1126" s="29">
        <f>E1126-F1126</f>
        <v>-9410</v>
      </c>
      <c r="I1126" s="30">
        <f>IF(ISERROR(F1126/C1126),0,F1126/C1126*100-100)</f>
        <v>165.39777587681778</v>
      </c>
      <c r="J1126" s="30">
        <f>IF(ISERROR(F1126/E1126),0,F1126/E1126*100)</f>
        <v>413.66666666666669</v>
      </c>
      <c r="K1126" s="30">
        <f>IF(ISERROR(F1126/D1126),0,F1126/D1126*100)</f>
        <v>100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09BF-55E9-44AE-8A79-F72645D7D4CA}">
  <sheetPr>
    <pageSetUpPr fitToPage="1"/>
  </sheetPr>
  <dimension ref="A1:K10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67</v>
      </c>
      <c r="B13" s="32" t="s">
        <v>68</v>
      </c>
      <c r="C13" s="29"/>
      <c r="D13" s="29"/>
      <c r="E13" s="29"/>
      <c r="F13" s="29"/>
      <c r="G13" s="29"/>
      <c r="H13" s="29"/>
      <c r="I13" s="30"/>
      <c r="J13" s="30"/>
      <c r="K13" s="30"/>
    </row>
    <row r="14" spans="1:11">
      <c r="A14" s="27" t="s">
        <v>26</v>
      </c>
      <c r="B14" s="28" t="s">
        <v>27</v>
      </c>
      <c r="C14" s="29">
        <v>32867929.73</v>
      </c>
      <c r="D14" s="29">
        <v>37988281</v>
      </c>
      <c r="E14" s="29">
        <v>38015737</v>
      </c>
      <c r="F14" s="29">
        <v>35629245.969999999</v>
      </c>
      <c r="G14" s="29">
        <f>F14-C14</f>
        <v>2761316.2399999984</v>
      </c>
      <c r="H14" s="29">
        <f>E14-F14</f>
        <v>2386491.0300000012</v>
      </c>
      <c r="I14" s="30">
        <f>IF(ISERROR(F14/C14),0,F14/C14*100-100)</f>
        <v>8.4012478506658965</v>
      </c>
      <c r="J14" s="30">
        <f>IF(ISERROR(F14/E14),0,F14/E14*100)</f>
        <v>93.722360216244127</v>
      </c>
      <c r="K14" s="30">
        <f>IF(ISERROR(F14/D14),0,F14/D14*100)</f>
        <v>93.790097977847438</v>
      </c>
    </row>
    <row r="15" spans="1:11" ht="25.5">
      <c r="A15" s="33" t="s">
        <v>69</v>
      </c>
      <c r="B15" s="28" t="s">
        <v>70</v>
      </c>
      <c r="C15" s="29">
        <v>40307.43</v>
      </c>
      <c r="D15" s="29">
        <v>27000</v>
      </c>
      <c r="E15" s="29">
        <v>27000</v>
      </c>
      <c r="F15" s="29">
        <v>17176.46</v>
      </c>
      <c r="G15" s="29">
        <f>F15-C15</f>
        <v>-23130.97</v>
      </c>
      <c r="H15" s="29">
        <f>E15-F15</f>
        <v>9823.5400000000009</v>
      </c>
      <c r="I15" s="30">
        <f>IF(ISERROR(F15/C15),0,F15/C15*100-100)</f>
        <v>-57.386367724263252</v>
      </c>
      <c r="J15" s="30">
        <f>IF(ISERROR(F15/E15),0,F15/E15*100)</f>
        <v>63.616518518518518</v>
      </c>
      <c r="K15" s="30">
        <f>IF(ISERROR(F15/D15),0,F15/D15*100)</f>
        <v>63.616518518518518</v>
      </c>
    </row>
    <row r="16" spans="1:11">
      <c r="A16" s="33" t="s">
        <v>71</v>
      </c>
      <c r="B16" s="28" t="s">
        <v>72</v>
      </c>
      <c r="C16" s="29">
        <v>213800</v>
      </c>
      <c r="D16" s="29">
        <v>220000</v>
      </c>
      <c r="E16" s="29">
        <v>220000</v>
      </c>
      <c r="F16" s="29">
        <v>208421.52</v>
      </c>
      <c r="G16" s="29">
        <f>F16-C16</f>
        <v>-5378.4800000000105</v>
      </c>
      <c r="H16" s="29">
        <f>E16-F16</f>
        <v>11578.48000000001</v>
      </c>
      <c r="I16" s="30">
        <f>IF(ISERROR(F16/C16),0,F16/C16*100-100)</f>
        <v>-2.5156594948550008</v>
      </c>
      <c r="J16" s="30">
        <f>IF(ISERROR(F16/E16),0,F16/E16*100)</f>
        <v>94.737054545454541</v>
      </c>
      <c r="K16" s="30">
        <f>IF(ISERROR(F16/D16),0,F16/D16*100)</f>
        <v>94.737054545454541</v>
      </c>
    </row>
    <row r="17" spans="1:11">
      <c r="A17" s="34" t="s">
        <v>73</v>
      </c>
      <c r="B17" s="28" t="s">
        <v>74</v>
      </c>
      <c r="C17" s="29">
        <v>213800</v>
      </c>
      <c r="D17" s="29">
        <v>220000</v>
      </c>
      <c r="E17" s="29">
        <v>220000</v>
      </c>
      <c r="F17" s="29">
        <v>208421.52</v>
      </c>
      <c r="G17" s="29">
        <f>F17-C17</f>
        <v>-5378.4800000000105</v>
      </c>
      <c r="H17" s="29">
        <f>E17-F17</f>
        <v>11578.48000000001</v>
      </c>
      <c r="I17" s="30">
        <f>IF(ISERROR(F17/C17),0,F17/C17*100-100)</f>
        <v>-2.5156594948550008</v>
      </c>
      <c r="J17" s="30">
        <f>IF(ISERROR(F17/E17),0,F17/E17*100)</f>
        <v>94.737054545454541</v>
      </c>
      <c r="K17" s="30">
        <f>IF(ISERROR(F17/D17),0,F17/D17*100)</f>
        <v>94.737054545454541</v>
      </c>
    </row>
    <row r="18" spans="1:11">
      <c r="A18" s="35" t="s">
        <v>75</v>
      </c>
      <c r="B18" s="28" t="s">
        <v>76</v>
      </c>
      <c r="C18" s="29">
        <v>213800</v>
      </c>
      <c r="D18" s="29">
        <v>220000</v>
      </c>
      <c r="E18" s="29">
        <v>220000</v>
      </c>
      <c r="F18" s="29">
        <v>208421.52</v>
      </c>
      <c r="G18" s="29">
        <f>F18-C18</f>
        <v>-5378.4800000000105</v>
      </c>
      <c r="H18" s="29">
        <f>E18-F18</f>
        <v>11578.48000000001</v>
      </c>
      <c r="I18" s="30">
        <f>IF(ISERROR(F18/C18),0,F18/C18*100-100)</f>
        <v>-2.5156594948550008</v>
      </c>
      <c r="J18" s="30">
        <f>IF(ISERROR(F18/E18),0,F18/E18*100)</f>
        <v>94.737054545454541</v>
      </c>
      <c r="K18" s="30">
        <f>IF(ISERROR(F18/D18),0,F18/D18*100)</f>
        <v>94.737054545454541</v>
      </c>
    </row>
    <row r="19" spans="1:11" ht="25.5">
      <c r="A19" s="36" t="s">
        <v>77</v>
      </c>
      <c r="B19" s="28" t="s">
        <v>78</v>
      </c>
      <c r="C19" s="29">
        <v>213800</v>
      </c>
      <c r="D19" s="29">
        <v>220000</v>
      </c>
      <c r="E19" s="29">
        <v>220000</v>
      </c>
      <c r="F19" s="29">
        <v>208421.52</v>
      </c>
      <c r="G19" s="29">
        <f>F19-C19</f>
        <v>-5378.4800000000105</v>
      </c>
      <c r="H19" s="29">
        <f>E19-F19</f>
        <v>11578.48000000001</v>
      </c>
      <c r="I19" s="30">
        <f>IF(ISERROR(F19/C19),0,F19/C19*100-100)</f>
        <v>-2.5156594948550008</v>
      </c>
      <c r="J19" s="30">
        <f>IF(ISERROR(F19/E19),0,F19/E19*100)</f>
        <v>94.737054545454541</v>
      </c>
      <c r="K19" s="30">
        <f>IF(ISERROR(F19/D19),0,F19/D19*100)</f>
        <v>94.737054545454541</v>
      </c>
    </row>
    <row r="20" spans="1:11" ht="25.5">
      <c r="A20" s="37" t="s">
        <v>79</v>
      </c>
      <c r="B20" s="28" t="s">
        <v>80</v>
      </c>
      <c r="C20" s="29">
        <v>213800</v>
      </c>
      <c r="D20" s="29">
        <v>220000</v>
      </c>
      <c r="E20" s="29">
        <v>220000</v>
      </c>
      <c r="F20" s="29">
        <v>208421.52</v>
      </c>
      <c r="G20" s="29">
        <f>F20-C20</f>
        <v>-5378.4800000000105</v>
      </c>
      <c r="H20" s="29">
        <f>E20-F20</f>
        <v>11578.48000000001</v>
      </c>
      <c r="I20" s="30">
        <f>IF(ISERROR(F20/C20),0,F20/C20*100-100)</f>
        <v>-2.5156594948550008</v>
      </c>
      <c r="J20" s="30">
        <f>IF(ISERROR(F20/E20),0,F20/E20*100)</f>
        <v>94.737054545454541</v>
      </c>
      <c r="K20" s="30">
        <f>IF(ISERROR(F20/D20),0,F20/D20*100)</f>
        <v>94.737054545454541</v>
      </c>
    </row>
    <row r="21" spans="1:11">
      <c r="A21" s="33" t="s">
        <v>28</v>
      </c>
      <c r="B21" s="28" t="s">
        <v>29</v>
      </c>
      <c r="C21" s="29">
        <v>32613822.300000001</v>
      </c>
      <c r="D21" s="29">
        <v>37741281</v>
      </c>
      <c r="E21" s="29">
        <v>37768737</v>
      </c>
      <c r="F21" s="29">
        <v>35403647.990000002</v>
      </c>
      <c r="G21" s="29">
        <f>F21-C21</f>
        <v>2789825.6900000013</v>
      </c>
      <c r="H21" s="29">
        <f>E21-F21</f>
        <v>2365089.0099999979</v>
      </c>
      <c r="I21" s="30">
        <f>IF(ISERROR(F21/C21),0,F21/C21*100-100)</f>
        <v>8.554120594445024</v>
      </c>
      <c r="J21" s="30">
        <f>IF(ISERROR(F21/E21),0,F21/E21*100)</f>
        <v>93.737971672179569</v>
      </c>
      <c r="K21" s="30">
        <f>IF(ISERROR(F21/D21),0,F21/D21*100)</f>
        <v>93.806164104498734</v>
      </c>
    </row>
    <row r="22" spans="1:11">
      <c r="A22" s="34" t="s">
        <v>30</v>
      </c>
      <c r="B22" s="28" t="s">
        <v>31</v>
      </c>
      <c r="C22" s="29">
        <v>32613822.300000001</v>
      </c>
      <c r="D22" s="29">
        <v>37741281</v>
      </c>
      <c r="E22" s="29">
        <v>37768737</v>
      </c>
      <c r="F22" s="29">
        <v>35403647.990000002</v>
      </c>
      <c r="G22" s="29">
        <f>F22-C22</f>
        <v>2789825.6900000013</v>
      </c>
      <c r="H22" s="29">
        <f>E22-F22</f>
        <v>2365089.0099999979</v>
      </c>
      <c r="I22" s="30">
        <f>IF(ISERROR(F22/C22),0,F22/C22*100-100)</f>
        <v>8.554120594445024</v>
      </c>
      <c r="J22" s="30">
        <f>IF(ISERROR(F22/E22),0,F22/E22*100)</f>
        <v>93.737971672179569</v>
      </c>
      <c r="K22" s="30">
        <f>IF(ISERROR(F22/D22),0,F22/D22*100)</f>
        <v>93.806164104498734</v>
      </c>
    </row>
    <row r="23" spans="1:11">
      <c r="A23" s="27" t="s">
        <v>32</v>
      </c>
      <c r="B23" s="28" t="s">
        <v>33</v>
      </c>
      <c r="C23" s="29">
        <v>32857852.870000001</v>
      </c>
      <c r="D23" s="29">
        <v>38284281</v>
      </c>
      <c r="E23" s="29">
        <v>38311737</v>
      </c>
      <c r="F23" s="29">
        <v>35920951.850000001</v>
      </c>
      <c r="G23" s="29">
        <f>F23-C23</f>
        <v>3063098.9800000004</v>
      </c>
      <c r="H23" s="29">
        <f>E23-F23</f>
        <v>2390785.1499999985</v>
      </c>
      <c r="I23" s="30">
        <f>IF(ISERROR(F23/C23),0,F23/C23*100-100)</f>
        <v>9.3222737106984965</v>
      </c>
      <c r="J23" s="30">
        <f>IF(ISERROR(F23/E23),0,F23/E23*100)</f>
        <v>93.759653471206491</v>
      </c>
      <c r="K23" s="30">
        <f>IF(ISERROR(F23/D23),0,F23/D23*100)</f>
        <v>93.82689425458976</v>
      </c>
    </row>
    <row r="24" spans="1:11">
      <c r="A24" s="33" t="s">
        <v>34</v>
      </c>
      <c r="B24" s="28" t="s">
        <v>35</v>
      </c>
      <c r="C24" s="29">
        <v>32064814.390000001</v>
      </c>
      <c r="D24" s="29">
        <v>35944116</v>
      </c>
      <c r="E24" s="29">
        <v>36484787</v>
      </c>
      <c r="F24" s="29">
        <v>33808684.439999998</v>
      </c>
      <c r="G24" s="29">
        <f>F24-C24</f>
        <v>1743870.049999997</v>
      </c>
      <c r="H24" s="29">
        <f>E24-F24</f>
        <v>2676102.5600000024</v>
      </c>
      <c r="I24" s="30">
        <f>IF(ISERROR(F24/C24),0,F24/C24*100-100)</f>
        <v>5.4385783394518938</v>
      </c>
      <c r="J24" s="30">
        <f>IF(ISERROR(F24/E24),0,F24/E24*100)</f>
        <v>92.665155041195661</v>
      </c>
      <c r="K24" s="30">
        <f>IF(ISERROR(F24/D24),0,F24/D24*100)</f>
        <v>94.059023290487929</v>
      </c>
    </row>
    <row r="25" spans="1:11">
      <c r="A25" s="34" t="s">
        <v>36</v>
      </c>
      <c r="B25" s="28" t="s">
        <v>37</v>
      </c>
      <c r="C25" s="29">
        <v>31878659.940000001</v>
      </c>
      <c r="D25" s="29">
        <v>35744081</v>
      </c>
      <c r="E25" s="29">
        <v>36292402</v>
      </c>
      <c r="F25" s="29">
        <v>33614302.82</v>
      </c>
      <c r="G25" s="29">
        <f>F25-C25</f>
        <v>1735642.879999999</v>
      </c>
      <c r="H25" s="29">
        <f>E25-F25</f>
        <v>2678099.1799999997</v>
      </c>
      <c r="I25" s="30">
        <f>IF(ISERROR(F25/C25),0,F25/C25*100-100)</f>
        <v>5.4445289835479684</v>
      </c>
      <c r="J25" s="30">
        <f>IF(ISERROR(F25/E25),0,F25/E25*100)</f>
        <v>92.620771752721126</v>
      </c>
      <c r="K25" s="30">
        <f>IF(ISERROR(F25/D25),0,F25/D25*100)</f>
        <v>94.041592005121075</v>
      </c>
    </row>
    <row r="26" spans="1:11">
      <c r="A26" s="35" t="s">
        <v>38</v>
      </c>
      <c r="B26" s="28" t="s">
        <v>39</v>
      </c>
      <c r="C26" s="29">
        <v>28364875.780000001</v>
      </c>
      <c r="D26" s="29">
        <v>29315302</v>
      </c>
      <c r="E26" s="29">
        <v>30141536</v>
      </c>
      <c r="F26" s="29">
        <v>28921624.690000001</v>
      </c>
      <c r="G26" s="29">
        <f>F26-C26</f>
        <v>556748.91000000015</v>
      </c>
      <c r="H26" s="29">
        <f>E26-F26</f>
        <v>1219911.3099999987</v>
      </c>
      <c r="I26" s="30">
        <f>IF(ISERROR(F26/C26),0,F26/C26*100-100)</f>
        <v>1.9628110283936593</v>
      </c>
      <c r="J26" s="30">
        <f>IF(ISERROR(F26/E26),0,F26/E26*100)</f>
        <v>95.95272347766219</v>
      </c>
      <c r="K26" s="30">
        <f>IF(ISERROR(F26/D26),0,F26/D26*100)</f>
        <v>98.657092770185358</v>
      </c>
    </row>
    <row r="27" spans="1:11">
      <c r="A27" s="35" t="s">
        <v>40</v>
      </c>
      <c r="B27" s="28" t="s">
        <v>41</v>
      </c>
      <c r="C27" s="29">
        <v>3513784.16</v>
      </c>
      <c r="D27" s="29">
        <v>6428779</v>
      </c>
      <c r="E27" s="29">
        <v>6150866</v>
      </c>
      <c r="F27" s="29">
        <v>4692678.13</v>
      </c>
      <c r="G27" s="29">
        <f>F27-C27</f>
        <v>1178893.9699999997</v>
      </c>
      <c r="H27" s="29">
        <f>E27-F27</f>
        <v>1458187.87</v>
      </c>
      <c r="I27" s="30">
        <f>IF(ISERROR(F27/C27),0,F27/C27*100-100)</f>
        <v>33.55055166507438</v>
      </c>
      <c r="J27" s="30">
        <f>IF(ISERROR(F27/E27),0,F27/E27*100)</f>
        <v>76.292966388797936</v>
      </c>
      <c r="K27" s="30">
        <f>IF(ISERROR(F27/D27),0,F27/D27*100)</f>
        <v>72.994858432682165</v>
      </c>
    </row>
    <row r="28" spans="1:11">
      <c r="A28" s="36" t="s">
        <v>42</v>
      </c>
      <c r="B28" s="28" t="s">
        <v>43</v>
      </c>
      <c r="C28" s="29">
        <v>59328.91</v>
      </c>
      <c r="D28" s="29">
        <v>0</v>
      </c>
      <c r="E28" s="29">
        <v>0</v>
      </c>
      <c r="F28" s="29">
        <v>68767.360000000001</v>
      </c>
      <c r="G28" s="29">
        <f>F28-C28</f>
        <v>9438.4499999999971</v>
      </c>
      <c r="H28" s="29">
        <f>E28-F28</f>
        <v>-68767.360000000001</v>
      </c>
      <c r="I28" s="30">
        <f>IF(ISERROR(F28/C28),0,F28/C28*100-100)</f>
        <v>15.908686001478884</v>
      </c>
      <c r="J28" s="30">
        <f>IF(ISERROR(F28/E28),0,F28/E28*100)</f>
        <v>0</v>
      </c>
      <c r="K28" s="30">
        <f>IF(ISERROR(F28/D28),0,F28/D28*100)</f>
        <v>0</v>
      </c>
    </row>
    <row r="29" spans="1:11">
      <c r="A29" s="34" t="s">
        <v>44</v>
      </c>
      <c r="B29" s="28" t="s">
        <v>45</v>
      </c>
      <c r="C29" s="29">
        <v>22000</v>
      </c>
      <c r="D29" s="29">
        <v>24650</v>
      </c>
      <c r="E29" s="29">
        <v>17000</v>
      </c>
      <c r="F29" s="29">
        <v>24650</v>
      </c>
      <c r="G29" s="29">
        <f>F29-C29</f>
        <v>2650</v>
      </c>
      <c r="H29" s="29">
        <f>E29-F29</f>
        <v>-7650</v>
      </c>
      <c r="I29" s="30">
        <f>IF(ISERROR(F29/C29),0,F29/C29*100-100)</f>
        <v>12.045454545454533</v>
      </c>
      <c r="J29" s="30">
        <f>IF(ISERROR(F29/E29),0,F29/E29*100)</f>
        <v>145</v>
      </c>
      <c r="K29" s="30">
        <f>IF(ISERROR(F29/D29),0,F29/D29*100)</f>
        <v>100</v>
      </c>
    </row>
    <row r="30" spans="1:11">
      <c r="A30" s="35" t="s">
        <v>46</v>
      </c>
      <c r="B30" s="28" t="s">
        <v>47</v>
      </c>
      <c r="C30" s="29">
        <v>21000</v>
      </c>
      <c r="D30" s="29">
        <v>22500</v>
      </c>
      <c r="E30" s="29">
        <v>16000</v>
      </c>
      <c r="F30" s="29">
        <v>22500</v>
      </c>
      <c r="G30" s="29">
        <f>F30-C30</f>
        <v>1500</v>
      </c>
      <c r="H30" s="29">
        <f>E30-F30</f>
        <v>-6500</v>
      </c>
      <c r="I30" s="30">
        <f>IF(ISERROR(F30/C30),0,F30/C30*100-100)</f>
        <v>7.1428571428571388</v>
      </c>
      <c r="J30" s="30">
        <f>IF(ISERROR(F30/E30),0,F30/E30*100)</f>
        <v>140.625</v>
      </c>
      <c r="K30" s="30">
        <f>IF(ISERROR(F30/D30),0,F30/D30*100)</f>
        <v>100</v>
      </c>
    </row>
    <row r="31" spans="1:11">
      <c r="A31" s="35" t="s">
        <v>48</v>
      </c>
      <c r="B31" s="28" t="s">
        <v>49</v>
      </c>
      <c r="C31" s="29">
        <v>1000</v>
      </c>
      <c r="D31" s="29">
        <v>2150</v>
      </c>
      <c r="E31" s="29">
        <v>1000</v>
      </c>
      <c r="F31" s="29">
        <v>2150</v>
      </c>
      <c r="G31" s="29">
        <f>F31-C31</f>
        <v>1150</v>
      </c>
      <c r="H31" s="29">
        <f>E31-F31</f>
        <v>-1150</v>
      </c>
      <c r="I31" s="30">
        <f>IF(ISERROR(F31/C31),0,F31/C31*100-100)</f>
        <v>115</v>
      </c>
      <c r="J31" s="30">
        <f>IF(ISERROR(F31/E31),0,F31/E31*100)</f>
        <v>215</v>
      </c>
      <c r="K31" s="30">
        <f>IF(ISERROR(F31/D31),0,F31/D31*100)</f>
        <v>100</v>
      </c>
    </row>
    <row r="32" spans="1:11" ht="25.5">
      <c r="A32" s="34" t="s">
        <v>81</v>
      </c>
      <c r="B32" s="28" t="s">
        <v>82</v>
      </c>
      <c r="C32" s="29">
        <v>164118.68</v>
      </c>
      <c r="D32" s="29">
        <v>172793</v>
      </c>
      <c r="E32" s="29">
        <v>172793</v>
      </c>
      <c r="F32" s="29">
        <v>169731.62</v>
      </c>
      <c r="G32" s="29">
        <f>F32-C32</f>
        <v>5612.9400000000023</v>
      </c>
      <c r="H32" s="29">
        <f>E32-F32</f>
        <v>3061.3800000000047</v>
      </c>
      <c r="I32" s="30">
        <f>IF(ISERROR(F32/C32),0,F32/C32*100-100)</f>
        <v>3.420049442269459</v>
      </c>
      <c r="J32" s="30">
        <f>IF(ISERROR(F32/E32),0,F32/E32*100)</f>
        <v>98.228296285150435</v>
      </c>
      <c r="K32" s="30">
        <f>IF(ISERROR(F32/D32),0,F32/D32*100)</f>
        <v>98.228296285150435</v>
      </c>
    </row>
    <row r="33" spans="1:11">
      <c r="A33" s="35" t="s">
        <v>83</v>
      </c>
      <c r="B33" s="28" t="s">
        <v>84</v>
      </c>
      <c r="C33" s="29">
        <v>164118.68</v>
      </c>
      <c r="D33" s="29">
        <v>172793</v>
      </c>
      <c r="E33" s="29">
        <v>172793</v>
      </c>
      <c r="F33" s="29">
        <v>169731.62</v>
      </c>
      <c r="G33" s="29">
        <f>F33-C33</f>
        <v>5612.9400000000023</v>
      </c>
      <c r="H33" s="29">
        <f>E33-F33</f>
        <v>3061.3800000000047</v>
      </c>
      <c r="I33" s="30">
        <f>IF(ISERROR(F33/C33),0,F33/C33*100-100)</f>
        <v>3.420049442269459</v>
      </c>
      <c r="J33" s="30">
        <f>IF(ISERROR(F33/E33),0,F33/E33*100)</f>
        <v>98.228296285150435</v>
      </c>
      <c r="K33" s="30">
        <f>IF(ISERROR(F33/D33),0,F33/D33*100)</f>
        <v>98.228296285150435</v>
      </c>
    </row>
    <row r="34" spans="1:11" ht="25.5">
      <c r="A34" s="34" t="s">
        <v>50</v>
      </c>
      <c r="B34" s="28" t="s">
        <v>51</v>
      </c>
      <c r="C34" s="29">
        <v>35.770000000000003</v>
      </c>
      <c r="D34" s="29">
        <v>2592</v>
      </c>
      <c r="E34" s="29">
        <v>2592</v>
      </c>
      <c r="F34" s="29">
        <v>0</v>
      </c>
      <c r="G34" s="29">
        <f>F34-C34</f>
        <v>-35.770000000000003</v>
      </c>
      <c r="H34" s="29">
        <f>E34-F34</f>
        <v>2592</v>
      </c>
      <c r="I34" s="30">
        <f>IF(ISERROR(F34/C34),0,F34/C34*100-100)</f>
        <v>-100</v>
      </c>
      <c r="J34" s="30">
        <f>IF(ISERROR(F34/E34),0,F34/E34*100)</f>
        <v>0</v>
      </c>
      <c r="K34" s="30">
        <f>IF(ISERROR(F34/D34),0,F34/D34*100)</f>
        <v>0</v>
      </c>
    </row>
    <row r="35" spans="1:11">
      <c r="A35" s="35" t="s">
        <v>52</v>
      </c>
      <c r="B35" s="28" t="s">
        <v>53</v>
      </c>
      <c r="C35" s="29">
        <v>35.770000000000003</v>
      </c>
      <c r="D35" s="29">
        <v>2592</v>
      </c>
      <c r="E35" s="29">
        <v>2592</v>
      </c>
      <c r="F35" s="29">
        <v>0</v>
      </c>
      <c r="G35" s="29">
        <f>F35-C35</f>
        <v>-35.770000000000003</v>
      </c>
      <c r="H35" s="29">
        <f>E35-F35</f>
        <v>2592</v>
      </c>
      <c r="I35" s="30">
        <f>IF(ISERROR(F35/C35),0,F35/C35*100-100)</f>
        <v>-100</v>
      </c>
      <c r="J35" s="30">
        <f>IF(ISERROR(F35/E35),0,F35/E35*100)</f>
        <v>0</v>
      </c>
      <c r="K35" s="30">
        <f>IF(ISERROR(F35/D35),0,F35/D35*100)</f>
        <v>0</v>
      </c>
    </row>
    <row r="36" spans="1:11" ht="25.5">
      <c r="A36" s="36" t="s">
        <v>85</v>
      </c>
      <c r="B36" s="28" t="s">
        <v>86</v>
      </c>
      <c r="C36" s="29">
        <v>35.770000000000003</v>
      </c>
      <c r="D36" s="29">
        <v>2592</v>
      </c>
      <c r="E36" s="29">
        <v>2592</v>
      </c>
      <c r="F36" s="29">
        <v>0</v>
      </c>
      <c r="G36" s="29">
        <f>F36-C36</f>
        <v>-35.770000000000003</v>
      </c>
      <c r="H36" s="29">
        <f>E36-F36</f>
        <v>2592</v>
      </c>
      <c r="I36" s="30">
        <f>IF(ISERROR(F36/C36),0,F36/C36*100-100)</f>
        <v>-100</v>
      </c>
      <c r="J36" s="30">
        <f>IF(ISERROR(F36/E36),0,F36/E36*100)</f>
        <v>0</v>
      </c>
      <c r="K36" s="30">
        <f>IF(ISERROR(F36/D36),0,F36/D36*100)</f>
        <v>0</v>
      </c>
    </row>
    <row r="37" spans="1:11">
      <c r="A37" s="33" t="s">
        <v>58</v>
      </c>
      <c r="B37" s="28" t="s">
        <v>59</v>
      </c>
      <c r="C37" s="29">
        <v>793038.48</v>
      </c>
      <c r="D37" s="29">
        <v>2340165</v>
      </c>
      <c r="E37" s="29">
        <v>1826950</v>
      </c>
      <c r="F37" s="29">
        <v>2112267.41</v>
      </c>
      <c r="G37" s="29">
        <f>F37-C37</f>
        <v>1319228.9300000002</v>
      </c>
      <c r="H37" s="29">
        <f>E37-F37</f>
        <v>-285317.41000000015</v>
      </c>
      <c r="I37" s="30">
        <f>IF(ISERROR(F37/C37),0,F37/C37*100-100)</f>
        <v>166.3511876498099</v>
      </c>
      <c r="J37" s="30">
        <f>IF(ISERROR(F37/E37),0,F37/E37*100)</f>
        <v>115.61714387366924</v>
      </c>
      <c r="K37" s="30">
        <f>IF(ISERROR(F37/D37),0,F37/D37*100)</f>
        <v>90.261473443111925</v>
      </c>
    </row>
    <row r="38" spans="1:11">
      <c r="A38" s="34" t="s">
        <v>60</v>
      </c>
      <c r="B38" s="28" t="s">
        <v>61</v>
      </c>
      <c r="C38" s="29">
        <v>793038.48</v>
      </c>
      <c r="D38" s="29">
        <v>2340165</v>
      </c>
      <c r="E38" s="29">
        <v>1826950</v>
      </c>
      <c r="F38" s="29">
        <v>2112267.41</v>
      </c>
      <c r="G38" s="29">
        <f>F38-C38</f>
        <v>1319228.9300000002</v>
      </c>
      <c r="H38" s="29">
        <f>E38-F38</f>
        <v>-285317.41000000015</v>
      </c>
      <c r="I38" s="30">
        <f>IF(ISERROR(F38/C38),0,F38/C38*100-100)</f>
        <v>166.3511876498099</v>
      </c>
      <c r="J38" s="30">
        <f>IF(ISERROR(F38/E38),0,F38/E38*100)</f>
        <v>115.61714387366924</v>
      </c>
      <c r="K38" s="30">
        <f>IF(ISERROR(F38/D38),0,F38/D38*100)</f>
        <v>90.261473443111925</v>
      </c>
    </row>
    <row r="39" spans="1:11">
      <c r="A39" s="27"/>
      <c r="B39" s="28" t="s">
        <v>87</v>
      </c>
      <c r="C39" s="29">
        <v>10076.86</v>
      </c>
      <c r="D39" s="29">
        <v>-296000</v>
      </c>
      <c r="E39" s="29">
        <v>-296000</v>
      </c>
      <c r="F39" s="29">
        <v>-291705.88</v>
      </c>
      <c r="G39" s="29">
        <f>F39-C39</f>
        <v>-301782.74</v>
      </c>
      <c r="H39" s="29">
        <f>E39-F39</f>
        <v>-4294.1199999999953</v>
      </c>
      <c r="I39" s="30">
        <f>IF(ISERROR(F39/C39),0,F39/C39*100-100)</f>
        <v>-2994.8092957528434</v>
      </c>
      <c r="J39" s="30">
        <f>IF(ISERROR(F39/E39),0,F39/E39*100)</f>
        <v>98.549283783783778</v>
      </c>
      <c r="K39" s="30">
        <f>IF(ISERROR(F39/D39),0,F39/D39*100)</f>
        <v>98.549283783783778</v>
      </c>
    </row>
    <row r="40" spans="1:11">
      <c r="A40" s="27" t="s">
        <v>88</v>
      </c>
      <c r="B40" s="28" t="s">
        <v>89</v>
      </c>
      <c r="C40" s="29">
        <v>-10076.86</v>
      </c>
      <c r="D40" s="29">
        <v>296000</v>
      </c>
      <c r="E40" s="29">
        <v>296000</v>
      </c>
      <c r="F40" s="29">
        <v>291705.88</v>
      </c>
      <c r="G40" s="29">
        <f>F40-C40</f>
        <v>301782.74</v>
      </c>
      <c r="H40" s="29">
        <f>E40-F40</f>
        <v>4294.1199999999953</v>
      </c>
      <c r="I40" s="30">
        <f>IF(ISERROR(F40/C40),0,F40/C40*100-100)</f>
        <v>-2994.8092957528434</v>
      </c>
      <c r="J40" s="30">
        <f>IF(ISERROR(F40/E40),0,F40/E40*100)</f>
        <v>98.549283783783778</v>
      </c>
      <c r="K40" s="30">
        <f>IF(ISERROR(F40/D40),0,F40/D40*100)</f>
        <v>98.549283783783778</v>
      </c>
    </row>
    <row r="41" spans="1:11">
      <c r="A41" s="33" t="s">
        <v>90</v>
      </c>
      <c r="B41" s="28" t="s">
        <v>91</v>
      </c>
      <c r="C41" s="29">
        <v>-10076.86</v>
      </c>
      <c r="D41" s="29">
        <v>296000</v>
      </c>
      <c r="E41" s="29">
        <v>296000</v>
      </c>
      <c r="F41" s="29">
        <v>291705.88</v>
      </c>
      <c r="G41" s="29">
        <f>F41-C41</f>
        <v>301782.74</v>
      </c>
      <c r="H41" s="29">
        <f>E41-F41</f>
        <v>4294.1199999999953</v>
      </c>
      <c r="I41" s="30">
        <f>IF(ISERROR(F41/C41),0,F41/C41*100-100)</f>
        <v>-2994.8092957528434</v>
      </c>
      <c r="J41" s="30">
        <f>IF(ISERROR(F41/E41),0,F41/E41*100)</f>
        <v>98.549283783783778</v>
      </c>
      <c r="K41" s="30">
        <f>IF(ISERROR(F41/D41),0,F41/D41*100)</f>
        <v>98.549283783783778</v>
      </c>
    </row>
    <row r="42" spans="1:11" ht="25.5">
      <c r="A42" s="34" t="s">
        <v>92</v>
      </c>
      <c r="B42" s="28" t="s">
        <v>93</v>
      </c>
      <c r="C42" s="29">
        <v>0</v>
      </c>
      <c r="D42" s="29">
        <v>296000</v>
      </c>
      <c r="E42" s="29">
        <v>296000</v>
      </c>
      <c r="F42" s="29">
        <v>-296000</v>
      </c>
      <c r="G42" s="29">
        <f>F42-C42</f>
        <v>-296000</v>
      </c>
      <c r="H42" s="29">
        <f>E42-F42</f>
        <v>592000</v>
      </c>
      <c r="I42" s="30">
        <f>IF(ISERROR(F42/C42),0,F42/C42*100-100)</f>
        <v>0</v>
      </c>
      <c r="J42" s="30">
        <f>IF(ISERROR(F42/E42),0,F42/E42*100)</f>
        <v>-100</v>
      </c>
      <c r="K42" s="30">
        <f>IF(ISERROR(F42/D42),0,F42/D42*100)</f>
        <v>-100</v>
      </c>
    </row>
    <row r="43" spans="1:11">
      <c r="A43" s="27"/>
      <c r="B43" s="28"/>
      <c r="C43" s="29"/>
      <c r="D43" s="29"/>
      <c r="E43" s="29"/>
      <c r="F43" s="29"/>
      <c r="G43" s="29"/>
      <c r="H43" s="29"/>
      <c r="I43" s="30"/>
      <c r="J43" s="30"/>
      <c r="K43" s="30"/>
    </row>
    <row r="44" spans="1:11" s="42" customFormat="1">
      <c r="A44" s="38"/>
      <c r="B44" s="39" t="s">
        <v>62</v>
      </c>
      <c r="C44" s="40"/>
      <c r="D44" s="40"/>
      <c r="E44" s="40"/>
      <c r="F44" s="40"/>
      <c r="G44" s="40"/>
      <c r="H44" s="40"/>
      <c r="I44" s="41"/>
      <c r="J44" s="41"/>
      <c r="K44" s="41"/>
    </row>
    <row r="45" spans="1:11">
      <c r="A45" s="27" t="s">
        <v>26</v>
      </c>
      <c r="B45" s="28" t="s">
        <v>27</v>
      </c>
      <c r="C45" s="29">
        <v>32867929.73</v>
      </c>
      <c r="D45" s="29">
        <v>37988281</v>
      </c>
      <c r="E45" s="29">
        <v>38015737</v>
      </c>
      <c r="F45" s="29">
        <v>35629245.969999999</v>
      </c>
      <c r="G45" s="29">
        <f>F45-C45</f>
        <v>2761316.2399999984</v>
      </c>
      <c r="H45" s="29">
        <f>E45-F45</f>
        <v>2386491.0300000012</v>
      </c>
      <c r="I45" s="30">
        <f>IF(ISERROR(F45/C45),0,F45/C45*100-100)</f>
        <v>8.4012478506658965</v>
      </c>
      <c r="J45" s="30">
        <f>IF(ISERROR(F45/E45),0,F45/E45*100)</f>
        <v>93.722360216244127</v>
      </c>
      <c r="K45" s="30">
        <f>IF(ISERROR(F45/D45),0,F45/D45*100)</f>
        <v>93.790097977847438</v>
      </c>
    </row>
    <row r="46" spans="1:11" ht="25.5">
      <c r="A46" s="33" t="s">
        <v>69</v>
      </c>
      <c r="B46" s="28" t="s">
        <v>70</v>
      </c>
      <c r="C46" s="29">
        <v>40307.43</v>
      </c>
      <c r="D46" s="29">
        <v>27000</v>
      </c>
      <c r="E46" s="29">
        <v>27000</v>
      </c>
      <c r="F46" s="29">
        <v>17176.46</v>
      </c>
      <c r="G46" s="29">
        <f>F46-C46</f>
        <v>-23130.97</v>
      </c>
      <c r="H46" s="29">
        <f>E46-F46</f>
        <v>9823.5400000000009</v>
      </c>
      <c r="I46" s="30">
        <f>IF(ISERROR(F46/C46),0,F46/C46*100-100)</f>
        <v>-57.386367724263252</v>
      </c>
      <c r="J46" s="30">
        <f>IF(ISERROR(F46/E46),0,F46/E46*100)</f>
        <v>63.616518518518518</v>
      </c>
      <c r="K46" s="30">
        <f>IF(ISERROR(F46/D46),0,F46/D46*100)</f>
        <v>63.616518518518518</v>
      </c>
    </row>
    <row r="47" spans="1:11">
      <c r="A47" s="33" t="s">
        <v>71</v>
      </c>
      <c r="B47" s="28" t="s">
        <v>72</v>
      </c>
      <c r="C47" s="29">
        <v>213800</v>
      </c>
      <c r="D47" s="29">
        <v>220000</v>
      </c>
      <c r="E47" s="29">
        <v>220000</v>
      </c>
      <c r="F47" s="29">
        <v>208421.52</v>
      </c>
      <c r="G47" s="29">
        <f>F47-C47</f>
        <v>-5378.4800000000105</v>
      </c>
      <c r="H47" s="29">
        <f>E47-F47</f>
        <v>11578.48000000001</v>
      </c>
      <c r="I47" s="30">
        <f>IF(ISERROR(F47/C47),0,F47/C47*100-100)</f>
        <v>-2.5156594948550008</v>
      </c>
      <c r="J47" s="30">
        <f>IF(ISERROR(F47/E47),0,F47/E47*100)</f>
        <v>94.737054545454541</v>
      </c>
      <c r="K47" s="30">
        <f>IF(ISERROR(F47/D47),0,F47/D47*100)</f>
        <v>94.737054545454541</v>
      </c>
    </row>
    <row r="48" spans="1:11">
      <c r="A48" s="34" t="s">
        <v>73</v>
      </c>
      <c r="B48" s="28" t="s">
        <v>74</v>
      </c>
      <c r="C48" s="29">
        <v>213800</v>
      </c>
      <c r="D48" s="29">
        <v>220000</v>
      </c>
      <c r="E48" s="29">
        <v>220000</v>
      </c>
      <c r="F48" s="29">
        <v>208421.52</v>
      </c>
      <c r="G48" s="29">
        <f>F48-C48</f>
        <v>-5378.4800000000105</v>
      </c>
      <c r="H48" s="29">
        <f>E48-F48</f>
        <v>11578.48000000001</v>
      </c>
      <c r="I48" s="30">
        <f>IF(ISERROR(F48/C48),0,F48/C48*100-100)</f>
        <v>-2.5156594948550008</v>
      </c>
      <c r="J48" s="30">
        <f>IF(ISERROR(F48/E48),0,F48/E48*100)</f>
        <v>94.737054545454541</v>
      </c>
      <c r="K48" s="30">
        <f>IF(ISERROR(F48/D48),0,F48/D48*100)</f>
        <v>94.737054545454541</v>
      </c>
    </row>
    <row r="49" spans="1:11">
      <c r="A49" s="35" t="s">
        <v>75</v>
      </c>
      <c r="B49" s="28" t="s">
        <v>76</v>
      </c>
      <c r="C49" s="29">
        <v>213800</v>
      </c>
      <c r="D49" s="29">
        <v>220000</v>
      </c>
      <c r="E49" s="29">
        <v>220000</v>
      </c>
      <c r="F49" s="29">
        <v>208421.52</v>
      </c>
      <c r="G49" s="29">
        <f>F49-C49</f>
        <v>-5378.4800000000105</v>
      </c>
      <c r="H49" s="29">
        <f>E49-F49</f>
        <v>11578.48000000001</v>
      </c>
      <c r="I49" s="30">
        <f>IF(ISERROR(F49/C49),0,F49/C49*100-100)</f>
        <v>-2.5156594948550008</v>
      </c>
      <c r="J49" s="30">
        <f>IF(ISERROR(F49/E49),0,F49/E49*100)</f>
        <v>94.737054545454541</v>
      </c>
      <c r="K49" s="30">
        <f>IF(ISERROR(F49/D49),0,F49/D49*100)</f>
        <v>94.737054545454541</v>
      </c>
    </row>
    <row r="50" spans="1:11" ht="25.5">
      <c r="A50" s="36" t="s">
        <v>77</v>
      </c>
      <c r="B50" s="28" t="s">
        <v>78</v>
      </c>
      <c r="C50" s="29">
        <v>213800</v>
      </c>
      <c r="D50" s="29">
        <v>220000</v>
      </c>
      <c r="E50" s="29">
        <v>220000</v>
      </c>
      <c r="F50" s="29">
        <v>208421.52</v>
      </c>
      <c r="G50" s="29">
        <f>F50-C50</f>
        <v>-5378.4800000000105</v>
      </c>
      <c r="H50" s="29">
        <f>E50-F50</f>
        <v>11578.48000000001</v>
      </c>
      <c r="I50" s="30">
        <f>IF(ISERROR(F50/C50),0,F50/C50*100-100)</f>
        <v>-2.5156594948550008</v>
      </c>
      <c r="J50" s="30">
        <f>IF(ISERROR(F50/E50),0,F50/E50*100)</f>
        <v>94.737054545454541</v>
      </c>
      <c r="K50" s="30">
        <f>IF(ISERROR(F50/D50),0,F50/D50*100)</f>
        <v>94.737054545454541</v>
      </c>
    </row>
    <row r="51" spans="1:11" ht="25.5">
      <c r="A51" s="37" t="s">
        <v>79</v>
      </c>
      <c r="B51" s="28" t="s">
        <v>80</v>
      </c>
      <c r="C51" s="29">
        <v>213800</v>
      </c>
      <c r="D51" s="29">
        <v>220000</v>
      </c>
      <c r="E51" s="29">
        <v>220000</v>
      </c>
      <c r="F51" s="29">
        <v>208421.52</v>
      </c>
      <c r="G51" s="29">
        <f>F51-C51</f>
        <v>-5378.4800000000105</v>
      </c>
      <c r="H51" s="29">
        <f>E51-F51</f>
        <v>11578.48000000001</v>
      </c>
      <c r="I51" s="30">
        <f>IF(ISERROR(F51/C51),0,F51/C51*100-100)</f>
        <v>-2.5156594948550008</v>
      </c>
      <c r="J51" s="30">
        <f>IF(ISERROR(F51/E51),0,F51/E51*100)</f>
        <v>94.737054545454541</v>
      </c>
      <c r="K51" s="30">
        <f>IF(ISERROR(F51/D51),0,F51/D51*100)</f>
        <v>94.737054545454541</v>
      </c>
    </row>
    <row r="52" spans="1:11">
      <c r="A52" s="33" t="s">
        <v>28</v>
      </c>
      <c r="B52" s="28" t="s">
        <v>29</v>
      </c>
      <c r="C52" s="29">
        <v>32613822.300000001</v>
      </c>
      <c r="D52" s="29">
        <v>37741281</v>
      </c>
      <c r="E52" s="29">
        <v>37768737</v>
      </c>
      <c r="F52" s="29">
        <v>35403647.990000002</v>
      </c>
      <c r="G52" s="29">
        <f>F52-C52</f>
        <v>2789825.6900000013</v>
      </c>
      <c r="H52" s="29">
        <f>E52-F52</f>
        <v>2365089.0099999979</v>
      </c>
      <c r="I52" s="30">
        <f>IF(ISERROR(F52/C52),0,F52/C52*100-100)</f>
        <v>8.554120594445024</v>
      </c>
      <c r="J52" s="30">
        <f>IF(ISERROR(F52/E52),0,F52/E52*100)</f>
        <v>93.737971672179569</v>
      </c>
      <c r="K52" s="30">
        <f>IF(ISERROR(F52/D52),0,F52/D52*100)</f>
        <v>93.806164104498734</v>
      </c>
    </row>
    <row r="53" spans="1:11">
      <c r="A53" s="34" t="s">
        <v>30</v>
      </c>
      <c r="B53" s="28" t="s">
        <v>31</v>
      </c>
      <c r="C53" s="29">
        <v>32613822.300000001</v>
      </c>
      <c r="D53" s="29">
        <v>37741281</v>
      </c>
      <c r="E53" s="29">
        <v>37768737</v>
      </c>
      <c r="F53" s="29">
        <v>35403647.990000002</v>
      </c>
      <c r="G53" s="29">
        <f>F53-C53</f>
        <v>2789825.6900000013</v>
      </c>
      <c r="H53" s="29">
        <f>E53-F53</f>
        <v>2365089.0099999979</v>
      </c>
      <c r="I53" s="30">
        <f>IF(ISERROR(F53/C53),0,F53/C53*100-100)</f>
        <v>8.554120594445024</v>
      </c>
      <c r="J53" s="30">
        <f>IF(ISERROR(F53/E53),0,F53/E53*100)</f>
        <v>93.737971672179569</v>
      </c>
      <c r="K53" s="30">
        <f>IF(ISERROR(F53/D53),0,F53/D53*100)</f>
        <v>93.806164104498734</v>
      </c>
    </row>
    <row r="54" spans="1:11">
      <c r="A54" s="27" t="s">
        <v>32</v>
      </c>
      <c r="B54" s="28" t="s">
        <v>33</v>
      </c>
      <c r="C54" s="29">
        <v>32857852.870000001</v>
      </c>
      <c r="D54" s="29">
        <v>38284281</v>
      </c>
      <c r="E54" s="29">
        <v>38311737</v>
      </c>
      <c r="F54" s="29">
        <v>35920951.850000001</v>
      </c>
      <c r="G54" s="29">
        <f>F54-C54</f>
        <v>3063098.9800000004</v>
      </c>
      <c r="H54" s="29">
        <f>E54-F54</f>
        <v>2390785.1499999985</v>
      </c>
      <c r="I54" s="30">
        <f>IF(ISERROR(F54/C54),0,F54/C54*100-100)</f>
        <v>9.3222737106984965</v>
      </c>
      <c r="J54" s="30">
        <f>IF(ISERROR(F54/E54),0,F54/E54*100)</f>
        <v>93.759653471206491</v>
      </c>
      <c r="K54" s="30">
        <f>IF(ISERROR(F54/D54),0,F54/D54*100)</f>
        <v>93.82689425458976</v>
      </c>
    </row>
    <row r="55" spans="1:11">
      <c r="A55" s="33" t="s">
        <v>34</v>
      </c>
      <c r="B55" s="28" t="s">
        <v>35</v>
      </c>
      <c r="C55" s="29">
        <v>32064814.390000001</v>
      </c>
      <c r="D55" s="29">
        <v>35944116</v>
      </c>
      <c r="E55" s="29">
        <v>36484787</v>
      </c>
      <c r="F55" s="29">
        <v>33808684.439999998</v>
      </c>
      <c r="G55" s="29">
        <f>F55-C55</f>
        <v>1743870.049999997</v>
      </c>
      <c r="H55" s="29">
        <f>E55-F55</f>
        <v>2676102.5600000024</v>
      </c>
      <c r="I55" s="30">
        <f>IF(ISERROR(F55/C55),0,F55/C55*100-100)</f>
        <v>5.4385783394518938</v>
      </c>
      <c r="J55" s="30">
        <f>IF(ISERROR(F55/E55),0,F55/E55*100)</f>
        <v>92.665155041195661</v>
      </c>
      <c r="K55" s="30">
        <f>IF(ISERROR(F55/D55),0,F55/D55*100)</f>
        <v>94.059023290487929</v>
      </c>
    </row>
    <row r="56" spans="1:11">
      <c r="A56" s="34" t="s">
        <v>36</v>
      </c>
      <c r="B56" s="28" t="s">
        <v>37</v>
      </c>
      <c r="C56" s="29">
        <v>31878659.940000001</v>
      </c>
      <c r="D56" s="29">
        <v>35744081</v>
      </c>
      <c r="E56" s="29">
        <v>36292402</v>
      </c>
      <c r="F56" s="29">
        <v>33614302.82</v>
      </c>
      <c r="G56" s="29">
        <f>F56-C56</f>
        <v>1735642.879999999</v>
      </c>
      <c r="H56" s="29">
        <f>E56-F56</f>
        <v>2678099.1799999997</v>
      </c>
      <c r="I56" s="30">
        <f>IF(ISERROR(F56/C56),0,F56/C56*100-100)</f>
        <v>5.4445289835479684</v>
      </c>
      <c r="J56" s="30">
        <f>IF(ISERROR(F56/E56),0,F56/E56*100)</f>
        <v>92.620771752721126</v>
      </c>
      <c r="K56" s="30">
        <f>IF(ISERROR(F56/D56),0,F56/D56*100)</f>
        <v>94.041592005121075</v>
      </c>
    </row>
    <row r="57" spans="1:11">
      <c r="A57" s="35" t="s">
        <v>38</v>
      </c>
      <c r="B57" s="28" t="s">
        <v>39</v>
      </c>
      <c r="C57" s="29">
        <v>28364875.780000001</v>
      </c>
      <c r="D57" s="29">
        <v>29315302</v>
      </c>
      <c r="E57" s="29">
        <v>30141536</v>
      </c>
      <c r="F57" s="29">
        <v>28921624.690000001</v>
      </c>
      <c r="G57" s="29">
        <f>F57-C57</f>
        <v>556748.91000000015</v>
      </c>
      <c r="H57" s="29">
        <f>E57-F57</f>
        <v>1219911.3099999987</v>
      </c>
      <c r="I57" s="30">
        <f>IF(ISERROR(F57/C57),0,F57/C57*100-100)</f>
        <v>1.9628110283936593</v>
      </c>
      <c r="J57" s="30">
        <f>IF(ISERROR(F57/E57),0,F57/E57*100)</f>
        <v>95.95272347766219</v>
      </c>
      <c r="K57" s="30">
        <f>IF(ISERROR(F57/D57),0,F57/D57*100)</f>
        <v>98.657092770185358</v>
      </c>
    </row>
    <row r="58" spans="1:11">
      <c r="A58" s="35" t="s">
        <v>40</v>
      </c>
      <c r="B58" s="28" t="s">
        <v>41</v>
      </c>
      <c r="C58" s="29">
        <v>3513784.16</v>
      </c>
      <c r="D58" s="29">
        <v>6428779</v>
      </c>
      <c r="E58" s="29">
        <v>6150866</v>
      </c>
      <c r="F58" s="29">
        <v>4692678.13</v>
      </c>
      <c r="G58" s="29">
        <f>F58-C58</f>
        <v>1178893.9699999997</v>
      </c>
      <c r="H58" s="29">
        <f>E58-F58</f>
        <v>1458187.87</v>
      </c>
      <c r="I58" s="30">
        <f>IF(ISERROR(F58/C58),0,F58/C58*100-100)</f>
        <v>33.55055166507438</v>
      </c>
      <c r="J58" s="30">
        <f>IF(ISERROR(F58/E58),0,F58/E58*100)</f>
        <v>76.292966388797936</v>
      </c>
      <c r="K58" s="30">
        <f>IF(ISERROR(F58/D58),0,F58/D58*100)</f>
        <v>72.994858432682165</v>
      </c>
    </row>
    <row r="59" spans="1:11">
      <c r="A59" s="36" t="s">
        <v>42</v>
      </c>
      <c r="B59" s="28" t="s">
        <v>43</v>
      </c>
      <c r="C59" s="29">
        <v>59328.91</v>
      </c>
      <c r="D59" s="29">
        <v>0</v>
      </c>
      <c r="E59" s="29">
        <v>0</v>
      </c>
      <c r="F59" s="29">
        <v>68767.360000000001</v>
      </c>
      <c r="G59" s="29">
        <f>F59-C59</f>
        <v>9438.4499999999971</v>
      </c>
      <c r="H59" s="29">
        <f>E59-F59</f>
        <v>-68767.360000000001</v>
      </c>
      <c r="I59" s="30">
        <f>IF(ISERROR(F59/C59),0,F59/C59*100-100)</f>
        <v>15.908686001478884</v>
      </c>
      <c r="J59" s="30">
        <f>IF(ISERROR(F59/E59),0,F59/E59*100)</f>
        <v>0</v>
      </c>
      <c r="K59" s="30">
        <f>IF(ISERROR(F59/D59),0,F59/D59*100)</f>
        <v>0</v>
      </c>
    </row>
    <row r="60" spans="1:11">
      <c r="A60" s="34" t="s">
        <v>44</v>
      </c>
      <c r="B60" s="28" t="s">
        <v>45</v>
      </c>
      <c r="C60" s="29">
        <v>22000</v>
      </c>
      <c r="D60" s="29">
        <v>24650</v>
      </c>
      <c r="E60" s="29">
        <v>17000</v>
      </c>
      <c r="F60" s="29">
        <v>24650</v>
      </c>
      <c r="G60" s="29">
        <f>F60-C60</f>
        <v>2650</v>
      </c>
      <c r="H60" s="29">
        <f>E60-F60</f>
        <v>-7650</v>
      </c>
      <c r="I60" s="30">
        <f>IF(ISERROR(F60/C60),0,F60/C60*100-100)</f>
        <v>12.045454545454533</v>
      </c>
      <c r="J60" s="30">
        <f>IF(ISERROR(F60/E60),0,F60/E60*100)</f>
        <v>145</v>
      </c>
      <c r="K60" s="30">
        <f>IF(ISERROR(F60/D60),0,F60/D60*100)</f>
        <v>100</v>
      </c>
    </row>
    <row r="61" spans="1:11">
      <c r="A61" s="35" t="s">
        <v>46</v>
      </c>
      <c r="B61" s="28" t="s">
        <v>47</v>
      </c>
      <c r="C61" s="29">
        <v>21000</v>
      </c>
      <c r="D61" s="29">
        <v>22500</v>
      </c>
      <c r="E61" s="29">
        <v>16000</v>
      </c>
      <c r="F61" s="29">
        <v>22500</v>
      </c>
      <c r="G61" s="29">
        <f>F61-C61</f>
        <v>1500</v>
      </c>
      <c r="H61" s="29">
        <f>E61-F61</f>
        <v>-6500</v>
      </c>
      <c r="I61" s="30">
        <f>IF(ISERROR(F61/C61),0,F61/C61*100-100)</f>
        <v>7.1428571428571388</v>
      </c>
      <c r="J61" s="30">
        <f>IF(ISERROR(F61/E61),0,F61/E61*100)</f>
        <v>140.625</v>
      </c>
      <c r="K61" s="30">
        <f>IF(ISERROR(F61/D61),0,F61/D61*100)</f>
        <v>100</v>
      </c>
    </row>
    <row r="62" spans="1:11">
      <c r="A62" s="35" t="s">
        <v>48</v>
      </c>
      <c r="B62" s="28" t="s">
        <v>49</v>
      </c>
      <c r="C62" s="29">
        <v>1000</v>
      </c>
      <c r="D62" s="29">
        <v>2150</v>
      </c>
      <c r="E62" s="29">
        <v>1000</v>
      </c>
      <c r="F62" s="29">
        <v>2150</v>
      </c>
      <c r="G62" s="29">
        <f>F62-C62</f>
        <v>1150</v>
      </c>
      <c r="H62" s="29">
        <f>E62-F62</f>
        <v>-1150</v>
      </c>
      <c r="I62" s="30">
        <f>IF(ISERROR(F62/C62),0,F62/C62*100-100)</f>
        <v>115</v>
      </c>
      <c r="J62" s="30">
        <f>IF(ISERROR(F62/E62),0,F62/E62*100)</f>
        <v>215</v>
      </c>
      <c r="K62" s="30">
        <f>IF(ISERROR(F62/D62),0,F62/D62*100)</f>
        <v>100</v>
      </c>
    </row>
    <row r="63" spans="1:11" ht="25.5">
      <c r="A63" s="34" t="s">
        <v>81</v>
      </c>
      <c r="B63" s="28" t="s">
        <v>82</v>
      </c>
      <c r="C63" s="29">
        <v>164118.68</v>
      </c>
      <c r="D63" s="29">
        <v>172793</v>
      </c>
      <c r="E63" s="29">
        <v>172793</v>
      </c>
      <c r="F63" s="29">
        <v>169731.62</v>
      </c>
      <c r="G63" s="29">
        <f>F63-C63</f>
        <v>5612.9400000000023</v>
      </c>
      <c r="H63" s="29">
        <f>E63-F63</f>
        <v>3061.3800000000047</v>
      </c>
      <c r="I63" s="30">
        <f>IF(ISERROR(F63/C63),0,F63/C63*100-100)</f>
        <v>3.420049442269459</v>
      </c>
      <c r="J63" s="30">
        <f>IF(ISERROR(F63/E63),0,F63/E63*100)</f>
        <v>98.228296285150435</v>
      </c>
      <c r="K63" s="30">
        <f>IF(ISERROR(F63/D63),0,F63/D63*100)</f>
        <v>98.228296285150435</v>
      </c>
    </row>
    <row r="64" spans="1:11">
      <c r="A64" s="35" t="s">
        <v>83</v>
      </c>
      <c r="B64" s="28" t="s">
        <v>84</v>
      </c>
      <c r="C64" s="29">
        <v>164118.68</v>
      </c>
      <c r="D64" s="29">
        <v>172793</v>
      </c>
      <c r="E64" s="29">
        <v>172793</v>
      </c>
      <c r="F64" s="29">
        <v>169731.62</v>
      </c>
      <c r="G64" s="29">
        <f>F64-C64</f>
        <v>5612.9400000000023</v>
      </c>
      <c r="H64" s="29">
        <f>E64-F64</f>
        <v>3061.3800000000047</v>
      </c>
      <c r="I64" s="30">
        <f>IF(ISERROR(F64/C64),0,F64/C64*100-100)</f>
        <v>3.420049442269459</v>
      </c>
      <c r="J64" s="30">
        <f>IF(ISERROR(F64/E64),0,F64/E64*100)</f>
        <v>98.228296285150435</v>
      </c>
      <c r="K64" s="30">
        <f>IF(ISERROR(F64/D64),0,F64/D64*100)</f>
        <v>98.228296285150435</v>
      </c>
    </row>
    <row r="65" spans="1:11" ht="25.5">
      <c r="A65" s="34" t="s">
        <v>50</v>
      </c>
      <c r="B65" s="28" t="s">
        <v>51</v>
      </c>
      <c r="C65" s="29">
        <v>35.770000000000003</v>
      </c>
      <c r="D65" s="29">
        <v>2592</v>
      </c>
      <c r="E65" s="29">
        <v>2592</v>
      </c>
      <c r="F65" s="29">
        <v>0</v>
      </c>
      <c r="G65" s="29">
        <f>F65-C65</f>
        <v>-35.770000000000003</v>
      </c>
      <c r="H65" s="29">
        <f>E65-F65</f>
        <v>2592</v>
      </c>
      <c r="I65" s="30">
        <f>IF(ISERROR(F65/C65),0,F65/C65*100-100)</f>
        <v>-100</v>
      </c>
      <c r="J65" s="30">
        <f>IF(ISERROR(F65/E65),0,F65/E65*100)</f>
        <v>0</v>
      </c>
      <c r="K65" s="30">
        <f>IF(ISERROR(F65/D65),0,F65/D65*100)</f>
        <v>0</v>
      </c>
    </row>
    <row r="66" spans="1:11">
      <c r="A66" s="35" t="s">
        <v>52</v>
      </c>
      <c r="B66" s="28" t="s">
        <v>53</v>
      </c>
      <c r="C66" s="29">
        <v>35.770000000000003</v>
      </c>
      <c r="D66" s="29">
        <v>2592</v>
      </c>
      <c r="E66" s="29">
        <v>2592</v>
      </c>
      <c r="F66" s="29">
        <v>0</v>
      </c>
      <c r="G66" s="29">
        <f>F66-C66</f>
        <v>-35.770000000000003</v>
      </c>
      <c r="H66" s="29">
        <f>E66-F66</f>
        <v>2592</v>
      </c>
      <c r="I66" s="30">
        <f>IF(ISERROR(F66/C66),0,F66/C66*100-100)</f>
        <v>-100</v>
      </c>
      <c r="J66" s="30">
        <f>IF(ISERROR(F66/E66),0,F66/E66*100)</f>
        <v>0</v>
      </c>
      <c r="K66" s="30">
        <f>IF(ISERROR(F66/D66),0,F66/D66*100)</f>
        <v>0</v>
      </c>
    </row>
    <row r="67" spans="1:11" ht="25.5">
      <c r="A67" s="36" t="s">
        <v>85</v>
      </c>
      <c r="B67" s="28" t="s">
        <v>86</v>
      </c>
      <c r="C67" s="29">
        <v>35.770000000000003</v>
      </c>
      <c r="D67" s="29">
        <v>2592</v>
      </c>
      <c r="E67" s="29">
        <v>2592</v>
      </c>
      <c r="F67" s="29">
        <v>0</v>
      </c>
      <c r="G67" s="29">
        <f>F67-C67</f>
        <v>-35.770000000000003</v>
      </c>
      <c r="H67" s="29">
        <f>E67-F67</f>
        <v>2592</v>
      </c>
      <c r="I67" s="30">
        <f>IF(ISERROR(F67/C67),0,F67/C67*100-100)</f>
        <v>-100</v>
      </c>
      <c r="J67" s="30">
        <f>IF(ISERROR(F67/E67),0,F67/E67*100)</f>
        <v>0</v>
      </c>
      <c r="K67" s="30">
        <f>IF(ISERROR(F67/D67),0,F67/D67*100)</f>
        <v>0</v>
      </c>
    </row>
    <row r="68" spans="1:11">
      <c r="A68" s="33" t="s">
        <v>58</v>
      </c>
      <c r="B68" s="28" t="s">
        <v>59</v>
      </c>
      <c r="C68" s="29">
        <v>793038.48</v>
      </c>
      <c r="D68" s="29">
        <v>2340165</v>
      </c>
      <c r="E68" s="29">
        <v>1826950</v>
      </c>
      <c r="F68" s="29">
        <v>2112267.41</v>
      </c>
      <c r="G68" s="29">
        <f>F68-C68</f>
        <v>1319228.9300000002</v>
      </c>
      <c r="H68" s="29">
        <f>E68-F68</f>
        <v>-285317.41000000015</v>
      </c>
      <c r="I68" s="30">
        <f>IF(ISERROR(F68/C68),0,F68/C68*100-100)</f>
        <v>166.3511876498099</v>
      </c>
      <c r="J68" s="30">
        <f>IF(ISERROR(F68/E68),0,F68/E68*100)</f>
        <v>115.61714387366924</v>
      </c>
      <c r="K68" s="30">
        <f>IF(ISERROR(F68/D68),0,F68/D68*100)</f>
        <v>90.261473443111925</v>
      </c>
    </row>
    <row r="69" spans="1:11">
      <c r="A69" s="34" t="s">
        <v>60</v>
      </c>
      <c r="B69" s="28" t="s">
        <v>61</v>
      </c>
      <c r="C69" s="29">
        <v>793038.48</v>
      </c>
      <c r="D69" s="29">
        <v>2340165</v>
      </c>
      <c r="E69" s="29">
        <v>1826950</v>
      </c>
      <c r="F69" s="29">
        <v>2112267.41</v>
      </c>
      <c r="G69" s="29">
        <f>F69-C69</f>
        <v>1319228.9300000002</v>
      </c>
      <c r="H69" s="29">
        <f>E69-F69</f>
        <v>-285317.41000000015</v>
      </c>
      <c r="I69" s="30">
        <f>IF(ISERROR(F69/C69),0,F69/C69*100-100)</f>
        <v>166.3511876498099</v>
      </c>
      <c r="J69" s="30">
        <f>IF(ISERROR(F69/E69),0,F69/E69*100)</f>
        <v>115.61714387366924</v>
      </c>
      <c r="K69" s="30">
        <f>IF(ISERROR(F69/D69),0,F69/D69*100)</f>
        <v>90.261473443111925</v>
      </c>
    </row>
    <row r="70" spans="1:11">
      <c r="A70" s="27"/>
      <c r="B70" s="28" t="s">
        <v>87</v>
      </c>
      <c r="C70" s="29">
        <v>10076.86</v>
      </c>
      <c r="D70" s="29">
        <v>-296000</v>
      </c>
      <c r="E70" s="29">
        <v>-296000</v>
      </c>
      <c r="F70" s="29">
        <v>-291705.88</v>
      </c>
      <c r="G70" s="29">
        <f>F70-C70</f>
        <v>-301782.74</v>
      </c>
      <c r="H70" s="29">
        <f>E70-F70</f>
        <v>-4294.1199999999953</v>
      </c>
      <c r="I70" s="30">
        <f>IF(ISERROR(F70/C70),0,F70/C70*100-100)</f>
        <v>-2994.8092957528434</v>
      </c>
      <c r="J70" s="30">
        <f>IF(ISERROR(F70/E70),0,F70/E70*100)</f>
        <v>98.549283783783778</v>
      </c>
      <c r="K70" s="30">
        <f>IF(ISERROR(F70/D70),0,F70/D70*100)</f>
        <v>98.549283783783778</v>
      </c>
    </row>
    <row r="71" spans="1:11">
      <c r="A71" s="27" t="s">
        <v>88</v>
      </c>
      <c r="B71" s="28" t="s">
        <v>89</v>
      </c>
      <c r="C71" s="29">
        <v>-10076.86</v>
      </c>
      <c r="D71" s="29">
        <v>296000</v>
      </c>
      <c r="E71" s="29">
        <v>296000</v>
      </c>
      <c r="F71" s="29">
        <v>291705.88</v>
      </c>
      <c r="G71" s="29">
        <f>F71-C71</f>
        <v>301782.74</v>
      </c>
      <c r="H71" s="29">
        <f>E71-F71</f>
        <v>4294.1199999999953</v>
      </c>
      <c r="I71" s="30">
        <f>IF(ISERROR(F71/C71),0,F71/C71*100-100)</f>
        <v>-2994.8092957528434</v>
      </c>
      <c r="J71" s="30">
        <f>IF(ISERROR(F71/E71),0,F71/E71*100)</f>
        <v>98.549283783783778</v>
      </c>
      <c r="K71" s="30">
        <f>IF(ISERROR(F71/D71),0,F71/D71*100)</f>
        <v>98.549283783783778</v>
      </c>
    </row>
    <row r="72" spans="1:11">
      <c r="A72" s="33" t="s">
        <v>90</v>
      </c>
      <c r="B72" s="28" t="s">
        <v>91</v>
      </c>
      <c r="C72" s="29">
        <v>-10076.86</v>
      </c>
      <c r="D72" s="29">
        <v>296000</v>
      </c>
      <c r="E72" s="29">
        <v>296000</v>
      </c>
      <c r="F72" s="29">
        <v>291705.88</v>
      </c>
      <c r="G72" s="29">
        <f>F72-C72</f>
        <v>301782.74</v>
      </c>
      <c r="H72" s="29">
        <f>E72-F72</f>
        <v>4294.1199999999953</v>
      </c>
      <c r="I72" s="30">
        <f>IF(ISERROR(F72/C72),0,F72/C72*100-100)</f>
        <v>-2994.8092957528434</v>
      </c>
      <c r="J72" s="30">
        <f>IF(ISERROR(F72/E72),0,F72/E72*100)</f>
        <v>98.549283783783778</v>
      </c>
      <c r="K72" s="30">
        <f>IF(ISERROR(F72/D72),0,F72/D72*100)</f>
        <v>98.549283783783778</v>
      </c>
    </row>
    <row r="73" spans="1:11" ht="25.5">
      <c r="A73" s="34" t="s">
        <v>92</v>
      </c>
      <c r="B73" s="28" t="s">
        <v>93</v>
      </c>
      <c r="C73" s="29">
        <v>0</v>
      </c>
      <c r="D73" s="29">
        <v>296000</v>
      </c>
      <c r="E73" s="29">
        <v>296000</v>
      </c>
      <c r="F73" s="29">
        <v>-296000</v>
      </c>
      <c r="G73" s="29">
        <f>F73-C73</f>
        <v>-296000</v>
      </c>
      <c r="H73" s="29">
        <f>E73-F73</f>
        <v>592000</v>
      </c>
      <c r="I73" s="30">
        <f>IF(ISERROR(F73/C73),0,F73/C73*100-100)</f>
        <v>0</v>
      </c>
      <c r="J73" s="30">
        <f>IF(ISERROR(F73/E73),0,F73/E73*100)</f>
        <v>-100</v>
      </c>
      <c r="K73" s="30">
        <f>IF(ISERROR(F73/D73),0,F73/D73*100)</f>
        <v>-100</v>
      </c>
    </row>
    <row r="74" spans="1:11" s="42" customFormat="1">
      <c r="A74" s="38" t="s">
        <v>94</v>
      </c>
      <c r="B74" s="39" t="s">
        <v>95</v>
      </c>
      <c r="C74" s="40"/>
      <c r="D74" s="40"/>
      <c r="E74" s="40"/>
      <c r="F74" s="40"/>
      <c r="G74" s="40"/>
      <c r="H74" s="40"/>
      <c r="I74" s="41"/>
      <c r="J74" s="41"/>
      <c r="K74" s="41"/>
    </row>
    <row r="75" spans="1:11">
      <c r="A75" s="27" t="s">
        <v>26</v>
      </c>
      <c r="B75" s="28" t="s">
        <v>27</v>
      </c>
      <c r="C75" s="29">
        <v>32703811.050000001</v>
      </c>
      <c r="D75" s="29">
        <v>37815488</v>
      </c>
      <c r="E75" s="29">
        <v>37842944</v>
      </c>
      <c r="F75" s="29">
        <v>35459514.350000001</v>
      </c>
      <c r="G75" s="29">
        <f>F75-C75</f>
        <v>2755703.3000000007</v>
      </c>
      <c r="H75" s="29">
        <f>E75-F75</f>
        <v>2383429.6499999985</v>
      </c>
      <c r="I75" s="30">
        <f>IF(ISERROR(F75/C75),0,F75/C75*100-100)</f>
        <v>8.4262451730377137</v>
      </c>
      <c r="J75" s="30">
        <f>IF(ISERROR(F75/E75),0,F75/E75*100)</f>
        <v>93.701785860000754</v>
      </c>
      <c r="K75" s="30">
        <f>IF(ISERROR(F75/D75),0,F75/D75*100)</f>
        <v>93.769818202531198</v>
      </c>
    </row>
    <row r="76" spans="1:11" ht="25.5">
      <c r="A76" s="33" t="s">
        <v>69</v>
      </c>
      <c r="B76" s="28" t="s">
        <v>70</v>
      </c>
      <c r="C76" s="29">
        <v>40307.43</v>
      </c>
      <c r="D76" s="29">
        <v>27000</v>
      </c>
      <c r="E76" s="29">
        <v>27000</v>
      </c>
      <c r="F76" s="29">
        <v>17176.46</v>
      </c>
      <c r="G76" s="29">
        <f>F76-C76</f>
        <v>-23130.97</v>
      </c>
      <c r="H76" s="29">
        <f>E76-F76</f>
        <v>9823.5400000000009</v>
      </c>
      <c r="I76" s="30">
        <f>IF(ISERROR(F76/C76),0,F76/C76*100-100)</f>
        <v>-57.386367724263252</v>
      </c>
      <c r="J76" s="30">
        <f>IF(ISERROR(F76/E76),0,F76/E76*100)</f>
        <v>63.616518518518518</v>
      </c>
      <c r="K76" s="30">
        <f>IF(ISERROR(F76/D76),0,F76/D76*100)</f>
        <v>63.616518518518518</v>
      </c>
    </row>
    <row r="77" spans="1:11">
      <c r="A77" s="33" t="s">
        <v>71</v>
      </c>
      <c r="B77" s="28" t="s">
        <v>72</v>
      </c>
      <c r="C77" s="29">
        <v>213800</v>
      </c>
      <c r="D77" s="29">
        <v>220000</v>
      </c>
      <c r="E77" s="29">
        <v>220000</v>
      </c>
      <c r="F77" s="29">
        <v>208421.52</v>
      </c>
      <c r="G77" s="29">
        <f>F77-C77</f>
        <v>-5378.4800000000105</v>
      </c>
      <c r="H77" s="29">
        <f>E77-F77</f>
        <v>11578.48000000001</v>
      </c>
      <c r="I77" s="30">
        <f>IF(ISERROR(F77/C77),0,F77/C77*100-100)</f>
        <v>-2.5156594948550008</v>
      </c>
      <c r="J77" s="30">
        <f>IF(ISERROR(F77/E77),0,F77/E77*100)</f>
        <v>94.737054545454541</v>
      </c>
      <c r="K77" s="30">
        <f>IF(ISERROR(F77/D77),0,F77/D77*100)</f>
        <v>94.737054545454541</v>
      </c>
    </row>
    <row r="78" spans="1:11">
      <c r="A78" s="34" t="s">
        <v>73</v>
      </c>
      <c r="B78" s="28" t="s">
        <v>74</v>
      </c>
      <c r="C78" s="29">
        <v>213800</v>
      </c>
      <c r="D78" s="29">
        <v>220000</v>
      </c>
      <c r="E78" s="29">
        <v>220000</v>
      </c>
      <c r="F78" s="29">
        <v>208421.52</v>
      </c>
      <c r="G78" s="29">
        <f>F78-C78</f>
        <v>-5378.4800000000105</v>
      </c>
      <c r="H78" s="29">
        <f>E78-F78</f>
        <v>11578.48000000001</v>
      </c>
      <c r="I78" s="30">
        <f>IF(ISERROR(F78/C78),0,F78/C78*100-100)</f>
        <v>-2.5156594948550008</v>
      </c>
      <c r="J78" s="30">
        <f>IF(ISERROR(F78/E78),0,F78/E78*100)</f>
        <v>94.737054545454541</v>
      </c>
      <c r="K78" s="30">
        <f>IF(ISERROR(F78/D78),0,F78/D78*100)</f>
        <v>94.737054545454541</v>
      </c>
    </row>
    <row r="79" spans="1:11">
      <c r="A79" s="35" t="s">
        <v>75</v>
      </c>
      <c r="B79" s="28" t="s">
        <v>76</v>
      </c>
      <c r="C79" s="29">
        <v>213800</v>
      </c>
      <c r="D79" s="29">
        <v>220000</v>
      </c>
      <c r="E79" s="29">
        <v>220000</v>
      </c>
      <c r="F79" s="29">
        <v>208421.52</v>
      </c>
      <c r="G79" s="29">
        <f>F79-C79</f>
        <v>-5378.4800000000105</v>
      </c>
      <c r="H79" s="29">
        <f>E79-F79</f>
        <v>11578.48000000001</v>
      </c>
      <c r="I79" s="30">
        <f>IF(ISERROR(F79/C79),0,F79/C79*100-100)</f>
        <v>-2.5156594948550008</v>
      </c>
      <c r="J79" s="30">
        <f>IF(ISERROR(F79/E79),0,F79/E79*100)</f>
        <v>94.737054545454541</v>
      </c>
      <c r="K79" s="30">
        <f>IF(ISERROR(F79/D79),0,F79/D79*100)</f>
        <v>94.737054545454541</v>
      </c>
    </row>
    <row r="80" spans="1:11" ht="25.5">
      <c r="A80" s="36" t="s">
        <v>77</v>
      </c>
      <c r="B80" s="28" t="s">
        <v>78</v>
      </c>
      <c r="C80" s="29">
        <v>213800</v>
      </c>
      <c r="D80" s="29">
        <v>220000</v>
      </c>
      <c r="E80" s="29">
        <v>220000</v>
      </c>
      <c r="F80" s="29">
        <v>208421.52</v>
      </c>
      <c r="G80" s="29">
        <f>F80-C80</f>
        <v>-5378.4800000000105</v>
      </c>
      <c r="H80" s="29">
        <f>E80-F80</f>
        <v>11578.48000000001</v>
      </c>
      <c r="I80" s="30">
        <f>IF(ISERROR(F80/C80),0,F80/C80*100-100)</f>
        <v>-2.5156594948550008</v>
      </c>
      <c r="J80" s="30">
        <f>IF(ISERROR(F80/E80),0,F80/E80*100)</f>
        <v>94.737054545454541</v>
      </c>
      <c r="K80" s="30">
        <f>IF(ISERROR(F80/D80),0,F80/D80*100)</f>
        <v>94.737054545454541</v>
      </c>
    </row>
    <row r="81" spans="1:11" ht="25.5">
      <c r="A81" s="37" t="s">
        <v>79</v>
      </c>
      <c r="B81" s="28" t="s">
        <v>80</v>
      </c>
      <c r="C81" s="29">
        <v>213800</v>
      </c>
      <c r="D81" s="29">
        <v>220000</v>
      </c>
      <c r="E81" s="29">
        <v>220000</v>
      </c>
      <c r="F81" s="29">
        <v>208421.52</v>
      </c>
      <c r="G81" s="29">
        <f>F81-C81</f>
        <v>-5378.4800000000105</v>
      </c>
      <c r="H81" s="29">
        <f>E81-F81</f>
        <v>11578.48000000001</v>
      </c>
      <c r="I81" s="30">
        <f>IF(ISERROR(F81/C81),0,F81/C81*100-100)</f>
        <v>-2.5156594948550008</v>
      </c>
      <c r="J81" s="30">
        <f>IF(ISERROR(F81/E81),0,F81/E81*100)</f>
        <v>94.737054545454541</v>
      </c>
      <c r="K81" s="30">
        <f>IF(ISERROR(F81/D81),0,F81/D81*100)</f>
        <v>94.737054545454541</v>
      </c>
    </row>
    <row r="82" spans="1:11">
      <c r="A82" s="33" t="s">
        <v>28</v>
      </c>
      <c r="B82" s="28" t="s">
        <v>29</v>
      </c>
      <c r="C82" s="29">
        <v>32449703.620000001</v>
      </c>
      <c r="D82" s="29">
        <v>37568488</v>
      </c>
      <c r="E82" s="29">
        <v>37595944</v>
      </c>
      <c r="F82" s="29">
        <v>35233916.369999997</v>
      </c>
      <c r="G82" s="29">
        <f>F82-C82</f>
        <v>2784212.7499999963</v>
      </c>
      <c r="H82" s="29">
        <f>E82-F82</f>
        <v>2362027.6300000027</v>
      </c>
      <c r="I82" s="30">
        <f>IF(ISERROR(F82/C82),0,F82/C82*100-100)</f>
        <v>8.5800868402507575</v>
      </c>
      <c r="J82" s="30">
        <f>IF(ISERROR(F82/E82),0,F82/E82*100)</f>
        <v>93.717333896443705</v>
      </c>
      <c r="K82" s="30">
        <f>IF(ISERROR(F82/D82),0,F82/D82*100)</f>
        <v>93.785824891329128</v>
      </c>
    </row>
    <row r="83" spans="1:11">
      <c r="A83" s="34" t="s">
        <v>30</v>
      </c>
      <c r="B83" s="28" t="s">
        <v>31</v>
      </c>
      <c r="C83" s="29">
        <v>32449703.620000001</v>
      </c>
      <c r="D83" s="29">
        <v>37568488</v>
      </c>
      <c r="E83" s="29">
        <v>37595944</v>
      </c>
      <c r="F83" s="29">
        <v>35233916.369999997</v>
      </c>
      <c r="G83" s="29">
        <f>F83-C83</f>
        <v>2784212.7499999963</v>
      </c>
      <c r="H83" s="29">
        <f>E83-F83</f>
        <v>2362027.6300000027</v>
      </c>
      <c r="I83" s="30">
        <f>IF(ISERROR(F83/C83),0,F83/C83*100-100)</f>
        <v>8.5800868402507575</v>
      </c>
      <c r="J83" s="30">
        <f>IF(ISERROR(F83/E83),0,F83/E83*100)</f>
        <v>93.717333896443705</v>
      </c>
      <c r="K83" s="30">
        <f>IF(ISERROR(F83/D83),0,F83/D83*100)</f>
        <v>93.785824891329128</v>
      </c>
    </row>
    <row r="84" spans="1:11">
      <c r="A84" s="27" t="s">
        <v>32</v>
      </c>
      <c r="B84" s="28" t="s">
        <v>33</v>
      </c>
      <c r="C84" s="29">
        <v>32693734.190000001</v>
      </c>
      <c r="D84" s="29">
        <v>38111488</v>
      </c>
      <c r="E84" s="29">
        <v>38138944</v>
      </c>
      <c r="F84" s="29">
        <v>35751220.229999997</v>
      </c>
      <c r="G84" s="29">
        <f>F84-C84</f>
        <v>3057486.0399999954</v>
      </c>
      <c r="H84" s="29">
        <f>E84-F84</f>
        <v>2387723.7700000033</v>
      </c>
      <c r="I84" s="30">
        <f>IF(ISERROR(F84/C84),0,F84/C84*100-100)</f>
        <v>9.3519021786602394</v>
      </c>
      <c r="J84" s="30">
        <f>IF(ISERROR(F84/E84),0,F84/E84*100)</f>
        <v>93.739407756019659</v>
      </c>
      <c r="K84" s="30">
        <f>IF(ISERROR(F84/D84),0,F84/D84*100)</f>
        <v>93.80693881592866</v>
      </c>
    </row>
    <row r="85" spans="1:11">
      <c r="A85" s="33" t="s">
        <v>34</v>
      </c>
      <c r="B85" s="28" t="s">
        <v>35</v>
      </c>
      <c r="C85" s="29">
        <v>31900695.710000001</v>
      </c>
      <c r="D85" s="29">
        <v>35771323</v>
      </c>
      <c r="E85" s="29">
        <v>36311994</v>
      </c>
      <c r="F85" s="29">
        <v>33638952.82</v>
      </c>
      <c r="G85" s="29">
        <f>F85-C85</f>
        <v>1738257.1099999994</v>
      </c>
      <c r="H85" s="29">
        <f>E85-F85</f>
        <v>2673041.1799999997</v>
      </c>
      <c r="I85" s="30">
        <f>IF(ISERROR(F85/C85),0,F85/C85*100-100)</f>
        <v>5.4489630126000748</v>
      </c>
      <c r="J85" s="30">
        <f>IF(ISERROR(F85/E85),0,F85/E85*100)</f>
        <v>92.638682469489282</v>
      </c>
      <c r="K85" s="30">
        <f>IF(ISERROR(F85/D85),0,F85/D85*100)</f>
        <v>94.038883661082366</v>
      </c>
    </row>
    <row r="86" spans="1:11">
      <c r="A86" s="34" t="s">
        <v>36</v>
      </c>
      <c r="B86" s="28" t="s">
        <v>37</v>
      </c>
      <c r="C86" s="29">
        <v>31878659.940000001</v>
      </c>
      <c r="D86" s="29">
        <v>35744081</v>
      </c>
      <c r="E86" s="29">
        <v>36292402</v>
      </c>
      <c r="F86" s="29">
        <v>33614302.82</v>
      </c>
      <c r="G86" s="29">
        <f>F86-C86</f>
        <v>1735642.879999999</v>
      </c>
      <c r="H86" s="29">
        <f>E86-F86</f>
        <v>2678099.1799999997</v>
      </c>
      <c r="I86" s="30">
        <f>IF(ISERROR(F86/C86),0,F86/C86*100-100)</f>
        <v>5.4445289835479684</v>
      </c>
      <c r="J86" s="30">
        <f>IF(ISERROR(F86/E86),0,F86/E86*100)</f>
        <v>92.620771752721126</v>
      </c>
      <c r="K86" s="30">
        <f>IF(ISERROR(F86/D86),0,F86/D86*100)</f>
        <v>94.041592005121075</v>
      </c>
    </row>
    <row r="87" spans="1:11">
      <c r="A87" s="35" t="s">
        <v>38</v>
      </c>
      <c r="B87" s="28" t="s">
        <v>39</v>
      </c>
      <c r="C87" s="29">
        <v>28364875.780000001</v>
      </c>
      <c r="D87" s="29">
        <v>29315302</v>
      </c>
      <c r="E87" s="29">
        <v>30141536</v>
      </c>
      <c r="F87" s="29">
        <v>28921624.690000001</v>
      </c>
      <c r="G87" s="29">
        <f>F87-C87</f>
        <v>556748.91000000015</v>
      </c>
      <c r="H87" s="29">
        <f>E87-F87</f>
        <v>1219911.3099999987</v>
      </c>
      <c r="I87" s="30">
        <f>IF(ISERROR(F87/C87),0,F87/C87*100-100)</f>
        <v>1.9628110283936593</v>
      </c>
      <c r="J87" s="30">
        <f>IF(ISERROR(F87/E87),0,F87/E87*100)</f>
        <v>95.95272347766219</v>
      </c>
      <c r="K87" s="30">
        <f>IF(ISERROR(F87/D87),0,F87/D87*100)</f>
        <v>98.657092770185358</v>
      </c>
    </row>
    <row r="88" spans="1:11">
      <c r="A88" s="35" t="s">
        <v>40</v>
      </c>
      <c r="B88" s="28" t="s">
        <v>41</v>
      </c>
      <c r="C88" s="29">
        <v>3513784.16</v>
      </c>
      <c r="D88" s="29">
        <v>6428779</v>
      </c>
      <c r="E88" s="29">
        <v>6150866</v>
      </c>
      <c r="F88" s="29">
        <v>4692678.13</v>
      </c>
      <c r="G88" s="29">
        <f>F88-C88</f>
        <v>1178893.9699999997</v>
      </c>
      <c r="H88" s="29">
        <f>E88-F88</f>
        <v>1458187.87</v>
      </c>
      <c r="I88" s="30">
        <f>IF(ISERROR(F88/C88),0,F88/C88*100-100)</f>
        <v>33.55055166507438</v>
      </c>
      <c r="J88" s="30">
        <f>IF(ISERROR(F88/E88),0,F88/E88*100)</f>
        <v>76.292966388797936</v>
      </c>
      <c r="K88" s="30">
        <f>IF(ISERROR(F88/D88),0,F88/D88*100)</f>
        <v>72.994858432682165</v>
      </c>
    </row>
    <row r="89" spans="1:11">
      <c r="A89" s="36" t="s">
        <v>42</v>
      </c>
      <c r="B89" s="28" t="s">
        <v>43</v>
      </c>
      <c r="C89" s="29">
        <v>59328.91</v>
      </c>
      <c r="D89" s="29">
        <v>0</v>
      </c>
      <c r="E89" s="29">
        <v>0</v>
      </c>
      <c r="F89" s="29">
        <v>68767.360000000001</v>
      </c>
      <c r="G89" s="29">
        <f>F89-C89</f>
        <v>9438.4499999999971</v>
      </c>
      <c r="H89" s="29">
        <f>E89-F89</f>
        <v>-68767.360000000001</v>
      </c>
      <c r="I89" s="30">
        <f>IF(ISERROR(F89/C89),0,F89/C89*100-100)</f>
        <v>15.908686001478884</v>
      </c>
      <c r="J89" s="30">
        <f>IF(ISERROR(F89/E89),0,F89/E89*100)</f>
        <v>0</v>
      </c>
      <c r="K89" s="30">
        <f>IF(ISERROR(F89/D89),0,F89/D89*100)</f>
        <v>0</v>
      </c>
    </row>
    <row r="90" spans="1:11">
      <c r="A90" s="34" t="s">
        <v>44</v>
      </c>
      <c r="B90" s="28" t="s">
        <v>45</v>
      </c>
      <c r="C90" s="29">
        <v>22000</v>
      </c>
      <c r="D90" s="29">
        <v>24650</v>
      </c>
      <c r="E90" s="29">
        <v>17000</v>
      </c>
      <c r="F90" s="29">
        <v>24650</v>
      </c>
      <c r="G90" s="29">
        <f>F90-C90</f>
        <v>2650</v>
      </c>
      <c r="H90" s="29">
        <f>E90-F90</f>
        <v>-7650</v>
      </c>
      <c r="I90" s="30">
        <f>IF(ISERROR(F90/C90),0,F90/C90*100-100)</f>
        <v>12.045454545454533</v>
      </c>
      <c r="J90" s="30">
        <f>IF(ISERROR(F90/E90),0,F90/E90*100)</f>
        <v>145</v>
      </c>
      <c r="K90" s="30">
        <f>IF(ISERROR(F90/D90),0,F90/D90*100)</f>
        <v>100</v>
      </c>
    </row>
    <row r="91" spans="1:11">
      <c r="A91" s="35" t="s">
        <v>46</v>
      </c>
      <c r="B91" s="28" t="s">
        <v>47</v>
      </c>
      <c r="C91" s="29">
        <v>21000</v>
      </c>
      <c r="D91" s="29">
        <v>22500</v>
      </c>
      <c r="E91" s="29">
        <v>16000</v>
      </c>
      <c r="F91" s="29">
        <v>22500</v>
      </c>
      <c r="G91" s="29">
        <f>F91-C91</f>
        <v>1500</v>
      </c>
      <c r="H91" s="29">
        <f>E91-F91</f>
        <v>-6500</v>
      </c>
      <c r="I91" s="30">
        <f>IF(ISERROR(F91/C91),0,F91/C91*100-100)</f>
        <v>7.1428571428571388</v>
      </c>
      <c r="J91" s="30">
        <f>IF(ISERROR(F91/E91),0,F91/E91*100)</f>
        <v>140.625</v>
      </c>
      <c r="K91" s="30">
        <f>IF(ISERROR(F91/D91),0,F91/D91*100)</f>
        <v>100</v>
      </c>
    </row>
    <row r="92" spans="1:11">
      <c r="A92" s="35" t="s">
        <v>48</v>
      </c>
      <c r="B92" s="28" t="s">
        <v>49</v>
      </c>
      <c r="C92" s="29">
        <v>1000</v>
      </c>
      <c r="D92" s="29">
        <v>2150</v>
      </c>
      <c r="E92" s="29">
        <v>1000</v>
      </c>
      <c r="F92" s="29">
        <v>2150</v>
      </c>
      <c r="G92" s="29">
        <f>F92-C92</f>
        <v>1150</v>
      </c>
      <c r="H92" s="29">
        <f>E92-F92</f>
        <v>-1150</v>
      </c>
      <c r="I92" s="30">
        <f>IF(ISERROR(F92/C92),0,F92/C92*100-100)</f>
        <v>115</v>
      </c>
      <c r="J92" s="30">
        <f>IF(ISERROR(F92/E92),0,F92/E92*100)</f>
        <v>215</v>
      </c>
      <c r="K92" s="30">
        <f>IF(ISERROR(F92/D92),0,F92/D92*100)</f>
        <v>100</v>
      </c>
    </row>
    <row r="93" spans="1:11" ht="25.5">
      <c r="A93" s="34" t="s">
        <v>50</v>
      </c>
      <c r="B93" s="28" t="s">
        <v>51</v>
      </c>
      <c r="C93" s="29">
        <v>35.770000000000003</v>
      </c>
      <c r="D93" s="29">
        <v>2592</v>
      </c>
      <c r="E93" s="29">
        <v>2592</v>
      </c>
      <c r="F93" s="29">
        <v>0</v>
      </c>
      <c r="G93" s="29">
        <f>F93-C93</f>
        <v>-35.770000000000003</v>
      </c>
      <c r="H93" s="29">
        <f>E93-F93</f>
        <v>2592</v>
      </c>
      <c r="I93" s="30">
        <f>IF(ISERROR(F93/C93),0,F93/C93*100-100)</f>
        <v>-100</v>
      </c>
      <c r="J93" s="30">
        <f>IF(ISERROR(F93/E93),0,F93/E93*100)</f>
        <v>0</v>
      </c>
      <c r="K93" s="30">
        <f>IF(ISERROR(F93/D93),0,F93/D93*100)</f>
        <v>0</v>
      </c>
    </row>
    <row r="94" spans="1:11">
      <c r="A94" s="35" t="s">
        <v>52</v>
      </c>
      <c r="B94" s="28" t="s">
        <v>53</v>
      </c>
      <c r="C94" s="29">
        <v>35.770000000000003</v>
      </c>
      <c r="D94" s="29">
        <v>2592</v>
      </c>
      <c r="E94" s="29">
        <v>2592</v>
      </c>
      <c r="F94" s="29">
        <v>0</v>
      </c>
      <c r="G94" s="29">
        <f>F94-C94</f>
        <v>-35.770000000000003</v>
      </c>
      <c r="H94" s="29">
        <f>E94-F94</f>
        <v>2592</v>
      </c>
      <c r="I94" s="30">
        <f>IF(ISERROR(F94/C94),0,F94/C94*100-100)</f>
        <v>-100</v>
      </c>
      <c r="J94" s="30">
        <f>IF(ISERROR(F94/E94),0,F94/E94*100)</f>
        <v>0</v>
      </c>
      <c r="K94" s="30">
        <f>IF(ISERROR(F94/D94),0,F94/D94*100)</f>
        <v>0</v>
      </c>
    </row>
    <row r="95" spans="1:11" ht="25.5">
      <c r="A95" s="36" t="s">
        <v>85</v>
      </c>
      <c r="B95" s="28" t="s">
        <v>86</v>
      </c>
      <c r="C95" s="29">
        <v>35.770000000000003</v>
      </c>
      <c r="D95" s="29">
        <v>2592</v>
      </c>
      <c r="E95" s="29">
        <v>2592</v>
      </c>
      <c r="F95" s="29">
        <v>0</v>
      </c>
      <c r="G95" s="29">
        <f>F95-C95</f>
        <v>-35.770000000000003</v>
      </c>
      <c r="H95" s="29">
        <f>E95-F95</f>
        <v>2592</v>
      </c>
      <c r="I95" s="30">
        <f>IF(ISERROR(F95/C95),0,F95/C95*100-100)</f>
        <v>-100</v>
      </c>
      <c r="J95" s="30">
        <f>IF(ISERROR(F95/E95),0,F95/E95*100)</f>
        <v>0</v>
      </c>
      <c r="K95" s="30">
        <f>IF(ISERROR(F95/D95),0,F95/D95*100)</f>
        <v>0</v>
      </c>
    </row>
    <row r="96" spans="1:11">
      <c r="A96" s="33" t="s">
        <v>58</v>
      </c>
      <c r="B96" s="28" t="s">
        <v>59</v>
      </c>
      <c r="C96" s="29">
        <v>793038.48</v>
      </c>
      <c r="D96" s="29">
        <v>2340165</v>
      </c>
      <c r="E96" s="29">
        <v>1826950</v>
      </c>
      <c r="F96" s="29">
        <v>2112267.41</v>
      </c>
      <c r="G96" s="29">
        <f>F96-C96</f>
        <v>1319228.9300000002</v>
      </c>
      <c r="H96" s="29">
        <f>E96-F96</f>
        <v>-285317.41000000015</v>
      </c>
      <c r="I96" s="30">
        <f>IF(ISERROR(F96/C96),0,F96/C96*100-100)</f>
        <v>166.3511876498099</v>
      </c>
      <c r="J96" s="30">
        <f>IF(ISERROR(F96/E96),0,F96/E96*100)</f>
        <v>115.61714387366924</v>
      </c>
      <c r="K96" s="30">
        <f>IF(ISERROR(F96/D96),0,F96/D96*100)</f>
        <v>90.261473443111925</v>
      </c>
    </row>
    <row r="97" spans="1:11">
      <c r="A97" s="34" t="s">
        <v>60</v>
      </c>
      <c r="B97" s="28" t="s">
        <v>61</v>
      </c>
      <c r="C97" s="29">
        <v>793038.48</v>
      </c>
      <c r="D97" s="29">
        <v>2340165</v>
      </c>
      <c r="E97" s="29">
        <v>1826950</v>
      </c>
      <c r="F97" s="29">
        <v>2112267.41</v>
      </c>
      <c r="G97" s="29">
        <f>F97-C97</f>
        <v>1319228.9300000002</v>
      </c>
      <c r="H97" s="29">
        <f>E97-F97</f>
        <v>-285317.41000000015</v>
      </c>
      <c r="I97" s="30">
        <f>IF(ISERROR(F97/C97),0,F97/C97*100-100)</f>
        <v>166.3511876498099</v>
      </c>
      <c r="J97" s="30">
        <f>IF(ISERROR(F97/E97),0,F97/E97*100)</f>
        <v>115.61714387366924</v>
      </c>
      <c r="K97" s="30">
        <f>IF(ISERROR(F97/D97),0,F97/D97*100)</f>
        <v>90.261473443111925</v>
      </c>
    </row>
    <row r="98" spans="1:11">
      <c r="A98" s="27"/>
      <c r="B98" s="28" t="s">
        <v>87</v>
      </c>
      <c r="C98" s="29">
        <v>10076.86</v>
      </c>
      <c r="D98" s="29">
        <v>-296000</v>
      </c>
      <c r="E98" s="29">
        <v>-296000</v>
      </c>
      <c r="F98" s="29">
        <v>-291705.88</v>
      </c>
      <c r="G98" s="29">
        <f>F98-C98</f>
        <v>-301782.74</v>
      </c>
      <c r="H98" s="29">
        <f>E98-F98</f>
        <v>-4294.1199999999953</v>
      </c>
      <c r="I98" s="30">
        <f>IF(ISERROR(F98/C98),0,F98/C98*100-100)</f>
        <v>-2994.8092957528434</v>
      </c>
      <c r="J98" s="30">
        <f>IF(ISERROR(F98/E98),0,F98/E98*100)</f>
        <v>98.549283783783778</v>
      </c>
      <c r="K98" s="30">
        <f>IF(ISERROR(F98/D98),0,F98/D98*100)</f>
        <v>98.549283783783778</v>
      </c>
    </row>
    <row r="99" spans="1:11">
      <c r="A99" s="27" t="s">
        <v>88</v>
      </c>
      <c r="B99" s="28" t="s">
        <v>89</v>
      </c>
      <c r="C99" s="29">
        <v>-10076.86</v>
      </c>
      <c r="D99" s="29">
        <v>296000</v>
      </c>
      <c r="E99" s="29">
        <v>296000</v>
      </c>
      <c r="F99" s="29">
        <v>291705.88</v>
      </c>
      <c r="G99" s="29">
        <f>F99-C99</f>
        <v>301782.74</v>
      </c>
      <c r="H99" s="29">
        <f>E99-F99</f>
        <v>4294.1199999999953</v>
      </c>
      <c r="I99" s="30">
        <f>IF(ISERROR(F99/C99),0,F99/C99*100-100)</f>
        <v>-2994.8092957528434</v>
      </c>
      <c r="J99" s="30">
        <f>IF(ISERROR(F99/E99),0,F99/E99*100)</f>
        <v>98.549283783783778</v>
      </c>
      <c r="K99" s="30">
        <f>IF(ISERROR(F99/D99),0,F99/D99*100)</f>
        <v>98.549283783783778</v>
      </c>
    </row>
    <row r="100" spans="1:11">
      <c r="A100" s="33" t="s">
        <v>90</v>
      </c>
      <c r="B100" s="28" t="s">
        <v>91</v>
      </c>
      <c r="C100" s="29">
        <v>-10076.86</v>
      </c>
      <c r="D100" s="29">
        <v>296000</v>
      </c>
      <c r="E100" s="29">
        <v>296000</v>
      </c>
      <c r="F100" s="29">
        <v>291705.88</v>
      </c>
      <c r="G100" s="29">
        <f>F100-C100</f>
        <v>301782.74</v>
      </c>
      <c r="H100" s="29">
        <f>E100-F100</f>
        <v>4294.1199999999953</v>
      </c>
      <c r="I100" s="30">
        <f>IF(ISERROR(F100/C100),0,F100/C100*100-100)</f>
        <v>-2994.8092957528434</v>
      </c>
      <c r="J100" s="30">
        <f>IF(ISERROR(F100/E100),0,F100/E100*100)</f>
        <v>98.549283783783778</v>
      </c>
      <c r="K100" s="30">
        <f>IF(ISERROR(F100/D100),0,F100/D100*100)</f>
        <v>98.549283783783778</v>
      </c>
    </row>
    <row r="101" spans="1:11" ht="25.5">
      <c r="A101" s="34" t="s">
        <v>92</v>
      </c>
      <c r="B101" s="28" t="s">
        <v>93</v>
      </c>
      <c r="C101" s="29">
        <v>0</v>
      </c>
      <c r="D101" s="29">
        <v>296000</v>
      </c>
      <c r="E101" s="29">
        <v>296000</v>
      </c>
      <c r="F101" s="29">
        <v>-296000</v>
      </c>
      <c r="G101" s="29">
        <f>F101-C101</f>
        <v>-296000</v>
      </c>
      <c r="H101" s="29">
        <f>E101-F101</f>
        <v>592000</v>
      </c>
      <c r="I101" s="30">
        <f>IF(ISERROR(F101/C101),0,F101/C101*100-100)</f>
        <v>0</v>
      </c>
      <c r="J101" s="30">
        <f>IF(ISERROR(F101/E101),0,F101/E101*100)</f>
        <v>-100</v>
      </c>
      <c r="K101" s="30">
        <f>IF(ISERROR(F101/D101),0,F101/D101*100)</f>
        <v>-100</v>
      </c>
    </row>
    <row r="102" spans="1:11" s="42" customFormat="1">
      <c r="A102" s="38" t="s">
        <v>96</v>
      </c>
      <c r="B102" s="39" t="s">
        <v>97</v>
      </c>
      <c r="C102" s="40"/>
      <c r="D102" s="40"/>
      <c r="E102" s="40"/>
      <c r="F102" s="40"/>
      <c r="G102" s="40"/>
      <c r="H102" s="40"/>
      <c r="I102" s="41"/>
      <c r="J102" s="41"/>
      <c r="K102" s="41"/>
    </row>
    <row r="103" spans="1:11">
      <c r="A103" s="27" t="s">
        <v>26</v>
      </c>
      <c r="B103" s="28" t="s">
        <v>27</v>
      </c>
      <c r="C103" s="29">
        <v>164118.68</v>
      </c>
      <c r="D103" s="29">
        <v>172793</v>
      </c>
      <c r="E103" s="29">
        <v>172793</v>
      </c>
      <c r="F103" s="29">
        <v>169731.62</v>
      </c>
      <c r="G103" s="29">
        <f>F103-C103</f>
        <v>5612.9400000000023</v>
      </c>
      <c r="H103" s="29">
        <f>E103-F103</f>
        <v>3061.3800000000047</v>
      </c>
      <c r="I103" s="30">
        <f>IF(ISERROR(F103/C103),0,F103/C103*100-100)</f>
        <v>3.420049442269459</v>
      </c>
      <c r="J103" s="30">
        <f>IF(ISERROR(F103/E103),0,F103/E103*100)</f>
        <v>98.228296285150435</v>
      </c>
      <c r="K103" s="30">
        <f>IF(ISERROR(F103/D103),0,F103/D103*100)</f>
        <v>98.228296285150435</v>
      </c>
    </row>
    <row r="104" spans="1:11">
      <c r="A104" s="33" t="s">
        <v>28</v>
      </c>
      <c r="B104" s="28" t="s">
        <v>29</v>
      </c>
      <c r="C104" s="29">
        <v>164118.68</v>
      </c>
      <c r="D104" s="29">
        <v>172793</v>
      </c>
      <c r="E104" s="29">
        <v>172793</v>
      </c>
      <c r="F104" s="29">
        <v>169731.62</v>
      </c>
      <c r="G104" s="29">
        <f>F104-C104</f>
        <v>5612.9400000000023</v>
      </c>
      <c r="H104" s="29">
        <f>E104-F104</f>
        <v>3061.3800000000047</v>
      </c>
      <c r="I104" s="30">
        <f>IF(ISERROR(F104/C104),0,F104/C104*100-100)</f>
        <v>3.420049442269459</v>
      </c>
      <c r="J104" s="30">
        <f>IF(ISERROR(F104/E104),0,F104/E104*100)</f>
        <v>98.228296285150435</v>
      </c>
      <c r="K104" s="30">
        <f>IF(ISERROR(F104/D104),0,F104/D104*100)</f>
        <v>98.228296285150435</v>
      </c>
    </row>
    <row r="105" spans="1:11">
      <c r="A105" s="34" t="s">
        <v>30</v>
      </c>
      <c r="B105" s="28" t="s">
        <v>31</v>
      </c>
      <c r="C105" s="29">
        <v>164118.68</v>
      </c>
      <c r="D105" s="29">
        <v>172793</v>
      </c>
      <c r="E105" s="29">
        <v>172793</v>
      </c>
      <c r="F105" s="29">
        <v>169731.62</v>
      </c>
      <c r="G105" s="29">
        <f>F105-C105</f>
        <v>5612.9400000000023</v>
      </c>
      <c r="H105" s="29">
        <f>E105-F105</f>
        <v>3061.3800000000047</v>
      </c>
      <c r="I105" s="30">
        <f>IF(ISERROR(F105/C105),0,F105/C105*100-100)</f>
        <v>3.420049442269459</v>
      </c>
      <c r="J105" s="30">
        <f>IF(ISERROR(F105/E105),0,F105/E105*100)</f>
        <v>98.228296285150435</v>
      </c>
      <c r="K105" s="30">
        <f>IF(ISERROR(F105/D105),0,F105/D105*100)</f>
        <v>98.228296285150435</v>
      </c>
    </row>
    <row r="106" spans="1:11">
      <c r="A106" s="27" t="s">
        <v>32</v>
      </c>
      <c r="B106" s="28" t="s">
        <v>33</v>
      </c>
      <c r="C106" s="29">
        <v>164118.68</v>
      </c>
      <c r="D106" s="29">
        <v>172793</v>
      </c>
      <c r="E106" s="29">
        <v>172793</v>
      </c>
      <c r="F106" s="29">
        <v>169731.62</v>
      </c>
      <c r="G106" s="29">
        <f>F106-C106</f>
        <v>5612.9400000000023</v>
      </c>
      <c r="H106" s="29">
        <f>E106-F106</f>
        <v>3061.3800000000047</v>
      </c>
      <c r="I106" s="30">
        <f>IF(ISERROR(F106/C106),0,F106/C106*100-100)</f>
        <v>3.420049442269459</v>
      </c>
      <c r="J106" s="30">
        <f>IF(ISERROR(F106/E106),0,F106/E106*100)</f>
        <v>98.228296285150435</v>
      </c>
      <c r="K106" s="30">
        <f>IF(ISERROR(F106/D106),0,F106/D106*100)</f>
        <v>98.228296285150435</v>
      </c>
    </row>
    <row r="107" spans="1:11">
      <c r="A107" s="33" t="s">
        <v>34</v>
      </c>
      <c r="B107" s="28" t="s">
        <v>35</v>
      </c>
      <c r="C107" s="29">
        <v>164118.68</v>
      </c>
      <c r="D107" s="29">
        <v>172793</v>
      </c>
      <c r="E107" s="29">
        <v>172793</v>
      </c>
      <c r="F107" s="29">
        <v>169731.62</v>
      </c>
      <c r="G107" s="29">
        <f>F107-C107</f>
        <v>5612.9400000000023</v>
      </c>
      <c r="H107" s="29">
        <f>E107-F107</f>
        <v>3061.3800000000047</v>
      </c>
      <c r="I107" s="30">
        <f>IF(ISERROR(F107/C107),0,F107/C107*100-100)</f>
        <v>3.420049442269459</v>
      </c>
      <c r="J107" s="30">
        <f>IF(ISERROR(F107/E107),0,F107/E107*100)</f>
        <v>98.228296285150435</v>
      </c>
      <c r="K107" s="30">
        <f>IF(ISERROR(F107/D107),0,F107/D107*100)</f>
        <v>98.228296285150435</v>
      </c>
    </row>
    <row r="108" spans="1:11" ht="25.5">
      <c r="A108" s="34" t="s">
        <v>81</v>
      </c>
      <c r="B108" s="28" t="s">
        <v>82</v>
      </c>
      <c r="C108" s="29">
        <v>164118.68</v>
      </c>
      <c r="D108" s="29">
        <v>172793</v>
      </c>
      <c r="E108" s="29">
        <v>172793</v>
      </c>
      <c r="F108" s="29">
        <v>169731.62</v>
      </c>
      <c r="G108" s="29">
        <f>F108-C108</f>
        <v>5612.9400000000023</v>
      </c>
      <c r="H108" s="29">
        <f>E108-F108</f>
        <v>3061.3800000000047</v>
      </c>
      <c r="I108" s="30">
        <f>IF(ISERROR(F108/C108),0,F108/C108*100-100)</f>
        <v>3.420049442269459</v>
      </c>
      <c r="J108" s="30">
        <f>IF(ISERROR(F108/E108),0,F108/E108*100)</f>
        <v>98.228296285150435</v>
      </c>
      <c r="K108" s="30">
        <f>IF(ISERROR(F108/D108),0,F108/D108*100)</f>
        <v>98.228296285150435</v>
      </c>
    </row>
    <row r="109" spans="1:11">
      <c r="A109" s="35" t="s">
        <v>83</v>
      </c>
      <c r="B109" s="28" t="s">
        <v>84</v>
      </c>
      <c r="C109" s="29">
        <v>164118.68</v>
      </c>
      <c r="D109" s="29">
        <v>172793</v>
      </c>
      <c r="E109" s="29">
        <v>172793</v>
      </c>
      <c r="F109" s="29">
        <v>169731.62</v>
      </c>
      <c r="G109" s="29">
        <f>F109-C109</f>
        <v>5612.9400000000023</v>
      </c>
      <c r="H109" s="29">
        <f>E109-F109</f>
        <v>3061.3800000000047</v>
      </c>
      <c r="I109" s="30">
        <f>IF(ISERROR(F109/C109),0,F109/C109*100-100)</f>
        <v>3.420049442269459</v>
      </c>
      <c r="J109" s="30">
        <f>IF(ISERROR(F109/E109),0,F109/E109*100)</f>
        <v>98.228296285150435</v>
      </c>
      <c r="K109" s="30">
        <f>IF(ISERROR(F109/D109),0,F109/D109*100)</f>
        <v>98.228296285150435</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0C05C-FC75-4967-8B0B-7E44FA83ED59}">
  <sheetPr>
    <pageSetUpPr fitToPage="1"/>
  </sheetPr>
  <dimension ref="A1:K95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884</v>
      </c>
      <c r="B13" s="32" t="s">
        <v>885</v>
      </c>
      <c r="C13" s="29"/>
      <c r="D13" s="29"/>
      <c r="E13" s="29"/>
      <c r="F13" s="29"/>
      <c r="G13" s="29"/>
      <c r="H13" s="29"/>
      <c r="I13" s="30"/>
      <c r="J13" s="30"/>
      <c r="K13" s="30"/>
    </row>
    <row r="14" spans="1:11">
      <c r="A14" s="27" t="s">
        <v>26</v>
      </c>
      <c r="B14" s="28" t="s">
        <v>27</v>
      </c>
      <c r="C14" s="29">
        <v>265499838.30000001</v>
      </c>
      <c r="D14" s="29">
        <v>266494506</v>
      </c>
      <c r="E14" s="29">
        <v>246820698</v>
      </c>
      <c r="F14" s="29">
        <v>264294983.16999999</v>
      </c>
      <c r="G14" s="29">
        <f>F14-C14</f>
        <v>-1204855.130000025</v>
      </c>
      <c r="H14" s="29">
        <f>E14-F14</f>
        <v>-17474285.169999987</v>
      </c>
      <c r="I14" s="30">
        <f>IF(ISERROR(F14/C14),0,F14/C14*100-100)</f>
        <v>-0.45380635171558481</v>
      </c>
      <c r="J14" s="30">
        <f>IF(ISERROR(F14/E14),0,F14/E14*100)</f>
        <v>107.07974870486751</v>
      </c>
      <c r="K14" s="30">
        <f>IF(ISERROR(F14/D14),0,F14/D14*100)</f>
        <v>99.174646088201158</v>
      </c>
    </row>
    <row r="15" spans="1:11" ht="25.5">
      <c r="A15" s="33" t="s">
        <v>69</v>
      </c>
      <c r="B15" s="28" t="s">
        <v>70</v>
      </c>
      <c r="C15" s="29">
        <v>8047768.1699999999</v>
      </c>
      <c r="D15" s="29">
        <v>6991279</v>
      </c>
      <c r="E15" s="29">
        <v>7668124</v>
      </c>
      <c r="F15" s="29">
        <v>7335129.6500000004</v>
      </c>
      <c r="G15" s="29">
        <f>F15-C15</f>
        <v>-712638.51999999955</v>
      </c>
      <c r="H15" s="29">
        <f>E15-F15</f>
        <v>332994.34999999963</v>
      </c>
      <c r="I15" s="30">
        <f>IF(ISERROR(F15/C15),0,F15/C15*100-100)</f>
        <v>-8.8551074651545179</v>
      </c>
      <c r="J15" s="30">
        <f>IF(ISERROR(F15/E15),0,F15/E15*100)</f>
        <v>95.657420902426722</v>
      </c>
      <c r="K15" s="30">
        <f>IF(ISERROR(F15/D15),0,F15/D15*100)</f>
        <v>104.91827961664812</v>
      </c>
    </row>
    <row r="16" spans="1:11">
      <c r="A16" s="33" t="s">
        <v>100</v>
      </c>
      <c r="B16" s="28" t="s">
        <v>101</v>
      </c>
      <c r="C16" s="29">
        <v>581374.51</v>
      </c>
      <c r="D16" s="29">
        <v>631493</v>
      </c>
      <c r="E16" s="29">
        <v>39776</v>
      </c>
      <c r="F16" s="29">
        <v>668754.56999999995</v>
      </c>
      <c r="G16" s="29">
        <f>F16-C16</f>
        <v>87380.059999999939</v>
      </c>
      <c r="H16" s="29">
        <f>E16-F16</f>
        <v>-628978.56999999995</v>
      </c>
      <c r="I16" s="30">
        <f>IF(ISERROR(F16/C16),0,F16/C16*100-100)</f>
        <v>15.029909034023504</v>
      </c>
      <c r="J16" s="30">
        <f>IF(ISERROR(F16/E16),0,F16/E16*100)</f>
        <v>1681.3017146017701</v>
      </c>
      <c r="K16" s="30">
        <f>IF(ISERROR(F16/D16),0,F16/D16*100)</f>
        <v>105.90055155005675</v>
      </c>
    </row>
    <row r="17" spans="1:11">
      <c r="A17" s="33" t="s">
        <v>71</v>
      </c>
      <c r="B17" s="28" t="s">
        <v>72</v>
      </c>
      <c r="C17" s="29">
        <v>1947979.23</v>
      </c>
      <c r="D17" s="29">
        <v>2237504</v>
      </c>
      <c r="E17" s="29">
        <v>661239</v>
      </c>
      <c r="F17" s="29">
        <v>2106480.58</v>
      </c>
      <c r="G17" s="29">
        <f>F17-C17</f>
        <v>158501.35000000009</v>
      </c>
      <c r="H17" s="29">
        <f>E17-F17</f>
        <v>-1445241.58</v>
      </c>
      <c r="I17" s="30">
        <f>IF(ISERROR(F17/C17),0,F17/C17*100-100)</f>
        <v>8.1367063651905767</v>
      </c>
      <c r="J17" s="30">
        <f>IF(ISERROR(F17/E17),0,F17/E17*100)</f>
        <v>318.56568956156548</v>
      </c>
      <c r="K17" s="30">
        <f>IF(ISERROR(F17/D17),0,F17/D17*100)</f>
        <v>94.144215161179602</v>
      </c>
    </row>
    <row r="18" spans="1:11">
      <c r="A18" s="34" t="s">
        <v>73</v>
      </c>
      <c r="B18" s="28" t="s">
        <v>74</v>
      </c>
      <c r="C18" s="29">
        <v>1657666.95</v>
      </c>
      <c r="D18" s="29">
        <v>1919218</v>
      </c>
      <c r="E18" s="29">
        <v>550709</v>
      </c>
      <c r="F18" s="29">
        <v>1790090.32</v>
      </c>
      <c r="G18" s="29">
        <f>F18-C18</f>
        <v>132423.37000000011</v>
      </c>
      <c r="H18" s="29">
        <f>E18-F18</f>
        <v>-1239381.32</v>
      </c>
      <c r="I18" s="30">
        <f>IF(ISERROR(F18/C18),0,F18/C18*100-100)</f>
        <v>7.9885389522907531</v>
      </c>
      <c r="J18" s="30">
        <f>IF(ISERROR(F18/E18),0,F18/E18*100)</f>
        <v>325.05194576446002</v>
      </c>
      <c r="K18" s="30">
        <f>IF(ISERROR(F18/D18),0,F18/D18*100)</f>
        <v>93.271859684517338</v>
      </c>
    </row>
    <row r="19" spans="1:11">
      <c r="A19" s="35" t="s">
        <v>75</v>
      </c>
      <c r="B19" s="28" t="s">
        <v>76</v>
      </c>
      <c r="C19" s="29">
        <v>1615412.09</v>
      </c>
      <c r="D19" s="29">
        <v>1876287</v>
      </c>
      <c r="E19" s="29">
        <v>550709</v>
      </c>
      <c r="F19" s="29">
        <v>1747160.99</v>
      </c>
      <c r="G19" s="29">
        <f>F19-C19</f>
        <v>131748.89999999991</v>
      </c>
      <c r="H19" s="29">
        <f>E19-F19</f>
        <v>-1196451.99</v>
      </c>
      <c r="I19" s="30">
        <f>IF(ISERROR(F19/C19),0,F19/C19*100-100)</f>
        <v>8.1557455720168548</v>
      </c>
      <c r="J19" s="30">
        <f>IF(ISERROR(F19/E19),0,F19/E19*100)</f>
        <v>317.25666186679354</v>
      </c>
      <c r="K19" s="30">
        <f>IF(ISERROR(F19/D19),0,F19/D19*100)</f>
        <v>93.118003269222669</v>
      </c>
    </row>
    <row r="20" spans="1:11" ht="25.5">
      <c r="A20" s="36" t="s">
        <v>77</v>
      </c>
      <c r="B20" s="28" t="s">
        <v>78</v>
      </c>
      <c r="C20" s="29">
        <v>1615412.09</v>
      </c>
      <c r="D20" s="29">
        <v>1876287</v>
      </c>
      <c r="E20" s="29">
        <v>550709</v>
      </c>
      <c r="F20" s="29">
        <v>1747160.99</v>
      </c>
      <c r="G20" s="29">
        <f>F20-C20</f>
        <v>131748.89999999991</v>
      </c>
      <c r="H20" s="29">
        <f>E20-F20</f>
        <v>-1196451.99</v>
      </c>
      <c r="I20" s="30">
        <f>IF(ISERROR(F20/C20),0,F20/C20*100-100)</f>
        <v>8.1557455720168548</v>
      </c>
      <c r="J20" s="30">
        <f>IF(ISERROR(F20/E20),0,F20/E20*100)</f>
        <v>317.25666186679354</v>
      </c>
      <c r="K20" s="30">
        <f>IF(ISERROR(F20/D20),0,F20/D20*100)</f>
        <v>93.118003269222669</v>
      </c>
    </row>
    <row r="21" spans="1:11" ht="25.5">
      <c r="A21" s="37" t="s">
        <v>79</v>
      </c>
      <c r="B21" s="28" t="s">
        <v>80</v>
      </c>
      <c r="C21" s="29">
        <v>558706.81000000006</v>
      </c>
      <c r="D21" s="29">
        <v>580201</v>
      </c>
      <c r="E21" s="29">
        <v>350194</v>
      </c>
      <c r="F21" s="29">
        <v>565083.54</v>
      </c>
      <c r="G21" s="29">
        <f>F21-C21</f>
        <v>6376.7299999999814</v>
      </c>
      <c r="H21" s="29">
        <f>E21-F21</f>
        <v>-214889.54000000004</v>
      </c>
      <c r="I21" s="30">
        <f>IF(ISERROR(F21/C21),0,F21/C21*100-100)</f>
        <v>1.1413374395776543</v>
      </c>
      <c r="J21" s="30">
        <f>IF(ISERROR(F21/E21),0,F21/E21*100)</f>
        <v>161.36299879495365</v>
      </c>
      <c r="K21" s="30">
        <f>IF(ISERROR(F21/D21),0,F21/D21*100)</f>
        <v>97.394444339116973</v>
      </c>
    </row>
    <row r="22" spans="1:11" ht="25.5">
      <c r="A22" s="37" t="s">
        <v>102</v>
      </c>
      <c r="B22" s="28" t="s">
        <v>103</v>
      </c>
      <c r="C22" s="29">
        <v>1056705.28</v>
      </c>
      <c r="D22" s="29">
        <v>1296086</v>
      </c>
      <c r="E22" s="29">
        <v>200515</v>
      </c>
      <c r="F22" s="29">
        <v>1182077.45</v>
      </c>
      <c r="G22" s="29">
        <f>F22-C22</f>
        <v>125372.16999999993</v>
      </c>
      <c r="H22" s="29">
        <f>E22-F22</f>
        <v>-981562.45</v>
      </c>
      <c r="I22" s="30">
        <f>IF(ISERROR(F22/C22),0,F22/C22*100-100)</f>
        <v>11.864440575143135</v>
      </c>
      <c r="J22" s="30">
        <f>IF(ISERROR(F22/E22),0,F22/E22*100)</f>
        <v>589.52070917387721</v>
      </c>
      <c r="K22" s="30">
        <f>IF(ISERROR(F22/D22),0,F22/D22*100)</f>
        <v>91.203627691372319</v>
      </c>
    </row>
    <row r="23" spans="1:11" ht="25.5">
      <c r="A23" s="35" t="s">
        <v>183</v>
      </c>
      <c r="B23" s="28" t="s">
        <v>184</v>
      </c>
      <c r="C23" s="29">
        <v>42254.86</v>
      </c>
      <c r="D23" s="29">
        <v>42931</v>
      </c>
      <c r="E23" s="29">
        <v>0</v>
      </c>
      <c r="F23" s="29">
        <v>42929.33</v>
      </c>
      <c r="G23" s="29">
        <f>F23-C23</f>
        <v>674.47000000000116</v>
      </c>
      <c r="H23" s="29">
        <f>E23-F23</f>
        <v>-42929.33</v>
      </c>
      <c r="I23" s="30">
        <f>IF(ISERROR(F23/C23),0,F23/C23*100-100)</f>
        <v>1.5961950885649685</v>
      </c>
      <c r="J23" s="30">
        <f>IF(ISERROR(F23/E23),0,F23/E23*100)</f>
        <v>0</v>
      </c>
      <c r="K23" s="30">
        <f>IF(ISERROR(F23/D23),0,F23/D23*100)</f>
        <v>99.996110037036175</v>
      </c>
    </row>
    <row r="24" spans="1:11">
      <c r="A24" s="34" t="s">
        <v>470</v>
      </c>
      <c r="B24" s="28" t="s">
        <v>471</v>
      </c>
      <c r="C24" s="29">
        <v>127650.48</v>
      </c>
      <c r="D24" s="29">
        <v>198106</v>
      </c>
      <c r="E24" s="29">
        <v>0</v>
      </c>
      <c r="F24" s="29">
        <v>196368.17</v>
      </c>
      <c r="G24" s="29">
        <f>F24-C24</f>
        <v>68717.690000000017</v>
      </c>
      <c r="H24" s="29">
        <f>E24-F24</f>
        <v>-196368.17</v>
      </c>
      <c r="I24" s="30">
        <f>IF(ISERROR(F24/C24),0,F24/C24*100-100)</f>
        <v>53.832692207659562</v>
      </c>
      <c r="J24" s="30">
        <f>IF(ISERROR(F24/E24),0,F24/E24*100)</f>
        <v>0</v>
      </c>
      <c r="K24" s="30">
        <f>IF(ISERROR(F24/D24),0,F24/D24*100)</f>
        <v>99.122777704865086</v>
      </c>
    </row>
    <row r="25" spans="1:11">
      <c r="A25" s="35" t="s">
        <v>472</v>
      </c>
      <c r="B25" s="28" t="s">
        <v>473</v>
      </c>
      <c r="C25" s="29">
        <v>127650.48</v>
      </c>
      <c r="D25" s="29">
        <v>198106</v>
      </c>
      <c r="E25" s="29">
        <v>0</v>
      </c>
      <c r="F25" s="29">
        <v>196368.17</v>
      </c>
      <c r="G25" s="29">
        <f>F25-C25</f>
        <v>68717.690000000017</v>
      </c>
      <c r="H25" s="29">
        <f>E25-F25</f>
        <v>-196368.17</v>
      </c>
      <c r="I25" s="30">
        <f>IF(ISERROR(F25/C25),0,F25/C25*100-100)</f>
        <v>53.832692207659562</v>
      </c>
      <c r="J25" s="30">
        <f>IF(ISERROR(F25/E25),0,F25/E25*100)</f>
        <v>0</v>
      </c>
      <c r="K25" s="30">
        <f>IF(ISERROR(F25/D25),0,F25/D25*100)</f>
        <v>99.122777704865086</v>
      </c>
    </row>
    <row r="26" spans="1:11" ht="25.5">
      <c r="A26" s="36" t="s">
        <v>474</v>
      </c>
      <c r="B26" s="28" t="s">
        <v>475</v>
      </c>
      <c r="C26" s="29">
        <v>89641.64</v>
      </c>
      <c r="D26" s="29">
        <v>198106</v>
      </c>
      <c r="E26" s="29">
        <v>0</v>
      </c>
      <c r="F26" s="29">
        <v>196368.17</v>
      </c>
      <c r="G26" s="29">
        <f>F26-C26</f>
        <v>106726.53000000001</v>
      </c>
      <c r="H26" s="29">
        <f>E26-F26</f>
        <v>-196368.17</v>
      </c>
      <c r="I26" s="30">
        <f>IF(ISERROR(F26/C26),0,F26/C26*100-100)</f>
        <v>119.05910021280292</v>
      </c>
      <c r="J26" s="30">
        <f>IF(ISERROR(F26/E26),0,F26/E26*100)</f>
        <v>0</v>
      </c>
      <c r="K26" s="30">
        <f>IF(ISERROR(F26/D26),0,F26/D26*100)</f>
        <v>99.122777704865086</v>
      </c>
    </row>
    <row r="27" spans="1:11" ht="38.25">
      <c r="A27" s="36" t="s">
        <v>886</v>
      </c>
      <c r="B27" s="28" t="s">
        <v>887</v>
      </c>
      <c r="C27" s="29">
        <v>866.96</v>
      </c>
      <c r="D27" s="29">
        <v>0</v>
      </c>
      <c r="E27" s="29">
        <v>0</v>
      </c>
      <c r="F27" s="29">
        <v>0</v>
      </c>
      <c r="G27" s="29">
        <f>F27-C27</f>
        <v>-866.96</v>
      </c>
      <c r="H27" s="29">
        <f>E27-F27</f>
        <v>0</v>
      </c>
      <c r="I27" s="30">
        <f>IF(ISERROR(F27/C27),0,F27/C27*100-100)</f>
        <v>-100</v>
      </c>
      <c r="J27" s="30">
        <f>IF(ISERROR(F27/E27),0,F27/E27*100)</f>
        <v>0</v>
      </c>
      <c r="K27" s="30">
        <f>IF(ISERROR(F27/D27),0,F27/D27*100)</f>
        <v>0</v>
      </c>
    </row>
    <row r="28" spans="1:11" ht="51">
      <c r="A28" s="36" t="s">
        <v>476</v>
      </c>
      <c r="B28" s="28" t="s">
        <v>477</v>
      </c>
      <c r="C28" s="29">
        <v>37141.879999999997</v>
      </c>
      <c r="D28" s="29">
        <v>0</v>
      </c>
      <c r="E28" s="29">
        <v>0</v>
      </c>
      <c r="F28" s="29">
        <v>0</v>
      </c>
      <c r="G28" s="29">
        <f>F28-C28</f>
        <v>-37141.879999999997</v>
      </c>
      <c r="H28" s="29">
        <f>E28-F28</f>
        <v>0</v>
      </c>
      <c r="I28" s="30">
        <f>IF(ISERROR(F28/C28),0,F28/C28*100-100)</f>
        <v>-100</v>
      </c>
      <c r="J28" s="30">
        <f>IF(ISERROR(F28/E28),0,F28/E28*100)</f>
        <v>0</v>
      </c>
      <c r="K28" s="30">
        <f>IF(ISERROR(F28/D28),0,F28/D28*100)</f>
        <v>0</v>
      </c>
    </row>
    <row r="29" spans="1:11" ht="25.5">
      <c r="A29" s="34" t="s">
        <v>303</v>
      </c>
      <c r="B29" s="28" t="s">
        <v>304</v>
      </c>
      <c r="C29" s="29">
        <v>162661.79999999999</v>
      </c>
      <c r="D29" s="29">
        <v>120180</v>
      </c>
      <c r="E29" s="29">
        <v>110530</v>
      </c>
      <c r="F29" s="29">
        <v>120022.09</v>
      </c>
      <c r="G29" s="29">
        <f>F29-C29</f>
        <v>-42639.709999999992</v>
      </c>
      <c r="H29" s="29">
        <f>E29-F29</f>
        <v>-9492.0899999999965</v>
      </c>
      <c r="I29" s="30">
        <f>IF(ISERROR(F29/C29),0,F29/C29*100-100)</f>
        <v>-26.213720738366348</v>
      </c>
      <c r="J29" s="30">
        <f>IF(ISERROR(F29/E29),0,F29/E29*100)</f>
        <v>108.58779516873247</v>
      </c>
      <c r="K29" s="30">
        <f>IF(ISERROR(F29/D29),0,F29/D29*100)</f>
        <v>99.86860542519554</v>
      </c>
    </row>
    <row r="30" spans="1:11" ht="38.25">
      <c r="A30" s="35" t="s">
        <v>305</v>
      </c>
      <c r="B30" s="28" t="s">
        <v>306</v>
      </c>
      <c r="C30" s="29">
        <v>162661.79999999999</v>
      </c>
      <c r="D30" s="29">
        <v>120180</v>
      </c>
      <c r="E30" s="29">
        <v>110530</v>
      </c>
      <c r="F30" s="29">
        <v>120022.09</v>
      </c>
      <c r="G30" s="29">
        <f>F30-C30</f>
        <v>-42639.709999999992</v>
      </c>
      <c r="H30" s="29">
        <f>E30-F30</f>
        <v>-9492.0899999999965</v>
      </c>
      <c r="I30" s="30">
        <f>IF(ISERROR(F30/C30),0,F30/C30*100-100)</f>
        <v>-26.213720738366348</v>
      </c>
      <c r="J30" s="30">
        <f>IF(ISERROR(F30/E30),0,F30/E30*100)</f>
        <v>108.58779516873247</v>
      </c>
      <c r="K30" s="30">
        <f>IF(ISERROR(F30/D30),0,F30/D30*100)</f>
        <v>99.86860542519554</v>
      </c>
    </row>
    <row r="31" spans="1:11" ht="51">
      <c r="A31" s="36" t="s">
        <v>478</v>
      </c>
      <c r="B31" s="28" t="s">
        <v>479</v>
      </c>
      <c r="C31" s="29">
        <v>57273.8</v>
      </c>
      <c r="D31" s="29">
        <v>53057</v>
      </c>
      <c r="E31" s="29">
        <v>53057</v>
      </c>
      <c r="F31" s="29">
        <v>53057</v>
      </c>
      <c r="G31" s="29">
        <f>F31-C31</f>
        <v>-4216.8000000000029</v>
      </c>
      <c r="H31" s="29">
        <f>E31-F31</f>
        <v>0</v>
      </c>
      <c r="I31" s="30">
        <f>IF(ISERROR(F31/C31),0,F31/C31*100-100)</f>
        <v>-7.3625287653342468</v>
      </c>
      <c r="J31" s="30">
        <f>IF(ISERROR(F31/E31),0,F31/E31*100)</f>
        <v>100</v>
      </c>
      <c r="K31" s="30">
        <f>IF(ISERROR(F31/D31),0,F31/D31*100)</f>
        <v>100</v>
      </c>
    </row>
    <row r="32" spans="1:11" ht="51">
      <c r="A32" s="36" t="s">
        <v>307</v>
      </c>
      <c r="B32" s="28" t="s">
        <v>308</v>
      </c>
      <c r="C32" s="29">
        <v>105388</v>
      </c>
      <c r="D32" s="29">
        <v>67123</v>
      </c>
      <c r="E32" s="29">
        <v>57473</v>
      </c>
      <c r="F32" s="29">
        <v>66965.09</v>
      </c>
      <c r="G32" s="29">
        <f>F32-C32</f>
        <v>-38422.910000000003</v>
      </c>
      <c r="H32" s="29">
        <f>E32-F32</f>
        <v>-9492.0899999999965</v>
      </c>
      <c r="I32" s="30">
        <f>IF(ISERROR(F32/C32),0,F32/C32*100-100)</f>
        <v>-36.458524689717997</v>
      </c>
      <c r="J32" s="30">
        <f>IF(ISERROR(F32/E32),0,F32/E32*100)</f>
        <v>116.51573782471769</v>
      </c>
      <c r="K32" s="30">
        <f>IF(ISERROR(F32/D32),0,F32/D32*100)</f>
        <v>99.764745318296249</v>
      </c>
    </row>
    <row r="33" spans="1:11">
      <c r="A33" s="33" t="s">
        <v>28</v>
      </c>
      <c r="B33" s="28" t="s">
        <v>29</v>
      </c>
      <c r="C33" s="29">
        <v>254922716.38999999</v>
      </c>
      <c r="D33" s="29">
        <v>256634230</v>
      </c>
      <c r="E33" s="29">
        <v>238451559</v>
      </c>
      <c r="F33" s="29">
        <v>254184618.37</v>
      </c>
      <c r="G33" s="29">
        <f>F33-C33</f>
        <v>-738098.01999998093</v>
      </c>
      <c r="H33" s="29">
        <f>E33-F33</f>
        <v>-15733059.370000005</v>
      </c>
      <c r="I33" s="30">
        <f>IF(ISERROR(F33/C33),0,F33/C33*100-100)</f>
        <v>-0.28953795505253765</v>
      </c>
      <c r="J33" s="30">
        <f>IF(ISERROR(F33/E33),0,F33/E33*100)</f>
        <v>106.59801069700703</v>
      </c>
      <c r="K33" s="30">
        <f>IF(ISERROR(F33/D33),0,F33/D33*100)</f>
        <v>99.045485230087976</v>
      </c>
    </row>
    <row r="34" spans="1:11">
      <c r="A34" s="34" t="s">
        <v>30</v>
      </c>
      <c r="B34" s="28" t="s">
        <v>31</v>
      </c>
      <c r="C34" s="29">
        <v>254922716.38999999</v>
      </c>
      <c r="D34" s="29">
        <v>256634230</v>
      </c>
      <c r="E34" s="29">
        <v>238451559</v>
      </c>
      <c r="F34" s="29">
        <v>254184618.37</v>
      </c>
      <c r="G34" s="29">
        <f>F34-C34</f>
        <v>-738098.01999998093</v>
      </c>
      <c r="H34" s="29">
        <f>E34-F34</f>
        <v>-15733059.370000005</v>
      </c>
      <c r="I34" s="30">
        <f>IF(ISERROR(F34/C34),0,F34/C34*100-100)</f>
        <v>-0.28953795505253765</v>
      </c>
      <c r="J34" s="30">
        <f>IF(ISERROR(F34/E34),0,F34/E34*100)</f>
        <v>106.59801069700703</v>
      </c>
      <c r="K34" s="30">
        <f>IF(ISERROR(F34/D34),0,F34/D34*100)</f>
        <v>99.045485230087976</v>
      </c>
    </row>
    <row r="35" spans="1:11">
      <c r="A35" s="27" t="s">
        <v>32</v>
      </c>
      <c r="B35" s="28" t="s">
        <v>33</v>
      </c>
      <c r="C35" s="29">
        <v>266296152.55000001</v>
      </c>
      <c r="D35" s="29">
        <v>267671372</v>
      </c>
      <c r="E35" s="29">
        <v>246820698</v>
      </c>
      <c r="F35" s="29">
        <v>263830453.80000001</v>
      </c>
      <c r="G35" s="29">
        <f>F35-C35</f>
        <v>-2465698.75</v>
      </c>
      <c r="H35" s="29">
        <f>E35-F35</f>
        <v>-17009755.800000012</v>
      </c>
      <c r="I35" s="30">
        <f>IF(ISERROR(F35/C35),0,F35/C35*100-100)</f>
        <v>-0.92592353527790294</v>
      </c>
      <c r="J35" s="30">
        <f>IF(ISERROR(F35/E35),0,F35/E35*100)</f>
        <v>106.8915435122868</v>
      </c>
      <c r="K35" s="30">
        <f>IF(ISERROR(F35/D35),0,F35/D35*100)</f>
        <v>98.56506201193605</v>
      </c>
    </row>
    <row r="36" spans="1:11">
      <c r="A36" s="33" t="s">
        <v>34</v>
      </c>
      <c r="B36" s="28" t="s">
        <v>35</v>
      </c>
      <c r="C36" s="29">
        <v>256915440.21000001</v>
      </c>
      <c r="D36" s="29">
        <v>255454325</v>
      </c>
      <c r="E36" s="29">
        <v>241975859</v>
      </c>
      <c r="F36" s="29">
        <v>253471700.84</v>
      </c>
      <c r="G36" s="29">
        <f>F36-C36</f>
        <v>-3443739.3700000048</v>
      </c>
      <c r="H36" s="29">
        <f>E36-F36</f>
        <v>-11495841.840000004</v>
      </c>
      <c r="I36" s="30">
        <f>IF(ISERROR(F36/C36),0,F36/C36*100-100)</f>
        <v>-1.3404174413126526</v>
      </c>
      <c r="J36" s="30">
        <f>IF(ISERROR(F36/E36),0,F36/E36*100)</f>
        <v>104.75082179168955</v>
      </c>
      <c r="K36" s="30">
        <f>IF(ISERROR(F36/D36),0,F36/D36*100)</f>
        <v>99.223883111002337</v>
      </c>
    </row>
    <row r="37" spans="1:11">
      <c r="A37" s="34" t="s">
        <v>36</v>
      </c>
      <c r="B37" s="28" t="s">
        <v>37</v>
      </c>
      <c r="C37" s="29">
        <v>104639575.94</v>
      </c>
      <c r="D37" s="29">
        <v>106922052</v>
      </c>
      <c r="E37" s="29">
        <v>100538180</v>
      </c>
      <c r="F37" s="29">
        <v>105244272.42</v>
      </c>
      <c r="G37" s="29">
        <f>F37-C37</f>
        <v>604696.48000000417</v>
      </c>
      <c r="H37" s="29">
        <f>E37-F37</f>
        <v>-4706092.4200000018</v>
      </c>
      <c r="I37" s="30">
        <f>IF(ISERROR(F37/C37),0,F37/C37*100-100)</f>
        <v>0.57788506362710734</v>
      </c>
      <c r="J37" s="30">
        <f>IF(ISERROR(F37/E37),0,F37/E37*100)</f>
        <v>104.68090074835253</v>
      </c>
      <c r="K37" s="30">
        <f>IF(ISERROR(F37/D37),0,F37/D37*100)</f>
        <v>98.430838588844139</v>
      </c>
    </row>
    <row r="38" spans="1:11">
      <c r="A38" s="35" t="s">
        <v>38</v>
      </c>
      <c r="B38" s="28" t="s">
        <v>39</v>
      </c>
      <c r="C38" s="29">
        <v>73569417.060000002</v>
      </c>
      <c r="D38" s="29">
        <v>76390615</v>
      </c>
      <c r="E38" s="29">
        <v>73756667</v>
      </c>
      <c r="F38" s="29">
        <v>75963492.689999998</v>
      </c>
      <c r="G38" s="29">
        <f>F38-C38</f>
        <v>2394075.6299999952</v>
      </c>
      <c r="H38" s="29">
        <f>E38-F38</f>
        <v>-2206825.6899999976</v>
      </c>
      <c r="I38" s="30">
        <f>IF(ISERROR(F38/C38),0,F38/C38*100-100)</f>
        <v>3.2541723526876609</v>
      </c>
      <c r="J38" s="30">
        <f>IF(ISERROR(F38/E38),0,F38/E38*100)</f>
        <v>102.99203554032614</v>
      </c>
      <c r="K38" s="30">
        <f>IF(ISERROR(F38/D38),0,F38/D38*100)</f>
        <v>99.440870701198051</v>
      </c>
    </row>
    <row r="39" spans="1:11">
      <c r="A39" s="35" t="s">
        <v>40</v>
      </c>
      <c r="B39" s="28" t="s">
        <v>41</v>
      </c>
      <c r="C39" s="29">
        <v>31070158.879999999</v>
      </c>
      <c r="D39" s="29">
        <v>30531437</v>
      </c>
      <c r="E39" s="29">
        <v>26781513</v>
      </c>
      <c r="F39" s="29">
        <v>29280779.73</v>
      </c>
      <c r="G39" s="29">
        <f>F39-C39</f>
        <v>-1789379.1499999985</v>
      </c>
      <c r="H39" s="29">
        <f>E39-F39</f>
        <v>-2499266.7300000004</v>
      </c>
      <c r="I39" s="30">
        <f>IF(ISERROR(F39/C39),0,F39/C39*100-100)</f>
        <v>-5.7591567423616539</v>
      </c>
      <c r="J39" s="30">
        <f>IF(ISERROR(F39/E39),0,F39/E39*100)</f>
        <v>109.33205950686953</v>
      </c>
      <c r="K39" s="30">
        <f>IF(ISERROR(F39/D39),0,F39/D39*100)</f>
        <v>95.903706497666647</v>
      </c>
    </row>
    <row r="40" spans="1:11">
      <c r="A40" s="36" t="s">
        <v>42</v>
      </c>
      <c r="B40" s="28" t="s">
        <v>43</v>
      </c>
      <c r="C40" s="29">
        <v>103896.81</v>
      </c>
      <c r="D40" s="29">
        <v>0</v>
      </c>
      <c r="E40" s="29">
        <v>0</v>
      </c>
      <c r="F40" s="29">
        <v>82525.36</v>
      </c>
      <c r="G40" s="29">
        <f>F40-C40</f>
        <v>-21371.449999999997</v>
      </c>
      <c r="H40" s="29">
        <f>E40-F40</f>
        <v>-82525.36</v>
      </c>
      <c r="I40" s="30">
        <f>IF(ISERROR(F40/C40),0,F40/C40*100-100)</f>
        <v>-20.569880826947426</v>
      </c>
      <c r="J40" s="30">
        <f>IF(ISERROR(F40/E40),0,F40/E40*100)</f>
        <v>0</v>
      </c>
      <c r="K40" s="30">
        <f>IF(ISERROR(F40/D40),0,F40/D40*100)</f>
        <v>0</v>
      </c>
    </row>
    <row r="41" spans="1:11">
      <c r="A41" s="34" t="s">
        <v>44</v>
      </c>
      <c r="B41" s="28" t="s">
        <v>45</v>
      </c>
      <c r="C41" s="29">
        <v>86009800.510000005</v>
      </c>
      <c r="D41" s="29">
        <v>80998033</v>
      </c>
      <c r="E41" s="29">
        <v>78302151</v>
      </c>
      <c r="F41" s="29">
        <v>80898892.969999999</v>
      </c>
      <c r="G41" s="29">
        <f>F41-C41</f>
        <v>-5110907.5400000066</v>
      </c>
      <c r="H41" s="29">
        <f>E41-F41</f>
        <v>-2596741.9699999988</v>
      </c>
      <c r="I41" s="30">
        <f>IF(ISERROR(F41/C41),0,F41/C41*100-100)</f>
        <v>-5.942238570133398</v>
      </c>
      <c r="J41" s="30">
        <f>IF(ISERROR(F41/E41),0,F41/E41*100)</f>
        <v>103.31630988017176</v>
      </c>
      <c r="K41" s="30">
        <f>IF(ISERROR(F41/D41),0,F41/D41*100)</f>
        <v>99.877601928925856</v>
      </c>
    </row>
    <row r="42" spans="1:11">
      <c r="A42" s="35" t="s">
        <v>46</v>
      </c>
      <c r="B42" s="28" t="s">
        <v>47</v>
      </c>
      <c r="C42" s="29">
        <v>84861740.790000007</v>
      </c>
      <c r="D42" s="29">
        <v>79524749</v>
      </c>
      <c r="E42" s="29">
        <v>77167298</v>
      </c>
      <c r="F42" s="29">
        <v>79427244.060000002</v>
      </c>
      <c r="G42" s="29">
        <f>F42-C42</f>
        <v>-5434496.7300000042</v>
      </c>
      <c r="H42" s="29">
        <f>E42-F42</f>
        <v>-2259946.0600000024</v>
      </c>
      <c r="I42" s="30">
        <f>IF(ISERROR(F42/C42),0,F42/C42*100-100)</f>
        <v>-6.4039420820370339</v>
      </c>
      <c r="J42" s="30">
        <f>IF(ISERROR(F42/E42),0,F42/E42*100)</f>
        <v>102.92863184091271</v>
      </c>
      <c r="K42" s="30">
        <f>IF(ISERROR(F42/D42),0,F42/D42*100)</f>
        <v>99.877390446086167</v>
      </c>
    </row>
    <row r="43" spans="1:11">
      <c r="A43" s="35" t="s">
        <v>48</v>
      </c>
      <c r="B43" s="28" t="s">
        <v>49</v>
      </c>
      <c r="C43" s="29">
        <v>1148059.72</v>
      </c>
      <c r="D43" s="29">
        <v>1473284</v>
      </c>
      <c r="E43" s="29">
        <v>1134853</v>
      </c>
      <c r="F43" s="29">
        <v>1471648.91</v>
      </c>
      <c r="G43" s="29">
        <f>F43-C43</f>
        <v>323589.18999999994</v>
      </c>
      <c r="H43" s="29">
        <f>E43-F43</f>
        <v>-336795.90999999992</v>
      </c>
      <c r="I43" s="30">
        <f>IF(ISERROR(F43/C43),0,F43/C43*100-100)</f>
        <v>28.185745424462738</v>
      </c>
      <c r="J43" s="30">
        <f>IF(ISERROR(F43/E43),0,F43/E43*100)</f>
        <v>129.6774921509658</v>
      </c>
      <c r="K43" s="30">
        <f>IF(ISERROR(F43/D43),0,F43/D43*100)</f>
        <v>99.889017324561991</v>
      </c>
    </row>
    <row r="44" spans="1:11" ht="25.5">
      <c r="A44" s="34" t="s">
        <v>81</v>
      </c>
      <c r="B44" s="28" t="s">
        <v>82</v>
      </c>
      <c r="C44" s="29">
        <v>248873.9</v>
      </c>
      <c r="D44" s="29">
        <v>399619</v>
      </c>
      <c r="E44" s="29">
        <v>221638</v>
      </c>
      <c r="F44" s="29">
        <v>399613.31</v>
      </c>
      <c r="G44" s="29">
        <f>F44-C44</f>
        <v>150739.41</v>
      </c>
      <c r="H44" s="29">
        <f>E44-F44</f>
        <v>-177975.31</v>
      </c>
      <c r="I44" s="30">
        <f>IF(ISERROR(F44/C44),0,F44/C44*100-100)</f>
        <v>60.568589152980678</v>
      </c>
      <c r="J44" s="30">
        <f>IF(ISERROR(F44/E44),0,F44/E44*100)</f>
        <v>180.29999819525534</v>
      </c>
      <c r="K44" s="30">
        <f>IF(ISERROR(F44/D44),0,F44/D44*100)</f>
        <v>99.998576143776958</v>
      </c>
    </row>
    <row r="45" spans="1:11">
      <c r="A45" s="35" t="s">
        <v>83</v>
      </c>
      <c r="B45" s="28" t="s">
        <v>84</v>
      </c>
      <c r="C45" s="29">
        <v>248873.9</v>
      </c>
      <c r="D45" s="29">
        <v>399619</v>
      </c>
      <c r="E45" s="29">
        <v>221638</v>
      </c>
      <c r="F45" s="29">
        <v>399613.31</v>
      </c>
      <c r="G45" s="29">
        <f>F45-C45</f>
        <v>150739.41</v>
      </c>
      <c r="H45" s="29">
        <f>E45-F45</f>
        <v>-177975.31</v>
      </c>
      <c r="I45" s="30">
        <f>IF(ISERROR(F45/C45),0,F45/C45*100-100)</f>
        <v>60.568589152980678</v>
      </c>
      <c r="J45" s="30">
        <f>IF(ISERROR(F45/E45),0,F45/E45*100)</f>
        <v>180.29999819525534</v>
      </c>
      <c r="K45" s="30">
        <f>IF(ISERROR(F45/D45),0,F45/D45*100)</f>
        <v>99.998576143776958</v>
      </c>
    </row>
    <row r="46" spans="1:11" ht="25.5">
      <c r="A46" s="34" t="s">
        <v>50</v>
      </c>
      <c r="B46" s="28" t="s">
        <v>51</v>
      </c>
      <c r="C46" s="29">
        <v>66017189.859999999</v>
      </c>
      <c r="D46" s="29">
        <v>67134621</v>
      </c>
      <c r="E46" s="29">
        <v>62913890</v>
      </c>
      <c r="F46" s="29">
        <v>66928922.140000001</v>
      </c>
      <c r="G46" s="29">
        <f>F46-C46</f>
        <v>911732.28000000119</v>
      </c>
      <c r="H46" s="29">
        <f>E46-F46</f>
        <v>-4015032.1400000006</v>
      </c>
      <c r="I46" s="30">
        <f>IF(ISERROR(F46/C46),0,F46/C46*100-100)</f>
        <v>1.3810528468925583</v>
      </c>
      <c r="J46" s="30">
        <f>IF(ISERROR(F46/E46),0,F46/E46*100)</f>
        <v>106.38178968110222</v>
      </c>
      <c r="K46" s="30">
        <f>IF(ISERROR(F46/D46),0,F46/D46*100)</f>
        <v>99.693602411191094</v>
      </c>
    </row>
    <row r="47" spans="1:11">
      <c r="A47" s="35" t="s">
        <v>52</v>
      </c>
      <c r="B47" s="28" t="s">
        <v>53</v>
      </c>
      <c r="C47" s="29">
        <v>6436074.1699999999</v>
      </c>
      <c r="D47" s="29">
        <v>7280594</v>
      </c>
      <c r="E47" s="29">
        <v>6182803</v>
      </c>
      <c r="F47" s="29">
        <v>7076906.4900000002</v>
      </c>
      <c r="G47" s="29">
        <f>F47-C47</f>
        <v>640832.3200000003</v>
      </c>
      <c r="H47" s="29">
        <f>E47-F47</f>
        <v>-894103.49000000022</v>
      </c>
      <c r="I47" s="30">
        <f>IF(ISERROR(F47/C47),0,F47/C47*100-100)</f>
        <v>9.9568821469936637</v>
      </c>
      <c r="J47" s="30">
        <f>IF(ISERROR(F47/E47),0,F47/E47*100)</f>
        <v>114.46113502241622</v>
      </c>
      <c r="K47" s="30">
        <f>IF(ISERROR(F47/D47),0,F47/D47*100)</f>
        <v>97.202322914861071</v>
      </c>
    </row>
    <row r="48" spans="1:11" ht="25.5">
      <c r="A48" s="36" t="s">
        <v>54</v>
      </c>
      <c r="B48" s="28" t="s">
        <v>55</v>
      </c>
      <c r="C48" s="29">
        <v>6436074.1699999999</v>
      </c>
      <c r="D48" s="29">
        <v>7280594</v>
      </c>
      <c r="E48" s="29">
        <v>6182803</v>
      </c>
      <c r="F48" s="29">
        <v>7076906.4900000002</v>
      </c>
      <c r="G48" s="29">
        <f>F48-C48</f>
        <v>640832.3200000003</v>
      </c>
      <c r="H48" s="29">
        <f>E48-F48</f>
        <v>-894103.49000000022</v>
      </c>
      <c r="I48" s="30">
        <f>IF(ISERROR(F48/C48),0,F48/C48*100-100)</f>
        <v>9.9568821469936637</v>
      </c>
      <c r="J48" s="30">
        <f>IF(ISERROR(F48/E48),0,F48/E48*100)</f>
        <v>114.46113502241622</v>
      </c>
      <c r="K48" s="30">
        <f>IF(ISERROR(F48/D48),0,F48/D48*100)</f>
        <v>97.202322914861071</v>
      </c>
    </row>
    <row r="49" spans="1:11" ht="25.5">
      <c r="A49" s="37" t="s">
        <v>56</v>
      </c>
      <c r="B49" s="28" t="s">
        <v>57</v>
      </c>
      <c r="C49" s="29">
        <v>6436074.1699999999</v>
      </c>
      <c r="D49" s="29">
        <v>7280594</v>
      </c>
      <c r="E49" s="29">
        <v>6182803</v>
      </c>
      <c r="F49" s="29">
        <v>7076906.4900000002</v>
      </c>
      <c r="G49" s="29">
        <f>F49-C49</f>
        <v>640832.3200000003</v>
      </c>
      <c r="H49" s="29">
        <f>E49-F49</f>
        <v>-894103.49000000022</v>
      </c>
      <c r="I49" s="30">
        <f>IF(ISERROR(F49/C49),0,F49/C49*100-100)</f>
        <v>9.9568821469936637</v>
      </c>
      <c r="J49" s="30">
        <f>IF(ISERROR(F49/E49),0,F49/E49*100)</f>
        <v>114.46113502241622</v>
      </c>
      <c r="K49" s="30">
        <f>IF(ISERROR(F49/D49),0,F49/D49*100)</f>
        <v>97.202322914861071</v>
      </c>
    </row>
    <row r="50" spans="1:11" ht="51">
      <c r="A50" s="35" t="s">
        <v>155</v>
      </c>
      <c r="B50" s="28" t="s">
        <v>156</v>
      </c>
      <c r="C50" s="29">
        <v>139403.21</v>
      </c>
      <c r="D50" s="29">
        <v>3000</v>
      </c>
      <c r="E50" s="29">
        <v>0</v>
      </c>
      <c r="F50" s="29">
        <v>1979.93</v>
      </c>
      <c r="G50" s="29">
        <f>F50-C50</f>
        <v>-137423.28</v>
      </c>
      <c r="H50" s="29">
        <f>E50-F50</f>
        <v>-1979.93</v>
      </c>
      <c r="I50" s="30">
        <f>IF(ISERROR(F50/C50),0,F50/C50*100-100)</f>
        <v>-98.579709893337466</v>
      </c>
      <c r="J50" s="30">
        <f>IF(ISERROR(F50/E50),0,F50/E50*100)</f>
        <v>0</v>
      </c>
      <c r="K50" s="30">
        <f>IF(ISERROR(F50/D50),0,F50/D50*100)</f>
        <v>65.99766666666666</v>
      </c>
    </row>
    <row r="51" spans="1:11" ht="38.25">
      <c r="A51" s="36" t="s">
        <v>157</v>
      </c>
      <c r="B51" s="28" t="s">
        <v>158</v>
      </c>
      <c r="C51" s="29">
        <v>139403.21</v>
      </c>
      <c r="D51" s="29">
        <v>3000</v>
      </c>
      <c r="E51" s="29">
        <v>0</v>
      </c>
      <c r="F51" s="29">
        <v>1979.93</v>
      </c>
      <c r="G51" s="29">
        <f>F51-C51</f>
        <v>-137423.28</v>
      </c>
      <c r="H51" s="29">
        <f>E51-F51</f>
        <v>-1979.93</v>
      </c>
      <c r="I51" s="30">
        <f>IF(ISERROR(F51/C51),0,F51/C51*100-100)</f>
        <v>-98.579709893337466</v>
      </c>
      <c r="J51" s="30">
        <f>IF(ISERROR(F51/E51),0,F51/E51*100)</f>
        <v>0</v>
      </c>
      <c r="K51" s="30">
        <f>IF(ISERROR(F51/D51),0,F51/D51*100)</f>
        <v>65.99766666666666</v>
      </c>
    </row>
    <row r="52" spans="1:11" ht="25.5">
      <c r="A52" s="35" t="s">
        <v>138</v>
      </c>
      <c r="B52" s="28" t="s">
        <v>139</v>
      </c>
      <c r="C52" s="29">
        <v>59387551.039999999</v>
      </c>
      <c r="D52" s="29">
        <v>59825020</v>
      </c>
      <c r="E52" s="29">
        <v>56731087</v>
      </c>
      <c r="F52" s="29">
        <v>59824029.32</v>
      </c>
      <c r="G52" s="29">
        <f>F52-C52</f>
        <v>436478.28000000119</v>
      </c>
      <c r="H52" s="29">
        <f>E52-F52</f>
        <v>-3092942.3200000003</v>
      </c>
      <c r="I52" s="30">
        <f>IF(ISERROR(F52/C52),0,F52/C52*100-100)</f>
        <v>0.73496595221784844</v>
      </c>
      <c r="J52" s="30">
        <f>IF(ISERROR(F52/E52),0,F52/E52*100)</f>
        <v>105.45193558515811</v>
      </c>
      <c r="K52" s="30">
        <f>IF(ISERROR(F52/D52),0,F52/D52*100)</f>
        <v>99.998344037327527</v>
      </c>
    </row>
    <row r="53" spans="1:11" ht="25.5">
      <c r="A53" s="36" t="s">
        <v>159</v>
      </c>
      <c r="B53" s="28" t="s">
        <v>160</v>
      </c>
      <c r="C53" s="29">
        <v>45885939.149999999</v>
      </c>
      <c r="D53" s="29">
        <v>43650746</v>
      </c>
      <c r="E53" s="29">
        <v>43817078</v>
      </c>
      <c r="F53" s="29">
        <v>43650558.090000004</v>
      </c>
      <c r="G53" s="29">
        <f>F53-C53</f>
        <v>-2235381.0599999949</v>
      </c>
      <c r="H53" s="29">
        <f>E53-F53</f>
        <v>166519.90999999642</v>
      </c>
      <c r="I53" s="30">
        <f>IF(ISERROR(F53/C53),0,F53/C53*100-100)</f>
        <v>-4.8716035923174417</v>
      </c>
      <c r="J53" s="30">
        <f>IF(ISERROR(F53/E53),0,F53/E53*100)</f>
        <v>99.619965735734368</v>
      </c>
      <c r="K53" s="30">
        <f>IF(ISERROR(F53/D53),0,F53/D53*100)</f>
        <v>99.999569514802801</v>
      </c>
    </row>
    <row r="54" spans="1:11" ht="38.25">
      <c r="A54" s="36" t="s">
        <v>140</v>
      </c>
      <c r="B54" s="28" t="s">
        <v>141</v>
      </c>
      <c r="C54" s="29">
        <v>13501611.890000001</v>
      </c>
      <c r="D54" s="29">
        <v>16174274</v>
      </c>
      <c r="E54" s="29">
        <v>12914009</v>
      </c>
      <c r="F54" s="29">
        <v>16173471.23</v>
      </c>
      <c r="G54" s="29">
        <f>F54-C54</f>
        <v>2671859.34</v>
      </c>
      <c r="H54" s="29">
        <f>E54-F54</f>
        <v>-3259462.2300000004</v>
      </c>
      <c r="I54" s="30">
        <f>IF(ISERROR(F54/C54),0,F54/C54*100-100)</f>
        <v>19.789187852295754</v>
      </c>
      <c r="J54" s="30">
        <f>IF(ISERROR(F54/E54),0,F54/E54*100)</f>
        <v>125.23973949530314</v>
      </c>
      <c r="K54" s="30">
        <f>IF(ISERROR(F54/D54),0,F54/D54*100)</f>
        <v>99.995036747862684</v>
      </c>
    </row>
    <row r="55" spans="1:11">
      <c r="A55" s="35" t="s">
        <v>189</v>
      </c>
      <c r="B55" s="28" t="s">
        <v>190</v>
      </c>
      <c r="C55" s="29">
        <v>54161.440000000002</v>
      </c>
      <c r="D55" s="29">
        <v>26007</v>
      </c>
      <c r="E55" s="29">
        <v>0</v>
      </c>
      <c r="F55" s="29">
        <v>26006.400000000001</v>
      </c>
      <c r="G55" s="29">
        <f>F55-C55</f>
        <v>-28155.040000000001</v>
      </c>
      <c r="H55" s="29">
        <f>E55-F55</f>
        <v>-26006.400000000001</v>
      </c>
      <c r="I55" s="30">
        <f>IF(ISERROR(F55/C55),0,F55/C55*100-100)</f>
        <v>-51.983551397451762</v>
      </c>
      <c r="J55" s="30">
        <f>IF(ISERROR(F55/E55),0,F55/E55*100)</f>
        <v>0</v>
      </c>
      <c r="K55" s="30">
        <f>IF(ISERROR(F55/D55),0,F55/D55*100)</f>
        <v>99.997692928826865</v>
      </c>
    </row>
    <row r="56" spans="1:11">
      <c r="A56" s="33" t="s">
        <v>58</v>
      </c>
      <c r="B56" s="28" t="s">
        <v>59</v>
      </c>
      <c r="C56" s="29">
        <v>9380712.3399999999</v>
      </c>
      <c r="D56" s="29">
        <v>12217047</v>
      </c>
      <c r="E56" s="29">
        <v>4844839</v>
      </c>
      <c r="F56" s="29">
        <v>10358752.960000001</v>
      </c>
      <c r="G56" s="29">
        <f>F56-C56</f>
        <v>978040.62000000104</v>
      </c>
      <c r="H56" s="29">
        <f>E56-F56</f>
        <v>-5513913.9600000009</v>
      </c>
      <c r="I56" s="30">
        <f>IF(ISERROR(F56/C56),0,F56/C56*100-100)</f>
        <v>10.426080499554047</v>
      </c>
      <c r="J56" s="30">
        <f>IF(ISERROR(F56/E56),0,F56/E56*100)</f>
        <v>213.81005560762699</v>
      </c>
      <c r="K56" s="30">
        <f>IF(ISERROR(F56/D56),0,F56/D56*100)</f>
        <v>84.789335426146778</v>
      </c>
    </row>
    <row r="57" spans="1:11">
      <c r="A57" s="34" t="s">
        <v>60</v>
      </c>
      <c r="B57" s="28" t="s">
        <v>61</v>
      </c>
      <c r="C57" s="29">
        <v>9380712.3399999999</v>
      </c>
      <c r="D57" s="29">
        <v>12172047</v>
      </c>
      <c r="E57" s="29">
        <v>4844839</v>
      </c>
      <c r="F57" s="29">
        <v>10313752.960000001</v>
      </c>
      <c r="G57" s="29">
        <f>F57-C57</f>
        <v>933040.62000000104</v>
      </c>
      <c r="H57" s="29">
        <f>E57-F57</f>
        <v>-5468913.9600000009</v>
      </c>
      <c r="I57" s="30">
        <f>IF(ISERROR(F57/C57),0,F57/C57*100-100)</f>
        <v>9.9463727932627393</v>
      </c>
      <c r="J57" s="30">
        <f>IF(ISERROR(F57/E57),0,F57/E57*100)</f>
        <v>212.88123217304022</v>
      </c>
      <c r="K57" s="30">
        <f>IF(ISERROR(F57/D57),0,F57/D57*100)</f>
        <v>84.733101671395133</v>
      </c>
    </row>
    <row r="58" spans="1:11">
      <c r="A58" s="34" t="s">
        <v>191</v>
      </c>
      <c r="B58" s="28" t="s">
        <v>192</v>
      </c>
      <c r="C58" s="29">
        <v>0</v>
      </c>
      <c r="D58" s="29">
        <v>45000</v>
      </c>
      <c r="E58" s="29">
        <v>0</v>
      </c>
      <c r="F58" s="29">
        <v>45000</v>
      </c>
      <c r="G58" s="29">
        <f>F58-C58</f>
        <v>45000</v>
      </c>
      <c r="H58" s="29">
        <f>E58-F58</f>
        <v>-45000</v>
      </c>
      <c r="I58" s="30">
        <f>IF(ISERROR(F58/C58),0,F58/C58*100-100)</f>
        <v>0</v>
      </c>
      <c r="J58" s="30">
        <f>IF(ISERROR(F58/E58),0,F58/E58*100)</f>
        <v>0</v>
      </c>
      <c r="K58" s="30">
        <f>IF(ISERROR(F58/D58),0,F58/D58*100)</f>
        <v>100</v>
      </c>
    </row>
    <row r="59" spans="1:11" ht="25.5">
      <c r="A59" s="35" t="s">
        <v>193</v>
      </c>
      <c r="B59" s="28" t="s">
        <v>194</v>
      </c>
      <c r="C59" s="29">
        <v>0</v>
      </c>
      <c r="D59" s="29">
        <v>45000</v>
      </c>
      <c r="E59" s="29">
        <v>0</v>
      </c>
      <c r="F59" s="29">
        <v>45000</v>
      </c>
      <c r="G59" s="29">
        <f>F59-C59</f>
        <v>45000</v>
      </c>
      <c r="H59" s="29">
        <f>E59-F59</f>
        <v>-45000</v>
      </c>
      <c r="I59" s="30">
        <f>IF(ISERROR(F59/C59),0,F59/C59*100-100)</f>
        <v>0</v>
      </c>
      <c r="J59" s="30">
        <f>IF(ISERROR(F59/E59),0,F59/E59*100)</f>
        <v>0</v>
      </c>
      <c r="K59" s="30">
        <f>IF(ISERROR(F59/D59),0,F59/D59*100)</f>
        <v>100</v>
      </c>
    </row>
    <row r="60" spans="1:11" ht="38.25">
      <c r="A60" s="36" t="s">
        <v>197</v>
      </c>
      <c r="B60" s="28" t="s">
        <v>198</v>
      </c>
      <c r="C60" s="29">
        <v>0</v>
      </c>
      <c r="D60" s="29">
        <v>45000</v>
      </c>
      <c r="E60" s="29">
        <v>0</v>
      </c>
      <c r="F60" s="29">
        <v>45000</v>
      </c>
      <c r="G60" s="29">
        <f>F60-C60</f>
        <v>45000</v>
      </c>
      <c r="H60" s="29">
        <f>E60-F60</f>
        <v>-45000</v>
      </c>
      <c r="I60" s="30">
        <f>IF(ISERROR(F60/C60),0,F60/C60*100-100)</f>
        <v>0</v>
      </c>
      <c r="J60" s="30">
        <f>IF(ISERROR(F60/E60),0,F60/E60*100)</f>
        <v>0</v>
      </c>
      <c r="K60" s="30">
        <f>IF(ISERROR(F60/D60),0,F60/D60*100)</f>
        <v>100</v>
      </c>
    </row>
    <row r="61" spans="1:11">
      <c r="A61" s="27"/>
      <c r="B61" s="28" t="s">
        <v>87</v>
      </c>
      <c r="C61" s="29">
        <v>-796314.25</v>
      </c>
      <c r="D61" s="29">
        <v>-1176866</v>
      </c>
      <c r="E61" s="29">
        <v>0</v>
      </c>
      <c r="F61" s="29">
        <v>464529.37</v>
      </c>
      <c r="G61" s="29">
        <f>F61-C61</f>
        <v>1260843.6200000001</v>
      </c>
      <c r="H61" s="29">
        <f>E61-F61</f>
        <v>-464529.37</v>
      </c>
      <c r="I61" s="30">
        <f>IF(ISERROR(F61/C61),0,F61/C61*100-100)</f>
        <v>-158.3349312159113</v>
      </c>
      <c r="J61" s="30">
        <f>IF(ISERROR(F61/E61),0,F61/E61*100)</f>
        <v>0</v>
      </c>
      <c r="K61" s="30">
        <f>IF(ISERROR(F61/D61),0,F61/D61*100)</f>
        <v>-39.471730001546476</v>
      </c>
    </row>
    <row r="62" spans="1:11">
      <c r="A62" s="27" t="s">
        <v>88</v>
      </c>
      <c r="B62" s="28" t="s">
        <v>89</v>
      </c>
      <c r="C62" s="29">
        <v>796314.25</v>
      </c>
      <c r="D62" s="29">
        <v>1176866</v>
      </c>
      <c r="E62" s="29">
        <v>0</v>
      </c>
      <c r="F62" s="29">
        <v>-464529.37</v>
      </c>
      <c r="G62" s="29">
        <f>F62-C62</f>
        <v>-1260843.6200000001</v>
      </c>
      <c r="H62" s="29">
        <f>E62-F62</f>
        <v>464529.37</v>
      </c>
      <c r="I62" s="30">
        <f>IF(ISERROR(F62/C62),0,F62/C62*100-100)</f>
        <v>-158.3349312159113</v>
      </c>
      <c r="J62" s="30">
        <f>IF(ISERROR(F62/E62),0,F62/E62*100)</f>
        <v>0</v>
      </c>
      <c r="K62" s="30">
        <f>IF(ISERROR(F62/D62),0,F62/D62*100)</f>
        <v>-39.471730001546476</v>
      </c>
    </row>
    <row r="63" spans="1:11">
      <c r="A63" s="33" t="s">
        <v>90</v>
      </c>
      <c r="B63" s="28" t="s">
        <v>91</v>
      </c>
      <c r="C63" s="29">
        <v>796314.25</v>
      </c>
      <c r="D63" s="29">
        <v>1176866</v>
      </c>
      <c r="E63" s="29">
        <v>0</v>
      </c>
      <c r="F63" s="29">
        <v>-464529.37</v>
      </c>
      <c r="G63" s="29">
        <f>F63-C63</f>
        <v>-1260843.6200000001</v>
      </c>
      <c r="H63" s="29">
        <f>E63-F63</f>
        <v>464529.37</v>
      </c>
      <c r="I63" s="30">
        <f>IF(ISERROR(F63/C63),0,F63/C63*100-100)</f>
        <v>-158.3349312159113</v>
      </c>
      <c r="J63" s="30">
        <f>IF(ISERROR(F63/E63),0,F63/E63*100)</f>
        <v>0</v>
      </c>
      <c r="K63" s="30">
        <f>IF(ISERROR(F63/D63),0,F63/D63*100)</f>
        <v>-39.471730001546476</v>
      </c>
    </row>
    <row r="64" spans="1:11" ht="25.5">
      <c r="A64" s="34" t="s">
        <v>92</v>
      </c>
      <c r="B64" s="28" t="s">
        <v>93</v>
      </c>
      <c r="C64" s="29">
        <v>-1579778.6</v>
      </c>
      <c r="D64" s="29">
        <v>393442</v>
      </c>
      <c r="E64" s="29">
        <v>0</v>
      </c>
      <c r="F64" s="29">
        <v>-392546.64</v>
      </c>
      <c r="G64" s="29">
        <f>F64-C64</f>
        <v>1187231.96</v>
      </c>
      <c r="H64" s="29">
        <f>E64-F64</f>
        <v>392546.64</v>
      </c>
      <c r="I64" s="30">
        <f>IF(ISERROR(F64/C64),0,F64/C64*100-100)</f>
        <v>-75.151794055192283</v>
      </c>
      <c r="J64" s="30">
        <f>IF(ISERROR(F64/E64),0,F64/E64*100)</f>
        <v>0</v>
      </c>
      <c r="K64" s="30">
        <f>IF(ISERROR(F64/D64),0,F64/D64*100)</f>
        <v>-99.772428973012538</v>
      </c>
    </row>
    <row r="65" spans="1:11" ht="25.5">
      <c r="A65" s="34" t="s">
        <v>104</v>
      </c>
      <c r="B65" s="28" t="s">
        <v>105</v>
      </c>
      <c r="C65" s="29">
        <v>-666895.34</v>
      </c>
      <c r="D65" s="29">
        <v>783424</v>
      </c>
      <c r="E65" s="29">
        <v>0</v>
      </c>
      <c r="F65" s="29">
        <v>-783413.89</v>
      </c>
      <c r="G65" s="29">
        <f>F65-C65</f>
        <v>-116518.55000000005</v>
      </c>
      <c r="H65" s="29">
        <f>E65-F65</f>
        <v>783413.89</v>
      </c>
      <c r="I65" s="30">
        <f>IF(ISERROR(F65/C65),0,F65/C65*100-100)</f>
        <v>17.471789501483116</v>
      </c>
      <c r="J65" s="30">
        <f>IF(ISERROR(F65/E65),0,F65/E65*100)</f>
        <v>0</v>
      </c>
      <c r="K65" s="30">
        <f>IF(ISERROR(F65/D65),0,F65/D65*100)</f>
        <v>-99.998709511069364</v>
      </c>
    </row>
    <row r="66" spans="1:11">
      <c r="A66" s="27"/>
      <c r="B66" s="28"/>
      <c r="C66" s="29"/>
      <c r="D66" s="29"/>
      <c r="E66" s="29"/>
      <c r="F66" s="29"/>
      <c r="G66" s="29"/>
      <c r="H66" s="29"/>
      <c r="I66" s="30"/>
      <c r="J66" s="30"/>
      <c r="K66" s="30"/>
    </row>
    <row r="67" spans="1:11" s="42" customFormat="1">
      <c r="A67" s="38"/>
      <c r="B67" s="39" t="s">
        <v>62</v>
      </c>
      <c r="C67" s="40"/>
      <c r="D67" s="40"/>
      <c r="E67" s="40"/>
      <c r="F67" s="40"/>
      <c r="G67" s="40"/>
      <c r="H67" s="40"/>
      <c r="I67" s="41"/>
      <c r="J67" s="41"/>
      <c r="K67" s="41"/>
    </row>
    <row r="68" spans="1:11">
      <c r="A68" s="27" t="s">
        <v>26</v>
      </c>
      <c r="B68" s="28" t="s">
        <v>27</v>
      </c>
      <c r="C68" s="29">
        <v>255485909.87</v>
      </c>
      <c r="D68" s="29">
        <v>251715498</v>
      </c>
      <c r="E68" s="29">
        <v>242614088</v>
      </c>
      <c r="F68" s="29">
        <v>251963462.96000001</v>
      </c>
      <c r="G68" s="29">
        <f>F68-C68</f>
        <v>-3522446.9099999964</v>
      </c>
      <c r="H68" s="29">
        <f>E68-F68</f>
        <v>-9349374.9600000083</v>
      </c>
      <c r="I68" s="30">
        <f>IF(ISERROR(F68/C68),0,F68/C68*100-100)</f>
        <v>-1.378724529972061</v>
      </c>
      <c r="J68" s="30">
        <f>IF(ISERROR(F68/E68),0,F68/E68*100)</f>
        <v>103.85359936723873</v>
      </c>
      <c r="K68" s="30">
        <f>IF(ISERROR(F68/D68),0,F68/D68*100)</f>
        <v>100.0985100091056</v>
      </c>
    </row>
    <row r="69" spans="1:11" ht="25.5">
      <c r="A69" s="33" t="s">
        <v>69</v>
      </c>
      <c r="B69" s="28" t="s">
        <v>70</v>
      </c>
      <c r="C69" s="29">
        <v>8046237.4400000004</v>
      </c>
      <c r="D69" s="29">
        <v>6991279</v>
      </c>
      <c r="E69" s="29">
        <v>7668124</v>
      </c>
      <c r="F69" s="29">
        <v>7333529.6500000004</v>
      </c>
      <c r="G69" s="29">
        <f>F69-C69</f>
        <v>-712707.79</v>
      </c>
      <c r="H69" s="29">
        <f>E69-F69</f>
        <v>334594.34999999963</v>
      </c>
      <c r="I69" s="30">
        <f>IF(ISERROR(F69/C69),0,F69/C69*100-100)</f>
        <v>-8.8576529752519946</v>
      </c>
      <c r="J69" s="30">
        <f>IF(ISERROR(F69/E69),0,F69/E69*100)</f>
        <v>95.63655530348754</v>
      </c>
      <c r="K69" s="30">
        <f>IF(ISERROR(F69/D69),0,F69/D69*100)</f>
        <v>104.89539396153408</v>
      </c>
    </row>
    <row r="70" spans="1:11">
      <c r="A70" s="33" t="s">
        <v>71</v>
      </c>
      <c r="B70" s="28" t="s">
        <v>72</v>
      </c>
      <c r="C70" s="29">
        <v>853640.63</v>
      </c>
      <c r="D70" s="29">
        <v>917992</v>
      </c>
      <c r="E70" s="29">
        <v>460724</v>
      </c>
      <c r="F70" s="29">
        <v>908712.12</v>
      </c>
      <c r="G70" s="29">
        <f>F70-C70</f>
        <v>55071.489999999991</v>
      </c>
      <c r="H70" s="29">
        <f>E70-F70</f>
        <v>-447988.12</v>
      </c>
      <c r="I70" s="30">
        <f>IF(ISERROR(F70/C70),0,F70/C70*100-100)</f>
        <v>6.4513670114319694</v>
      </c>
      <c r="J70" s="30">
        <f>IF(ISERROR(F70/E70),0,F70/E70*100)</f>
        <v>197.23568123214764</v>
      </c>
      <c r="K70" s="30">
        <f>IF(ISERROR(F70/D70),0,F70/D70*100)</f>
        <v>98.989111016218004</v>
      </c>
    </row>
    <row r="71" spans="1:11">
      <c r="A71" s="34" t="s">
        <v>73</v>
      </c>
      <c r="B71" s="28" t="s">
        <v>74</v>
      </c>
      <c r="C71" s="29">
        <v>600470.23</v>
      </c>
      <c r="D71" s="29">
        <v>599706</v>
      </c>
      <c r="E71" s="29">
        <v>350194</v>
      </c>
      <c r="F71" s="29">
        <v>592321.86</v>
      </c>
      <c r="G71" s="29">
        <f>F71-C71</f>
        <v>-8148.3699999999953</v>
      </c>
      <c r="H71" s="29">
        <f>E71-F71</f>
        <v>-242127.86</v>
      </c>
      <c r="I71" s="30">
        <f>IF(ISERROR(F71/C71),0,F71/C71*100-100)</f>
        <v>-1.3569981645884468</v>
      </c>
      <c r="J71" s="30">
        <f>IF(ISERROR(F71/E71),0,F71/E71*100)</f>
        <v>169.14106466701313</v>
      </c>
      <c r="K71" s="30">
        <f>IF(ISERROR(F71/D71),0,F71/D71*100)</f>
        <v>98.768706666266468</v>
      </c>
    </row>
    <row r="72" spans="1:11">
      <c r="A72" s="35" t="s">
        <v>75</v>
      </c>
      <c r="B72" s="28" t="s">
        <v>76</v>
      </c>
      <c r="C72" s="29">
        <v>558215.37</v>
      </c>
      <c r="D72" s="29">
        <v>556775</v>
      </c>
      <c r="E72" s="29">
        <v>350194</v>
      </c>
      <c r="F72" s="29">
        <v>549392.53</v>
      </c>
      <c r="G72" s="29">
        <f>F72-C72</f>
        <v>-8822.8399999999674</v>
      </c>
      <c r="H72" s="29">
        <f>E72-F72</f>
        <v>-199198.53000000003</v>
      </c>
      <c r="I72" s="30">
        <f>IF(ISERROR(F72/C72),0,F72/C72*100-100)</f>
        <v>-1.5805440828331143</v>
      </c>
      <c r="J72" s="30">
        <f>IF(ISERROR(F72/E72),0,F72/E72*100)</f>
        <v>156.88233664768671</v>
      </c>
      <c r="K72" s="30">
        <f>IF(ISERROR(F72/D72),0,F72/D72*100)</f>
        <v>98.674065825512997</v>
      </c>
    </row>
    <row r="73" spans="1:11" ht="25.5">
      <c r="A73" s="36" t="s">
        <v>77</v>
      </c>
      <c r="B73" s="28" t="s">
        <v>78</v>
      </c>
      <c r="C73" s="29">
        <v>558215.37</v>
      </c>
      <c r="D73" s="29">
        <v>556775</v>
      </c>
      <c r="E73" s="29">
        <v>350194</v>
      </c>
      <c r="F73" s="29">
        <v>549392.53</v>
      </c>
      <c r="G73" s="29">
        <f>F73-C73</f>
        <v>-8822.8399999999674</v>
      </c>
      <c r="H73" s="29">
        <f>E73-F73</f>
        <v>-199198.53000000003</v>
      </c>
      <c r="I73" s="30">
        <f>IF(ISERROR(F73/C73),0,F73/C73*100-100)</f>
        <v>-1.5805440828331143</v>
      </c>
      <c r="J73" s="30">
        <f>IF(ISERROR(F73/E73),0,F73/E73*100)</f>
        <v>156.88233664768671</v>
      </c>
      <c r="K73" s="30">
        <f>IF(ISERROR(F73/D73),0,F73/D73*100)</f>
        <v>98.674065825512997</v>
      </c>
    </row>
    <row r="74" spans="1:11" ht="25.5">
      <c r="A74" s="37" t="s">
        <v>79</v>
      </c>
      <c r="B74" s="28" t="s">
        <v>80</v>
      </c>
      <c r="C74" s="29">
        <v>558215.37</v>
      </c>
      <c r="D74" s="29">
        <v>556775</v>
      </c>
      <c r="E74" s="29">
        <v>350194</v>
      </c>
      <c r="F74" s="29">
        <v>549392.53</v>
      </c>
      <c r="G74" s="29">
        <f>F74-C74</f>
        <v>-8822.8399999999674</v>
      </c>
      <c r="H74" s="29">
        <f>E74-F74</f>
        <v>-199198.53000000003</v>
      </c>
      <c r="I74" s="30">
        <f>IF(ISERROR(F74/C74),0,F74/C74*100-100)</f>
        <v>-1.5805440828331143</v>
      </c>
      <c r="J74" s="30">
        <f>IF(ISERROR(F74/E74),0,F74/E74*100)</f>
        <v>156.88233664768671</v>
      </c>
      <c r="K74" s="30">
        <f>IF(ISERROR(F74/D74),0,F74/D74*100)</f>
        <v>98.674065825512997</v>
      </c>
    </row>
    <row r="75" spans="1:11" ht="25.5">
      <c r="A75" s="35" t="s">
        <v>183</v>
      </c>
      <c r="B75" s="28" t="s">
        <v>184</v>
      </c>
      <c r="C75" s="29">
        <v>42254.86</v>
      </c>
      <c r="D75" s="29">
        <v>42931</v>
      </c>
      <c r="E75" s="29">
        <v>0</v>
      </c>
      <c r="F75" s="29">
        <v>42929.33</v>
      </c>
      <c r="G75" s="29">
        <f>F75-C75</f>
        <v>674.47000000000116</v>
      </c>
      <c r="H75" s="29">
        <f>E75-F75</f>
        <v>-42929.33</v>
      </c>
      <c r="I75" s="30">
        <f>IF(ISERROR(F75/C75),0,F75/C75*100-100)</f>
        <v>1.5961950885649685</v>
      </c>
      <c r="J75" s="30">
        <f>IF(ISERROR(F75/E75),0,F75/E75*100)</f>
        <v>0</v>
      </c>
      <c r="K75" s="30">
        <f>IF(ISERROR(F75/D75),0,F75/D75*100)</f>
        <v>99.996110037036175</v>
      </c>
    </row>
    <row r="76" spans="1:11">
      <c r="A76" s="34" t="s">
        <v>470</v>
      </c>
      <c r="B76" s="28" t="s">
        <v>471</v>
      </c>
      <c r="C76" s="29">
        <v>90508.6</v>
      </c>
      <c r="D76" s="29">
        <v>198106</v>
      </c>
      <c r="E76" s="29">
        <v>0</v>
      </c>
      <c r="F76" s="29">
        <v>196368.17</v>
      </c>
      <c r="G76" s="29">
        <f>F76-C76</f>
        <v>105859.57</v>
      </c>
      <c r="H76" s="29">
        <f>E76-F76</f>
        <v>-196368.17</v>
      </c>
      <c r="I76" s="30">
        <f>IF(ISERROR(F76/C76),0,F76/C76*100-100)</f>
        <v>116.96078604685081</v>
      </c>
      <c r="J76" s="30">
        <f>IF(ISERROR(F76/E76),0,F76/E76*100)</f>
        <v>0</v>
      </c>
      <c r="K76" s="30">
        <f>IF(ISERROR(F76/D76),0,F76/D76*100)</f>
        <v>99.122777704865086</v>
      </c>
    </row>
    <row r="77" spans="1:11">
      <c r="A77" s="35" t="s">
        <v>472</v>
      </c>
      <c r="B77" s="28" t="s">
        <v>473</v>
      </c>
      <c r="C77" s="29">
        <v>90508.6</v>
      </c>
      <c r="D77" s="29">
        <v>198106</v>
      </c>
      <c r="E77" s="29">
        <v>0</v>
      </c>
      <c r="F77" s="29">
        <v>196368.17</v>
      </c>
      <c r="G77" s="29">
        <f>F77-C77</f>
        <v>105859.57</v>
      </c>
      <c r="H77" s="29">
        <f>E77-F77</f>
        <v>-196368.17</v>
      </c>
      <c r="I77" s="30">
        <f>IF(ISERROR(F77/C77),0,F77/C77*100-100)</f>
        <v>116.96078604685081</v>
      </c>
      <c r="J77" s="30">
        <f>IF(ISERROR(F77/E77),0,F77/E77*100)</f>
        <v>0</v>
      </c>
      <c r="K77" s="30">
        <f>IF(ISERROR(F77/D77),0,F77/D77*100)</f>
        <v>99.122777704865086</v>
      </c>
    </row>
    <row r="78" spans="1:11" ht="25.5">
      <c r="A78" s="36" t="s">
        <v>474</v>
      </c>
      <c r="B78" s="28" t="s">
        <v>475</v>
      </c>
      <c r="C78" s="29">
        <v>89641.64</v>
      </c>
      <c r="D78" s="29">
        <v>198106</v>
      </c>
      <c r="E78" s="29">
        <v>0</v>
      </c>
      <c r="F78" s="29">
        <v>196368.17</v>
      </c>
      <c r="G78" s="29">
        <f>F78-C78</f>
        <v>106726.53000000001</v>
      </c>
      <c r="H78" s="29">
        <f>E78-F78</f>
        <v>-196368.17</v>
      </c>
      <c r="I78" s="30">
        <f>IF(ISERROR(F78/C78),0,F78/C78*100-100)</f>
        <v>119.05910021280292</v>
      </c>
      <c r="J78" s="30">
        <f>IF(ISERROR(F78/E78),0,F78/E78*100)</f>
        <v>0</v>
      </c>
      <c r="K78" s="30">
        <f>IF(ISERROR(F78/D78),0,F78/D78*100)</f>
        <v>99.122777704865086</v>
      </c>
    </row>
    <row r="79" spans="1:11" ht="38.25">
      <c r="A79" s="36" t="s">
        <v>886</v>
      </c>
      <c r="B79" s="28" t="s">
        <v>887</v>
      </c>
      <c r="C79" s="29">
        <v>866.96</v>
      </c>
      <c r="D79" s="29">
        <v>0</v>
      </c>
      <c r="E79" s="29">
        <v>0</v>
      </c>
      <c r="F79" s="29">
        <v>0</v>
      </c>
      <c r="G79" s="29">
        <f>F79-C79</f>
        <v>-866.96</v>
      </c>
      <c r="H79" s="29">
        <f>E79-F79</f>
        <v>0</v>
      </c>
      <c r="I79" s="30">
        <f>IF(ISERROR(F79/C79),0,F79/C79*100-100)</f>
        <v>-100</v>
      </c>
      <c r="J79" s="30">
        <f>IF(ISERROR(F79/E79),0,F79/E79*100)</f>
        <v>0</v>
      </c>
      <c r="K79" s="30">
        <f>IF(ISERROR(F79/D79),0,F79/D79*100)</f>
        <v>0</v>
      </c>
    </row>
    <row r="80" spans="1:11" ht="25.5">
      <c r="A80" s="34" t="s">
        <v>303</v>
      </c>
      <c r="B80" s="28" t="s">
        <v>304</v>
      </c>
      <c r="C80" s="29">
        <v>162661.79999999999</v>
      </c>
      <c r="D80" s="29">
        <v>120180</v>
      </c>
      <c r="E80" s="29">
        <v>110530</v>
      </c>
      <c r="F80" s="29">
        <v>120022.09</v>
      </c>
      <c r="G80" s="29">
        <f>F80-C80</f>
        <v>-42639.709999999992</v>
      </c>
      <c r="H80" s="29">
        <f>E80-F80</f>
        <v>-9492.0899999999965</v>
      </c>
      <c r="I80" s="30">
        <f>IF(ISERROR(F80/C80),0,F80/C80*100-100)</f>
        <v>-26.213720738366348</v>
      </c>
      <c r="J80" s="30">
        <f>IF(ISERROR(F80/E80),0,F80/E80*100)</f>
        <v>108.58779516873247</v>
      </c>
      <c r="K80" s="30">
        <f>IF(ISERROR(F80/D80),0,F80/D80*100)</f>
        <v>99.86860542519554</v>
      </c>
    </row>
    <row r="81" spans="1:11" ht="38.25">
      <c r="A81" s="35" t="s">
        <v>305</v>
      </c>
      <c r="B81" s="28" t="s">
        <v>306</v>
      </c>
      <c r="C81" s="29">
        <v>162661.79999999999</v>
      </c>
      <c r="D81" s="29">
        <v>120180</v>
      </c>
      <c r="E81" s="29">
        <v>110530</v>
      </c>
      <c r="F81" s="29">
        <v>120022.09</v>
      </c>
      <c r="G81" s="29">
        <f>F81-C81</f>
        <v>-42639.709999999992</v>
      </c>
      <c r="H81" s="29">
        <f>E81-F81</f>
        <v>-9492.0899999999965</v>
      </c>
      <c r="I81" s="30">
        <f>IF(ISERROR(F81/C81),0,F81/C81*100-100)</f>
        <v>-26.213720738366348</v>
      </c>
      <c r="J81" s="30">
        <f>IF(ISERROR(F81/E81),0,F81/E81*100)</f>
        <v>108.58779516873247</v>
      </c>
      <c r="K81" s="30">
        <f>IF(ISERROR(F81/D81),0,F81/D81*100)</f>
        <v>99.86860542519554</v>
      </c>
    </row>
    <row r="82" spans="1:11" ht="51">
      <c r="A82" s="36" t="s">
        <v>478</v>
      </c>
      <c r="B82" s="28" t="s">
        <v>479</v>
      </c>
      <c r="C82" s="29">
        <v>57273.8</v>
      </c>
      <c r="D82" s="29">
        <v>53057</v>
      </c>
      <c r="E82" s="29">
        <v>53057</v>
      </c>
      <c r="F82" s="29">
        <v>53057</v>
      </c>
      <c r="G82" s="29">
        <f>F82-C82</f>
        <v>-4216.8000000000029</v>
      </c>
      <c r="H82" s="29">
        <f>E82-F82</f>
        <v>0</v>
      </c>
      <c r="I82" s="30">
        <f>IF(ISERROR(F82/C82),0,F82/C82*100-100)</f>
        <v>-7.3625287653342468</v>
      </c>
      <c r="J82" s="30">
        <f>IF(ISERROR(F82/E82),0,F82/E82*100)</f>
        <v>100</v>
      </c>
      <c r="K82" s="30">
        <f>IF(ISERROR(F82/D82),0,F82/D82*100)</f>
        <v>100</v>
      </c>
    </row>
    <row r="83" spans="1:11" ht="51">
      <c r="A83" s="36" t="s">
        <v>307</v>
      </c>
      <c r="B83" s="28" t="s">
        <v>308</v>
      </c>
      <c r="C83" s="29">
        <v>105388</v>
      </c>
      <c r="D83" s="29">
        <v>67123</v>
      </c>
      <c r="E83" s="29">
        <v>57473</v>
      </c>
      <c r="F83" s="29">
        <v>66965.09</v>
      </c>
      <c r="G83" s="29">
        <f>F83-C83</f>
        <v>-38422.910000000003</v>
      </c>
      <c r="H83" s="29">
        <f>E83-F83</f>
        <v>-9492.0899999999965</v>
      </c>
      <c r="I83" s="30">
        <f>IF(ISERROR(F83/C83),0,F83/C83*100-100)</f>
        <v>-36.458524689717997</v>
      </c>
      <c r="J83" s="30">
        <f>IF(ISERROR(F83/E83),0,F83/E83*100)</f>
        <v>116.51573782471769</v>
      </c>
      <c r="K83" s="30">
        <f>IF(ISERROR(F83/D83),0,F83/D83*100)</f>
        <v>99.764745318296249</v>
      </c>
    </row>
    <row r="84" spans="1:11">
      <c r="A84" s="33" t="s">
        <v>28</v>
      </c>
      <c r="B84" s="28" t="s">
        <v>29</v>
      </c>
      <c r="C84" s="29">
        <v>246586031.80000001</v>
      </c>
      <c r="D84" s="29">
        <v>243806227</v>
      </c>
      <c r="E84" s="29">
        <v>234485240</v>
      </c>
      <c r="F84" s="29">
        <v>243721221.19</v>
      </c>
      <c r="G84" s="29">
        <f>F84-C84</f>
        <v>-2864810.6100000143</v>
      </c>
      <c r="H84" s="29">
        <f>E84-F84</f>
        <v>-9235981.1899999976</v>
      </c>
      <c r="I84" s="30">
        <f>IF(ISERROR(F84/C84),0,F84/C84*100-100)</f>
        <v>-1.1617894935442195</v>
      </c>
      <c r="J84" s="30">
        <f>IF(ISERROR(F84/E84),0,F84/E84*100)</f>
        <v>103.93883264891215</v>
      </c>
      <c r="K84" s="30">
        <f>IF(ISERROR(F84/D84),0,F84/D84*100)</f>
        <v>99.965133864279849</v>
      </c>
    </row>
    <row r="85" spans="1:11">
      <c r="A85" s="34" t="s">
        <v>30</v>
      </c>
      <c r="B85" s="28" t="s">
        <v>31</v>
      </c>
      <c r="C85" s="29">
        <v>246586031.80000001</v>
      </c>
      <c r="D85" s="29">
        <v>243806227</v>
      </c>
      <c r="E85" s="29">
        <v>234485240</v>
      </c>
      <c r="F85" s="29">
        <v>243721221.19</v>
      </c>
      <c r="G85" s="29">
        <f>F85-C85</f>
        <v>-2864810.6100000143</v>
      </c>
      <c r="H85" s="29">
        <f>E85-F85</f>
        <v>-9235981.1899999976</v>
      </c>
      <c r="I85" s="30">
        <f>IF(ISERROR(F85/C85),0,F85/C85*100-100)</f>
        <v>-1.1617894935442195</v>
      </c>
      <c r="J85" s="30">
        <f>IF(ISERROR(F85/E85),0,F85/E85*100)</f>
        <v>103.93883264891215</v>
      </c>
      <c r="K85" s="30">
        <f>IF(ISERROR(F85/D85),0,F85/D85*100)</f>
        <v>99.965133864279849</v>
      </c>
    </row>
    <row r="86" spans="1:11">
      <c r="A86" s="27" t="s">
        <v>32</v>
      </c>
      <c r="B86" s="28" t="s">
        <v>33</v>
      </c>
      <c r="C86" s="29">
        <v>256395007.28</v>
      </c>
      <c r="D86" s="29">
        <v>252108940</v>
      </c>
      <c r="E86" s="29">
        <v>242614088</v>
      </c>
      <c r="F86" s="29">
        <v>251908692.41999999</v>
      </c>
      <c r="G86" s="29">
        <f>F86-C86</f>
        <v>-4486314.8600000143</v>
      </c>
      <c r="H86" s="29">
        <f>E86-F86</f>
        <v>-9294604.4199999869</v>
      </c>
      <c r="I86" s="30">
        <f>IF(ISERROR(F86/C86),0,F86/C86*100-100)</f>
        <v>-1.7497668568486091</v>
      </c>
      <c r="J86" s="30">
        <f>IF(ISERROR(F86/E86),0,F86/E86*100)</f>
        <v>103.83102419839692</v>
      </c>
      <c r="K86" s="30">
        <f>IF(ISERROR(F86/D86),0,F86/D86*100)</f>
        <v>99.92057101188081</v>
      </c>
    </row>
    <row r="87" spans="1:11">
      <c r="A87" s="33" t="s">
        <v>34</v>
      </c>
      <c r="B87" s="28" t="s">
        <v>35</v>
      </c>
      <c r="C87" s="29">
        <v>250534954.47999999</v>
      </c>
      <c r="D87" s="29">
        <v>247666385</v>
      </c>
      <c r="E87" s="29">
        <v>238784294</v>
      </c>
      <c r="F87" s="29">
        <v>247497239.09</v>
      </c>
      <c r="G87" s="29">
        <f>F87-C87</f>
        <v>-3037715.3899999857</v>
      </c>
      <c r="H87" s="29">
        <f>E87-F87</f>
        <v>-8712945.0900000036</v>
      </c>
      <c r="I87" s="30">
        <f>IF(ISERROR(F87/C87),0,F87/C87*100-100)</f>
        <v>-1.2124916446509104</v>
      </c>
      <c r="J87" s="30">
        <f>IF(ISERROR(F87/E87),0,F87/E87*100)</f>
        <v>103.64887696089427</v>
      </c>
      <c r="K87" s="30">
        <f>IF(ISERROR(F87/D87),0,F87/D87*100)</f>
        <v>99.931704130942109</v>
      </c>
    </row>
    <row r="88" spans="1:11">
      <c r="A88" s="34" t="s">
        <v>36</v>
      </c>
      <c r="B88" s="28" t="s">
        <v>37</v>
      </c>
      <c r="C88" s="29">
        <v>101024941.09999999</v>
      </c>
      <c r="D88" s="29">
        <v>101646198</v>
      </c>
      <c r="E88" s="29">
        <v>99270935</v>
      </c>
      <c r="F88" s="29">
        <v>101526713.56999999</v>
      </c>
      <c r="G88" s="29">
        <f>F88-C88</f>
        <v>501772.46999999881</v>
      </c>
      <c r="H88" s="29">
        <f>E88-F88</f>
        <v>-2255778.5699999928</v>
      </c>
      <c r="I88" s="30">
        <f>IF(ISERROR(F88/C88),0,F88/C88*100-100)</f>
        <v>0.49668177435839311</v>
      </c>
      <c r="J88" s="30">
        <f>IF(ISERROR(F88/E88),0,F88/E88*100)</f>
        <v>102.27234544532091</v>
      </c>
      <c r="K88" s="30">
        <f>IF(ISERROR(F88/D88),0,F88/D88*100)</f>
        <v>99.882450664804992</v>
      </c>
    </row>
    <row r="89" spans="1:11">
      <c r="A89" s="35" t="s">
        <v>38</v>
      </c>
      <c r="B89" s="28" t="s">
        <v>39</v>
      </c>
      <c r="C89" s="29">
        <v>72629943.840000004</v>
      </c>
      <c r="D89" s="29">
        <v>74574024</v>
      </c>
      <c r="E89" s="29">
        <v>73089917</v>
      </c>
      <c r="F89" s="29">
        <v>74528128.180000007</v>
      </c>
      <c r="G89" s="29">
        <f>F89-C89</f>
        <v>1898184.3400000036</v>
      </c>
      <c r="H89" s="29">
        <f>E89-F89</f>
        <v>-1438211.1800000072</v>
      </c>
      <c r="I89" s="30">
        <f>IF(ISERROR(F89/C89),0,F89/C89*100-100)</f>
        <v>2.613501043290924</v>
      </c>
      <c r="J89" s="30">
        <f>IF(ISERROR(F89/E89),0,F89/E89*100)</f>
        <v>101.9677285719178</v>
      </c>
      <c r="K89" s="30">
        <f>IF(ISERROR(F89/D89),0,F89/D89*100)</f>
        <v>99.938456023239425</v>
      </c>
    </row>
    <row r="90" spans="1:11">
      <c r="A90" s="35" t="s">
        <v>40</v>
      </c>
      <c r="B90" s="28" t="s">
        <v>41</v>
      </c>
      <c r="C90" s="29">
        <v>28394997.260000002</v>
      </c>
      <c r="D90" s="29">
        <v>27072174</v>
      </c>
      <c r="E90" s="29">
        <v>26181018</v>
      </c>
      <c r="F90" s="29">
        <v>26998585.390000001</v>
      </c>
      <c r="G90" s="29">
        <f>F90-C90</f>
        <v>-1396411.870000001</v>
      </c>
      <c r="H90" s="29">
        <f>E90-F90</f>
        <v>-817567.3900000006</v>
      </c>
      <c r="I90" s="30">
        <f>IF(ISERROR(F90/C90),0,F90/C90*100-100)</f>
        <v>-4.9178094902200371</v>
      </c>
      <c r="J90" s="30">
        <f>IF(ISERROR(F90/E90),0,F90/E90*100)</f>
        <v>103.12274866470051</v>
      </c>
      <c r="K90" s="30">
        <f>IF(ISERROR(F90/D90),0,F90/D90*100)</f>
        <v>99.728176207791805</v>
      </c>
    </row>
    <row r="91" spans="1:11">
      <c r="A91" s="36" t="s">
        <v>42</v>
      </c>
      <c r="B91" s="28" t="s">
        <v>43</v>
      </c>
      <c r="C91" s="29">
        <v>72375.56</v>
      </c>
      <c r="D91" s="29">
        <v>0</v>
      </c>
      <c r="E91" s="29">
        <v>0</v>
      </c>
      <c r="F91" s="29">
        <v>63707.42</v>
      </c>
      <c r="G91" s="29">
        <f>F91-C91</f>
        <v>-8668.14</v>
      </c>
      <c r="H91" s="29">
        <f>E91-F91</f>
        <v>-63707.42</v>
      </c>
      <c r="I91" s="30">
        <f>IF(ISERROR(F91/C91),0,F91/C91*100-100)</f>
        <v>-11.9766119944357</v>
      </c>
      <c r="J91" s="30">
        <f>IF(ISERROR(F91/E91),0,F91/E91*100)</f>
        <v>0</v>
      </c>
      <c r="K91" s="30">
        <f>IF(ISERROR(F91/D91),0,F91/D91*100)</f>
        <v>0</v>
      </c>
    </row>
    <row r="92" spans="1:11">
      <c r="A92" s="34" t="s">
        <v>44</v>
      </c>
      <c r="B92" s="28" t="s">
        <v>45</v>
      </c>
      <c r="C92" s="29">
        <v>84452181.859999999</v>
      </c>
      <c r="D92" s="29">
        <v>80003909</v>
      </c>
      <c r="E92" s="29">
        <v>77276604</v>
      </c>
      <c r="F92" s="29">
        <v>79978796.670000002</v>
      </c>
      <c r="G92" s="29">
        <f>F92-C92</f>
        <v>-4473385.1899999976</v>
      </c>
      <c r="H92" s="29">
        <f>E92-F92</f>
        <v>-2702192.6700000018</v>
      </c>
      <c r="I92" s="30">
        <f>IF(ISERROR(F92/C92),0,F92/C92*100-100)</f>
        <v>-5.2969444855974501</v>
      </c>
      <c r="J92" s="30">
        <f>IF(ISERROR(F92/E92),0,F92/E92*100)</f>
        <v>103.49677978861493</v>
      </c>
      <c r="K92" s="30">
        <f>IF(ISERROR(F92/D92),0,F92/D92*100)</f>
        <v>99.968611121239093</v>
      </c>
    </row>
    <row r="93" spans="1:11">
      <c r="A93" s="35" t="s">
        <v>46</v>
      </c>
      <c r="B93" s="28" t="s">
        <v>47</v>
      </c>
      <c r="C93" s="29">
        <v>83304122.140000001</v>
      </c>
      <c r="D93" s="29">
        <v>78530625</v>
      </c>
      <c r="E93" s="29">
        <v>76141751</v>
      </c>
      <c r="F93" s="29">
        <v>78507147.760000005</v>
      </c>
      <c r="G93" s="29">
        <f>F93-C93</f>
        <v>-4796974.3799999952</v>
      </c>
      <c r="H93" s="29">
        <f>E93-F93</f>
        <v>-2365396.7600000054</v>
      </c>
      <c r="I93" s="30">
        <f>IF(ISERROR(F93/C93),0,F93/C93*100-100)</f>
        <v>-5.758387768540743</v>
      </c>
      <c r="J93" s="30">
        <f>IF(ISERROR(F93/E93),0,F93/E93*100)</f>
        <v>103.106569955293</v>
      </c>
      <c r="K93" s="30">
        <f>IF(ISERROR(F93/D93),0,F93/D93*100)</f>
        <v>99.970104351009567</v>
      </c>
    </row>
    <row r="94" spans="1:11">
      <c r="A94" s="35" t="s">
        <v>48</v>
      </c>
      <c r="B94" s="28" t="s">
        <v>49</v>
      </c>
      <c r="C94" s="29">
        <v>1148059.72</v>
      </c>
      <c r="D94" s="29">
        <v>1473284</v>
      </c>
      <c r="E94" s="29">
        <v>1134853</v>
      </c>
      <c r="F94" s="29">
        <v>1471648.91</v>
      </c>
      <c r="G94" s="29">
        <f>F94-C94</f>
        <v>323589.18999999994</v>
      </c>
      <c r="H94" s="29">
        <f>E94-F94</f>
        <v>-336795.90999999992</v>
      </c>
      <c r="I94" s="30">
        <f>IF(ISERROR(F94/C94),0,F94/C94*100-100)</f>
        <v>28.185745424462738</v>
      </c>
      <c r="J94" s="30">
        <f>IF(ISERROR(F94/E94),0,F94/E94*100)</f>
        <v>129.6774921509658</v>
      </c>
      <c r="K94" s="30">
        <f>IF(ISERROR(F94/D94),0,F94/D94*100)</f>
        <v>99.889017324561991</v>
      </c>
    </row>
    <row r="95" spans="1:11" ht="25.5">
      <c r="A95" s="34" t="s">
        <v>81</v>
      </c>
      <c r="B95" s="28" t="s">
        <v>82</v>
      </c>
      <c r="C95" s="29">
        <v>215926.9</v>
      </c>
      <c r="D95" s="29">
        <v>393829</v>
      </c>
      <c r="E95" s="29">
        <v>221638</v>
      </c>
      <c r="F95" s="29">
        <v>393823.31</v>
      </c>
      <c r="G95" s="29">
        <f>F95-C95</f>
        <v>177896.41</v>
      </c>
      <c r="H95" s="29">
        <f>E95-F95</f>
        <v>-172185.31</v>
      </c>
      <c r="I95" s="30">
        <f>IF(ISERROR(F95/C95),0,F95/C95*100-100)</f>
        <v>82.387331082880365</v>
      </c>
      <c r="J95" s="30">
        <f>IF(ISERROR(F95/E95),0,F95/E95*100)</f>
        <v>177.68763028000615</v>
      </c>
      <c r="K95" s="30">
        <f>IF(ISERROR(F95/D95),0,F95/D95*100)</f>
        <v>99.998555210510148</v>
      </c>
    </row>
    <row r="96" spans="1:11">
      <c r="A96" s="35" t="s">
        <v>83</v>
      </c>
      <c r="B96" s="28" t="s">
        <v>84</v>
      </c>
      <c r="C96" s="29">
        <v>215926.9</v>
      </c>
      <c r="D96" s="29">
        <v>393829</v>
      </c>
      <c r="E96" s="29">
        <v>221638</v>
      </c>
      <c r="F96" s="29">
        <v>393823.31</v>
      </c>
      <c r="G96" s="29">
        <f>F96-C96</f>
        <v>177896.41</v>
      </c>
      <c r="H96" s="29">
        <f>E96-F96</f>
        <v>-172185.31</v>
      </c>
      <c r="I96" s="30">
        <f>IF(ISERROR(F96/C96),0,F96/C96*100-100)</f>
        <v>82.387331082880365</v>
      </c>
      <c r="J96" s="30">
        <f>IF(ISERROR(F96/E96),0,F96/E96*100)</f>
        <v>177.68763028000615</v>
      </c>
      <c r="K96" s="30">
        <f>IF(ISERROR(F96/D96),0,F96/D96*100)</f>
        <v>99.998555210510148</v>
      </c>
    </row>
    <row r="97" spans="1:11" ht="25.5">
      <c r="A97" s="34" t="s">
        <v>50</v>
      </c>
      <c r="B97" s="28" t="s">
        <v>51</v>
      </c>
      <c r="C97" s="29">
        <v>64841904.619999997</v>
      </c>
      <c r="D97" s="29">
        <v>65622449</v>
      </c>
      <c r="E97" s="29">
        <v>62015117</v>
      </c>
      <c r="F97" s="29">
        <v>65597905.539999999</v>
      </c>
      <c r="G97" s="29">
        <f>F97-C97</f>
        <v>756000.92000000179</v>
      </c>
      <c r="H97" s="29">
        <f>E97-F97</f>
        <v>-3582788.5399999991</v>
      </c>
      <c r="I97" s="30">
        <f>IF(ISERROR(F97/C97),0,F97/C97*100-100)</f>
        <v>1.1659141174684464</v>
      </c>
      <c r="J97" s="30">
        <f>IF(ISERROR(F97/E97),0,F97/E97*100)</f>
        <v>105.77728256160511</v>
      </c>
      <c r="K97" s="30">
        <f>IF(ISERROR(F97/D97),0,F97/D97*100)</f>
        <v>99.96259898803838</v>
      </c>
    </row>
    <row r="98" spans="1:11">
      <c r="A98" s="35" t="s">
        <v>52</v>
      </c>
      <c r="B98" s="28" t="s">
        <v>53</v>
      </c>
      <c r="C98" s="29">
        <v>5508769.5800000001</v>
      </c>
      <c r="D98" s="29">
        <v>5947778</v>
      </c>
      <c r="E98" s="29">
        <v>5284030</v>
      </c>
      <c r="F98" s="29">
        <v>5924225.2199999997</v>
      </c>
      <c r="G98" s="29">
        <f>F98-C98</f>
        <v>415455.63999999966</v>
      </c>
      <c r="H98" s="29">
        <f>E98-F98</f>
        <v>-640195.21999999974</v>
      </c>
      <c r="I98" s="30">
        <f>IF(ISERROR(F98/C98),0,F98/C98*100-100)</f>
        <v>7.541713879417685</v>
      </c>
      <c r="J98" s="30">
        <f>IF(ISERROR(F98/E98),0,F98/E98*100)</f>
        <v>112.11566209881471</v>
      </c>
      <c r="K98" s="30">
        <f>IF(ISERROR(F98/D98),0,F98/D98*100)</f>
        <v>99.604007076256039</v>
      </c>
    </row>
    <row r="99" spans="1:11" ht="25.5">
      <c r="A99" s="36" t="s">
        <v>54</v>
      </c>
      <c r="B99" s="28" t="s">
        <v>55</v>
      </c>
      <c r="C99" s="29">
        <v>5508769.5800000001</v>
      </c>
      <c r="D99" s="29">
        <v>5947778</v>
      </c>
      <c r="E99" s="29">
        <v>5284030</v>
      </c>
      <c r="F99" s="29">
        <v>5924225.2199999997</v>
      </c>
      <c r="G99" s="29">
        <f>F99-C99</f>
        <v>415455.63999999966</v>
      </c>
      <c r="H99" s="29">
        <f>E99-F99</f>
        <v>-640195.21999999974</v>
      </c>
      <c r="I99" s="30">
        <f>IF(ISERROR(F99/C99),0,F99/C99*100-100)</f>
        <v>7.541713879417685</v>
      </c>
      <c r="J99" s="30">
        <f>IF(ISERROR(F99/E99),0,F99/E99*100)</f>
        <v>112.11566209881471</v>
      </c>
      <c r="K99" s="30">
        <f>IF(ISERROR(F99/D99),0,F99/D99*100)</f>
        <v>99.604007076256039</v>
      </c>
    </row>
    <row r="100" spans="1:11" ht="25.5">
      <c r="A100" s="37" t="s">
        <v>56</v>
      </c>
      <c r="B100" s="28" t="s">
        <v>57</v>
      </c>
      <c r="C100" s="29">
        <v>5508769.5800000001</v>
      </c>
      <c r="D100" s="29">
        <v>5947778</v>
      </c>
      <c r="E100" s="29">
        <v>5284030</v>
      </c>
      <c r="F100" s="29">
        <v>5924225.2199999997</v>
      </c>
      <c r="G100" s="29">
        <f>F100-C100</f>
        <v>415455.63999999966</v>
      </c>
      <c r="H100" s="29">
        <f>E100-F100</f>
        <v>-640195.21999999974</v>
      </c>
      <c r="I100" s="30">
        <f>IF(ISERROR(F100/C100),0,F100/C100*100-100)</f>
        <v>7.541713879417685</v>
      </c>
      <c r="J100" s="30">
        <f>IF(ISERROR(F100/E100),0,F100/E100*100)</f>
        <v>112.11566209881471</v>
      </c>
      <c r="K100" s="30">
        <f>IF(ISERROR(F100/D100),0,F100/D100*100)</f>
        <v>99.604007076256039</v>
      </c>
    </row>
    <row r="101" spans="1:11" ht="25.5">
      <c r="A101" s="35" t="s">
        <v>138</v>
      </c>
      <c r="B101" s="28" t="s">
        <v>139</v>
      </c>
      <c r="C101" s="29">
        <v>59333135.039999999</v>
      </c>
      <c r="D101" s="29">
        <v>59674671</v>
      </c>
      <c r="E101" s="29">
        <v>56731087</v>
      </c>
      <c r="F101" s="29">
        <v>59673680.32</v>
      </c>
      <c r="G101" s="29">
        <f>F101-C101</f>
        <v>340545.28000000119</v>
      </c>
      <c r="H101" s="29">
        <f>E101-F101</f>
        <v>-2942593.3200000003</v>
      </c>
      <c r="I101" s="30">
        <f>IF(ISERROR(F101/C101),0,F101/C101*100-100)</f>
        <v>0.57395463727041829</v>
      </c>
      <c r="J101" s="30">
        <f>IF(ISERROR(F101/E101),0,F101/E101*100)</f>
        <v>105.18691510353044</v>
      </c>
      <c r="K101" s="30">
        <f>IF(ISERROR(F101/D101),0,F101/D101*100)</f>
        <v>99.998339865166585</v>
      </c>
    </row>
    <row r="102" spans="1:11" ht="25.5">
      <c r="A102" s="36" t="s">
        <v>159</v>
      </c>
      <c r="B102" s="28" t="s">
        <v>160</v>
      </c>
      <c r="C102" s="29">
        <v>45880086.149999999</v>
      </c>
      <c r="D102" s="29">
        <v>43639323</v>
      </c>
      <c r="E102" s="29">
        <v>43817078</v>
      </c>
      <c r="F102" s="29">
        <v>43639135.090000004</v>
      </c>
      <c r="G102" s="29">
        <f>F102-C102</f>
        <v>-2240951.0599999949</v>
      </c>
      <c r="H102" s="29">
        <f>E102-F102</f>
        <v>177942.90999999642</v>
      </c>
      <c r="I102" s="30">
        <f>IF(ISERROR(F102/C102),0,F102/C102*100-100)</f>
        <v>-4.8843654143835806</v>
      </c>
      <c r="J102" s="30">
        <f>IF(ISERROR(F102/E102),0,F102/E102*100)</f>
        <v>99.593895991877872</v>
      </c>
      <c r="K102" s="30">
        <f>IF(ISERROR(F102/D102),0,F102/D102*100)</f>
        <v>99.999569402119278</v>
      </c>
    </row>
    <row r="103" spans="1:11" ht="38.25">
      <c r="A103" s="36" t="s">
        <v>140</v>
      </c>
      <c r="B103" s="28" t="s">
        <v>141</v>
      </c>
      <c r="C103" s="29">
        <v>13453048.890000001</v>
      </c>
      <c r="D103" s="29">
        <v>16035348</v>
      </c>
      <c r="E103" s="29">
        <v>12914009</v>
      </c>
      <c r="F103" s="29">
        <v>16034545.23</v>
      </c>
      <c r="G103" s="29">
        <f>F103-C103</f>
        <v>2581496.34</v>
      </c>
      <c r="H103" s="29">
        <f>E103-F103</f>
        <v>-3120536.2300000004</v>
      </c>
      <c r="I103" s="30">
        <f>IF(ISERROR(F103/C103),0,F103/C103*100-100)</f>
        <v>19.188931528516889</v>
      </c>
      <c r="J103" s="30">
        <f>IF(ISERROR(F103/E103),0,F103/E103*100)</f>
        <v>124.16396201984992</v>
      </c>
      <c r="K103" s="30">
        <f>IF(ISERROR(F103/D103),0,F103/D103*100)</f>
        <v>99.9949937475632</v>
      </c>
    </row>
    <row r="104" spans="1:11">
      <c r="A104" s="33" t="s">
        <v>58</v>
      </c>
      <c r="B104" s="28" t="s">
        <v>59</v>
      </c>
      <c r="C104" s="29">
        <v>5860052.7999999998</v>
      </c>
      <c r="D104" s="29">
        <v>4442555</v>
      </c>
      <c r="E104" s="29">
        <v>3829794</v>
      </c>
      <c r="F104" s="29">
        <v>4411453.33</v>
      </c>
      <c r="G104" s="29">
        <f>F104-C104</f>
        <v>-1448599.4699999997</v>
      </c>
      <c r="H104" s="29">
        <f>E104-F104</f>
        <v>-581659.33000000007</v>
      </c>
      <c r="I104" s="30">
        <f>IF(ISERROR(F104/C104),0,F104/C104*100-100)</f>
        <v>-24.719904742155222</v>
      </c>
      <c r="J104" s="30">
        <f>IF(ISERROR(F104/E104),0,F104/E104*100)</f>
        <v>115.18774456276239</v>
      </c>
      <c r="K104" s="30">
        <f>IF(ISERROR(F104/D104),0,F104/D104*100)</f>
        <v>99.299914801279897</v>
      </c>
    </row>
    <row r="105" spans="1:11">
      <c r="A105" s="34" t="s">
        <v>60</v>
      </c>
      <c r="B105" s="28" t="s">
        <v>61</v>
      </c>
      <c r="C105" s="29">
        <v>5860052.7999999998</v>
      </c>
      <c r="D105" s="29">
        <v>4397555</v>
      </c>
      <c r="E105" s="29">
        <v>3829794</v>
      </c>
      <c r="F105" s="29">
        <v>4366453.33</v>
      </c>
      <c r="G105" s="29">
        <f>F105-C105</f>
        <v>-1493599.4699999997</v>
      </c>
      <c r="H105" s="29">
        <f>E105-F105</f>
        <v>-536659.33000000007</v>
      </c>
      <c r="I105" s="30">
        <f>IF(ISERROR(F105/C105),0,F105/C105*100-100)</f>
        <v>-25.48781591182933</v>
      </c>
      <c r="J105" s="30">
        <f>IF(ISERROR(F105/E105),0,F105/E105*100)</f>
        <v>114.01274663859205</v>
      </c>
      <c r="K105" s="30">
        <f>IF(ISERROR(F105/D105),0,F105/D105*100)</f>
        <v>99.292750858147315</v>
      </c>
    </row>
    <row r="106" spans="1:11">
      <c r="A106" s="34" t="s">
        <v>191</v>
      </c>
      <c r="B106" s="28" t="s">
        <v>192</v>
      </c>
      <c r="C106" s="29">
        <v>0</v>
      </c>
      <c r="D106" s="29">
        <v>45000</v>
      </c>
      <c r="E106" s="29">
        <v>0</v>
      </c>
      <c r="F106" s="29">
        <v>45000</v>
      </c>
      <c r="G106" s="29">
        <f>F106-C106</f>
        <v>45000</v>
      </c>
      <c r="H106" s="29">
        <f>E106-F106</f>
        <v>-45000</v>
      </c>
      <c r="I106" s="30">
        <f>IF(ISERROR(F106/C106),0,F106/C106*100-100)</f>
        <v>0</v>
      </c>
      <c r="J106" s="30">
        <f>IF(ISERROR(F106/E106),0,F106/E106*100)</f>
        <v>0</v>
      </c>
      <c r="K106" s="30">
        <f>IF(ISERROR(F106/D106),0,F106/D106*100)</f>
        <v>100</v>
      </c>
    </row>
    <row r="107" spans="1:11" ht="25.5">
      <c r="A107" s="35" t="s">
        <v>193</v>
      </c>
      <c r="B107" s="28" t="s">
        <v>194</v>
      </c>
      <c r="C107" s="29">
        <v>0</v>
      </c>
      <c r="D107" s="29">
        <v>45000</v>
      </c>
      <c r="E107" s="29">
        <v>0</v>
      </c>
      <c r="F107" s="29">
        <v>45000</v>
      </c>
      <c r="G107" s="29">
        <f>F107-C107</f>
        <v>45000</v>
      </c>
      <c r="H107" s="29">
        <f>E107-F107</f>
        <v>-45000</v>
      </c>
      <c r="I107" s="30">
        <f>IF(ISERROR(F107/C107),0,F107/C107*100-100)</f>
        <v>0</v>
      </c>
      <c r="J107" s="30">
        <f>IF(ISERROR(F107/E107),0,F107/E107*100)</f>
        <v>0</v>
      </c>
      <c r="K107" s="30">
        <f>IF(ISERROR(F107/D107),0,F107/D107*100)</f>
        <v>100</v>
      </c>
    </row>
    <row r="108" spans="1:11" ht="38.25">
      <c r="A108" s="36" t="s">
        <v>197</v>
      </c>
      <c r="B108" s="28" t="s">
        <v>198</v>
      </c>
      <c r="C108" s="29">
        <v>0</v>
      </c>
      <c r="D108" s="29">
        <v>45000</v>
      </c>
      <c r="E108" s="29">
        <v>0</v>
      </c>
      <c r="F108" s="29">
        <v>45000</v>
      </c>
      <c r="G108" s="29">
        <f>F108-C108</f>
        <v>45000</v>
      </c>
      <c r="H108" s="29">
        <f>E108-F108</f>
        <v>-45000</v>
      </c>
      <c r="I108" s="30">
        <f>IF(ISERROR(F108/C108),0,F108/C108*100-100)</f>
        <v>0</v>
      </c>
      <c r="J108" s="30">
        <f>IF(ISERROR(F108/E108),0,F108/E108*100)</f>
        <v>0</v>
      </c>
      <c r="K108" s="30">
        <f>IF(ISERROR(F108/D108),0,F108/D108*100)</f>
        <v>100</v>
      </c>
    </row>
    <row r="109" spans="1:11">
      <c r="A109" s="27"/>
      <c r="B109" s="28" t="s">
        <v>87</v>
      </c>
      <c r="C109" s="29">
        <v>-909097.41</v>
      </c>
      <c r="D109" s="29">
        <v>-393442</v>
      </c>
      <c r="E109" s="29">
        <v>0</v>
      </c>
      <c r="F109" s="29">
        <v>54770.54</v>
      </c>
      <c r="G109" s="29">
        <f>F109-C109</f>
        <v>963867.95000000007</v>
      </c>
      <c r="H109" s="29">
        <f>E109-F109</f>
        <v>-54770.54</v>
      </c>
      <c r="I109" s="30">
        <f>IF(ISERROR(F109/C109),0,F109/C109*100-100)</f>
        <v>-106.02471631725362</v>
      </c>
      <c r="J109" s="30">
        <f>IF(ISERROR(F109/E109),0,F109/E109*100)</f>
        <v>0</v>
      </c>
      <c r="K109" s="30">
        <f>IF(ISERROR(F109/D109),0,F109/D109*100)</f>
        <v>-13.920867624707073</v>
      </c>
    </row>
    <row r="110" spans="1:11">
      <c r="A110" s="27" t="s">
        <v>88</v>
      </c>
      <c r="B110" s="28" t="s">
        <v>89</v>
      </c>
      <c r="C110" s="29">
        <v>909097.41</v>
      </c>
      <c r="D110" s="29">
        <v>393442</v>
      </c>
      <c r="E110" s="29">
        <v>0</v>
      </c>
      <c r="F110" s="29">
        <v>-54770.54</v>
      </c>
      <c r="G110" s="29">
        <f>F110-C110</f>
        <v>-963867.95000000007</v>
      </c>
      <c r="H110" s="29">
        <f>E110-F110</f>
        <v>54770.54</v>
      </c>
      <c r="I110" s="30">
        <f>IF(ISERROR(F110/C110),0,F110/C110*100-100)</f>
        <v>-106.02471631725362</v>
      </c>
      <c r="J110" s="30">
        <f>IF(ISERROR(F110/E110),0,F110/E110*100)</f>
        <v>0</v>
      </c>
      <c r="K110" s="30">
        <f>IF(ISERROR(F110/D110),0,F110/D110*100)</f>
        <v>-13.920867624707073</v>
      </c>
    </row>
    <row r="111" spans="1:11">
      <c r="A111" s="33" t="s">
        <v>90</v>
      </c>
      <c r="B111" s="28" t="s">
        <v>91</v>
      </c>
      <c r="C111" s="29">
        <v>909097.41</v>
      </c>
      <c r="D111" s="29">
        <v>393442</v>
      </c>
      <c r="E111" s="29">
        <v>0</v>
      </c>
      <c r="F111" s="29">
        <v>-54770.54</v>
      </c>
      <c r="G111" s="29">
        <f>F111-C111</f>
        <v>-963867.95000000007</v>
      </c>
      <c r="H111" s="29">
        <f>E111-F111</f>
        <v>54770.54</v>
      </c>
      <c r="I111" s="30">
        <f>IF(ISERROR(F111/C111),0,F111/C111*100-100)</f>
        <v>-106.02471631725362</v>
      </c>
      <c r="J111" s="30">
        <f>IF(ISERROR(F111/E111),0,F111/E111*100)</f>
        <v>0</v>
      </c>
      <c r="K111" s="30">
        <f>IF(ISERROR(F111/D111),0,F111/D111*100)</f>
        <v>-13.920867624707073</v>
      </c>
    </row>
    <row r="112" spans="1:11" ht="25.5">
      <c r="A112" s="34" t="s">
        <v>92</v>
      </c>
      <c r="B112" s="28" t="s">
        <v>93</v>
      </c>
      <c r="C112" s="29">
        <v>-1576043.21</v>
      </c>
      <c r="D112" s="29">
        <v>393442</v>
      </c>
      <c r="E112" s="29">
        <v>0</v>
      </c>
      <c r="F112" s="29">
        <v>-392546.64</v>
      </c>
      <c r="G112" s="29">
        <f>F112-C112</f>
        <v>1183496.5699999998</v>
      </c>
      <c r="H112" s="29">
        <f>E112-F112</f>
        <v>392546.64</v>
      </c>
      <c r="I112" s="30">
        <f>IF(ISERROR(F112/C112),0,F112/C112*100-100)</f>
        <v>-75.092901164810058</v>
      </c>
      <c r="J112" s="30">
        <f>IF(ISERROR(F112/E112),0,F112/E112*100)</f>
        <v>0</v>
      </c>
      <c r="K112" s="30">
        <f>IF(ISERROR(F112/D112),0,F112/D112*100)</f>
        <v>-99.772428973012538</v>
      </c>
    </row>
    <row r="113" spans="1:11" s="42" customFormat="1">
      <c r="A113" s="38" t="s">
        <v>107</v>
      </c>
      <c r="B113" s="39" t="s">
        <v>888</v>
      </c>
      <c r="C113" s="40"/>
      <c r="D113" s="40"/>
      <c r="E113" s="40"/>
      <c r="F113" s="40"/>
      <c r="G113" s="40"/>
      <c r="H113" s="40"/>
      <c r="I113" s="41"/>
      <c r="J113" s="41"/>
      <c r="K113" s="41"/>
    </row>
    <row r="114" spans="1:11">
      <c r="A114" s="27" t="s">
        <v>26</v>
      </c>
      <c r="B114" s="28" t="s">
        <v>27</v>
      </c>
      <c r="C114" s="29">
        <v>59020693.859999999</v>
      </c>
      <c r="D114" s="29">
        <v>54531618</v>
      </c>
      <c r="E114" s="29">
        <v>53200963</v>
      </c>
      <c r="F114" s="29">
        <v>54529430.950000003</v>
      </c>
      <c r="G114" s="29">
        <f>F114-C114</f>
        <v>-4491262.9099999964</v>
      </c>
      <c r="H114" s="29">
        <f>E114-F114</f>
        <v>-1328467.950000003</v>
      </c>
      <c r="I114" s="30">
        <f>IF(ISERROR(F114/C114),0,F114/C114*100-100)</f>
        <v>-7.6096409856744316</v>
      </c>
      <c r="J114" s="30">
        <f>IF(ISERROR(F114/E114),0,F114/E114*100)</f>
        <v>102.49707500595431</v>
      </c>
      <c r="K114" s="30">
        <f>IF(ISERROR(F114/D114),0,F114/D114*100)</f>
        <v>99.995989390962151</v>
      </c>
    </row>
    <row r="115" spans="1:11" ht="25.5">
      <c r="A115" s="33" t="s">
        <v>69</v>
      </c>
      <c r="B115" s="28" t="s">
        <v>70</v>
      </c>
      <c r="C115" s="29">
        <v>4455.54</v>
      </c>
      <c r="D115" s="29">
        <v>10000</v>
      </c>
      <c r="E115" s="29">
        <v>10000</v>
      </c>
      <c r="F115" s="29">
        <v>9004</v>
      </c>
      <c r="G115" s="29">
        <f>F115-C115</f>
        <v>4548.46</v>
      </c>
      <c r="H115" s="29">
        <f>E115-F115</f>
        <v>996</v>
      </c>
      <c r="I115" s="30">
        <f>IF(ISERROR(F115/C115),0,F115/C115*100-100)</f>
        <v>102.08549356531421</v>
      </c>
      <c r="J115" s="30">
        <f>IF(ISERROR(F115/E115),0,F115/E115*100)</f>
        <v>90.039999999999992</v>
      </c>
      <c r="K115" s="30">
        <f>IF(ISERROR(F115/D115),0,F115/D115*100)</f>
        <v>90.039999999999992</v>
      </c>
    </row>
    <row r="116" spans="1:11">
      <c r="A116" s="33" t="s">
        <v>71</v>
      </c>
      <c r="B116" s="28" t="s">
        <v>72</v>
      </c>
      <c r="C116" s="29">
        <v>1600</v>
      </c>
      <c r="D116" s="29">
        <v>0</v>
      </c>
      <c r="E116" s="29">
        <v>0</v>
      </c>
      <c r="F116" s="29">
        <v>0</v>
      </c>
      <c r="G116" s="29">
        <f>F116-C116</f>
        <v>-1600</v>
      </c>
      <c r="H116" s="29">
        <f>E116-F116</f>
        <v>0</v>
      </c>
      <c r="I116" s="30">
        <f>IF(ISERROR(F116/C116),0,F116/C116*100-100)</f>
        <v>-100</v>
      </c>
      <c r="J116" s="30">
        <f>IF(ISERROR(F116/E116),0,F116/E116*100)</f>
        <v>0</v>
      </c>
      <c r="K116" s="30">
        <f>IF(ISERROR(F116/D116),0,F116/D116*100)</f>
        <v>0</v>
      </c>
    </row>
    <row r="117" spans="1:11">
      <c r="A117" s="34" t="s">
        <v>470</v>
      </c>
      <c r="B117" s="28" t="s">
        <v>471</v>
      </c>
      <c r="C117" s="29">
        <v>1600</v>
      </c>
      <c r="D117" s="29">
        <v>0</v>
      </c>
      <c r="E117" s="29">
        <v>0</v>
      </c>
      <c r="F117" s="29">
        <v>0</v>
      </c>
      <c r="G117" s="29">
        <f>F117-C117</f>
        <v>-1600</v>
      </c>
      <c r="H117" s="29">
        <f>E117-F117</f>
        <v>0</v>
      </c>
      <c r="I117" s="30">
        <f>IF(ISERROR(F117/C117),0,F117/C117*100-100)</f>
        <v>-100</v>
      </c>
      <c r="J117" s="30">
        <f>IF(ISERROR(F117/E117),0,F117/E117*100)</f>
        <v>0</v>
      </c>
      <c r="K117" s="30">
        <f>IF(ISERROR(F117/D117),0,F117/D117*100)</f>
        <v>0</v>
      </c>
    </row>
    <row r="118" spans="1:11">
      <c r="A118" s="35" t="s">
        <v>472</v>
      </c>
      <c r="B118" s="28" t="s">
        <v>473</v>
      </c>
      <c r="C118" s="29">
        <v>1600</v>
      </c>
      <c r="D118" s="29">
        <v>0</v>
      </c>
      <c r="E118" s="29">
        <v>0</v>
      </c>
      <c r="F118" s="29">
        <v>0</v>
      </c>
      <c r="G118" s="29">
        <f>F118-C118</f>
        <v>-1600</v>
      </c>
      <c r="H118" s="29">
        <f>E118-F118</f>
        <v>0</v>
      </c>
      <c r="I118" s="30">
        <f>IF(ISERROR(F118/C118),0,F118/C118*100-100)</f>
        <v>-100</v>
      </c>
      <c r="J118" s="30">
        <f>IF(ISERROR(F118/E118),0,F118/E118*100)</f>
        <v>0</v>
      </c>
      <c r="K118" s="30">
        <f>IF(ISERROR(F118/D118),0,F118/D118*100)</f>
        <v>0</v>
      </c>
    </row>
    <row r="119" spans="1:11" ht="25.5">
      <c r="A119" s="36" t="s">
        <v>474</v>
      </c>
      <c r="B119" s="28" t="s">
        <v>475</v>
      </c>
      <c r="C119" s="29">
        <v>1600</v>
      </c>
      <c r="D119" s="29">
        <v>0</v>
      </c>
      <c r="E119" s="29">
        <v>0</v>
      </c>
      <c r="F119" s="29">
        <v>0</v>
      </c>
      <c r="G119" s="29">
        <f>F119-C119</f>
        <v>-1600</v>
      </c>
      <c r="H119" s="29">
        <f>E119-F119</f>
        <v>0</v>
      </c>
      <c r="I119" s="30">
        <f>IF(ISERROR(F119/C119),0,F119/C119*100-100)</f>
        <v>-100</v>
      </c>
      <c r="J119" s="30">
        <f>IF(ISERROR(F119/E119),0,F119/E119*100)</f>
        <v>0</v>
      </c>
      <c r="K119" s="30">
        <f>IF(ISERROR(F119/D119),0,F119/D119*100)</f>
        <v>0</v>
      </c>
    </row>
    <row r="120" spans="1:11">
      <c r="A120" s="33" t="s">
        <v>28</v>
      </c>
      <c r="B120" s="28" t="s">
        <v>29</v>
      </c>
      <c r="C120" s="29">
        <v>59014638.32</v>
      </c>
      <c r="D120" s="29">
        <v>54521618</v>
      </c>
      <c r="E120" s="29">
        <v>53190963</v>
      </c>
      <c r="F120" s="29">
        <v>54520426.950000003</v>
      </c>
      <c r="G120" s="29">
        <f>F120-C120</f>
        <v>-4494211.3699999973</v>
      </c>
      <c r="H120" s="29">
        <f>E120-F120</f>
        <v>-1329463.950000003</v>
      </c>
      <c r="I120" s="30">
        <f>IF(ISERROR(F120/C120),0,F120/C120*100-100)</f>
        <v>-7.6154179673704903</v>
      </c>
      <c r="J120" s="30">
        <f>IF(ISERROR(F120/E120),0,F120/E120*100)</f>
        <v>102.49941695923046</v>
      </c>
      <c r="K120" s="30">
        <f>IF(ISERROR(F120/D120),0,F120/D120*100)</f>
        <v>99.997815453679323</v>
      </c>
    </row>
    <row r="121" spans="1:11">
      <c r="A121" s="34" t="s">
        <v>30</v>
      </c>
      <c r="B121" s="28" t="s">
        <v>31</v>
      </c>
      <c r="C121" s="29">
        <v>59014638.32</v>
      </c>
      <c r="D121" s="29">
        <v>54521618</v>
      </c>
      <c r="E121" s="29">
        <v>53190963</v>
      </c>
      <c r="F121" s="29">
        <v>54520426.950000003</v>
      </c>
      <c r="G121" s="29">
        <f>F121-C121</f>
        <v>-4494211.3699999973</v>
      </c>
      <c r="H121" s="29">
        <f>E121-F121</f>
        <v>-1329463.950000003</v>
      </c>
      <c r="I121" s="30">
        <f>IF(ISERROR(F121/C121),0,F121/C121*100-100)</f>
        <v>-7.6154179673704903</v>
      </c>
      <c r="J121" s="30">
        <f>IF(ISERROR(F121/E121),0,F121/E121*100)</f>
        <v>102.49941695923046</v>
      </c>
      <c r="K121" s="30">
        <f>IF(ISERROR(F121/D121),0,F121/D121*100)</f>
        <v>99.997815453679323</v>
      </c>
    </row>
    <row r="122" spans="1:11">
      <c r="A122" s="27" t="s">
        <v>32</v>
      </c>
      <c r="B122" s="28" t="s">
        <v>33</v>
      </c>
      <c r="C122" s="29">
        <v>59020332.600000001</v>
      </c>
      <c r="D122" s="29">
        <v>54531979</v>
      </c>
      <c r="E122" s="29">
        <v>53200963</v>
      </c>
      <c r="F122" s="29">
        <v>54529551.109999999</v>
      </c>
      <c r="G122" s="29">
        <f>F122-C122</f>
        <v>-4490781.4900000021</v>
      </c>
      <c r="H122" s="29">
        <f>E122-F122</f>
        <v>-1328588.1099999994</v>
      </c>
      <c r="I122" s="30">
        <f>IF(ISERROR(F122/C122),0,F122/C122*100-100)</f>
        <v>-7.608871878841299</v>
      </c>
      <c r="J122" s="30">
        <f>IF(ISERROR(F122/E122),0,F122/E122*100)</f>
        <v>102.49730086652755</v>
      </c>
      <c r="K122" s="30">
        <f>IF(ISERROR(F122/D122),0,F122/D122*100)</f>
        <v>99.995547768402091</v>
      </c>
    </row>
    <row r="123" spans="1:11">
      <c r="A123" s="33" t="s">
        <v>34</v>
      </c>
      <c r="B123" s="28" t="s">
        <v>35</v>
      </c>
      <c r="C123" s="29">
        <v>59020332.600000001</v>
      </c>
      <c r="D123" s="29">
        <v>54526923</v>
      </c>
      <c r="E123" s="29">
        <v>53198117</v>
      </c>
      <c r="F123" s="29">
        <v>54524496.079999998</v>
      </c>
      <c r="G123" s="29">
        <f>F123-C123</f>
        <v>-4495836.5200000033</v>
      </c>
      <c r="H123" s="29">
        <f>E123-F123</f>
        <v>-1326379.0799999982</v>
      </c>
      <c r="I123" s="30">
        <f>IF(ISERROR(F123/C123),0,F123/C123*100-100)</f>
        <v>-7.6174367746616269</v>
      </c>
      <c r="J123" s="30">
        <f>IF(ISERROR(F123/E123),0,F123/E123*100)</f>
        <v>102.49328200845906</v>
      </c>
      <c r="K123" s="30">
        <f>IF(ISERROR(F123/D123),0,F123/D123*100)</f>
        <v>99.995549134507371</v>
      </c>
    </row>
    <row r="124" spans="1:11">
      <c r="A124" s="34" t="s">
        <v>36</v>
      </c>
      <c r="B124" s="28" t="s">
        <v>37</v>
      </c>
      <c r="C124" s="29">
        <v>578459.67000000004</v>
      </c>
      <c r="D124" s="29">
        <v>573694</v>
      </c>
      <c r="E124" s="29">
        <v>603205</v>
      </c>
      <c r="F124" s="29">
        <v>571281.53</v>
      </c>
      <c r="G124" s="29">
        <f>F124-C124</f>
        <v>-7178.140000000014</v>
      </c>
      <c r="H124" s="29">
        <f>E124-F124</f>
        <v>31923.469999999972</v>
      </c>
      <c r="I124" s="30">
        <f>IF(ISERROR(F124/C124),0,F124/C124*100-100)</f>
        <v>-1.2409058698940925</v>
      </c>
      <c r="J124" s="30">
        <f>IF(ISERROR(F124/E124),0,F124/E124*100)</f>
        <v>94.707691415024755</v>
      </c>
      <c r="K124" s="30">
        <f>IF(ISERROR(F124/D124),0,F124/D124*100)</f>
        <v>99.579484882184587</v>
      </c>
    </row>
    <row r="125" spans="1:11">
      <c r="A125" s="35" t="s">
        <v>38</v>
      </c>
      <c r="B125" s="28" t="s">
        <v>39</v>
      </c>
      <c r="C125" s="29">
        <v>323251.7</v>
      </c>
      <c r="D125" s="29">
        <v>326393</v>
      </c>
      <c r="E125" s="29">
        <v>326393</v>
      </c>
      <c r="F125" s="29">
        <v>326352.71000000002</v>
      </c>
      <c r="G125" s="29">
        <f>F125-C125</f>
        <v>3101.0100000000093</v>
      </c>
      <c r="H125" s="29">
        <f>E125-F125</f>
        <v>40.289999999979045</v>
      </c>
      <c r="I125" s="30">
        <f>IF(ISERROR(F125/C125),0,F125/C125*100-100)</f>
        <v>0.95931746066611367</v>
      </c>
      <c r="J125" s="30">
        <f>IF(ISERROR(F125/E125),0,F125/E125*100)</f>
        <v>99.987655985269299</v>
      </c>
      <c r="K125" s="30">
        <f>IF(ISERROR(F125/D125),0,F125/D125*100)</f>
        <v>99.987655985269299</v>
      </c>
    </row>
    <row r="126" spans="1:11">
      <c r="A126" s="35" t="s">
        <v>40</v>
      </c>
      <c r="B126" s="28" t="s">
        <v>41</v>
      </c>
      <c r="C126" s="29">
        <v>255207.97</v>
      </c>
      <c r="D126" s="29">
        <v>247301</v>
      </c>
      <c r="E126" s="29">
        <v>276812</v>
      </c>
      <c r="F126" s="29">
        <v>244928.82</v>
      </c>
      <c r="G126" s="29">
        <f>F126-C126</f>
        <v>-10279.149999999994</v>
      </c>
      <c r="H126" s="29">
        <f>E126-F126</f>
        <v>31883.179999999993</v>
      </c>
      <c r="I126" s="30">
        <f>IF(ISERROR(F126/C126),0,F126/C126*100-100)</f>
        <v>-4.0277543056355114</v>
      </c>
      <c r="J126" s="30">
        <f>IF(ISERROR(F126/E126),0,F126/E126*100)</f>
        <v>88.482009450457355</v>
      </c>
      <c r="K126" s="30">
        <f>IF(ISERROR(F126/D126),0,F126/D126*100)</f>
        <v>99.040772176416596</v>
      </c>
    </row>
    <row r="127" spans="1:11">
      <c r="A127" s="36" t="s">
        <v>42</v>
      </c>
      <c r="B127" s="28" t="s">
        <v>43</v>
      </c>
      <c r="C127" s="29">
        <v>322</v>
      </c>
      <c r="D127" s="29">
        <v>0</v>
      </c>
      <c r="E127" s="29">
        <v>0</v>
      </c>
      <c r="F127" s="29">
        <v>0</v>
      </c>
      <c r="G127" s="29">
        <f>F127-C127</f>
        <v>-322</v>
      </c>
      <c r="H127" s="29">
        <f>E127-F127</f>
        <v>0</v>
      </c>
      <c r="I127" s="30">
        <f>IF(ISERROR(F127/C127),0,F127/C127*100-100)</f>
        <v>-100</v>
      </c>
      <c r="J127" s="30">
        <f>IF(ISERROR(F127/E127),0,F127/E127*100)</f>
        <v>0</v>
      </c>
      <c r="K127" s="30">
        <f>IF(ISERROR(F127/D127),0,F127/D127*100)</f>
        <v>0</v>
      </c>
    </row>
    <row r="128" spans="1:11">
      <c r="A128" s="34" t="s">
        <v>44</v>
      </c>
      <c r="B128" s="28" t="s">
        <v>45</v>
      </c>
      <c r="C128" s="29">
        <v>54054847.93</v>
      </c>
      <c r="D128" s="29">
        <v>53636371</v>
      </c>
      <c r="E128" s="29">
        <v>52451194</v>
      </c>
      <c r="F128" s="29">
        <v>53636362.229999997</v>
      </c>
      <c r="G128" s="29">
        <f>F128-C128</f>
        <v>-418485.70000000298</v>
      </c>
      <c r="H128" s="29">
        <f>E128-F128</f>
        <v>-1185168.2299999967</v>
      </c>
      <c r="I128" s="30">
        <f>IF(ISERROR(F128/C128),0,F128/C128*100-100)</f>
        <v>-0.7741871747413569</v>
      </c>
      <c r="J128" s="30">
        <f>IF(ISERROR(F128/E128),0,F128/E128*100)</f>
        <v>102.25956387189203</v>
      </c>
      <c r="K128" s="30">
        <f>IF(ISERROR(F128/D128),0,F128/D128*100)</f>
        <v>99.999983649154771</v>
      </c>
    </row>
    <row r="129" spans="1:11">
      <c r="A129" s="35" t="s">
        <v>46</v>
      </c>
      <c r="B129" s="28" t="s">
        <v>47</v>
      </c>
      <c r="C129" s="29">
        <v>53938123.93</v>
      </c>
      <c r="D129" s="29">
        <v>53498425</v>
      </c>
      <c r="E129" s="29">
        <v>52309762</v>
      </c>
      <c r="F129" s="29">
        <v>53498416.229999997</v>
      </c>
      <c r="G129" s="29">
        <f>F129-C129</f>
        <v>-439707.70000000298</v>
      </c>
      <c r="H129" s="29">
        <f>E129-F129</f>
        <v>-1188654.2299999967</v>
      </c>
      <c r="I129" s="30">
        <f>IF(ISERROR(F129/C129),0,F129/C129*100-100)</f>
        <v>-0.81520762674401226</v>
      </c>
      <c r="J129" s="30">
        <f>IF(ISERROR(F129/E129),0,F129/E129*100)</f>
        <v>102.27233729337173</v>
      </c>
      <c r="K129" s="30">
        <f>IF(ISERROR(F129/D129),0,F129/D129*100)</f>
        <v>99.999983606994036</v>
      </c>
    </row>
    <row r="130" spans="1:11">
      <c r="A130" s="35" t="s">
        <v>48</v>
      </c>
      <c r="B130" s="28" t="s">
        <v>49</v>
      </c>
      <c r="C130" s="29">
        <v>116724</v>
      </c>
      <c r="D130" s="29">
        <v>137946</v>
      </c>
      <c r="E130" s="29">
        <v>141432</v>
      </c>
      <c r="F130" s="29">
        <v>137946</v>
      </c>
      <c r="G130" s="29">
        <f>F130-C130</f>
        <v>21222</v>
      </c>
      <c r="H130" s="29">
        <f>E130-F130</f>
        <v>3486</v>
      </c>
      <c r="I130" s="30">
        <f>IF(ISERROR(F130/C130),0,F130/C130*100-100)</f>
        <v>18.181350878996611</v>
      </c>
      <c r="J130" s="30">
        <f>IF(ISERROR(F130/E130),0,F130/E130*100)</f>
        <v>97.535211267605632</v>
      </c>
      <c r="K130" s="30">
        <f>IF(ISERROR(F130/D130),0,F130/D130*100)</f>
        <v>100</v>
      </c>
    </row>
    <row r="131" spans="1:11" ht="25.5">
      <c r="A131" s="34" t="s">
        <v>81</v>
      </c>
      <c r="B131" s="28" t="s">
        <v>82</v>
      </c>
      <c r="C131" s="29">
        <v>138462</v>
      </c>
      <c r="D131" s="29">
        <v>316858</v>
      </c>
      <c r="E131" s="29">
        <v>143718</v>
      </c>
      <c r="F131" s="29">
        <v>316852.32</v>
      </c>
      <c r="G131" s="29">
        <f>F131-C131</f>
        <v>178390.32</v>
      </c>
      <c r="H131" s="29">
        <f>E131-F131</f>
        <v>-173134.32</v>
      </c>
      <c r="I131" s="30">
        <f>IF(ISERROR(F131/C131),0,F131/C131*100-100)</f>
        <v>128.83702387658707</v>
      </c>
      <c r="J131" s="30">
        <f>IF(ISERROR(F131/E131),0,F131/E131*100)</f>
        <v>220.46808332985427</v>
      </c>
      <c r="K131" s="30">
        <f>IF(ISERROR(F131/D131),0,F131/D131*100)</f>
        <v>99.998207398897932</v>
      </c>
    </row>
    <row r="132" spans="1:11">
      <c r="A132" s="35" t="s">
        <v>83</v>
      </c>
      <c r="B132" s="28" t="s">
        <v>84</v>
      </c>
      <c r="C132" s="29">
        <v>138462</v>
      </c>
      <c r="D132" s="29">
        <v>316858</v>
      </c>
      <c r="E132" s="29">
        <v>143718</v>
      </c>
      <c r="F132" s="29">
        <v>316852.32</v>
      </c>
      <c r="G132" s="29">
        <f>F132-C132</f>
        <v>178390.32</v>
      </c>
      <c r="H132" s="29">
        <f>E132-F132</f>
        <v>-173134.32</v>
      </c>
      <c r="I132" s="30">
        <f>IF(ISERROR(F132/C132),0,F132/C132*100-100)</f>
        <v>128.83702387658707</v>
      </c>
      <c r="J132" s="30">
        <f>IF(ISERROR(F132/E132),0,F132/E132*100)</f>
        <v>220.46808332985427</v>
      </c>
      <c r="K132" s="30">
        <f>IF(ISERROR(F132/D132),0,F132/D132*100)</f>
        <v>99.998207398897932</v>
      </c>
    </row>
    <row r="133" spans="1:11" ht="25.5">
      <c r="A133" s="34" t="s">
        <v>50</v>
      </c>
      <c r="B133" s="28" t="s">
        <v>51</v>
      </c>
      <c r="C133" s="29">
        <v>4248563</v>
      </c>
      <c r="D133" s="29">
        <v>0</v>
      </c>
      <c r="E133" s="29">
        <v>0</v>
      </c>
      <c r="F133" s="29">
        <v>0</v>
      </c>
      <c r="G133" s="29">
        <f>F133-C133</f>
        <v>-4248563</v>
      </c>
      <c r="H133" s="29">
        <f>E133-F133</f>
        <v>0</v>
      </c>
      <c r="I133" s="30">
        <f>IF(ISERROR(F133/C133),0,F133/C133*100-100)</f>
        <v>-100</v>
      </c>
      <c r="J133" s="30">
        <f>IF(ISERROR(F133/E133),0,F133/E133*100)</f>
        <v>0</v>
      </c>
      <c r="K133" s="30">
        <f>IF(ISERROR(F133/D133),0,F133/D133*100)</f>
        <v>0</v>
      </c>
    </row>
    <row r="134" spans="1:11" ht="25.5">
      <c r="A134" s="35" t="s">
        <v>138</v>
      </c>
      <c r="B134" s="28" t="s">
        <v>139</v>
      </c>
      <c r="C134" s="29">
        <v>4248563</v>
      </c>
      <c r="D134" s="29">
        <v>0</v>
      </c>
      <c r="E134" s="29">
        <v>0</v>
      </c>
      <c r="F134" s="29">
        <v>0</v>
      </c>
      <c r="G134" s="29">
        <f>F134-C134</f>
        <v>-4248563</v>
      </c>
      <c r="H134" s="29">
        <f>E134-F134</f>
        <v>0</v>
      </c>
      <c r="I134" s="30">
        <f>IF(ISERROR(F134/C134),0,F134/C134*100-100)</f>
        <v>-100</v>
      </c>
      <c r="J134" s="30">
        <f>IF(ISERROR(F134/E134),0,F134/E134*100)</f>
        <v>0</v>
      </c>
      <c r="K134" s="30">
        <f>IF(ISERROR(F134/D134),0,F134/D134*100)</f>
        <v>0</v>
      </c>
    </row>
    <row r="135" spans="1:11" ht="25.5">
      <c r="A135" s="36" t="s">
        <v>159</v>
      </c>
      <c r="B135" s="28" t="s">
        <v>160</v>
      </c>
      <c r="C135" s="29">
        <v>4248563</v>
      </c>
      <c r="D135" s="29">
        <v>0</v>
      </c>
      <c r="E135" s="29">
        <v>0</v>
      </c>
      <c r="F135" s="29">
        <v>0</v>
      </c>
      <c r="G135" s="29">
        <f>F135-C135</f>
        <v>-4248563</v>
      </c>
      <c r="H135" s="29">
        <f>E135-F135</f>
        <v>0</v>
      </c>
      <c r="I135" s="30">
        <f>IF(ISERROR(F135/C135),0,F135/C135*100-100)</f>
        <v>-100</v>
      </c>
      <c r="J135" s="30">
        <f>IF(ISERROR(F135/E135),0,F135/E135*100)</f>
        <v>0</v>
      </c>
      <c r="K135" s="30">
        <f>IF(ISERROR(F135/D135),0,F135/D135*100)</f>
        <v>0</v>
      </c>
    </row>
    <row r="136" spans="1:11">
      <c r="A136" s="33" t="s">
        <v>58</v>
      </c>
      <c r="B136" s="28" t="s">
        <v>59</v>
      </c>
      <c r="C136" s="29">
        <v>0</v>
      </c>
      <c r="D136" s="29">
        <v>5056</v>
      </c>
      <c r="E136" s="29">
        <v>2846</v>
      </c>
      <c r="F136" s="29">
        <v>5055.03</v>
      </c>
      <c r="G136" s="29">
        <f>F136-C136</f>
        <v>5055.03</v>
      </c>
      <c r="H136" s="29">
        <f>E136-F136</f>
        <v>-2209.0299999999997</v>
      </c>
      <c r="I136" s="30">
        <f>IF(ISERROR(F136/C136),0,F136/C136*100-100)</f>
        <v>0</v>
      </c>
      <c r="J136" s="30">
        <f>IF(ISERROR(F136/E136),0,F136/E136*100)</f>
        <v>177.61876317638789</v>
      </c>
      <c r="K136" s="30">
        <f>IF(ISERROR(F136/D136),0,F136/D136*100)</f>
        <v>99.980814873417714</v>
      </c>
    </row>
    <row r="137" spans="1:11">
      <c r="A137" s="34" t="s">
        <v>60</v>
      </c>
      <c r="B137" s="28" t="s">
        <v>61</v>
      </c>
      <c r="C137" s="29">
        <v>0</v>
      </c>
      <c r="D137" s="29">
        <v>5056</v>
      </c>
      <c r="E137" s="29">
        <v>2846</v>
      </c>
      <c r="F137" s="29">
        <v>5055.03</v>
      </c>
      <c r="G137" s="29">
        <f>F137-C137</f>
        <v>5055.03</v>
      </c>
      <c r="H137" s="29">
        <f>E137-F137</f>
        <v>-2209.0299999999997</v>
      </c>
      <c r="I137" s="30">
        <f>IF(ISERROR(F137/C137),0,F137/C137*100-100)</f>
        <v>0</v>
      </c>
      <c r="J137" s="30">
        <f>IF(ISERROR(F137/E137),0,F137/E137*100)</f>
        <v>177.61876317638789</v>
      </c>
      <c r="K137" s="30">
        <f>IF(ISERROR(F137/D137),0,F137/D137*100)</f>
        <v>99.980814873417714</v>
      </c>
    </row>
    <row r="138" spans="1:11">
      <c r="A138" s="27"/>
      <c r="B138" s="28" t="s">
        <v>87</v>
      </c>
      <c r="C138" s="29">
        <v>361.26</v>
      </c>
      <c r="D138" s="29">
        <v>-361</v>
      </c>
      <c r="E138" s="29">
        <v>0</v>
      </c>
      <c r="F138" s="29">
        <v>-120.16</v>
      </c>
      <c r="G138" s="29">
        <f>F138-C138</f>
        <v>-481.41999999999996</v>
      </c>
      <c r="H138" s="29">
        <f>E138-F138</f>
        <v>120.16</v>
      </c>
      <c r="I138" s="30">
        <f>IF(ISERROR(F138/C138),0,F138/C138*100-100)</f>
        <v>-133.26136300725238</v>
      </c>
      <c r="J138" s="30">
        <f>IF(ISERROR(F138/E138),0,F138/E138*100)</f>
        <v>0</v>
      </c>
      <c r="K138" s="30">
        <f>IF(ISERROR(F138/D138),0,F138/D138*100)</f>
        <v>33.285318559556785</v>
      </c>
    </row>
    <row r="139" spans="1:11">
      <c r="A139" s="27" t="s">
        <v>88</v>
      </c>
      <c r="B139" s="28" t="s">
        <v>89</v>
      </c>
      <c r="C139" s="29">
        <v>-361.26</v>
      </c>
      <c r="D139" s="29">
        <v>361</v>
      </c>
      <c r="E139" s="29">
        <v>0</v>
      </c>
      <c r="F139" s="29">
        <v>120.16</v>
      </c>
      <c r="G139" s="29">
        <f>F139-C139</f>
        <v>481.41999999999996</v>
      </c>
      <c r="H139" s="29">
        <f>E139-F139</f>
        <v>-120.16</v>
      </c>
      <c r="I139" s="30">
        <f>IF(ISERROR(F139/C139),0,F139/C139*100-100)</f>
        <v>-133.26136300725238</v>
      </c>
      <c r="J139" s="30">
        <f>IF(ISERROR(F139/E139),0,F139/E139*100)</f>
        <v>0</v>
      </c>
      <c r="K139" s="30">
        <f>IF(ISERROR(F139/D139),0,F139/D139*100)</f>
        <v>33.285318559556785</v>
      </c>
    </row>
    <row r="140" spans="1:11">
      <c r="A140" s="33" t="s">
        <v>90</v>
      </c>
      <c r="B140" s="28" t="s">
        <v>91</v>
      </c>
      <c r="C140" s="29">
        <v>-361.26</v>
      </c>
      <c r="D140" s="29">
        <v>361</v>
      </c>
      <c r="E140" s="29">
        <v>0</v>
      </c>
      <c r="F140" s="29">
        <v>120.16</v>
      </c>
      <c r="G140" s="29">
        <f>F140-C140</f>
        <v>481.41999999999996</v>
      </c>
      <c r="H140" s="29">
        <f>E140-F140</f>
        <v>-120.16</v>
      </c>
      <c r="I140" s="30">
        <f>IF(ISERROR(F140/C140),0,F140/C140*100-100)</f>
        <v>-133.26136300725238</v>
      </c>
      <c r="J140" s="30">
        <f>IF(ISERROR(F140/E140),0,F140/E140*100)</f>
        <v>0</v>
      </c>
      <c r="K140" s="30">
        <f>IF(ISERROR(F140/D140),0,F140/D140*100)</f>
        <v>33.285318559556785</v>
      </c>
    </row>
    <row r="141" spans="1:11" ht="25.5">
      <c r="A141" s="34" t="s">
        <v>92</v>
      </c>
      <c r="B141" s="28" t="s">
        <v>93</v>
      </c>
      <c r="C141" s="29">
        <v>0</v>
      </c>
      <c r="D141" s="29">
        <v>361</v>
      </c>
      <c r="E141" s="29">
        <v>0</v>
      </c>
      <c r="F141" s="29">
        <v>-361</v>
      </c>
      <c r="G141" s="29">
        <f>F141-C141</f>
        <v>-361</v>
      </c>
      <c r="H141" s="29">
        <f>E141-F141</f>
        <v>361</v>
      </c>
      <c r="I141" s="30">
        <f>IF(ISERROR(F141/C141),0,F141/C141*100-100)</f>
        <v>0</v>
      </c>
      <c r="J141" s="30">
        <f>IF(ISERROR(F141/E141),0,F141/E141*100)</f>
        <v>0</v>
      </c>
      <c r="K141" s="30">
        <f>IF(ISERROR(F141/D141),0,F141/D141*100)</f>
        <v>-100</v>
      </c>
    </row>
    <row r="142" spans="1:11" s="42" customFormat="1">
      <c r="A142" s="43" t="s">
        <v>889</v>
      </c>
      <c r="B142" s="39" t="s">
        <v>890</v>
      </c>
      <c r="C142" s="40"/>
      <c r="D142" s="40"/>
      <c r="E142" s="40"/>
      <c r="F142" s="40"/>
      <c r="G142" s="40"/>
      <c r="H142" s="40"/>
      <c r="I142" s="41"/>
      <c r="J142" s="41"/>
      <c r="K142" s="41"/>
    </row>
    <row r="143" spans="1:11">
      <c r="A143" s="27" t="s">
        <v>26</v>
      </c>
      <c r="B143" s="28" t="s">
        <v>27</v>
      </c>
      <c r="C143" s="29">
        <v>7402362.54</v>
      </c>
      <c r="D143" s="29">
        <v>7673871</v>
      </c>
      <c r="E143" s="29">
        <v>6513871</v>
      </c>
      <c r="F143" s="29">
        <v>7672869.3200000003</v>
      </c>
      <c r="G143" s="29">
        <f>F143-C143</f>
        <v>270506.78000000026</v>
      </c>
      <c r="H143" s="29">
        <f>E143-F143</f>
        <v>-1158998.3200000003</v>
      </c>
      <c r="I143" s="30">
        <f>IF(ISERROR(F143/C143),0,F143/C143*100-100)</f>
        <v>3.6543303376221843</v>
      </c>
      <c r="J143" s="30">
        <f>IF(ISERROR(F143/E143),0,F143/E143*100)</f>
        <v>117.79277360574073</v>
      </c>
      <c r="K143" s="30">
        <f>IF(ISERROR(F143/D143),0,F143/D143*100)</f>
        <v>99.986946874660788</v>
      </c>
    </row>
    <row r="144" spans="1:11" ht="25.5">
      <c r="A144" s="33" t="s">
        <v>69</v>
      </c>
      <c r="B144" s="28" t="s">
        <v>70</v>
      </c>
      <c r="C144" s="29">
        <v>4455.54</v>
      </c>
      <c r="D144" s="29">
        <v>10000</v>
      </c>
      <c r="E144" s="29">
        <v>10000</v>
      </c>
      <c r="F144" s="29">
        <v>9004</v>
      </c>
      <c r="G144" s="29">
        <f>F144-C144</f>
        <v>4548.46</v>
      </c>
      <c r="H144" s="29">
        <f>E144-F144</f>
        <v>996</v>
      </c>
      <c r="I144" s="30">
        <f>IF(ISERROR(F144/C144),0,F144/C144*100-100)</f>
        <v>102.08549356531421</v>
      </c>
      <c r="J144" s="30">
        <f>IF(ISERROR(F144/E144),0,F144/E144*100)</f>
        <v>90.039999999999992</v>
      </c>
      <c r="K144" s="30">
        <f>IF(ISERROR(F144/D144),0,F144/D144*100)</f>
        <v>90.039999999999992</v>
      </c>
    </row>
    <row r="145" spans="1:11">
      <c r="A145" s="33" t="s">
        <v>71</v>
      </c>
      <c r="B145" s="28" t="s">
        <v>72</v>
      </c>
      <c r="C145" s="29">
        <v>1600</v>
      </c>
      <c r="D145" s="29">
        <v>0</v>
      </c>
      <c r="E145" s="29">
        <v>0</v>
      </c>
      <c r="F145" s="29">
        <v>0</v>
      </c>
      <c r="G145" s="29">
        <f>F145-C145</f>
        <v>-1600</v>
      </c>
      <c r="H145" s="29">
        <f>E145-F145</f>
        <v>0</v>
      </c>
      <c r="I145" s="30">
        <f>IF(ISERROR(F145/C145),0,F145/C145*100-100)</f>
        <v>-100</v>
      </c>
      <c r="J145" s="30">
        <f>IF(ISERROR(F145/E145),0,F145/E145*100)</f>
        <v>0</v>
      </c>
      <c r="K145" s="30">
        <f>IF(ISERROR(F145/D145),0,F145/D145*100)</f>
        <v>0</v>
      </c>
    </row>
    <row r="146" spans="1:11">
      <c r="A146" s="34" t="s">
        <v>470</v>
      </c>
      <c r="B146" s="28" t="s">
        <v>471</v>
      </c>
      <c r="C146" s="29">
        <v>1600</v>
      </c>
      <c r="D146" s="29">
        <v>0</v>
      </c>
      <c r="E146" s="29">
        <v>0</v>
      </c>
      <c r="F146" s="29">
        <v>0</v>
      </c>
      <c r="G146" s="29">
        <f>F146-C146</f>
        <v>-1600</v>
      </c>
      <c r="H146" s="29">
        <f>E146-F146</f>
        <v>0</v>
      </c>
      <c r="I146" s="30">
        <f>IF(ISERROR(F146/C146),0,F146/C146*100-100)</f>
        <v>-100</v>
      </c>
      <c r="J146" s="30">
        <f>IF(ISERROR(F146/E146),0,F146/E146*100)</f>
        <v>0</v>
      </c>
      <c r="K146" s="30">
        <f>IF(ISERROR(F146/D146),0,F146/D146*100)</f>
        <v>0</v>
      </c>
    </row>
    <row r="147" spans="1:11">
      <c r="A147" s="35" t="s">
        <v>472</v>
      </c>
      <c r="B147" s="28" t="s">
        <v>473</v>
      </c>
      <c r="C147" s="29">
        <v>1600</v>
      </c>
      <c r="D147" s="29">
        <v>0</v>
      </c>
      <c r="E147" s="29">
        <v>0</v>
      </c>
      <c r="F147" s="29">
        <v>0</v>
      </c>
      <c r="G147" s="29">
        <f>F147-C147</f>
        <v>-1600</v>
      </c>
      <c r="H147" s="29">
        <f>E147-F147</f>
        <v>0</v>
      </c>
      <c r="I147" s="30">
        <f>IF(ISERROR(F147/C147),0,F147/C147*100-100)</f>
        <v>-100</v>
      </c>
      <c r="J147" s="30">
        <f>IF(ISERROR(F147/E147),0,F147/E147*100)</f>
        <v>0</v>
      </c>
      <c r="K147" s="30">
        <f>IF(ISERROR(F147/D147),0,F147/D147*100)</f>
        <v>0</v>
      </c>
    </row>
    <row r="148" spans="1:11" ht="25.5">
      <c r="A148" s="36" t="s">
        <v>474</v>
      </c>
      <c r="B148" s="28" t="s">
        <v>475</v>
      </c>
      <c r="C148" s="29">
        <v>1600</v>
      </c>
      <c r="D148" s="29">
        <v>0</v>
      </c>
      <c r="E148" s="29">
        <v>0</v>
      </c>
      <c r="F148" s="29">
        <v>0</v>
      </c>
      <c r="G148" s="29">
        <f>F148-C148</f>
        <v>-1600</v>
      </c>
      <c r="H148" s="29">
        <f>E148-F148</f>
        <v>0</v>
      </c>
      <c r="I148" s="30">
        <f>IF(ISERROR(F148/C148),0,F148/C148*100-100)</f>
        <v>-100</v>
      </c>
      <c r="J148" s="30">
        <f>IF(ISERROR(F148/E148),0,F148/E148*100)</f>
        <v>0</v>
      </c>
      <c r="K148" s="30">
        <f>IF(ISERROR(F148/D148),0,F148/D148*100)</f>
        <v>0</v>
      </c>
    </row>
    <row r="149" spans="1:11">
      <c r="A149" s="33" t="s">
        <v>28</v>
      </c>
      <c r="B149" s="28" t="s">
        <v>29</v>
      </c>
      <c r="C149" s="29">
        <v>7396307</v>
      </c>
      <c r="D149" s="29">
        <v>7663871</v>
      </c>
      <c r="E149" s="29">
        <v>6503871</v>
      </c>
      <c r="F149" s="29">
        <v>7663865.3200000003</v>
      </c>
      <c r="G149" s="29">
        <f>F149-C149</f>
        <v>267558.3200000003</v>
      </c>
      <c r="H149" s="29">
        <f>E149-F149</f>
        <v>-1159994.3200000003</v>
      </c>
      <c r="I149" s="30">
        <f>IF(ISERROR(F149/C149),0,F149/C149*100-100)</f>
        <v>3.617458280193091</v>
      </c>
      <c r="J149" s="30">
        <f>IF(ISERROR(F149/E149),0,F149/E149*100)</f>
        <v>117.83544476820036</v>
      </c>
      <c r="K149" s="30">
        <f>IF(ISERROR(F149/D149),0,F149/D149*100)</f>
        <v>99.999925886017664</v>
      </c>
    </row>
    <row r="150" spans="1:11">
      <c r="A150" s="34" t="s">
        <v>30</v>
      </c>
      <c r="B150" s="28" t="s">
        <v>31</v>
      </c>
      <c r="C150" s="29">
        <v>7396307</v>
      </c>
      <c r="D150" s="29">
        <v>7663871</v>
      </c>
      <c r="E150" s="29">
        <v>6503871</v>
      </c>
      <c r="F150" s="29">
        <v>7663865.3200000003</v>
      </c>
      <c r="G150" s="29">
        <f>F150-C150</f>
        <v>267558.3200000003</v>
      </c>
      <c r="H150" s="29">
        <f>E150-F150</f>
        <v>-1159994.3200000003</v>
      </c>
      <c r="I150" s="30">
        <f>IF(ISERROR(F150/C150),0,F150/C150*100-100)</f>
        <v>3.617458280193091</v>
      </c>
      <c r="J150" s="30">
        <f>IF(ISERROR(F150/E150),0,F150/E150*100)</f>
        <v>117.83544476820036</v>
      </c>
      <c r="K150" s="30">
        <f>IF(ISERROR(F150/D150),0,F150/D150*100)</f>
        <v>99.999925886017664</v>
      </c>
    </row>
    <row r="151" spans="1:11">
      <c r="A151" s="27" t="s">
        <v>32</v>
      </c>
      <c r="B151" s="28" t="s">
        <v>33</v>
      </c>
      <c r="C151" s="29">
        <v>7402001.2800000003</v>
      </c>
      <c r="D151" s="29">
        <v>7674232</v>
      </c>
      <c r="E151" s="29">
        <v>6513871</v>
      </c>
      <c r="F151" s="29">
        <v>7672989.4800000004</v>
      </c>
      <c r="G151" s="29">
        <f>F151-C151</f>
        <v>270988.20000000019</v>
      </c>
      <c r="H151" s="29">
        <f>E151-F151</f>
        <v>-1159118.4800000004</v>
      </c>
      <c r="I151" s="30">
        <f>IF(ISERROR(F151/C151),0,F151/C151*100-100)</f>
        <v>3.6610126065798312</v>
      </c>
      <c r="J151" s="30">
        <f>IF(ISERROR(F151/E151),0,F151/E151*100)</f>
        <v>117.79461828458071</v>
      </c>
      <c r="K151" s="30">
        <f>IF(ISERROR(F151/D151),0,F151/D151*100)</f>
        <v>99.983809194196894</v>
      </c>
    </row>
    <row r="152" spans="1:11">
      <c r="A152" s="33" t="s">
        <v>34</v>
      </c>
      <c r="B152" s="28" t="s">
        <v>35</v>
      </c>
      <c r="C152" s="29">
        <v>7402001.2800000003</v>
      </c>
      <c r="D152" s="29">
        <v>7671176</v>
      </c>
      <c r="E152" s="29">
        <v>6511025</v>
      </c>
      <c r="F152" s="29">
        <v>7669934.4500000002</v>
      </c>
      <c r="G152" s="29">
        <f>F152-C152</f>
        <v>267933.16999999993</v>
      </c>
      <c r="H152" s="29">
        <f>E152-F152</f>
        <v>-1158909.4500000002</v>
      </c>
      <c r="I152" s="30">
        <f>IF(ISERROR(F152/C152),0,F152/C152*100-100)</f>
        <v>3.6197395794019656</v>
      </c>
      <c r="J152" s="30">
        <f>IF(ISERROR(F152/E152),0,F152/E152*100)</f>
        <v>117.79918599606054</v>
      </c>
      <c r="K152" s="30">
        <f>IF(ISERROR(F152/D152),0,F152/D152*100)</f>
        <v>99.983815388931248</v>
      </c>
    </row>
    <row r="153" spans="1:11">
      <c r="A153" s="34" t="s">
        <v>36</v>
      </c>
      <c r="B153" s="28" t="s">
        <v>37</v>
      </c>
      <c r="C153" s="29">
        <v>561616.67000000004</v>
      </c>
      <c r="D153" s="29">
        <v>555535</v>
      </c>
      <c r="E153" s="29">
        <v>555384</v>
      </c>
      <c r="F153" s="29">
        <v>554299.22</v>
      </c>
      <c r="G153" s="29">
        <f>F153-C153</f>
        <v>-7317.4500000000698</v>
      </c>
      <c r="H153" s="29">
        <f>E153-F153</f>
        <v>1084.7800000000279</v>
      </c>
      <c r="I153" s="30">
        <f>IF(ISERROR(F153/C153),0,F153/C153*100-100)</f>
        <v>-1.3029260687721518</v>
      </c>
      <c r="J153" s="30">
        <f>IF(ISERROR(F153/E153),0,F153/E153*100)</f>
        <v>99.8046792849632</v>
      </c>
      <c r="K153" s="30">
        <f>IF(ISERROR(F153/D153),0,F153/D153*100)</f>
        <v>99.777551369400669</v>
      </c>
    </row>
    <row r="154" spans="1:11">
      <c r="A154" s="35" t="s">
        <v>38</v>
      </c>
      <c r="B154" s="28" t="s">
        <v>39</v>
      </c>
      <c r="C154" s="29">
        <v>323251.7</v>
      </c>
      <c r="D154" s="29">
        <v>326393</v>
      </c>
      <c r="E154" s="29">
        <v>326393</v>
      </c>
      <c r="F154" s="29">
        <v>326352.71000000002</v>
      </c>
      <c r="G154" s="29">
        <f>F154-C154</f>
        <v>3101.0100000000093</v>
      </c>
      <c r="H154" s="29">
        <f>E154-F154</f>
        <v>40.289999999979045</v>
      </c>
      <c r="I154" s="30">
        <f>IF(ISERROR(F154/C154),0,F154/C154*100-100)</f>
        <v>0.95931746066611367</v>
      </c>
      <c r="J154" s="30">
        <f>IF(ISERROR(F154/E154),0,F154/E154*100)</f>
        <v>99.987655985269299</v>
      </c>
      <c r="K154" s="30">
        <f>IF(ISERROR(F154/D154),0,F154/D154*100)</f>
        <v>99.987655985269299</v>
      </c>
    </row>
    <row r="155" spans="1:11">
      <c r="A155" s="35" t="s">
        <v>40</v>
      </c>
      <c r="B155" s="28" t="s">
        <v>41</v>
      </c>
      <c r="C155" s="29">
        <v>238364.97</v>
      </c>
      <c r="D155" s="29">
        <v>229142</v>
      </c>
      <c r="E155" s="29">
        <v>228991</v>
      </c>
      <c r="F155" s="29">
        <v>227946.51</v>
      </c>
      <c r="G155" s="29">
        <f>F155-C155</f>
        <v>-10418.459999999992</v>
      </c>
      <c r="H155" s="29">
        <f>E155-F155</f>
        <v>1044.4899999999907</v>
      </c>
      <c r="I155" s="30">
        <f>IF(ISERROR(F155/C155),0,F155/C155*100-100)</f>
        <v>-4.3708016324714123</v>
      </c>
      <c r="J155" s="30">
        <f>IF(ISERROR(F155/E155),0,F155/E155*100)</f>
        <v>99.543872903301875</v>
      </c>
      <c r="K155" s="30">
        <f>IF(ISERROR(F155/D155),0,F155/D155*100)</f>
        <v>99.478275479833471</v>
      </c>
    </row>
    <row r="156" spans="1:11">
      <c r="A156" s="36" t="s">
        <v>42</v>
      </c>
      <c r="B156" s="28" t="s">
        <v>43</v>
      </c>
      <c r="C156" s="29">
        <v>322</v>
      </c>
      <c r="D156" s="29">
        <v>0</v>
      </c>
      <c r="E156" s="29">
        <v>0</v>
      </c>
      <c r="F156" s="29">
        <v>0</v>
      </c>
      <c r="G156" s="29">
        <f>F156-C156</f>
        <v>-322</v>
      </c>
      <c r="H156" s="29">
        <f>E156-F156</f>
        <v>0</v>
      </c>
      <c r="I156" s="30">
        <f>IF(ISERROR(F156/C156),0,F156/C156*100-100)</f>
        <v>-100</v>
      </c>
      <c r="J156" s="30">
        <f>IF(ISERROR(F156/E156),0,F156/E156*100)</f>
        <v>0</v>
      </c>
      <c r="K156" s="30">
        <f>IF(ISERROR(F156/D156),0,F156/D156*100)</f>
        <v>0</v>
      </c>
    </row>
    <row r="157" spans="1:11">
      <c r="A157" s="34" t="s">
        <v>44</v>
      </c>
      <c r="B157" s="28" t="s">
        <v>45</v>
      </c>
      <c r="C157" s="29">
        <v>6701922.6100000003</v>
      </c>
      <c r="D157" s="29">
        <v>6798783</v>
      </c>
      <c r="E157" s="29">
        <v>5811923</v>
      </c>
      <c r="F157" s="29">
        <v>6798782.9100000001</v>
      </c>
      <c r="G157" s="29">
        <f>F157-C157</f>
        <v>96860.299999999814</v>
      </c>
      <c r="H157" s="29">
        <f>E157-F157</f>
        <v>-986859.91000000015</v>
      </c>
      <c r="I157" s="30">
        <f>IF(ISERROR(F157/C157),0,F157/C157*100-100)</f>
        <v>1.4452613919395958</v>
      </c>
      <c r="J157" s="30">
        <f>IF(ISERROR(F157/E157),0,F157/E157*100)</f>
        <v>116.97992058738562</v>
      </c>
      <c r="K157" s="30">
        <f>IF(ISERROR(F157/D157),0,F157/D157*100)</f>
        <v>99.999998676233673</v>
      </c>
    </row>
    <row r="158" spans="1:11">
      <c r="A158" s="35" t="s">
        <v>46</v>
      </c>
      <c r="B158" s="28" t="s">
        <v>47</v>
      </c>
      <c r="C158" s="29">
        <v>6701922.6100000003</v>
      </c>
      <c r="D158" s="29">
        <v>6798783</v>
      </c>
      <c r="E158" s="29">
        <v>5811923</v>
      </c>
      <c r="F158" s="29">
        <v>6798782.9100000001</v>
      </c>
      <c r="G158" s="29">
        <f>F158-C158</f>
        <v>96860.299999999814</v>
      </c>
      <c r="H158" s="29">
        <f>E158-F158</f>
        <v>-986859.91000000015</v>
      </c>
      <c r="I158" s="30">
        <f>IF(ISERROR(F158/C158),0,F158/C158*100-100)</f>
        <v>1.4452613919395958</v>
      </c>
      <c r="J158" s="30">
        <f>IF(ISERROR(F158/E158),0,F158/E158*100)</f>
        <v>116.97992058738562</v>
      </c>
      <c r="K158" s="30">
        <f>IF(ISERROR(F158/D158),0,F158/D158*100)</f>
        <v>99.999998676233673</v>
      </c>
    </row>
    <row r="159" spans="1:11" ht="25.5">
      <c r="A159" s="34" t="s">
        <v>81</v>
      </c>
      <c r="B159" s="28" t="s">
        <v>82</v>
      </c>
      <c r="C159" s="29">
        <v>138462</v>
      </c>
      <c r="D159" s="29">
        <v>316858</v>
      </c>
      <c r="E159" s="29">
        <v>143718</v>
      </c>
      <c r="F159" s="29">
        <v>316852.32</v>
      </c>
      <c r="G159" s="29">
        <f>F159-C159</f>
        <v>178390.32</v>
      </c>
      <c r="H159" s="29">
        <f>E159-F159</f>
        <v>-173134.32</v>
      </c>
      <c r="I159" s="30">
        <f>IF(ISERROR(F159/C159),0,F159/C159*100-100)</f>
        <v>128.83702387658707</v>
      </c>
      <c r="J159" s="30">
        <f>IF(ISERROR(F159/E159),0,F159/E159*100)</f>
        <v>220.46808332985427</v>
      </c>
      <c r="K159" s="30">
        <f>IF(ISERROR(F159/D159),0,F159/D159*100)</f>
        <v>99.998207398897932</v>
      </c>
    </row>
    <row r="160" spans="1:11">
      <c r="A160" s="35" t="s">
        <v>83</v>
      </c>
      <c r="B160" s="28" t="s">
        <v>84</v>
      </c>
      <c r="C160" s="29">
        <v>138462</v>
      </c>
      <c r="D160" s="29">
        <v>316858</v>
      </c>
      <c r="E160" s="29">
        <v>143718</v>
      </c>
      <c r="F160" s="29">
        <v>316852.32</v>
      </c>
      <c r="G160" s="29">
        <f>F160-C160</f>
        <v>178390.32</v>
      </c>
      <c r="H160" s="29">
        <f>E160-F160</f>
        <v>-173134.32</v>
      </c>
      <c r="I160" s="30">
        <f>IF(ISERROR(F160/C160),0,F160/C160*100-100)</f>
        <v>128.83702387658707</v>
      </c>
      <c r="J160" s="30">
        <f>IF(ISERROR(F160/E160),0,F160/E160*100)</f>
        <v>220.46808332985427</v>
      </c>
      <c r="K160" s="30">
        <f>IF(ISERROR(F160/D160),0,F160/D160*100)</f>
        <v>99.998207398897932</v>
      </c>
    </row>
    <row r="161" spans="1:11">
      <c r="A161" s="33" t="s">
        <v>58</v>
      </c>
      <c r="B161" s="28" t="s">
        <v>59</v>
      </c>
      <c r="C161" s="29">
        <v>0</v>
      </c>
      <c r="D161" s="29">
        <v>3056</v>
      </c>
      <c r="E161" s="29">
        <v>2846</v>
      </c>
      <c r="F161" s="29">
        <v>3055.03</v>
      </c>
      <c r="G161" s="29">
        <f>F161-C161</f>
        <v>3055.03</v>
      </c>
      <c r="H161" s="29">
        <f>E161-F161</f>
        <v>-209.0300000000002</v>
      </c>
      <c r="I161" s="30">
        <f>IF(ISERROR(F161/C161),0,F161/C161*100-100)</f>
        <v>0</v>
      </c>
      <c r="J161" s="30">
        <f>IF(ISERROR(F161/E161),0,F161/E161*100)</f>
        <v>107.34469430780042</v>
      </c>
      <c r="K161" s="30">
        <f>IF(ISERROR(F161/D161),0,F161/D161*100)</f>
        <v>99.968259162303667</v>
      </c>
    </row>
    <row r="162" spans="1:11">
      <c r="A162" s="34" t="s">
        <v>60</v>
      </c>
      <c r="B162" s="28" t="s">
        <v>61</v>
      </c>
      <c r="C162" s="29">
        <v>0</v>
      </c>
      <c r="D162" s="29">
        <v>3056</v>
      </c>
      <c r="E162" s="29">
        <v>2846</v>
      </c>
      <c r="F162" s="29">
        <v>3055.03</v>
      </c>
      <c r="G162" s="29">
        <f>F162-C162</f>
        <v>3055.03</v>
      </c>
      <c r="H162" s="29">
        <f>E162-F162</f>
        <v>-209.0300000000002</v>
      </c>
      <c r="I162" s="30">
        <f>IF(ISERROR(F162/C162),0,F162/C162*100-100)</f>
        <v>0</v>
      </c>
      <c r="J162" s="30">
        <f>IF(ISERROR(F162/E162),0,F162/E162*100)</f>
        <v>107.34469430780042</v>
      </c>
      <c r="K162" s="30">
        <f>IF(ISERROR(F162/D162),0,F162/D162*100)</f>
        <v>99.968259162303667</v>
      </c>
    </row>
    <row r="163" spans="1:11">
      <c r="A163" s="27"/>
      <c r="B163" s="28" t="s">
        <v>87</v>
      </c>
      <c r="C163" s="29">
        <v>361.26</v>
      </c>
      <c r="D163" s="29">
        <v>-361</v>
      </c>
      <c r="E163" s="29">
        <v>0</v>
      </c>
      <c r="F163" s="29">
        <v>-120.16</v>
      </c>
      <c r="G163" s="29">
        <f>F163-C163</f>
        <v>-481.41999999999996</v>
      </c>
      <c r="H163" s="29">
        <f>E163-F163</f>
        <v>120.16</v>
      </c>
      <c r="I163" s="30">
        <f>IF(ISERROR(F163/C163),0,F163/C163*100-100)</f>
        <v>-133.26136300725238</v>
      </c>
      <c r="J163" s="30">
        <f>IF(ISERROR(F163/E163),0,F163/E163*100)</f>
        <v>0</v>
      </c>
      <c r="K163" s="30">
        <f>IF(ISERROR(F163/D163),0,F163/D163*100)</f>
        <v>33.285318559556785</v>
      </c>
    </row>
    <row r="164" spans="1:11">
      <c r="A164" s="27" t="s">
        <v>88</v>
      </c>
      <c r="B164" s="28" t="s">
        <v>89</v>
      </c>
      <c r="C164" s="29">
        <v>-361.26</v>
      </c>
      <c r="D164" s="29">
        <v>361</v>
      </c>
      <c r="E164" s="29">
        <v>0</v>
      </c>
      <c r="F164" s="29">
        <v>120.16</v>
      </c>
      <c r="G164" s="29">
        <f>F164-C164</f>
        <v>481.41999999999996</v>
      </c>
      <c r="H164" s="29">
        <f>E164-F164</f>
        <v>-120.16</v>
      </c>
      <c r="I164" s="30">
        <f>IF(ISERROR(F164/C164),0,F164/C164*100-100)</f>
        <v>-133.26136300725238</v>
      </c>
      <c r="J164" s="30">
        <f>IF(ISERROR(F164/E164),0,F164/E164*100)</f>
        <v>0</v>
      </c>
      <c r="K164" s="30">
        <f>IF(ISERROR(F164/D164),0,F164/D164*100)</f>
        <v>33.285318559556785</v>
      </c>
    </row>
    <row r="165" spans="1:11">
      <c r="A165" s="33" t="s">
        <v>90</v>
      </c>
      <c r="B165" s="28" t="s">
        <v>91</v>
      </c>
      <c r="C165" s="29">
        <v>-361.26</v>
      </c>
      <c r="D165" s="29">
        <v>361</v>
      </c>
      <c r="E165" s="29">
        <v>0</v>
      </c>
      <c r="F165" s="29">
        <v>120.16</v>
      </c>
      <c r="G165" s="29">
        <f>F165-C165</f>
        <v>481.41999999999996</v>
      </c>
      <c r="H165" s="29">
        <f>E165-F165</f>
        <v>-120.16</v>
      </c>
      <c r="I165" s="30">
        <f>IF(ISERROR(F165/C165),0,F165/C165*100-100)</f>
        <v>-133.26136300725238</v>
      </c>
      <c r="J165" s="30">
        <f>IF(ISERROR(F165/E165),0,F165/E165*100)</f>
        <v>0</v>
      </c>
      <c r="K165" s="30">
        <f>IF(ISERROR(F165/D165),0,F165/D165*100)</f>
        <v>33.285318559556785</v>
      </c>
    </row>
    <row r="166" spans="1:11" ht="25.5">
      <c r="A166" s="34" t="s">
        <v>92</v>
      </c>
      <c r="B166" s="28" t="s">
        <v>93</v>
      </c>
      <c r="C166" s="29">
        <v>0</v>
      </c>
      <c r="D166" s="29">
        <v>361</v>
      </c>
      <c r="E166" s="29">
        <v>0</v>
      </c>
      <c r="F166" s="29">
        <v>-361</v>
      </c>
      <c r="G166" s="29">
        <f>F166-C166</f>
        <v>-361</v>
      </c>
      <c r="H166" s="29">
        <f>E166-F166</f>
        <v>361</v>
      </c>
      <c r="I166" s="30">
        <f>IF(ISERROR(F166/C166),0,F166/C166*100-100)</f>
        <v>0</v>
      </c>
      <c r="J166" s="30">
        <f>IF(ISERROR(F166/E166),0,F166/E166*100)</f>
        <v>0</v>
      </c>
      <c r="K166" s="30">
        <f>IF(ISERROR(F166/D166),0,F166/D166*100)</f>
        <v>-100</v>
      </c>
    </row>
    <row r="167" spans="1:11" s="42" customFormat="1">
      <c r="A167" s="43" t="s">
        <v>891</v>
      </c>
      <c r="B167" s="39" t="s">
        <v>892</v>
      </c>
      <c r="C167" s="40"/>
      <c r="D167" s="40"/>
      <c r="E167" s="40"/>
      <c r="F167" s="40"/>
      <c r="G167" s="40"/>
      <c r="H167" s="40"/>
      <c r="I167" s="41"/>
      <c r="J167" s="41"/>
      <c r="K167" s="41"/>
    </row>
    <row r="168" spans="1:11">
      <c r="A168" s="27" t="s">
        <v>26</v>
      </c>
      <c r="B168" s="28" t="s">
        <v>27</v>
      </c>
      <c r="C168" s="29">
        <v>51618331.32</v>
      </c>
      <c r="D168" s="29">
        <v>46857747</v>
      </c>
      <c r="E168" s="29">
        <v>46687092</v>
      </c>
      <c r="F168" s="29">
        <v>46856561.630000003</v>
      </c>
      <c r="G168" s="29">
        <f>F168-C168</f>
        <v>-4761769.6899999976</v>
      </c>
      <c r="H168" s="29">
        <f>E168-F168</f>
        <v>-169469.63000000268</v>
      </c>
      <c r="I168" s="30">
        <f>IF(ISERROR(F168/C168),0,F168/C168*100-100)</f>
        <v>-9.224958591706752</v>
      </c>
      <c r="J168" s="30">
        <f>IF(ISERROR(F168/E168),0,F168/E168*100)</f>
        <v>100.36299033146037</v>
      </c>
      <c r="K168" s="30">
        <f>IF(ISERROR(F168/D168),0,F168/D168*100)</f>
        <v>99.997470279567651</v>
      </c>
    </row>
    <row r="169" spans="1:11">
      <c r="A169" s="33" t="s">
        <v>28</v>
      </c>
      <c r="B169" s="28" t="s">
        <v>29</v>
      </c>
      <c r="C169" s="29">
        <v>51618331.32</v>
      </c>
      <c r="D169" s="29">
        <v>46857747</v>
      </c>
      <c r="E169" s="29">
        <v>46687092</v>
      </c>
      <c r="F169" s="29">
        <v>46856561.630000003</v>
      </c>
      <c r="G169" s="29">
        <f>F169-C169</f>
        <v>-4761769.6899999976</v>
      </c>
      <c r="H169" s="29">
        <f>E169-F169</f>
        <v>-169469.63000000268</v>
      </c>
      <c r="I169" s="30">
        <f>IF(ISERROR(F169/C169),0,F169/C169*100-100)</f>
        <v>-9.224958591706752</v>
      </c>
      <c r="J169" s="30">
        <f>IF(ISERROR(F169/E169),0,F169/E169*100)</f>
        <v>100.36299033146037</v>
      </c>
      <c r="K169" s="30">
        <f>IF(ISERROR(F169/D169),0,F169/D169*100)</f>
        <v>99.997470279567651</v>
      </c>
    </row>
    <row r="170" spans="1:11">
      <c r="A170" s="34" t="s">
        <v>30</v>
      </c>
      <c r="B170" s="28" t="s">
        <v>31</v>
      </c>
      <c r="C170" s="29">
        <v>51618331.32</v>
      </c>
      <c r="D170" s="29">
        <v>46857747</v>
      </c>
      <c r="E170" s="29">
        <v>46687092</v>
      </c>
      <c r="F170" s="29">
        <v>46856561.630000003</v>
      </c>
      <c r="G170" s="29">
        <f>F170-C170</f>
        <v>-4761769.6899999976</v>
      </c>
      <c r="H170" s="29">
        <f>E170-F170</f>
        <v>-169469.63000000268</v>
      </c>
      <c r="I170" s="30">
        <f>IF(ISERROR(F170/C170),0,F170/C170*100-100)</f>
        <v>-9.224958591706752</v>
      </c>
      <c r="J170" s="30">
        <f>IF(ISERROR(F170/E170),0,F170/E170*100)</f>
        <v>100.36299033146037</v>
      </c>
      <c r="K170" s="30">
        <f>IF(ISERROR(F170/D170),0,F170/D170*100)</f>
        <v>99.997470279567651</v>
      </c>
    </row>
    <row r="171" spans="1:11">
      <c r="A171" s="27" t="s">
        <v>32</v>
      </c>
      <c r="B171" s="28" t="s">
        <v>33</v>
      </c>
      <c r="C171" s="29">
        <v>51618331.32</v>
      </c>
      <c r="D171" s="29">
        <v>46857747</v>
      </c>
      <c r="E171" s="29">
        <v>46687092</v>
      </c>
      <c r="F171" s="29">
        <v>46856561.630000003</v>
      </c>
      <c r="G171" s="29">
        <f>F171-C171</f>
        <v>-4761769.6899999976</v>
      </c>
      <c r="H171" s="29">
        <f>E171-F171</f>
        <v>-169469.63000000268</v>
      </c>
      <c r="I171" s="30">
        <f>IF(ISERROR(F171/C171),0,F171/C171*100-100)</f>
        <v>-9.224958591706752</v>
      </c>
      <c r="J171" s="30">
        <f>IF(ISERROR(F171/E171),0,F171/E171*100)</f>
        <v>100.36299033146037</v>
      </c>
      <c r="K171" s="30">
        <f>IF(ISERROR(F171/D171),0,F171/D171*100)</f>
        <v>99.997470279567651</v>
      </c>
    </row>
    <row r="172" spans="1:11">
      <c r="A172" s="33" t="s">
        <v>34</v>
      </c>
      <c r="B172" s="28" t="s">
        <v>35</v>
      </c>
      <c r="C172" s="29">
        <v>51618331.32</v>
      </c>
      <c r="D172" s="29">
        <v>46855747</v>
      </c>
      <c r="E172" s="29">
        <v>46687092</v>
      </c>
      <c r="F172" s="29">
        <v>46854561.630000003</v>
      </c>
      <c r="G172" s="29">
        <f>F172-C172</f>
        <v>-4763769.6899999976</v>
      </c>
      <c r="H172" s="29">
        <f>E172-F172</f>
        <v>-167469.63000000268</v>
      </c>
      <c r="I172" s="30">
        <f>IF(ISERROR(F172/C172),0,F172/C172*100-100)</f>
        <v>-9.2288331842184732</v>
      </c>
      <c r="J172" s="30">
        <f>IF(ISERROR(F172/E172),0,F172/E172*100)</f>
        <v>100.35870649214991</v>
      </c>
      <c r="K172" s="30">
        <f>IF(ISERROR(F172/D172),0,F172/D172*100)</f>
        <v>99.99747017158856</v>
      </c>
    </row>
    <row r="173" spans="1:11">
      <c r="A173" s="34" t="s">
        <v>36</v>
      </c>
      <c r="B173" s="28" t="s">
        <v>37</v>
      </c>
      <c r="C173" s="29">
        <v>16843</v>
      </c>
      <c r="D173" s="29">
        <v>18159</v>
      </c>
      <c r="E173" s="29">
        <v>47821</v>
      </c>
      <c r="F173" s="29">
        <v>16982.310000000001</v>
      </c>
      <c r="G173" s="29">
        <f>F173-C173</f>
        <v>139.31000000000131</v>
      </c>
      <c r="H173" s="29">
        <f>E173-F173</f>
        <v>30838.69</v>
      </c>
      <c r="I173" s="30">
        <f>IF(ISERROR(F173/C173),0,F173/C173*100-100)</f>
        <v>0.82710918482456464</v>
      </c>
      <c r="J173" s="30">
        <f>IF(ISERROR(F173/E173),0,F173/E173*100)</f>
        <v>35.512243574998436</v>
      </c>
      <c r="K173" s="30">
        <f>IF(ISERROR(F173/D173),0,F173/D173*100)</f>
        <v>93.520072691227497</v>
      </c>
    </row>
    <row r="174" spans="1:11">
      <c r="A174" s="35" t="s">
        <v>40</v>
      </c>
      <c r="B174" s="28" t="s">
        <v>41</v>
      </c>
      <c r="C174" s="29">
        <v>16843</v>
      </c>
      <c r="D174" s="29">
        <v>18159</v>
      </c>
      <c r="E174" s="29">
        <v>47821</v>
      </c>
      <c r="F174" s="29">
        <v>16982.310000000001</v>
      </c>
      <c r="G174" s="29">
        <f>F174-C174</f>
        <v>139.31000000000131</v>
      </c>
      <c r="H174" s="29">
        <f>E174-F174</f>
        <v>30838.69</v>
      </c>
      <c r="I174" s="30">
        <f>IF(ISERROR(F174/C174),0,F174/C174*100-100)</f>
        <v>0.82710918482456464</v>
      </c>
      <c r="J174" s="30">
        <f>IF(ISERROR(F174/E174),0,F174/E174*100)</f>
        <v>35.512243574998436</v>
      </c>
      <c r="K174" s="30">
        <f>IF(ISERROR(F174/D174),0,F174/D174*100)</f>
        <v>93.520072691227497</v>
      </c>
    </row>
    <row r="175" spans="1:11">
      <c r="A175" s="34" t="s">
        <v>44</v>
      </c>
      <c r="B175" s="28" t="s">
        <v>45</v>
      </c>
      <c r="C175" s="29">
        <v>47352925.32</v>
      </c>
      <c r="D175" s="29">
        <v>46837588</v>
      </c>
      <c r="E175" s="29">
        <v>46639271</v>
      </c>
      <c r="F175" s="29">
        <v>46837579.32</v>
      </c>
      <c r="G175" s="29">
        <f>F175-C175</f>
        <v>-515346</v>
      </c>
      <c r="H175" s="29">
        <f>E175-F175</f>
        <v>-198308.3200000003</v>
      </c>
      <c r="I175" s="30">
        <f>IF(ISERROR(F175/C175),0,F175/C175*100-100)</f>
        <v>-1.0883086874092953</v>
      </c>
      <c r="J175" s="30">
        <f>IF(ISERROR(F175/E175),0,F175/E175*100)</f>
        <v>100.42519601131845</v>
      </c>
      <c r="K175" s="30">
        <f>IF(ISERROR(F175/D175),0,F175/D175*100)</f>
        <v>99.999981467875756</v>
      </c>
    </row>
    <row r="176" spans="1:11">
      <c r="A176" s="35" t="s">
        <v>46</v>
      </c>
      <c r="B176" s="28" t="s">
        <v>47</v>
      </c>
      <c r="C176" s="29">
        <v>47236201.32</v>
      </c>
      <c r="D176" s="29">
        <v>46699642</v>
      </c>
      <c r="E176" s="29">
        <v>46497839</v>
      </c>
      <c r="F176" s="29">
        <v>46699633.32</v>
      </c>
      <c r="G176" s="29">
        <f>F176-C176</f>
        <v>-536568</v>
      </c>
      <c r="H176" s="29">
        <f>E176-F176</f>
        <v>-201794.3200000003</v>
      </c>
      <c r="I176" s="30">
        <f>IF(ISERROR(F176/C176),0,F176/C176*100-100)</f>
        <v>-1.1359253813934771</v>
      </c>
      <c r="J176" s="30">
        <f>IF(ISERROR(F176/E176),0,F176/E176*100)</f>
        <v>100.43398644827344</v>
      </c>
      <c r="K176" s="30">
        <f>IF(ISERROR(F176/D176),0,F176/D176*100)</f>
        <v>99.999981413133739</v>
      </c>
    </row>
    <row r="177" spans="1:11">
      <c r="A177" s="35" t="s">
        <v>48</v>
      </c>
      <c r="B177" s="28" t="s">
        <v>49</v>
      </c>
      <c r="C177" s="29">
        <v>116724</v>
      </c>
      <c r="D177" s="29">
        <v>137946</v>
      </c>
      <c r="E177" s="29">
        <v>141432</v>
      </c>
      <c r="F177" s="29">
        <v>137946</v>
      </c>
      <c r="G177" s="29">
        <f>F177-C177</f>
        <v>21222</v>
      </c>
      <c r="H177" s="29">
        <f>E177-F177</f>
        <v>3486</v>
      </c>
      <c r="I177" s="30">
        <f>IF(ISERROR(F177/C177),0,F177/C177*100-100)</f>
        <v>18.181350878996611</v>
      </c>
      <c r="J177" s="30">
        <f>IF(ISERROR(F177/E177),0,F177/E177*100)</f>
        <v>97.535211267605632</v>
      </c>
      <c r="K177" s="30">
        <f>IF(ISERROR(F177/D177),0,F177/D177*100)</f>
        <v>100</v>
      </c>
    </row>
    <row r="178" spans="1:11" ht="25.5">
      <c r="A178" s="34" t="s">
        <v>50</v>
      </c>
      <c r="B178" s="28" t="s">
        <v>51</v>
      </c>
      <c r="C178" s="29">
        <v>4248563</v>
      </c>
      <c r="D178" s="29">
        <v>0</v>
      </c>
      <c r="E178" s="29">
        <v>0</v>
      </c>
      <c r="F178" s="29">
        <v>0</v>
      </c>
      <c r="G178" s="29">
        <f>F178-C178</f>
        <v>-4248563</v>
      </c>
      <c r="H178" s="29">
        <f>E178-F178</f>
        <v>0</v>
      </c>
      <c r="I178" s="30">
        <f>IF(ISERROR(F178/C178),0,F178/C178*100-100)</f>
        <v>-100</v>
      </c>
      <c r="J178" s="30">
        <f>IF(ISERROR(F178/E178),0,F178/E178*100)</f>
        <v>0</v>
      </c>
      <c r="K178" s="30">
        <f>IF(ISERROR(F178/D178),0,F178/D178*100)</f>
        <v>0</v>
      </c>
    </row>
    <row r="179" spans="1:11" ht="25.5">
      <c r="A179" s="35" t="s">
        <v>138</v>
      </c>
      <c r="B179" s="28" t="s">
        <v>139</v>
      </c>
      <c r="C179" s="29">
        <v>4248563</v>
      </c>
      <c r="D179" s="29">
        <v>0</v>
      </c>
      <c r="E179" s="29">
        <v>0</v>
      </c>
      <c r="F179" s="29">
        <v>0</v>
      </c>
      <c r="G179" s="29">
        <f>F179-C179</f>
        <v>-4248563</v>
      </c>
      <c r="H179" s="29">
        <f>E179-F179</f>
        <v>0</v>
      </c>
      <c r="I179" s="30">
        <f>IF(ISERROR(F179/C179),0,F179/C179*100-100)</f>
        <v>-100</v>
      </c>
      <c r="J179" s="30">
        <f>IF(ISERROR(F179/E179),0,F179/E179*100)</f>
        <v>0</v>
      </c>
      <c r="K179" s="30">
        <f>IF(ISERROR(F179/D179),0,F179/D179*100)</f>
        <v>0</v>
      </c>
    </row>
    <row r="180" spans="1:11" ht="25.5">
      <c r="A180" s="36" t="s">
        <v>159</v>
      </c>
      <c r="B180" s="28" t="s">
        <v>160</v>
      </c>
      <c r="C180" s="29">
        <v>4248563</v>
      </c>
      <c r="D180" s="29">
        <v>0</v>
      </c>
      <c r="E180" s="29">
        <v>0</v>
      </c>
      <c r="F180" s="29">
        <v>0</v>
      </c>
      <c r="G180" s="29">
        <f>F180-C180</f>
        <v>-4248563</v>
      </c>
      <c r="H180" s="29">
        <f>E180-F180</f>
        <v>0</v>
      </c>
      <c r="I180" s="30">
        <f>IF(ISERROR(F180/C180),0,F180/C180*100-100)</f>
        <v>-100</v>
      </c>
      <c r="J180" s="30">
        <f>IF(ISERROR(F180/E180),0,F180/E180*100)</f>
        <v>0</v>
      </c>
      <c r="K180" s="30">
        <f>IF(ISERROR(F180/D180),0,F180/D180*100)</f>
        <v>0</v>
      </c>
    </row>
    <row r="181" spans="1:11">
      <c r="A181" s="33" t="s">
        <v>58</v>
      </c>
      <c r="B181" s="28" t="s">
        <v>59</v>
      </c>
      <c r="C181" s="29">
        <v>0</v>
      </c>
      <c r="D181" s="29">
        <v>2000</v>
      </c>
      <c r="E181" s="29">
        <v>0</v>
      </c>
      <c r="F181" s="29">
        <v>2000</v>
      </c>
      <c r="G181" s="29">
        <f>F181-C181</f>
        <v>2000</v>
      </c>
      <c r="H181" s="29">
        <f>E181-F181</f>
        <v>-2000</v>
      </c>
      <c r="I181" s="30">
        <f>IF(ISERROR(F181/C181),0,F181/C181*100-100)</f>
        <v>0</v>
      </c>
      <c r="J181" s="30">
        <f>IF(ISERROR(F181/E181),0,F181/E181*100)</f>
        <v>0</v>
      </c>
      <c r="K181" s="30">
        <f>IF(ISERROR(F181/D181),0,F181/D181*100)</f>
        <v>100</v>
      </c>
    </row>
    <row r="182" spans="1:11">
      <c r="A182" s="34" t="s">
        <v>60</v>
      </c>
      <c r="B182" s="28" t="s">
        <v>61</v>
      </c>
      <c r="C182" s="29">
        <v>0</v>
      </c>
      <c r="D182" s="29">
        <v>2000</v>
      </c>
      <c r="E182" s="29">
        <v>0</v>
      </c>
      <c r="F182" s="29">
        <v>2000</v>
      </c>
      <c r="G182" s="29">
        <f>F182-C182</f>
        <v>2000</v>
      </c>
      <c r="H182" s="29">
        <f>E182-F182</f>
        <v>-2000</v>
      </c>
      <c r="I182" s="30">
        <f>IF(ISERROR(F182/C182),0,F182/C182*100-100)</f>
        <v>0</v>
      </c>
      <c r="J182" s="30">
        <f>IF(ISERROR(F182/E182),0,F182/E182*100)</f>
        <v>0</v>
      </c>
      <c r="K182" s="30">
        <f>IF(ISERROR(F182/D182),0,F182/D182*100)</f>
        <v>100</v>
      </c>
    </row>
    <row r="183" spans="1:11" s="42" customFormat="1">
      <c r="A183" s="38" t="s">
        <v>247</v>
      </c>
      <c r="B183" s="39" t="s">
        <v>893</v>
      </c>
      <c r="C183" s="40"/>
      <c r="D183" s="40"/>
      <c r="E183" s="40"/>
      <c r="F183" s="40"/>
      <c r="G183" s="40"/>
      <c r="H183" s="40"/>
      <c r="I183" s="41"/>
      <c r="J183" s="41"/>
      <c r="K183" s="41"/>
    </row>
    <row r="184" spans="1:11">
      <c r="A184" s="27" t="s">
        <v>26</v>
      </c>
      <c r="B184" s="28" t="s">
        <v>27</v>
      </c>
      <c r="C184" s="29">
        <v>82858659.349999994</v>
      </c>
      <c r="D184" s="29">
        <v>88614974</v>
      </c>
      <c r="E184" s="29">
        <v>83961925</v>
      </c>
      <c r="F184" s="29">
        <v>88614665.099999994</v>
      </c>
      <c r="G184" s="29">
        <f>F184-C184</f>
        <v>5756005.75</v>
      </c>
      <c r="H184" s="29">
        <f>E184-F184</f>
        <v>-4652740.099999994</v>
      </c>
      <c r="I184" s="30">
        <f>IF(ISERROR(F184/C184),0,F184/C184*100-100)</f>
        <v>6.9467763480052014</v>
      </c>
      <c r="J184" s="30">
        <f>IF(ISERROR(F184/E184),0,F184/E184*100)</f>
        <v>105.54148812095482</v>
      </c>
      <c r="K184" s="30">
        <f>IF(ISERROR(F184/D184),0,F184/D184*100)</f>
        <v>99.999651413315306</v>
      </c>
    </row>
    <row r="185" spans="1:11" ht="25.5">
      <c r="A185" s="33" t="s">
        <v>69</v>
      </c>
      <c r="B185" s="28" t="s">
        <v>70</v>
      </c>
      <c r="C185" s="29">
        <v>685685.28</v>
      </c>
      <c r="D185" s="29">
        <v>739522</v>
      </c>
      <c r="E185" s="29">
        <v>698231</v>
      </c>
      <c r="F185" s="29">
        <v>756402.99</v>
      </c>
      <c r="G185" s="29">
        <f>F185-C185</f>
        <v>70717.709999999963</v>
      </c>
      <c r="H185" s="29">
        <f>E185-F185</f>
        <v>-58171.989999999991</v>
      </c>
      <c r="I185" s="30">
        <f>IF(ISERROR(F185/C185),0,F185/C185*100-100)</f>
        <v>10.313435633327288</v>
      </c>
      <c r="J185" s="30">
        <f>IF(ISERROR(F185/E185),0,F185/E185*100)</f>
        <v>108.33133876897475</v>
      </c>
      <c r="K185" s="30">
        <f>IF(ISERROR(F185/D185),0,F185/D185*100)</f>
        <v>102.28268935880203</v>
      </c>
    </row>
    <row r="186" spans="1:11">
      <c r="A186" s="33" t="s">
        <v>71</v>
      </c>
      <c r="B186" s="28" t="s">
        <v>72</v>
      </c>
      <c r="C186" s="29">
        <v>174946.48</v>
      </c>
      <c r="D186" s="29">
        <v>184895</v>
      </c>
      <c r="E186" s="29">
        <v>82210</v>
      </c>
      <c r="F186" s="29">
        <v>183157.15</v>
      </c>
      <c r="G186" s="29">
        <f>F186-C186</f>
        <v>8210.6699999999837</v>
      </c>
      <c r="H186" s="29">
        <f>E186-F186</f>
        <v>-100947.15</v>
      </c>
      <c r="I186" s="30">
        <f>IF(ISERROR(F186/C186),0,F186/C186*100-100)</f>
        <v>4.6932467575226298</v>
      </c>
      <c r="J186" s="30">
        <f>IF(ISERROR(F186/E186),0,F186/E186*100)</f>
        <v>222.79181364797469</v>
      </c>
      <c r="K186" s="30">
        <f>IF(ISERROR(F186/D186),0,F186/D186*100)</f>
        <v>99.060088158143813</v>
      </c>
    </row>
    <row r="187" spans="1:11">
      <c r="A187" s="34" t="s">
        <v>73</v>
      </c>
      <c r="B187" s="28" t="s">
        <v>74</v>
      </c>
      <c r="C187" s="29">
        <v>89557.47</v>
      </c>
      <c r="D187" s="29">
        <v>90914</v>
      </c>
      <c r="E187" s="29">
        <v>82210</v>
      </c>
      <c r="F187" s="29">
        <v>90913.98</v>
      </c>
      <c r="G187" s="29">
        <f>F187-C187</f>
        <v>1356.5099999999948</v>
      </c>
      <c r="H187" s="29">
        <f>E187-F187</f>
        <v>-8703.9799999999959</v>
      </c>
      <c r="I187" s="30">
        <f>IF(ISERROR(F187/C187),0,F187/C187*100-100)</f>
        <v>1.5146810199082097</v>
      </c>
      <c r="J187" s="30">
        <f>IF(ISERROR(F187/E187),0,F187/E187*100)</f>
        <v>110.58749543851111</v>
      </c>
      <c r="K187" s="30">
        <f>IF(ISERROR(F187/D187),0,F187/D187*100)</f>
        <v>99.999978001187927</v>
      </c>
    </row>
    <row r="188" spans="1:11">
      <c r="A188" s="35" t="s">
        <v>75</v>
      </c>
      <c r="B188" s="28" t="s">
        <v>76</v>
      </c>
      <c r="C188" s="29">
        <v>89557.47</v>
      </c>
      <c r="D188" s="29">
        <v>90914</v>
      </c>
      <c r="E188" s="29">
        <v>82210</v>
      </c>
      <c r="F188" s="29">
        <v>90913.98</v>
      </c>
      <c r="G188" s="29">
        <f>F188-C188</f>
        <v>1356.5099999999948</v>
      </c>
      <c r="H188" s="29">
        <f>E188-F188</f>
        <v>-8703.9799999999959</v>
      </c>
      <c r="I188" s="30">
        <f>IF(ISERROR(F188/C188),0,F188/C188*100-100)</f>
        <v>1.5146810199082097</v>
      </c>
      <c r="J188" s="30">
        <f>IF(ISERROR(F188/E188),0,F188/E188*100)</f>
        <v>110.58749543851111</v>
      </c>
      <c r="K188" s="30">
        <f>IF(ISERROR(F188/D188),0,F188/D188*100)</f>
        <v>99.999978001187927</v>
      </c>
    </row>
    <row r="189" spans="1:11" ht="25.5">
      <c r="A189" s="36" t="s">
        <v>77</v>
      </c>
      <c r="B189" s="28" t="s">
        <v>78</v>
      </c>
      <c r="C189" s="29">
        <v>89557.47</v>
      </c>
      <c r="D189" s="29">
        <v>90914</v>
      </c>
      <c r="E189" s="29">
        <v>82210</v>
      </c>
      <c r="F189" s="29">
        <v>90913.98</v>
      </c>
      <c r="G189" s="29">
        <f>F189-C189</f>
        <v>1356.5099999999948</v>
      </c>
      <c r="H189" s="29">
        <f>E189-F189</f>
        <v>-8703.9799999999959</v>
      </c>
      <c r="I189" s="30">
        <f>IF(ISERROR(F189/C189),0,F189/C189*100-100)</f>
        <v>1.5146810199082097</v>
      </c>
      <c r="J189" s="30">
        <f>IF(ISERROR(F189/E189),0,F189/E189*100)</f>
        <v>110.58749543851111</v>
      </c>
      <c r="K189" s="30">
        <f>IF(ISERROR(F189/D189),0,F189/D189*100)</f>
        <v>99.999978001187927</v>
      </c>
    </row>
    <row r="190" spans="1:11" ht="25.5">
      <c r="A190" s="37" t="s">
        <v>79</v>
      </c>
      <c r="B190" s="28" t="s">
        <v>80</v>
      </c>
      <c r="C190" s="29">
        <v>89557.47</v>
      </c>
      <c r="D190" s="29">
        <v>90914</v>
      </c>
      <c r="E190" s="29">
        <v>82210</v>
      </c>
      <c r="F190" s="29">
        <v>90913.98</v>
      </c>
      <c r="G190" s="29">
        <f>F190-C190</f>
        <v>1356.5099999999948</v>
      </c>
      <c r="H190" s="29">
        <f>E190-F190</f>
        <v>-8703.9799999999959</v>
      </c>
      <c r="I190" s="30">
        <f>IF(ISERROR(F190/C190),0,F190/C190*100-100)</f>
        <v>1.5146810199082097</v>
      </c>
      <c r="J190" s="30">
        <f>IF(ISERROR(F190/E190),0,F190/E190*100)</f>
        <v>110.58749543851111</v>
      </c>
      <c r="K190" s="30">
        <f>IF(ISERROR(F190/D190),0,F190/D190*100)</f>
        <v>99.999978001187927</v>
      </c>
    </row>
    <row r="191" spans="1:11">
      <c r="A191" s="34" t="s">
        <v>470</v>
      </c>
      <c r="B191" s="28" t="s">
        <v>471</v>
      </c>
      <c r="C191" s="29">
        <v>81389.009999999995</v>
      </c>
      <c r="D191" s="29">
        <v>89281</v>
      </c>
      <c r="E191" s="29">
        <v>0</v>
      </c>
      <c r="F191" s="29">
        <v>87543.17</v>
      </c>
      <c r="G191" s="29">
        <f>F191-C191</f>
        <v>6154.1600000000035</v>
      </c>
      <c r="H191" s="29">
        <f>E191-F191</f>
        <v>-87543.17</v>
      </c>
      <c r="I191" s="30">
        <f>IF(ISERROR(F191/C191),0,F191/C191*100-100)</f>
        <v>7.5614140041757594</v>
      </c>
      <c r="J191" s="30">
        <f>IF(ISERROR(F191/E191),0,F191/E191*100)</f>
        <v>0</v>
      </c>
      <c r="K191" s="30">
        <f>IF(ISERROR(F191/D191),0,F191/D191*100)</f>
        <v>98.053527626258656</v>
      </c>
    </row>
    <row r="192" spans="1:11">
      <c r="A192" s="35" t="s">
        <v>472</v>
      </c>
      <c r="B192" s="28" t="s">
        <v>473</v>
      </c>
      <c r="C192" s="29">
        <v>81389.009999999995</v>
      </c>
      <c r="D192" s="29">
        <v>89281</v>
      </c>
      <c r="E192" s="29">
        <v>0</v>
      </c>
      <c r="F192" s="29">
        <v>87543.17</v>
      </c>
      <c r="G192" s="29">
        <f>F192-C192</f>
        <v>6154.1600000000035</v>
      </c>
      <c r="H192" s="29">
        <f>E192-F192</f>
        <v>-87543.17</v>
      </c>
      <c r="I192" s="30">
        <f>IF(ISERROR(F192/C192),0,F192/C192*100-100)</f>
        <v>7.5614140041757594</v>
      </c>
      <c r="J192" s="30">
        <f>IF(ISERROR(F192/E192),0,F192/E192*100)</f>
        <v>0</v>
      </c>
      <c r="K192" s="30">
        <f>IF(ISERROR(F192/D192),0,F192/D192*100)</f>
        <v>98.053527626258656</v>
      </c>
    </row>
    <row r="193" spans="1:11" ht="25.5">
      <c r="A193" s="36" t="s">
        <v>474</v>
      </c>
      <c r="B193" s="28" t="s">
        <v>475</v>
      </c>
      <c r="C193" s="29">
        <v>81389.009999999995</v>
      </c>
      <c r="D193" s="29">
        <v>89281</v>
      </c>
      <c r="E193" s="29">
        <v>0</v>
      </c>
      <c r="F193" s="29">
        <v>87543.17</v>
      </c>
      <c r="G193" s="29">
        <f>F193-C193</f>
        <v>6154.1600000000035</v>
      </c>
      <c r="H193" s="29">
        <f>E193-F193</f>
        <v>-87543.17</v>
      </c>
      <c r="I193" s="30">
        <f>IF(ISERROR(F193/C193),0,F193/C193*100-100)</f>
        <v>7.5614140041757594</v>
      </c>
      <c r="J193" s="30">
        <f>IF(ISERROR(F193/E193),0,F193/E193*100)</f>
        <v>0</v>
      </c>
      <c r="K193" s="30">
        <f>IF(ISERROR(F193/D193),0,F193/D193*100)</f>
        <v>98.053527626258656</v>
      </c>
    </row>
    <row r="194" spans="1:11" ht="25.5">
      <c r="A194" s="34" t="s">
        <v>303</v>
      </c>
      <c r="B194" s="28" t="s">
        <v>304</v>
      </c>
      <c r="C194" s="29">
        <v>4000</v>
      </c>
      <c r="D194" s="29">
        <v>4700</v>
      </c>
      <c r="E194" s="29">
        <v>0</v>
      </c>
      <c r="F194" s="29">
        <v>4700</v>
      </c>
      <c r="G194" s="29">
        <f>F194-C194</f>
        <v>700</v>
      </c>
      <c r="H194" s="29">
        <f>E194-F194</f>
        <v>-4700</v>
      </c>
      <c r="I194" s="30">
        <f>IF(ISERROR(F194/C194),0,F194/C194*100-100)</f>
        <v>17.5</v>
      </c>
      <c r="J194" s="30">
        <f>IF(ISERROR(F194/E194),0,F194/E194*100)</f>
        <v>0</v>
      </c>
      <c r="K194" s="30">
        <f>IF(ISERROR(F194/D194),0,F194/D194*100)</f>
        <v>100</v>
      </c>
    </row>
    <row r="195" spans="1:11" ht="38.25">
      <c r="A195" s="35" t="s">
        <v>305</v>
      </c>
      <c r="B195" s="28" t="s">
        <v>306</v>
      </c>
      <c r="C195" s="29">
        <v>4000</v>
      </c>
      <c r="D195" s="29">
        <v>4700</v>
      </c>
      <c r="E195" s="29">
        <v>0</v>
      </c>
      <c r="F195" s="29">
        <v>4700</v>
      </c>
      <c r="G195" s="29">
        <f>F195-C195</f>
        <v>700</v>
      </c>
      <c r="H195" s="29">
        <f>E195-F195</f>
        <v>-4700</v>
      </c>
      <c r="I195" s="30">
        <f>IF(ISERROR(F195/C195),0,F195/C195*100-100)</f>
        <v>17.5</v>
      </c>
      <c r="J195" s="30">
        <f>IF(ISERROR(F195/E195),0,F195/E195*100)</f>
        <v>0</v>
      </c>
      <c r="K195" s="30">
        <f>IF(ISERROR(F195/D195),0,F195/D195*100)</f>
        <v>100</v>
      </c>
    </row>
    <row r="196" spans="1:11" ht="51">
      <c r="A196" s="36" t="s">
        <v>307</v>
      </c>
      <c r="B196" s="28" t="s">
        <v>308</v>
      </c>
      <c r="C196" s="29">
        <v>4000</v>
      </c>
      <c r="D196" s="29">
        <v>4700</v>
      </c>
      <c r="E196" s="29">
        <v>0</v>
      </c>
      <c r="F196" s="29">
        <v>4700</v>
      </c>
      <c r="G196" s="29">
        <f>F196-C196</f>
        <v>700</v>
      </c>
      <c r="H196" s="29">
        <f>E196-F196</f>
        <v>-4700</v>
      </c>
      <c r="I196" s="30">
        <f>IF(ISERROR(F196/C196),0,F196/C196*100-100)</f>
        <v>17.5</v>
      </c>
      <c r="J196" s="30">
        <f>IF(ISERROR(F196/E196),0,F196/E196*100)</f>
        <v>0</v>
      </c>
      <c r="K196" s="30">
        <f>IF(ISERROR(F196/D196),0,F196/D196*100)</f>
        <v>100</v>
      </c>
    </row>
    <row r="197" spans="1:11">
      <c r="A197" s="33" t="s">
        <v>28</v>
      </c>
      <c r="B197" s="28" t="s">
        <v>29</v>
      </c>
      <c r="C197" s="29">
        <v>81998027.590000004</v>
      </c>
      <c r="D197" s="29">
        <v>87690557</v>
      </c>
      <c r="E197" s="29">
        <v>83181484</v>
      </c>
      <c r="F197" s="29">
        <v>87675104.959999993</v>
      </c>
      <c r="G197" s="29">
        <f>F197-C197</f>
        <v>5677077.3699999899</v>
      </c>
      <c r="H197" s="29">
        <f>E197-F197</f>
        <v>-4493620.9599999934</v>
      </c>
      <c r="I197" s="30">
        <f>IF(ISERROR(F197/C197),0,F197/C197*100-100)</f>
        <v>6.9234316200702466</v>
      </c>
      <c r="J197" s="30">
        <f>IF(ISERROR(F197/E197),0,F197/E197*100)</f>
        <v>105.40218897753735</v>
      </c>
      <c r="K197" s="30">
        <f>IF(ISERROR(F197/D197),0,F197/D197*100)</f>
        <v>99.982378900843329</v>
      </c>
    </row>
    <row r="198" spans="1:11">
      <c r="A198" s="34" t="s">
        <v>30</v>
      </c>
      <c r="B198" s="28" t="s">
        <v>31</v>
      </c>
      <c r="C198" s="29">
        <v>81998027.590000004</v>
      </c>
      <c r="D198" s="29">
        <v>87690557</v>
      </c>
      <c r="E198" s="29">
        <v>83181484</v>
      </c>
      <c r="F198" s="29">
        <v>87675104.959999993</v>
      </c>
      <c r="G198" s="29">
        <f>F198-C198</f>
        <v>5677077.3699999899</v>
      </c>
      <c r="H198" s="29">
        <f>E198-F198</f>
        <v>-4493620.9599999934</v>
      </c>
      <c r="I198" s="30">
        <f>IF(ISERROR(F198/C198),0,F198/C198*100-100)</f>
        <v>6.9234316200702466</v>
      </c>
      <c r="J198" s="30">
        <f>IF(ISERROR(F198/E198),0,F198/E198*100)</f>
        <v>105.40218897753735</v>
      </c>
      <c r="K198" s="30">
        <f>IF(ISERROR(F198/D198),0,F198/D198*100)</f>
        <v>99.982378900843329</v>
      </c>
    </row>
    <row r="199" spans="1:11">
      <c r="A199" s="27" t="s">
        <v>32</v>
      </c>
      <c r="B199" s="28" t="s">
        <v>33</v>
      </c>
      <c r="C199" s="29">
        <v>82834198.019999996</v>
      </c>
      <c r="D199" s="29">
        <v>88672243</v>
      </c>
      <c r="E199" s="29">
        <v>83961925</v>
      </c>
      <c r="F199" s="29">
        <v>88606079.840000004</v>
      </c>
      <c r="G199" s="29">
        <f>F199-C199</f>
        <v>5771881.8200000077</v>
      </c>
      <c r="H199" s="29">
        <f>E199-F199</f>
        <v>-4644154.8400000036</v>
      </c>
      <c r="I199" s="30">
        <f>IF(ISERROR(F199/C199),0,F199/C199*100-100)</f>
        <v>6.9679938454965367</v>
      </c>
      <c r="J199" s="30">
        <f>IF(ISERROR(F199/E199),0,F199/E199*100)</f>
        <v>105.53126293852839</v>
      </c>
      <c r="K199" s="30">
        <f>IF(ISERROR(F199/D199),0,F199/D199*100)</f>
        <v>99.925384587373074</v>
      </c>
    </row>
    <row r="200" spans="1:11">
      <c r="A200" s="33" t="s">
        <v>34</v>
      </c>
      <c r="B200" s="28" t="s">
        <v>35</v>
      </c>
      <c r="C200" s="29">
        <v>82476031.329999998</v>
      </c>
      <c r="D200" s="29">
        <v>88042969</v>
      </c>
      <c r="E200" s="29">
        <v>83416294</v>
      </c>
      <c r="F200" s="29">
        <v>87999274.709999993</v>
      </c>
      <c r="G200" s="29">
        <f>F200-C200</f>
        <v>5523243.3799999952</v>
      </c>
      <c r="H200" s="29">
        <f>E200-F200</f>
        <v>-4582980.7099999934</v>
      </c>
      <c r="I200" s="30">
        <f>IF(ISERROR(F200/C200),0,F200/C200*100-100)</f>
        <v>6.6967860733994371</v>
      </c>
      <c r="J200" s="30">
        <f>IF(ISERROR(F200/E200),0,F200/E200*100)</f>
        <v>105.49410731433358</v>
      </c>
      <c r="K200" s="30">
        <f>IF(ISERROR(F200/D200),0,F200/D200*100)</f>
        <v>99.95037163047057</v>
      </c>
    </row>
    <row r="201" spans="1:11">
      <c r="A201" s="34" t="s">
        <v>36</v>
      </c>
      <c r="B201" s="28" t="s">
        <v>37</v>
      </c>
      <c r="C201" s="29">
        <v>34015032.009999998</v>
      </c>
      <c r="D201" s="29">
        <v>37745728</v>
      </c>
      <c r="E201" s="29">
        <v>34145232</v>
      </c>
      <c r="F201" s="29">
        <v>37703171.990000002</v>
      </c>
      <c r="G201" s="29">
        <f>F201-C201</f>
        <v>3688139.9800000042</v>
      </c>
      <c r="H201" s="29">
        <f>E201-F201</f>
        <v>-3557939.9900000021</v>
      </c>
      <c r="I201" s="30">
        <f>IF(ISERROR(F201/C201),0,F201/C201*100-100)</f>
        <v>10.842676787473664</v>
      </c>
      <c r="J201" s="30">
        <f>IF(ISERROR(F201/E201),0,F201/E201*100)</f>
        <v>110.42001996061998</v>
      </c>
      <c r="K201" s="30">
        <f>IF(ISERROR(F201/D201),0,F201/D201*100)</f>
        <v>99.887256088953961</v>
      </c>
    </row>
    <row r="202" spans="1:11">
      <c r="A202" s="35" t="s">
        <v>38</v>
      </c>
      <c r="B202" s="28" t="s">
        <v>39</v>
      </c>
      <c r="C202" s="29">
        <v>30571511.039999999</v>
      </c>
      <c r="D202" s="29">
        <v>33637359</v>
      </c>
      <c r="E202" s="29">
        <v>30513331</v>
      </c>
      <c r="F202" s="29">
        <v>33617176.079999998</v>
      </c>
      <c r="G202" s="29">
        <f>F202-C202</f>
        <v>3045665.0399999991</v>
      </c>
      <c r="H202" s="29">
        <f>E202-F202</f>
        <v>-3103845.0799999982</v>
      </c>
      <c r="I202" s="30">
        <f>IF(ISERROR(F202/C202),0,F202/C202*100-100)</f>
        <v>9.9624288639675882</v>
      </c>
      <c r="J202" s="30">
        <f>IF(ISERROR(F202/E202),0,F202/E202*100)</f>
        <v>110.17209520651809</v>
      </c>
      <c r="K202" s="30">
        <f>IF(ISERROR(F202/D202),0,F202/D202*100)</f>
        <v>99.939998499882222</v>
      </c>
    </row>
    <row r="203" spans="1:11">
      <c r="A203" s="35" t="s">
        <v>40</v>
      </c>
      <c r="B203" s="28" t="s">
        <v>41</v>
      </c>
      <c r="C203" s="29">
        <v>3443520.97</v>
      </c>
      <c r="D203" s="29">
        <v>4108369</v>
      </c>
      <c r="E203" s="29">
        <v>3631901</v>
      </c>
      <c r="F203" s="29">
        <v>4085995.91</v>
      </c>
      <c r="G203" s="29">
        <f>F203-C203</f>
        <v>642474.93999999994</v>
      </c>
      <c r="H203" s="29">
        <f>E203-F203</f>
        <v>-454094.91000000015</v>
      </c>
      <c r="I203" s="30">
        <f>IF(ISERROR(F203/C203),0,F203/C203*100-100)</f>
        <v>18.657500436246792</v>
      </c>
      <c r="J203" s="30">
        <f>IF(ISERROR(F203/E203),0,F203/E203*100)</f>
        <v>112.50295396267684</v>
      </c>
      <c r="K203" s="30">
        <f>IF(ISERROR(F203/D203),0,F203/D203*100)</f>
        <v>99.45542647215963</v>
      </c>
    </row>
    <row r="204" spans="1:11">
      <c r="A204" s="36" t="s">
        <v>42</v>
      </c>
      <c r="B204" s="28" t="s">
        <v>43</v>
      </c>
      <c r="C204" s="29">
        <v>18258.14</v>
      </c>
      <c r="D204" s="29">
        <v>0</v>
      </c>
      <c r="E204" s="29">
        <v>0</v>
      </c>
      <c r="F204" s="29">
        <v>22034.639999999999</v>
      </c>
      <c r="G204" s="29">
        <f>F204-C204</f>
        <v>3776.5</v>
      </c>
      <c r="H204" s="29">
        <f>E204-F204</f>
        <v>-22034.639999999999</v>
      </c>
      <c r="I204" s="30">
        <f>IF(ISERROR(F204/C204),0,F204/C204*100-100)</f>
        <v>20.683925087659532</v>
      </c>
      <c r="J204" s="30">
        <f>IF(ISERROR(F204/E204),0,F204/E204*100)</f>
        <v>0</v>
      </c>
      <c r="K204" s="30">
        <f>IF(ISERROR(F204/D204),0,F204/D204*100)</f>
        <v>0</v>
      </c>
    </row>
    <row r="205" spans="1:11">
      <c r="A205" s="34" t="s">
        <v>44</v>
      </c>
      <c r="B205" s="28" t="s">
        <v>45</v>
      </c>
      <c r="C205" s="29">
        <v>1858455.32</v>
      </c>
      <c r="D205" s="29">
        <v>1881690</v>
      </c>
      <c r="E205" s="29">
        <v>1765996</v>
      </c>
      <c r="F205" s="29">
        <v>1880552.18</v>
      </c>
      <c r="G205" s="29">
        <f>F205-C205</f>
        <v>22096.85999999987</v>
      </c>
      <c r="H205" s="29">
        <f>E205-F205</f>
        <v>-114556.17999999993</v>
      </c>
      <c r="I205" s="30">
        <f>IF(ISERROR(F205/C205),0,F205/C205*100-100)</f>
        <v>1.1889906505796404</v>
      </c>
      <c r="J205" s="30">
        <f>IF(ISERROR(F205/E205),0,F205/E205*100)</f>
        <v>106.48677460198097</v>
      </c>
      <c r="K205" s="30">
        <f>IF(ISERROR(F205/D205),0,F205/D205*100)</f>
        <v>99.939532016432025</v>
      </c>
    </row>
    <row r="206" spans="1:11">
      <c r="A206" s="35" t="s">
        <v>46</v>
      </c>
      <c r="B206" s="28" t="s">
        <v>47</v>
      </c>
      <c r="C206" s="29">
        <v>881146</v>
      </c>
      <c r="D206" s="29">
        <v>896507</v>
      </c>
      <c r="E206" s="29">
        <v>789755</v>
      </c>
      <c r="F206" s="29">
        <v>896506.92</v>
      </c>
      <c r="G206" s="29">
        <f>F206-C206</f>
        <v>15360.920000000042</v>
      </c>
      <c r="H206" s="29">
        <f>E206-F206</f>
        <v>-106751.92000000004</v>
      </c>
      <c r="I206" s="30">
        <f>IF(ISERROR(F206/C206),0,F206/C206*100-100)</f>
        <v>1.7432888533795818</v>
      </c>
      <c r="J206" s="30">
        <f>IF(ISERROR(F206/E206),0,F206/E206*100)</f>
        <v>113.51709327576273</v>
      </c>
      <c r="K206" s="30">
        <f>IF(ISERROR(F206/D206),0,F206/D206*100)</f>
        <v>99.99999107647794</v>
      </c>
    </row>
    <row r="207" spans="1:11">
      <c r="A207" s="35" t="s">
        <v>48</v>
      </c>
      <c r="B207" s="28" t="s">
        <v>49</v>
      </c>
      <c r="C207" s="29">
        <v>977309.32</v>
      </c>
      <c r="D207" s="29">
        <v>985183</v>
      </c>
      <c r="E207" s="29">
        <v>976241</v>
      </c>
      <c r="F207" s="29">
        <v>984045.26</v>
      </c>
      <c r="G207" s="29">
        <f>F207-C207</f>
        <v>6735.9400000000605</v>
      </c>
      <c r="H207" s="29">
        <f>E207-F207</f>
        <v>-7804.2600000000093</v>
      </c>
      <c r="I207" s="30">
        <f>IF(ISERROR(F207/C207),0,F207/C207*100-100)</f>
        <v>0.68923316928974998</v>
      </c>
      <c r="J207" s="30">
        <f>IF(ISERROR(F207/E207),0,F207/E207*100)</f>
        <v>100.79941940565907</v>
      </c>
      <c r="K207" s="30">
        <f>IF(ISERROR(F207/D207),0,F207/D207*100)</f>
        <v>99.884514856630702</v>
      </c>
    </row>
    <row r="208" spans="1:11" ht="25.5">
      <c r="A208" s="34" t="s">
        <v>50</v>
      </c>
      <c r="B208" s="28" t="s">
        <v>51</v>
      </c>
      <c r="C208" s="29">
        <v>46602544</v>
      </c>
      <c r="D208" s="29">
        <v>48415551</v>
      </c>
      <c r="E208" s="29">
        <v>47505066</v>
      </c>
      <c r="F208" s="29">
        <v>48415550.539999999</v>
      </c>
      <c r="G208" s="29">
        <f>F208-C208</f>
        <v>1813006.5399999991</v>
      </c>
      <c r="H208" s="29">
        <f>E208-F208</f>
        <v>-910484.53999999911</v>
      </c>
      <c r="I208" s="30">
        <f>IF(ISERROR(F208/C208),0,F208/C208*100-100)</f>
        <v>3.8903595906695472</v>
      </c>
      <c r="J208" s="30">
        <f>IF(ISERROR(F208/E208),0,F208/E208*100)</f>
        <v>101.91660514691212</v>
      </c>
      <c r="K208" s="30">
        <f>IF(ISERROR(F208/D208),0,F208/D208*100)</f>
        <v>99.99999904989204</v>
      </c>
    </row>
    <row r="209" spans="1:11">
      <c r="A209" s="35" t="s">
        <v>52</v>
      </c>
      <c r="B209" s="28" t="s">
        <v>53</v>
      </c>
      <c r="C209" s="29">
        <v>358450</v>
      </c>
      <c r="D209" s="29">
        <v>363508</v>
      </c>
      <c r="E209" s="29">
        <v>358450</v>
      </c>
      <c r="F209" s="29">
        <v>363507.8</v>
      </c>
      <c r="G209" s="29">
        <f>F209-C209</f>
        <v>5057.7999999999884</v>
      </c>
      <c r="H209" s="29">
        <f>E209-F209</f>
        <v>-5057.7999999999884</v>
      </c>
      <c r="I209" s="30">
        <f>IF(ISERROR(F209/C209),0,F209/C209*100-100)</f>
        <v>1.4110196680150722</v>
      </c>
      <c r="J209" s="30">
        <f>IF(ISERROR(F209/E209),0,F209/E209*100)</f>
        <v>101.41101966801507</v>
      </c>
      <c r="K209" s="30">
        <f>IF(ISERROR(F209/D209),0,F209/D209*100)</f>
        <v>99.999944980578135</v>
      </c>
    </row>
    <row r="210" spans="1:11" ht="25.5">
      <c r="A210" s="36" t="s">
        <v>54</v>
      </c>
      <c r="B210" s="28" t="s">
        <v>55</v>
      </c>
      <c r="C210" s="29">
        <v>358450</v>
      </c>
      <c r="D210" s="29">
        <v>363508</v>
      </c>
      <c r="E210" s="29">
        <v>358450</v>
      </c>
      <c r="F210" s="29">
        <v>363507.8</v>
      </c>
      <c r="G210" s="29">
        <f>F210-C210</f>
        <v>5057.7999999999884</v>
      </c>
      <c r="H210" s="29">
        <f>E210-F210</f>
        <v>-5057.7999999999884</v>
      </c>
      <c r="I210" s="30">
        <f>IF(ISERROR(F210/C210),0,F210/C210*100-100)</f>
        <v>1.4110196680150722</v>
      </c>
      <c r="J210" s="30">
        <f>IF(ISERROR(F210/E210),0,F210/E210*100)</f>
        <v>101.41101966801507</v>
      </c>
      <c r="K210" s="30">
        <f>IF(ISERROR(F210/D210),0,F210/D210*100)</f>
        <v>99.999944980578135</v>
      </c>
    </row>
    <row r="211" spans="1:11" ht="25.5">
      <c r="A211" s="37" t="s">
        <v>56</v>
      </c>
      <c r="B211" s="28" t="s">
        <v>57</v>
      </c>
      <c r="C211" s="29">
        <v>358450</v>
      </c>
      <c r="D211" s="29">
        <v>363508</v>
      </c>
      <c r="E211" s="29">
        <v>358450</v>
      </c>
      <c r="F211" s="29">
        <v>363507.8</v>
      </c>
      <c r="G211" s="29">
        <f>F211-C211</f>
        <v>5057.7999999999884</v>
      </c>
      <c r="H211" s="29">
        <f>E211-F211</f>
        <v>-5057.7999999999884</v>
      </c>
      <c r="I211" s="30">
        <f>IF(ISERROR(F211/C211),0,F211/C211*100-100)</f>
        <v>1.4110196680150722</v>
      </c>
      <c r="J211" s="30">
        <f>IF(ISERROR(F211/E211),0,F211/E211*100)</f>
        <v>101.41101966801507</v>
      </c>
      <c r="K211" s="30">
        <f>IF(ISERROR(F211/D211),0,F211/D211*100)</f>
        <v>99.999944980578135</v>
      </c>
    </row>
    <row r="212" spans="1:11" ht="25.5">
      <c r="A212" s="35" t="s">
        <v>138</v>
      </c>
      <c r="B212" s="28" t="s">
        <v>139</v>
      </c>
      <c r="C212" s="29">
        <v>46244094</v>
      </c>
      <c r="D212" s="29">
        <v>48052043</v>
      </c>
      <c r="E212" s="29">
        <v>47146616</v>
      </c>
      <c r="F212" s="29">
        <v>48052042.740000002</v>
      </c>
      <c r="G212" s="29">
        <f>F212-C212</f>
        <v>1807948.7400000021</v>
      </c>
      <c r="H212" s="29">
        <f>E212-F212</f>
        <v>-905426.74000000209</v>
      </c>
      <c r="I212" s="30">
        <f>IF(ISERROR(F212/C212),0,F212/C212*100-100)</f>
        <v>3.9095775992497721</v>
      </c>
      <c r="J212" s="30">
        <f>IF(ISERROR(F212/E212),0,F212/E212*100)</f>
        <v>101.92044905195317</v>
      </c>
      <c r="K212" s="30">
        <f>IF(ISERROR(F212/D212),0,F212/D212*100)</f>
        <v>99.999999458920001</v>
      </c>
    </row>
    <row r="213" spans="1:11" ht="25.5">
      <c r="A213" s="36" t="s">
        <v>159</v>
      </c>
      <c r="B213" s="28" t="s">
        <v>160</v>
      </c>
      <c r="C213" s="29">
        <v>34481721</v>
      </c>
      <c r="D213" s="29">
        <v>35356134</v>
      </c>
      <c r="E213" s="29">
        <v>35782202</v>
      </c>
      <c r="F213" s="29">
        <v>35356133.740000002</v>
      </c>
      <c r="G213" s="29">
        <f>F213-C213</f>
        <v>874412.74000000209</v>
      </c>
      <c r="H213" s="29">
        <f>E213-F213</f>
        <v>426068.25999999791</v>
      </c>
      <c r="I213" s="30">
        <f>IF(ISERROR(F213/C213),0,F213/C213*100-100)</f>
        <v>2.5358732529620482</v>
      </c>
      <c r="J213" s="30">
        <f>IF(ISERROR(F213/E213),0,F213/E213*100)</f>
        <v>98.809273224716591</v>
      </c>
      <c r="K213" s="30">
        <f>IF(ISERROR(F213/D213),0,F213/D213*100)</f>
        <v>99.999999264625487</v>
      </c>
    </row>
    <row r="214" spans="1:11" ht="38.25">
      <c r="A214" s="36" t="s">
        <v>140</v>
      </c>
      <c r="B214" s="28" t="s">
        <v>141</v>
      </c>
      <c r="C214" s="29">
        <v>11762373</v>
      </c>
      <c r="D214" s="29">
        <v>12695909</v>
      </c>
      <c r="E214" s="29">
        <v>11364414</v>
      </c>
      <c r="F214" s="29">
        <v>12695909</v>
      </c>
      <c r="G214" s="29">
        <f>F214-C214</f>
        <v>933536</v>
      </c>
      <c r="H214" s="29">
        <f>E214-F214</f>
        <v>-1331495</v>
      </c>
      <c r="I214" s="30">
        <f>IF(ISERROR(F214/C214),0,F214/C214*100-100)</f>
        <v>7.9366297940050003</v>
      </c>
      <c r="J214" s="30">
        <f>IF(ISERROR(F214/E214),0,F214/E214*100)</f>
        <v>111.71635422644756</v>
      </c>
      <c r="K214" s="30">
        <f>IF(ISERROR(F214/D214),0,F214/D214*100)</f>
        <v>100</v>
      </c>
    </row>
    <row r="215" spans="1:11">
      <c r="A215" s="33" t="s">
        <v>58</v>
      </c>
      <c r="B215" s="28" t="s">
        <v>59</v>
      </c>
      <c r="C215" s="29">
        <v>358166.69</v>
      </c>
      <c r="D215" s="29">
        <v>629274</v>
      </c>
      <c r="E215" s="29">
        <v>545631</v>
      </c>
      <c r="F215" s="29">
        <v>606805.13</v>
      </c>
      <c r="G215" s="29">
        <f>F215-C215</f>
        <v>248638.44</v>
      </c>
      <c r="H215" s="29">
        <f>E215-F215</f>
        <v>-61174.130000000005</v>
      </c>
      <c r="I215" s="30">
        <f>IF(ISERROR(F215/C215),0,F215/C215*100-100)</f>
        <v>69.41975536586051</v>
      </c>
      <c r="J215" s="30">
        <f>IF(ISERROR(F215/E215),0,F215/E215*100)</f>
        <v>111.21163020429559</v>
      </c>
      <c r="K215" s="30">
        <f>IF(ISERROR(F215/D215),0,F215/D215*100)</f>
        <v>96.429398004684757</v>
      </c>
    </row>
    <row r="216" spans="1:11">
      <c r="A216" s="34" t="s">
        <v>60</v>
      </c>
      <c r="B216" s="28" t="s">
        <v>61</v>
      </c>
      <c r="C216" s="29">
        <v>358166.69</v>
      </c>
      <c r="D216" s="29">
        <v>629274</v>
      </c>
      <c r="E216" s="29">
        <v>545631</v>
      </c>
      <c r="F216" s="29">
        <v>606805.13</v>
      </c>
      <c r="G216" s="29">
        <f>F216-C216</f>
        <v>248638.44</v>
      </c>
      <c r="H216" s="29">
        <f>E216-F216</f>
        <v>-61174.130000000005</v>
      </c>
      <c r="I216" s="30">
        <f>IF(ISERROR(F216/C216),0,F216/C216*100-100)</f>
        <v>69.41975536586051</v>
      </c>
      <c r="J216" s="30">
        <f>IF(ISERROR(F216/E216),0,F216/E216*100)</f>
        <v>111.21163020429559</v>
      </c>
      <c r="K216" s="30">
        <f>IF(ISERROR(F216/D216),0,F216/D216*100)</f>
        <v>96.429398004684757</v>
      </c>
    </row>
    <row r="217" spans="1:11">
      <c r="A217" s="27"/>
      <c r="B217" s="28" t="s">
        <v>87</v>
      </c>
      <c r="C217" s="29">
        <v>24461.33</v>
      </c>
      <c r="D217" s="29">
        <v>-57269</v>
      </c>
      <c r="E217" s="29">
        <v>0</v>
      </c>
      <c r="F217" s="29">
        <v>8585.26</v>
      </c>
      <c r="G217" s="29">
        <f>F217-C217</f>
        <v>-15876.070000000002</v>
      </c>
      <c r="H217" s="29">
        <f>E217-F217</f>
        <v>-8585.26</v>
      </c>
      <c r="I217" s="30">
        <f>IF(ISERROR(F217/C217),0,F217/C217*100-100)</f>
        <v>-64.90272605782269</v>
      </c>
      <c r="J217" s="30">
        <f>IF(ISERROR(F217/E217),0,F217/E217*100)</f>
        <v>0</v>
      </c>
      <c r="K217" s="30">
        <f>IF(ISERROR(F217/D217),0,F217/D217*100)</f>
        <v>-14.991112119995112</v>
      </c>
    </row>
    <row r="218" spans="1:11">
      <c r="A218" s="27" t="s">
        <v>88</v>
      </c>
      <c r="B218" s="28" t="s">
        <v>89</v>
      </c>
      <c r="C218" s="29">
        <v>-24461.33</v>
      </c>
      <c r="D218" s="29">
        <v>57269</v>
      </c>
      <c r="E218" s="29">
        <v>0</v>
      </c>
      <c r="F218" s="29">
        <v>-8585.26</v>
      </c>
      <c r="G218" s="29">
        <f>F218-C218</f>
        <v>15876.070000000002</v>
      </c>
      <c r="H218" s="29">
        <f>E218-F218</f>
        <v>8585.26</v>
      </c>
      <c r="I218" s="30">
        <f>IF(ISERROR(F218/C218),0,F218/C218*100-100)</f>
        <v>-64.90272605782269</v>
      </c>
      <c r="J218" s="30">
        <f>IF(ISERROR(F218/E218),0,F218/E218*100)</f>
        <v>0</v>
      </c>
      <c r="K218" s="30">
        <f>IF(ISERROR(F218/D218),0,F218/D218*100)</f>
        <v>-14.991112119995112</v>
      </c>
    </row>
    <row r="219" spans="1:11">
      <c r="A219" s="33" t="s">
        <v>90</v>
      </c>
      <c r="B219" s="28" t="s">
        <v>91</v>
      </c>
      <c r="C219" s="29">
        <v>-24461.33</v>
      </c>
      <c r="D219" s="29">
        <v>57269</v>
      </c>
      <c r="E219" s="29">
        <v>0</v>
      </c>
      <c r="F219" s="29">
        <v>-8585.26</v>
      </c>
      <c r="G219" s="29">
        <f>F219-C219</f>
        <v>15876.070000000002</v>
      </c>
      <c r="H219" s="29">
        <f>E219-F219</f>
        <v>8585.26</v>
      </c>
      <c r="I219" s="30">
        <f>IF(ISERROR(F219/C219),0,F219/C219*100-100)</f>
        <v>-64.90272605782269</v>
      </c>
      <c r="J219" s="30">
        <f>IF(ISERROR(F219/E219),0,F219/E219*100)</f>
        <v>0</v>
      </c>
      <c r="K219" s="30">
        <f>IF(ISERROR(F219/D219),0,F219/D219*100)</f>
        <v>-14.991112119995112</v>
      </c>
    </row>
    <row r="220" spans="1:11" ht="25.5">
      <c r="A220" s="34" t="s">
        <v>92</v>
      </c>
      <c r="B220" s="28" t="s">
        <v>93</v>
      </c>
      <c r="C220" s="29">
        <v>-32803.69</v>
      </c>
      <c r="D220" s="29">
        <v>57269</v>
      </c>
      <c r="E220" s="29">
        <v>0</v>
      </c>
      <c r="F220" s="29">
        <v>-56382.99</v>
      </c>
      <c r="G220" s="29">
        <f>F220-C220</f>
        <v>-23579.299999999996</v>
      </c>
      <c r="H220" s="29">
        <f>E220-F220</f>
        <v>56382.99</v>
      </c>
      <c r="I220" s="30">
        <f>IF(ISERROR(F220/C220),0,F220/C220*100-100)</f>
        <v>71.880023253481539</v>
      </c>
      <c r="J220" s="30">
        <f>IF(ISERROR(F220/E220),0,F220/E220*100)</f>
        <v>0</v>
      </c>
      <c r="K220" s="30">
        <f>IF(ISERROR(F220/D220),0,F220/D220*100)</f>
        <v>-98.452897728264858</v>
      </c>
    </row>
    <row r="221" spans="1:11" s="42" customFormat="1">
      <c r="A221" s="38" t="s">
        <v>546</v>
      </c>
      <c r="B221" s="39" t="s">
        <v>894</v>
      </c>
      <c r="C221" s="40"/>
      <c r="D221" s="40"/>
      <c r="E221" s="40"/>
      <c r="F221" s="40"/>
      <c r="G221" s="40"/>
      <c r="H221" s="40"/>
      <c r="I221" s="41"/>
      <c r="J221" s="41"/>
      <c r="K221" s="41"/>
    </row>
    <row r="222" spans="1:11">
      <c r="A222" s="27" t="s">
        <v>26</v>
      </c>
      <c r="B222" s="28" t="s">
        <v>27</v>
      </c>
      <c r="C222" s="29">
        <v>65925814.689999998</v>
      </c>
      <c r="D222" s="29">
        <v>66657833</v>
      </c>
      <c r="E222" s="29">
        <v>66567884</v>
      </c>
      <c r="F222" s="29">
        <v>66923965.82</v>
      </c>
      <c r="G222" s="29">
        <f>F222-C222</f>
        <v>998151.13000000268</v>
      </c>
      <c r="H222" s="29">
        <f>E222-F222</f>
        <v>-356081.8200000003</v>
      </c>
      <c r="I222" s="30">
        <f>IF(ISERROR(F222/C222),0,F222/C222*100-100)</f>
        <v>1.5140520214935123</v>
      </c>
      <c r="J222" s="30">
        <f>IF(ISERROR(F222/E222),0,F222/E222*100)</f>
        <v>100.53491533544916</v>
      </c>
      <c r="K222" s="30">
        <f>IF(ISERROR(F222/D222),0,F222/D222*100)</f>
        <v>100.39925213290385</v>
      </c>
    </row>
    <row r="223" spans="1:11" ht="25.5">
      <c r="A223" s="33" t="s">
        <v>69</v>
      </c>
      <c r="B223" s="28" t="s">
        <v>70</v>
      </c>
      <c r="C223" s="29">
        <v>7049735.9699999997</v>
      </c>
      <c r="D223" s="29">
        <v>6241757</v>
      </c>
      <c r="E223" s="29">
        <v>6959893</v>
      </c>
      <c r="F223" s="29">
        <v>6568122.6600000001</v>
      </c>
      <c r="G223" s="29">
        <f>F223-C223</f>
        <v>-481613.30999999959</v>
      </c>
      <c r="H223" s="29">
        <f>E223-F223</f>
        <v>391770.33999999985</v>
      </c>
      <c r="I223" s="30">
        <f>IF(ISERROR(F223/C223),0,F223/C223*100-100)</f>
        <v>-6.8316503206573174</v>
      </c>
      <c r="J223" s="30">
        <f>IF(ISERROR(F223/E223),0,F223/E223*100)</f>
        <v>94.371029267260283</v>
      </c>
      <c r="K223" s="30">
        <f>IF(ISERROR(F223/D223),0,F223/D223*100)</f>
        <v>105.22874664938094</v>
      </c>
    </row>
    <row r="224" spans="1:11">
      <c r="A224" s="33" t="s">
        <v>71</v>
      </c>
      <c r="B224" s="28" t="s">
        <v>72</v>
      </c>
      <c r="C224" s="29">
        <v>677094.15</v>
      </c>
      <c r="D224" s="29">
        <v>733097</v>
      </c>
      <c r="E224" s="29">
        <v>378514</v>
      </c>
      <c r="F224" s="29">
        <v>725554.97</v>
      </c>
      <c r="G224" s="29">
        <f>F224-C224</f>
        <v>48460.819999999949</v>
      </c>
      <c r="H224" s="29">
        <f>E224-F224</f>
        <v>-347040.97</v>
      </c>
      <c r="I224" s="30">
        <f>IF(ISERROR(F224/C224),0,F224/C224*100-100)</f>
        <v>7.1571759998221722</v>
      </c>
      <c r="J224" s="30">
        <f>IF(ISERROR(F224/E224),0,F224/E224*100)</f>
        <v>191.68510808054654</v>
      </c>
      <c r="K224" s="30">
        <f>IF(ISERROR(F224/D224),0,F224/D224*100)</f>
        <v>98.971209812616877</v>
      </c>
    </row>
    <row r="225" spans="1:11">
      <c r="A225" s="34" t="s">
        <v>73</v>
      </c>
      <c r="B225" s="28" t="s">
        <v>74</v>
      </c>
      <c r="C225" s="29">
        <v>510912.76</v>
      </c>
      <c r="D225" s="29">
        <v>508792</v>
      </c>
      <c r="E225" s="29">
        <v>267984</v>
      </c>
      <c r="F225" s="29">
        <v>501407.88</v>
      </c>
      <c r="G225" s="29">
        <f>F225-C225</f>
        <v>-9504.8800000000047</v>
      </c>
      <c r="H225" s="29">
        <f>E225-F225</f>
        <v>-233423.88</v>
      </c>
      <c r="I225" s="30">
        <f>IF(ISERROR(F225/C225),0,F225/C225*100-100)</f>
        <v>-1.8603724048700627</v>
      </c>
      <c r="J225" s="30">
        <f>IF(ISERROR(F225/E225),0,F225/E225*100)</f>
        <v>187.10366290524806</v>
      </c>
      <c r="K225" s="30">
        <f>IF(ISERROR(F225/D225),0,F225/D225*100)</f>
        <v>98.548695734209659</v>
      </c>
    </row>
    <row r="226" spans="1:11">
      <c r="A226" s="35" t="s">
        <v>75</v>
      </c>
      <c r="B226" s="28" t="s">
        <v>76</v>
      </c>
      <c r="C226" s="29">
        <v>468657.9</v>
      </c>
      <c r="D226" s="29">
        <v>465861</v>
      </c>
      <c r="E226" s="29">
        <v>267984</v>
      </c>
      <c r="F226" s="29">
        <v>458478.55</v>
      </c>
      <c r="G226" s="29">
        <f>F226-C226</f>
        <v>-10179.350000000035</v>
      </c>
      <c r="H226" s="29">
        <f>E226-F226</f>
        <v>-190494.55</v>
      </c>
      <c r="I226" s="30">
        <f>IF(ISERROR(F226/C226),0,F226/C226*100-100)</f>
        <v>-2.1720214254363412</v>
      </c>
      <c r="J226" s="30">
        <f>IF(ISERROR(F226/E226),0,F226/E226*100)</f>
        <v>171.08429980894383</v>
      </c>
      <c r="K226" s="30">
        <f>IF(ISERROR(F226/D226),0,F226/D226*100)</f>
        <v>98.415310575472077</v>
      </c>
    </row>
    <row r="227" spans="1:11" ht="25.5">
      <c r="A227" s="36" t="s">
        <v>77</v>
      </c>
      <c r="B227" s="28" t="s">
        <v>78</v>
      </c>
      <c r="C227" s="29">
        <v>468657.9</v>
      </c>
      <c r="D227" s="29">
        <v>465861</v>
      </c>
      <c r="E227" s="29">
        <v>267984</v>
      </c>
      <c r="F227" s="29">
        <v>458478.55</v>
      </c>
      <c r="G227" s="29">
        <f>F227-C227</f>
        <v>-10179.350000000035</v>
      </c>
      <c r="H227" s="29">
        <f>E227-F227</f>
        <v>-190494.55</v>
      </c>
      <c r="I227" s="30">
        <f>IF(ISERROR(F227/C227),0,F227/C227*100-100)</f>
        <v>-2.1720214254363412</v>
      </c>
      <c r="J227" s="30">
        <f>IF(ISERROR(F227/E227),0,F227/E227*100)</f>
        <v>171.08429980894383</v>
      </c>
      <c r="K227" s="30">
        <f>IF(ISERROR(F227/D227),0,F227/D227*100)</f>
        <v>98.415310575472077</v>
      </c>
    </row>
    <row r="228" spans="1:11" ht="25.5">
      <c r="A228" s="37" t="s">
        <v>79</v>
      </c>
      <c r="B228" s="28" t="s">
        <v>80</v>
      </c>
      <c r="C228" s="29">
        <v>468657.9</v>
      </c>
      <c r="D228" s="29">
        <v>465861</v>
      </c>
      <c r="E228" s="29">
        <v>267984</v>
      </c>
      <c r="F228" s="29">
        <v>458478.55</v>
      </c>
      <c r="G228" s="29">
        <f>F228-C228</f>
        <v>-10179.350000000035</v>
      </c>
      <c r="H228" s="29">
        <f>E228-F228</f>
        <v>-190494.55</v>
      </c>
      <c r="I228" s="30">
        <f>IF(ISERROR(F228/C228),0,F228/C228*100-100)</f>
        <v>-2.1720214254363412</v>
      </c>
      <c r="J228" s="30">
        <f>IF(ISERROR(F228/E228),0,F228/E228*100)</f>
        <v>171.08429980894383</v>
      </c>
      <c r="K228" s="30">
        <f>IF(ISERROR(F228/D228),0,F228/D228*100)</f>
        <v>98.415310575472077</v>
      </c>
    </row>
    <row r="229" spans="1:11" ht="25.5">
      <c r="A229" s="35" t="s">
        <v>183</v>
      </c>
      <c r="B229" s="28" t="s">
        <v>184</v>
      </c>
      <c r="C229" s="29">
        <v>42254.86</v>
      </c>
      <c r="D229" s="29">
        <v>42931</v>
      </c>
      <c r="E229" s="29">
        <v>0</v>
      </c>
      <c r="F229" s="29">
        <v>42929.33</v>
      </c>
      <c r="G229" s="29">
        <f>F229-C229</f>
        <v>674.47000000000116</v>
      </c>
      <c r="H229" s="29">
        <f>E229-F229</f>
        <v>-42929.33</v>
      </c>
      <c r="I229" s="30">
        <f>IF(ISERROR(F229/C229),0,F229/C229*100-100)</f>
        <v>1.5961950885649685</v>
      </c>
      <c r="J229" s="30">
        <f>IF(ISERROR(F229/E229),0,F229/E229*100)</f>
        <v>0</v>
      </c>
      <c r="K229" s="30">
        <f>IF(ISERROR(F229/D229),0,F229/D229*100)</f>
        <v>99.996110037036175</v>
      </c>
    </row>
    <row r="230" spans="1:11">
      <c r="A230" s="34" t="s">
        <v>470</v>
      </c>
      <c r="B230" s="28" t="s">
        <v>471</v>
      </c>
      <c r="C230" s="29">
        <v>7519.59</v>
      </c>
      <c r="D230" s="29">
        <v>108825</v>
      </c>
      <c r="E230" s="29">
        <v>0</v>
      </c>
      <c r="F230" s="29">
        <v>108825</v>
      </c>
      <c r="G230" s="29">
        <f>F230-C230</f>
        <v>101305.41</v>
      </c>
      <c r="H230" s="29">
        <f>E230-F230</f>
        <v>-108825</v>
      </c>
      <c r="I230" s="30">
        <f>IF(ISERROR(F230/C230),0,F230/C230*100-100)</f>
        <v>1347.2198617211843</v>
      </c>
      <c r="J230" s="30">
        <f>IF(ISERROR(F230/E230),0,F230/E230*100)</f>
        <v>0</v>
      </c>
      <c r="K230" s="30">
        <f>IF(ISERROR(F230/D230),0,F230/D230*100)</f>
        <v>100</v>
      </c>
    </row>
    <row r="231" spans="1:11">
      <c r="A231" s="35" t="s">
        <v>472</v>
      </c>
      <c r="B231" s="28" t="s">
        <v>473</v>
      </c>
      <c r="C231" s="29">
        <v>7519.59</v>
      </c>
      <c r="D231" s="29">
        <v>108825</v>
      </c>
      <c r="E231" s="29">
        <v>0</v>
      </c>
      <c r="F231" s="29">
        <v>108825</v>
      </c>
      <c r="G231" s="29">
        <f>F231-C231</f>
        <v>101305.41</v>
      </c>
      <c r="H231" s="29">
        <f>E231-F231</f>
        <v>-108825</v>
      </c>
      <c r="I231" s="30">
        <f>IF(ISERROR(F231/C231),0,F231/C231*100-100)</f>
        <v>1347.2198617211843</v>
      </c>
      <c r="J231" s="30">
        <f>IF(ISERROR(F231/E231),0,F231/E231*100)</f>
        <v>0</v>
      </c>
      <c r="K231" s="30">
        <f>IF(ISERROR(F231/D231),0,F231/D231*100)</f>
        <v>100</v>
      </c>
    </row>
    <row r="232" spans="1:11" ht="25.5">
      <c r="A232" s="36" t="s">
        <v>474</v>
      </c>
      <c r="B232" s="28" t="s">
        <v>475</v>
      </c>
      <c r="C232" s="29">
        <v>6652.63</v>
      </c>
      <c r="D232" s="29">
        <v>108825</v>
      </c>
      <c r="E232" s="29">
        <v>0</v>
      </c>
      <c r="F232" s="29">
        <v>108825</v>
      </c>
      <c r="G232" s="29">
        <f>F232-C232</f>
        <v>102172.37</v>
      </c>
      <c r="H232" s="29">
        <f>E232-F232</f>
        <v>-108825</v>
      </c>
      <c r="I232" s="30">
        <f>IF(ISERROR(F232/C232),0,F232/C232*100-100)</f>
        <v>1535.819217362156</v>
      </c>
      <c r="J232" s="30">
        <f>IF(ISERROR(F232/E232),0,F232/E232*100)</f>
        <v>0</v>
      </c>
      <c r="K232" s="30">
        <f>IF(ISERROR(F232/D232),0,F232/D232*100)</f>
        <v>100</v>
      </c>
    </row>
    <row r="233" spans="1:11" ht="38.25">
      <c r="A233" s="36" t="s">
        <v>886</v>
      </c>
      <c r="B233" s="28" t="s">
        <v>887</v>
      </c>
      <c r="C233" s="29">
        <v>866.96</v>
      </c>
      <c r="D233" s="29">
        <v>0</v>
      </c>
      <c r="E233" s="29">
        <v>0</v>
      </c>
      <c r="F233" s="29">
        <v>0</v>
      </c>
      <c r="G233" s="29">
        <f>F233-C233</f>
        <v>-866.96</v>
      </c>
      <c r="H233" s="29">
        <f>E233-F233</f>
        <v>0</v>
      </c>
      <c r="I233" s="30">
        <f>IF(ISERROR(F233/C233),0,F233/C233*100-100)</f>
        <v>-100</v>
      </c>
      <c r="J233" s="30">
        <f>IF(ISERROR(F233/E233),0,F233/E233*100)</f>
        <v>0</v>
      </c>
      <c r="K233" s="30">
        <f>IF(ISERROR(F233/D233),0,F233/D233*100)</f>
        <v>0</v>
      </c>
    </row>
    <row r="234" spans="1:11" ht="25.5">
      <c r="A234" s="34" t="s">
        <v>303</v>
      </c>
      <c r="B234" s="28" t="s">
        <v>304</v>
      </c>
      <c r="C234" s="29">
        <v>158661.79999999999</v>
      </c>
      <c r="D234" s="29">
        <v>115480</v>
      </c>
      <c r="E234" s="29">
        <v>110530</v>
      </c>
      <c r="F234" s="29">
        <v>115322.09</v>
      </c>
      <c r="G234" s="29">
        <f>F234-C234</f>
        <v>-43339.709999999992</v>
      </c>
      <c r="H234" s="29">
        <f>E234-F234</f>
        <v>-4792.0899999999965</v>
      </c>
      <c r="I234" s="30">
        <f>IF(ISERROR(F234/C234),0,F234/C234*100-100)</f>
        <v>-27.31578111429468</v>
      </c>
      <c r="J234" s="30">
        <f>IF(ISERROR(F234/E234),0,F234/E234*100)</f>
        <v>104.33555595765856</v>
      </c>
      <c r="K234" s="30">
        <f>IF(ISERROR(F234/D234),0,F234/D234*100)</f>
        <v>99.863257706962244</v>
      </c>
    </row>
    <row r="235" spans="1:11" ht="38.25">
      <c r="A235" s="35" t="s">
        <v>305</v>
      </c>
      <c r="B235" s="28" t="s">
        <v>306</v>
      </c>
      <c r="C235" s="29">
        <v>158661.79999999999</v>
      </c>
      <c r="D235" s="29">
        <v>115480</v>
      </c>
      <c r="E235" s="29">
        <v>110530</v>
      </c>
      <c r="F235" s="29">
        <v>115322.09</v>
      </c>
      <c r="G235" s="29">
        <f>F235-C235</f>
        <v>-43339.709999999992</v>
      </c>
      <c r="H235" s="29">
        <f>E235-F235</f>
        <v>-4792.0899999999965</v>
      </c>
      <c r="I235" s="30">
        <f>IF(ISERROR(F235/C235),0,F235/C235*100-100)</f>
        <v>-27.31578111429468</v>
      </c>
      <c r="J235" s="30">
        <f>IF(ISERROR(F235/E235),0,F235/E235*100)</f>
        <v>104.33555595765856</v>
      </c>
      <c r="K235" s="30">
        <f>IF(ISERROR(F235/D235),0,F235/D235*100)</f>
        <v>99.863257706962244</v>
      </c>
    </row>
    <row r="236" spans="1:11" ht="51">
      <c r="A236" s="36" t="s">
        <v>478</v>
      </c>
      <c r="B236" s="28" t="s">
        <v>479</v>
      </c>
      <c r="C236" s="29">
        <v>57273.8</v>
      </c>
      <c r="D236" s="29">
        <v>53057</v>
      </c>
      <c r="E236" s="29">
        <v>53057</v>
      </c>
      <c r="F236" s="29">
        <v>53057</v>
      </c>
      <c r="G236" s="29">
        <f>F236-C236</f>
        <v>-4216.8000000000029</v>
      </c>
      <c r="H236" s="29">
        <f>E236-F236</f>
        <v>0</v>
      </c>
      <c r="I236" s="30">
        <f>IF(ISERROR(F236/C236),0,F236/C236*100-100)</f>
        <v>-7.3625287653342468</v>
      </c>
      <c r="J236" s="30">
        <f>IF(ISERROR(F236/E236),0,F236/E236*100)</f>
        <v>100</v>
      </c>
      <c r="K236" s="30">
        <f>IF(ISERROR(F236/D236),0,F236/D236*100)</f>
        <v>100</v>
      </c>
    </row>
    <row r="237" spans="1:11" ht="51">
      <c r="A237" s="36" t="s">
        <v>307</v>
      </c>
      <c r="B237" s="28" t="s">
        <v>308</v>
      </c>
      <c r="C237" s="29">
        <v>101388</v>
      </c>
      <c r="D237" s="29">
        <v>62423</v>
      </c>
      <c r="E237" s="29">
        <v>57473</v>
      </c>
      <c r="F237" s="29">
        <v>62265.09</v>
      </c>
      <c r="G237" s="29">
        <f>F237-C237</f>
        <v>-39122.910000000003</v>
      </c>
      <c r="H237" s="29">
        <f>E237-F237</f>
        <v>-4792.0899999999965</v>
      </c>
      <c r="I237" s="30">
        <f>IF(ISERROR(F237/C237),0,F237/C237*100-100)</f>
        <v>-38.587318025801878</v>
      </c>
      <c r="J237" s="30">
        <f>IF(ISERROR(F237/E237),0,F237/E237*100)</f>
        <v>108.33798479285926</v>
      </c>
      <c r="K237" s="30">
        <f>IF(ISERROR(F237/D237),0,F237/D237*100)</f>
        <v>99.747032343847621</v>
      </c>
    </row>
    <row r="238" spans="1:11">
      <c r="A238" s="33" t="s">
        <v>28</v>
      </c>
      <c r="B238" s="28" t="s">
        <v>29</v>
      </c>
      <c r="C238" s="29">
        <v>58198984.57</v>
      </c>
      <c r="D238" s="29">
        <v>59682979</v>
      </c>
      <c r="E238" s="29">
        <v>59229477</v>
      </c>
      <c r="F238" s="29">
        <v>59630288.189999998</v>
      </c>
      <c r="G238" s="29">
        <f>F238-C238</f>
        <v>1431303.6199999973</v>
      </c>
      <c r="H238" s="29">
        <f>E238-F238</f>
        <v>-400811.18999999762</v>
      </c>
      <c r="I238" s="30">
        <f>IF(ISERROR(F238/C238),0,F238/C238*100-100)</f>
        <v>2.4593274789501862</v>
      </c>
      <c r="J238" s="30">
        <f>IF(ISERROR(F238/E238),0,F238/E238*100)</f>
        <v>100.67670898056384</v>
      </c>
      <c r="K238" s="30">
        <f>IF(ISERROR(F238/D238),0,F238/D238*100)</f>
        <v>99.911715516077038</v>
      </c>
    </row>
    <row r="239" spans="1:11">
      <c r="A239" s="34" t="s">
        <v>30</v>
      </c>
      <c r="B239" s="28" t="s">
        <v>31</v>
      </c>
      <c r="C239" s="29">
        <v>58198984.57</v>
      </c>
      <c r="D239" s="29">
        <v>59682979</v>
      </c>
      <c r="E239" s="29">
        <v>59229477</v>
      </c>
      <c r="F239" s="29">
        <v>59630288.189999998</v>
      </c>
      <c r="G239" s="29">
        <f>F239-C239</f>
        <v>1431303.6199999973</v>
      </c>
      <c r="H239" s="29">
        <f>E239-F239</f>
        <v>-400811.18999999762</v>
      </c>
      <c r="I239" s="30">
        <f>IF(ISERROR(F239/C239),0,F239/C239*100-100)</f>
        <v>2.4593274789501862</v>
      </c>
      <c r="J239" s="30">
        <f>IF(ISERROR(F239/E239),0,F239/E239*100)</f>
        <v>100.67670898056384</v>
      </c>
      <c r="K239" s="30">
        <f>IF(ISERROR(F239/D239),0,F239/D239*100)</f>
        <v>99.911715516077038</v>
      </c>
    </row>
    <row r="240" spans="1:11">
      <c r="A240" s="27" t="s">
        <v>32</v>
      </c>
      <c r="B240" s="28" t="s">
        <v>33</v>
      </c>
      <c r="C240" s="29">
        <v>66859734.689999998</v>
      </c>
      <c r="D240" s="29">
        <v>66993645</v>
      </c>
      <c r="E240" s="29">
        <v>66567884</v>
      </c>
      <c r="F240" s="29">
        <v>66877660.380000003</v>
      </c>
      <c r="G240" s="29">
        <f>F240-C240</f>
        <v>17925.690000005066</v>
      </c>
      <c r="H240" s="29">
        <f>E240-F240</f>
        <v>-309776.38000000268</v>
      </c>
      <c r="I240" s="30">
        <f>IF(ISERROR(F240/C240),0,F240/C240*100-100)</f>
        <v>2.6810890116621522E-2</v>
      </c>
      <c r="J240" s="30">
        <f>IF(ISERROR(F240/E240),0,F240/E240*100)</f>
        <v>100.46535410378976</v>
      </c>
      <c r="K240" s="30">
        <f>IF(ISERROR(F240/D240),0,F240/D240*100)</f>
        <v>99.826872205565181</v>
      </c>
    </row>
    <row r="241" spans="1:11">
      <c r="A241" s="33" t="s">
        <v>34</v>
      </c>
      <c r="B241" s="28" t="s">
        <v>35</v>
      </c>
      <c r="C241" s="29">
        <v>64262175.82</v>
      </c>
      <c r="D241" s="29">
        <v>63339017</v>
      </c>
      <c r="E241" s="29">
        <v>63470609</v>
      </c>
      <c r="F241" s="29">
        <v>63231623.109999999</v>
      </c>
      <c r="G241" s="29">
        <f>F241-C241</f>
        <v>-1030552.7100000009</v>
      </c>
      <c r="H241" s="29">
        <f>E241-F241</f>
        <v>238985.8900000006</v>
      </c>
      <c r="I241" s="30">
        <f>IF(ISERROR(F241/C241),0,F241/C241*100-100)</f>
        <v>-1.6036691830768461</v>
      </c>
      <c r="J241" s="30">
        <f>IF(ISERROR(F241/E241),0,F241/E241*100)</f>
        <v>99.623469990653462</v>
      </c>
      <c r="K241" s="30">
        <f>IF(ISERROR(F241/D241),0,F241/D241*100)</f>
        <v>99.830445916140448</v>
      </c>
    </row>
    <row r="242" spans="1:11">
      <c r="A242" s="34" t="s">
        <v>36</v>
      </c>
      <c r="B242" s="28" t="s">
        <v>37</v>
      </c>
      <c r="C242" s="29">
        <v>53462785.18</v>
      </c>
      <c r="D242" s="29">
        <v>51226149</v>
      </c>
      <c r="E242" s="29">
        <v>52922436</v>
      </c>
      <c r="F242" s="29">
        <v>51154454.420000002</v>
      </c>
      <c r="G242" s="29">
        <f>F242-C242</f>
        <v>-2308330.7599999979</v>
      </c>
      <c r="H242" s="29">
        <f>E242-F242</f>
        <v>1767981.5799999982</v>
      </c>
      <c r="I242" s="30">
        <f>IF(ISERROR(F242/C242),0,F242/C242*100-100)</f>
        <v>-4.3176403029289361</v>
      </c>
      <c r="J242" s="30">
        <f>IF(ISERROR(F242/E242),0,F242/E242*100)</f>
        <v>96.659296673342851</v>
      </c>
      <c r="K242" s="30">
        <f>IF(ISERROR(F242/D242),0,F242/D242*100)</f>
        <v>99.860043002646947</v>
      </c>
    </row>
    <row r="243" spans="1:11">
      <c r="A243" s="35" t="s">
        <v>38</v>
      </c>
      <c r="B243" s="28" t="s">
        <v>39</v>
      </c>
      <c r="C243" s="29">
        <v>36328783.359999999</v>
      </c>
      <c r="D243" s="29">
        <v>35651039</v>
      </c>
      <c r="E243" s="29">
        <v>37385642</v>
      </c>
      <c r="F243" s="29">
        <v>35627211.75</v>
      </c>
      <c r="G243" s="29">
        <f>F243-C243</f>
        <v>-701571.6099999994</v>
      </c>
      <c r="H243" s="29">
        <f>E243-F243</f>
        <v>1758430.25</v>
      </c>
      <c r="I243" s="30">
        <f>IF(ISERROR(F243/C243),0,F243/C243*100-100)</f>
        <v>-1.9311728748187846</v>
      </c>
      <c r="J243" s="30">
        <f>IF(ISERROR(F243/E243),0,F243/E243*100)</f>
        <v>95.296509151828928</v>
      </c>
      <c r="K243" s="30">
        <f>IF(ISERROR(F243/D243),0,F243/D243*100)</f>
        <v>99.933165341969428</v>
      </c>
    </row>
    <row r="244" spans="1:11">
      <c r="A244" s="35" t="s">
        <v>40</v>
      </c>
      <c r="B244" s="28" t="s">
        <v>41</v>
      </c>
      <c r="C244" s="29">
        <v>17134001.82</v>
      </c>
      <c r="D244" s="29">
        <v>15575110</v>
      </c>
      <c r="E244" s="29">
        <v>15536794</v>
      </c>
      <c r="F244" s="29">
        <v>15527242.67</v>
      </c>
      <c r="G244" s="29">
        <f>F244-C244</f>
        <v>-1606759.1500000004</v>
      </c>
      <c r="H244" s="29">
        <f>E244-F244</f>
        <v>9551.3300000000745</v>
      </c>
      <c r="I244" s="30">
        <f>IF(ISERROR(F244/C244),0,F244/C244*100-100)</f>
        <v>-9.3776058090788723</v>
      </c>
      <c r="J244" s="30">
        <f>IF(ISERROR(F244/E244),0,F244/E244*100)</f>
        <v>99.938524447192904</v>
      </c>
      <c r="K244" s="30">
        <f>IF(ISERROR(F244/D244),0,F244/D244*100)</f>
        <v>99.692667788542096</v>
      </c>
    </row>
    <row r="245" spans="1:11">
      <c r="A245" s="36" t="s">
        <v>42</v>
      </c>
      <c r="B245" s="28" t="s">
        <v>43</v>
      </c>
      <c r="C245" s="29">
        <v>32269.02</v>
      </c>
      <c r="D245" s="29">
        <v>0</v>
      </c>
      <c r="E245" s="29">
        <v>0</v>
      </c>
      <c r="F245" s="29">
        <v>39084.43</v>
      </c>
      <c r="G245" s="29">
        <f>F245-C245</f>
        <v>6815.41</v>
      </c>
      <c r="H245" s="29">
        <f>E245-F245</f>
        <v>-39084.43</v>
      </c>
      <c r="I245" s="30">
        <f>IF(ISERROR(F245/C245),0,F245/C245*100-100)</f>
        <v>21.120598022499593</v>
      </c>
      <c r="J245" s="30">
        <f>IF(ISERROR(F245/E245),0,F245/E245*100)</f>
        <v>0</v>
      </c>
      <c r="K245" s="30">
        <f>IF(ISERROR(F245/D245),0,F245/D245*100)</f>
        <v>0</v>
      </c>
    </row>
    <row r="246" spans="1:11">
      <c r="A246" s="34" t="s">
        <v>44</v>
      </c>
      <c r="B246" s="28" t="s">
        <v>45</v>
      </c>
      <c r="C246" s="29">
        <v>4489770.05</v>
      </c>
      <c r="D246" s="29">
        <v>3890663</v>
      </c>
      <c r="E246" s="29">
        <v>4505052</v>
      </c>
      <c r="F246" s="29">
        <v>3878147.39</v>
      </c>
      <c r="G246" s="29">
        <f>F246-C246</f>
        <v>-611622.65999999968</v>
      </c>
      <c r="H246" s="29">
        <f>E246-F246</f>
        <v>626904.60999999987</v>
      </c>
      <c r="I246" s="30">
        <f>IF(ISERROR(F246/C246),0,F246/C246*100-100)</f>
        <v>-13.622583187751445</v>
      </c>
      <c r="J246" s="30">
        <f>IF(ISERROR(F246/E246),0,F246/E246*100)</f>
        <v>86.084409014590733</v>
      </c>
      <c r="K246" s="30">
        <f>IF(ISERROR(F246/D246),0,F246/D246*100)</f>
        <v>99.678316780456186</v>
      </c>
    </row>
    <row r="247" spans="1:11">
      <c r="A247" s="35" t="s">
        <v>46</v>
      </c>
      <c r="B247" s="28" t="s">
        <v>47</v>
      </c>
      <c r="C247" s="29">
        <v>4478100.05</v>
      </c>
      <c r="D247" s="29">
        <v>3880933</v>
      </c>
      <c r="E247" s="29">
        <v>4501152</v>
      </c>
      <c r="F247" s="29">
        <v>3868417.39</v>
      </c>
      <c r="G247" s="29">
        <f>F247-C247</f>
        <v>-609682.65999999968</v>
      </c>
      <c r="H247" s="29">
        <f>E247-F247</f>
        <v>632734.60999999987</v>
      </c>
      <c r="I247" s="30">
        <f>IF(ISERROR(F247/C247),0,F247/C247*100-100)</f>
        <v>-13.614761912253385</v>
      </c>
      <c r="J247" s="30">
        <f>IF(ISERROR(F247/E247),0,F247/E247*100)</f>
        <v>85.942829524530623</v>
      </c>
      <c r="K247" s="30">
        <f>IF(ISERROR(F247/D247),0,F247/D247*100)</f>
        <v>99.677510279100417</v>
      </c>
    </row>
    <row r="248" spans="1:11">
      <c r="A248" s="35" t="s">
        <v>48</v>
      </c>
      <c r="B248" s="28" t="s">
        <v>49</v>
      </c>
      <c r="C248" s="29">
        <v>11670</v>
      </c>
      <c r="D248" s="29">
        <v>9730</v>
      </c>
      <c r="E248" s="29">
        <v>3900</v>
      </c>
      <c r="F248" s="29">
        <v>9730</v>
      </c>
      <c r="G248" s="29">
        <f>F248-C248</f>
        <v>-1940</v>
      </c>
      <c r="H248" s="29">
        <f>E248-F248</f>
        <v>-5830</v>
      </c>
      <c r="I248" s="30">
        <f>IF(ISERROR(F248/C248),0,F248/C248*100-100)</f>
        <v>-16.623821765209939</v>
      </c>
      <c r="J248" s="30">
        <f>IF(ISERROR(F248/E248),0,F248/E248*100)</f>
        <v>249.4871794871795</v>
      </c>
      <c r="K248" s="30">
        <f>IF(ISERROR(F248/D248),0,F248/D248*100)</f>
        <v>100</v>
      </c>
    </row>
    <row r="249" spans="1:11" ht="25.5">
      <c r="A249" s="34" t="s">
        <v>81</v>
      </c>
      <c r="B249" s="28" t="s">
        <v>82</v>
      </c>
      <c r="C249" s="29">
        <v>10516.69</v>
      </c>
      <c r="D249" s="29">
        <v>10538</v>
      </c>
      <c r="E249" s="29">
        <v>10538</v>
      </c>
      <c r="F249" s="29">
        <v>10538</v>
      </c>
      <c r="G249" s="29">
        <f>F249-C249</f>
        <v>21.309999999999491</v>
      </c>
      <c r="H249" s="29">
        <f>E249-F249</f>
        <v>0</v>
      </c>
      <c r="I249" s="30">
        <f>IF(ISERROR(F249/C249),0,F249/C249*100-100)</f>
        <v>0.20263029527349374</v>
      </c>
      <c r="J249" s="30">
        <f>IF(ISERROR(F249/E249),0,F249/E249*100)</f>
        <v>100</v>
      </c>
      <c r="K249" s="30">
        <f>IF(ISERROR(F249/D249),0,F249/D249*100)</f>
        <v>100</v>
      </c>
    </row>
    <row r="250" spans="1:11">
      <c r="A250" s="35" t="s">
        <v>83</v>
      </c>
      <c r="B250" s="28" t="s">
        <v>84</v>
      </c>
      <c r="C250" s="29">
        <v>10516.69</v>
      </c>
      <c r="D250" s="29">
        <v>10538</v>
      </c>
      <c r="E250" s="29">
        <v>10538</v>
      </c>
      <c r="F250" s="29">
        <v>10538</v>
      </c>
      <c r="G250" s="29">
        <f>F250-C250</f>
        <v>21.309999999999491</v>
      </c>
      <c r="H250" s="29">
        <f>E250-F250</f>
        <v>0</v>
      </c>
      <c r="I250" s="30">
        <f>IF(ISERROR(F250/C250),0,F250/C250*100-100)</f>
        <v>0.20263029527349374</v>
      </c>
      <c r="J250" s="30">
        <f>IF(ISERROR(F250/E250),0,F250/E250*100)</f>
        <v>100</v>
      </c>
      <c r="K250" s="30">
        <f>IF(ISERROR(F250/D250),0,F250/D250*100)</f>
        <v>100</v>
      </c>
    </row>
    <row r="251" spans="1:11" ht="25.5">
      <c r="A251" s="34" t="s">
        <v>50</v>
      </c>
      <c r="B251" s="28" t="s">
        <v>51</v>
      </c>
      <c r="C251" s="29">
        <v>6299103.9000000004</v>
      </c>
      <c r="D251" s="29">
        <v>8211667</v>
      </c>
      <c r="E251" s="29">
        <v>6032583</v>
      </c>
      <c r="F251" s="29">
        <v>8188483.2999999998</v>
      </c>
      <c r="G251" s="29">
        <f>F251-C251</f>
        <v>1889379.3999999994</v>
      </c>
      <c r="H251" s="29">
        <f>E251-F251</f>
        <v>-2155900.2999999998</v>
      </c>
      <c r="I251" s="30">
        <f>IF(ISERROR(F251/C251),0,F251/C251*100-100)</f>
        <v>29.994415554885506</v>
      </c>
      <c r="J251" s="30">
        <f>IF(ISERROR(F251/E251),0,F251/E251*100)</f>
        <v>135.73759863726698</v>
      </c>
      <c r="K251" s="30">
        <f>IF(ISERROR(F251/D251),0,F251/D251*100)</f>
        <v>99.717673646532418</v>
      </c>
    </row>
    <row r="252" spans="1:11">
      <c r="A252" s="35" t="s">
        <v>52</v>
      </c>
      <c r="B252" s="28" t="s">
        <v>53</v>
      </c>
      <c r="C252" s="29">
        <v>365705.39</v>
      </c>
      <c r="D252" s="29">
        <v>409940</v>
      </c>
      <c r="E252" s="29">
        <v>0</v>
      </c>
      <c r="F252" s="29">
        <v>387055.68</v>
      </c>
      <c r="G252" s="29">
        <f>F252-C252</f>
        <v>21350.289999999979</v>
      </c>
      <c r="H252" s="29">
        <f>E252-F252</f>
        <v>-387055.68</v>
      </c>
      <c r="I252" s="30">
        <f>IF(ISERROR(F252/C252),0,F252/C252*100-100)</f>
        <v>5.8381119293866561</v>
      </c>
      <c r="J252" s="30">
        <f>IF(ISERROR(F252/E252),0,F252/E252*100)</f>
        <v>0</v>
      </c>
      <c r="K252" s="30">
        <f>IF(ISERROR(F252/D252),0,F252/D252*100)</f>
        <v>94.417641606088694</v>
      </c>
    </row>
    <row r="253" spans="1:11" ht="25.5">
      <c r="A253" s="36" t="s">
        <v>54</v>
      </c>
      <c r="B253" s="28" t="s">
        <v>55</v>
      </c>
      <c r="C253" s="29">
        <v>365705.39</v>
      </c>
      <c r="D253" s="29">
        <v>409940</v>
      </c>
      <c r="E253" s="29">
        <v>0</v>
      </c>
      <c r="F253" s="29">
        <v>387055.68</v>
      </c>
      <c r="G253" s="29">
        <f>F253-C253</f>
        <v>21350.289999999979</v>
      </c>
      <c r="H253" s="29">
        <f>E253-F253</f>
        <v>-387055.68</v>
      </c>
      <c r="I253" s="30">
        <f>IF(ISERROR(F253/C253),0,F253/C253*100-100)</f>
        <v>5.8381119293866561</v>
      </c>
      <c r="J253" s="30">
        <f>IF(ISERROR(F253/E253),0,F253/E253*100)</f>
        <v>0</v>
      </c>
      <c r="K253" s="30">
        <f>IF(ISERROR(F253/D253),0,F253/D253*100)</f>
        <v>94.417641606088694</v>
      </c>
    </row>
    <row r="254" spans="1:11" ht="25.5">
      <c r="A254" s="37" t="s">
        <v>56</v>
      </c>
      <c r="B254" s="28" t="s">
        <v>57</v>
      </c>
      <c r="C254" s="29">
        <v>365705.39</v>
      </c>
      <c r="D254" s="29">
        <v>409940</v>
      </c>
      <c r="E254" s="29">
        <v>0</v>
      </c>
      <c r="F254" s="29">
        <v>387055.68</v>
      </c>
      <c r="G254" s="29">
        <f>F254-C254</f>
        <v>21350.289999999979</v>
      </c>
      <c r="H254" s="29">
        <f>E254-F254</f>
        <v>-387055.68</v>
      </c>
      <c r="I254" s="30">
        <f>IF(ISERROR(F254/C254),0,F254/C254*100-100)</f>
        <v>5.8381119293866561</v>
      </c>
      <c r="J254" s="30">
        <f>IF(ISERROR(F254/E254),0,F254/E254*100)</f>
        <v>0</v>
      </c>
      <c r="K254" s="30">
        <f>IF(ISERROR(F254/D254),0,F254/D254*100)</f>
        <v>94.417641606088694</v>
      </c>
    </row>
    <row r="255" spans="1:11" ht="25.5">
      <c r="A255" s="35" t="s">
        <v>138</v>
      </c>
      <c r="B255" s="28" t="s">
        <v>139</v>
      </c>
      <c r="C255" s="29">
        <v>5933398.5099999998</v>
      </c>
      <c r="D255" s="29">
        <v>7801727</v>
      </c>
      <c r="E255" s="29">
        <v>6032583</v>
      </c>
      <c r="F255" s="29">
        <v>7801427.6200000001</v>
      </c>
      <c r="G255" s="29">
        <f>F255-C255</f>
        <v>1868029.1100000003</v>
      </c>
      <c r="H255" s="29">
        <f>E255-F255</f>
        <v>-1768844.62</v>
      </c>
      <c r="I255" s="30">
        <f>IF(ISERROR(F255/C255),0,F255/C255*100-100)</f>
        <v>31.483290846749469</v>
      </c>
      <c r="J255" s="30">
        <f>IF(ISERROR(F255/E255),0,F255/E255*100)</f>
        <v>129.3215131892922</v>
      </c>
      <c r="K255" s="30">
        <f>IF(ISERROR(F255/D255),0,F255/D255*100)</f>
        <v>99.996162644501666</v>
      </c>
    </row>
    <row r="256" spans="1:11" ht="25.5">
      <c r="A256" s="36" t="s">
        <v>159</v>
      </c>
      <c r="B256" s="28" t="s">
        <v>160</v>
      </c>
      <c r="C256" s="29">
        <v>5401318.0099999998</v>
      </c>
      <c r="D256" s="29">
        <v>5579664</v>
      </c>
      <c r="E256" s="29">
        <v>5505826</v>
      </c>
      <c r="F256" s="29">
        <v>5579579.4400000004</v>
      </c>
      <c r="G256" s="29">
        <f>F256-C256</f>
        <v>178261.43000000063</v>
      </c>
      <c r="H256" s="29">
        <f>E256-F256</f>
        <v>-73753.44000000041</v>
      </c>
      <c r="I256" s="30">
        <f>IF(ISERROR(F256/C256),0,F256/C256*100-100)</f>
        <v>3.3003320609889641</v>
      </c>
      <c r="J256" s="30">
        <f>IF(ISERROR(F256/E256),0,F256/E256*100)</f>
        <v>101.33955268473795</v>
      </c>
      <c r="K256" s="30">
        <f>IF(ISERROR(F256/D256),0,F256/D256*100)</f>
        <v>99.998484496557509</v>
      </c>
    </row>
    <row r="257" spans="1:11" ht="38.25">
      <c r="A257" s="36" t="s">
        <v>140</v>
      </c>
      <c r="B257" s="28" t="s">
        <v>141</v>
      </c>
      <c r="C257" s="29">
        <v>532080.5</v>
      </c>
      <c r="D257" s="29">
        <v>2222063</v>
      </c>
      <c r="E257" s="29">
        <v>526757</v>
      </c>
      <c r="F257" s="29">
        <v>2221848.1800000002</v>
      </c>
      <c r="G257" s="29">
        <f>F257-C257</f>
        <v>1689767.6800000002</v>
      </c>
      <c r="H257" s="29">
        <f>E257-F257</f>
        <v>-1695091.1800000002</v>
      </c>
      <c r="I257" s="30">
        <f>IF(ISERROR(F257/C257),0,F257/C257*100-100)</f>
        <v>317.57744927694216</v>
      </c>
      <c r="J257" s="30">
        <f>IF(ISERROR(F257/E257),0,F257/E257*100)</f>
        <v>421.79756130435857</v>
      </c>
      <c r="K257" s="30">
        <f>IF(ISERROR(F257/D257),0,F257/D257*100)</f>
        <v>99.990332407316998</v>
      </c>
    </row>
    <row r="258" spans="1:11">
      <c r="A258" s="33" t="s">
        <v>58</v>
      </c>
      <c r="B258" s="28" t="s">
        <v>59</v>
      </c>
      <c r="C258" s="29">
        <v>2597558.87</v>
      </c>
      <c r="D258" s="29">
        <v>3654628</v>
      </c>
      <c r="E258" s="29">
        <v>3097275</v>
      </c>
      <c r="F258" s="29">
        <v>3646037.27</v>
      </c>
      <c r="G258" s="29">
        <f>F258-C258</f>
        <v>1048478.3999999999</v>
      </c>
      <c r="H258" s="29">
        <f>E258-F258</f>
        <v>-548762.27</v>
      </c>
      <c r="I258" s="30">
        <f>IF(ISERROR(F258/C258),0,F258/C258*100-100)</f>
        <v>40.36398990256572</v>
      </c>
      <c r="J258" s="30">
        <f>IF(ISERROR(F258/E258),0,F258/E258*100)</f>
        <v>117.71758303670161</v>
      </c>
      <c r="K258" s="30">
        <f>IF(ISERROR(F258/D258),0,F258/D258*100)</f>
        <v>99.764935583047034</v>
      </c>
    </row>
    <row r="259" spans="1:11">
      <c r="A259" s="34" t="s">
        <v>60</v>
      </c>
      <c r="B259" s="28" t="s">
        <v>61</v>
      </c>
      <c r="C259" s="29">
        <v>2597558.87</v>
      </c>
      <c r="D259" s="29">
        <v>3609628</v>
      </c>
      <c r="E259" s="29">
        <v>3097275</v>
      </c>
      <c r="F259" s="29">
        <v>3601037.27</v>
      </c>
      <c r="G259" s="29">
        <f>F259-C259</f>
        <v>1003478.3999999999</v>
      </c>
      <c r="H259" s="29">
        <f>E259-F259</f>
        <v>-503762.27</v>
      </c>
      <c r="I259" s="30">
        <f>IF(ISERROR(F259/C259),0,F259/C259*100-100)</f>
        <v>38.631594132070632</v>
      </c>
      <c r="J259" s="30">
        <f>IF(ISERROR(F259/E259),0,F259/E259*100)</f>
        <v>116.26469299626285</v>
      </c>
      <c r="K259" s="30">
        <f>IF(ISERROR(F259/D259),0,F259/D259*100)</f>
        <v>99.762005115208552</v>
      </c>
    </row>
    <row r="260" spans="1:11">
      <c r="A260" s="34" t="s">
        <v>191</v>
      </c>
      <c r="B260" s="28" t="s">
        <v>192</v>
      </c>
      <c r="C260" s="29">
        <v>0</v>
      </c>
      <c r="D260" s="29">
        <v>45000</v>
      </c>
      <c r="E260" s="29">
        <v>0</v>
      </c>
      <c r="F260" s="29">
        <v>45000</v>
      </c>
      <c r="G260" s="29">
        <f>F260-C260</f>
        <v>45000</v>
      </c>
      <c r="H260" s="29">
        <f>E260-F260</f>
        <v>-45000</v>
      </c>
      <c r="I260" s="30">
        <f>IF(ISERROR(F260/C260),0,F260/C260*100-100)</f>
        <v>0</v>
      </c>
      <c r="J260" s="30">
        <f>IF(ISERROR(F260/E260),0,F260/E260*100)</f>
        <v>0</v>
      </c>
      <c r="K260" s="30">
        <f>IF(ISERROR(F260/D260),0,F260/D260*100)</f>
        <v>100</v>
      </c>
    </row>
    <row r="261" spans="1:11" ht="25.5">
      <c r="A261" s="35" t="s">
        <v>193</v>
      </c>
      <c r="B261" s="28" t="s">
        <v>194</v>
      </c>
      <c r="C261" s="29">
        <v>0</v>
      </c>
      <c r="D261" s="29">
        <v>45000</v>
      </c>
      <c r="E261" s="29">
        <v>0</v>
      </c>
      <c r="F261" s="29">
        <v>45000</v>
      </c>
      <c r="G261" s="29">
        <f>F261-C261</f>
        <v>45000</v>
      </c>
      <c r="H261" s="29">
        <f>E261-F261</f>
        <v>-45000</v>
      </c>
      <c r="I261" s="30">
        <f>IF(ISERROR(F261/C261),0,F261/C261*100-100)</f>
        <v>0</v>
      </c>
      <c r="J261" s="30">
        <f>IF(ISERROR(F261/E261),0,F261/E261*100)</f>
        <v>0</v>
      </c>
      <c r="K261" s="30">
        <f>IF(ISERROR(F261/D261),0,F261/D261*100)</f>
        <v>100</v>
      </c>
    </row>
    <row r="262" spans="1:11" ht="38.25">
      <c r="A262" s="36" t="s">
        <v>197</v>
      </c>
      <c r="B262" s="28" t="s">
        <v>198</v>
      </c>
      <c r="C262" s="29">
        <v>0</v>
      </c>
      <c r="D262" s="29">
        <v>45000</v>
      </c>
      <c r="E262" s="29">
        <v>0</v>
      </c>
      <c r="F262" s="29">
        <v>45000</v>
      </c>
      <c r="G262" s="29">
        <f>F262-C262</f>
        <v>45000</v>
      </c>
      <c r="H262" s="29">
        <f>E262-F262</f>
        <v>-45000</v>
      </c>
      <c r="I262" s="30">
        <f>IF(ISERROR(F262/C262),0,F262/C262*100-100)</f>
        <v>0</v>
      </c>
      <c r="J262" s="30">
        <f>IF(ISERROR(F262/E262),0,F262/E262*100)</f>
        <v>0</v>
      </c>
      <c r="K262" s="30">
        <f>IF(ISERROR(F262/D262),0,F262/D262*100)</f>
        <v>100</v>
      </c>
    </row>
    <row r="263" spans="1:11">
      <c r="A263" s="27"/>
      <c r="B263" s="28" t="s">
        <v>87</v>
      </c>
      <c r="C263" s="29">
        <v>-933920</v>
      </c>
      <c r="D263" s="29">
        <v>-335812</v>
      </c>
      <c r="E263" s="29">
        <v>0</v>
      </c>
      <c r="F263" s="29">
        <v>46305.440000000002</v>
      </c>
      <c r="G263" s="29">
        <f>F263-C263</f>
        <v>980225.44</v>
      </c>
      <c r="H263" s="29">
        <f>E263-F263</f>
        <v>-46305.440000000002</v>
      </c>
      <c r="I263" s="30">
        <f>IF(ISERROR(F263/C263),0,F263/C263*100-100)</f>
        <v>-104.95818057221176</v>
      </c>
      <c r="J263" s="30">
        <f>IF(ISERROR(F263/E263),0,F263/E263*100)</f>
        <v>0</v>
      </c>
      <c r="K263" s="30">
        <f>IF(ISERROR(F263/D263),0,F263/D263*100)</f>
        <v>-13.789096280061464</v>
      </c>
    </row>
    <row r="264" spans="1:11">
      <c r="A264" s="27" t="s">
        <v>88</v>
      </c>
      <c r="B264" s="28" t="s">
        <v>89</v>
      </c>
      <c r="C264" s="29">
        <v>933920</v>
      </c>
      <c r="D264" s="29">
        <v>335812</v>
      </c>
      <c r="E264" s="29">
        <v>0</v>
      </c>
      <c r="F264" s="29">
        <v>-46305.440000000002</v>
      </c>
      <c r="G264" s="29">
        <f>F264-C264</f>
        <v>-980225.44</v>
      </c>
      <c r="H264" s="29">
        <f>E264-F264</f>
        <v>46305.440000000002</v>
      </c>
      <c r="I264" s="30">
        <f>IF(ISERROR(F264/C264),0,F264/C264*100-100)</f>
        <v>-104.95818057221176</v>
      </c>
      <c r="J264" s="30">
        <f>IF(ISERROR(F264/E264),0,F264/E264*100)</f>
        <v>0</v>
      </c>
      <c r="K264" s="30">
        <f>IF(ISERROR(F264/D264),0,F264/D264*100)</f>
        <v>-13.789096280061464</v>
      </c>
    </row>
    <row r="265" spans="1:11">
      <c r="A265" s="33" t="s">
        <v>90</v>
      </c>
      <c r="B265" s="28" t="s">
        <v>91</v>
      </c>
      <c r="C265" s="29">
        <v>933920</v>
      </c>
      <c r="D265" s="29">
        <v>335812</v>
      </c>
      <c r="E265" s="29">
        <v>0</v>
      </c>
      <c r="F265" s="29">
        <v>-46305.440000000002</v>
      </c>
      <c r="G265" s="29">
        <f>F265-C265</f>
        <v>-980225.44</v>
      </c>
      <c r="H265" s="29">
        <f>E265-F265</f>
        <v>46305.440000000002</v>
      </c>
      <c r="I265" s="30">
        <f>IF(ISERROR(F265/C265),0,F265/C265*100-100)</f>
        <v>-104.95818057221176</v>
      </c>
      <c r="J265" s="30">
        <f>IF(ISERROR(F265/E265),0,F265/E265*100)</f>
        <v>0</v>
      </c>
      <c r="K265" s="30">
        <f>IF(ISERROR(F265/D265),0,F265/D265*100)</f>
        <v>-13.789096280061464</v>
      </c>
    </row>
    <row r="266" spans="1:11" ht="25.5">
      <c r="A266" s="34" t="s">
        <v>92</v>
      </c>
      <c r="B266" s="28" t="s">
        <v>93</v>
      </c>
      <c r="C266" s="29">
        <v>-1543239.52</v>
      </c>
      <c r="D266" s="29">
        <v>335812</v>
      </c>
      <c r="E266" s="29">
        <v>0</v>
      </c>
      <c r="F266" s="29">
        <v>-335802.65</v>
      </c>
      <c r="G266" s="29">
        <f>F266-C266</f>
        <v>1207436.8700000001</v>
      </c>
      <c r="H266" s="29">
        <f>E266-F266</f>
        <v>335802.65</v>
      </c>
      <c r="I266" s="30">
        <f>IF(ISERROR(F266/C266),0,F266/C266*100-100)</f>
        <v>-78.240406259165781</v>
      </c>
      <c r="J266" s="30">
        <f>IF(ISERROR(F266/E266),0,F266/E266*100)</f>
        <v>0</v>
      </c>
      <c r="K266" s="30">
        <f>IF(ISERROR(F266/D266),0,F266/D266*100)</f>
        <v>-99.997215704024882</v>
      </c>
    </row>
    <row r="267" spans="1:11" s="42" customFormat="1">
      <c r="A267" s="38" t="s">
        <v>204</v>
      </c>
      <c r="B267" s="39" t="s">
        <v>895</v>
      </c>
      <c r="C267" s="40"/>
      <c r="D267" s="40"/>
      <c r="E267" s="40"/>
      <c r="F267" s="40"/>
      <c r="G267" s="40"/>
      <c r="H267" s="40"/>
      <c r="I267" s="41"/>
      <c r="J267" s="41"/>
      <c r="K267" s="41"/>
    </row>
    <row r="268" spans="1:11">
      <c r="A268" s="27" t="s">
        <v>26</v>
      </c>
      <c r="B268" s="28" t="s">
        <v>27</v>
      </c>
      <c r="C268" s="29">
        <v>13356921.09</v>
      </c>
      <c r="D268" s="29">
        <v>11032075</v>
      </c>
      <c r="E268" s="29">
        <v>9589846</v>
      </c>
      <c r="F268" s="29">
        <v>11031035.279999999</v>
      </c>
      <c r="G268" s="29">
        <f>F268-C268</f>
        <v>-2325885.8100000005</v>
      </c>
      <c r="H268" s="29">
        <f>E268-F268</f>
        <v>-1441189.2799999993</v>
      </c>
      <c r="I268" s="30">
        <f>IF(ISERROR(F268/C268),0,F268/C268*100-100)</f>
        <v>-17.41333795661437</v>
      </c>
      <c r="J268" s="30">
        <f>IF(ISERROR(F268/E268),0,F268/E268*100)</f>
        <v>115.02828387442301</v>
      </c>
      <c r="K268" s="30">
        <f>IF(ISERROR(F268/D268),0,F268/D268*100)</f>
        <v>99.990575481040494</v>
      </c>
    </row>
    <row r="269" spans="1:11" ht="25.5">
      <c r="A269" s="33" t="s">
        <v>69</v>
      </c>
      <c r="B269" s="28" t="s">
        <v>70</v>
      </c>
      <c r="C269" s="29">
        <v>306360.65000000002</v>
      </c>
      <c r="D269" s="29">
        <v>0</v>
      </c>
      <c r="E269" s="29">
        <v>0</v>
      </c>
      <c r="F269" s="29">
        <v>0</v>
      </c>
      <c r="G269" s="29">
        <f>F269-C269</f>
        <v>-306360.65000000002</v>
      </c>
      <c r="H269" s="29">
        <f>E269-F269</f>
        <v>0</v>
      </c>
      <c r="I269" s="30">
        <f>IF(ISERROR(F269/C269),0,F269/C269*100-100)</f>
        <v>-100</v>
      </c>
      <c r="J269" s="30">
        <f>IF(ISERROR(F269/E269),0,F269/E269*100)</f>
        <v>0</v>
      </c>
      <c r="K269" s="30">
        <f>IF(ISERROR(F269/D269),0,F269/D269*100)</f>
        <v>0</v>
      </c>
    </row>
    <row r="270" spans="1:11">
      <c r="A270" s="33" t="s">
        <v>28</v>
      </c>
      <c r="B270" s="28" t="s">
        <v>29</v>
      </c>
      <c r="C270" s="29">
        <v>13050560.439999999</v>
      </c>
      <c r="D270" s="29">
        <v>11032075</v>
      </c>
      <c r="E270" s="29">
        <v>9589846</v>
      </c>
      <c r="F270" s="29">
        <v>11031035.279999999</v>
      </c>
      <c r="G270" s="29">
        <f>F270-C270</f>
        <v>-2019525.1600000001</v>
      </c>
      <c r="H270" s="29">
        <f>E270-F270</f>
        <v>-1441189.2799999993</v>
      </c>
      <c r="I270" s="30">
        <f>IF(ISERROR(F270/C270),0,F270/C270*100-100)</f>
        <v>-15.474624015457223</v>
      </c>
      <c r="J270" s="30">
        <f>IF(ISERROR(F270/E270),0,F270/E270*100)</f>
        <v>115.02828387442301</v>
      </c>
      <c r="K270" s="30">
        <f>IF(ISERROR(F270/D270),0,F270/D270*100)</f>
        <v>99.990575481040494</v>
      </c>
    </row>
    <row r="271" spans="1:11">
      <c r="A271" s="34" t="s">
        <v>30</v>
      </c>
      <c r="B271" s="28" t="s">
        <v>31</v>
      </c>
      <c r="C271" s="29">
        <v>13050560.439999999</v>
      </c>
      <c r="D271" s="29">
        <v>11032075</v>
      </c>
      <c r="E271" s="29">
        <v>9589846</v>
      </c>
      <c r="F271" s="29">
        <v>11031035.279999999</v>
      </c>
      <c r="G271" s="29">
        <f>F271-C271</f>
        <v>-2019525.1600000001</v>
      </c>
      <c r="H271" s="29">
        <f>E271-F271</f>
        <v>-1441189.2799999993</v>
      </c>
      <c r="I271" s="30">
        <f>IF(ISERROR(F271/C271),0,F271/C271*100-100)</f>
        <v>-15.474624015457223</v>
      </c>
      <c r="J271" s="30">
        <f>IF(ISERROR(F271/E271),0,F271/E271*100)</f>
        <v>115.02828387442301</v>
      </c>
      <c r="K271" s="30">
        <f>IF(ISERROR(F271/D271),0,F271/D271*100)</f>
        <v>99.990575481040494</v>
      </c>
    </row>
    <row r="272" spans="1:11">
      <c r="A272" s="27" t="s">
        <v>32</v>
      </c>
      <c r="B272" s="28" t="s">
        <v>33</v>
      </c>
      <c r="C272" s="29">
        <v>13356921.09</v>
      </c>
      <c r="D272" s="29">
        <v>11032075</v>
      </c>
      <c r="E272" s="29">
        <v>9589846</v>
      </c>
      <c r="F272" s="29">
        <v>11031035.279999999</v>
      </c>
      <c r="G272" s="29">
        <f>F272-C272</f>
        <v>-2325885.8100000005</v>
      </c>
      <c r="H272" s="29">
        <f>E272-F272</f>
        <v>-1441189.2799999993</v>
      </c>
      <c r="I272" s="30">
        <f>IF(ISERROR(F272/C272),0,F272/C272*100-100)</f>
        <v>-17.41333795661437</v>
      </c>
      <c r="J272" s="30">
        <f>IF(ISERROR(F272/E272),0,F272/E272*100)</f>
        <v>115.02828387442301</v>
      </c>
      <c r="K272" s="30">
        <f>IF(ISERROR(F272/D272),0,F272/D272*100)</f>
        <v>99.990575481040494</v>
      </c>
    </row>
    <row r="273" spans="1:11">
      <c r="A273" s="33" t="s">
        <v>34</v>
      </c>
      <c r="B273" s="28" t="s">
        <v>35</v>
      </c>
      <c r="C273" s="29">
        <v>11850530.439999999</v>
      </c>
      <c r="D273" s="29">
        <v>11032075</v>
      </c>
      <c r="E273" s="29">
        <v>9589846</v>
      </c>
      <c r="F273" s="29">
        <v>11031035.279999999</v>
      </c>
      <c r="G273" s="29">
        <f>F273-C273</f>
        <v>-819495.16000000015</v>
      </c>
      <c r="H273" s="29">
        <f>E273-F273</f>
        <v>-1441189.2799999993</v>
      </c>
      <c r="I273" s="30">
        <f>IF(ISERROR(F273/C273),0,F273/C273*100-100)</f>
        <v>-6.9152614235215708</v>
      </c>
      <c r="J273" s="30">
        <f>IF(ISERROR(F273/E273),0,F273/E273*100)</f>
        <v>115.02828387442301</v>
      </c>
      <c r="K273" s="30">
        <f>IF(ISERROR(F273/D273),0,F273/D273*100)</f>
        <v>99.990575481040494</v>
      </c>
    </row>
    <row r="274" spans="1:11">
      <c r="A274" s="34" t="s">
        <v>36</v>
      </c>
      <c r="B274" s="28" t="s">
        <v>37</v>
      </c>
      <c r="C274" s="29">
        <v>5831239.3799999999</v>
      </c>
      <c r="D274" s="29">
        <v>5372731</v>
      </c>
      <c r="E274" s="29">
        <v>5445736</v>
      </c>
      <c r="F274" s="29">
        <v>5372188.9299999997</v>
      </c>
      <c r="G274" s="29">
        <f>F274-C274</f>
        <v>-459050.45000000019</v>
      </c>
      <c r="H274" s="29">
        <f>E274-F274</f>
        <v>73547.070000000298</v>
      </c>
      <c r="I274" s="30">
        <f>IF(ISERROR(F274/C274),0,F274/C274*100-100)</f>
        <v>-7.872262139922654</v>
      </c>
      <c r="J274" s="30">
        <f>IF(ISERROR(F274/E274),0,F274/E274*100)</f>
        <v>98.649455831130993</v>
      </c>
      <c r="K274" s="30">
        <f>IF(ISERROR(F274/D274),0,F274/D274*100)</f>
        <v>99.989910717659228</v>
      </c>
    </row>
    <row r="275" spans="1:11">
      <c r="A275" s="35" t="s">
        <v>38</v>
      </c>
      <c r="B275" s="28" t="s">
        <v>39</v>
      </c>
      <c r="C275" s="29">
        <v>176661.62</v>
      </c>
      <c r="D275" s="29">
        <v>146655</v>
      </c>
      <c r="E275" s="29">
        <v>152378</v>
      </c>
      <c r="F275" s="29">
        <v>146112.93</v>
      </c>
      <c r="G275" s="29">
        <f>F275-C275</f>
        <v>-30548.690000000002</v>
      </c>
      <c r="H275" s="29">
        <f>E275-F275</f>
        <v>6265.070000000007</v>
      </c>
      <c r="I275" s="30">
        <f>IF(ISERROR(F275/C275),0,F275/C275*100-100)</f>
        <v>-17.292205290543578</v>
      </c>
      <c r="J275" s="30">
        <f>IF(ISERROR(F275/E275),0,F275/E275*100)</f>
        <v>95.888468151570422</v>
      </c>
      <c r="K275" s="30">
        <f>IF(ISERROR(F275/D275),0,F275/D275*100)</f>
        <v>99.630377416385386</v>
      </c>
    </row>
    <row r="276" spans="1:11">
      <c r="A276" s="35" t="s">
        <v>40</v>
      </c>
      <c r="B276" s="28" t="s">
        <v>41</v>
      </c>
      <c r="C276" s="29">
        <v>5654577.7599999998</v>
      </c>
      <c r="D276" s="29">
        <v>5226076</v>
      </c>
      <c r="E276" s="29">
        <v>5293358</v>
      </c>
      <c r="F276" s="29">
        <v>5226076</v>
      </c>
      <c r="G276" s="29">
        <f>F276-C276</f>
        <v>-428501.75999999978</v>
      </c>
      <c r="H276" s="29">
        <f>E276-F276</f>
        <v>67282</v>
      </c>
      <c r="I276" s="30">
        <f>IF(ISERROR(F276/C276),0,F276/C276*100-100)</f>
        <v>-7.5779621076428469</v>
      </c>
      <c r="J276" s="30">
        <f>IF(ISERROR(F276/E276),0,F276/E276*100)</f>
        <v>98.728935394129778</v>
      </c>
      <c r="K276" s="30">
        <f>IF(ISERROR(F276/D276),0,F276/D276*100)</f>
        <v>100</v>
      </c>
    </row>
    <row r="277" spans="1:11">
      <c r="A277" s="34" t="s">
        <v>44</v>
      </c>
      <c r="B277" s="28" t="s">
        <v>45</v>
      </c>
      <c r="C277" s="29">
        <v>5157204.88</v>
      </c>
      <c r="D277" s="29">
        <v>3499261</v>
      </c>
      <c r="E277" s="29">
        <v>1974840</v>
      </c>
      <c r="F277" s="29">
        <v>3498763.65</v>
      </c>
      <c r="G277" s="29">
        <f>F277-C277</f>
        <v>-1658441.23</v>
      </c>
      <c r="H277" s="29">
        <f>E277-F277</f>
        <v>-1523923.65</v>
      </c>
      <c r="I277" s="30">
        <f>IF(ISERROR(F277/C277),0,F277/C277*100-100)</f>
        <v>-32.157753445699839</v>
      </c>
      <c r="J277" s="30">
        <f>IF(ISERROR(F277/E277),0,F277/E277*100)</f>
        <v>177.16694263839094</v>
      </c>
      <c r="K277" s="30">
        <f>IF(ISERROR(F277/D277),0,F277/D277*100)</f>
        <v>99.985786999026359</v>
      </c>
    </row>
    <row r="278" spans="1:11">
      <c r="A278" s="35" t="s">
        <v>46</v>
      </c>
      <c r="B278" s="28" t="s">
        <v>47</v>
      </c>
      <c r="C278" s="29">
        <v>5114848.4800000004</v>
      </c>
      <c r="D278" s="29">
        <v>3458836</v>
      </c>
      <c r="E278" s="29">
        <v>1961560</v>
      </c>
      <c r="F278" s="29">
        <v>3458836</v>
      </c>
      <c r="G278" s="29">
        <f>F278-C278</f>
        <v>-1656012.4800000004</v>
      </c>
      <c r="H278" s="29">
        <f>E278-F278</f>
        <v>-1497276</v>
      </c>
      <c r="I278" s="30">
        <f>IF(ISERROR(F278/C278),0,F278/C278*100-100)</f>
        <v>-32.376569637894733</v>
      </c>
      <c r="J278" s="30">
        <f>IF(ISERROR(F278/E278),0,F278/E278*100)</f>
        <v>176.33087950406818</v>
      </c>
      <c r="K278" s="30">
        <f>IF(ISERROR(F278/D278),0,F278/D278*100)</f>
        <v>100</v>
      </c>
    </row>
    <row r="279" spans="1:11">
      <c r="A279" s="35" t="s">
        <v>48</v>
      </c>
      <c r="B279" s="28" t="s">
        <v>49</v>
      </c>
      <c r="C279" s="29">
        <v>42356.4</v>
      </c>
      <c r="D279" s="29">
        <v>40425</v>
      </c>
      <c r="E279" s="29">
        <v>13280</v>
      </c>
      <c r="F279" s="29">
        <v>39927.65</v>
      </c>
      <c r="G279" s="29">
        <f>F279-C279</f>
        <v>-2428.75</v>
      </c>
      <c r="H279" s="29">
        <f>E279-F279</f>
        <v>-26647.65</v>
      </c>
      <c r="I279" s="30">
        <f>IF(ISERROR(F279/C279),0,F279/C279*100-100)</f>
        <v>-5.7340803278843424</v>
      </c>
      <c r="J279" s="30">
        <f>IF(ISERROR(F279/E279),0,F279/E279*100)</f>
        <v>300.66001506024099</v>
      </c>
      <c r="K279" s="30">
        <f>IF(ISERROR(F279/D279),0,F279/D279*100)</f>
        <v>98.76969696969698</v>
      </c>
    </row>
    <row r="280" spans="1:11" ht="25.5">
      <c r="A280" s="34" t="s">
        <v>81</v>
      </c>
      <c r="B280" s="28" t="s">
        <v>82</v>
      </c>
      <c r="C280" s="29">
        <v>66948.210000000006</v>
      </c>
      <c r="D280" s="29">
        <v>66433</v>
      </c>
      <c r="E280" s="29">
        <v>67382</v>
      </c>
      <c r="F280" s="29">
        <v>66432.990000000005</v>
      </c>
      <c r="G280" s="29">
        <f>F280-C280</f>
        <v>-515.22000000000116</v>
      </c>
      <c r="H280" s="29">
        <f>E280-F280</f>
        <v>949.00999999999476</v>
      </c>
      <c r="I280" s="30">
        <f>IF(ISERROR(F280/C280),0,F280/C280*100-100)</f>
        <v>-0.76957994844075017</v>
      </c>
      <c r="J280" s="30">
        <f>IF(ISERROR(F280/E280),0,F280/E280*100)</f>
        <v>98.591597162446959</v>
      </c>
      <c r="K280" s="30">
        <f>IF(ISERROR(F280/D280),0,F280/D280*100)</f>
        <v>99.99998494724008</v>
      </c>
    </row>
    <row r="281" spans="1:11">
      <c r="A281" s="35" t="s">
        <v>83</v>
      </c>
      <c r="B281" s="28" t="s">
        <v>84</v>
      </c>
      <c r="C281" s="29">
        <v>66948.210000000006</v>
      </c>
      <c r="D281" s="29">
        <v>66433</v>
      </c>
      <c r="E281" s="29">
        <v>67382</v>
      </c>
      <c r="F281" s="29">
        <v>66432.990000000005</v>
      </c>
      <c r="G281" s="29">
        <f>F281-C281</f>
        <v>-515.22000000000116</v>
      </c>
      <c r="H281" s="29">
        <f>E281-F281</f>
        <v>949.00999999999476</v>
      </c>
      <c r="I281" s="30">
        <f>IF(ISERROR(F281/C281),0,F281/C281*100-100)</f>
        <v>-0.76957994844075017</v>
      </c>
      <c r="J281" s="30">
        <f>IF(ISERROR(F281/E281),0,F281/E281*100)</f>
        <v>98.591597162446959</v>
      </c>
      <c r="K281" s="30">
        <f>IF(ISERROR(F281/D281),0,F281/D281*100)</f>
        <v>99.99998494724008</v>
      </c>
    </row>
    <row r="282" spans="1:11" ht="25.5">
      <c r="A282" s="34" t="s">
        <v>50</v>
      </c>
      <c r="B282" s="28" t="s">
        <v>51</v>
      </c>
      <c r="C282" s="29">
        <v>795137.97</v>
      </c>
      <c r="D282" s="29">
        <v>2093650</v>
      </c>
      <c r="E282" s="29">
        <v>2101888</v>
      </c>
      <c r="F282" s="29">
        <v>2093649.71</v>
      </c>
      <c r="G282" s="29">
        <f>F282-C282</f>
        <v>1298511.74</v>
      </c>
      <c r="H282" s="29">
        <f>E282-F282</f>
        <v>8238.2900000000373</v>
      </c>
      <c r="I282" s="30">
        <f>IF(ISERROR(F282/C282),0,F282/C282*100-100)</f>
        <v>163.30646868744049</v>
      </c>
      <c r="J282" s="30">
        <f>IF(ISERROR(F282/E282),0,F282/E282*100)</f>
        <v>99.608052855337675</v>
      </c>
      <c r="K282" s="30">
        <f>IF(ISERROR(F282/D282),0,F282/D282*100)</f>
        <v>99.999986148592171</v>
      </c>
    </row>
    <row r="283" spans="1:11" ht="25.5">
      <c r="A283" s="35" t="s">
        <v>138</v>
      </c>
      <c r="B283" s="28" t="s">
        <v>139</v>
      </c>
      <c r="C283" s="29">
        <v>795137.97</v>
      </c>
      <c r="D283" s="29">
        <v>2093650</v>
      </c>
      <c r="E283" s="29">
        <v>2101888</v>
      </c>
      <c r="F283" s="29">
        <v>2093649.71</v>
      </c>
      <c r="G283" s="29">
        <f>F283-C283</f>
        <v>1298511.74</v>
      </c>
      <c r="H283" s="29">
        <f>E283-F283</f>
        <v>8238.2900000000373</v>
      </c>
      <c r="I283" s="30">
        <f>IF(ISERROR(F283/C283),0,F283/C283*100-100)</f>
        <v>163.30646868744049</v>
      </c>
      <c r="J283" s="30">
        <f>IF(ISERROR(F283/E283),0,F283/E283*100)</f>
        <v>99.608052855337675</v>
      </c>
      <c r="K283" s="30">
        <f>IF(ISERROR(F283/D283),0,F283/D283*100)</f>
        <v>99.999986148592171</v>
      </c>
    </row>
    <row r="284" spans="1:11" ht="25.5">
      <c r="A284" s="36" t="s">
        <v>159</v>
      </c>
      <c r="B284" s="28" t="s">
        <v>160</v>
      </c>
      <c r="C284" s="29">
        <v>501999.98</v>
      </c>
      <c r="D284" s="29">
        <v>1829050</v>
      </c>
      <c r="E284" s="29">
        <v>1829050</v>
      </c>
      <c r="F284" s="29">
        <v>1829050</v>
      </c>
      <c r="G284" s="29">
        <f>F284-C284</f>
        <v>1327050.02</v>
      </c>
      <c r="H284" s="29">
        <f>E284-F284</f>
        <v>0</v>
      </c>
      <c r="I284" s="30">
        <f>IF(ISERROR(F284/C284),0,F284/C284*100-100)</f>
        <v>264.35260415747427</v>
      </c>
      <c r="J284" s="30">
        <f>IF(ISERROR(F284/E284),0,F284/E284*100)</f>
        <v>100</v>
      </c>
      <c r="K284" s="30">
        <f>IF(ISERROR(F284/D284),0,F284/D284*100)</f>
        <v>100</v>
      </c>
    </row>
    <row r="285" spans="1:11" ht="38.25">
      <c r="A285" s="36" t="s">
        <v>140</v>
      </c>
      <c r="B285" s="28" t="s">
        <v>141</v>
      </c>
      <c r="C285" s="29">
        <v>293137.99</v>
      </c>
      <c r="D285" s="29">
        <v>264600</v>
      </c>
      <c r="E285" s="29">
        <v>272838</v>
      </c>
      <c r="F285" s="29">
        <v>264599.71000000002</v>
      </c>
      <c r="G285" s="29">
        <f>F285-C285</f>
        <v>-28538.27999999997</v>
      </c>
      <c r="H285" s="29">
        <f>E285-F285</f>
        <v>8238.289999999979</v>
      </c>
      <c r="I285" s="30">
        <f>IF(ISERROR(F285/C285),0,F285/C285*100-100)</f>
        <v>-9.7354423423589509</v>
      </c>
      <c r="J285" s="30">
        <f>IF(ISERROR(F285/E285),0,F285/E285*100)</f>
        <v>96.980519575718944</v>
      </c>
      <c r="K285" s="30">
        <f>IF(ISERROR(F285/D285),0,F285/D285*100)</f>
        <v>99.999890400604698</v>
      </c>
    </row>
    <row r="286" spans="1:11">
      <c r="A286" s="33" t="s">
        <v>58</v>
      </c>
      <c r="B286" s="28" t="s">
        <v>59</v>
      </c>
      <c r="C286" s="29">
        <v>1506390.65</v>
      </c>
      <c r="D286" s="29">
        <v>0</v>
      </c>
      <c r="E286" s="29">
        <v>0</v>
      </c>
      <c r="F286" s="29">
        <v>0</v>
      </c>
      <c r="G286" s="29">
        <f>F286-C286</f>
        <v>-1506390.65</v>
      </c>
      <c r="H286" s="29">
        <f>E286-F286</f>
        <v>0</v>
      </c>
      <c r="I286" s="30">
        <f>IF(ISERROR(F286/C286),0,F286/C286*100-100)</f>
        <v>-100</v>
      </c>
      <c r="J286" s="30">
        <f>IF(ISERROR(F286/E286),0,F286/E286*100)</f>
        <v>0</v>
      </c>
      <c r="K286" s="30">
        <f>IF(ISERROR(F286/D286),0,F286/D286*100)</f>
        <v>0</v>
      </c>
    </row>
    <row r="287" spans="1:11">
      <c r="A287" s="34" t="s">
        <v>60</v>
      </c>
      <c r="B287" s="28" t="s">
        <v>61</v>
      </c>
      <c r="C287" s="29">
        <v>1506390.65</v>
      </c>
      <c r="D287" s="29">
        <v>0</v>
      </c>
      <c r="E287" s="29">
        <v>0</v>
      </c>
      <c r="F287" s="29">
        <v>0</v>
      </c>
      <c r="G287" s="29">
        <f>F287-C287</f>
        <v>-1506390.65</v>
      </c>
      <c r="H287" s="29">
        <f>E287-F287</f>
        <v>0</v>
      </c>
      <c r="I287" s="30">
        <f>IF(ISERROR(F287/C287),0,F287/C287*100-100)</f>
        <v>-100</v>
      </c>
      <c r="J287" s="30">
        <f>IF(ISERROR(F287/E287),0,F287/E287*100)</f>
        <v>0</v>
      </c>
      <c r="K287" s="30">
        <f>IF(ISERROR(F287/D287),0,F287/D287*100)</f>
        <v>0</v>
      </c>
    </row>
    <row r="288" spans="1:11" s="42" customFormat="1">
      <c r="A288" s="43" t="s">
        <v>610</v>
      </c>
      <c r="B288" s="39" t="s">
        <v>896</v>
      </c>
      <c r="C288" s="40"/>
      <c r="D288" s="40"/>
      <c r="E288" s="40"/>
      <c r="F288" s="40"/>
      <c r="G288" s="40"/>
      <c r="H288" s="40"/>
      <c r="I288" s="41"/>
      <c r="J288" s="41"/>
      <c r="K288" s="41"/>
    </row>
    <row r="289" spans="1:11">
      <c r="A289" s="27" t="s">
        <v>26</v>
      </c>
      <c r="B289" s="28" t="s">
        <v>27</v>
      </c>
      <c r="C289" s="29">
        <v>2238136.61</v>
      </c>
      <c r="D289" s="29">
        <v>3316139</v>
      </c>
      <c r="E289" s="29">
        <v>3404147</v>
      </c>
      <c r="F289" s="29">
        <v>3315641.3</v>
      </c>
      <c r="G289" s="29">
        <f>F289-C289</f>
        <v>1077504.69</v>
      </c>
      <c r="H289" s="29">
        <f>E289-F289</f>
        <v>88505.700000000186</v>
      </c>
      <c r="I289" s="30">
        <f>IF(ISERROR(F289/C289),0,F289/C289*100-100)</f>
        <v>48.142936636919586</v>
      </c>
      <c r="J289" s="30">
        <f>IF(ISERROR(F289/E289),0,F289/E289*100)</f>
        <v>97.400062335733438</v>
      </c>
      <c r="K289" s="30">
        <f>IF(ISERROR(F289/D289),0,F289/D289*100)</f>
        <v>99.984991582077825</v>
      </c>
    </row>
    <row r="290" spans="1:11">
      <c r="A290" s="33" t="s">
        <v>28</v>
      </c>
      <c r="B290" s="28" t="s">
        <v>29</v>
      </c>
      <c r="C290" s="29">
        <v>2238136.61</v>
      </c>
      <c r="D290" s="29">
        <v>3316139</v>
      </c>
      <c r="E290" s="29">
        <v>3404147</v>
      </c>
      <c r="F290" s="29">
        <v>3315641.3</v>
      </c>
      <c r="G290" s="29">
        <f>F290-C290</f>
        <v>1077504.69</v>
      </c>
      <c r="H290" s="29">
        <f>E290-F290</f>
        <v>88505.700000000186</v>
      </c>
      <c r="I290" s="30">
        <f>IF(ISERROR(F290/C290),0,F290/C290*100-100)</f>
        <v>48.142936636919586</v>
      </c>
      <c r="J290" s="30">
        <f>IF(ISERROR(F290/E290),0,F290/E290*100)</f>
        <v>97.400062335733438</v>
      </c>
      <c r="K290" s="30">
        <f>IF(ISERROR(F290/D290),0,F290/D290*100)</f>
        <v>99.984991582077825</v>
      </c>
    </row>
    <row r="291" spans="1:11">
      <c r="A291" s="34" t="s">
        <v>30</v>
      </c>
      <c r="B291" s="28" t="s">
        <v>31</v>
      </c>
      <c r="C291" s="29">
        <v>2238136.61</v>
      </c>
      <c r="D291" s="29">
        <v>3316139</v>
      </c>
      <c r="E291" s="29">
        <v>3404147</v>
      </c>
      <c r="F291" s="29">
        <v>3315641.3</v>
      </c>
      <c r="G291" s="29">
        <f>F291-C291</f>
        <v>1077504.69</v>
      </c>
      <c r="H291" s="29">
        <f>E291-F291</f>
        <v>88505.700000000186</v>
      </c>
      <c r="I291" s="30">
        <f>IF(ISERROR(F291/C291),0,F291/C291*100-100)</f>
        <v>48.142936636919586</v>
      </c>
      <c r="J291" s="30">
        <f>IF(ISERROR(F291/E291),0,F291/E291*100)</f>
        <v>97.400062335733438</v>
      </c>
      <c r="K291" s="30">
        <f>IF(ISERROR(F291/D291),0,F291/D291*100)</f>
        <v>99.984991582077825</v>
      </c>
    </row>
    <row r="292" spans="1:11">
      <c r="A292" s="27" t="s">
        <v>32</v>
      </c>
      <c r="B292" s="28" t="s">
        <v>33</v>
      </c>
      <c r="C292" s="29">
        <v>2238136.61</v>
      </c>
      <c r="D292" s="29">
        <v>3316139</v>
      </c>
      <c r="E292" s="29">
        <v>3404147</v>
      </c>
      <c r="F292" s="29">
        <v>3315641.3</v>
      </c>
      <c r="G292" s="29">
        <f>F292-C292</f>
        <v>1077504.69</v>
      </c>
      <c r="H292" s="29">
        <f>E292-F292</f>
        <v>88505.700000000186</v>
      </c>
      <c r="I292" s="30">
        <f>IF(ISERROR(F292/C292),0,F292/C292*100-100)</f>
        <v>48.142936636919586</v>
      </c>
      <c r="J292" s="30">
        <f>IF(ISERROR(F292/E292),0,F292/E292*100)</f>
        <v>97.400062335733438</v>
      </c>
      <c r="K292" s="30">
        <f>IF(ISERROR(F292/D292),0,F292/D292*100)</f>
        <v>99.984991582077825</v>
      </c>
    </row>
    <row r="293" spans="1:11">
      <c r="A293" s="33" t="s">
        <v>34</v>
      </c>
      <c r="B293" s="28" t="s">
        <v>35</v>
      </c>
      <c r="C293" s="29">
        <v>2220002.61</v>
      </c>
      <c r="D293" s="29">
        <v>3316139</v>
      </c>
      <c r="E293" s="29">
        <v>3404147</v>
      </c>
      <c r="F293" s="29">
        <v>3315641.3</v>
      </c>
      <c r="G293" s="29">
        <f>F293-C293</f>
        <v>1095638.69</v>
      </c>
      <c r="H293" s="29">
        <f>E293-F293</f>
        <v>88505.700000000186</v>
      </c>
      <c r="I293" s="30">
        <f>IF(ISERROR(F293/C293),0,F293/C293*100-100)</f>
        <v>49.35303612098005</v>
      </c>
      <c r="J293" s="30">
        <f>IF(ISERROR(F293/E293),0,F293/E293*100)</f>
        <v>97.400062335733438</v>
      </c>
      <c r="K293" s="30">
        <f>IF(ISERROR(F293/D293),0,F293/D293*100)</f>
        <v>99.984991582077825</v>
      </c>
    </row>
    <row r="294" spans="1:11">
      <c r="A294" s="34" t="s">
        <v>36</v>
      </c>
      <c r="B294" s="28" t="s">
        <v>37</v>
      </c>
      <c r="C294" s="29">
        <v>619495.55000000005</v>
      </c>
      <c r="D294" s="29">
        <v>480879</v>
      </c>
      <c r="E294" s="29">
        <v>460448</v>
      </c>
      <c r="F294" s="29">
        <v>480878.95</v>
      </c>
      <c r="G294" s="29">
        <f>F294-C294</f>
        <v>-138616.60000000003</v>
      </c>
      <c r="H294" s="29">
        <f>E294-F294</f>
        <v>-20430.950000000012</v>
      </c>
      <c r="I294" s="30">
        <f>IF(ISERROR(F294/C294),0,F294/C294*100-100)</f>
        <v>-22.375721665797272</v>
      </c>
      <c r="J294" s="30">
        <f>IF(ISERROR(F294/E294),0,F294/E294*100)</f>
        <v>104.43718943290013</v>
      </c>
      <c r="K294" s="30">
        <f>IF(ISERROR(F294/D294),0,F294/D294*100)</f>
        <v>99.999989602373986</v>
      </c>
    </row>
    <row r="295" spans="1:11">
      <c r="A295" s="35" t="s">
        <v>38</v>
      </c>
      <c r="B295" s="28" t="s">
        <v>39</v>
      </c>
      <c r="C295" s="29">
        <v>77438.27</v>
      </c>
      <c r="D295" s="29">
        <v>46527</v>
      </c>
      <c r="E295" s="29">
        <v>52250</v>
      </c>
      <c r="F295" s="29">
        <v>46526.95</v>
      </c>
      <c r="G295" s="29">
        <f>F295-C295</f>
        <v>-30911.320000000007</v>
      </c>
      <c r="H295" s="29">
        <f>E295-F295</f>
        <v>5723.0500000000029</v>
      </c>
      <c r="I295" s="30">
        <f>IF(ISERROR(F295/C295),0,F295/C295*100-100)</f>
        <v>-39.917369021802799</v>
      </c>
      <c r="J295" s="30">
        <f>IF(ISERROR(F295/E295),0,F295/E295*100)</f>
        <v>89.046794258373197</v>
      </c>
      <c r="K295" s="30">
        <f>IF(ISERROR(F295/D295),0,F295/D295*100)</f>
        <v>99.999892535517006</v>
      </c>
    </row>
    <row r="296" spans="1:11">
      <c r="A296" s="35" t="s">
        <v>40</v>
      </c>
      <c r="B296" s="28" t="s">
        <v>41</v>
      </c>
      <c r="C296" s="29">
        <v>542057.28</v>
      </c>
      <c r="D296" s="29">
        <v>434352</v>
      </c>
      <c r="E296" s="29">
        <v>408198</v>
      </c>
      <c r="F296" s="29">
        <v>434352</v>
      </c>
      <c r="G296" s="29">
        <f>F296-C296</f>
        <v>-107705.28000000003</v>
      </c>
      <c r="H296" s="29">
        <f>E296-F296</f>
        <v>-26154</v>
      </c>
      <c r="I296" s="30">
        <f>IF(ISERROR(F296/C296),0,F296/C296*100-100)</f>
        <v>-19.869722993112475</v>
      </c>
      <c r="J296" s="30">
        <f>IF(ISERROR(F296/E296),0,F296/E296*100)</f>
        <v>106.40718474857789</v>
      </c>
      <c r="K296" s="30">
        <f>IF(ISERROR(F296/D296),0,F296/D296*100)</f>
        <v>100</v>
      </c>
    </row>
    <row r="297" spans="1:11">
      <c r="A297" s="34" t="s">
        <v>44</v>
      </c>
      <c r="B297" s="28" t="s">
        <v>45</v>
      </c>
      <c r="C297" s="29">
        <v>936997.88</v>
      </c>
      <c r="D297" s="29">
        <v>866205</v>
      </c>
      <c r="E297" s="29">
        <v>968812</v>
      </c>
      <c r="F297" s="29">
        <v>865707.65</v>
      </c>
      <c r="G297" s="29">
        <f>F297-C297</f>
        <v>-71290.229999999981</v>
      </c>
      <c r="H297" s="29">
        <f>E297-F297</f>
        <v>103104.34999999998</v>
      </c>
      <c r="I297" s="30">
        <f>IF(ISERROR(F297/C297),0,F297/C297*100-100)</f>
        <v>-7.6083662003589581</v>
      </c>
      <c r="J297" s="30">
        <f>IF(ISERROR(F297/E297),0,F297/E297*100)</f>
        <v>89.357651432888943</v>
      </c>
      <c r="K297" s="30">
        <f>IF(ISERROR(F297/D297),0,F297/D297*100)</f>
        <v>99.942582875878117</v>
      </c>
    </row>
    <row r="298" spans="1:11">
      <c r="A298" s="35" t="s">
        <v>46</v>
      </c>
      <c r="B298" s="28" t="s">
        <v>47</v>
      </c>
      <c r="C298" s="29">
        <v>894641.48</v>
      </c>
      <c r="D298" s="29">
        <v>825780</v>
      </c>
      <c r="E298" s="29">
        <v>955532</v>
      </c>
      <c r="F298" s="29">
        <v>825780</v>
      </c>
      <c r="G298" s="29">
        <f>F298-C298</f>
        <v>-68861.479999999981</v>
      </c>
      <c r="H298" s="29">
        <f>E298-F298</f>
        <v>129752</v>
      </c>
      <c r="I298" s="30">
        <f>IF(ISERROR(F298/C298),0,F298/C298*100-100)</f>
        <v>-7.6971034251619983</v>
      </c>
      <c r="J298" s="30">
        <f>IF(ISERROR(F298/E298),0,F298/E298*100)</f>
        <v>86.420967586642831</v>
      </c>
      <c r="K298" s="30">
        <f>IF(ISERROR(F298/D298),0,F298/D298*100)</f>
        <v>100</v>
      </c>
    </row>
    <row r="299" spans="1:11">
      <c r="A299" s="35" t="s">
        <v>48</v>
      </c>
      <c r="B299" s="28" t="s">
        <v>49</v>
      </c>
      <c r="C299" s="29">
        <v>42356.4</v>
      </c>
      <c r="D299" s="29">
        <v>40425</v>
      </c>
      <c r="E299" s="29">
        <v>13280</v>
      </c>
      <c r="F299" s="29">
        <v>39927.65</v>
      </c>
      <c r="G299" s="29">
        <f>F299-C299</f>
        <v>-2428.75</v>
      </c>
      <c r="H299" s="29">
        <f>E299-F299</f>
        <v>-26647.65</v>
      </c>
      <c r="I299" s="30">
        <f>IF(ISERROR(F299/C299),0,F299/C299*100-100)</f>
        <v>-5.7340803278843424</v>
      </c>
      <c r="J299" s="30">
        <f>IF(ISERROR(F299/E299),0,F299/E299*100)</f>
        <v>300.66001506024099</v>
      </c>
      <c r="K299" s="30">
        <f>IF(ISERROR(F299/D299),0,F299/D299*100)</f>
        <v>98.76969696969698</v>
      </c>
    </row>
    <row r="300" spans="1:11" ht="25.5">
      <c r="A300" s="34" t="s">
        <v>81</v>
      </c>
      <c r="B300" s="28" t="s">
        <v>82</v>
      </c>
      <c r="C300" s="29">
        <v>66948.210000000006</v>
      </c>
      <c r="D300" s="29">
        <v>66433</v>
      </c>
      <c r="E300" s="29">
        <v>67382</v>
      </c>
      <c r="F300" s="29">
        <v>66432.990000000005</v>
      </c>
      <c r="G300" s="29">
        <f>F300-C300</f>
        <v>-515.22000000000116</v>
      </c>
      <c r="H300" s="29">
        <f>E300-F300</f>
        <v>949.00999999999476</v>
      </c>
      <c r="I300" s="30">
        <f>IF(ISERROR(F300/C300),0,F300/C300*100-100)</f>
        <v>-0.76957994844075017</v>
      </c>
      <c r="J300" s="30">
        <f>IF(ISERROR(F300/E300),0,F300/E300*100)</f>
        <v>98.591597162446959</v>
      </c>
      <c r="K300" s="30">
        <f>IF(ISERROR(F300/D300),0,F300/D300*100)</f>
        <v>99.99998494724008</v>
      </c>
    </row>
    <row r="301" spans="1:11">
      <c r="A301" s="35" t="s">
        <v>83</v>
      </c>
      <c r="B301" s="28" t="s">
        <v>84</v>
      </c>
      <c r="C301" s="29">
        <v>66948.210000000006</v>
      </c>
      <c r="D301" s="29">
        <v>66433</v>
      </c>
      <c r="E301" s="29">
        <v>67382</v>
      </c>
      <c r="F301" s="29">
        <v>66432.990000000005</v>
      </c>
      <c r="G301" s="29">
        <f>F301-C301</f>
        <v>-515.22000000000116</v>
      </c>
      <c r="H301" s="29">
        <f>E301-F301</f>
        <v>949.00999999999476</v>
      </c>
      <c r="I301" s="30">
        <f>IF(ISERROR(F301/C301),0,F301/C301*100-100)</f>
        <v>-0.76957994844075017</v>
      </c>
      <c r="J301" s="30">
        <f>IF(ISERROR(F301/E301),0,F301/E301*100)</f>
        <v>98.591597162446959</v>
      </c>
      <c r="K301" s="30">
        <f>IF(ISERROR(F301/D301),0,F301/D301*100)</f>
        <v>99.99998494724008</v>
      </c>
    </row>
    <row r="302" spans="1:11" ht="25.5">
      <c r="A302" s="34" t="s">
        <v>50</v>
      </c>
      <c r="B302" s="28" t="s">
        <v>51</v>
      </c>
      <c r="C302" s="29">
        <v>596560.97</v>
      </c>
      <c r="D302" s="29">
        <v>1902622</v>
      </c>
      <c r="E302" s="29">
        <v>1907505</v>
      </c>
      <c r="F302" s="29">
        <v>1902621.71</v>
      </c>
      <c r="G302" s="29">
        <f>F302-C302</f>
        <v>1306060.74</v>
      </c>
      <c r="H302" s="29">
        <f>E302-F302</f>
        <v>4883.2900000000373</v>
      </c>
      <c r="I302" s="30">
        <f>IF(ISERROR(F302/C302),0,F302/C302*100-100)</f>
        <v>218.93164415365629</v>
      </c>
      <c r="J302" s="30">
        <f>IF(ISERROR(F302/E302),0,F302/E302*100)</f>
        <v>99.743995952828442</v>
      </c>
      <c r="K302" s="30">
        <f>IF(ISERROR(F302/D302),0,F302/D302*100)</f>
        <v>99.999984757876234</v>
      </c>
    </row>
    <row r="303" spans="1:11" ht="25.5">
      <c r="A303" s="35" t="s">
        <v>138</v>
      </c>
      <c r="B303" s="28" t="s">
        <v>139</v>
      </c>
      <c r="C303" s="29">
        <v>596560.97</v>
      </c>
      <c r="D303" s="29">
        <v>1902622</v>
      </c>
      <c r="E303" s="29">
        <v>1907505</v>
      </c>
      <c r="F303" s="29">
        <v>1902621.71</v>
      </c>
      <c r="G303" s="29">
        <f>F303-C303</f>
        <v>1306060.74</v>
      </c>
      <c r="H303" s="29">
        <f>E303-F303</f>
        <v>4883.2900000000373</v>
      </c>
      <c r="I303" s="30">
        <f>IF(ISERROR(F303/C303),0,F303/C303*100-100)</f>
        <v>218.93164415365629</v>
      </c>
      <c r="J303" s="30">
        <f>IF(ISERROR(F303/E303),0,F303/E303*100)</f>
        <v>99.743995952828442</v>
      </c>
      <c r="K303" s="30">
        <f>IF(ISERROR(F303/D303),0,F303/D303*100)</f>
        <v>99.999984757876234</v>
      </c>
    </row>
    <row r="304" spans="1:11" ht="25.5">
      <c r="A304" s="36" t="s">
        <v>159</v>
      </c>
      <c r="B304" s="28" t="s">
        <v>160</v>
      </c>
      <c r="C304" s="29">
        <v>501999.98</v>
      </c>
      <c r="D304" s="29">
        <v>1829050</v>
      </c>
      <c r="E304" s="29">
        <v>1829050</v>
      </c>
      <c r="F304" s="29">
        <v>1829050</v>
      </c>
      <c r="G304" s="29">
        <f>F304-C304</f>
        <v>1327050.02</v>
      </c>
      <c r="H304" s="29">
        <f>E304-F304</f>
        <v>0</v>
      </c>
      <c r="I304" s="30">
        <f>IF(ISERROR(F304/C304),0,F304/C304*100-100)</f>
        <v>264.35260415747427</v>
      </c>
      <c r="J304" s="30">
        <f>IF(ISERROR(F304/E304),0,F304/E304*100)</f>
        <v>100</v>
      </c>
      <c r="K304" s="30">
        <f>IF(ISERROR(F304/D304),0,F304/D304*100)</f>
        <v>100</v>
      </c>
    </row>
    <row r="305" spans="1:11" ht="38.25">
      <c r="A305" s="36" t="s">
        <v>140</v>
      </c>
      <c r="B305" s="28" t="s">
        <v>141</v>
      </c>
      <c r="C305" s="29">
        <v>94560.99</v>
      </c>
      <c r="D305" s="29">
        <v>73572</v>
      </c>
      <c r="E305" s="29">
        <v>78455</v>
      </c>
      <c r="F305" s="29">
        <v>73571.710000000006</v>
      </c>
      <c r="G305" s="29">
        <f>F305-C305</f>
        <v>-20989.279999999999</v>
      </c>
      <c r="H305" s="29">
        <f>E305-F305</f>
        <v>4883.2899999999936</v>
      </c>
      <c r="I305" s="30">
        <f>IF(ISERROR(F305/C305),0,F305/C305*100-100)</f>
        <v>-22.196552722216637</v>
      </c>
      <c r="J305" s="30">
        <f>IF(ISERROR(F305/E305),0,F305/E305*100)</f>
        <v>93.77568032630171</v>
      </c>
      <c r="K305" s="30">
        <f>IF(ISERROR(F305/D305),0,F305/D305*100)</f>
        <v>99.999605828304254</v>
      </c>
    </row>
    <row r="306" spans="1:11">
      <c r="A306" s="33" t="s">
        <v>58</v>
      </c>
      <c r="B306" s="28" t="s">
        <v>59</v>
      </c>
      <c r="C306" s="29">
        <v>18134</v>
      </c>
      <c r="D306" s="29">
        <v>0</v>
      </c>
      <c r="E306" s="29">
        <v>0</v>
      </c>
      <c r="F306" s="29">
        <v>0</v>
      </c>
      <c r="G306" s="29">
        <f>F306-C306</f>
        <v>-18134</v>
      </c>
      <c r="H306" s="29">
        <f>E306-F306</f>
        <v>0</v>
      </c>
      <c r="I306" s="30">
        <f>IF(ISERROR(F306/C306),0,F306/C306*100-100)</f>
        <v>-100</v>
      </c>
      <c r="J306" s="30">
        <f>IF(ISERROR(F306/E306),0,F306/E306*100)</f>
        <v>0</v>
      </c>
      <c r="K306" s="30">
        <f>IF(ISERROR(F306/D306),0,F306/D306*100)</f>
        <v>0</v>
      </c>
    </row>
    <row r="307" spans="1:11">
      <c r="A307" s="34" t="s">
        <v>60</v>
      </c>
      <c r="B307" s="28" t="s">
        <v>61</v>
      </c>
      <c r="C307" s="29">
        <v>18134</v>
      </c>
      <c r="D307" s="29">
        <v>0</v>
      </c>
      <c r="E307" s="29">
        <v>0</v>
      </c>
      <c r="F307" s="29">
        <v>0</v>
      </c>
      <c r="G307" s="29">
        <f>F307-C307</f>
        <v>-18134</v>
      </c>
      <c r="H307" s="29">
        <f>E307-F307</f>
        <v>0</v>
      </c>
      <c r="I307" s="30">
        <f>IF(ISERROR(F307/C307),0,F307/C307*100-100)</f>
        <v>-100</v>
      </c>
      <c r="J307" s="30">
        <f>IF(ISERROR(F307/E307),0,F307/E307*100)</f>
        <v>0</v>
      </c>
      <c r="K307" s="30">
        <f>IF(ISERROR(F307/D307),0,F307/D307*100)</f>
        <v>0</v>
      </c>
    </row>
    <row r="308" spans="1:11" s="42" customFormat="1">
      <c r="A308" s="43" t="s">
        <v>611</v>
      </c>
      <c r="B308" s="39" t="s">
        <v>897</v>
      </c>
      <c r="C308" s="40"/>
      <c r="D308" s="40"/>
      <c r="E308" s="40"/>
      <c r="F308" s="40"/>
      <c r="G308" s="40"/>
      <c r="H308" s="40"/>
      <c r="I308" s="41"/>
      <c r="J308" s="41"/>
      <c r="K308" s="41"/>
    </row>
    <row r="309" spans="1:11">
      <c r="A309" s="27" t="s">
        <v>26</v>
      </c>
      <c r="B309" s="28" t="s">
        <v>27</v>
      </c>
      <c r="C309" s="29">
        <v>4316303.6500000004</v>
      </c>
      <c r="D309" s="29">
        <v>2000000</v>
      </c>
      <c r="E309" s="29">
        <v>0</v>
      </c>
      <c r="F309" s="29">
        <v>2000000</v>
      </c>
      <c r="G309" s="29">
        <f>F309-C309</f>
        <v>-2316303.6500000004</v>
      </c>
      <c r="H309" s="29">
        <f>E309-F309</f>
        <v>-2000000</v>
      </c>
      <c r="I309" s="30">
        <f>IF(ISERROR(F309/C309),0,F309/C309*100-100)</f>
        <v>-53.6640569761583</v>
      </c>
      <c r="J309" s="30">
        <f>IF(ISERROR(F309/E309),0,F309/E309*100)</f>
        <v>0</v>
      </c>
      <c r="K309" s="30">
        <f>IF(ISERROR(F309/D309),0,F309/D309*100)</f>
        <v>100</v>
      </c>
    </row>
    <row r="310" spans="1:11" ht="25.5">
      <c r="A310" s="33" t="s">
        <v>69</v>
      </c>
      <c r="B310" s="28" t="s">
        <v>70</v>
      </c>
      <c r="C310" s="29">
        <v>306360.65000000002</v>
      </c>
      <c r="D310" s="29">
        <v>0</v>
      </c>
      <c r="E310" s="29">
        <v>0</v>
      </c>
      <c r="F310" s="29">
        <v>0</v>
      </c>
      <c r="G310" s="29">
        <f>F310-C310</f>
        <v>-306360.65000000002</v>
      </c>
      <c r="H310" s="29">
        <f>E310-F310</f>
        <v>0</v>
      </c>
      <c r="I310" s="30">
        <f>IF(ISERROR(F310/C310),0,F310/C310*100-100)</f>
        <v>-100</v>
      </c>
      <c r="J310" s="30">
        <f>IF(ISERROR(F310/E310),0,F310/E310*100)</f>
        <v>0</v>
      </c>
      <c r="K310" s="30">
        <f>IF(ISERROR(F310/D310),0,F310/D310*100)</f>
        <v>0</v>
      </c>
    </row>
    <row r="311" spans="1:11">
      <c r="A311" s="33" t="s">
        <v>28</v>
      </c>
      <c r="B311" s="28" t="s">
        <v>29</v>
      </c>
      <c r="C311" s="29">
        <v>4009943</v>
      </c>
      <c r="D311" s="29">
        <v>2000000</v>
      </c>
      <c r="E311" s="29">
        <v>0</v>
      </c>
      <c r="F311" s="29">
        <v>2000000</v>
      </c>
      <c r="G311" s="29">
        <f>F311-C311</f>
        <v>-2009943</v>
      </c>
      <c r="H311" s="29">
        <f>E311-F311</f>
        <v>-2000000</v>
      </c>
      <c r="I311" s="30">
        <f>IF(ISERROR(F311/C311),0,F311/C311*100-100)</f>
        <v>-50.123979318409262</v>
      </c>
      <c r="J311" s="30">
        <f>IF(ISERROR(F311/E311),0,F311/E311*100)</f>
        <v>0</v>
      </c>
      <c r="K311" s="30">
        <f>IF(ISERROR(F311/D311),0,F311/D311*100)</f>
        <v>100</v>
      </c>
    </row>
    <row r="312" spans="1:11">
      <c r="A312" s="34" t="s">
        <v>30</v>
      </c>
      <c r="B312" s="28" t="s">
        <v>31</v>
      </c>
      <c r="C312" s="29">
        <v>4009943</v>
      </c>
      <c r="D312" s="29">
        <v>2000000</v>
      </c>
      <c r="E312" s="29">
        <v>0</v>
      </c>
      <c r="F312" s="29">
        <v>2000000</v>
      </c>
      <c r="G312" s="29">
        <f>F312-C312</f>
        <v>-2009943</v>
      </c>
      <c r="H312" s="29">
        <f>E312-F312</f>
        <v>-2000000</v>
      </c>
      <c r="I312" s="30">
        <f>IF(ISERROR(F312/C312),0,F312/C312*100-100)</f>
        <v>-50.123979318409262</v>
      </c>
      <c r="J312" s="30">
        <f>IF(ISERROR(F312/E312),0,F312/E312*100)</f>
        <v>0</v>
      </c>
      <c r="K312" s="30">
        <f>IF(ISERROR(F312/D312),0,F312/D312*100)</f>
        <v>100</v>
      </c>
    </row>
    <row r="313" spans="1:11">
      <c r="A313" s="27" t="s">
        <v>32</v>
      </c>
      <c r="B313" s="28" t="s">
        <v>33</v>
      </c>
      <c r="C313" s="29">
        <v>4316303.6500000004</v>
      </c>
      <c r="D313" s="29">
        <v>2000000</v>
      </c>
      <c r="E313" s="29">
        <v>0</v>
      </c>
      <c r="F313" s="29">
        <v>2000000</v>
      </c>
      <c r="G313" s="29">
        <f>F313-C313</f>
        <v>-2316303.6500000004</v>
      </c>
      <c r="H313" s="29">
        <f>E313-F313</f>
        <v>-2000000</v>
      </c>
      <c r="I313" s="30">
        <f>IF(ISERROR(F313/C313),0,F313/C313*100-100)</f>
        <v>-53.6640569761583</v>
      </c>
      <c r="J313" s="30">
        <f>IF(ISERROR(F313/E313),0,F313/E313*100)</f>
        <v>0</v>
      </c>
      <c r="K313" s="30">
        <f>IF(ISERROR(F313/D313),0,F313/D313*100)</f>
        <v>100</v>
      </c>
    </row>
    <row r="314" spans="1:11">
      <c r="A314" s="33" t="s">
        <v>34</v>
      </c>
      <c r="B314" s="28" t="s">
        <v>35</v>
      </c>
      <c r="C314" s="29">
        <v>2872466</v>
      </c>
      <c r="D314" s="29">
        <v>2000000</v>
      </c>
      <c r="E314" s="29">
        <v>0</v>
      </c>
      <c r="F314" s="29">
        <v>2000000</v>
      </c>
      <c r="G314" s="29">
        <f>F314-C314</f>
        <v>-872466</v>
      </c>
      <c r="H314" s="29">
        <f>E314-F314</f>
        <v>-2000000</v>
      </c>
      <c r="I314" s="30">
        <f>IF(ISERROR(F314/C314),0,F314/C314*100-100)</f>
        <v>-30.373414341544859</v>
      </c>
      <c r="J314" s="30">
        <f>IF(ISERROR(F314/E314),0,F314/E314*100)</f>
        <v>0</v>
      </c>
      <c r="K314" s="30">
        <f>IF(ISERROR(F314/D314),0,F314/D314*100)</f>
        <v>100</v>
      </c>
    </row>
    <row r="315" spans="1:11">
      <c r="A315" s="34" t="s">
        <v>36</v>
      </c>
      <c r="B315" s="28" t="s">
        <v>37</v>
      </c>
      <c r="C315" s="29">
        <v>0</v>
      </c>
      <c r="D315" s="29">
        <v>180000</v>
      </c>
      <c r="E315" s="29">
        <v>0</v>
      </c>
      <c r="F315" s="29">
        <v>180000</v>
      </c>
      <c r="G315" s="29">
        <f>F315-C315</f>
        <v>180000</v>
      </c>
      <c r="H315" s="29">
        <f>E315-F315</f>
        <v>-180000</v>
      </c>
      <c r="I315" s="30">
        <f>IF(ISERROR(F315/C315),0,F315/C315*100-100)</f>
        <v>0</v>
      </c>
      <c r="J315" s="30">
        <f>IF(ISERROR(F315/E315),0,F315/E315*100)</f>
        <v>0</v>
      </c>
      <c r="K315" s="30">
        <f>IF(ISERROR(F315/D315),0,F315/D315*100)</f>
        <v>100</v>
      </c>
    </row>
    <row r="316" spans="1:11">
      <c r="A316" s="35" t="s">
        <v>40</v>
      </c>
      <c r="B316" s="28" t="s">
        <v>41</v>
      </c>
      <c r="C316" s="29">
        <v>0</v>
      </c>
      <c r="D316" s="29">
        <v>180000</v>
      </c>
      <c r="E316" s="29">
        <v>0</v>
      </c>
      <c r="F316" s="29">
        <v>180000</v>
      </c>
      <c r="G316" s="29">
        <f>F316-C316</f>
        <v>180000</v>
      </c>
      <c r="H316" s="29">
        <f>E316-F316</f>
        <v>-180000</v>
      </c>
      <c r="I316" s="30">
        <f>IF(ISERROR(F316/C316),0,F316/C316*100-100)</f>
        <v>0</v>
      </c>
      <c r="J316" s="30">
        <f>IF(ISERROR(F316/E316),0,F316/E316*100)</f>
        <v>0</v>
      </c>
      <c r="K316" s="30">
        <f>IF(ISERROR(F316/D316),0,F316/D316*100)</f>
        <v>100</v>
      </c>
    </row>
    <row r="317" spans="1:11">
      <c r="A317" s="34" t="s">
        <v>44</v>
      </c>
      <c r="B317" s="28" t="s">
        <v>45</v>
      </c>
      <c r="C317" s="29">
        <v>2872466</v>
      </c>
      <c r="D317" s="29">
        <v>1820000</v>
      </c>
      <c r="E317" s="29">
        <v>0</v>
      </c>
      <c r="F317" s="29">
        <v>1820000</v>
      </c>
      <c r="G317" s="29">
        <f>F317-C317</f>
        <v>-1052466</v>
      </c>
      <c r="H317" s="29">
        <f>E317-F317</f>
        <v>-1820000</v>
      </c>
      <c r="I317" s="30">
        <f>IF(ISERROR(F317/C317),0,F317/C317*100-100)</f>
        <v>-36.639807050805828</v>
      </c>
      <c r="J317" s="30">
        <f>IF(ISERROR(F317/E317),0,F317/E317*100)</f>
        <v>0</v>
      </c>
      <c r="K317" s="30">
        <f>IF(ISERROR(F317/D317),0,F317/D317*100)</f>
        <v>100</v>
      </c>
    </row>
    <row r="318" spans="1:11">
      <c r="A318" s="35" t="s">
        <v>46</v>
      </c>
      <c r="B318" s="28" t="s">
        <v>47</v>
      </c>
      <c r="C318" s="29">
        <v>2872466</v>
      </c>
      <c r="D318" s="29">
        <v>1820000</v>
      </c>
      <c r="E318" s="29">
        <v>0</v>
      </c>
      <c r="F318" s="29">
        <v>1820000</v>
      </c>
      <c r="G318" s="29">
        <f>F318-C318</f>
        <v>-1052466</v>
      </c>
      <c r="H318" s="29">
        <f>E318-F318</f>
        <v>-1820000</v>
      </c>
      <c r="I318" s="30">
        <f>IF(ISERROR(F318/C318),0,F318/C318*100-100)</f>
        <v>-36.639807050805828</v>
      </c>
      <c r="J318" s="30">
        <f>IF(ISERROR(F318/E318),0,F318/E318*100)</f>
        <v>0</v>
      </c>
      <c r="K318" s="30">
        <f>IF(ISERROR(F318/D318),0,F318/D318*100)</f>
        <v>100</v>
      </c>
    </row>
    <row r="319" spans="1:11">
      <c r="A319" s="33" t="s">
        <v>58</v>
      </c>
      <c r="B319" s="28" t="s">
        <v>59</v>
      </c>
      <c r="C319" s="29">
        <v>1443837.65</v>
      </c>
      <c r="D319" s="29">
        <v>0</v>
      </c>
      <c r="E319" s="29">
        <v>0</v>
      </c>
      <c r="F319" s="29">
        <v>0</v>
      </c>
      <c r="G319" s="29">
        <f>F319-C319</f>
        <v>-1443837.65</v>
      </c>
      <c r="H319" s="29">
        <f>E319-F319</f>
        <v>0</v>
      </c>
      <c r="I319" s="30">
        <f>IF(ISERROR(F319/C319),0,F319/C319*100-100)</f>
        <v>-100</v>
      </c>
      <c r="J319" s="30">
        <f>IF(ISERROR(F319/E319),0,F319/E319*100)</f>
        <v>0</v>
      </c>
      <c r="K319" s="30">
        <f>IF(ISERROR(F319/D319),0,F319/D319*100)</f>
        <v>0</v>
      </c>
    </row>
    <row r="320" spans="1:11">
      <c r="A320" s="34" t="s">
        <v>60</v>
      </c>
      <c r="B320" s="28" t="s">
        <v>61</v>
      </c>
      <c r="C320" s="29">
        <v>1443837.65</v>
      </c>
      <c r="D320" s="29">
        <v>0</v>
      </c>
      <c r="E320" s="29">
        <v>0</v>
      </c>
      <c r="F320" s="29">
        <v>0</v>
      </c>
      <c r="G320" s="29">
        <f>F320-C320</f>
        <v>-1443837.65</v>
      </c>
      <c r="H320" s="29">
        <f>E320-F320</f>
        <v>0</v>
      </c>
      <c r="I320" s="30">
        <f>IF(ISERROR(F320/C320),0,F320/C320*100-100)</f>
        <v>-100</v>
      </c>
      <c r="J320" s="30">
        <f>IF(ISERROR(F320/E320),0,F320/E320*100)</f>
        <v>0</v>
      </c>
      <c r="K320" s="30">
        <f>IF(ISERROR(F320/D320),0,F320/D320*100)</f>
        <v>0</v>
      </c>
    </row>
    <row r="321" spans="1:11" s="42" customFormat="1">
      <c r="A321" s="43" t="s">
        <v>613</v>
      </c>
      <c r="B321" s="39" t="s">
        <v>898</v>
      </c>
      <c r="C321" s="40"/>
      <c r="D321" s="40"/>
      <c r="E321" s="40"/>
      <c r="F321" s="40"/>
      <c r="G321" s="40"/>
      <c r="H321" s="40"/>
      <c r="I321" s="41"/>
      <c r="J321" s="41"/>
      <c r="K321" s="41"/>
    </row>
    <row r="322" spans="1:11">
      <c r="A322" s="27" t="s">
        <v>26</v>
      </c>
      <c r="B322" s="28" t="s">
        <v>27</v>
      </c>
      <c r="C322" s="29">
        <v>430066.57</v>
      </c>
      <c r="D322" s="29">
        <v>388694</v>
      </c>
      <c r="E322" s="29">
        <v>387171</v>
      </c>
      <c r="F322" s="29">
        <v>388151.98</v>
      </c>
      <c r="G322" s="29">
        <f>F322-C322</f>
        <v>-41914.590000000026</v>
      </c>
      <c r="H322" s="29">
        <f>E322-F322</f>
        <v>-980.97999999998137</v>
      </c>
      <c r="I322" s="30">
        <f>IF(ISERROR(F322/C322),0,F322/C322*100-100)</f>
        <v>-9.7460702421022916</v>
      </c>
      <c r="J322" s="30">
        <f>IF(ISERROR(F322/E322),0,F322/E322*100)</f>
        <v>100.25337124939627</v>
      </c>
      <c r="K322" s="30">
        <f>IF(ISERROR(F322/D322),0,F322/D322*100)</f>
        <v>99.860553545977041</v>
      </c>
    </row>
    <row r="323" spans="1:11">
      <c r="A323" s="33" t="s">
        <v>28</v>
      </c>
      <c r="B323" s="28" t="s">
        <v>29</v>
      </c>
      <c r="C323" s="29">
        <v>430066.57</v>
      </c>
      <c r="D323" s="29">
        <v>388694</v>
      </c>
      <c r="E323" s="29">
        <v>387171</v>
      </c>
      <c r="F323" s="29">
        <v>388151.98</v>
      </c>
      <c r="G323" s="29">
        <f>F323-C323</f>
        <v>-41914.590000000026</v>
      </c>
      <c r="H323" s="29">
        <f>E323-F323</f>
        <v>-980.97999999998137</v>
      </c>
      <c r="I323" s="30">
        <f>IF(ISERROR(F323/C323),0,F323/C323*100-100)</f>
        <v>-9.7460702421022916</v>
      </c>
      <c r="J323" s="30">
        <f>IF(ISERROR(F323/E323),0,F323/E323*100)</f>
        <v>100.25337124939627</v>
      </c>
      <c r="K323" s="30">
        <f>IF(ISERROR(F323/D323),0,F323/D323*100)</f>
        <v>99.860553545977041</v>
      </c>
    </row>
    <row r="324" spans="1:11">
      <c r="A324" s="34" t="s">
        <v>30</v>
      </c>
      <c r="B324" s="28" t="s">
        <v>31</v>
      </c>
      <c r="C324" s="29">
        <v>430066.57</v>
      </c>
      <c r="D324" s="29">
        <v>388694</v>
      </c>
      <c r="E324" s="29">
        <v>387171</v>
      </c>
      <c r="F324" s="29">
        <v>388151.98</v>
      </c>
      <c r="G324" s="29">
        <f>F324-C324</f>
        <v>-41914.590000000026</v>
      </c>
      <c r="H324" s="29">
        <f>E324-F324</f>
        <v>-980.97999999998137</v>
      </c>
      <c r="I324" s="30">
        <f>IF(ISERROR(F324/C324),0,F324/C324*100-100)</f>
        <v>-9.7460702421022916</v>
      </c>
      <c r="J324" s="30">
        <f>IF(ISERROR(F324/E324),0,F324/E324*100)</f>
        <v>100.25337124939627</v>
      </c>
      <c r="K324" s="30">
        <f>IF(ISERROR(F324/D324),0,F324/D324*100)</f>
        <v>99.860553545977041</v>
      </c>
    </row>
    <row r="325" spans="1:11">
      <c r="A325" s="27" t="s">
        <v>32</v>
      </c>
      <c r="B325" s="28" t="s">
        <v>33</v>
      </c>
      <c r="C325" s="29">
        <v>430066.57</v>
      </c>
      <c r="D325" s="29">
        <v>388694</v>
      </c>
      <c r="E325" s="29">
        <v>387171</v>
      </c>
      <c r="F325" s="29">
        <v>388151.98</v>
      </c>
      <c r="G325" s="29">
        <f>F325-C325</f>
        <v>-41914.590000000026</v>
      </c>
      <c r="H325" s="29">
        <f>E325-F325</f>
        <v>-980.97999999998137</v>
      </c>
      <c r="I325" s="30">
        <f>IF(ISERROR(F325/C325),0,F325/C325*100-100)</f>
        <v>-9.7460702421022916</v>
      </c>
      <c r="J325" s="30">
        <f>IF(ISERROR(F325/E325),0,F325/E325*100)</f>
        <v>100.25337124939627</v>
      </c>
      <c r="K325" s="30">
        <f>IF(ISERROR(F325/D325),0,F325/D325*100)</f>
        <v>99.860553545977041</v>
      </c>
    </row>
    <row r="326" spans="1:11">
      <c r="A326" s="33" t="s">
        <v>34</v>
      </c>
      <c r="B326" s="28" t="s">
        <v>35</v>
      </c>
      <c r="C326" s="29">
        <v>385647.57</v>
      </c>
      <c r="D326" s="29">
        <v>388694</v>
      </c>
      <c r="E326" s="29">
        <v>387171</v>
      </c>
      <c r="F326" s="29">
        <v>388151.98</v>
      </c>
      <c r="G326" s="29">
        <f>F326-C326</f>
        <v>2504.4099999999744</v>
      </c>
      <c r="H326" s="29">
        <f>E326-F326</f>
        <v>-980.97999999998137</v>
      </c>
      <c r="I326" s="30">
        <f>IF(ISERROR(F326/C326),0,F326/C326*100-100)</f>
        <v>0.64940380669324327</v>
      </c>
      <c r="J326" s="30">
        <f>IF(ISERROR(F326/E326),0,F326/E326*100)</f>
        <v>100.25337124939627</v>
      </c>
      <c r="K326" s="30">
        <f>IF(ISERROR(F326/D326),0,F326/D326*100)</f>
        <v>99.860553545977041</v>
      </c>
    </row>
    <row r="327" spans="1:11">
      <c r="A327" s="34" t="s">
        <v>36</v>
      </c>
      <c r="B327" s="28" t="s">
        <v>37</v>
      </c>
      <c r="C327" s="29">
        <v>385647.57</v>
      </c>
      <c r="D327" s="29">
        <v>388694</v>
      </c>
      <c r="E327" s="29">
        <v>387171</v>
      </c>
      <c r="F327" s="29">
        <v>388151.98</v>
      </c>
      <c r="G327" s="29">
        <f>F327-C327</f>
        <v>2504.4099999999744</v>
      </c>
      <c r="H327" s="29">
        <f>E327-F327</f>
        <v>-980.97999999998137</v>
      </c>
      <c r="I327" s="30">
        <f>IF(ISERROR(F327/C327),0,F327/C327*100-100)</f>
        <v>0.64940380669324327</v>
      </c>
      <c r="J327" s="30">
        <f>IF(ISERROR(F327/E327),0,F327/E327*100)</f>
        <v>100.25337124939627</v>
      </c>
      <c r="K327" s="30">
        <f>IF(ISERROR(F327/D327),0,F327/D327*100)</f>
        <v>99.860553545977041</v>
      </c>
    </row>
    <row r="328" spans="1:11">
      <c r="A328" s="35" t="s">
        <v>38</v>
      </c>
      <c r="B328" s="28" t="s">
        <v>39</v>
      </c>
      <c r="C328" s="29">
        <v>99223.35</v>
      </c>
      <c r="D328" s="29">
        <v>100128</v>
      </c>
      <c r="E328" s="29">
        <v>100128</v>
      </c>
      <c r="F328" s="29">
        <v>99585.98</v>
      </c>
      <c r="G328" s="29">
        <f>F328-C328</f>
        <v>362.6299999999901</v>
      </c>
      <c r="H328" s="29">
        <f>E328-F328</f>
        <v>542.02000000000407</v>
      </c>
      <c r="I328" s="30">
        <f>IF(ISERROR(F328/C328),0,F328/C328*100-100)</f>
        <v>0.36546841040943434</v>
      </c>
      <c r="J328" s="30">
        <f>IF(ISERROR(F328/E328),0,F328/E328*100)</f>
        <v>99.45867289868967</v>
      </c>
      <c r="K328" s="30">
        <f>IF(ISERROR(F328/D328),0,F328/D328*100)</f>
        <v>99.45867289868967</v>
      </c>
    </row>
    <row r="329" spans="1:11">
      <c r="A329" s="35" t="s">
        <v>40</v>
      </c>
      <c r="B329" s="28" t="s">
        <v>41</v>
      </c>
      <c r="C329" s="29">
        <v>286424.21999999997</v>
      </c>
      <c r="D329" s="29">
        <v>288566</v>
      </c>
      <c r="E329" s="29">
        <v>287043</v>
      </c>
      <c r="F329" s="29">
        <v>288566</v>
      </c>
      <c r="G329" s="29">
        <f>F329-C329</f>
        <v>2141.7800000000279</v>
      </c>
      <c r="H329" s="29">
        <f>E329-F329</f>
        <v>-1523</v>
      </c>
      <c r="I329" s="30">
        <f>IF(ISERROR(F329/C329),0,F329/C329*100-100)</f>
        <v>0.74776497602053382</v>
      </c>
      <c r="J329" s="30">
        <f>IF(ISERROR(F329/E329),0,F329/E329*100)</f>
        <v>100.53058252596301</v>
      </c>
      <c r="K329" s="30">
        <f>IF(ISERROR(F329/D329),0,F329/D329*100)</f>
        <v>100</v>
      </c>
    </row>
    <row r="330" spans="1:11">
      <c r="A330" s="33" t="s">
        <v>58</v>
      </c>
      <c r="B330" s="28" t="s">
        <v>59</v>
      </c>
      <c r="C330" s="29">
        <v>44419</v>
      </c>
      <c r="D330" s="29">
        <v>0</v>
      </c>
      <c r="E330" s="29">
        <v>0</v>
      </c>
      <c r="F330" s="29">
        <v>0</v>
      </c>
      <c r="G330" s="29">
        <f>F330-C330</f>
        <v>-44419</v>
      </c>
      <c r="H330" s="29">
        <f>E330-F330</f>
        <v>0</v>
      </c>
      <c r="I330" s="30">
        <f>IF(ISERROR(F330/C330),0,F330/C330*100-100)</f>
        <v>-100</v>
      </c>
      <c r="J330" s="30">
        <f>IF(ISERROR(F330/E330),0,F330/E330*100)</f>
        <v>0</v>
      </c>
      <c r="K330" s="30">
        <f>IF(ISERROR(F330/D330),0,F330/D330*100)</f>
        <v>0</v>
      </c>
    </row>
    <row r="331" spans="1:11">
      <c r="A331" s="34" t="s">
        <v>60</v>
      </c>
      <c r="B331" s="28" t="s">
        <v>61</v>
      </c>
      <c r="C331" s="29">
        <v>44419</v>
      </c>
      <c r="D331" s="29">
        <v>0</v>
      </c>
      <c r="E331" s="29">
        <v>0</v>
      </c>
      <c r="F331" s="29">
        <v>0</v>
      </c>
      <c r="G331" s="29">
        <f>F331-C331</f>
        <v>-44419</v>
      </c>
      <c r="H331" s="29">
        <f>E331-F331</f>
        <v>0</v>
      </c>
      <c r="I331" s="30">
        <f>IF(ISERROR(F331/C331),0,F331/C331*100-100)</f>
        <v>-100</v>
      </c>
      <c r="J331" s="30">
        <f>IF(ISERROR(F331/E331),0,F331/E331*100)</f>
        <v>0</v>
      </c>
      <c r="K331" s="30">
        <f>IF(ISERROR(F331/D331),0,F331/D331*100)</f>
        <v>0</v>
      </c>
    </row>
    <row r="332" spans="1:11" s="42" customFormat="1" ht="25.5">
      <c r="A332" s="43" t="s">
        <v>899</v>
      </c>
      <c r="B332" s="39" t="s">
        <v>900</v>
      </c>
      <c r="C332" s="40"/>
      <c r="D332" s="40"/>
      <c r="E332" s="40"/>
      <c r="F332" s="40"/>
      <c r="G332" s="40"/>
      <c r="H332" s="40"/>
      <c r="I332" s="41"/>
      <c r="J332" s="41"/>
      <c r="K332" s="41"/>
    </row>
    <row r="333" spans="1:11">
      <c r="A333" s="27" t="s">
        <v>26</v>
      </c>
      <c r="B333" s="28" t="s">
        <v>27</v>
      </c>
      <c r="C333" s="29">
        <v>6195438.2599999998</v>
      </c>
      <c r="D333" s="29">
        <v>5150266</v>
      </c>
      <c r="E333" s="29">
        <v>5621552</v>
      </c>
      <c r="F333" s="29">
        <v>5150266</v>
      </c>
      <c r="G333" s="29">
        <f>F333-C333</f>
        <v>-1045172.2599999998</v>
      </c>
      <c r="H333" s="29">
        <f>E333-F333</f>
        <v>471286</v>
      </c>
      <c r="I333" s="30">
        <f>IF(ISERROR(F333/C333),0,F333/C333*100-100)</f>
        <v>-16.870029465841213</v>
      </c>
      <c r="J333" s="30">
        <f>IF(ISERROR(F333/E333),0,F333/E333*100)</f>
        <v>91.616443288259191</v>
      </c>
      <c r="K333" s="30">
        <f>IF(ISERROR(F333/D333),0,F333/D333*100)</f>
        <v>100</v>
      </c>
    </row>
    <row r="334" spans="1:11">
      <c r="A334" s="33" t="s">
        <v>28</v>
      </c>
      <c r="B334" s="28" t="s">
        <v>29</v>
      </c>
      <c r="C334" s="29">
        <v>6195438.2599999998</v>
      </c>
      <c r="D334" s="29">
        <v>5150266</v>
      </c>
      <c r="E334" s="29">
        <v>5621552</v>
      </c>
      <c r="F334" s="29">
        <v>5150266</v>
      </c>
      <c r="G334" s="29">
        <f>F334-C334</f>
        <v>-1045172.2599999998</v>
      </c>
      <c r="H334" s="29">
        <f>E334-F334</f>
        <v>471286</v>
      </c>
      <c r="I334" s="30">
        <f>IF(ISERROR(F334/C334),0,F334/C334*100-100)</f>
        <v>-16.870029465841213</v>
      </c>
      <c r="J334" s="30">
        <f>IF(ISERROR(F334/E334),0,F334/E334*100)</f>
        <v>91.616443288259191</v>
      </c>
      <c r="K334" s="30">
        <f>IF(ISERROR(F334/D334),0,F334/D334*100)</f>
        <v>100</v>
      </c>
    </row>
    <row r="335" spans="1:11">
      <c r="A335" s="34" t="s">
        <v>30</v>
      </c>
      <c r="B335" s="28" t="s">
        <v>31</v>
      </c>
      <c r="C335" s="29">
        <v>6195438.2599999998</v>
      </c>
      <c r="D335" s="29">
        <v>5150266</v>
      </c>
      <c r="E335" s="29">
        <v>5621552</v>
      </c>
      <c r="F335" s="29">
        <v>5150266</v>
      </c>
      <c r="G335" s="29">
        <f>F335-C335</f>
        <v>-1045172.2599999998</v>
      </c>
      <c r="H335" s="29">
        <f>E335-F335</f>
        <v>471286</v>
      </c>
      <c r="I335" s="30">
        <f>IF(ISERROR(F335/C335),0,F335/C335*100-100)</f>
        <v>-16.870029465841213</v>
      </c>
      <c r="J335" s="30">
        <f>IF(ISERROR(F335/E335),0,F335/E335*100)</f>
        <v>91.616443288259191</v>
      </c>
      <c r="K335" s="30">
        <f>IF(ISERROR(F335/D335),0,F335/D335*100)</f>
        <v>100</v>
      </c>
    </row>
    <row r="336" spans="1:11">
      <c r="A336" s="27" t="s">
        <v>32</v>
      </c>
      <c r="B336" s="28" t="s">
        <v>33</v>
      </c>
      <c r="C336" s="29">
        <v>6195438.2599999998</v>
      </c>
      <c r="D336" s="29">
        <v>5150266</v>
      </c>
      <c r="E336" s="29">
        <v>5621552</v>
      </c>
      <c r="F336" s="29">
        <v>5150266</v>
      </c>
      <c r="G336" s="29">
        <f>F336-C336</f>
        <v>-1045172.2599999998</v>
      </c>
      <c r="H336" s="29">
        <f>E336-F336</f>
        <v>471286</v>
      </c>
      <c r="I336" s="30">
        <f>IF(ISERROR(F336/C336),0,F336/C336*100-100)</f>
        <v>-16.870029465841213</v>
      </c>
      <c r="J336" s="30">
        <f>IF(ISERROR(F336/E336),0,F336/E336*100)</f>
        <v>91.616443288259191</v>
      </c>
      <c r="K336" s="30">
        <f>IF(ISERROR(F336/D336),0,F336/D336*100)</f>
        <v>100</v>
      </c>
    </row>
    <row r="337" spans="1:11">
      <c r="A337" s="33" t="s">
        <v>34</v>
      </c>
      <c r="B337" s="28" t="s">
        <v>35</v>
      </c>
      <c r="C337" s="29">
        <v>6195438.2599999998</v>
      </c>
      <c r="D337" s="29">
        <v>5150266</v>
      </c>
      <c r="E337" s="29">
        <v>5621552</v>
      </c>
      <c r="F337" s="29">
        <v>5150266</v>
      </c>
      <c r="G337" s="29">
        <f>F337-C337</f>
        <v>-1045172.2599999998</v>
      </c>
      <c r="H337" s="29">
        <f>E337-F337</f>
        <v>471286</v>
      </c>
      <c r="I337" s="30">
        <f>IF(ISERROR(F337/C337),0,F337/C337*100-100)</f>
        <v>-16.870029465841213</v>
      </c>
      <c r="J337" s="30">
        <f>IF(ISERROR(F337/E337),0,F337/E337*100)</f>
        <v>91.616443288259191</v>
      </c>
      <c r="K337" s="30">
        <f>IF(ISERROR(F337/D337),0,F337/D337*100)</f>
        <v>100</v>
      </c>
    </row>
    <row r="338" spans="1:11">
      <c r="A338" s="34" t="s">
        <v>36</v>
      </c>
      <c r="B338" s="28" t="s">
        <v>37</v>
      </c>
      <c r="C338" s="29">
        <v>4826096.26</v>
      </c>
      <c r="D338" s="29">
        <v>4323158</v>
      </c>
      <c r="E338" s="29">
        <v>4598117</v>
      </c>
      <c r="F338" s="29">
        <v>4323158</v>
      </c>
      <c r="G338" s="29">
        <f>F338-C338</f>
        <v>-502938.25999999978</v>
      </c>
      <c r="H338" s="29">
        <f>E338-F338</f>
        <v>274959</v>
      </c>
      <c r="I338" s="30">
        <f>IF(ISERROR(F338/C338),0,F338/C338*100-100)</f>
        <v>-10.421223135735787</v>
      </c>
      <c r="J338" s="30">
        <f>IF(ISERROR(F338/E338),0,F338/E338*100)</f>
        <v>94.020182609533421</v>
      </c>
      <c r="K338" s="30">
        <f>IF(ISERROR(F338/D338),0,F338/D338*100)</f>
        <v>100</v>
      </c>
    </row>
    <row r="339" spans="1:11">
      <c r="A339" s="35" t="s">
        <v>40</v>
      </c>
      <c r="B339" s="28" t="s">
        <v>41</v>
      </c>
      <c r="C339" s="29">
        <v>4826096.26</v>
      </c>
      <c r="D339" s="29">
        <v>4323158</v>
      </c>
      <c r="E339" s="29">
        <v>4598117</v>
      </c>
      <c r="F339" s="29">
        <v>4323158</v>
      </c>
      <c r="G339" s="29">
        <f>F339-C339</f>
        <v>-502938.25999999978</v>
      </c>
      <c r="H339" s="29">
        <f>E339-F339</f>
        <v>274959</v>
      </c>
      <c r="I339" s="30">
        <f>IF(ISERROR(F339/C339),0,F339/C339*100-100)</f>
        <v>-10.421223135735787</v>
      </c>
      <c r="J339" s="30">
        <f>IF(ISERROR(F339/E339),0,F339/E339*100)</f>
        <v>94.020182609533421</v>
      </c>
      <c r="K339" s="30">
        <f>IF(ISERROR(F339/D339),0,F339/D339*100)</f>
        <v>100</v>
      </c>
    </row>
    <row r="340" spans="1:11">
      <c r="A340" s="34" t="s">
        <v>44</v>
      </c>
      <c r="B340" s="28" t="s">
        <v>45</v>
      </c>
      <c r="C340" s="29">
        <v>1347741</v>
      </c>
      <c r="D340" s="29">
        <v>813056</v>
      </c>
      <c r="E340" s="29">
        <v>1006028</v>
      </c>
      <c r="F340" s="29">
        <v>813056</v>
      </c>
      <c r="G340" s="29">
        <f>F340-C340</f>
        <v>-534685</v>
      </c>
      <c r="H340" s="29">
        <f>E340-F340</f>
        <v>192972</v>
      </c>
      <c r="I340" s="30">
        <f>IF(ISERROR(F340/C340),0,F340/C340*100-100)</f>
        <v>-39.672681917371364</v>
      </c>
      <c r="J340" s="30">
        <f>IF(ISERROR(F340/E340),0,F340/E340*100)</f>
        <v>80.818426524907863</v>
      </c>
      <c r="K340" s="30">
        <f>IF(ISERROR(F340/D340),0,F340/D340*100)</f>
        <v>100</v>
      </c>
    </row>
    <row r="341" spans="1:11">
      <c r="A341" s="35" t="s">
        <v>46</v>
      </c>
      <c r="B341" s="28" t="s">
        <v>47</v>
      </c>
      <c r="C341" s="29">
        <v>1347741</v>
      </c>
      <c r="D341" s="29">
        <v>813056</v>
      </c>
      <c r="E341" s="29">
        <v>1006028</v>
      </c>
      <c r="F341" s="29">
        <v>813056</v>
      </c>
      <c r="G341" s="29">
        <f>F341-C341</f>
        <v>-534685</v>
      </c>
      <c r="H341" s="29">
        <f>E341-F341</f>
        <v>192972</v>
      </c>
      <c r="I341" s="30">
        <f>IF(ISERROR(F341/C341),0,F341/C341*100-100)</f>
        <v>-39.672681917371364</v>
      </c>
      <c r="J341" s="30">
        <f>IF(ISERROR(F341/E341),0,F341/E341*100)</f>
        <v>80.818426524907863</v>
      </c>
      <c r="K341" s="30">
        <f>IF(ISERROR(F341/D341),0,F341/D341*100)</f>
        <v>100</v>
      </c>
    </row>
    <row r="342" spans="1:11" ht="25.5">
      <c r="A342" s="34" t="s">
        <v>50</v>
      </c>
      <c r="B342" s="28" t="s">
        <v>51</v>
      </c>
      <c r="C342" s="29">
        <v>21601</v>
      </c>
      <c r="D342" s="29">
        <v>14052</v>
      </c>
      <c r="E342" s="29">
        <v>17407</v>
      </c>
      <c r="F342" s="29">
        <v>14052</v>
      </c>
      <c r="G342" s="29">
        <f>F342-C342</f>
        <v>-7549</v>
      </c>
      <c r="H342" s="29">
        <f>E342-F342</f>
        <v>3355</v>
      </c>
      <c r="I342" s="30">
        <f>IF(ISERROR(F342/C342),0,F342/C342*100-100)</f>
        <v>-34.947456136289986</v>
      </c>
      <c r="J342" s="30">
        <f>IF(ISERROR(F342/E342),0,F342/E342*100)</f>
        <v>80.726144654449357</v>
      </c>
      <c r="K342" s="30">
        <f>IF(ISERROR(F342/D342),0,F342/D342*100)</f>
        <v>100</v>
      </c>
    </row>
    <row r="343" spans="1:11" ht="25.5">
      <c r="A343" s="35" t="s">
        <v>138</v>
      </c>
      <c r="B343" s="28" t="s">
        <v>139</v>
      </c>
      <c r="C343" s="29">
        <v>21601</v>
      </c>
      <c r="D343" s="29">
        <v>14052</v>
      </c>
      <c r="E343" s="29">
        <v>17407</v>
      </c>
      <c r="F343" s="29">
        <v>14052</v>
      </c>
      <c r="G343" s="29">
        <f>F343-C343</f>
        <v>-7549</v>
      </c>
      <c r="H343" s="29">
        <f>E343-F343</f>
        <v>3355</v>
      </c>
      <c r="I343" s="30">
        <f>IF(ISERROR(F343/C343),0,F343/C343*100-100)</f>
        <v>-34.947456136289986</v>
      </c>
      <c r="J343" s="30">
        <f>IF(ISERROR(F343/E343),0,F343/E343*100)</f>
        <v>80.726144654449357</v>
      </c>
      <c r="K343" s="30">
        <f>IF(ISERROR(F343/D343),0,F343/D343*100)</f>
        <v>100</v>
      </c>
    </row>
    <row r="344" spans="1:11" ht="38.25">
      <c r="A344" s="36" t="s">
        <v>140</v>
      </c>
      <c r="B344" s="28" t="s">
        <v>141</v>
      </c>
      <c r="C344" s="29">
        <v>21601</v>
      </c>
      <c r="D344" s="29">
        <v>14052</v>
      </c>
      <c r="E344" s="29">
        <v>17407</v>
      </c>
      <c r="F344" s="29">
        <v>14052</v>
      </c>
      <c r="G344" s="29">
        <f>F344-C344</f>
        <v>-7549</v>
      </c>
      <c r="H344" s="29">
        <f>E344-F344</f>
        <v>3355</v>
      </c>
      <c r="I344" s="30">
        <f>IF(ISERROR(F344/C344),0,F344/C344*100-100)</f>
        <v>-34.947456136289986</v>
      </c>
      <c r="J344" s="30">
        <f>IF(ISERROR(F344/E344),0,F344/E344*100)</f>
        <v>80.726144654449357</v>
      </c>
      <c r="K344" s="30">
        <f>IF(ISERROR(F344/D344),0,F344/D344*100)</f>
        <v>100</v>
      </c>
    </row>
    <row r="345" spans="1:11" s="42" customFormat="1">
      <c r="A345" s="43" t="s">
        <v>901</v>
      </c>
      <c r="B345" s="39" t="s">
        <v>902</v>
      </c>
      <c r="C345" s="40"/>
      <c r="D345" s="40"/>
      <c r="E345" s="40"/>
      <c r="F345" s="40"/>
      <c r="G345" s="40"/>
      <c r="H345" s="40"/>
      <c r="I345" s="41"/>
      <c r="J345" s="41"/>
      <c r="K345" s="41"/>
    </row>
    <row r="346" spans="1:11">
      <c r="A346" s="27" t="s">
        <v>26</v>
      </c>
      <c r="B346" s="28" t="s">
        <v>27</v>
      </c>
      <c r="C346" s="29">
        <v>176976</v>
      </c>
      <c r="D346" s="29">
        <v>176976</v>
      </c>
      <c r="E346" s="29">
        <v>176976</v>
      </c>
      <c r="F346" s="29">
        <v>176976</v>
      </c>
      <c r="G346" s="29">
        <f>F346-C346</f>
        <v>0</v>
      </c>
      <c r="H346" s="29">
        <f>E346-F346</f>
        <v>0</v>
      </c>
      <c r="I346" s="30">
        <f>IF(ISERROR(F346/C346),0,F346/C346*100-100)</f>
        <v>0</v>
      </c>
      <c r="J346" s="30">
        <f>IF(ISERROR(F346/E346),0,F346/E346*100)</f>
        <v>100</v>
      </c>
      <c r="K346" s="30">
        <f>IF(ISERROR(F346/D346),0,F346/D346*100)</f>
        <v>100</v>
      </c>
    </row>
    <row r="347" spans="1:11">
      <c r="A347" s="33" t="s">
        <v>28</v>
      </c>
      <c r="B347" s="28" t="s">
        <v>29</v>
      </c>
      <c r="C347" s="29">
        <v>176976</v>
      </c>
      <c r="D347" s="29">
        <v>176976</v>
      </c>
      <c r="E347" s="29">
        <v>176976</v>
      </c>
      <c r="F347" s="29">
        <v>176976</v>
      </c>
      <c r="G347" s="29">
        <f>F347-C347</f>
        <v>0</v>
      </c>
      <c r="H347" s="29">
        <f>E347-F347</f>
        <v>0</v>
      </c>
      <c r="I347" s="30">
        <f>IF(ISERROR(F347/C347),0,F347/C347*100-100)</f>
        <v>0</v>
      </c>
      <c r="J347" s="30">
        <f>IF(ISERROR(F347/E347),0,F347/E347*100)</f>
        <v>100</v>
      </c>
      <c r="K347" s="30">
        <f>IF(ISERROR(F347/D347),0,F347/D347*100)</f>
        <v>100</v>
      </c>
    </row>
    <row r="348" spans="1:11">
      <c r="A348" s="34" t="s">
        <v>30</v>
      </c>
      <c r="B348" s="28" t="s">
        <v>31</v>
      </c>
      <c r="C348" s="29">
        <v>176976</v>
      </c>
      <c r="D348" s="29">
        <v>176976</v>
      </c>
      <c r="E348" s="29">
        <v>176976</v>
      </c>
      <c r="F348" s="29">
        <v>176976</v>
      </c>
      <c r="G348" s="29">
        <f>F348-C348</f>
        <v>0</v>
      </c>
      <c r="H348" s="29">
        <f>E348-F348</f>
        <v>0</v>
      </c>
      <c r="I348" s="30">
        <f>IF(ISERROR(F348/C348),0,F348/C348*100-100)</f>
        <v>0</v>
      </c>
      <c r="J348" s="30">
        <f>IF(ISERROR(F348/E348),0,F348/E348*100)</f>
        <v>100</v>
      </c>
      <c r="K348" s="30">
        <f>IF(ISERROR(F348/D348),0,F348/D348*100)</f>
        <v>100</v>
      </c>
    </row>
    <row r="349" spans="1:11">
      <c r="A349" s="27" t="s">
        <v>32</v>
      </c>
      <c r="B349" s="28" t="s">
        <v>33</v>
      </c>
      <c r="C349" s="29">
        <v>176976</v>
      </c>
      <c r="D349" s="29">
        <v>176976</v>
      </c>
      <c r="E349" s="29">
        <v>176976</v>
      </c>
      <c r="F349" s="29">
        <v>176976</v>
      </c>
      <c r="G349" s="29">
        <f>F349-C349</f>
        <v>0</v>
      </c>
      <c r="H349" s="29">
        <f>E349-F349</f>
        <v>0</v>
      </c>
      <c r="I349" s="30">
        <f>IF(ISERROR(F349/C349),0,F349/C349*100-100)</f>
        <v>0</v>
      </c>
      <c r="J349" s="30">
        <f>IF(ISERROR(F349/E349),0,F349/E349*100)</f>
        <v>100</v>
      </c>
      <c r="K349" s="30">
        <f>IF(ISERROR(F349/D349),0,F349/D349*100)</f>
        <v>100</v>
      </c>
    </row>
    <row r="350" spans="1:11">
      <c r="A350" s="33" t="s">
        <v>34</v>
      </c>
      <c r="B350" s="28" t="s">
        <v>35</v>
      </c>
      <c r="C350" s="29">
        <v>176976</v>
      </c>
      <c r="D350" s="29">
        <v>176976</v>
      </c>
      <c r="E350" s="29">
        <v>176976</v>
      </c>
      <c r="F350" s="29">
        <v>176976</v>
      </c>
      <c r="G350" s="29">
        <f>F350-C350</f>
        <v>0</v>
      </c>
      <c r="H350" s="29">
        <f>E350-F350</f>
        <v>0</v>
      </c>
      <c r="I350" s="30">
        <f>IF(ISERROR(F350/C350),0,F350/C350*100-100)</f>
        <v>0</v>
      </c>
      <c r="J350" s="30">
        <f>IF(ISERROR(F350/E350),0,F350/E350*100)</f>
        <v>100</v>
      </c>
      <c r="K350" s="30">
        <f>IF(ISERROR(F350/D350),0,F350/D350*100)</f>
        <v>100</v>
      </c>
    </row>
    <row r="351" spans="1:11" ht="25.5">
      <c r="A351" s="34" t="s">
        <v>50</v>
      </c>
      <c r="B351" s="28" t="s">
        <v>51</v>
      </c>
      <c r="C351" s="29">
        <v>176976</v>
      </c>
      <c r="D351" s="29">
        <v>176976</v>
      </c>
      <c r="E351" s="29">
        <v>176976</v>
      </c>
      <c r="F351" s="29">
        <v>176976</v>
      </c>
      <c r="G351" s="29">
        <f>F351-C351</f>
        <v>0</v>
      </c>
      <c r="H351" s="29">
        <f>E351-F351</f>
        <v>0</v>
      </c>
      <c r="I351" s="30">
        <f>IF(ISERROR(F351/C351),0,F351/C351*100-100)</f>
        <v>0</v>
      </c>
      <c r="J351" s="30">
        <f>IF(ISERROR(F351/E351),0,F351/E351*100)</f>
        <v>100</v>
      </c>
      <c r="K351" s="30">
        <f>IF(ISERROR(F351/D351),0,F351/D351*100)</f>
        <v>100</v>
      </c>
    </row>
    <row r="352" spans="1:11" ht="25.5">
      <c r="A352" s="35" t="s">
        <v>138</v>
      </c>
      <c r="B352" s="28" t="s">
        <v>139</v>
      </c>
      <c r="C352" s="29">
        <v>176976</v>
      </c>
      <c r="D352" s="29">
        <v>176976</v>
      </c>
      <c r="E352" s="29">
        <v>176976</v>
      </c>
      <c r="F352" s="29">
        <v>176976</v>
      </c>
      <c r="G352" s="29">
        <f>F352-C352</f>
        <v>0</v>
      </c>
      <c r="H352" s="29">
        <f>E352-F352</f>
        <v>0</v>
      </c>
      <c r="I352" s="30">
        <f>IF(ISERROR(F352/C352),0,F352/C352*100-100)</f>
        <v>0</v>
      </c>
      <c r="J352" s="30">
        <f>IF(ISERROR(F352/E352),0,F352/E352*100)</f>
        <v>100</v>
      </c>
      <c r="K352" s="30">
        <f>IF(ISERROR(F352/D352),0,F352/D352*100)</f>
        <v>100</v>
      </c>
    </row>
    <row r="353" spans="1:11" ht="38.25">
      <c r="A353" s="36" t="s">
        <v>140</v>
      </c>
      <c r="B353" s="28" t="s">
        <v>141</v>
      </c>
      <c r="C353" s="29">
        <v>176976</v>
      </c>
      <c r="D353" s="29">
        <v>176976</v>
      </c>
      <c r="E353" s="29">
        <v>176976</v>
      </c>
      <c r="F353" s="29">
        <v>176976</v>
      </c>
      <c r="G353" s="29">
        <f>F353-C353</f>
        <v>0</v>
      </c>
      <c r="H353" s="29">
        <f>E353-F353</f>
        <v>0</v>
      </c>
      <c r="I353" s="30">
        <f>IF(ISERROR(F353/C353),0,F353/C353*100-100)</f>
        <v>0</v>
      </c>
      <c r="J353" s="30">
        <f>IF(ISERROR(F353/E353),0,F353/E353*100)</f>
        <v>100</v>
      </c>
      <c r="K353" s="30">
        <f>IF(ISERROR(F353/D353),0,F353/D353*100)</f>
        <v>100</v>
      </c>
    </row>
    <row r="354" spans="1:11" s="42" customFormat="1" ht="25.5">
      <c r="A354" s="38" t="s">
        <v>249</v>
      </c>
      <c r="B354" s="39" t="s">
        <v>903</v>
      </c>
      <c r="C354" s="40"/>
      <c r="D354" s="40"/>
      <c r="E354" s="40"/>
      <c r="F354" s="40"/>
      <c r="G354" s="40"/>
      <c r="H354" s="40"/>
      <c r="I354" s="41"/>
      <c r="J354" s="41"/>
      <c r="K354" s="41"/>
    </row>
    <row r="355" spans="1:11">
      <c r="A355" s="27" t="s">
        <v>26</v>
      </c>
      <c r="B355" s="28" t="s">
        <v>27</v>
      </c>
      <c r="C355" s="29">
        <v>1809610.2</v>
      </c>
      <c r="D355" s="29">
        <v>609648</v>
      </c>
      <c r="E355" s="29">
        <v>609648</v>
      </c>
      <c r="F355" s="29">
        <v>609648</v>
      </c>
      <c r="G355" s="29">
        <f>F355-C355</f>
        <v>-1199962.2</v>
      </c>
      <c r="H355" s="29">
        <f>E355-F355</f>
        <v>0</v>
      </c>
      <c r="I355" s="30">
        <f>IF(ISERROR(F355/C355),0,F355/C355*100-100)</f>
        <v>-66.310534721787036</v>
      </c>
      <c r="J355" s="30">
        <f>IF(ISERROR(F355/E355),0,F355/E355*100)</f>
        <v>100</v>
      </c>
      <c r="K355" s="30">
        <f>IF(ISERROR(F355/D355),0,F355/D355*100)</f>
        <v>100</v>
      </c>
    </row>
    <row r="356" spans="1:11">
      <c r="A356" s="33" t="s">
        <v>28</v>
      </c>
      <c r="B356" s="28" t="s">
        <v>29</v>
      </c>
      <c r="C356" s="29">
        <v>1809610.2</v>
      </c>
      <c r="D356" s="29">
        <v>609648</v>
      </c>
      <c r="E356" s="29">
        <v>609648</v>
      </c>
      <c r="F356" s="29">
        <v>609648</v>
      </c>
      <c r="G356" s="29">
        <f>F356-C356</f>
        <v>-1199962.2</v>
      </c>
      <c r="H356" s="29">
        <f>E356-F356</f>
        <v>0</v>
      </c>
      <c r="I356" s="30">
        <f>IF(ISERROR(F356/C356),0,F356/C356*100-100)</f>
        <v>-66.310534721787036</v>
      </c>
      <c r="J356" s="30">
        <f>IF(ISERROR(F356/E356),0,F356/E356*100)</f>
        <v>100</v>
      </c>
      <c r="K356" s="30">
        <f>IF(ISERROR(F356/D356),0,F356/D356*100)</f>
        <v>100</v>
      </c>
    </row>
    <row r="357" spans="1:11">
      <c r="A357" s="34" t="s">
        <v>30</v>
      </c>
      <c r="B357" s="28" t="s">
        <v>31</v>
      </c>
      <c r="C357" s="29">
        <v>1809610.2</v>
      </c>
      <c r="D357" s="29">
        <v>609648</v>
      </c>
      <c r="E357" s="29">
        <v>609648</v>
      </c>
      <c r="F357" s="29">
        <v>609648</v>
      </c>
      <c r="G357" s="29">
        <f>F357-C357</f>
        <v>-1199962.2</v>
      </c>
      <c r="H357" s="29">
        <f>E357-F357</f>
        <v>0</v>
      </c>
      <c r="I357" s="30">
        <f>IF(ISERROR(F357/C357),0,F357/C357*100-100)</f>
        <v>-66.310534721787036</v>
      </c>
      <c r="J357" s="30">
        <f>IF(ISERROR(F357/E357),0,F357/E357*100)</f>
        <v>100</v>
      </c>
      <c r="K357" s="30">
        <f>IF(ISERROR(F357/D357),0,F357/D357*100)</f>
        <v>100</v>
      </c>
    </row>
    <row r="358" spans="1:11">
      <c r="A358" s="27" t="s">
        <v>32</v>
      </c>
      <c r="B358" s="28" t="s">
        <v>33</v>
      </c>
      <c r="C358" s="29">
        <v>1809610.2</v>
      </c>
      <c r="D358" s="29">
        <v>609648</v>
      </c>
      <c r="E358" s="29">
        <v>609648</v>
      </c>
      <c r="F358" s="29">
        <v>609648</v>
      </c>
      <c r="G358" s="29">
        <f>F358-C358</f>
        <v>-1199962.2</v>
      </c>
      <c r="H358" s="29">
        <f>E358-F358</f>
        <v>0</v>
      </c>
      <c r="I358" s="30">
        <f>IF(ISERROR(F358/C358),0,F358/C358*100-100)</f>
        <v>-66.310534721787036</v>
      </c>
      <c r="J358" s="30">
        <f>IF(ISERROR(F358/E358),0,F358/E358*100)</f>
        <v>100</v>
      </c>
      <c r="K358" s="30">
        <f>IF(ISERROR(F358/D358),0,F358/D358*100)</f>
        <v>100</v>
      </c>
    </row>
    <row r="359" spans="1:11">
      <c r="A359" s="33" t="s">
        <v>34</v>
      </c>
      <c r="B359" s="28" t="s">
        <v>35</v>
      </c>
      <c r="C359" s="29">
        <v>584110.19999999995</v>
      </c>
      <c r="D359" s="29">
        <v>582047</v>
      </c>
      <c r="E359" s="29">
        <v>514148</v>
      </c>
      <c r="F359" s="29">
        <v>582047</v>
      </c>
      <c r="G359" s="29">
        <f>F359-C359</f>
        <v>-2063.1999999999534</v>
      </c>
      <c r="H359" s="29">
        <f>E359-F359</f>
        <v>-67899</v>
      </c>
      <c r="I359" s="30">
        <f>IF(ISERROR(F359/C359),0,F359/C359*100-100)</f>
        <v>-0.35322101891046032</v>
      </c>
      <c r="J359" s="30">
        <f>IF(ISERROR(F359/E359),0,F359/E359*100)</f>
        <v>113.20611963870326</v>
      </c>
      <c r="K359" s="30">
        <f>IF(ISERROR(F359/D359),0,F359/D359*100)</f>
        <v>100</v>
      </c>
    </row>
    <row r="360" spans="1:11">
      <c r="A360" s="34" t="s">
        <v>36</v>
      </c>
      <c r="B360" s="28" t="s">
        <v>37</v>
      </c>
      <c r="C360" s="29">
        <v>584110.19999999995</v>
      </c>
      <c r="D360" s="29">
        <v>582047</v>
      </c>
      <c r="E360" s="29">
        <v>514148</v>
      </c>
      <c r="F360" s="29">
        <v>582047</v>
      </c>
      <c r="G360" s="29">
        <f>F360-C360</f>
        <v>-2063.1999999999534</v>
      </c>
      <c r="H360" s="29">
        <f>E360-F360</f>
        <v>-67899</v>
      </c>
      <c r="I360" s="30">
        <f>IF(ISERROR(F360/C360),0,F360/C360*100-100)</f>
        <v>-0.35322101891046032</v>
      </c>
      <c r="J360" s="30">
        <f>IF(ISERROR(F360/E360),0,F360/E360*100)</f>
        <v>113.20611963870326</v>
      </c>
      <c r="K360" s="30">
        <f>IF(ISERROR(F360/D360),0,F360/D360*100)</f>
        <v>100</v>
      </c>
    </row>
    <row r="361" spans="1:11">
      <c r="A361" s="35" t="s">
        <v>40</v>
      </c>
      <c r="B361" s="28" t="s">
        <v>41</v>
      </c>
      <c r="C361" s="29">
        <v>584110.19999999995</v>
      </c>
      <c r="D361" s="29">
        <v>582047</v>
      </c>
      <c r="E361" s="29">
        <v>514148</v>
      </c>
      <c r="F361" s="29">
        <v>582047</v>
      </c>
      <c r="G361" s="29">
        <f>F361-C361</f>
        <v>-2063.1999999999534</v>
      </c>
      <c r="H361" s="29">
        <f>E361-F361</f>
        <v>-67899</v>
      </c>
      <c r="I361" s="30">
        <f>IF(ISERROR(F361/C361),0,F361/C361*100-100)</f>
        <v>-0.35322101891046032</v>
      </c>
      <c r="J361" s="30">
        <f>IF(ISERROR(F361/E361),0,F361/E361*100)</f>
        <v>113.20611963870326</v>
      </c>
      <c r="K361" s="30">
        <f>IF(ISERROR(F361/D361),0,F361/D361*100)</f>
        <v>100</v>
      </c>
    </row>
    <row r="362" spans="1:11">
      <c r="A362" s="33" t="s">
        <v>58</v>
      </c>
      <c r="B362" s="28" t="s">
        <v>59</v>
      </c>
      <c r="C362" s="29">
        <v>1225500</v>
      </c>
      <c r="D362" s="29">
        <v>27601</v>
      </c>
      <c r="E362" s="29">
        <v>95500</v>
      </c>
      <c r="F362" s="29">
        <v>27601</v>
      </c>
      <c r="G362" s="29">
        <f>F362-C362</f>
        <v>-1197899</v>
      </c>
      <c r="H362" s="29">
        <f>E362-F362</f>
        <v>67899</v>
      </c>
      <c r="I362" s="30">
        <f>IF(ISERROR(F362/C362),0,F362/C362*100-100)</f>
        <v>-97.747776417788657</v>
      </c>
      <c r="J362" s="30">
        <f>IF(ISERROR(F362/E362),0,F362/E362*100)</f>
        <v>28.901570680628275</v>
      </c>
      <c r="K362" s="30">
        <f>IF(ISERROR(F362/D362),0,F362/D362*100)</f>
        <v>100</v>
      </c>
    </row>
    <row r="363" spans="1:11">
      <c r="A363" s="34" t="s">
        <v>60</v>
      </c>
      <c r="B363" s="28" t="s">
        <v>61</v>
      </c>
      <c r="C363" s="29">
        <v>1225500</v>
      </c>
      <c r="D363" s="29">
        <v>27601</v>
      </c>
      <c r="E363" s="29">
        <v>95500</v>
      </c>
      <c r="F363" s="29">
        <v>27601</v>
      </c>
      <c r="G363" s="29">
        <f>F363-C363</f>
        <v>-1197899</v>
      </c>
      <c r="H363" s="29">
        <f>E363-F363</f>
        <v>67899</v>
      </c>
      <c r="I363" s="30">
        <f>IF(ISERROR(F363/C363),0,F363/C363*100-100)</f>
        <v>-97.747776417788657</v>
      </c>
      <c r="J363" s="30">
        <f>IF(ISERROR(F363/E363),0,F363/E363*100)</f>
        <v>28.901570680628275</v>
      </c>
      <c r="K363" s="30">
        <f>IF(ISERROR(F363/D363),0,F363/D363*100)</f>
        <v>100</v>
      </c>
    </row>
    <row r="364" spans="1:11" s="42" customFormat="1">
      <c r="A364" s="38" t="s">
        <v>620</v>
      </c>
      <c r="B364" s="39" t="s">
        <v>904</v>
      </c>
      <c r="C364" s="40"/>
      <c r="D364" s="40"/>
      <c r="E364" s="40"/>
      <c r="F364" s="40"/>
      <c r="G364" s="40"/>
      <c r="H364" s="40"/>
      <c r="I364" s="41"/>
      <c r="J364" s="41"/>
      <c r="K364" s="41"/>
    </row>
    <row r="365" spans="1:11">
      <c r="A365" s="27" t="s">
        <v>26</v>
      </c>
      <c r="B365" s="28" t="s">
        <v>27</v>
      </c>
      <c r="C365" s="29">
        <v>16190325.85</v>
      </c>
      <c r="D365" s="29">
        <v>17826810</v>
      </c>
      <c r="E365" s="29">
        <v>17826810</v>
      </c>
      <c r="F365" s="29">
        <v>17815144.120000001</v>
      </c>
      <c r="G365" s="29">
        <f>F365-C365</f>
        <v>1624818.2700000014</v>
      </c>
      <c r="H365" s="29">
        <f>E365-F365</f>
        <v>11665.879999998957</v>
      </c>
      <c r="I365" s="30">
        <f>IF(ISERROR(F365/C365),0,F365/C365*100-100)</f>
        <v>10.0357354450652</v>
      </c>
      <c r="J365" s="30">
        <f>IF(ISERROR(F365/E365),0,F365/E365*100)</f>
        <v>99.934559912850375</v>
      </c>
      <c r="K365" s="30">
        <f>IF(ISERROR(F365/D365),0,F365/D365*100)</f>
        <v>99.934559912850375</v>
      </c>
    </row>
    <row r="366" spans="1:11">
      <c r="A366" s="33" t="s">
        <v>28</v>
      </c>
      <c r="B366" s="28" t="s">
        <v>29</v>
      </c>
      <c r="C366" s="29">
        <v>16190325.85</v>
      </c>
      <c r="D366" s="29">
        <v>17826810</v>
      </c>
      <c r="E366" s="29">
        <v>17826810</v>
      </c>
      <c r="F366" s="29">
        <v>17815144.120000001</v>
      </c>
      <c r="G366" s="29">
        <f>F366-C366</f>
        <v>1624818.2700000014</v>
      </c>
      <c r="H366" s="29">
        <f>E366-F366</f>
        <v>11665.879999998957</v>
      </c>
      <c r="I366" s="30">
        <f>IF(ISERROR(F366/C366),0,F366/C366*100-100)</f>
        <v>10.0357354450652</v>
      </c>
      <c r="J366" s="30">
        <f>IF(ISERROR(F366/E366),0,F366/E366*100)</f>
        <v>99.934559912850375</v>
      </c>
      <c r="K366" s="30">
        <f>IF(ISERROR(F366/D366),0,F366/D366*100)</f>
        <v>99.934559912850375</v>
      </c>
    </row>
    <row r="367" spans="1:11">
      <c r="A367" s="34" t="s">
        <v>30</v>
      </c>
      <c r="B367" s="28" t="s">
        <v>31</v>
      </c>
      <c r="C367" s="29">
        <v>16190325.85</v>
      </c>
      <c r="D367" s="29">
        <v>17826810</v>
      </c>
      <c r="E367" s="29">
        <v>17826810</v>
      </c>
      <c r="F367" s="29">
        <v>17815144.120000001</v>
      </c>
      <c r="G367" s="29">
        <f>F367-C367</f>
        <v>1624818.2700000014</v>
      </c>
      <c r="H367" s="29">
        <f>E367-F367</f>
        <v>11665.879999998957</v>
      </c>
      <c r="I367" s="30">
        <f>IF(ISERROR(F367/C367),0,F367/C367*100-100)</f>
        <v>10.0357354450652</v>
      </c>
      <c r="J367" s="30">
        <f>IF(ISERROR(F367/E367),0,F367/E367*100)</f>
        <v>99.934559912850375</v>
      </c>
      <c r="K367" s="30">
        <f>IF(ISERROR(F367/D367),0,F367/D367*100)</f>
        <v>99.934559912850375</v>
      </c>
    </row>
    <row r="368" spans="1:11">
      <c r="A368" s="27" t="s">
        <v>32</v>
      </c>
      <c r="B368" s="28" t="s">
        <v>33</v>
      </c>
      <c r="C368" s="29">
        <v>16190325.85</v>
      </c>
      <c r="D368" s="29">
        <v>17826810</v>
      </c>
      <c r="E368" s="29">
        <v>17826810</v>
      </c>
      <c r="F368" s="29">
        <v>17815144.120000001</v>
      </c>
      <c r="G368" s="29">
        <f>F368-C368</f>
        <v>1624818.2700000014</v>
      </c>
      <c r="H368" s="29">
        <f>E368-F368</f>
        <v>11665.879999998957</v>
      </c>
      <c r="I368" s="30">
        <f>IF(ISERROR(F368/C368),0,F368/C368*100-100)</f>
        <v>10.0357354450652</v>
      </c>
      <c r="J368" s="30">
        <f>IF(ISERROR(F368/E368),0,F368/E368*100)</f>
        <v>99.934559912850375</v>
      </c>
      <c r="K368" s="30">
        <f>IF(ISERROR(F368/D368),0,F368/D368*100)</f>
        <v>99.934559912850375</v>
      </c>
    </row>
    <row r="369" spans="1:11">
      <c r="A369" s="33" t="s">
        <v>34</v>
      </c>
      <c r="B369" s="28" t="s">
        <v>35</v>
      </c>
      <c r="C369" s="29">
        <v>16116738.26</v>
      </c>
      <c r="D369" s="29">
        <v>17783310</v>
      </c>
      <c r="E369" s="29">
        <v>17822541</v>
      </c>
      <c r="F369" s="29">
        <v>17771685.219999999</v>
      </c>
      <c r="G369" s="29">
        <f>F369-C369</f>
        <v>1654946.959999999</v>
      </c>
      <c r="H369" s="29">
        <f>E369-F369</f>
        <v>50855.780000001192</v>
      </c>
      <c r="I369" s="30">
        <f>IF(ISERROR(F369/C369),0,F369/C369*100-100)</f>
        <v>10.26849808752803</v>
      </c>
      <c r="J369" s="30">
        <f>IF(ISERROR(F369/E369),0,F369/E369*100)</f>
        <v>99.714654717304327</v>
      </c>
      <c r="K369" s="30">
        <f>IF(ISERROR(F369/D369),0,F369/D369*100)</f>
        <v>99.934630954529837</v>
      </c>
    </row>
    <row r="370" spans="1:11">
      <c r="A370" s="34" t="s">
        <v>36</v>
      </c>
      <c r="B370" s="28" t="s">
        <v>37</v>
      </c>
      <c r="C370" s="29">
        <v>1178860</v>
      </c>
      <c r="D370" s="29">
        <v>1213321</v>
      </c>
      <c r="E370" s="29">
        <v>823849</v>
      </c>
      <c r="F370" s="29">
        <v>1213321</v>
      </c>
      <c r="G370" s="29">
        <f>F370-C370</f>
        <v>34461</v>
      </c>
      <c r="H370" s="29">
        <f>E370-F370</f>
        <v>-389472</v>
      </c>
      <c r="I370" s="30">
        <f>IF(ISERROR(F370/C370),0,F370/C370*100-100)</f>
        <v>2.9232478835485125</v>
      </c>
      <c r="J370" s="30">
        <f>IF(ISERROR(F370/E370),0,F370/E370*100)</f>
        <v>147.27468261780982</v>
      </c>
      <c r="K370" s="30">
        <f>IF(ISERROR(F370/D370),0,F370/D370*100)</f>
        <v>100</v>
      </c>
    </row>
    <row r="371" spans="1:11">
      <c r="A371" s="35" t="s">
        <v>38</v>
      </c>
      <c r="B371" s="28" t="s">
        <v>39</v>
      </c>
      <c r="C371" s="29">
        <v>810660</v>
      </c>
      <c r="D371" s="29">
        <v>787447</v>
      </c>
      <c r="E371" s="29">
        <v>681392</v>
      </c>
      <c r="F371" s="29">
        <v>787447</v>
      </c>
      <c r="G371" s="29">
        <f>F371-C371</f>
        <v>-23213</v>
      </c>
      <c r="H371" s="29">
        <f>E371-F371</f>
        <v>-106055</v>
      </c>
      <c r="I371" s="30">
        <f>IF(ISERROR(F371/C371),0,F371/C371*100-100)</f>
        <v>-2.8634692719512458</v>
      </c>
      <c r="J371" s="30">
        <f>IF(ISERROR(F371/E371),0,F371/E371*100)</f>
        <v>115.56446215981401</v>
      </c>
      <c r="K371" s="30">
        <f>IF(ISERROR(F371/D371),0,F371/D371*100)</f>
        <v>100</v>
      </c>
    </row>
    <row r="372" spans="1:11">
      <c r="A372" s="35" t="s">
        <v>40</v>
      </c>
      <c r="B372" s="28" t="s">
        <v>41</v>
      </c>
      <c r="C372" s="29">
        <v>368200</v>
      </c>
      <c r="D372" s="29">
        <v>425874</v>
      </c>
      <c r="E372" s="29">
        <v>142457</v>
      </c>
      <c r="F372" s="29">
        <v>425874</v>
      </c>
      <c r="G372" s="29">
        <f>F372-C372</f>
        <v>57674</v>
      </c>
      <c r="H372" s="29">
        <f>E372-F372</f>
        <v>-283417</v>
      </c>
      <c r="I372" s="30">
        <f>IF(ISERROR(F372/C372),0,F372/C372*100-100)</f>
        <v>15.663769690385649</v>
      </c>
      <c r="J372" s="30">
        <f>IF(ISERROR(F372/E372),0,F372/E372*100)</f>
        <v>298.94915658760186</v>
      </c>
      <c r="K372" s="30">
        <f>IF(ISERROR(F372/D372),0,F372/D372*100)</f>
        <v>100</v>
      </c>
    </row>
    <row r="373" spans="1:11">
      <c r="A373" s="36" t="s">
        <v>42</v>
      </c>
      <c r="B373" s="28" t="s">
        <v>43</v>
      </c>
      <c r="C373" s="29">
        <v>290.39999999999998</v>
      </c>
      <c r="D373" s="29">
        <v>0</v>
      </c>
      <c r="E373" s="29">
        <v>0</v>
      </c>
      <c r="F373" s="29">
        <v>416</v>
      </c>
      <c r="G373" s="29">
        <f>F373-C373</f>
        <v>125.60000000000002</v>
      </c>
      <c r="H373" s="29">
        <f>E373-F373</f>
        <v>-416</v>
      </c>
      <c r="I373" s="30">
        <f>IF(ISERROR(F373/C373),0,F373/C373*100-100)</f>
        <v>43.250688705234154</v>
      </c>
      <c r="J373" s="30">
        <f>IF(ISERROR(F373/E373),0,F373/E373*100)</f>
        <v>0</v>
      </c>
      <c r="K373" s="30">
        <f>IF(ISERROR(F373/D373),0,F373/D373*100)</f>
        <v>0</v>
      </c>
    </row>
    <row r="374" spans="1:11">
      <c r="A374" s="34" t="s">
        <v>44</v>
      </c>
      <c r="B374" s="28" t="s">
        <v>45</v>
      </c>
      <c r="C374" s="29">
        <v>13266299.699999999</v>
      </c>
      <c r="D374" s="29">
        <v>14856988</v>
      </c>
      <c r="E374" s="29">
        <v>15548692</v>
      </c>
      <c r="F374" s="29">
        <v>14846053.970000001</v>
      </c>
      <c r="G374" s="29">
        <f>F374-C374</f>
        <v>1579754.2700000014</v>
      </c>
      <c r="H374" s="29">
        <f>E374-F374</f>
        <v>702638.02999999933</v>
      </c>
      <c r="I374" s="30">
        <f>IF(ISERROR(F374/C374),0,F374/C374*100-100)</f>
        <v>11.908024888055266</v>
      </c>
      <c r="J374" s="30">
        <f>IF(ISERROR(F374/E374),0,F374/E374*100)</f>
        <v>95.481047344689827</v>
      </c>
      <c r="K374" s="30">
        <f>IF(ISERROR(F374/D374),0,F374/D374*100)</f>
        <v>99.926404800219274</v>
      </c>
    </row>
    <row r="375" spans="1:11">
      <c r="A375" s="35" t="s">
        <v>46</v>
      </c>
      <c r="B375" s="28" t="s">
        <v>47</v>
      </c>
      <c r="C375" s="29">
        <v>13266299.699999999</v>
      </c>
      <c r="D375" s="29">
        <v>14856988</v>
      </c>
      <c r="E375" s="29">
        <v>15548692</v>
      </c>
      <c r="F375" s="29">
        <v>14846053.970000001</v>
      </c>
      <c r="G375" s="29">
        <f>F375-C375</f>
        <v>1579754.2700000014</v>
      </c>
      <c r="H375" s="29">
        <f>E375-F375</f>
        <v>702638.02999999933</v>
      </c>
      <c r="I375" s="30">
        <f>IF(ISERROR(F375/C375),0,F375/C375*100-100)</f>
        <v>11.908024888055266</v>
      </c>
      <c r="J375" s="30">
        <f>IF(ISERROR(F375/E375),0,F375/E375*100)</f>
        <v>95.481047344689827</v>
      </c>
      <c r="K375" s="30">
        <f>IF(ISERROR(F375/D375),0,F375/D375*100)</f>
        <v>99.926404800219274</v>
      </c>
    </row>
    <row r="376" spans="1:11" ht="25.5">
      <c r="A376" s="34" t="s">
        <v>50</v>
      </c>
      <c r="B376" s="28" t="s">
        <v>51</v>
      </c>
      <c r="C376" s="29">
        <v>1671578.56</v>
      </c>
      <c r="D376" s="29">
        <v>1713001</v>
      </c>
      <c r="E376" s="29">
        <v>1450000</v>
      </c>
      <c r="F376" s="29">
        <v>1712310.25</v>
      </c>
      <c r="G376" s="29">
        <f>F376-C376</f>
        <v>40731.689999999944</v>
      </c>
      <c r="H376" s="29">
        <f>E376-F376</f>
        <v>-262310.25</v>
      </c>
      <c r="I376" s="30">
        <f>IF(ISERROR(F376/C376),0,F376/C376*100-100)</f>
        <v>2.4367200546051606</v>
      </c>
      <c r="J376" s="30">
        <f>IF(ISERROR(F376/E376),0,F376/E376*100)</f>
        <v>118.09036206896553</v>
      </c>
      <c r="K376" s="30">
        <f>IF(ISERROR(F376/D376),0,F376/D376*100)</f>
        <v>99.959676030545225</v>
      </c>
    </row>
    <row r="377" spans="1:11">
      <c r="A377" s="35" t="s">
        <v>52</v>
      </c>
      <c r="B377" s="28" t="s">
        <v>53</v>
      </c>
      <c r="C377" s="29">
        <v>18900</v>
      </c>
      <c r="D377" s="29">
        <v>20750</v>
      </c>
      <c r="E377" s="29">
        <v>0</v>
      </c>
      <c r="F377" s="29">
        <v>20750</v>
      </c>
      <c r="G377" s="29">
        <f>F377-C377</f>
        <v>1850</v>
      </c>
      <c r="H377" s="29">
        <f>E377-F377</f>
        <v>-20750</v>
      </c>
      <c r="I377" s="30">
        <f>IF(ISERROR(F377/C377),0,F377/C377*100-100)</f>
        <v>9.7883597883597844</v>
      </c>
      <c r="J377" s="30">
        <f>IF(ISERROR(F377/E377),0,F377/E377*100)</f>
        <v>0</v>
      </c>
      <c r="K377" s="30">
        <f>IF(ISERROR(F377/D377),0,F377/D377*100)</f>
        <v>100</v>
      </c>
    </row>
    <row r="378" spans="1:11" ht="25.5">
      <c r="A378" s="36" t="s">
        <v>54</v>
      </c>
      <c r="B378" s="28" t="s">
        <v>55</v>
      </c>
      <c r="C378" s="29">
        <v>18900</v>
      </c>
      <c r="D378" s="29">
        <v>20750</v>
      </c>
      <c r="E378" s="29">
        <v>0</v>
      </c>
      <c r="F378" s="29">
        <v>20750</v>
      </c>
      <c r="G378" s="29">
        <f>F378-C378</f>
        <v>1850</v>
      </c>
      <c r="H378" s="29">
        <f>E378-F378</f>
        <v>-20750</v>
      </c>
      <c r="I378" s="30">
        <f>IF(ISERROR(F378/C378),0,F378/C378*100-100)</f>
        <v>9.7883597883597844</v>
      </c>
      <c r="J378" s="30">
        <f>IF(ISERROR(F378/E378),0,F378/E378*100)</f>
        <v>0</v>
      </c>
      <c r="K378" s="30">
        <f>IF(ISERROR(F378/D378),0,F378/D378*100)</f>
        <v>100</v>
      </c>
    </row>
    <row r="379" spans="1:11" ht="25.5">
      <c r="A379" s="37" t="s">
        <v>56</v>
      </c>
      <c r="B379" s="28" t="s">
        <v>57</v>
      </c>
      <c r="C379" s="29">
        <v>18900</v>
      </c>
      <c r="D379" s="29">
        <v>20750</v>
      </c>
      <c r="E379" s="29">
        <v>0</v>
      </c>
      <c r="F379" s="29">
        <v>20750</v>
      </c>
      <c r="G379" s="29">
        <f>F379-C379</f>
        <v>1850</v>
      </c>
      <c r="H379" s="29">
        <f>E379-F379</f>
        <v>-20750</v>
      </c>
      <c r="I379" s="30">
        <f>IF(ISERROR(F379/C379),0,F379/C379*100-100)</f>
        <v>9.7883597883597844</v>
      </c>
      <c r="J379" s="30">
        <f>IF(ISERROR(F379/E379),0,F379/E379*100)</f>
        <v>0</v>
      </c>
      <c r="K379" s="30">
        <f>IF(ISERROR(F379/D379),0,F379/D379*100)</f>
        <v>100</v>
      </c>
    </row>
    <row r="380" spans="1:11" ht="25.5">
      <c r="A380" s="35" t="s">
        <v>138</v>
      </c>
      <c r="B380" s="28" t="s">
        <v>139</v>
      </c>
      <c r="C380" s="29">
        <v>1652678.56</v>
      </c>
      <c r="D380" s="29">
        <v>1692251</v>
      </c>
      <c r="E380" s="29">
        <v>1450000</v>
      </c>
      <c r="F380" s="29">
        <v>1691560.25</v>
      </c>
      <c r="G380" s="29">
        <f>F380-C380</f>
        <v>38881.689999999944</v>
      </c>
      <c r="H380" s="29">
        <f>E380-F380</f>
        <v>-241560.25</v>
      </c>
      <c r="I380" s="30">
        <f>IF(ISERROR(F380/C380),0,F380/C380*100-100)</f>
        <v>2.3526468450101987</v>
      </c>
      <c r="J380" s="30">
        <f>IF(ISERROR(F380/E380),0,F380/E380*100)</f>
        <v>116.6593275862069</v>
      </c>
      <c r="K380" s="30">
        <f>IF(ISERROR(F380/D380),0,F380/D380*100)</f>
        <v>99.959181587128626</v>
      </c>
    </row>
    <row r="381" spans="1:11" ht="25.5">
      <c r="A381" s="36" t="s">
        <v>159</v>
      </c>
      <c r="B381" s="28" t="s">
        <v>160</v>
      </c>
      <c r="C381" s="29">
        <v>796630.16</v>
      </c>
      <c r="D381" s="29">
        <v>839475</v>
      </c>
      <c r="E381" s="29">
        <v>700000</v>
      </c>
      <c r="F381" s="29">
        <v>839371.91</v>
      </c>
      <c r="G381" s="29">
        <f>F381-C381</f>
        <v>42741.75</v>
      </c>
      <c r="H381" s="29">
        <f>E381-F381</f>
        <v>-139371.91000000003</v>
      </c>
      <c r="I381" s="30">
        <f>IF(ISERROR(F381/C381),0,F381/C381*100-100)</f>
        <v>5.3653190835757414</v>
      </c>
      <c r="J381" s="30">
        <f>IF(ISERROR(F381/E381),0,F381/E381*100)</f>
        <v>119.91027285714286</v>
      </c>
      <c r="K381" s="30">
        <f>IF(ISERROR(F381/D381),0,F381/D381*100)</f>
        <v>99.987719705768484</v>
      </c>
    </row>
    <row r="382" spans="1:11" ht="38.25">
      <c r="A382" s="36" t="s">
        <v>140</v>
      </c>
      <c r="B382" s="28" t="s">
        <v>141</v>
      </c>
      <c r="C382" s="29">
        <v>856048.4</v>
      </c>
      <c r="D382" s="29">
        <v>852776</v>
      </c>
      <c r="E382" s="29">
        <v>750000</v>
      </c>
      <c r="F382" s="29">
        <v>852188.34</v>
      </c>
      <c r="G382" s="29">
        <f>F382-C382</f>
        <v>-3860.0600000000559</v>
      </c>
      <c r="H382" s="29">
        <f>E382-F382</f>
        <v>-102188.33999999997</v>
      </c>
      <c r="I382" s="30">
        <f>IF(ISERROR(F382/C382),0,F382/C382*100-100)</f>
        <v>-0.45091609306203395</v>
      </c>
      <c r="J382" s="30">
        <f>IF(ISERROR(F382/E382),0,F382/E382*100)</f>
        <v>113.625112</v>
      </c>
      <c r="K382" s="30">
        <f>IF(ISERROR(F382/D382),0,F382/D382*100)</f>
        <v>99.931088585982721</v>
      </c>
    </row>
    <row r="383" spans="1:11">
      <c r="A383" s="33" t="s">
        <v>58</v>
      </c>
      <c r="B383" s="28" t="s">
        <v>59</v>
      </c>
      <c r="C383" s="29">
        <v>73587.59</v>
      </c>
      <c r="D383" s="29">
        <v>43500</v>
      </c>
      <c r="E383" s="29">
        <v>4269</v>
      </c>
      <c r="F383" s="29">
        <v>43458.9</v>
      </c>
      <c r="G383" s="29">
        <f>F383-C383</f>
        <v>-30128.689999999995</v>
      </c>
      <c r="H383" s="29">
        <f>E383-F383</f>
        <v>-39189.9</v>
      </c>
      <c r="I383" s="30">
        <f>IF(ISERROR(F383/C383),0,F383/C383*100-100)</f>
        <v>-40.942623613573971</v>
      </c>
      <c r="J383" s="30">
        <f>IF(ISERROR(F383/E383),0,F383/E383*100)</f>
        <v>1018.0112438510189</v>
      </c>
      <c r="K383" s="30">
        <f>IF(ISERROR(F383/D383),0,F383/D383*100)</f>
        <v>99.905517241379314</v>
      </c>
    </row>
    <row r="384" spans="1:11">
      <c r="A384" s="34" t="s">
        <v>60</v>
      </c>
      <c r="B384" s="28" t="s">
        <v>61</v>
      </c>
      <c r="C384" s="29">
        <v>73587.59</v>
      </c>
      <c r="D384" s="29">
        <v>43500</v>
      </c>
      <c r="E384" s="29">
        <v>4269</v>
      </c>
      <c r="F384" s="29">
        <v>43458.9</v>
      </c>
      <c r="G384" s="29">
        <f>F384-C384</f>
        <v>-30128.689999999995</v>
      </c>
      <c r="H384" s="29">
        <f>E384-F384</f>
        <v>-39189.9</v>
      </c>
      <c r="I384" s="30">
        <f>IF(ISERROR(F384/C384),0,F384/C384*100-100)</f>
        <v>-40.942623613573971</v>
      </c>
      <c r="J384" s="30">
        <f>IF(ISERROR(F384/E384),0,F384/E384*100)</f>
        <v>1018.0112438510189</v>
      </c>
      <c r="K384" s="30">
        <f>IF(ISERROR(F384/D384),0,F384/D384*100)</f>
        <v>99.905517241379314</v>
      </c>
    </row>
    <row r="385" spans="1:11" s="42" customFormat="1">
      <c r="A385" s="43" t="s">
        <v>622</v>
      </c>
      <c r="B385" s="39" t="s">
        <v>905</v>
      </c>
      <c r="C385" s="40"/>
      <c r="D385" s="40"/>
      <c r="E385" s="40"/>
      <c r="F385" s="40"/>
      <c r="G385" s="40"/>
      <c r="H385" s="40"/>
      <c r="I385" s="41"/>
      <c r="J385" s="41"/>
      <c r="K385" s="41"/>
    </row>
    <row r="386" spans="1:11">
      <c r="A386" s="27" t="s">
        <v>26</v>
      </c>
      <c r="B386" s="28" t="s">
        <v>27</v>
      </c>
      <c r="C386" s="29">
        <v>814573</v>
      </c>
      <c r="D386" s="29">
        <v>828118</v>
      </c>
      <c r="E386" s="29">
        <v>828118</v>
      </c>
      <c r="F386" s="29">
        <v>828118</v>
      </c>
      <c r="G386" s="29">
        <f>F386-C386</f>
        <v>13545</v>
      </c>
      <c r="H386" s="29">
        <f>E386-F386</f>
        <v>0</v>
      </c>
      <c r="I386" s="30">
        <f>IF(ISERROR(F386/C386),0,F386/C386*100-100)</f>
        <v>1.6628343929887137</v>
      </c>
      <c r="J386" s="30">
        <f>IF(ISERROR(F386/E386),0,F386/E386*100)</f>
        <v>100</v>
      </c>
      <c r="K386" s="30">
        <f>IF(ISERROR(F386/D386),0,F386/D386*100)</f>
        <v>100</v>
      </c>
    </row>
    <row r="387" spans="1:11">
      <c r="A387" s="33" t="s">
        <v>28</v>
      </c>
      <c r="B387" s="28" t="s">
        <v>29</v>
      </c>
      <c r="C387" s="29">
        <v>814573</v>
      </c>
      <c r="D387" s="29">
        <v>828118</v>
      </c>
      <c r="E387" s="29">
        <v>828118</v>
      </c>
      <c r="F387" s="29">
        <v>828118</v>
      </c>
      <c r="G387" s="29">
        <f>F387-C387</f>
        <v>13545</v>
      </c>
      <c r="H387" s="29">
        <f>E387-F387</f>
        <v>0</v>
      </c>
      <c r="I387" s="30">
        <f>IF(ISERROR(F387/C387),0,F387/C387*100-100)</f>
        <v>1.6628343929887137</v>
      </c>
      <c r="J387" s="30">
        <f>IF(ISERROR(F387/E387),0,F387/E387*100)</f>
        <v>100</v>
      </c>
      <c r="K387" s="30">
        <f>IF(ISERROR(F387/D387),0,F387/D387*100)</f>
        <v>100</v>
      </c>
    </row>
    <row r="388" spans="1:11">
      <c r="A388" s="34" t="s">
        <v>30</v>
      </c>
      <c r="B388" s="28" t="s">
        <v>31</v>
      </c>
      <c r="C388" s="29">
        <v>814573</v>
      </c>
      <c r="D388" s="29">
        <v>828118</v>
      </c>
      <c r="E388" s="29">
        <v>828118</v>
      </c>
      <c r="F388" s="29">
        <v>828118</v>
      </c>
      <c r="G388" s="29">
        <f>F388-C388</f>
        <v>13545</v>
      </c>
      <c r="H388" s="29">
        <f>E388-F388</f>
        <v>0</v>
      </c>
      <c r="I388" s="30">
        <f>IF(ISERROR(F388/C388),0,F388/C388*100-100)</f>
        <v>1.6628343929887137</v>
      </c>
      <c r="J388" s="30">
        <f>IF(ISERROR(F388/E388),0,F388/E388*100)</f>
        <v>100</v>
      </c>
      <c r="K388" s="30">
        <f>IF(ISERROR(F388/D388),0,F388/D388*100)</f>
        <v>100</v>
      </c>
    </row>
    <row r="389" spans="1:11">
      <c r="A389" s="27" t="s">
        <v>32</v>
      </c>
      <c r="B389" s="28" t="s">
        <v>33</v>
      </c>
      <c r="C389" s="29">
        <v>814573</v>
      </c>
      <c r="D389" s="29">
        <v>828118</v>
      </c>
      <c r="E389" s="29">
        <v>828118</v>
      </c>
      <c r="F389" s="29">
        <v>828118</v>
      </c>
      <c r="G389" s="29">
        <f>F389-C389</f>
        <v>13545</v>
      </c>
      <c r="H389" s="29">
        <f>E389-F389</f>
        <v>0</v>
      </c>
      <c r="I389" s="30">
        <f>IF(ISERROR(F389/C389),0,F389/C389*100-100)</f>
        <v>1.6628343929887137</v>
      </c>
      <c r="J389" s="30">
        <f>IF(ISERROR(F389/E389),0,F389/E389*100)</f>
        <v>100</v>
      </c>
      <c r="K389" s="30">
        <f>IF(ISERROR(F389/D389),0,F389/D389*100)</f>
        <v>100</v>
      </c>
    </row>
    <row r="390" spans="1:11">
      <c r="A390" s="33" t="s">
        <v>34</v>
      </c>
      <c r="B390" s="28" t="s">
        <v>35</v>
      </c>
      <c r="C390" s="29">
        <v>810304</v>
      </c>
      <c r="D390" s="29">
        <v>823849</v>
      </c>
      <c r="E390" s="29">
        <v>823849</v>
      </c>
      <c r="F390" s="29">
        <v>823849</v>
      </c>
      <c r="G390" s="29">
        <f>F390-C390</f>
        <v>13545</v>
      </c>
      <c r="H390" s="29">
        <f>E390-F390</f>
        <v>0</v>
      </c>
      <c r="I390" s="30">
        <f>IF(ISERROR(F390/C390),0,F390/C390*100-100)</f>
        <v>1.671594858226058</v>
      </c>
      <c r="J390" s="30">
        <f>IF(ISERROR(F390/E390),0,F390/E390*100)</f>
        <v>100</v>
      </c>
      <c r="K390" s="30">
        <f>IF(ISERROR(F390/D390),0,F390/D390*100)</f>
        <v>100</v>
      </c>
    </row>
    <row r="391" spans="1:11">
      <c r="A391" s="34" t="s">
        <v>36</v>
      </c>
      <c r="B391" s="28" t="s">
        <v>37</v>
      </c>
      <c r="C391" s="29">
        <v>810304</v>
      </c>
      <c r="D391" s="29">
        <v>823849</v>
      </c>
      <c r="E391" s="29">
        <v>823849</v>
      </c>
      <c r="F391" s="29">
        <v>823849</v>
      </c>
      <c r="G391" s="29">
        <f>F391-C391</f>
        <v>13545</v>
      </c>
      <c r="H391" s="29">
        <f>E391-F391</f>
        <v>0</v>
      </c>
      <c r="I391" s="30">
        <f>IF(ISERROR(F391/C391),0,F391/C391*100-100)</f>
        <v>1.671594858226058</v>
      </c>
      <c r="J391" s="30">
        <f>IF(ISERROR(F391/E391),0,F391/E391*100)</f>
        <v>100</v>
      </c>
      <c r="K391" s="30">
        <f>IF(ISERROR(F391/D391),0,F391/D391*100)</f>
        <v>100</v>
      </c>
    </row>
    <row r="392" spans="1:11">
      <c r="A392" s="35" t="s">
        <v>38</v>
      </c>
      <c r="B392" s="28" t="s">
        <v>39</v>
      </c>
      <c r="C392" s="29">
        <v>685291</v>
      </c>
      <c r="D392" s="29">
        <v>687002</v>
      </c>
      <c r="E392" s="29">
        <v>681392</v>
      </c>
      <c r="F392" s="29">
        <v>687002</v>
      </c>
      <c r="G392" s="29">
        <f>F392-C392</f>
        <v>1711</v>
      </c>
      <c r="H392" s="29">
        <f>E392-F392</f>
        <v>-5610</v>
      </c>
      <c r="I392" s="30">
        <f>IF(ISERROR(F392/C392),0,F392/C392*100-100)</f>
        <v>0.24967495560279929</v>
      </c>
      <c r="J392" s="30">
        <f>IF(ISERROR(F392/E392),0,F392/E392*100)</f>
        <v>100.82331462652922</v>
      </c>
      <c r="K392" s="30">
        <f>IF(ISERROR(F392/D392),0,F392/D392*100)</f>
        <v>100</v>
      </c>
    </row>
    <row r="393" spans="1:11">
      <c r="A393" s="35" t="s">
        <v>40</v>
      </c>
      <c r="B393" s="28" t="s">
        <v>41</v>
      </c>
      <c r="C393" s="29">
        <v>125013</v>
      </c>
      <c r="D393" s="29">
        <v>136847</v>
      </c>
      <c r="E393" s="29">
        <v>142457</v>
      </c>
      <c r="F393" s="29">
        <v>136847</v>
      </c>
      <c r="G393" s="29">
        <f>F393-C393</f>
        <v>11834</v>
      </c>
      <c r="H393" s="29">
        <f>E393-F393</f>
        <v>5610</v>
      </c>
      <c r="I393" s="30">
        <f>IF(ISERROR(F393/C393),0,F393/C393*100-100)</f>
        <v>9.4662155135865902</v>
      </c>
      <c r="J393" s="30">
        <f>IF(ISERROR(F393/E393),0,F393/E393*100)</f>
        <v>96.061969576784577</v>
      </c>
      <c r="K393" s="30">
        <f>IF(ISERROR(F393/D393),0,F393/D393*100)</f>
        <v>100</v>
      </c>
    </row>
    <row r="394" spans="1:11">
      <c r="A394" s="36" t="s">
        <v>42</v>
      </c>
      <c r="B394" s="28" t="s">
        <v>43</v>
      </c>
      <c r="C394" s="29">
        <v>290.39999999999998</v>
      </c>
      <c r="D394" s="29">
        <v>0</v>
      </c>
      <c r="E394" s="29">
        <v>0</v>
      </c>
      <c r="F394" s="29">
        <v>0</v>
      </c>
      <c r="G394" s="29">
        <f>F394-C394</f>
        <v>-290.39999999999998</v>
      </c>
      <c r="H394" s="29">
        <f>E394-F394</f>
        <v>0</v>
      </c>
      <c r="I394" s="30">
        <f>IF(ISERROR(F394/C394),0,F394/C394*100-100)</f>
        <v>-100</v>
      </c>
      <c r="J394" s="30">
        <f>IF(ISERROR(F394/E394),0,F394/E394*100)</f>
        <v>0</v>
      </c>
      <c r="K394" s="30">
        <f>IF(ISERROR(F394/D394),0,F394/D394*100)</f>
        <v>0</v>
      </c>
    </row>
    <row r="395" spans="1:11">
      <c r="A395" s="33" t="s">
        <v>58</v>
      </c>
      <c r="B395" s="28" t="s">
        <v>59</v>
      </c>
      <c r="C395" s="29">
        <v>4269</v>
      </c>
      <c r="D395" s="29">
        <v>4269</v>
      </c>
      <c r="E395" s="29">
        <v>4269</v>
      </c>
      <c r="F395" s="29">
        <v>4269</v>
      </c>
      <c r="G395" s="29">
        <f>F395-C395</f>
        <v>0</v>
      </c>
      <c r="H395" s="29">
        <f>E395-F395</f>
        <v>0</v>
      </c>
      <c r="I395" s="30">
        <f>IF(ISERROR(F395/C395),0,F395/C395*100-100)</f>
        <v>0</v>
      </c>
      <c r="J395" s="30">
        <f>IF(ISERROR(F395/E395),0,F395/E395*100)</f>
        <v>100</v>
      </c>
      <c r="K395" s="30">
        <f>IF(ISERROR(F395/D395),0,F395/D395*100)</f>
        <v>100</v>
      </c>
    </row>
    <row r="396" spans="1:11">
      <c r="A396" s="34" t="s">
        <v>60</v>
      </c>
      <c r="B396" s="28" t="s">
        <v>61</v>
      </c>
      <c r="C396" s="29">
        <v>4269</v>
      </c>
      <c r="D396" s="29">
        <v>4269</v>
      </c>
      <c r="E396" s="29">
        <v>4269</v>
      </c>
      <c r="F396" s="29">
        <v>4269</v>
      </c>
      <c r="G396" s="29">
        <f>F396-C396</f>
        <v>0</v>
      </c>
      <c r="H396" s="29">
        <f>E396-F396</f>
        <v>0</v>
      </c>
      <c r="I396" s="30">
        <f>IF(ISERROR(F396/C396),0,F396/C396*100-100)</f>
        <v>0</v>
      </c>
      <c r="J396" s="30">
        <f>IF(ISERROR(F396/E396),0,F396/E396*100)</f>
        <v>100</v>
      </c>
      <c r="K396" s="30">
        <f>IF(ISERROR(F396/D396),0,F396/D396*100)</f>
        <v>100</v>
      </c>
    </row>
    <row r="397" spans="1:11" s="42" customFormat="1" ht="25.5">
      <c r="A397" s="43" t="s">
        <v>624</v>
      </c>
      <c r="B397" s="39" t="s">
        <v>906</v>
      </c>
      <c r="C397" s="40"/>
      <c r="D397" s="40"/>
      <c r="E397" s="40"/>
      <c r="F397" s="40"/>
      <c r="G397" s="40"/>
      <c r="H397" s="40"/>
      <c r="I397" s="41"/>
      <c r="J397" s="41"/>
      <c r="K397" s="41"/>
    </row>
    <row r="398" spans="1:11">
      <c r="A398" s="27" t="s">
        <v>26</v>
      </c>
      <c r="B398" s="28" t="s">
        <v>27</v>
      </c>
      <c r="C398" s="29">
        <v>15375752.85</v>
      </c>
      <c r="D398" s="29">
        <v>16998692</v>
      </c>
      <c r="E398" s="29">
        <v>16998692</v>
      </c>
      <c r="F398" s="29">
        <v>16987026.120000001</v>
      </c>
      <c r="G398" s="29">
        <f>F398-C398</f>
        <v>1611273.2700000014</v>
      </c>
      <c r="H398" s="29">
        <f>E398-F398</f>
        <v>11665.879999998957</v>
      </c>
      <c r="I398" s="30">
        <f>IF(ISERROR(F398/C398),0,F398/C398*100-100)</f>
        <v>10.479313017833803</v>
      </c>
      <c r="J398" s="30">
        <f>IF(ISERROR(F398/E398),0,F398/E398*100)</f>
        <v>99.931371896143546</v>
      </c>
      <c r="K398" s="30">
        <f>IF(ISERROR(F398/D398),0,F398/D398*100)</f>
        <v>99.931371896143546</v>
      </c>
    </row>
    <row r="399" spans="1:11">
      <c r="A399" s="33" t="s">
        <v>28</v>
      </c>
      <c r="B399" s="28" t="s">
        <v>29</v>
      </c>
      <c r="C399" s="29">
        <v>15375752.85</v>
      </c>
      <c r="D399" s="29">
        <v>16998692</v>
      </c>
      <c r="E399" s="29">
        <v>16998692</v>
      </c>
      <c r="F399" s="29">
        <v>16987026.120000001</v>
      </c>
      <c r="G399" s="29">
        <f>F399-C399</f>
        <v>1611273.2700000014</v>
      </c>
      <c r="H399" s="29">
        <f>E399-F399</f>
        <v>11665.879999998957</v>
      </c>
      <c r="I399" s="30">
        <f>IF(ISERROR(F399/C399),0,F399/C399*100-100)</f>
        <v>10.479313017833803</v>
      </c>
      <c r="J399" s="30">
        <f>IF(ISERROR(F399/E399),0,F399/E399*100)</f>
        <v>99.931371896143546</v>
      </c>
      <c r="K399" s="30">
        <f>IF(ISERROR(F399/D399),0,F399/D399*100)</f>
        <v>99.931371896143546</v>
      </c>
    </row>
    <row r="400" spans="1:11">
      <c r="A400" s="34" t="s">
        <v>30</v>
      </c>
      <c r="B400" s="28" t="s">
        <v>31</v>
      </c>
      <c r="C400" s="29">
        <v>15375752.85</v>
      </c>
      <c r="D400" s="29">
        <v>16998692</v>
      </c>
      <c r="E400" s="29">
        <v>16998692</v>
      </c>
      <c r="F400" s="29">
        <v>16987026.120000001</v>
      </c>
      <c r="G400" s="29">
        <f>F400-C400</f>
        <v>1611273.2700000014</v>
      </c>
      <c r="H400" s="29">
        <f>E400-F400</f>
        <v>11665.879999998957</v>
      </c>
      <c r="I400" s="30">
        <f>IF(ISERROR(F400/C400),0,F400/C400*100-100)</f>
        <v>10.479313017833803</v>
      </c>
      <c r="J400" s="30">
        <f>IF(ISERROR(F400/E400),0,F400/E400*100)</f>
        <v>99.931371896143546</v>
      </c>
      <c r="K400" s="30">
        <f>IF(ISERROR(F400/D400),0,F400/D400*100)</f>
        <v>99.931371896143546</v>
      </c>
    </row>
    <row r="401" spans="1:11">
      <c r="A401" s="27" t="s">
        <v>32</v>
      </c>
      <c r="B401" s="28" t="s">
        <v>33</v>
      </c>
      <c r="C401" s="29">
        <v>15375752.85</v>
      </c>
      <c r="D401" s="29">
        <v>16998692</v>
      </c>
      <c r="E401" s="29">
        <v>16998692</v>
      </c>
      <c r="F401" s="29">
        <v>16987026.120000001</v>
      </c>
      <c r="G401" s="29">
        <f>F401-C401</f>
        <v>1611273.2700000014</v>
      </c>
      <c r="H401" s="29">
        <f>E401-F401</f>
        <v>11665.879999998957</v>
      </c>
      <c r="I401" s="30">
        <f>IF(ISERROR(F401/C401),0,F401/C401*100-100)</f>
        <v>10.479313017833803</v>
      </c>
      <c r="J401" s="30">
        <f>IF(ISERROR(F401/E401),0,F401/E401*100)</f>
        <v>99.931371896143546</v>
      </c>
      <c r="K401" s="30">
        <f>IF(ISERROR(F401/D401),0,F401/D401*100)</f>
        <v>99.931371896143546</v>
      </c>
    </row>
    <row r="402" spans="1:11">
      <c r="A402" s="33" t="s">
        <v>34</v>
      </c>
      <c r="B402" s="28" t="s">
        <v>35</v>
      </c>
      <c r="C402" s="29">
        <v>15306434.26</v>
      </c>
      <c r="D402" s="29">
        <v>16959461</v>
      </c>
      <c r="E402" s="29">
        <v>16998692</v>
      </c>
      <c r="F402" s="29">
        <v>16947836.219999999</v>
      </c>
      <c r="G402" s="29">
        <f>F402-C402</f>
        <v>1641401.959999999</v>
      </c>
      <c r="H402" s="29">
        <f>E402-F402</f>
        <v>50855.780000001192</v>
      </c>
      <c r="I402" s="30">
        <f>IF(ISERROR(F402/C402),0,F402/C402*100-100)</f>
        <v>10.723607681048492</v>
      </c>
      <c r="J402" s="30">
        <f>IF(ISERROR(F402/E402),0,F402/E402*100)</f>
        <v>99.70082533409041</v>
      </c>
      <c r="K402" s="30">
        <f>IF(ISERROR(F402/D402),0,F402/D402*100)</f>
        <v>99.931455486704436</v>
      </c>
    </row>
    <row r="403" spans="1:11">
      <c r="A403" s="34" t="s">
        <v>36</v>
      </c>
      <c r="B403" s="28" t="s">
        <v>37</v>
      </c>
      <c r="C403" s="29">
        <v>368556</v>
      </c>
      <c r="D403" s="29">
        <v>389472</v>
      </c>
      <c r="E403" s="29">
        <v>0</v>
      </c>
      <c r="F403" s="29">
        <v>389472</v>
      </c>
      <c r="G403" s="29">
        <f>F403-C403</f>
        <v>20916</v>
      </c>
      <c r="H403" s="29">
        <f>E403-F403</f>
        <v>-389472</v>
      </c>
      <c r="I403" s="30">
        <f>IF(ISERROR(F403/C403),0,F403/C403*100-100)</f>
        <v>5.6751212841467833</v>
      </c>
      <c r="J403" s="30">
        <f>IF(ISERROR(F403/E403),0,F403/E403*100)</f>
        <v>0</v>
      </c>
      <c r="K403" s="30">
        <f>IF(ISERROR(F403/D403),0,F403/D403*100)</f>
        <v>100</v>
      </c>
    </row>
    <row r="404" spans="1:11">
      <c r="A404" s="35" t="s">
        <v>38</v>
      </c>
      <c r="B404" s="28" t="s">
        <v>39</v>
      </c>
      <c r="C404" s="29">
        <v>125369</v>
      </c>
      <c r="D404" s="29">
        <v>100445</v>
      </c>
      <c r="E404" s="29">
        <v>0</v>
      </c>
      <c r="F404" s="29">
        <v>100445</v>
      </c>
      <c r="G404" s="29">
        <f>F404-C404</f>
        <v>-24924</v>
      </c>
      <c r="H404" s="29">
        <f>E404-F404</f>
        <v>-100445</v>
      </c>
      <c r="I404" s="30">
        <f>IF(ISERROR(F404/C404),0,F404/C404*100-100)</f>
        <v>-19.880512726431576</v>
      </c>
      <c r="J404" s="30">
        <f>IF(ISERROR(F404/E404),0,F404/E404*100)</f>
        <v>0</v>
      </c>
      <c r="K404" s="30">
        <f>IF(ISERROR(F404/D404),0,F404/D404*100)</f>
        <v>100</v>
      </c>
    </row>
    <row r="405" spans="1:11">
      <c r="A405" s="35" t="s">
        <v>40</v>
      </c>
      <c r="B405" s="28" t="s">
        <v>41</v>
      </c>
      <c r="C405" s="29">
        <v>243187</v>
      </c>
      <c r="D405" s="29">
        <v>289027</v>
      </c>
      <c r="E405" s="29">
        <v>0</v>
      </c>
      <c r="F405" s="29">
        <v>289027</v>
      </c>
      <c r="G405" s="29">
        <f>F405-C405</f>
        <v>45840</v>
      </c>
      <c r="H405" s="29">
        <f>E405-F405</f>
        <v>-289027</v>
      </c>
      <c r="I405" s="30">
        <f>IF(ISERROR(F405/C405),0,F405/C405*100-100)</f>
        <v>18.849691800959747</v>
      </c>
      <c r="J405" s="30">
        <f>IF(ISERROR(F405/E405),0,F405/E405*100)</f>
        <v>0</v>
      </c>
      <c r="K405" s="30">
        <f>IF(ISERROR(F405/D405),0,F405/D405*100)</f>
        <v>100</v>
      </c>
    </row>
    <row r="406" spans="1:11">
      <c r="A406" s="36" t="s">
        <v>42</v>
      </c>
      <c r="B406" s="28" t="s">
        <v>43</v>
      </c>
      <c r="C406" s="29">
        <v>0</v>
      </c>
      <c r="D406" s="29">
        <v>0</v>
      </c>
      <c r="E406" s="29">
        <v>0</v>
      </c>
      <c r="F406" s="29">
        <v>416</v>
      </c>
      <c r="G406" s="29">
        <f>F406-C406</f>
        <v>416</v>
      </c>
      <c r="H406" s="29">
        <f>E406-F406</f>
        <v>-416</v>
      </c>
      <c r="I406" s="30">
        <f>IF(ISERROR(F406/C406),0,F406/C406*100-100)</f>
        <v>0</v>
      </c>
      <c r="J406" s="30">
        <f>IF(ISERROR(F406/E406),0,F406/E406*100)</f>
        <v>0</v>
      </c>
      <c r="K406" s="30">
        <f>IF(ISERROR(F406/D406),0,F406/D406*100)</f>
        <v>0</v>
      </c>
    </row>
    <row r="407" spans="1:11">
      <c r="A407" s="34" t="s">
        <v>44</v>
      </c>
      <c r="B407" s="28" t="s">
        <v>45</v>
      </c>
      <c r="C407" s="29">
        <v>13266299.699999999</v>
      </c>
      <c r="D407" s="29">
        <v>14856988</v>
      </c>
      <c r="E407" s="29">
        <v>15548692</v>
      </c>
      <c r="F407" s="29">
        <v>14846053.970000001</v>
      </c>
      <c r="G407" s="29">
        <f>F407-C407</f>
        <v>1579754.2700000014</v>
      </c>
      <c r="H407" s="29">
        <f>E407-F407</f>
        <v>702638.02999999933</v>
      </c>
      <c r="I407" s="30">
        <f>IF(ISERROR(F407/C407),0,F407/C407*100-100)</f>
        <v>11.908024888055266</v>
      </c>
      <c r="J407" s="30">
        <f>IF(ISERROR(F407/E407),0,F407/E407*100)</f>
        <v>95.481047344689827</v>
      </c>
      <c r="K407" s="30">
        <f>IF(ISERROR(F407/D407),0,F407/D407*100)</f>
        <v>99.926404800219274</v>
      </c>
    </row>
    <row r="408" spans="1:11">
      <c r="A408" s="35" t="s">
        <v>46</v>
      </c>
      <c r="B408" s="28" t="s">
        <v>47</v>
      </c>
      <c r="C408" s="29">
        <v>13266299.699999999</v>
      </c>
      <c r="D408" s="29">
        <v>14856988</v>
      </c>
      <c r="E408" s="29">
        <v>15548692</v>
      </c>
      <c r="F408" s="29">
        <v>14846053.970000001</v>
      </c>
      <c r="G408" s="29">
        <f>F408-C408</f>
        <v>1579754.2700000014</v>
      </c>
      <c r="H408" s="29">
        <f>E408-F408</f>
        <v>702638.02999999933</v>
      </c>
      <c r="I408" s="30">
        <f>IF(ISERROR(F408/C408),0,F408/C408*100-100)</f>
        <v>11.908024888055266</v>
      </c>
      <c r="J408" s="30">
        <f>IF(ISERROR(F408/E408),0,F408/E408*100)</f>
        <v>95.481047344689827</v>
      </c>
      <c r="K408" s="30">
        <f>IF(ISERROR(F408/D408),0,F408/D408*100)</f>
        <v>99.926404800219274</v>
      </c>
    </row>
    <row r="409" spans="1:11" ht="25.5">
      <c r="A409" s="34" t="s">
        <v>50</v>
      </c>
      <c r="B409" s="28" t="s">
        <v>51</v>
      </c>
      <c r="C409" s="29">
        <v>1671578.56</v>
      </c>
      <c r="D409" s="29">
        <v>1713001</v>
      </c>
      <c r="E409" s="29">
        <v>1450000</v>
      </c>
      <c r="F409" s="29">
        <v>1712310.25</v>
      </c>
      <c r="G409" s="29">
        <f>F409-C409</f>
        <v>40731.689999999944</v>
      </c>
      <c r="H409" s="29">
        <f>E409-F409</f>
        <v>-262310.25</v>
      </c>
      <c r="I409" s="30">
        <f>IF(ISERROR(F409/C409),0,F409/C409*100-100)</f>
        <v>2.4367200546051606</v>
      </c>
      <c r="J409" s="30">
        <f>IF(ISERROR(F409/E409),0,F409/E409*100)</f>
        <v>118.09036206896553</v>
      </c>
      <c r="K409" s="30">
        <f>IF(ISERROR(F409/D409),0,F409/D409*100)</f>
        <v>99.959676030545225</v>
      </c>
    </row>
    <row r="410" spans="1:11">
      <c r="A410" s="35" t="s">
        <v>52</v>
      </c>
      <c r="B410" s="28" t="s">
        <v>53</v>
      </c>
      <c r="C410" s="29">
        <v>18900</v>
      </c>
      <c r="D410" s="29">
        <v>20750</v>
      </c>
      <c r="E410" s="29">
        <v>0</v>
      </c>
      <c r="F410" s="29">
        <v>20750</v>
      </c>
      <c r="G410" s="29">
        <f>F410-C410</f>
        <v>1850</v>
      </c>
      <c r="H410" s="29">
        <f>E410-F410</f>
        <v>-20750</v>
      </c>
      <c r="I410" s="30">
        <f>IF(ISERROR(F410/C410),0,F410/C410*100-100)</f>
        <v>9.7883597883597844</v>
      </c>
      <c r="J410" s="30">
        <f>IF(ISERROR(F410/E410),0,F410/E410*100)</f>
        <v>0</v>
      </c>
      <c r="K410" s="30">
        <f>IF(ISERROR(F410/D410),0,F410/D410*100)</f>
        <v>100</v>
      </c>
    </row>
    <row r="411" spans="1:11" ht="25.5">
      <c r="A411" s="36" t="s">
        <v>54</v>
      </c>
      <c r="B411" s="28" t="s">
        <v>55</v>
      </c>
      <c r="C411" s="29">
        <v>18900</v>
      </c>
      <c r="D411" s="29">
        <v>20750</v>
      </c>
      <c r="E411" s="29">
        <v>0</v>
      </c>
      <c r="F411" s="29">
        <v>20750</v>
      </c>
      <c r="G411" s="29">
        <f>F411-C411</f>
        <v>1850</v>
      </c>
      <c r="H411" s="29">
        <f>E411-F411</f>
        <v>-20750</v>
      </c>
      <c r="I411" s="30">
        <f>IF(ISERROR(F411/C411),0,F411/C411*100-100)</f>
        <v>9.7883597883597844</v>
      </c>
      <c r="J411" s="30">
        <f>IF(ISERROR(F411/E411),0,F411/E411*100)</f>
        <v>0</v>
      </c>
      <c r="K411" s="30">
        <f>IF(ISERROR(F411/D411),0,F411/D411*100)</f>
        <v>100</v>
      </c>
    </row>
    <row r="412" spans="1:11" ht="25.5">
      <c r="A412" s="37" t="s">
        <v>56</v>
      </c>
      <c r="B412" s="28" t="s">
        <v>57</v>
      </c>
      <c r="C412" s="29">
        <v>18900</v>
      </c>
      <c r="D412" s="29">
        <v>20750</v>
      </c>
      <c r="E412" s="29">
        <v>0</v>
      </c>
      <c r="F412" s="29">
        <v>20750</v>
      </c>
      <c r="G412" s="29">
        <f>F412-C412</f>
        <v>1850</v>
      </c>
      <c r="H412" s="29">
        <f>E412-F412</f>
        <v>-20750</v>
      </c>
      <c r="I412" s="30">
        <f>IF(ISERROR(F412/C412),0,F412/C412*100-100)</f>
        <v>9.7883597883597844</v>
      </c>
      <c r="J412" s="30">
        <f>IF(ISERROR(F412/E412),0,F412/E412*100)</f>
        <v>0</v>
      </c>
      <c r="K412" s="30">
        <f>IF(ISERROR(F412/D412),0,F412/D412*100)</f>
        <v>100</v>
      </c>
    </row>
    <row r="413" spans="1:11" ht="25.5">
      <c r="A413" s="35" t="s">
        <v>138</v>
      </c>
      <c r="B413" s="28" t="s">
        <v>139</v>
      </c>
      <c r="C413" s="29">
        <v>1652678.56</v>
      </c>
      <c r="D413" s="29">
        <v>1692251</v>
      </c>
      <c r="E413" s="29">
        <v>1450000</v>
      </c>
      <c r="F413" s="29">
        <v>1691560.25</v>
      </c>
      <c r="G413" s="29">
        <f>F413-C413</f>
        <v>38881.689999999944</v>
      </c>
      <c r="H413" s="29">
        <f>E413-F413</f>
        <v>-241560.25</v>
      </c>
      <c r="I413" s="30">
        <f>IF(ISERROR(F413/C413),0,F413/C413*100-100)</f>
        <v>2.3526468450101987</v>
      </c>
      <c r="J413" s="30">
        <f>IF(ISERROR(F413/E413),0,F413/E413*100)</f>
        <v>116.6593275862069</v>
      </c>
      <c r="K413" s="30">
        <f>IF(ISERROR(F413/D413),0,F413/D413*100)</f>
        <v>99.959181587128626</v>
      </c>
    </row>
    <row r="414" spans="1:11" ht="25.5">
      <c r="A414" s="36" t="s">
        <v>159</v>
      </c>
      <c r="B414" s="28" t="s">
        <v>160</v>
      </c>
      <c r="C414" s="29">
        <v>796630.16</v>
      </c>
      <c r="D414" s="29">
        <v>839475</v>
      </c>
      <c r="E414" s="29">
        <v>700000</v>
      </c>
      <c r="F414" s="29">
        <v>839371.91</v>
      </c>
      <c r="G414" s="29">
        <f>F414-C414</f>
        <v>42741.75</v>
      </c>
      <c r="H414" s="29">
        <f>E414-F414</f>
        <v>-139371.91000000003</v>
      </c>
      <c r="I414" s="30">
        <f>IF(ISERROR(F414/C414),0,F414/C414*100-100)</f>
        <v>5.3653190835757414</v>
      </c>
      <c r="J414" s="30">
        <f>IF(ISERROR(F414/E414),0,F414/E414*100)</f>
        <v>119.91027285714286</v>
      </c>
      <c r="K414" s="30">
        <f>IF(ISERROR(F414/D414),0,F414/D414*100)</f>
        <v>99.987719705768484</v>
      </c>
    </row>
    <row r="415" spans="1:11" ht="38.25">
      <c r="A415" s="36" t="s">
        <v>140</v>
      </c>
      <c r="B415" s="28" t="s">
        <v>141</v>
      </c>
      <c r="C415" s="29">
        <v>856048.4</v>
      </c>
      <c r="D415" s="29">
        <v>852776</v>
      </c>
      <c r="E415" s="29">
        <v>750000</v>
      </c>
      <c r="F415" s="29">
        <v>852188.34</v>
      </c>
      <c r="G415" s="29">
        <f>F415-C415</f>
        <v>-3860.0600000000559</v>
      </c>
      <c r="H415" s="29">
        <f>E415-F415</f>
        <v>-102188.33999999997</v>
      </c>
      <c r="I415" s="30">
        <f>IF(ISERROR(F415/C415),0,F415/C415*100-100)</f>
        <v>-0.45091609306203395</v>
      </c>
      <c r="J415" s="30">
        <f>IF(ISERROR(F415/E415),0,F415/E415*100)</f>
        <v>113.625112</v>
      </c>
      <c r="K415" s="30">
        <f>IF(ISERROR(F415/D415),0,F415/D415*100)</f>
        <v>99.931088585982721</v>
      </c>
    </row>
    <row r="416" spans="1:11">
      <c r="A416" s="33" t="s">
        <v>58</v>
      </c>
      <c r="B416" s="28" t="s">
        <v>59</v>
      </c>
      <c r="C416" s="29">
        <v>69318.59</v>
      </c>
      <c r="D416" s="29">
        <v>39231</v>
      </c>
      <c r="E416" s="29">
        <v>0</v>
      </c>
      <c r="F416" s="29">
        <v>39189.9</v>
      </c>
      <c r="G416" s="29">
        <f>F416-C416</f>
        <v>-30128.689999999995</v>
      </c>
      <c r="H416" s="29">
        <f>E416-F416</f>
        <v>-39189.9</v>
      </c>
      <c r="I416" s="30">
        <f>IF(ISERROR(F416/C416),0,F416/C416*100-100)</f>
        <v>-43.464083732805292</v>
      </c>
      <c r="J416" s="30">
        <f>IF(ISERROR(F416/E416),0,F416/E416*100)</f>
        <v>0</v>
      </c>
      <c r="K416" s="30">
        <f>IF(ISERROR(F416/D416),0,F416/D416*100)</f>
        <v>99.895235910376996</v>
      </c>
    </row>
    <row r="417" spans="1:11">
      <c r="A417" s="34" t="s">
        <v>60</v>
      </c>
      <c r="B417" s="28" t="s">
        <v>61</v>
      </c>
      <c r="C417" s="29">
        <v>69318.59</v>
      </c>
      <c r="D417" s="29">
        <v>39231</v>
      </c>
      <c r="E417" s="29">
        <v>0</v>
      </c>
      <c r="F417" s="29">
        <v>39189.9</v>
      </c>
      <c r="G417" s="29">
        <f>F417-C417</f>
        <v>-30128.689999999995</v>
      </c>
      <c r="H417" s="29">
        <f>E417-F417</f>
        <v>-39189.9</v>
      </c>
      <c r="I417" s="30">
        <f>IF(ISERROR(F417/C417),0,F417/C417*100-100)</f>
        <v>-43.464083732805292</v>
      </c>
      <c r="J417" s="30">
        <f>IF(ISERROR(F417/E417),0,F417/E417*100)</f>
        <v>0</v>
      </c>
      <c r="K417" s="30">
        <f>IF(ISERROR(F417/D417),0,F417/D417*100)</f>
        <v>99.895235910376996</v>
      </c>
    </row>
    <row r="418" spans="1:11" s="42" customFormat="1">
      <c r="A418" s="38" t="s">
        <v>251</v>
      </c>
      <c r="B418" s="39" t="s">
        <v>907</v>
      </c>
      <c r="C418" s="40"/>
      <c r="D418" s="40"/>
      <c r="E418" s="40"/>
      <c r="F418" s="40"/>
      <c r="G418" s="40"/>
      <c r="H418" s="40"/>
      <c r="I418" s="41"/>
      <c r="J418" s="41"/>
      <c r="K418" s="41"/>
    </row>
    <row r="419" spans="1:11">
      <c r="A419" s="27" t="s">
        <v>26</v>
      </c>
      <c r="B419" s="28" t="s">
        <v>27</v>
      </c>
      <c r="C419" s="29">
        <v>1662597.23</v>
      </c>
      <c r="D419" s="29">
        <v>1529119</v>
      </c>
      <c r="E419" s="29">
        <v>1523311</v>
      </c>
      <c r="F419" s="29">
        <v>1528391.67</v>
      </c>
      <c r="G419" s="29">
        <f>F419-C419</f>
        <v>-134205.56000000006</v>
      </c>
      <c r="H419" s="29">
        <f>E419-F419</f>
        <v>-5080.6699999999255</v>
      </c>
      <c r="I419" s="30">
        <f>IF(ISERROR(F419/C419),0,F419/C419*100-100)</f>
        <v>-8.0720428001675515</v>
      </c>
      <c r="J419" s="30">
        <f>IF(ISERROR(F419/E419),0,F419/E419*100)</f>
        <v>100.33352808454741</v>
      </c>
      <c r="K419" s="30">
        <f>IF(ISERROR(F419/D419),0,F419/D419*100)</f>
        <v>99.952434702596719</v>
      </c>
    </row>
    <row r="420" spans="1:11">
      <c r="A420" s="33" t="s">
        <v>28</v>
      </c>
      <c r="B420" s="28" t="s">
        <v>29</v>
      </c>
      <c r="C420" s="29">
        <v>1662597.23</v>
      </c>
      <c r="D420" s="29">
        <v>1529119</v>
      </c>
      <c r="E420" s="29">
        <v>1523311</v>
      </c>
      <c r="F420" s="29">
        <v>1528391.67</v>
      </c>
      <c r="G420" s="29">
        <f>F420-C420</f>
        <v>-134205.56000000006</v>
      </c>
      <c r="H420" s="29">
        <f>E420-F420</f>
        <v>-5080.6699999999255</v>
      </c>
      <c r="I420" s="30">
        <f>IF(ISERROR(F420/C420),0,F420/C420*100-100)</f>
        <v>-8.0720428001675515</v>
      </c>
      <c r="J420" s="30">
        <f>IF(ISERROR(F420/E420),0,F420/E420*100)</f>
        <v>100.33352808454741</v>
      </c>
      <c r="K420" s="30">
        <f>IF(ISERROR(F420/D420),0,F420/D420*100)</f>
        <v>99.952434702596719</v>
      </c>
    </row>
    <row r="421" spans="1:11">
      <c r="A421" s="34" t="s">
        <v>30</v>
      </c>
      <c r="B421" s="28" t="s">
        <v>31</v>
      </c>
      <c r="C421" s="29">
        <v>1662597.23</v>
      </c>
      <c r="D421" s="29">
        <v>1529119</v>
      </c>
      <c r="E421" s="29">
        <v>1523311</v>
      </c>
      <c r="F421" s="29">
        <v>1528391.67</v>
      </c>
      <c r="G421" s="29">
        <f>F421-C421</f>
        <v>-134205.56000000006</v>
      </c>
      <c r="H421" s="29">
        <f>E421-F421</f>
        <v>-5080.6699999999255</v>
      </c>
      <c r="I421" s="30">
        <f>IF(ISERROR(F421/C421),0,F421/C421*100-100)</f>
        <v>-8.0720428001675515</v>
      </c>
      <c r="J421" s="30">
        <f>IF(ISERROR(F421/E421),0,F421/E421*100)</f>
        <v>100.33352808454741</v>
      </c>
      <c r="K421" s="30">
        <f>IF(ISERROR(F421/D421),0,F421/D421*100)</f>
        <v>99.952434702596719</v>
      </c>
    </row>
    <row r="422" spans="1:11">
      <c r="A422" s="27" t="s">
        <v>32</v>
      </c>
      <c r="B422" s="28" t="s">
        <v>33</v>
      </c>
      <c r="C422" s="29">
        <v>1662597.23</v>
      </c>
      <c r="D422" s="29">
        <v>1529119</v>
      </c>
      <c r="E422" s="29">
        <v>1523311</v>
      </c>
      <c r="F422" s="29">
        <v>1528391.67</v>
      </c>
      <c r="G422" s="29">
        <f>F422-C422</f>
        <v>-134205.56000000006</v>
      </c>
      <c r="H422" s="29">
        <f>E422-F422</f>
        <v>-5080.6699999999255</v>
      </c>
      <c r="I422" s="30">
        <f>IF(ISERROR(F422/C422),0,F422/C422*100-100)</f>
        <v>-8.0720428001675515</v>
      </c>
      <c r="J422" s="30">
        <f>IF(ISERROR(F422/E422),0,F422/E422*100)</f>
        <v>100.33352808454741</v>
      </c>
      <c r="K422" s="30">
        <f>IF(ISERROR(F422/D422),0,F422/D422*100)</f>
        <v>99.952434702596719</v>
      </c>
    </row>
    <row r="423" spans="1:11">
      <c r="A423" s="33" t="s">
        <v>34</v>
      </c>
      <c r="B423" s="28" t="s">
        <v>35</v>
      </c>
      <c r="C423" s="29">
        <v>1598823.23</v>
      </c>
      <c r="D423" s="29">
        <v>1465345</v>
      </c>
      <c r="E423" s="29">
        <v>1457760</v>
      </c>
      <c r="F423" s="29">
        <v>1464617.67</v>
      </c>
      <c r="G423" s="29">
        <f>F423-C423</f>
        <v>-134205.56000000006</v>
      </c>
      <c r="H423" s="29">
        <f>E423-F423</f>
        <v>-6857.6699999999255</v>
      </c>
      <c r="I423" s="30">
        <f>IF(ISERROR(F423/C423),0,F423/C423*100-100)</f>
        <v>-8.3940211451643734</v>
      </c>
      <c r="J423" s="30">
        <f>IF(ISERROR(F423/E423),0,F423/E423*100)</f>
        <v>100.47042517286795</v>
      </c>
      <c r="K423" s="30">
        <f>IF(ISERROR(F423/D423),0,F423/D423*100)</f>
        <v>99.950364589908858</v>
      </c>
    </row>
    <row r="424" spans="1:11">
      <c r="A424" s="34" t="s">
        <v>36</v>
      </c>
      <c r="B424" s="28" t="s">
        <v>37</v>
      </c>
      <c r="C424" s="29">
        <v>191860.15</v>
      </c>
      <c r="D424" s="29">
        <v>229747</v>
      </c>
      <c r="E424" s="29">
        <v>204162</v>
      </c>
      <c r="F424" s="29">
        <v>229706.6</v>
      </c>
      <c r="G424" s="29">
        <f>F424-C424</f>
        <v>37846.450000000012</v>
      </c>
      <c r="H424" s="29">
        <f>E424-F424</f>
        <v>-25544.600000000006</v>
      </c>
      <c r="I424" s="30">
        <f>IF(ISERROR(F424/C424),0,F424/C424*100-100)</f>
        <v>19.72606088340909</v>
      </c>
      <c r="J424" s="30">
        <f>IF(ISERROR(F424/E424),0,F424/E424*100)</f>
        <v>112.51192680322488</v>
      </c>
      <c r="K424" s="30">
        <f>IF(ISERROR(F424/D424),0,F424/D424*100)</f>
        <v>99.982415439592259</v>
      </c>
    </row>
    <row r="425" spans="1:11">
      <c r="A425" s="35" t="s">
        <v>38</v>
      </c>
      <c r="B425" s="28" t="s">
        <v>39</v>
      </c>
      <c r="C425" s="29">
        <v>16802.12</v>
      </c>
      <c r="D425" s="29">
        <v>25281</v>
      </c>
      <c r="E425" s="29">
        <v>29831</v>
      </c>
      <c r="F425" s="29">
        <v>25281</v>
      </c>
      <c r="G425" s="29">
        <f>F425-C425</f>
        <v>8478.880000000001</v>
      </c>
      <c r="H425" s="29">
        <f>E425-F425</f>
        <v>4550</v>
      </c>
      <c r="I425" s="30">
        <f>IF(ISERROR(F425/C425),0,F425/C425*100-100)</f>
        <v>50.463155839858331</v>
      </c>
      <c r="J425" s="30">
        <f>IF(ISERROR(F425/E425),0,F425/E425*100)</f>
        <v>84.747410411987531</v>
      </c>
      <c r="K425" s="30">
        <f>IF(ISERROR(F425/D425),0,F425/D425*100)</f>
        <v>100</v>
      </c>
    </row>
    <row r="426" spans="1:11">
      <c r="A426" s="35" t="s">
        <v>40</v>
      </c>
      <c r="B426" s="28" t="s">
        <v>41</v>
      </c>
      <c r="C426" s="29">
        <v>175058.03</v>
      </c>
      <c r="D426" s="29">
        <v>204466</v>
      </c>
      <c r="E426" s="29">
        <v>174331</v>
      </c>
      <c r="F426" s="29">
        <v>204425.60000000001</v>
      </c>
      <c r="G426" s="29">
        <f>F426-C426</f>
        <v>29367.570000000007</v>
      </c>
      <c r="H426" s="29">
        <f>E426-F426</f>
        <v>-30094.600000000006</v>
      </c>
      <c r="I426" s="30">
        <f>IF(ISERROR(F426/C426),0,F426/C426*100-100)</f>
        <v>16.775905681104717</v>
      </c>
      <c r="J426" s="30">
        <f>IF(ISERROR(F426/E426),0,F426/E426*100)</f>
        <v>117.26290791654957</v>
      </c>
      <c r="K426" s="30">
        <f>IF(ISERROR(F426/D426),0,F426/D426*100)</f>
        <v>99.980241213698122</v>
      </c>
    </row>
    <row r="427" spans="1:11">
      <c r="A427" s="34" t="s">
        <v>44</v>
      </c>
      <c r="B427" s="28" t="s">
        <v>45</v>
      </c>
      <c r="C427" s="29">
        <v>926692.06</v>
      </c>
      <c r="D427" s="29">
        <v>681576</v>
      </c>
      <c r="E427" s="29">
        <v>927576</v>
      </c>
      <c r="F427" s="29">
        <v>681557.33</v>
      </c>
      <c r="G427" s="29">
        <f>F427-C427</f>
        <v>-245134.7300000001</v>
      </c>
      <c r="H427" s="29">
        <f>E427-F427</f>
        <v>246018.67000000004</v>
      </c>
      <c r="I427" s="30">
        <f>IF(ISERROR(F427/C427),0,F427/C427*100-100)</f>
        <v>-26.452663250400576</v>
      </c>
      <c r="J427" s="30">
        <f>IF(ISERROR(F427/E427),0,F427/E427*100)</f>
        <v>73.477249303561109</v>
      </c>
      <c r="K427" s="30">
        <f>IF(ISERROR(F427/D427),0,F427/D427*100)</f>
        <v>99.997260760355417</v>
      </c>
    </row>
    <row r="428" spans="1:11">
      <c r="A428" s="35" t="s">
        <v>46</v>
      </c>
      <c r="B428" s="28" t="s">
        <v>47</v>
      </c>
      <c r="C428" s="29">
        <v>926692.06</v>
      </c>
      <c r="D428" s="29">
        <v>681576</v>
      </c>
      <c r="E428" s="29">
        <v>927576</v>
      </c>
      <c r="F428" s="29">
        <v>681557.33</v>
      </c>
      <c r="G428" s="29">
        <f>F428-C428</f>
        <v>-245134.7300000001</v>
      </c>
      <c r="H428" s="29">
        <f>E428-F428</f>
        <v>246018.67000000004</v>
      </c>
      <c r="I428" s="30">
        <f>IF(ISERROR(F428/C428),0,F428/C428*100-100)</f>
        <v>-26.452663250400576</v>
      </c>
      <c r="J428" s="30">
        <f>IF(ISERROR(F428/E428),0,F428/E428*100)</f>
        <v>73.477249303561109</v>
      </c>
      <c r="K428" s="30">
        <f>IF(ISERROR(F428/D428),0,F428/D428*100)</f>
        <v>99.997260760355417</v>
      </c>
    </row>
    <row r="429" spans="1:11" ht="25.5">
      <c r="A429" s="34" t="s">
        <v>50</v>
      </c>
      <c r="B429" s="28" t="s">
        <v>51</v>
      </c>
      <c r="C429" s="29">
        <v>480271.02</v>
      </c>
      <c r="D429" s="29">
        <v>554022</v>
      </c>
      <c r="E429" s="29">
        <v>326022</v>
      </c>
      <c r="F429" s="29">
        <v>553353.74</v>
      </c>
      <c r="G429" s="29">
        <f>F429-C429</f>
        <v>73082.719999999972</v>
      </c>
      <c r="H429" s="29">
        <f>E429-F429</f>
        <v>-227331.74</v>
      </c>
      <c r="I429" s="30">
        <f>IF(ISERROR(F429/C429),0,F429/C429*100-100)</f>
        <v>15.216974782280218</v>
      </c>
      <c r="J429" s="30">
        <f>IF(ISERROR(F429/E429),0,F429/E429*100)</f>
        <v>169.72895694155611</v>
      </c>
      <c r="K429" s="30">
        <f>IF(ISERROR(F429/D429),0,F429/D429*100)</f>
        <v>99.879380241217859</v>
      </c>
    </row>
    <row r="430" spans="1:11">
      <c r="A430" s="35" t="s">
        <v>52</v>
      </c>
      <c r="B430" s="28" t="s">
        <v>53</v>
      </c>
      <c r="C430" s="29">
        <v>480271.02</v>
      </c>
      <c r="D430" s="29">
        <v>554022</v>
      </c>
      <c r="E430" s="29">
        <v>326022</v>
      </c>
      <c r="F430" s="29">
        <v>553353.74</v>
      </c>
      <c r="G430" s="29">
        <f>F430-C430</f>
        <v>73082.719999999972</v>
      </c>
      <c r="H430" s="29">
        <f>E430-F430</f>
        <v>-227331.74</v>
      </c>
      <c r="I430" s="30">
        <f>IF(ISERROR(F430/C430),0,F430/C430*100-100)</f>
        <v>15.216974782280218</v>
      </c>
      <c r="J430" s="30">
        <f>IF(ISERROR(F430/E430),0,F430/E430*100)</f>
        <v>169.72895694155611</v>
      </c>
      <c r="K430" s="30">
        <f>IF(ISERROR(F430/D430),0,F430/D430*100)</f>
        <v>99.879380241217859</v>
      </c>
    </row>
    <row r="431" spans="1:11" ht="25.5">
      <c r="A431" s="36" t="s">
        <v>54</v>
      </c>
      <c r="B431" s="28" t="s">
        <v>55</v>
      </c>
      <c r="C431" s="29">
        <v>480271.02</v>
      </c>
      <c r="D431" s="29">
        <v>554022</v>
      </c>
      <c r="E431" s="29">
        <v>326022</v>
      </c>
      <c r="F431" s="29">
        <v>553353.74</v>
      </c>
      <c r="G431" s="29">
        <f>F431-C431</f>
        <v>73082.719999999972</v>
      </c>
      <c r="H431" s="29">
        <f>E431-F431</f>
        <v>-227331.74</v>
      </c>
      <c r="I431" s="30">
        <f>IF(ISERROR(F431/C431),0,F431/C431*100-100)</f>
        <v>15.216974782280218</v>
      </c>
      <c r="J431" s="30">
        <f>IF(ISERROR(F431/E431),0,F431/E431*100)</f>
        <v>169.72895694155611</v>
      </c>
      <c r="K431" s="30">
        <f>IF(ISERROR(F431/D431),0,F431/D431*100)</f>
        <v>99.879380241217859</v>
      </c>
    </row>
    <row r="432" spans="1:11" ht="25.5">
      <c r="A432" s="37" t="s">
        <v>56</v>
      </c>
      <c r="B432" s="28" t="s">
        <v>57</v>
      </c>
      <c r="C432" s="29">
        <v>480271.02</v>
      </c>
      <c r="D432" s="29">
        <v>554022</v>
      </c>
      <c r="E432" s="29">
        <v>326022</v>
      </c>
      <c r="F432" s="29">
        <v>553353.74</v>
      </c>
      <c r="G432" s="29">
        <f>F432-C432</f>
        <v>73082.719999999972</v>
      </c>
      <c r="H432" s="29">
        <f>E432-F432</f>
        <v>-227331.74</v>
      </c>
      <c r="I432" s="30">
        <f>IF(ISERROR(F432/C432),0,F432/C432*100-100)</f>
        <v>15.216974782280218</v>
      </c>
      <c r="J432" s="30">
        <f>IF(ISERROR(F432/E432),0,F432/E432*100)</f>
        <v>169.72895694155611</v>
      </c>
      <c r="K432" s="30">
        <f>IF(ISERROR(F432/D432),0,F432/D432*100)</f>
        <v>99.879380241217859</v>
      </c>
    </row>
    <row r="433" spans="1:11">
      <c r="A433" s="33" t="s">
        <v>58</v>
      </c>
      <c r="B433" s="28" t="s">
        <v>59</v>
      </c>
      <c r="C433" s="29">
        <v>63774</v>
      </c>
      <c r="D433" s="29">
        <v>63774</v>
      </c>
      <c r="E433" s="29">
        <v>65551</v>
      </c>
      <c r="F433" s="29">
        <v>63774</v>
      </c>
      <c r="G433" s="29">
        <f>F433-C433</f>
        <v>0</v>
      </c>
      <c r="H433" s="29">
        <f>E433-F433</f>
        <v>1777</v>
      </c>
      <c r="I433" s="30">
        <f>IF(ISERROR(F433/C433),0,F433/C433*100-100)</f>
        <v>0</v>
      </c>
      <c r="J433" s="30">
        <f>IF(ISERROR(F433/E433),0,F433/E433*100)</f>
        <v>97.289133651660535</v>
      </c>
      <c r="K433" s="30">
        <f>IF(ISERROR(F433/D433),0,F433/D433*100)</f>
        <v>100</v>
      </c>
    </row>
    <row r="434" spans="1:11">
      <c r="A434" s="34" t="s">
        <v>60</v>
      </c>
      <c r="B434" s="28" t="s">
        <v>61</v>
      </c>
      <c r="C434" s="29">
        <v>63774</v>
      </c>
      <c r="D434" s="29">
        <v>63774</v>
      </c>
      <c r="E434" s="29">
        <v>65551</v>
      </c>
      <c r="F434" s="29">
        <v>63774</v>
      </c>
      <c r="G434" s="29">
        <f>F434-C434</f>
        <v>0</v>
      </c>
      <c r="H434" s="29">
        <f>E434-F434</f>
        <v>1777</v>
      </c>
      <c r="I434" s="30">
        <f>IF(ISERROR(F434/C434),0,F434/C434*100-100)</f>
        <v>0</v>
      </c>
      <c r="J434" s="30">
        <f>IF(ISERROR(F434/E434),0,F434/E434*100)</f>
        <v>97.289133651660535</v>
      </c>
      <c r="K434" s="30">
        <f>IF(ISERROR(F434/D434),0,F434/D434*100)</f>
        <v>100</v>
      </c>
    </row>
    <row r="435" spans="1:11" s="42" customFormat="1">
      <c r="A435" s="43" t="s">
        <v>253</v>
      </c>
      <c r="B435" s="39" t="s">
        <v>908</v>
      </c>
      <c r="C435" s="40"/>
      <c r="D435" s="40"/>
      <c r="E435" s="40"/>
      <c r="F435" s="40"/>
      <c r="G435" s="40"/>
      <c r="H435" s="40"/>
      <c r="I435" s="41"/>
      <c r="J435" s="41"/>
      <c r="K435" s="41"/>
    </row>
    <row r="436" spans="1:11">
      <c r="A436" s="27" t="s">
        <v>26</v>
      </c>
      <c r="B436" s="28" t="s">
        <v>27</v>
      </c>
      <c r="C436" s="29">
        <v>874958.11</v>
      </c>
      <c r="D436" s="29">
        <v>888200</v>
      </c>
      <c r="E436" s="29">
        <v>882392</v>
      </c>
      <c r="F436" s="29">
        <v>887472.67</v>
      </c>
      <c r="G436" s="29">
        <f>F436-C436</f>
        <v>12514.560000000056</v>
      </c>
      <c r="H436" s="29">
        <f>E436-F436</f>
        <v>-5080.6700000000419</v>
      </c>
      <c r="I436" s="30">
        <f>IF(ISERROR(F436/C436),0,F436/C436*100-100)</f>
        <v>1.43030390334917</v>
      </c>
      <c r="J436" s="30">
        <f>IF(ISERROR(F436/E436),0,F436/E436*100)</f>
        <v>100.57578377863807</v>
      </c>
      <c r="K436" s="30">
        <f>IF(ISERROR(F436/D436),0,F436/D436*100)</f>
        <v>99.9181119117316</v>
      </c>
    </row>
    <row r="437" spans="1:11">
      <c r="A437" s="33" t="s">
        <v>28</v>
      </c>
      <c r="B437" s="28" t="s">
        <v>29</v>
      </c>
      <c r="C437" s="29">
        <v>874958.11</v>
      </c>
      <c r="D437" s="29">
        <v>888200</v>
      </c>
      <c r="E437" s="29">
        <v>882392</v>
      </c>
      <c r="F437" s="29">
        <v>887472.67</v>
      </c>
      <c r="G437" s="29">
        <f>F437-C437</f>
        <v>12514.560000000056</v>
      </c>
      <c r="H437" s="29">
        <f>E437-F437</f>
        <v>-5080.6700000000419</v>
      </c>
      <c r="I437" s="30">
        <f>IF(ISERROR(F437/C437),0,F437/C437*100-100)</f>
        <v>1.43030390334917</v>
      </c>
      <c r="J437" s="30">
        <f>IF(ISERROR(F437/E437),0,F437/E437*100)</f>
        <v>100.57578377863807</v>
      </c>
      <c r="K437" s="30">
        <f>IF(ISERROR(F437/D437),0,F437/D437*100)</f>
        <v>99.9181119117316</v>
      </c>
    </row>
    <row r="438" spans="1:11">
      <c r="A438" s="34" t="s">
        <v>30</v>
      </c>
      <c r="B438" s="28" t="s">
        <v>31</v>
      </c>
      <c r="C438" s="29">
        <v>874958.11</v>
      </c>
      <c r="D438" s="29">
        <v>888200</v>
      </c>
      <c r="E438" s="29">
        <v>882392</v>
      </c>
      <c r="F438" s="29">
        <v>887472.67</v>
      </c>
      <c r="G438" s="29">
        <f>F438-C438</f>
        <v>12514.560000000056</v>
      </c>
      <c r="H438" s="29">
        <f>E438-F438</f>
        <v>-5080.6700000000419</v>
      </c>
      <c r="I438" s="30">
        <f>IF(ISERROR(F438/C438),0,F438/C438*100-100)</f>
        <v>1.43030390334917</v>
      </c>
      <c r="J438" s="30">
        <f>IF(ISERROR(F438/E438),0,F438/E438*100)</f>
        <v>100.57578377863807</v>
      </c>
      <c r="K438" s="30">
        <f>IF(ISERROR(F438/D438),0,F438/D438*100)</f>
        <v>99.9181119117316</v>
      </c>
    </row>
    <row r="439" spans="1:11">
      <c r="A439" s="27" t="s">
        <v>32</v>
      </c>
      <c r="B439" s="28" t="s">
        <v>33</v>
      </c>
      <c r="C439" s="29">
        <v>874958.11</v>
      </c>
      <c r="D439" s="29">
        <v>888200</v>
      </c>
      <c r="E439" s="29">
        <v>882392</v>
      </c>
      <c r="F439" s="29">
        <v>887472.67</v>
      </c>
      <c r="G439" s="29">
        <f>F439-C439</f>
        <v>12514.560000000056</v>
      </c>
      <c r="H439" s="29">
        <f>E439-F439</f>
        <v>-5080.6700000000419</v>
      </c>
      <c r="I439" s="30">
        <f>IF(ISERROR(F439/C439),0,F439/C439*100-100)</f>
        <v>1.43030390334917</v>
      </c>
      <c r="J439" s="30">
        <f>IF(ISERROR(F439/E439),0,F439/E439*100)</f>
        <v>100.57578377863807</v>
      </c>
      <c r="K439" s="30">
        <f>IF(ISERROR(F439/D439),0,F439/D439*100)</f>
        <v>99.9181119117316</v>
      </c>
    </row>
    <row r="440" spans="1:11">
      <c r="A440" s="33" t="s">
        <v>34</v>
      </c>
      <c r="B440" s="28" t="s">
        <v>35</v>
      </c>
      <c r="C440" s="29">
        <v>840484.11</v>
      </c>
      <c r="D440" s="29">
        <v>853726</v>
      </c>
      <c r="E440" s="29">
        <v>846941</v>
      </c>
      <c r="F440" s="29">
        <v>852998.67</v>
      </c>
      <c r="G440" s="29">
        <f>F440-C440</f>
        <v>12514.560000000056</v>
      </c>
      <c r="H440" s="29">
        <f>E440-F440</f>
        <v>-6057.6700000000419</v>
      </c>
      <c r="I440" s="30">
        <f>IF(ISERROR(F440/C440),0,F440/C440*100-100)</f>
        <v>1.4889704458541217</v>
      </c>
      <c r="J440" s="30">
        <f>IF(ISERROR(F440/E440),0,F440/E440*100)</f>
        <v>100.71524108527041</v>
      </c>
      <c r="K440" s="30">
        <f>IF(ISERROR(F440/D440),0,F440/D440*100)</f>
        <v>99.914805218536159</v>
      </c>
    </row>
    <row r="441" spans="1:11">
      <c r="A441" s="34" t="s">
        <v>36</v>
      </c>
      <c r="B441" s="28" t="s">
        <v>37</v>
      </c>
      <c r="C441" s="29">
        <v>106851.54</v>
      </c>
      <c r="D441" s="29">
        <v>96726</v>
      </c>
      <c r="E441" s="29">
        <v>119941</v>
      </c>
      <c r="F441" s="29">
        <v>96685.6</v>
      </c>
      <c r="G441" s="29">
        <f>F441-C441</f>
        <v>-10165.939999999988</v>
      </c>
      <c r="H441" s="29">
        <f>E441-F441</f>
        <v>23255.399999999994</v>
      </c>
      <c r="I441" s="30">
        <f>IF(ISERROR(F441/C441),0,F441/C441*100-100)</f>
        <v>-9.5140790670868967</v>
      </c>
      <c r="J441" s="30">
        <f>IF(ISERROR(F441/E441),0,F441/E441*100)</f>
        <v>80.610967058803922</v>
      </c>
      <c r="K441" s="30">
        <f>IF(ISERROR(F441/D441),0,F441/D441*100)</f>
        <v>99.958232533134833</v>
      </c>
    </row>
    <row r="442" spans="1:11">
      <c r="A442" s="35" t="s">
        <v>38</v>
      </c>
      <c r="B442" s="28" t="s">
        <v>39</v>
      </c>
      <c r="C442" s="29">
        <v>6737</v>
      </c>
      <c r="D442" s="29">
        <v>8281</v>
      </c>
      <c r="E442" s="29">
        <v>8040</v>
      </c>
      <c r="F442" s="29">
        <v>8281</v>
      </c>
      <c r="G442" s="29">
        <f>F442-C442</f>
        <v>1544</v>
      </c>
      <c r="H442" s="29">
        <f>E442-F442</f>
        <v>-241</v>
      </c>
      <c r="I442" s="30">
        <f>IF(ISERROR(F442/C442),0,F442/C442*100-100)</f>
        <v>22.918212854386226</v>
      </c>
      <c r="J442" s="30">
        <f>IF(ISERROR(F442/E442),0,F442/E442*100)</f>
        <v>102.99751243781094</v>
      </c>
      <c r="K442" s="30">
        <f>IF(ISERROR(F442/D442),0,F442/D442*100)</f>
        <v>100</v>
      </c>
    </row>
    <row r="443" spans="1:11">
      <c r="A443" s="35" t="s">
        <v>40</v>
      </c>
      <c r="B443" s="28" t="s">
        <v>41</v>
      </c>
      <c r="C443" s="29">
        <v>100114.54</v>
      </c>
      <c r="D443" s="29">
        <v>88445</v>
      </c>
      <c r="E443" s="29">
        <v>111901</v>
      </c>
      <c r="F443" s="29">
        <v>88404.6</v>
      </c>
      <c r="G443" s="29">
        <f>F443-C443</f>
        <v>-11709.939999999988</v>
      </c>
      <c r="H443" s="29">
        <f>E443-F443</f>
        <v>23496.399999999994</v>
      </c>
      <c r="I443" s="30">
        <f>IF(ISERROR(F443/C443),0,F443/C443*100-100)</f>
        <v>-11.696542779899886</v>
      </c>
      <c r="J443" s="30">
        <f>IF(ISERROR(F443/E443),0,F443/E443*100)</f>
        <v>79.002511148247109</v>
      </c>
      <c r="K443" s="30">
        <f>IF(ISERROR(F443/D443),0,F443/D443*100)</f>
        <v>99.954321894962987</v>
      </c>
    </row>
    <row r="444" spans="1:11">
      <c r="A444" s="34" t="s">
        <v>44</v>
      </c>
      <c r="B444" s="28" t="s">
        <v>45</v>
      </c>
      <c r="C444" s="29">
        <v>630116.16</v>
      </c>
      <c r="D444" s="29">
        <v>402000</v>
      </c>
      <c r="E444" s="29">
        <v>622000</v>
      </c>
      <c r="F444" s="29">
        <v>401981.33</v>
      </c>
      <c r="G444" s="29">
        <f>F444-C444</f>
        <v>-228134.83000000002</v>
      </c>
      <c r="H444" s="29">
        <f>E444-F444</f>
        <v>220018.66999999998</v>
      </c>
      <c r="I444" s="30">
        <f>IF(ISERROR(F444/C444),0,F444/C444*100-100)</f>
        <v>-36.205202228109812</v>
      </c>
      <c r="J444" s="30">
        <f>IF(ISERROR(F444/E444),0,F444/E444*100)</f>
        <v>64.627223472668817</v>
      </c>
      <c r="K444" s="30">
        <f>IF(ISERROR(F444/D444),0,F444/D444*100)</f>
        <v>99.99535572139304</v>
      </c>
    </row>
    <row r="445" spans="1:11">
      <c r="A445" s="35" t="s">
        <v>46</v>
      </c>
      <c r="B445" s="28" t="s">
        <v>47</v>
      </c>
      <c r="C445" s="29">
        <v>630116.16</v>
      </c>
      <c r="D445" s="29">
        <v>402000</v>
      </c>
      <c r="E445" s="29">
        <v>622000</v>
      </c>
      <c r="F445" s="29">
        <v>401981.33</v>
      </c>
      <c r="G445" s="29">
        <f>F445-C445</f>
        <v>-228134.83000000002</v>
      </c>
      <c r="H445" s="29">
        <f>E445-F445</f>
        <v>220018.66999999998</v>
      </c>
      <c r="I445" s="30">
        <f>IF(ISERROR(F445/C445),0,F445/C445*100-100)</f>
        <v>-36.205202228109812</v>
      </c>
      <c r="J445" s="30">
        <f>IF(ISERROR(F445/E445),0,F445/E445*100)</f>
        <v>64.627223472668817</v>
      </c>
      <c r="K445" s="30">
        <f>IF(ISERROR(F445/D445),0,F445/D445*100)</f>
        <v>99.99535572139304</v>
      </c>
    </row>
    <row r="446" spans="1:11" ht="25.5">
      <c r="A446" s="34" t="s">
        <v>50</v>
      </c>
      <c r="B446" s="28" t="s">
        <v>51</v>
      </c>
      <c r="C446" s="29">
        <v>103516.41</v>
      </c>
      <c r="D446" s="29">
        <v>355000</v>
      </c>
      <c r="E446" s="29">
        <v>105000</v>
      </c>
      <c r="F446" s="29">
        <v>354331.74</v>
      </c>
      <c r="G446" s="29">
        <f>F446-C446</f>
        <v>250815.33</v>
      </c>
      <c r="H446" s="29">
        <f>E446-F446</f>
        <v>-249331.74</v>
      </c>
      <c r="I446" s="30">
        <f>IF(ISERROR(F446/C446),0,F446/C446*100-100)</f>
        <v>242.29523608865492</v>
      </c>
      <c r="J446" s="30">
        <f>IF(ISERROR(F446/E446),0,F446/E446*100)</f>
        <v>337.4588</v>
      </c>
      <c r="K446" s="30">
        <f>IF(ISERROR(F446/D446),0,F446/D446*100)</f>
        <v>99.811757746478875</v>
      </c>
    </row>
    <row r="447" spans="1:11">
      <c r="A447" s="35" t="s">
        <v>52</v>
      </c>
      <c r="B447" s="28" t="s">
        <v>53</v>
      </c>
      <c r="C447" s="29">
        <v>103516.41</v>
      </c>
      <c r="D447" s="29">
        <v>355000</v>
      </c>
      <c r="E447" s="29">
        <v>105000</v>
      </c>
      <c r="F447" s="29">
        <v>354331.74</v>
      </c>
      <c r="G447" s="29">
        <f>F447-C447</f>
        <v>250815.33</v>
      </c>
      <c r="H447" s="29">
        <f>E447-F447</f>
        <v>-249331.74</v>
      </c>
      <c r="I447" s="30">
        <f>IF(ISERROR(F447/C447),0,F447/C447*100-100)</f>
        <v>242.29523608865492</v>
      </c>
      <c r="J447" s="30">
        <f>IF(ISERROR(F447/E447),0,F447/E447*100)</f>
        <v>337.4588</v>
      </c>
      <c r="K447" s="30">
        <f>IF(ISERROR(F447/D447),0,F447/D447*100)</f>
        <v>99.811757746478875</v>
      </c>
    </row>
    <row r="448" spans="1:11" ht="25.5">
      <c r="A448" s="36" t="s">
        <v>54</v>
      </c>
      <c r="B448" s="28" t="s">
        <v>55</v>
      </c>
      <c r="C448" s="29">
        <v>103516.41</v>
      </c>
      <c r="D448" s="29">
        <v>355000</v>
      </c>
      <c r="E448" s="29">
        <v>105000</v>
      </c>
      <c r="F448" s="29">
        <v>354331.74</v>
      </c>
      <c r="G448" s="29">
        <f>F448-C448</f>
        <v>250815.33</v>
      </c>
      <c r="H448" s="29">
        <f>E448-F448</f>
        <v>-249331.74</v>
      </c>
      <c r="I448" s="30">
        <f>IF(ISERROR(F448/C448),0,F448/C448*100-100)</f>
        <v>242.29523608865492</v>
      </c>
      <c r="J448" s="30">
        <f>IF(ISERROR(F448/E448),0,F448/E448*100)</f>
        <v>337.4588</v>
      </c>
      <c r="K448" s="30">
        <f>IF(ISERROR(F448/D448),0,F448/D448*100)</f>
        <v>99.811757746478875</v>
      </c>
    </row>
    <row r="449" spans="1:11" ht="25.5">
      <c r="A449" s="37" t="s">
        <v>56</v>
      </c>
      <c r="B449" s="28" t="s">
        <v>57</v>
      </c>
      <c r="C449" s="29">
        <v>103516.41</v>
      </c>
      <c r="D449" s="29">
        <v>355000</v>
      </c>
      <c r="E449" s="29">
        <v>105000</v>
      </c>
      <c r="F449" s="29">
        <v>354331.74</v>
      </c>
      <c r="G449" s="29">
        <f>F449-C449</f>
        <v>250815.33</v>
      </c>
      <c r="H449" s="29">
        <f>E449-F449</f>
        <v>-249331.74</v>
      </c>
      <c r="I449" s="30">
        <f>IF(ISERROR(F449/C449),0,F449/C449*100-100)</f>
        <v>242.29523608865492</v>
      </c>
      <c r="J449" s="30">
        <f>IF(ISERROR(F449/E449),0,F449/E449*100)</f>
        <v>337.4588</v>
      </c>
      <c r="K449" s="30">
        <f>IF(ISERROR(F449/D449),0,F449/D449*100)</f>
        <v>99.811757746478875</v>
      </c>
    </row>
    <row r="450" spans="1:11">
      <c r="A450" s="33" t="s">
        <v>58</v>
      </c>
      <c r="B450" s="28" t="s">
        <v>59</v>
      </c>
      <c r="C450" s="29">
        <v>34474</v>
      </c>
      <c r="D450" s="29">
        <v>34474</v>
      </c>
      <c r="E450" s="29">
        <v>35451</v>
      </c>
      <c r="F450" s="29">
        <v>34474</v>
      </c>
      <c r="G450" s="29">
        <f>F450-C450</f>
        <v>0</v>
      </c>
      <c r="H450" s="29">
        <f>E450-F450</f>
        <v>977</v>
      </c>
      <c r="I450" s="30">
        <f>IF(ISERROR(F450/C450),0,F450/C450*100-100)</f>
        <v>0</v>
      </c>
      <c r="J450" s="30">
        <f>IF(ISERROR(F450/E450),0,F450/E450*100)</f>
        <v>97.244083382697241</v>
      </c>
      <c r="K450" s="30">
        <f>IF(ISERROR(F450/D450),0,F450/D450*100)</f>
        <v>100</v>
      </c>
    </row>
    <row r="451" spans="1:11">
      <c r="A451" s="34" t="s">
        <v>60</v>
      </c>
      <c r="B451" s="28" t="s">
        <v>61</v>
      </c>
      <c r="C451" s="29">
        <v>34474</v>
      </c>
      <c r="D451" s="29">
        <v>34474</v>
      </c>
      <c r="E451" s="29">
        <v>35451</v>
      </c>
      <c r="F451" s="29">
        <v>34474</v>
      </c>
      <c r="G451" s="29">
        <f>F451-C451</f>
        <v>0</v>
      </c>
      <c r="H451" s="29">
        <f>E451-F451</f>
        <v>977</v>
      </c>
      <c r="I451" s="30">
        <f>IF(ISERROR(F451/C451),0,F451/C451*100-100)</f>
        <v>0</v>
      </c>
      <c r="J451" s="30">
        <f>IF(ISERROR(F451/E451),0,F451/E451*100)</f>
        <v>97.244083382697241</v>
      </c>
      <c r="K451" s="30">
        <f>IF(ISERROR(F451/D451),0,F451/D451*100)</f>
        <v>100</v>
      </c>
    </row>
    <row r="452" spans="1:11" s="42" customFormat="1">
      <c r="A452" s="43" t="s">
        <v>255</v>
      </c>
      <c r="B452" s="39" t="s">
        <v>909</v>
      </c>
      <c r="C452" s="40"/>
      <c r="D452" s="40"/>
      <c r="E452" s="40"/>
      <c r="F452" s="40"/>
      <c r="G452" s="40"/>
      <c r="H452" s="40"/>
      <c r="I452" s="41"/>
      <c r="J452" s="41"/>
      <c r="K452" s="41"/>
    </row>
    <row r="453" spans="1:11">
      <c r="A453" s="27" t="s">
        <v>26</v>
      </c>
      <c r="B453" s="28" t="s">
        <v>27</v>
      </c>
      <c r="C453" s="29">
        <v>787639.12</v>
      </c>
      <c r="D453" s="29">
        <v>640919</v>
      </c>
      <c r="E453" s="29">
        <v>640919</v>
      </c>
      <c r="F453" s="29">
        <v>640919</v>
      </c>
      <c r="G453" s="29">
        <f>F453-C453</f>
        <v>-146720.12</v>
      </c>
      <c r="H453" s="29">
        <f>E453-F453</f>
        <v>0</v>
      </c>
      <c r="I453" s="30">
        <f>IF(ISERROR(F453/C453),0,F453/C453*100-100)</f>
        <v>-18.627835549864514</v>
      </c>
      <c r="J453" s="30">
        <f>IF(ISERROR(F453/E453),0,F453/E453*100)</f>
        <v>100</v>
      </c>
      <c r="K453" s="30">
        <f>IF(ISERROR(F453/D453),0,F453/D453*100)</f>
        <v>100</v>
      </c>
    </row>
    <row r="454" spans="1:11">
      <c r="A454" s="33" t="s">
        <v>28</v>
      </c>
      <c r="B454" s="28" t="s">
        <v>29</v>
      </c>
      <c r="C454" s="29">
        <v>787639.12</v>
      </c>
      <c r="D454" s="29">
        <v>640919</v>
      </c>
      <c r="E454" s="29">
        <v>640919</v>
      </c>
      <c r="F454" s="29">
        <v>640919</v>
      </c>
      <c r="G454" s="29">
        <f>F454-C454</f>
        <v>-146720.12</v>
      </c>
      <c r="H454" s="29">
        <f>E454-F454</f>
        <v>0</v>
      </c>
      <c r="I454" s="30">
        <f>IF(ISERROR(F454/C454),0,F454/C454*100-100)</f>
        <v>-18.627835549864514</v>
      </c>
      <c r="J454" s="30">
        <f>IF(ISERROR(F454/E454),0,F454/E454*100)</f>
        <v>100</v>
      </c>
      <c r="K454" s="30">
        <f>IF(ISERROR(F454/D454),0,F454/D454*100)</f>
        <v>100</v>
      </c>
    </row>
    <row r="455" spans="1:11">
      <c r="A455" s="34" t="s">
        <v>30</v>
      </c>
      <c r="B455" s="28" t="s">
        <v>31</v>
      </c>
      <c r="C455" s="29">
        <v>787639.12</v>
      </c>
      <c r="D455" s="29">
        <v>640919</v>
      </c>
      <c r="E455" s="29">
        <v>640919</v>
      </c>
      <c r="F455" s="29">
        <v>640919</v>
      </c>
      <c r="G455" s="29">
        <f>F455-C455</f>
        <v>-146720.12</v>
      </c>
      <c r="H455" s="29">
        <f>E455-F455</f>
        <v>0</v>
      </c>
      <c r="I455" s="30">
        <f>IF(ISERROR(F455/C455),0,F455/C455*100-100)</f>
        <v>-18.627835549864514</v>
      </c>
      <c r="J455" s="30">
        <f>IF(ISERROR(F455/E455),0,F455/E455*100)</f>
        <v>100</v>
      </c>
      <c r="K455" s="30">
        <f>IF(ISERROR(F455/D455),0,F455/D455*100)</f>
        <v>100</v>
      </c>
    </row>
    <row r="456" spans="1:11">
      <c r="A456" s="27" t="s">
        <v>32</v>
      </c>
      <c r="B456" s="28" t="s">
        <v>33</v>
      </c>
      <c r="C456" s="29">
        <v>787639.12</v>
      </c>
      <c r="D456" s="29">
        <v>640919</v>
      </c>
      <c r="E456" s="29">
        <v>640919</v>
      </c>
      <c r="F456" s="29">
        <v>640919</v>
      </c>
      <c r="G456" s="29">
        <f>F456-C456</f>
        <v>-146720.12</v>
      </c>
      <c r="H456" s="29">
        <f>E456-F456</f>
        <v>0</v>
      </c>
      <c r="I456" s="30">
        <f>IF(ISERROR(F456/C456),0,F456/C456*100-100)</f>
        <v>-18.627835549864514</v>
      </c>
      <c r="J456" s="30">
        <f>IF(ISERROR(F456/E456),0,F456/E456*100)</f>
        <v>100</v>
      </c>
      <c r="K456" s="30">
        <f>IF(ISERROR(F456/D456),0,F456/D456*100)</f>
        <v>100</v>
      </c>
    </row>
    <row r="457" spans="1:11">
      <c r="A457" s="33" t="s">
        <v>34</v>
      </c>
      <c r="B457" s="28" t="s">
        <v>35</v>
      </c>
      <c r="C457" s="29">
        <v>758339.12</v>
      </c>
      <c r="D457" s="29">
        <v>611619</v>
      </c>
      <c r="E457" s="29">
        <v>610819</v>
      </c>
      <c r="F457" s="29">
        <v>611619</v>
      </c>
      <c r="G457" s="29">
        <f>F457-C457</f>
        <v>-146720.12</v>
      </c>
      <c r="H457" s="29">
        <f>E457-F457</f>
        <v>-800</v>
      </c>
      <c r="I457" s="30">
        <f>IF(ISERROR(F457/C457),0,F457/C457*100-100)</f>
        <v>-19.347560495098818</v>
      </c>
      <c r="J457" s="30">
        <f>IF(ISERROR(F457/E457),0,F457/E457*100)</f>
        <v>100.13097169537947</v>
      </c>
      <c r="K457" s="30">
        <f>IF(ISERROR(F457/D457),0,F457/D457*100)</f>
        <v>100</v>
      </c>
    </row>
    <row r="458" spans="1:11">
      <c r="A458" s="34" t="s">
        <v>36</v>
      </c>
      <c r="B458" s="28" t="s">
        <v>37</v>
      </c>
      <c r="C458" s="29">
        <v>85008.61</v>
      </c>
      <c r="D458" s="29">
        <v>133021</v>
      </c>
      <c r="E458" s="29">
        <v>84221</v>
      </c>
      <c r="F458" s="29">
        <v>133021</v>
      </c>
      <c r="G458" s="29">
        <f>F458-C458</f>
        <v>48012.39</v>
      </c>
      <c r="H458" s="29">
        <f>E458-F458</f>
        <v>-48800</v>
      </c>
      <c r="I458" s="30">
        <f>IF(ISERROR(F458/C458),0,F458/C458*100-100)</f>
        <v>56.479443670470545</v>
      </c>
      <c r="J458" s="30">
        <f>IF(ISERROR(F458/E458),0,F458/E458*100)</f>
        <v>157.9427933650752</v>
      </c>
      <c r="K458" s="30">
        <f>IF(ISERROR(F458/D458),0,F458/D458*100)</f>
        <v>100</v>
      </c>
    </row>
    <row r="459" spans="1:11">
      <c r="A459" s="35" t="s">
        <v>38</v>
      </c>
      <c r="B459" s="28" t="s">
        <v>39</v>
      </c>
      <c r="C459" s="29">
        <v>10065.120000000001</v>
      </c>
      <c r="D459" s="29">
        <v>17000</v>
      </c>
      <c r="E459" s="29">
        <v>21791</v>
      </c>
      <c r="F459" s="29">
        <v>17000</v>
      </c>
      <c r="G459" s="29">
        <f>F459-C459</f>
        <v>6934.8799999999992</v>
      </c>
      <c r="H459" s="29">
        <f>E459-F459</f>
        <v>4791</v>
      </c>
      <c r="I459" s="30">
        <f>IF(ISERROR(F459/C459),0,F459/C459*100-100)</f>
        <v>68.900122402912217</v>
      </c>
      <c r="J459" s="30">
        <f>IF(ISERROR(F459/E459),0,F459/E459*100)</f>
        <v>78.013858932586842</v>
      </c>
      <c r="K459" s="30">
        <f>IF(ISERROR(F459/D459),0,F459/D459*100)</f>
        <v>100</v>
      </c>
    </row>
    <row r="460" spans="1:11">
      <c r="A460" s="35" t="s">
        <v>40</v>
      </c>
      <c r="B460" s="28" t="s">
        <v>41</v>
      </c>
      <c r="C460" s="29">
        <v>74943.490000000005</v>
      </c>
      <c r="D460" s="29">
        <v>116021</v>
      </c>
      <c r="E460" s="29">
        <v>62430</v>
      </c>
      <c r="F460" s="29">
        <v>116021</v>
      </c>
      <c r="G460" s="29">
        <f>F460-C460</f>
        <v>41077.509999999995</v>
      </c>
      <c r="H460" s="29">
        <f>E460-F460</f>
        <v>-53591</v>
      </c>
      <c r="I460" s="30">
        <f>IF(ISERROR(F460/C460),0,F460/C460*100-100)</f>
        <v>54.811311829753322</v>
      </c>
      <c r="J460" s="30">
        <f>IF(ISERROR(F460/E460),0,F460/E460*100)</f>
        <v>185.84174275188209</v>
      </c>
      <c r="K460" s="30">
        <f>IF(ISERROR(F460/D460),0,F460/D460*100)</f>
        <v>100</v>
      </c>
    </row>
    <row r="461" spans="1:11">
      <c r="A461" s="34" t="s">
        <v>44</v>
      </c>
      <c r="B461" s="28" t="s">
        <v>45</v>
      </c>
      <c r="C461" s="29">
        <v>296575.90000000002</v>
      </c>
      <c r="D461" s="29">
        <v>279576</v>
      </c>
      <c r="E461" s="29">
        <v>305576</v>
      </c>
      <c r="F461" s="29">
        <v>279576</v>
      </c>
      <c r="G461" s="29">
        <f>F461-C461</f>
        <v>-16999.900000000023</v>
      </c>
      <c r="H461" s="29">
        <f>E461-F461</f>
        <v>26000</v>
      </c>
      <c r="I461" s="30">
        <f>IF(ISERROR(F461/C461),0,F461/C461*100-100)</f>
        <v>-5.7320571226455002</v>
      </c>
      <c r="J461" s="30">
        <f>IF(ISERROR(F461/E461),0,F461/E461*100)</f>
        <v>91.491478388355105</v>
      </c>
      <c r="K461" s="30">
        <f>IF(ISERROR(F461/D461),0,F461/D461*100)</f>
        <v>100</v>
      </c>
    </row>
    <row r="462" spans="1:11">
      <c r="A462" s="35" t="s">
        <v>46</v>
      </c>
      <c r="B462" s="28" t="s">
        <v>47</v>
      </c>
      <c r="C462" s="29">
        <v>296575.90000000002</v>
      </c>
      <c r="D462" s="29">
        <v>279576</v>
      </c>
      <c r="E462" s="29">
        <v>305576</v>
      </c>
      <c r="F462" s="29">
        <v>279576</v>
      </c>
      <c r="G462" s="29">
        <f>F462-C462</f>
        <v>-16999.900000000023</v>
      </c>
      <c r="H462" s="29">
        <f>E462-F462</f>
        <v>26000</v>
      </c>
      <c r="I462" s="30">
        <f>IF(ISERROR(F462/C462),0,F462/C462*100-100)</f>
        <v>-5.7320571226455002</v>
      </c>
      <c r="J462" s="30">
        <f>IF(ISERROR(F462/E462),0,F462/E462*100)</f>
        <v>91.491478388355105</v>
      </c>
      <c r="K462" s="30">
        <f>IF(ISERROR(F462/D462),0,F462/D462*100)</f>
        <v>100</v>
      </c>
    </row>
    <row r="463" spans="1:11" ht="25.5">
      <c r="A463" s="34" t="s">
        <v>50</v>
      </c>
      <c r="B463" s="28" t="s">
        <v>51</v>
      </c>
      <c r="C463" s="29">
        <v>376754.61</v>
      </c>
      <c r="D463" s="29">
        <v>199022</v>
      </c>
      <c r="E463" s="29">
        <v>221022</v>
      </c>
      <c r="F463" s="29">
        <v>199022</v>
      </c>
      <c r="G463" s="29">
        <f>F463-C463</f>
        <v>-177732.61</v>
      </c>
      <c r="H463" s="29">
        <f>E463-F463</f>
        <v>22000</v>
      </c>
      <c r="I463" s="30">
        <f>IF(ISERROR(F463/C463),0,F463/C463*100-100)</f>
        <v>-47.174634439111443</v>
      </c>
      <c r="J463" s="30">
        <f>IF(ISERROR(F463/E463),0,F463/E463*100)</f>
        <v>90.046239740840278</v>
      </c>
      <c r="K463" s="30">
        <f>IF(ISERROR(F463/D463),0,F463/D463*100)</f>
        <v>100</v>
      </c>
    </row>
    <row r="464" spans="1:11">
      <c r="A464" s="35" t="s">
        <v>52</v>
      </c>
      <c r="B464" s="28" t="s">
        <v>53</v>
      </c>
      <c r="C464" s="29">
        <v>376754.61</v>
      </c>
      <c r="D464" s="29">
        <v>199022</v>
      </c>
      <c r="E464" s="29">
        <v>221022</v>
      </c>
      <c r="F464" s="29">
        <v>199022</v>
      </c>
      <c r="G464" s="29">
        <f>F464-C464</f>
        <v>-177732.61</v>
      </c>
      <c r="H464" s="29">
        <f>E464-F464</f>
        <v>22000</v>
      </c>
      <c r="I464" s="30">
        <f>IF(ISERROR(F464/C464),0,F464/C464*100-100)</f>
        <v>-47.174634439111443</v>
      </c>
      <c r="J464" s="30">
        <f>IF(ISERROR(F464/E464),0,F464/E464*100)</f>
        <v>90.046239740840278</v>
      </c>
      <c r="K464" s="30">
        <f>IF(ISERROR(F464/D464),0,F464/D464*100)</f>
        <v>100</v>
      </c>
    </row>
    <row r="465" spans="1:11" ht="25.5">
      <c r="A465" s="36" t="s">
        <v>54</v>
      </c>
      <c r="B465" s="28" t="s">
        <v>55</v>
      </c>
      <c r="C465" s="29">
        <v>376754.61</v>
      </c>
      <c r="D465" s="29">
        <v>199022</v>
      </c>
      <c r="E465" s="29">
        <v>221022</v>
      </c>
      <c r="F465" s="29">
        <v>199022</v>
      </c>
      <c r="G465" s="29">
        <f>F465-C465</f>
        <v>-177732.61</v>
      </c>
      <c r="H465" s="29">
        <f>E465-F465</f>
        <v>22000</v>
      </c>
      <c r="I465" s="30">
        <f>IF(ISERROR(F465/C465),0,F465/C465*100-100)</f>
        <v>-47.174634439111443</v>
      </c>
      <c r="J465" s="30">
        <f>IF(ISERROR(F465/E465),0,F465/E465*100)</f>
        <v>90.046239740840278</v>
      </c>
      <c r="K465" s="30">
        <f>IF(ISERROR(F465/D465),0,F465/D465*100)</f>
        <v>100</v>
      </c>
    </row>
    <row r="466" spans="1:11" ht="25.5">
      <c r="A466" s="37" t="s">
        <v>56</v>
      </c>
      <c r="B466" s="28" t="s">
        <v>57</v>
      </c>
      <c r="C466" s="29">
        <v>376754.61</v>
      </c>
      <c r="D466" s="29">
        <v>199022</v>
      </c>
      <c r="E466" s="29">
        <v>221022</v>
      </c>
      <c r="F466" s="29">
        <v>199022</v>
      </c>
      <c r="G466" s="29">
        <f>F466-C466</f>
        <v>-177732.61</v>
      </c>
      <c r="H466" s="29">
        <f>E466-F466</f>
        <v>22000</v>
      </c>
      <c r="I466" s="30">
        <f>IF(ISERROR(F466/C466),0,F466/C466*100-100)</f>
        <v>-47.174634439111443</v>
      </c>
      <c r="J466" s="30">
        <f>IF(ISERROR(F466/E466),0,F466/E466*100)</f>
        <v>90.046239740840278</v>
      </c>
      <c r="K466" s="30">
        <f>IF(ISERROR(F466/D466),0,F466/D466*100)</f>
        <v>100</v>
      </c>
    </row>
    <row r="467" spans="1:11">
      <c r="A467" s="33" t="s">
        <v>58</v>
      </c>
      <c r="B467" s="28" t="s">
        <v>59</v>
      </c>
      <c r="C467" s="29">
        <v>29300</v>
      </c>
      <c r="D467" s="29">
        <v>29300</v>
      </c>
      <c r="E467" s="29">
        <v>30100</v>
      </c>
      <c r="F467" s="29">
        <v>29300</v>
      </c>
      <c r="G467" s="29">
        <f>F467-C467</f>
        <v>0</v>
      </c>
      <c r="H467" s="29">
        <f>E467-F467</f>
        <v>800</v>
      </c>
      <c r="I467" s="30">
        <f>IF(ISERROR(F467/C467),0,F467/C467*100-100)</f>
        <v>0</v>
      </c>
      <c r="J467" s="30">
        <f>IF(ISERROR(F467/E467),0,F467/E467*100)</f>
        <v>97.342192691029908</v>
      </c>
      <c r="K467" s="30">
        <f>IF(ISERROR(F467/D467),0,F467/D467*100)</f>
        <v>100</v>
      </c>
    </row>
    <row r="468" spans="1:11">
      <c r="A468" s="34" t="s">
        <v>60</v>
      </c>
      <c r="B468" s="28" t="s">
        <v>61</v>
      </c>
      <c r="C468" s="29">
        <v>29300</v>
      </c>
      <c r="D468" s="29">
        <v>29300</v>
      </c>
      <c r="E468" s="29">
        <v>30100</v>
      </c>
      <c r="F468" s="29">
        <v>29300</v>
      </c>
      <c r="G468" s="29">
        <f>F468-C468</f>
        <v>0</v>
      </c>
      <c r="H468" s="29">
        <f>E468-F468</f>
        <v>800</v>
      </c>
      <c r="I468" s="30">
        <f>IF(ISERROR(F468/C468),0,F468/C468*100-100)</f>
        <v>0</v>
      </c>
      <c r="J468" s="30">
        <f>IF(ISERROR(F468/E468),0,F468/E468*100)</f>
        <v>97.342192691029908</v>
      </c>
      <c r="K468" s="30">
        <f>IF(ISERROR(F468/D468),0,F468/D468*100)</f>
        <v>100</v>
      </c>
    </row>
    <row r="469" spans="1:11" s="42" customFormat="1">
      <c r="A469" s="38" t="s">
        <v>259</v>
      </c>
      <c r="B469" s="39" t="s">
        <v>910</v>
      </c>
      <c r="C469" s="40"/>
      <c r="D469" s="40"/>
      <c r="E469" s="40"/>
      <c r="F469" s="40"/>
      <c r="G469" s="40"/>
      <c r="H469" s="40"/>
      <c r="I469" s="41"/>
      <c r="J469" s="41"/>
      <c r="K469" s="41"/>
    </row>
    <row r="470" spans="1:11">
      <c r="A470" s="27" t="s">
        <v>26</v>
      </c>
      <c r="B470" s="28" t="s">
        <v>27</v>
      </c>
      <c r="C470" s="29">
        <v>4452679.8899999997</v>
      </c>
      <c r="D470" s="29">
        <v>4815218</v>
      </c>
      <c r="E470" s="29">
        <v>4788892</v>
      </c>
      <c r="F470" s="29">
        <v>4814322.67</v>
      </c>
      <c r="G470" s="29">
        <f>F470-C470</f>
        <v>361642.78000000026</v>
      </c>
      <c r="H470" s="29">
        <f>E470-F470</f>
        <v>-25430.669999999925</v>
      </c>
      <c r="I470" s="30">
        <f>IF(ISERROR(F470/C470),0,F470/C470*100-100)</f>
        <v>8.1219128465127568</v>
      </c>
      <c r="J470" s="30">
        <f>IF(ISERROR(F470/E470),0,F470/E470*100)</f>
        <v>100.53103452740216</v>
      </c>
      <c r="K470" s="30">
        <f>IF(ISERROR(F470/D470),0,F470/D470*100)</f>
        <v>99.981406241628108</v>
      </c>
    </row>
    <row r="471" spans="1:11">
      <c r="A471" s="33" t="s">
        <v>28</v>
      </c>
      <c r="B471" s="28" t="s">
        <v>29</v>
      </c>
      <c r="C471" s="29">
        <v>4452679.8899999997</v>
      </c>
      <c r="D471" s="29">
        <v>4815218</v>
      </c>
      <c r="E471" s="29">
        <v>4788892</v>
      </c>
      <c r="F471" s="29">
        <v>4814322.67</v>
      </c>
      <c r="G471" s="29">
        <f>F471-C471</f>
        <v>361642.78000000026</v>
      </c>
      <c r="H471" s="29">
        <f>E471-F471</f>
        <v>-25430.669999999925</v>
      </c>
      <c r="I471" s="30">
        <f>IF(ISERROR(F471/C471),0,F471/C471*100-100)</f>
        <v>8.1219128465127568</v>
      </c>
      <c r="J471" s="30">
        <f>IF(ISERROR(F471/E471),0,F471/E471*100)</f>
        <v>100.53103452740216</v>
      </c>
      <c r="K471" s="30">
        <f>IF(ISERROR(F471/D471),0,F471/D471*100)</f>
        <v>99.981406241628108</v>
      </c>
    </row>
    <row r="472" spans="1:11">
      <c r="A472" s="34" t="s">
        <v>30</v>
      </c>
      <c r="B472" s="28" t="s">
        <v>31</v>
      </c>
      <c r="C472" s="29">
        <v>4452679.8899999997</v>
      </c>
      <c r="D472" s="29">
        <v>4815218</v>
      </c>
      <c r="E472" s="29">
        <v>4788892</v>
      </c>
      <c r="F472" s="29">
        <v>4814322.67</v>
      </c>
      <c r="G472" s="29">
        <f>F472-C472</f>
        <v>361642.78000000026</v>
      </c>
      <c r="H472" s="29">
        <f>E472-F472</f>
        <v>-25430.669999999925</v>
      </c>
      <c r="I472" s="30">
        <f>IF(ISERROR(F472/C472),0,F472/C472*100-100)</f>
        <v>8.1219128465127568</v>
      </c>
      <c r="J472" s="30">
        <f>IF(ISERROR(F472/E472),0,F472/E472*100)</f>
        <v>100.53103452740216</v>
      </c>
      <c r="K472" s="30">
        <f>IF(ISERROR(F472/D472),0,F472/D472*100)</f>
        <v>99.981406241628108</v>
      </c>
    </row>
    <row r="473" spans="1:11">
      <c r="A473" s="27" t="s">
        <v>32</v>
      </c>
      <c r="B473" s="28" t="s">
        <v>33</v>
      </c>
      <c r="C473" s="29">
        <v>4452679.8899999997</v>
      </c>
      <c r="D473" s="29">
        <v>4815218</v>
      </c>
      <c r="E473" s="29">
        <v>4788892</v>
      </c>
      <c r="F473" s="29">
        <v>4814322.67</v>
      </c>
      <c r="G473" s="29">
        <f>F473-C473</f>
        <v>361642.78000000026</v>
      </c>
      <c r="H473" s="29">
        <f>E473-F473</f>
        <v>-25430.669999999925</v>
      </c>
      <c r="I473" s="30">
        <f>IF(ISERROR(F473/C473),0,F473/C473*100-100)</f>
        <v>8.1219128465127568</v>
      </c>
      <c r="J473" s="30">
        <f>IF(ISERROR(F473/E473),0,F473/E473*100)</f>
        <v>100.53103452740216</v>
      </c>
      <c r="K473" s="30">
        <f>IF(ISERROR(F473/D473),0,F473/D473*100)</f>
        <v>99.981406241628108</v>
      </c>
    </row>
    <row r="474" spans="1:11">
      <c r="A474" s="33" t="s">
        <v>34</v>
      </c>
      <c r="B474" s="28" t="s">
        <v>35</v>
      </c>
      <c r="C474" s="29">
        <v>4452679.8899999997</v>
      </c>
      <c r="D474" s="29">
        <v>4815218</v>
      </c>
      <c r="E474" s="29">
        <v>4788892</v>
      </c>
      <c r="F474" s="29">
        <v>4814322.67</v>
      </c>
      <c r="G474" s="29">
        <f>F474-C474</f>
        <v>361642.78000000026</v>
      </c>
      <c r="H474" s="29">
        <f>E474-F474</f>
        <v>-25430.669999999925</v>
      </c>
      <c r="I474" s="30">
        <f>IF(ISERROR(F474/C474),0,F474/C474*100-100)</f>
        <v>8.1219128465127568</v>
      </c>
      <c r="J474" s="30">
        <f>IF(ISERROR(F474/E474),0,F474/E474*100)</f>
        <v>100.53103452740216</v>
      </c>
      <c r="K474" s="30">
        <f>IF(ISERROR(F474/D474),0,F474/D474*100)</f>
        <v>99.981406241628108</v>
      </c>
    </row>
    <row r="475" spans="1:11">
      <c r="A475" s="34" t="s">
        <v>36</v>
      </c>
      <c r="B475" s="28" t="s">
        <v>37</v>
      </c>
      <c r="C475" s="29">
        <v>44099.8</v>
      </c>
      <c r="D475" s="29">
        <v>73300</v>
      </c>
      <c r="E475" s="29">
        <v>86080</v>
      </c>
      <c r="F475" s="29">
        <v>72404.75</v>
      </c>
      <c r="G475" s="29">
        <f>F475-C475</f>
        <v>28304.949999999997</v>
      </c>
      <c r="H475" s="29">
        <f>E475-F475</f>
        <v>13675.25</v>
      </c>
      <c r="I475" s="30">
        <f>IF(ISERROR(F475/C475),0,F475/C475*100-100)</f>
        <v>64.183851173928218</v>
      </c>
      <c r="J475" s="30">
        <f>IF(ISERROR(F475/E475),0,F475/E475*100)</f>
        <v>84.113324814126386</v>
      </c>
      <c r="K475" s="30">
        <f>IF(ISERROR(F475/D475),0,F475/D475*100)</f>
        <v>98.778649386084581</v>
      </c>
    </row>
    <row r="476" spans="1:11">
      <c r="A476" s="35" t="s">
        <v>38</v>
      </c>
      <c r="B476" s="28" t="s">
        <v>39</v>
      </c>
      <c r="C476" s="29">
        <v>4668</v>
      </c>
      <c r="D476" s="29">
        <v>4668</v>
      </c>
      <c r="E476" s="29">
        <v>5768</v>
      </c>
      <c r="F476" s="29">
        <v>4668</v>
      </c>
      <c r="G476" s="29">
        <f>F476-C476</f>
        <v>0</v>
      </c>
      <c r="H476" s="29">
        <f>E476-F476</f>
        <v>1100</v>
      </c>
      <c r="I476" s="30">
        <f>IF(ISERROR(F476/C476),0,F476/C476*100-100)</f>
        <v>0</v>
      </c>
      <c r="J476" s="30">
        <f>IF(ISERROR(F476/E476),0,F476/E476*100)</f>
        <v>80.929264909847433</v>
      </c>
      <c r="K476" s="30">
        <f>IF(ISERROR(F476/D476),0,F476/D476*100)</f>
        <v>100</v>
      </c>
    </row>
    <row r="477" spans="1:11">
      <c r="A477" s="35" t="s">
        <v>40</v>
      </c>
      <c r="B477" s="28" t="s">
        <v>41</v>
      </c>
      <c r="C477" s="29">
        <v>39431.800000000003</v>
      </c>
      <c r="D477" s="29">
        <v>68632</v>
      </c>
      <c r="E477" s="29">
        <v>80312</v>
      </c>
      <c r="F477" s="29">
        <v>67736.75</v>
      </c>
      <c r="G477" s="29">
        <f>F477-C477</f>
        <v>28304.949999999997</v>
      </c>
      <c r="H477" s="29">
        <f>E477-F477</f>
        <v>12575.25</v>
      </c>
      <c r="I477" s="30">
        <f>IF(ISERROR(F477/C477),0,F477/C477*100-100)</f>
        <v>71.782038862035193</v>
      </c>
      <c r="J477" s="30">
        <f>IF(ISERROR(F477/E477),0,F477/E477*100)</f>
        <v>84.342003685626054</v>
      </c>
      <c r="K477" s="30">
        <f>IF(ISERROR(F477/D477),0,F477/D477*100)</f>
        <v>98.695579321599254</v>
      </c>
    </row>
    <row r="478" spans="1:11">
      <c r="A478" s="36" t="s">
        <v>42</v>
      </c>
      <c r="B478" s="28" t="s">
        <v>43</v>
      </c>
      <c r="C478" s="29">
        <v>16000</v>
      </c>
      <c r="D478" s="29">
        <v>0</v>
      </c>
      <c r="E478" s="29">
        <v>0</v>
      </c>
      <c r="F478" s="29">
        <v>0</v>
      </c>
      <c r="G478" s="29">
        <f>F478-C478</f>
        <v>-16000</v>
      </c>
      <c r="H478" s="29">
        <f>E478-F478</f>
        <v>0</v>
      </c>
      <c r="I478" s="30">
        <f>IF(ISERROR(F478/C478),0,F478/C478*100-100)</f>
        <v>-100</v>
      </c>
      <c r="J478" s="30">
        <f>IF(ISERROR(F478/E478),0,F478/E478*100)</f>
        <v>0</v>
      </c>
      <c r="K478" s="30">
        <f>IF(ISERROR(F478/D478),0,F478/D478*100)</f>
        <v>0</v>
      </c>
    </row>
    <row r="479" spans="1:11">
      <c r="A479" s="34" t="s">
        <v>44</v>
      </c>
      <c r="B479" s="28" t="s">
        <v>45</v>
      </c>
      <c r="C479" s="29">
        <v>123136.92</v>
      </c>
      <c r="D479" s="29">
        <v>142360</v>
      </c>
      <c r="E479" s="29">
        <v>103254</v>
      </c>
      <c r="F479" s="29">
        <v>142359.92000000001</v>
      </c>
      <c r="G479" s="29">
        <f>F479-C479</f>
        <v>19223.000000000015</v>
      </c>
      <c r="H479" s="29">
        <f>E479-F479</f>
        <v>-39105.920000000013</v>
      </c>
      <c r="I479" s="30">
        <f>IF(ISERROR(F479/C479),0,F479/C479*100-100)</f>
        <v>15.611077490000568</v>
      </c>
      <c r="J479" s="30">
        <f>IF(ISERROR(F479/E479),0,F479/E479*100)</f>
        <v>137.87351579599823</v>
      </c>
      <c r="K479" s="30">
        <f>IF(ISERROR(F479/D479),0,F479/D479*100)</f>
        <v>99.999943804439468</v>
      </c>
    </row>
    <row r="480" spans="1:11">
      <c r="A480" s="35" t="s">
        <v>46</v>
      </c>
      <c r="B480" s="28" t="s">
        <v>47</v>
      </c>
      <c r="C480" s="29">
        <v>123136.92</v>
      </c>
      <c r="D480" s="29">
        <v>142360</v>
      </c>
      <c r="E480" s="29">
        <v>103254</v>
      </c>
      <c r="F480" s="29">
        <v>142359.92000000001</v>
      </c>
      <c r="G480" s="29">
        <f>F480-C480</f>
        <v>19223.000000000015</v>
      </c>
      <c r="H480" s="29">
        <f>E480-F480</f>
        <v>-39105.920000000013</v>
      </c>
      <c r="I480" s="30">
        <f>IF(ISERROR(F480/C480),0,F480/C480*100-100)</f>
        <v>15.611077490000568</v>
      </c>
      <c r="J480" s="30">
        <f>IF(ISERROR(F480/E480),0,F480/E480*100)</f>
        <v>137.87351579599823</v>
      </c>
      <c r="K480" s="30">
        <f>IF(ISERROR(F480/D480),0,F480/D480*100)</f>
        <v>99.999943804439468</v>
      </c>
    </row>
    <row r="481" spans="1:11" ht="25.5">
      <c r="A481" s="34" t="s">
        <v>50</v>
      </c>
      <c r="B481" s="28" t="s">
        <v>51</v>
      </c>
      <c r="C481" s="29">
        <v>4285443.17</v>
      </c>
      <c r="D481" s="29">
        <v>4599558</v>
      </c>
      <c r="E481" s="29">
        <v>4599558</v>
      </c>
      <c r="F481" s="29">
        <v>4599558</v>
      </c>
      <c r="G481" s="29">
        <f>F481-C481</f>
        <v>314114.83000000007</v>
      </c>
      <c r="H481" s="29">
        <f>E481-F481</f>
        <v>0</v>
      </c>
      <c r="I481" s="30">
        <f>IF(ISERROR(F481/C481),0,F481/C481*100-100)</f>
        <v>7.3298097195394689</v>
      </c>
      <c r="J481" s="30">
        <f>IF(ISERROR(F481/E481),0,F481/E481*100)</f>
        <v>100</v>
      </c>
      <c r="K481" s="30">
        <f>IF(ISERROR(F481/D481),0,F481/D481*100)</f>
        <v>100</v>
      </c>
    </row>
    <row r="482" spans="1:11">
      <c r="A482" s="35" t="s">
        <v>52</v>
      </c>
      <c r="B482" s="28" t="s">
        <v>53</v>
      </c>
      <c r="C482" s="29">
        <v>4285443.17</v>
      </c>
      <c r="D482" s="29">
        <v>4599558</v>
      </c>
      <c r="E482" s="29">
        <v>4599558</v>
      </c>
      <c r="F482" s="29">
        <v>4599558</v>
      </c>
      <c r="G482" s="29">
        <f>F482-C482</f>
        <v>314114.83000000007</v>
      </c>
      <c r="H482" s="29">
        <f>E482-F482</f>
        <v>0</v>
      </c>
      <c r="I482" s="30">
        <f>IF(ISERROR(F482/C482),0,F482/C482*100-100)</f>
        <v>7.3298097195394689</v>
      </c>
      <c r="J482" s="30">
        <f>IF(ISERROR(F482/E482),0,F482/E482*100)</f>
        <v>100</v>
      </c>
      <c r="K482" s="30">
        <f>IF(ISERROR(F482/D482),0,F482/D482*100)</f>
        <v>100</v>
      </c>
    </row>
    <row r="483" spans="1:11" ht="25.5">
      <c r="A483" s="36" t="s">
        <v>54</v>
      </c>
      <c r="B483" s="28" t="s">
        <v>55</v>
      </c>
      <c r="C483" s="29">
        <v>4285443.17</v>
      </c>
      <c r="D483" s="29">
        <v>4599558</v>
      </c>
      <c r="E483" s="29">
        <v>4599558</v>
      </c>
      <c r="F483" s="29">
        <v>4599558</v>
      </c>
      <c r="G483" s="29">
        <f>F483-C483</f>
        <v>314114.83000000007</v>
      </c>
      <c r="H483" s="29">
        <f>E483-F483</f>
        <v>0</v>
      </c>
      <c r="I483" s="30">
        <f>IF(ISERROR(F483/C483),0,F483/C483*100-100)</f>
        <v>7.3298097195394689</v>
      </c>
      <c r="J483" s="30">
        <f>IF(ISERROR(F483/E483),0,F483/E483*100)</f>
        <v>100</v>
      </c>
      <c r="K483" s="30">
        <f>IF(ISERROR(F483/D483),0,F483/D483*100)</f>
        <v>100</v>
      </c>
    </row>
    <row r="484" spans="1:11" ht="25.5">
      <c r="A484" s="37" t="s">
        <v>56</v>
      </c>
      <c r="B484" s="28" t="s">
        <v>57</v>
      </c>
      <c r="C484" s="29">
        <v>4285443.17</v>
      </c>
      <c r="D484" s="29">
        <v>4599558</v>
      </c>
      <c r="E484" s="29">
        <v>4599558</v>
      </c>
      <c r="F484" s="29">
        <v>4599558</v>
      </c>
      <c r="G484" s="29">
        <f>F484-C484</f>
        <v>314114.83000000007</v>
      </c>
      <c r="H484" s="29">
        <f>E484-F484</f>
        <v>0</v>
      </c>
      <c r="I484" s="30">
        <f>IF(ISERROR(F484/C484),0,F484/C484*100-100)</f>
        <v>7.3298097195394689</v>
      </c>
      <c r="J484" s="30">
        <f>IF(ISERROR(F484/E484),0,F484/E484*100)</f>
        <v>100</v>
      </c>
      <c r="K484" s="30">
        <f>IF(ISERROR(F484/D484),0,F484/D484*100)</f>
        <v>100</v>
      </c>
    </row>
    <row r="485" spans="1:11" s="42" customFormat="1">
      <c r="A485" s="38" t="s">
        <v>220</v>
      </c>
      <c r="B485" s="39" t="s">
        <v>221</v>
      </c>
      <c r="C485" s="40"/>
      <c r="D485" s="40"/>
      <c r="E485" s="40"/>
      <c r="F485" s="40"/>
      <c r="G485" s="40"/>
      <c r="H485" s="40"/>
      <c r="I485" s="41"/>
      <c r="J485" s="41"/>
      <c r="K485" s="41"/>
    </row>
    <row r="486" spans="1:11">
      <c r="A486" s="27" t="s">
        <v>26</v>
      </c>
      <c r="B486" s="28" t="s">
        <v>27</v>
      </c>
      <c r="C486" s="29">
        <v>4192646</v>
      </c>
      <c r="D486" s="29">
        <v>4568203</v>
      </c>
      <c r="E486" s="29">
        <v>4544809</v>
      </c>
      <c r="F486" s="29">
        <v>4566899.71</v>
      </c>
      <c r="G486" s="29">
        <f>F486-C486</f>
        <v>374253.70999999996</v>
      </c>
      <c r="H486" s="29">
        <f>E486-F486</f>
        <v>-22090.709999999963</v>
      </c>
      <c r="I486" s="30">
        <f>IF(ISERROR(F486/C486),0,F486/C486*100-100)</f>
        <v>8.9264323770716629</v>
      </c>
      <c r="J486" s="30">
        <f>IF(ISERROR(F486/E486),0,F486/E486*100)</f>
        <v>100.48606465090172</v>
      </c>
      <c r="K486" s="30">
        <f>IF(ISERROR(F486/D486),0,F486/D486*100)</f>
        <v>99.971470400943218</v>
      </c>
    </row>
    <row r="487" spans="1:11">
      <c r="A487" s="33" t="s">
        <v>28</v>
      </c>
      <c r="B487" s="28" t="s">
        <v>29</v>
      </c>
      <c r="C487" s="29">
        <v>4192646</v>
      </c>
      <c r="D487" s="29">
        <v>4568203</v>
      </c>
      <c r="E487" s="29">
        <v>4544809</v>
      </c>
      <c r="F487" s="29">
        <v>4566899.71</v>
      </c>
      <c r="G487" s="29">
        <f>F487-C487</f>
        <v>374253.70999999996</v>
      </c>
      <c r="H487" s="29">
        <f>E487-F487</f>
        <v>-22090.709999999963</v>
      </c>
      <c r="I487" s="30">
        <f>IF(ISERROR(F487/C487),0,F487/C487*100-100)</f>
        <v>8.9264323770716629</v>
      </c>
      <c r="J487" s="30">
        <f>IF(ISERROR(F487/E487),0,F487/E487*100)</f>
        <v>100.48606465090172</v>
      </c>
      <c r="K487" s="30">
        <f>IF(ISERROR(F487/D487),0,F487/D487*100)</f>
        <v>99.971470400943218</v>
      </c>
    </row>
    <row r="488" spans="1:11">
      <c r="A488" s="34" t="s">
        <v>30</v>
      </c>
      <c r="B488" s="28" t="s">
        <v>31</v>
      </c>
      <c r="C488" s="29">
        <v>4192646</v>
      </c>
      <c r="D488" s="29">
        <v>4568203</v>
      </c>
      <c r="E488" s="29">
        <v>4544809</v>
      </c>
      <c r="F488" s="29">
        <v>4566899.71</v>
      </c>
      <c r="G488" s="29">
        <f>F488-C488</f>
        <v>374253.70999999996</v>
      </c>
      <c r="H488" s="29">
        <f>E488-F488</f>
        <v>-22090.709999999963</v>
      </c>
      <c r="I488" s="30">
        <f>IF(ISERROR(F488/C488),0,F488/C488*100-100)</f>
        <v>8.9264323770716629</v>
      </c>
      <c r="J488" s="30">
        <f>IF(ISERROR(F488/E488),0,F488/E488*100)</f>
        <v>100.48606465090172</v>
      </c>
      <c r="K488" s="30">
        <f>IF(ISERROR(F488/D488),0,F488/D488*100)</f>
        <v>99.971470400943218</v>
      </c>
    </row>
    <row r="489" spans="1:11">
      <c r="A489" s="27" t="s">
        <v>32</v>
      </c>
      <c r="B489" s="28" t="s">
        <v>33</v>
      </c>
      <c r="C489" s="29">
        <v>4192646</v>
      </c>
      <c r="D489" s="29">
        <v>4568203</v>
      </c>
      <c r="E489" s="29">
        <v>4544809</v>
      </c>
      <c r="F489" s="29">
        <v>4566899.71</v>
      </c>
      <c r="G489" s="29">
        <f>F489-C489</f>
        <v>374253.70999999996</v>
      </c>
      <c r="H489" s="29">
        <f>E489-F489</f>
        <v>-22090.709999999963</v>
      </c>
      <c r="I489" s="30">
        <f>IF(ISERROR(F489/C489),0,F489/C489*100-100)</f>
        <v>8.9264323770716629</v>
      </c>
      <c r="J489" s="30">
        <f>IF(ISERROR(F489/E489),0,F489/E489*100)</f>
        <v>100.48606465090172</v>
      </c>
      <c r="K489" s="30">
        <f>IF(ISERROR(F489/D489),0,F489/D489*100)</f>
        <v>99.971470400943218</v>
      </c>
    </row>
    <row r="490" spans="1:11">
      <c r="A490" s="33" t="s">
        <v>34</v>
      </c>
      <c r="B490" s="28" t="s">
        <v>35</v>
      </c>
      <c r="C490" s="29">
        <v>4157571</v>
      </c>
      <c r="D490" s="29">
        <v>4549481</v>
      </c>
      <c r="E490" s="29">
        <v>4526087</v>
      </c>
      <c r="F490" s="29">
        <v>4548177.71</v>
      </c>
      <c r="G490" s="29">
        <f>F490-C490</f>
        <v>390606.70999999996</v>
      </c>
      <c r="H490" s="29">
        <f>E490-F490</f>
        <v>-22090.709999999963</v>
      </c>
      <c r="I490" s="30">
        <f>IF(ISERROR(F490/C490),0,F490/C490*100-100)</f>
        <v>9.3950701022303775</v>
      </c>
      <c r="J490" s="30">
        <f>IF(ISERROR(F490/E490),0,F490/E490*100)</f>
        <v>100.48807524026824</v>
      </c>
      <c r="K490" s="30">
        <f>IF(ISERROR(F490/D490),0,F490/D490*100)</f>
        <v>99.971352996088996</v>
      </c>
    </row>
    <row r="491" spans="1:11">
      <c r="A491" s="34" t="s">
        <v>36</v>
      </c>
      <c r="B491" s="28" t="s">
        <v>37</v>
      </c>
      <c r="C491" s="29">
        <v>4157571</v>
      </c>
      <c r="D491" s="29">
        <v>4549481</v>
      </c>
      <c r="E491" s="29">
        <v>4526087</v>
      </c>
      <c r="F491" s="29">
        <v>4548177.71</v>
      </c>
      <c r="G491" s="29">
        <f>F491-C491</f>
        <v>390606.70999999996</v>
      </c>
      <c r="H491" s="29">
        <f>E491-F491</f>
        <v>-22090.709999999963</v>
      </c>
      <c r="I491" s="30">
        <f>IF(ISERROR(F491/C491),0,F491/C491*100-100)</f>
        <v>9.3950701022303775</v>
      </c>
      <c r="J491" s="30">
        <f>IF(ISERROR(F491/E491),0,F491/E491*100)</f>
        <v>100.48807524026824</v>
      </c>
      <c r="K491" s="30">
        <f>IF(ISERROR(F491/D491),0,F491/D491*100)</f>
        <v>99.971352996088996</v>
      </c>
    </row>
    <row r="492" spans="1:11">
      <c r="A492" s="35" t="s">
        <v>38</v>
      </c>
      <c r="B492" s="28" t="s">
        <v>39</v>
      </c>
      <c r="C492" s="29">
        <v>3611960</v>
      </c>
      <c r="D492" s="29">
        <v>3995182</v>
      </c>
      <c r="E492" s="29">
        <v>3995182</v>
      </c>
      <c r="F492" s="29">
        <v>3993878.71</v>
      </c>
      <c r="G492" s="29">
        <f>F492-C492</f>
        <v>381918.70999999996</v>
      </c>
      <c r="H492" s="29">
        <f>E492-F492</f>
        <v>1303.2900000000373</v>
      </c>
      <c r="I492" s="30">
        <f>IF(ISERROR(F492/C492),0,F492/C492*100-100)</f>
        <v>10.573724792079659</v>
      </c>
      <c r="J492" s="30">
        <f>IF(ISERROR(F492/E492),0,F492/E492*100)</f>
        <v>99.96737845735187</v>
      </c>
      <c r="K492" s="30">
        <f>IF(ISERROR(F492/D492),0,F492/D492*100)</f>
        <v>99.96737845735187</v>
      </c>
    </row>
    <row r="493" spans="1:11">
      <c r="A493" s="35" t="s">
        <v>40</v>
      </c>
      <c r="B493" s="28" t="s">
        <v>41</v>
      </c>
      <c r="C493" s="29">
        <v>545611</v>
      </c>
      <c r="D493" s="29">
        <v>554299</v>
      </c>
      <c r="E493" s="29">
        <v>530905</v>
      </c>
      <c r="F493" s="29">
        <v>554299</v>
      </c>
      <c r="G493" s="29">
        <f>F493-C493</f>
        <v>8688</v>
      </c>
      <c r="H493" s="29">
        <f>E493-F493</f>
        <v>-23394</v>
      </c>
      <c r="I493" s="30">
        <f>IF(ISERROR(F493/C493),0,F493/C493*100-100)</f>
        <v>1.5923432628740954</v>
      </c>
      <c r="J493" s="30">
        <f>IF(ISERROR(F493/E493),0,F493/E493*100)</f>
        <v>104.40643806330701</v>
      </c>
      <c r="K493" s="30">
        <f>IF(ISERROR(F493/D493),0,F493/D493*100)</f>
        <v>100</v>
      </c>
    </row>
    <row r="494" spans="1:11">
      <c r="A494" s="36" t="s">
        <v>42</v>
      </c>
      <c r="B494" s="28" t="s">
        <v>43</v>
      </c>
      <c r="C494" s="29">
        <v>5236</v>
      </c>
      <c r="D494" s="29">
        <v>0</v>
      </c>
      <c r="E494" s="29">
        <v>0</v>
      </c>
      <c r="F494" s="29">
        <v>2172.35</v>
      </c>
      <c r="G494" s="29">
        <f>F494-C494</f>
        <v>-3063.65</v>
      </c>
      <c r="H494" s="29">
        <f>E494-F494</f>
        <v>-2172.35</v>
      </c>
      <c r="I494" s="30">
        <f>IF(ISERROR(F494/C494),0,F494/C494*100-100)</f>
        <v>-58.511268143621088</v>
      </c>
      <c r="J494" s="30">
        <f>IF(ISERROR(F494/E494),0,F494/E494*100)</f>
        <v>0</v>
      </c>
      <c r="K494" s="30">
        <f>IF(ISERROR(F494/D494),0,F494/D494*100)</f>
        <v>0</v>
      </c>
    </row>
    <row r="495" spans="1:11">
      <c r="A495" s="33" t="s">
        <v>58</v>
      </c>
      <c r="B495" s="28" t="s">
        <v>59</v>
      </c>
      <c r="C495" s="29">
        <v>35075</v>
      </c>
      <c r="D495" s="29">
        <v>18722</v>
      </c>
      <c r="E495" s="29">
        <v>18722</v>
      </c>
      <c r="F495" s="29">
        <v>18722</v>
      </c>
      <c r="G495" s="29">
        <f>F495-C495</f>
        <v>-16353</v>
      </c>
      <c r="H495" s="29">
        <f>E495-F495</f>
        <v>0</v>
      </c>
      <c r="I495" s="30">
        <f>IF(ISERROR(F495/C495),0,F495/C495*100-100)</f>
        <v>-46.622950819672127</v>
      </c>
      <c r="J495" s="30">
        <f>IF(ISERROR(F495/E495),0,F495/E495*100)</f>
        <v>100</v>
      </c>
      <c r="K495" s="30">
        <f>IF(ISERROR(F495/D495),0,F495/D495*100)</f>
        <v>100</v>
      </c>
    </row>
    <row r="496" spans="1:11">
      <c r="A496" s="34" t="s">
        <v>60</v>
      </c>
      <c r="B496" s="28" t="s">
        <v>61</v>
      </c>
      <c r="C496" s="29">
        <v>35075</v>
      </c>
      <c r="D496" s="29">
        <v>18722</v>
      </c>
      <c r="E496" s="29">
        <v>18722</v>
      </c>
      <c r="F496" s="29">
        <v>18722</v>
      </c>
      <c r="G496" s="29">
        <f>F496-C496</f>
        <v>-16353</v>
      </c>
      <c r="H496" s="29">
        <f>E496-F496</f>
        <v>0</v>
      </c>
      <c r="I496" s="30">
        <f>IF(ISERROR(F496/C496),0,F496/C496*100-100)</f>
        <v>-46.622950819672127</v>
      </c>
      <c r="J496" s="30">
        <f>IF(ISERROR(F496/E496),0,F496/E496*100)</f>
        <v>100</v>
      </c>
      <c r="K496" s="30">
        <f>IF(ISERROR(F496/D496),0,F496/D496*100)</f>
        <v>100</v>
      </c>
    </row>
    <row r="497" spans="1:11" s="42" customFormat="1">
      <c r="A497" s="38" t="s">
        <v>65</v>
      </c>
      <c r="B497" s="39" t="s">
        <v>66</v>
      </c>
      <c r="C497" s="40"/>
      <c r="D497" s="40"/>
      <c r="E497" s="40"/>
      <c r="F497" s="40"/>
      <c r="G497" s="40"/>
      <c r="H497" s="40"/>
      <c r="I497" s="41"/>
      <c r="J497" s="41"/>
      <c r="K497" s="41"/>
    </row>
    <row r="498" spans="1:11">
      <c r="A498" s="27" t="s">
        <v>26</v>
      </c>
      <c r="B498" s="28" t="s">
        <v>27</v>
      </c>
      <c r="C498" s="29">
        <v>6015961.71</v>
      </c>
      <c r="D498" s="29">
        <v>1530000</v>
      </c>
      <c r="E498" s="29">
        <v>0</v>
      </c>
      <c r="F498" s="29">
        <v>1529959.64</v>
      </c>
      <c r="G498" s="29">
        <f>F498-C498</f>
        <v>-4486002.07</v>
      </c>
      <c r="H498" s="29">
        <f>E498-F498</f>
        <v>-1529959.64</v>
      </c>
      <c r="I498" s="30">
        <f>IF(ISERROR(F498/C498),0,F498/C498*100-100)</f>
        <v>-74.568328161782802</v>
      </c>
      <c r="J498" s="30">
        <f>IF(ISERROR(F498/E498),0,F498/E498*100)</f>
        <v>0</v>
      </c>
      <c r="K498" s="30">
        <f>IF(ISERROR(F498/D498),0,F498/D498*100)</f>
        <v>99.997362091503263</v>
      </c>
    </row>
    <row r="499" spans="1:11">
      <c r="A499" s="33" t="s">
        <v>28</v>
      </c>
      <c r="B499" s="28" t="s">
        <v>29</v>
      </c>
      <c r="C499" s="29">
        <v>6015961.71</v>
      </c>
      <c r="D499" s="29">
        <v>1530000</v>
      </c>
      <c r="E499" s="29">
        <v>0</v>
      </c>
      <c r="F499" s="29">
        <v>1529959.64</v>
      </c>
      <c r="G499" s="29">
        <f>F499-C499</f>
        <v>-4486002.07</v>
      </c>
      <c r="H499" s="29">
        <f>E499-F499</f>
        <v>-1529959.64</v>
      </c>
      <c r="I499" s="30">
        <f>IF(ISERROR(F499/C499),0,F499/C499*100-100)</f>
        <v>-74.568328161782802</v>
      </c>
      <c r="J499" s="30">
        <f>IF(ISERROR(F499/E499),0,F499/E499*100)</f>
        <v>0</v>
      </c>
      <c r="K499" s="30">
        <f>IF(ISERROR(F499/D499),0,F499/D499*100)</f>
        <v>99.997362091503263</v>
      </c>
    </row>
    <row r="500" spans="1:11">
      <c r="A500" s="34" t="s">
        <v>30</v>
      </c>
      <c r="B500" s="28" t="s">
        <v>31</v>
      </c>
      <c r="C500" s="29">
        <v>6015961.71</v>
      </c>
      <c r="D500" s="29">
        <v>1530000</v>
      </c>
      <c r="E500" s="29">
        <v>0</v>
      </c>
      <c r="F500" s="29">
        <v>1529959.64</v>
      </c>
      <c r="G500" s="29">
        <f>F500-C500</f>
        <v>-4486002.07</v>
      </c>
      <c r="H500" s="29">
        <f>E500-F500</f>
        <v>-1529959.64</v>
      </c>
      <c r="I500" s="30">
        <f>IF(ISERROR(F500/C500),0,F500/C500*100-100)</f>
        <v>-74.568328161782802</v>
      </c>
      <c r="J500" s="30">
        <f>IF(ISERROR(F500/E500),0,F500/E500*100)</f>
        <v>0</v>
      </c>
      <c r="K500" s="30">
        <f>IF(ISERROR(F500/D500),0,F500/D500*100)</f>
        <v>99.997362091503263</v>
      </c>
    </row>
    <row r="501" spans="1:11">
      <c r="A501" s="27" t="s">
        <v>32</v>
      </c>
      <c r="B501" s="28" t="s">
        <v>33</v>
      </c>
      <c r="C501" s="29">
        <v>6015961.71</v>
      </c>
      <c r="D501" s="29">
        <v>1530000</v>
      </c>
      <c r="E501" s="29">
        <v>0</v>
      </c>
      <c r="F501" s="29">
        <v>1529959.64</v>
      </c>
      <c r="G501" s="29">
        <f>F501-C501</f>
        <v>-4486002.07</v>
      </c>
      <c r="H501" s="29">
        <f>E501-F501</f>
        <v>-1529959.64</v>
      </c>
      <c r="I501" s="30">
        <f>IF(ISERROR(F501/C501),0,F501/C501*100-100)</f>
        <v>-74.568328161782802</v>
      </c>
      <c r="J501" s="30">
        <f>IF(ISERROR(F501/E501),0,F501/E501*100)</f>
        <v>0</v>
      </c>
      <c r="K501" s="30">
        <f>IF(ISERROR(F501/D501),0,F501/D501*100)</f>
        <v>99.997362091503263</v>
      </c>
    </row>
    <row r="502" spans="1:11">
      <c r="A502" s="33" t="s">
        <v>34</v>
      </c>
      <c r="B502" s="28" t="s">
        <v>35</v>
      </c>
      <c r="C502" s="29">
        <v>6015961.71</v>
      </c>
      <c r="D502" s="29">
        <v>1530000</v>
      </c>
      <c r="E502" s="29">
        <v>0</v>
      </c>
      <c r="F502" s="29">
        <v>1529959.64</v>
      </c>
      <c r="G502" s="29">
        <f>F502-C502</f>
        <v>-4486002.07</v>
      </c>
      <c r="H502" s="29">
        <f>E502-F502</f>
        <v>-1529959.64</v>
      </c>
      <c r="I502" s="30">
        <f>IF(ISERROR(F502/C502),0,F502/C502*100-100)</f>
        <v>-74.568328161782802</v>
      </c>
      <c r="J502" s="30">
        <f>IF(ISERROR(F502/E502),0,F502/E502*100)</f>
        <v>0</v>
      </c>
      <c r="K502" s="30">
        <f>IF(ISERROR(F502/D502),0,F502/D502*100)</f>
        <v>99.997362091503263</v>
      </c>
    </row>
    <row r="503" spans="1:11">
      <c r="A503" s="34" t="s">
        <v>36</v>
      </c>
      <c r="B503" s="28" t="s">
        <v>37</v>
      </c>
      <c r="C503" s="29">
        <v>980923.71</v>
      </c>
      <c r="D503" s="29">
        <v>80000</v>
      </c>
      <c r="E503" s="29">
        <v>0</v>
      </c>
      <c r="F503" s="29">
        <v>79959.64</v>
      </c>
      <c r="G503" s="29">
        <f>F503-C503</f>
        <v>-900964.07</v>
      </c>
      <c r="H503" s="29">
        <f>E503-F503</f>
        <v>-79959.64</v>
      </c>
      <c r="I503" s="30">
        <f>IF(ISERROR(F503/C503),0,F503/C503*100-100)</f>
        <v>-91.848536314816982</v>
      </c>
      <c r="J503" s="30">
        <f>IF(ISERROR(F503/E503),0,F503/E503*100)</f>
        <v>0</v>
      </c>
      <c r="K503" s="30">
        <f>IF(ISERROR(F503/D503),0,F503/D503*100)</f>
        <v>99.949550000000002</v>
      </c>
    </row>
    <row r="504" spans="1:11">
      <c r="A504" s="35" t="s">
        <v>38</v>
      </c>
      <c r="B504" s="28" t="s">
        <v>39</v>
      </c>
      <c r="C504" s="29">
        <v>785646</v>
      </c>
      <c r="D504" s="29">
        <v>0</v>
      </c>
      <c r="E504" s="29">
        <v>0</v>
      </c>
      <c r="F504" s="29">
        <v>0</v>
      </c>
      <c r="G504" s="29">
        <f>F504-C504</f>
        <v>-785646</v>
      </c>
      <c r="H504" s="29">
        <f>E504-F504</f>
        <v>0</v>
      </c>
      <c r="I504" s="30">
        <f>IF(ISERROR(F504/C504),0,F504/C504*100-100)</f>
        <v>-100</v>
      </c>
      <c r="J504" s="30">
        <f>IF(ISERROR(F504/E504),0,F504/E504*100)</f>
        <v>0</v>
      </c>
      <c r="K504" s="30">
        <f>IF(ISERROR(F504/D504),0,F504/D504*100)</f>
        <v>0</v>
      </c>
    </row>
    <row r="505" spans="1:11">
      <c r="A505" s="35" t="s">
        <v>40</v>
      </c>
      <c r="B505" s="28" t="s">
        <v>41</v>
      </c>
      <c r="C505" s="29">
        <v>195277.71</v>
      </c>
      <c r="D505" s="29">
        <v>80000</v>
      </c>
      <c r="E505" s="29">
        <v>0</v>
      </c>
      <c r="F505" s="29">
        <v>79959.64</v>
      </c>
      <c r="G505" s="29">
        <f>F505-C505</f>
        <v>-115318.06999999999</v>
      </c>
      <c r="H505" s="29">
        <f>E505-F505</f>
        <v>-79959.64</v>
      </c>
      <c r="I505" s="30">
        <f>IF(ISERROR(F505/C505),0,F505/C505*100-100)</f>
        <v>-59.053370709847016</v>
      </c>
      <c r="J505" s="30">
        <f>IF(ISERROR(F505/E505),0,F505/E505*100)</f>
        <v>0</v>
      </c>
      <c r="K505" s="30">
        <f>IF(ISERROR(F505/D505),0,F505/D505*100)</f>
        <v>99.949550000000002</v>
      </c>
    </row>
    <row r="506" spans="1:11">
      <c r="A506" s="34" t="s">
        <v>44</v>
      </c>
      <c r="B506" s="28" t="s">
        <v>45</v>
      </c>
      <c r="C506" s="29">
        <v>4575775</v>
      </c>
      <c r="D506" s="29">
        <v>1415000</v>
      </c>
      <c r="E506" s="29">
        <v>0</v>
      </c>
      <c r="F506" s="29">
        <v>1415000</v>
      </c>
      <c r="G506" s="29">
        <f>F506-C506</f>
        <v>-3160775</v>
      </c>
      <c r="H506" s="29">
        <f>E506-F506</f>
        <v>-1415000</v>
      </c>
      <c r="I506" s="30">
        <f>IF(ISERROR(F506/C506),0,F506/C506*100-100)</f>
        <v>-69.076276696297356</v>
      </c>
      <c r="J506" s="30">
        <f>IF(ISERROR(F506/E506),0,F506/E506*100)</f>
        <v>0</v>
      </c>
      <c r="K506" s="30">
        <f>IF(ISERROR(F506/D506),0,F506/D506*100)</f>
        <v>100</v>
      </c>
    </row>
    <row r="507" spans="1:11">
      <c r="A507" s="35" t="s">
        <v>46</v>
      </c>
      <c r="B507" s="28" t="s">
        <v>47</v>
      </c>
      <c r="C507" s="29">
        <v>4575775</v>
      </c>
      <c r="D507" s="29">
        <v>1115000</v>
      </c>
      <c r="E507" s="29">
        <v>0</v>
      </c>
      <c r="F507" s="29">
        <v>1115000</v>
      </c>
      <c r="G507" s="29">
        <f>F507-C507</f>
        <v>-3460775</v>
      </c>
      <c r="H507" s="29">
        <f>E507-F507</f>
        <v>-1115000</v>
      </c>
      <c r="I507" s="30">
        <f>IF(ISERROR(F507/C507),0,F507/C507*100-100)</f>
        <v>-75.632543121110629</v>
      </c>
      <c r="J507" s="30">
        <f>IF(ISERROR(F507/E507),0,F507/E507*100)</f>
        <v>0</v>
      </c>
      <c r="K507" s="30">
        <f>IF(ISERROR(F507/D507),0,F507/D507*100)</f>
        <v>100</v>
      </c>
    </row>
    <row r="508" spans="1:11">
      <c r="A508" s="35" t="s">
        <v>48</v>
      </c>
      <c r="B508" s="28" t="s">
        <v>49</v>
      </c>
      <c r="C508" s="29">
        <v>0</v>
      </c>
      <c r="D508" s="29">
        <v>300000</v>
      </c>
      <c r="E508" s="29">
        <v>0</v>
      </c>
      <c r="F508" s="29">
        <v>300000</v>
      </c>
      <c r="G508" s="29">
        <f>F508-C508</f>
        <v>300000</v>
      </c>
      <c r="H508" s="29">
        <f>E508-F508</f>
        <v>-300000</v>
      </c>
      <c r="I508" s="30">
        <f>IF(ISERROR(F508/C508),0,F508/C508*100-100)</f>
        <v>0</v>
      </c>
      <c r="J508" s="30">
        <f>IF(ISERROR(F508/E508),0,F508/E508*100)</f>
        <v>0</v>
      </c>
      <c r="K508" s="30">
        <f>IF(ISERROR(F508/D508),0,F508/D508*100)</f>
        <v>100</v>
      </c>
    </row>
    <row r="509" spans="1:11" ht="25.5">
      <c r="A509" s="34" t="s">
        <v>50</v>
      </c>
      <c r="B509" s="28" t="s">
        <v>51</v>
      </c>
      <c r="C509" s="29">
        <v>459263</v>
      </c>
      <c r="D509" s="29">
        <v>35000</v>
      </c>
      <c r="E509" s="29">
        <v>0</v>
      </c>
      <c r="F509" s="29">
        <v>35000</v>
      </c>
      <c r="G509" s="29">
        <f>F509-C509</f>
        <v>-424263</v>
      </c>
      <c r="H509" s="29">
        <f>E509-F509</f>
        <v>-35000</v>
      </c>
      <c r="I509" s="30">
        <f>IF(ISERROR(F509/C509),0,F509/C509*100-100)</f>
        <v>-92.379094331570357</v>
      </c>
      <c r="J509" s="30">
        <f>IF(ISERROR(F509/E509),0,F509/E509*100)</f>
        <v>0</v>
      </c>
      <c r="K509" s="30">
        <f>IF(ISERROR(F509/D509),0,F509/D509*100)</f>
        <v>100</v>
      </c>
    </row>
    <row r="510" spans="1:11" ht="25.5">
      <c r="A510" s="35" t="s">
        <v>138</v>
      </c>
      <c r="B510" s="28" t="s">
        <v>139</v>
      </c>
      <c r="C510" s="29">
        <v>459263</v>
      </c>
      <c r="D510" s="29">
        <v>35000</v>
      </c>
      <c r="E510" s="29">
        <v>0</v>
      </c>
      <c r="F510" s="29">
        <v>35000</v>
      </c>
      <c r="G510" s="29">
        <f>F510-C510</f>
        <v>-424263</v>
      </c>
      <c r="H510" s="29">
        <f>E510-F510</f>
        <v>-35000</v>
      </c>
      <c r="I510" s="30">
        <f>IF(ISERROR(F510/C510),0,F510/C510*100-100)</f>
        <v>-92.379094331570357</v>
      </c>
      <c r="J510" s="30">
        <f>IF(ISERROR(F510/E510),0,F510/E510*100)</f>
        <v>0</v>
      </c>
      <c r="K510" s="30">
        <f>IF(ISERROR(F510/D510),0,F510/D510*100)</f>
        <v>100</v>
      </c>
    </row>
    <row r="511" spans="1:11" ht="25.5">
      <c r="A511" s="36" t="s">
        <v>159</v>
      </c>
      <c r="B511" s="28" t="s">
        <v>160</v>
      </c>
      <c r="C511" s="29">
        <v>449854</v>
      </c>
      <c r="D511" s="29">
        <v>35000</v>
      </c>
      <c r="E511" s="29">
        <v>0</v>
      </c>
      <c r="F511" s="29">
        <v>35000</v>
      </c>
      <c r="G511" s="29">
        <f>F511-C511</f>
        <v>-414854</v>
      </c>
      <c r="H511" s="29">
        <f>E511-F511</f>
        <v>-35000</v>
      </c>
      <c r="I511" s="30">
        <f>IF(ISERROR(F511/C511),0,F511/C511*100-100)</f>
        <v>-92.219697946444853</v>
      </c>
      <c r="J511" s="30">
        <f>IF(ISERROR(F511/E511),0,F511/E511*100)</f>
        <v>0</v>
      </c>
      <c r="K511" s="30">
        <f>IF(ISERROR(F511/D511),0,F511/D511*100)</f>
        <v>100</v>
      </c>
    </row>
    <row r="512" spans="1:11" ht="38.25">
      <c r="A512" s="36" t="s">
        <v>140</v>
      </c>
      <c r="B512" s="28" t="s">
        <v>141</v>
      </c>
      <c r="C512" s="29">
        <v>9409</v>
      </c>
      <c r="D512" s="29">
        <v>0</v>
      </c>
      <c r="E512" s="29">
        <v>0</v>
      </c>
      <c r="F512" s="29">
        <v>0</v>
      </c>
      <c r="G512" s="29">
        <f>F512-C512</f>
        <v>-9409</v>
      </c>
      <c r="H512" s="29">
        <f>E512-F512</f>
        <v>0</v>
      </c>
      <c r="I512" s="30">
        <f>IF(ISERROR(F512/C512),0,F512/C512*100-100)</f>
        <v>-100</v>
      </c>
      <c r="J512" s="30">
        <f>IF(ISERROR(F512/E512),0,F512/E512*100)</f>
        <v>0</v>
      </c>
      <c r="K512" s="30">
        <f>IF(ISERROR(F512/D512),0,F512/D512*100)</f>
        <v>0</v>
      </c>
    </row>
    <row r="513" spans="1:11">
      <c r="A513" s="27"/>
      <c r="B513" s="28"/>
      <c r="C513" s="29"/>
      <c r="D513" s="29"/>
      <c r="E513" s="29"/>
      <c r="F513" s="29"/>
      <c r="G513" s="29"/>
      <c r="H513" s="29"/>
      <c r="I513" s="30"/>
      <c r="J513" s="30"/>
      <c r="K513" s="30"/>
    </row>
    <row r="514" spans="1:11" s="42" customFormat="1" ht="38.25">
      <c r="A514" s="38"/>
      <c r="B514" s="39" t="s">
        <v>109</v>
      </c>
      <c r="C514" s="40"/>
      <c r="D514" s="40"/>
      <c r="E514" s="40"/>
      <c r="F514" s="40"/>
      <c r="G514" s="40"/>
      <c r="H514" s="40"/>
      <c r="I514" s="41"/>
      <c r="J514" s="41"/>
      <c r="K514" s="41"/>
    </row>
    <row r="515" spans="1:11">
      <c r="A515" s="27" t="s">
        <v>26</v>
      </c>
      <c r="B515" s="28" t="s">
        <v>27</v>
      </c>
      <c r="C515" s="29">
        <v>10013928.43</v>
      </c>
      <c r="D515" s="29">
        <v>14779008</v>
      </c>
      <c r="E515" s="29">
        <v>4206610</v>
      </c>
      <c r="F515" s="29">
        <v>12331520.210000001</v>
      </c>
      <c r="G515" s="29">
        <f>F515-C515</f>
        <v>2317591.7800000012</v>
      </c>
      <c r="H515" s="29">
        <f>E515-F515</f>
        <v>-8124910.2100000009</v>
      </c>
      <c r="I515" s="30">
        <f>IF(ISERROR(F515/C515),0,F515/C515*100-100)</f>
        <v>23.143682284136318</v>
      </c>
      <c r="J515" s="30">
        <f>IF(ISERROR(F515/E515),0,F515/E515*100)</f>
        <v>293.14626765970701</v>
      </c>
      <c r="K515" s="30">
        <f>IF(ISERROR(F515/D515),0,F515/D515*100)</f>
        <v>83.439431185097135</v>
      </c>
    </row>
    <row r="516" spans="1:11" ht="25.5">
      <c r="A516" s="33" t="s">
        <v>69</v>
      </c>
      <c r="B516" s="28" t="s">
        <v>70</v>
      </c>
      <c r="C516" s="29">
        <v>1530.73</v>
      </c>
      <c r="D516" s="29">
        <v>0</v>
      </c>
      <c r="E516" s="29">
        <v>0</v>
      </c>
      <c r="F516" s="29">
        <v>1600</v>
      </c>
      <c r="G516" s="29">
        <f>F516-C516</f>
        <v>69.269999999999982</v>
      </c>
      <c r="H516" s="29">
        <f>E516-F516</f>
        <v>-1600</v>
      </c>
      <c r="I516" s="30">
        <f>IF(ISERROR(F516/C516),0,F516/C516*100-100)</f>
        <v>4.52529185421335</v>
      </c>
      <c r="J516" s="30">
        <f>IF(ISERROR(F516/E516),0,F516/E516*100)</f>
        <v>0</v>
      </c>
      <c r="K516" s="30">
        <f>IF(ISERROR(F516/D516),0,F516/D516*100)</f>
        <v>0</v>
      </c>
    </row>
    <row r="517" spans="1:11">
      <c r="A517" s="33" t="s">
        <v>100</v>
      </c>
      <c r="B517" s="28" t="s">
        <v>101</v>
      </c>
      <c r="C517" s="29">
        <v>581374.51</v>
      </c>
      <c r="D517" s="29">
        <v>631493</v>
      </c>
      <c r="E517" s="29">
        <v>39776</v>
      </c>
      <c r="F517" s="29">
        <v>668754.56999999995</v>
      </c>
      <c r="G517" s="29">
        <f>F517-C517</f>
        <v>87380.059999999939</v>
      </c>
      <c r="H517" s="29">
        <f>E517-F517</f>
        <v>-628978.56999999995</v>
      </c>
      <c r="I517" s="30">
        <f>IF(ISERROR(F517/C517),0,F517/C517*100-100)</f>
        <v>15.029909034023504</v>
      </c>
      <c r="J517" s="30">
        <f>IF(ISERROR(F517/E517),0,F517/E517*100)</f>
        <v>1681.3017146017701</v>
      </c>
      <c r="K517" s="30">
        <f>IF(ISERROR(F517/D517),0,F517/D517*100)</f>
        <v>105.90055155005675</v>
      </c>
    </row>
    <row r="518" spans="1:11">
      <c r="A518" s="33" t="s">
        <v>71</v>
      </c>
      <c r="B518" s="28" t="s">
        <v>72</v>
      </c>
      <c r="C518" s="29">
        <v>1094338.6000000001</v>
      </c>
      <c r="D518" s="29">
        <v>1319512</v>
      </c>
      <c r="E518" s="29">
        <v>200515</v>
      </c>
      <c r="F518" s="29">
        <v>1197768.46</v>
      </c>
      <c r="G518" s="29">
        <f>F518-C518</f>
        <v>103429.85999999987</v>
      </c>
      <c r="H518" s="29">
        <f>E518-F518</f>
        <v>-997253.46</v>
      </c>
      <c r="I518" s="30">
        <f>IF(ISERROR(F518/C518),0,F518/C518*100-100)</f>
        <v>9.4513581079932436</v>
      </c>
      <c r="J518" s="30">
        <f>IF(ISERROR(F518/E518),0,F518/E518*100)</f>
        <v>597.34606388549491</v>
      </c>
      <c r="K518" s="30">
        <f>IF(ISERROR(F518/D518),0,F518/D518*100)</f>
        <v>90.773593570956535</v>
      </c>
    </row>
    <row r="519" spans="1:11">
      <c r="A519" s="34" t="s">
        <v>73</v>
      </c>
      <c r="B519" s="28" t="s">
        <v>74</v>
      </c>
      <c r="C519" s="29">
        <v>1057196.72</v>
      </c>
      <c r="D519" s="29">
        <v>1319512</v>
      </c>
      <c r="E519" s="29">
        <v>200515</v>
      </c>
      <c r="F519" s="29">
        <v>1197768.46</v>
      </c>
      <c r="G519" s="29">
        <f>F519-C519</f>
        <v>140571.74</v>
      </c>
      <c r="H519" s="29">
        <f>E519-F519</f>
        <v>-997253.46</v>
      </c>
      <c r="I519" s="30">
        <f>IF(ISERROR(F519/C519),0,F519/C519*100-100)</f>
        <v>13.296649274507772</v>
      </c>
      <c r="J519" s="30">
        <f>IF(ISERROR(F519/E519),0,F519/E519*100)</f>
        <v>597.34606388549491</v>
      </c>
      <c r="K519" s="30">
        <f>IF(ISERROR(F519/D519),0,F519/D519*100)</f>
        <v>90.773593570956535</v>
      </c>
    </row>
    <row r="520" spans="1:11">
      <c r="A520" s="35" t="s">
        <v>75</v>
      </c>
      <c r="B520" s="28" t="s">
        <v>76</v>
      </c>
      <c r="C520" s="29">
        <v>1057196.72</v>
      </c>
      <c r="D520" s="29">
        <v>1319512</v>
      </c>
      <c r="E520" s="29">
        <v>200515</v>
      </c>
      <c r="F520" s="29">
        <v>1197768.46</v>
      </c>
      <c r="G520" s="29">
        <f>F520-C520</f>
        <v>140571.74</v>
      </c>
      <c r="H520" s="29">
        <f>E520-F520</f>
        <v>-997253.46</v>
      </c>
      <c r="I520" s="30">
        <f>IF(ISERROR(F520/C520),0,F520/C520*100-100)</f>
        <v>13.296649274507772</v>
      </c>
      <c r="J520" s="30">
        <f>IF(ISERROR(F520/E520),0,F520/E520*100)</f>
        <v>597.34606388549491</v>
      </c>
      <c r="K520" s="30">
        <f>IF(ISERROR(F520/D520),0,F520/D520*100)</f>
        <v>90.773593570956535</v>
      </c>
    </row>
    <row r="521" spans="1:11" ht="25.5">
      <c r="A521" s="36" t="s">
        <v>77</v>
      </c>
      <c r="B521" s="28" t="s">
        <v>78</v>
      </c>
      <c r="C521" s="29">
        <v>1057196.72</v>
      </c>
      <c r="D521" s="29">
        <v>1319512</v>
      </c>
      <c r="E521" s="29">
        <v>200515</v>
      </c>
      <c r="F521" s="29">
        <v>1197768.46</v>
      </c>
      <c r="G521" s="29">
        <f>F521-C521</f>
        <v>140571.74</v>
      </c>
      <c r="H521" s="29">
        <f>E521-F521</f>
        <v>-997253.46</v>
      </c>
      <c r="I521" s="30">
        <f>IF(ISERROR(F521/C521),0,F521/C521*100-100)</f>
        <v>13.296649274507772</v>
      </c>
      <c r="J521" s="30">
        <f>IF(ISERROR(F521/E521),0,F521/E521*100)</f>
        <v>597.34606388549491</v>
      </c>
      <c r="K521" s="30">
        <f>IF(ISERROR(F521/D521),0,F521/D521*100)</f>
        <v>90.773593570956535</v>
      </c>
    </row>
    <row r="522" spans="1:11" ht="25.5">
      <c r="A522" s="37" t="s">
        <v>79</v>
      </c>
      <c r="B522" s="28" t="s">
        <v>80</v>
      </c>
      <c r="C522" s="29">
        <v>491.44</v>
      </c>
      <c r="D522" s="29">
        <v>23426</v>
      </c>
      <c r="E522" s="29">
        <v>0</v>
      </c>
      <c r="F522" s="29">
        <v>15691.01</v>
      </c>
      <c r="G522" s="29">
        <f>F522-C522</f>
        <v>15199.57</v>
      </c>
      <c r="H522" s="29">
        <f>E522-F522</f>
        <v>-15691.01</v>
      </c>
      <c r="I522" s="30">
        <f>IF(ISERROR(F522/C522),0,F522/C522*100-100)</f>
        <v>3092.8638287481685</v>
      </c>
      <c r="J522" s="30">
        <f>IF(ISERROR(F522/E522),0,F522/E522*100)</f>
        <v>0</v>
      </c>
      <c r="K522" s="30">
        <f>IF(ISERROR(F522/D522),0,F522/D522*100)</f>
        <v>66.981174763083757</v>
      </c>
    </row>
    <row r="523" spans="1:11" ht="25.5">
      <c r="A523" s="37" t="s">
        <v>102</v>
      </c>
      <c r="B523" s="28" t="s">
        <v>103</v>
      </c>
      <c r="C523" s="29">
        <v>1056705.28</v>
      </c>
      <c r="D523" s="29">
        <v>1296086</v>
      </c>
      <c r="E523" s="29">
        <v>200515</v>
      </c>
      <c r="F523" s="29">
        <v>1182077.45</v>
      </c>
      <c r="G523" s="29">
        <f>F523-C523</f>
        <v>125372.16999999993</v>
      </c>
      <c r="H523" s="29">
        <f>E523-F523</f>
        <v>-981562.45</v>
      </c>
      <c r="I523" s="30">
        <f>IF(ISERROR(F523/C523),0,F523/C523*100-100)</f>
        <v>11.864440575143135</v>
      </c>
      <c r="J523" s="30">
        <f>IF(ISERROR(F523/E523),0,F523/E523*100)</f>
        <v>589.52070917387721</v>
      </c>
      <c r="K523" s="30">
        <f>IF(ISERROR(F523/D523),0,F523/D523*100)</f>
        <v>91.203627691372319</v>
      </c>
    </row>
    <row r="524" spans="1:11">
      <c r="A524" s="34" t="s">
        <v>470</v>
      </c>
      <c r="B524" s="28" t="s">
        <v>471</v>
      </c>
      <c r="C524" s="29">
        <v>37141.879999999997</v>
      </c>
      <c r="D524" s="29">
        <v>0</v>
      </c>
      <c r="E524" s="29">
        <v>0</v>
      </c>
      <c r="F524" s="29">
        <v>0</v>
      </c>
      <c r="G524" s="29">
        <f>F524-C524</f>
        <v>-37141.879999999997</v>
      </c>
      <c r="H524" s="29">
        <f>E524-F524</f>
        <v>0</v>
      </c>
      <c r="I524" s="30">
        <f>IF(ISERROR(F524/C524),0,F524/C524*100-100)</f>
        <v>-100</v>
      </c>
      <c r="J524" s="30">
        <f>IF(ISERROR(F524/E524),0,F524/E524*100)</f>
        <v>0</v>
      </c>
      <c r="K524" s="30">
        <f>IF(ISERROR(F524/D524),0,F524/D524*100)</f>
        <v>0</v>
      </c>
    </row>
    <row r="525" spans="1:11">
      <c r="A525" s="35" t="s">
        <v>472</v>
      </c>
      <c r="B525" s="28" t="s">
        <v>473</v>
      </c>
      <c r="C525" s="29">
        <v>37141.879999999997</v>
      </c>
      <c r="D525" s="29">
        <v>0</v>
      </c>
      <c r="E525" s="29">
        <v>0</v>
      </c>
      <c r="F525" s="29">
        <v>0</v>
      </c>
      <c r="G525" s="29">
        <f>F525-C525</f>
        <v>-37141.879999999997</v>
      </c>
      <c r="H525" s="29">
        <f>E525-F525</f>
        <v>0</v>
      </c>
      <c r="I525" s="30">
        <f>IF(ISERROR(F525/C525),0,F525/C525*100-100)</f>
        <v>-100</v>
      </c>
      <c r="J525" s="30">
        <f>IF(ISERROR(F525/E525),0,F525/E525*100)</f>
        <v>0</v>
      </c>
      <c r="K525" s="30">
        <f>IF(ISERROR(F525/D525),0,F525/D525*100)</f>
        <v>0</v>
      </c>
    </row>
    <row r="526" spans="1:11" ht="51">
      <c r="A526" s="36" t="s">
        <v>476</v>
      </c>
      <c r="B526" s="28" t="s">
        <v>477</v>
      </c>
      <c r="C526" s="29">
        <v>37141.879999999997</v>
      </c>
      <c r="D526" s="29">
        <v>0</v>
      </c>
      <c r="E526" s="29">
        <v>0</v>
      </c>
      <c r="F526" s="29">
        <v>0</v>
      </c>
      <c r="G526" s="29">
        <f>F526-C526</f>
        <v>-37141.879999999997</v>
      </c>
      <c r="H526" s="29">
        <f>E526-F526</f>
        <v>0</v>
      </c>
      <c r="I526" s="30">
        <f>IF(ISERROR(F526/C526),0,F526/C526*100-100)</f>
        <v>-100</v>
      </c>
      <c r="J526" s="30">
        <f>IF(ISERROR(F526/E526),0,F526/E526*100)</f>
        <v>0</v>
      </c>
      <c r="K526" s="30">
        <f>IF(ISERROR(F526/D526),0,F526/D526*100)</f>
        <v>0</v>
      </c>
    </row>
    <row r="527" spans="1:11">
      <c r="A527" s="33" t="s">
        <v>28</v>
      </c>
      <c r="B527" s="28" t="s">
        <v>29</v>
      </c>
      <c r="C527" s="29">
        <v>8336684.5899999999</v>
      </c>
      <c r="D527" s="29">
        <v>12828003</v>
      </c>
      <c r="E527" s="29">
        <v>3966319</v>
      </c>
      <c r="F527" s="29">
        <v>10463397.18</v>
      </c>
      <c r="G527" s="29">
        <f>F527-C527</f>
        <v>2126712.59</v>
      </c>
      <c r="H527" s="29">
        <f>E527-F527</f>
        <v>-6497078.1799999997</v>
      </c>
      <c r="I527" s="30">
        <f>IF(ISERROR(F527/C527),0,F527/C527*100-100)</f>
        <v>25.510292095625516</v>
      </c>
      <c r="J527" s="30">
        <f>IF(ISERROR(F527/E527),0,F527/E527*100)</f>
        <v>263.80624402626211</v>
      </c>
      <c r="K527" s="30">
        <f>IF(ISERROR(F527/D527),0,F527/D527*100)</f>
        <v>81.566843880532304</v>
      </c>
    </row>
    <row r="528" spans="1:11">
      <c r="A528" s="34" t="s">
        <v>30</v>
      </c>
      <c r="B528" s="28" t="s">
        <v>31</v>
      </c>
      <c r="C528" s="29">
        <v>8336684.5899999999</v>
      </c>
      <c r="D528" s="29">
        <v>12828003</v>
      </c>
      <c r="E528" s="29">
        <v>3966319</v>
      </c>
      <c r="F528" s="29">
        <v>10463397.18</v>
      </c>
      <c r="G528" s="29">
        <f>F528-C528</f>
        <v>2126712.59</v>
      </c>
      <c r="H528" s="29">
        <f>E528-F528</f>
        <v>-6497078.1799999997</v>
      </c>
      <c r="I528" s="30">
        <f>IF(ISERROR(F528/C528),0,F528/C528*100-100)</f>
        <v>25.510292095625516</v>
      </c>
      <c r="J528" s="30">
        <f>IF(ISERROR(F528/E528),0,F528/E528*100)</f>
        <v>263.80624402626211</v>
      </c>
      <c r="K528" s="30">
        <f>IF(ISERROR(F528/D528),0,F528/D528*100)</f>
        <v>81.566843880532304</v>
      </c>
    </row>
    <row r="529" spans="1:11">
      <c r="A529" s="27" t="s">
        <v>32</v>
      </c>
      <c r="B529" s="28" t="s">
        <v>33</v>
      </c>
      <c r="C529" s="29">
        <v>9901145.2699999996</v>
      </c>
      <c r="D529" s="29">
        <v>15562432</v>
      </c>
      <c r="E529" s="29">
        <v>4206610</v>
      </c>
      <c r="F529" s="29">
        <v>11921761.380000001</v>
      </c>
      <c r="G529" s="29">
        <f>F529-C529</f>
        <v>2020616.1100000013</v>
      </c>
      <c r="H529" s="29">
        <f>E529-F529</f>
        <v>-7715151.3800000008</v>
      </c>
      <c r="I529" s="30">
        <f>IF(ISERROR(F529/C529),0,F529/C529*100-100)</f>
        <v>20.407902872836047</v>
      </c>
      <c r="J529" s="30">
        <f>IF(ISERROR(F529/E529),0,F529/E529*100)</f>
        <v>283.40543525546701</v>
      </c>
      <c r="K529" s="30">
        <f>IF(ISERROR(F529/D529),0,F529/D529*100)</f>
        <v>76.60603034281533</v>
      </c>
    </row>
    <row r="530" spans="1:11">
      <c r="A530" s="33" t="s">
        <v>34</v>
      </c>
      <c r="B530" s="28" t="s">
        <v>35</v>
      </c>
      <c r="C530" s="29">
        <v>6380485.7300000004</v>
      </c>
      <c r="D530" s="29">
        <v>7787940</v>
      </c>
      <c r="E530" s="29">
        <v>3191565</v>
      </c>
      <c r="F530" s="29">
        <v>5974461.75</v>
      </c>
      <c r="G530" s="29">
        <f>F530-C530</f>
        <v>-406023.98000000045</v>
      </c>
      <c r="H530" s="29">
        <f>E530-F530</f>
        <v>-2782896.75</v>
      </c>
      <c r="I530" s="30">
        <f>IF(ISERROR(F530/C530),0,F530/C530*100-100)</f>
        <v>-6.3635277497909328</v>
      </c>
      <c r="J530" s="30">
        <f>IF(ISERROR(F530/E530),0,F530/E530*100)</f>
        <v>187.1953649698502</v>
      </c>
      <c r="K530" s="30">
        <f>IF(ISERROR(F530/D530),0,F530/D530*100)</f>
        <v>76.714275533709809</v>
      </c>
    </row>
    <row r="531" spans="1:11">
      <c r="A531" s="34" t="s">
        <v>36</v>
      </c>
      <c r="B531" s="28" t="s">
        <v>37</v>
      </c>
      <c r="C531" s="29">
        <v>3614634.84</v>
      </c>
      <c r="D531" s="29">
        <v>5275854</v>
      </c>
      <c r="E531" s="29">
        <v>1267245</v>
      </c>
      <c r="F531" s="29">
        <v>3717558.85</v>
      </c>
      <c r="G531" s="29">
        <f>F531-C531</f>
        <v>102924.01000000024</v>
      </c>
      <c r="H531" s="29">
        <f>E531-F531</f>
        <v>-2450313.85</v>
      </c>
      <c r="I531" s="30">
        <f>IF(ISERROR(F531/C531),0,F531/C531*100-100)</f>
        <v>2.8474248314388433</v>
      </c>
      <c r="J531" s="30">
        <f>IF(ISERROR(F531/E531),0,F531/E531*100)</f>
        <v>293.35754727775611</v>
      </c>
      <c r="K531" s="30">
        <f>IF(ISERROR(F531/D531),0,F531/D531*100)</f>
        <v>70.463641526092275</v>
      </c>
    </row>
    <row r="532" spans="1:11">
      <c r="A532" s="35" t="s">
        <v>38</v>
      </c>
      <c r="B532" s="28" t="s">
        <v>39</v>
      </c>
      <c r="C532" s="29">
        <v>939473.22</v>
      </c>
      <c r="D532" s="29">
        <v>1816591</v>
      </c>
      <c r="E532" s="29">
        <v>666750</v>
      </c>
      <c r="F532" s="29">
        <v>1435364.51</v>
      </c>
      <c r="G532" s="29">
        <f>F532-C532</f>
        <v>495891.29000000004</v>
      </c>
      <c r="H532" s="29">
        <f>E532-F532</f>
        <v>-768614.51</v>
      </c>
      <c r="I532" s="30">
        <f>IF(ISERROR(F532/C532),0,F532/C532*100-100)</f>
        <v>52.783972916226418</v>
      </c>
      <c r="J532" s="30">
        <f>IF(ISERROR(F532/E532),0,F532/E532*100)</f>
        <v>215.27776677915261</v>
      </c>
      <c r="K532" s="30">
        <f>IF(ISERROR(F532/D532),0,F532/D532*100)</f>
        <v>79.014181508110525</v>
      </c>
    </row>
    <row r="533" spans="1:11">
      <c r="A533" s="35" t="s">
        <v>40</v>
      </c>
      <c r="B533" s="28" t="s">
        <v>41</v>
      </c>
      <c r="C533" s="29">
        <v>2675161.62</v>
      </c>
      <c r="D533" s="29">
        <v>3459263</v>
      </c>
      <c r="E533" s="29">
        <v>600495</v>
      </c>
      <c r="F533" s="29">
        <v>2282194.34</v>
      </c>
      <c r="G533" s="29">
        <f>F533-C533</f>
        <v>-392967.28000000026</v>
      </c>
      <c r="H533" s="29">
        <f>E533-F533</f>
        <v>-1681699.3399999999</v>
      </c>
      <c r="I533" s="30">
        <f>IF(ISERROR(F533/C533),0,F533/C533*100-100)</f>
        <v>-14.68947808843042</v>
      </c>
      <c r="J533" s="30">
        <f>IF(ISERROR(F533/E533),0,F533/E533*100)</f>
        <v>380.05218028459853</v>
      </c>
      <c r="K533" s="30">
        <f>IF(ISERROR(F533/D533),0,F533/D533*100)</f>
        <v>65.973426709677753</v>
      </c>
    </row>
    <row r="534" spans="1:11">
      <c r="A534" s="36" t="s">
        <v>42</v>
      </c>
      <c r="B534" s="28" t="s">
        <v>43</v>
      </c>
      <c r="C534" s="29">
        <v>31521.25</v>
      </c>
      <c r="D534" s="29">
        <v>0</v>
      </c>
      <c r="E534" s="29">
        <v>0</v>
      </c>
      <c r="F534" s="29">
        <v>18817.939999999999</v>
      </c>
      <c r="G534" s="29">
        <f>F534-C534</f>
        <v>-12703.310000000001</v>
      </c>
      <c r="H534" s="29">
        <f>E534-F534</f>
        <v>-18817.939999999999</v>
      </c>
      <c r="I534" s="30">
        <f>IF(ISERROR(F534/C534),0,F534/C534*100-100)</f>
        <v>-40.300781219018923</v>
      </c>
      <c r="J534" s="30">
        <f>IF(ISERROR(F534/E534),0,F534/E534*100)</f>
        <v>0</v>
      </c>
      <c r="K534" s="30">
        <f>IF(ISERROR(F534/D534),0,F534/D534*100)</f>
        <v>0</v>
      </c>
    </row>
    <row r="535" spans="1:11">
      <c r="A535" s="34" t="s">
        <v>44</v>
      </c>
      <c r="B535" s="28" t="s">
        <v>45</v>
      </c>
      <c r="C535" s="29">
        <v>1557618.65</v>
      </c>
      <c r="D535" s="29">
        <v>994124</v>
      </c>
      <c r="E535" s="29">
        <v>1025547</v>
      </c>
      <c r="F535" s="29">
        <v>920096.3</v>
      </c>
      <c r="G535" s="29">
        <f>F535-C535</f>
        <v>-637522.34999999986</v>
      </c>
      <c r="H535" s="29">
        <f>E535-F535</f>
        <v>105450.69999999995</v>
      </c>
      <c r="I535" s="30">
        <f>IF(ISERROR(F535/C535),0,F535/C535*100-100)</f>
        <v>-40.929296140618241</v>
      </c>
      <c r="J535" s="30">
        <f>IF(ISERROR(F535/E535),0,F535/E535*100)</f>
        <v>89.71761411227375</v>
      </c>
      <c r="K535" s="30">
        <f>IF(ISERROR(F535/D535),0,F535/D535*100)</f>
        <v>92.553474214484311</v>
      </c>
    </row>
    <row r="536" spans="1:11">
      <c r="A536" s="35" t="s">
        <v>46</v>
      </c>
      <c r="B536" s="28" t="s">
        <v>47</v>
      </c>
      <c r="C536" s="29">
        <v>1557618.65</v>
      </c>
      <c r="D536" s="29">
        <v>994124</v>
      </c>
      <c r="E536" s="29">
        <v>1025547</v>
      </c>
      <c r="F536" s="29">
        <v>920096.3</v>
      </c>
      <c r="G536" s="29">
        <f>F536-C536</f>
        <v>-637522.34999999986</v>
      </c>
      <c r="H536" s="29">
        <f>E536-F536</f>
        <v>105450.69999999995</v>
      </c>
      <c r="I536" s="30">
        <f>IF(ISERROR(F536/C536),0,F536/C536*100-100)</f>
        <v>-40.929296140618241</v>
      </c>
      <c r="J536" s="30">
        <f>IF(ISERROR(F536/E536),0,F536/E536*100)</f>
        <v>89.71761411227375</v>
      </c>
      <c r="K536" s="30">
        <f>IF(ISERROR(F536/D536),0,F536/D536*100)</f>
        <v>92.553474214484311</v>
      </c>
    </row>
    <row r="537" spans="1:11" ht="25.5">
      <c r="A537" s="34" t="s">
        <v>81</v>
      </c>
      <c r="B537" s="28" t="s">
        <v>82</v>
      </c>
      <c r="C537" s="29">
        <v>32947</v>
      </c>
      <c r="D537" s="29">
        <v>5790</v>
      </c>
      <c r="E537" s="29">
        <v>0</v>
      </c>
      <c r="F537" s="29">
        <v>5790</v>
      </c>
      <c r="G537" s="29">
        <f>F537-C537</f>
        <v>-27157</v>
      </c>
      <c r="H537" s="29">
        <f>E537-F537</f>
        <v>-5790</v>
      </c>
      <c r="I537" s="30">
        <f>IF(ISERROR(F537/C537),0,F537/C537*100-100)</f>
        <v>-82.426321061098122</v>
      </c>
      <c r="J537" s="30">
        <f>IF(ISERROR(F537/E537),0,F537/E537*100)</f>
        <v>0</v>
      </c>
      <c r="K537" s="30">
        <f>IF(ISERROR(F537/D537),0,F537/D537*100)</f>
        <v>100</v>
      </c>
    </row>
    <row r="538" spans="1:11">
      <c r="A538" s="35" t="s">
        <v>83</v>
      </c>
      <c r="B538" s="28" t="s">
        <v>84</v>
      </c>
      <c r="C538" s="29">
        <v>32947</v>
      </c>
      <c r="D538" s="29">
        <v>5790</v>
      </c>
      <c r="E538" s="29">
        <v>0</v>
      </c>
      <c r="F538" s="29">
        <v>5790</v>
      </c>
      <c r="G538" s="29">
        <f>F538-C538</f>
        <v>-27157</v>
      </c>
      <c r="H538" s="29">
        <f>E538-F538</f>
        <v>-5790</v>
      </c>
      <c r="I538" s="30">
        <f>IF(ISERROR(F538/C538),0,F538/C538*100-100)</f>
        <v>-82.426321061098122</v>
      </c>
      <c r="J538" s="30">
        <f>IF(ISERROR(F538/E538),0,F538/E538*100)</f>
        <v>0</v>
      </c>
      <c r="K538" s="30">
        <f>IF(ISERROR(F538/D538),0,F538/D538*100)</f>
        <v>100</v>
      </c>
    </row>
    <row r="539" spans="1:11" ht="25.5">
      <c r="A539" s="34" t="s">
        <v>50</v>
      </c>
      <c r="B539" s="28" t="s">
        <v>51</v>
      </c>
      <c r="C539" s="29">
        <v>1175285.24</v>
      </c>
      <c r="D539" s="29">
        <v>1512172</v>
      </c>
      <c r="E539" s="29">
        <v>898773</v>
      </c>
      <c r="F539" s="29">
        <v>1331016.6000000001</v>
      </c>
      <c r="G539" s="29">
        <f>F539-C539</f>
        <v>155731.3600000001</v>
      </c>
      <c r="H539" s="29">
        <f>E539-F539</f>
        <v>-432243.60000000009</v>
      </c>
      <c r="I539" s="30">
        <f>IF(ISERROR(F539/C539),0,F539/C539*100-100)</f>
        <v>13.250516104499027</v>
      </c>
      <c r="J539" s="30">
        <f>IF(ISERROR(F539/E539),0,F539/E539*100)</f>
        <v>148.09263295626371</v>
      </c>
      <c r="K539" s="30">
        <f>IF(ISERROR(F539/D539),0,F539/D539*100)</f>
        <v>88.020185534449794</v>
      </c>
    </row>
    <row r="540" spans="1:11">
      <c r="A540" s="35" t="s">
        <v>52</v>
      </c>
      <c r="B540" s="28" t="s">
        <v>53</v>
      </c>
      <c r="C540" s="29">
        <v>927304.59</v>
      </c>
      <c r="D540" s="29">
        <v>1332816</v>
      </c>
      <c r="E540" s="29">
        <v>898773</v>
      </c>
      <c r="F540" s="29">
        <v>1152681.27</v>
      </c>
      <c r="G540" s="29">
        <f>F540-C540</f>
        <v>225376.68000000005</v>
      </c>
      <c r="H540" s="29">
        <f>E540-F540</f>
        <v>-253908.27000000002</v>
      </c>
      <c r="I540" s="30">
        <f>IF(ISERROR(F540/C540),0,F540/C540*100-100)</f>
        <v>24.304493090021268</v>
      </c>
      <c r="J540" s="30">
        <f>IF(ISERROR(F540/E540),0,F540/E540*100)</f>
        <v>128.25054490956003</v>
      </c>
      <c r="K540" s="30">
        <f>IF(ISERROR(F540/D540),0,F540/D540*100)</f>
        <v>86.484651294702346</v>
      </c>
    </row>
    <row r="541" spans="1:11" ht="25.5">
      <c r="A541" s="36" t="s">
        <v>54</v>
      </c>
      <c r="B541" s="28" t="s">
        <v>55</v>
      </c>
      <c r="C541" s="29">
        <v>927304.59</v>
      </c>
      <c r="D541" s="29">
        <v>1332816</v>
      </c>
      <c r="E541" s="29">
        <v>898773</v>
      </c>
      <c r="F541" s="29">
        <v>1152681.27</v>
      </c>
      <c r="G541" s="29">
        <f>F541-C541</f>
        <v>225376.68000000005</v>
      </c>
      <c r="H541" s="29">
        <f>E541-F541</f>
        <v>-253908.27000000002</v>
      </c>
      <c r="I541" s="30">
        <f>IF(ISERROR(F541/C541),0,F541/C541*100-100)</f>
        <v>24.304493090021268</v>
      </c>
      <c r="J541" s="30">
        <f>IF(ISERROR(F541/E541),0,F541/E541*100)</f>
        <v>128.25054490956003</v>
      </c>
      <c r="K541" s="30">
        <f>IF(ISERROR(F541/D541),0,F541/D541*100)</f>
        <v>86.484651294702346</v>
      </c>
    </row>
    <row r="542" spans="1:11" ht="25.5">
      <c r="A542" s="37" t="s">
        <v>56</v>
      </c>
      <c r="B542" s="28" t="s">
        <v>57</v>
      </c>
      <c r="C542" s="29">
        <v>927304.59</v>
      </c>
      <c r="D542" s="29">
        <v>1332816</v>
      </c>
      <c r="E542" s="29">
        <v>898773</v>
      </c>
      <c r="F542" s="29">
        <v>1152681.27</v>
      </c>
      <c r="G542" s="29">
        <f>F542-C542</f>
        <v>225376.68000000005</v>
      </c>
      <c r="H542" s="29">
        <f>E542-F542</f>
        <v>-253908.27000000002</v>
      </c>
      <c r="I542" s="30">
        <f>IF(ISERROR(F542/C542),0,F542/C542*100-100)</f>
        <v>24.304493090021268</v>
      </c>
      <c r="J542" s="30">
        <f>IF(ISERROR(F542/E542),0,F542/E542*100)</f>
        <v>128.25054490956003</v>
      </c>
      <c r="K542" s="30">
        <f>IF(ISERROR(F542/D542),0,F542/D542*100)</f>
        <v>86.484651294702346</v>
      </c>
    </row>
    <row r="543" spans="1:11" ht="51">
      <c r="A543" s="35" t="s">
        <v>155</v>
      </c>
      <c r="B543" s="28" t="s">
        <v>156</v>
      </c>
      <c r="C543" s="29">
        <v>139403.21</v>
      </c>
      <c r="D543" s="29">
        <v>3000</v>
      </c>
      <c r="E543" s="29">
        <v>0</v>
      </c>
      <c r="F543" s="29">
        <v>1979.93</v>
      </c>
      <c r="G543" s="29">
        <f>F543-C543</f>
        <v>-137423.28</v>
      </c>
      <c r="H543" s="29">
        <f>E543-F543</f>
        <v>-1979.93</v>
      </c>
      <c r="I543" s="30">
        <f>IF(ISERROR(F543/C543),0,F543/C543*100-100)</f>
        <v>-98.579709893337466</v>
      </c>
      <c r="J543" s="30">
        <f>IF(ISERROR(F543/E543),0,F543/E543*100)</f>
        <v>0</v>
      </c>
      <c r="K543" s="30">
        <f>IF(ISERROR(F543/D543),0,F543/D543*100)</f>
        <v>65.99766666666666</v>
      </c>
    </row>
    <row r="544" spans="1:11" ht="38.25">
      <c r="A544" s="36" t="s">
        <v>157</v>
      </c>
      <c r="B544" s="28" t="s">
        <v>158</v>
      </c>
      <c r="C544" s="29">
        <v>139403.21</v>
      </c>
      <c r="D544" s="29">
        <v>3000</v>
      </c>
      <c r="E544" s="29">
        <v>0</v>
      </c>
      <c r="F544" s="29">
        <v>1979.93</v>
      </c>
      <c r="G544" s="29">
        <f>F544-C544</f>
        <v>-137423.28</v>
      </c>
      <c r="H544" s="29">
        <f>E544-F544</f>
        <v>-1979.93</v>
      </c>
      <c r="I544" s="30">
        <f>IF(ISERROR(F544/C544),0,F544/C544*100-100)</f>
        <v>-98.579709893337466</v>
      </c>
      <c r="J544" s="30">
        <f>IF(ISERROR(F544/E544),0,F544/E544*100)</f>
        <v>0</v>
      </c>
      <c r="K544" s="30">
        <f>IF(ISERROR(F544/D544),0,F544/D544*100)</f>
        <v>65.99766666666666</v>
      </c>
    </row>
    <row r="545" spans="1:11" ht="25.5">
      <c r="A545" s="35" t="s">
        <v>138</v>
      </c>
      <c r="B545" s="28" t="s">
        <v>139</v>
      </c>
      <c r="C545" s="29">
        <v>54416</v>
      </c>
      <c r="D545" s="29">
        <v>150349</v>
      </c>
      <c r="E545" s="29">
        <v>0</v>
      </c>
      <c r="F545" s="29">
        <v>150349</v>
      </c>
      <c r="G545" s="29">
        <f>F545-C545</f>
        <v>95933</v>
      </c>
      <c r="H545" s="29">
        <f>E545-F545</f>
        <v>-150349</v>
      </c>
      <c r="I545" s="30">
        <f>IF(ISERROR(F545/C545),0,F545/C545*100-100)</f>
        <v>176.29557483093208</v>
      </c>
      <c r="J545" s="30">
        <f>IF(ISERROR(F545/E545),0,F545/E545*100)</f>
        <v>0</v>
      </c>
      <c r="K545" s="30">
        <f>IF(ISERROR(F545/D545),0,F545/D545*100)</f>
        <v>100</v>
      </c>
    </row>
    <row r="546" spans="1:11" ht="25.5">
      <c r="A546" s="36" t="s">
        <v>159</v>
      </c>
      <c r="B546" s="28" t="s">
        <v>160</v>
      </c>
      <c r="C546" s="29">
        <v>5853</v>
      </c>
      <c r="D546" s="29">
        <v>11423</v>
      </c>
      <c r="E546" s="29">
        <v>0</v>
      </c>
      <c r="F546" s="29">
        <v>11423</v>
      </c>
      <c r="G546" s="29">
        <f>F546-C546</f>
        <v>5570</v>
      </c>
      <c r="H546" s="29">
        <f>E546-F546</f>
        <v>-11423</v>
      </c>
      <c r="I546" s="30">
        <f>IF(ISERROR(F546/C546),0,F546/C546*100-100)</f>
        <v>95.164872714847093</v>
      </c>
      <c r="J546" s="30">
        <f>IF(ISERROR(F546/E546),0,F546/E546*100)</f>
        <v>0</v>
      </c>
      <c r="K546" s="30">
        <f>IF(ISERROR(F546/D546),0,F546/D546*100)</f>
        <v>100</v>
      </c>
    </row>
    <row r="547" spans="1:11" ht="38.25">
      <c r="A547" s="36" t="s">
        <v>140</v>
      </c>
      <c r="B547" s="28" t="s">
        <v>141</v>
      </c>
      <c r="C547" s="29">
        <v>48563</v>
      </c>
      <c r="D547" s="29">
        <v>138926</v>
      </c>
      <c r="E547" s="29">
        <v>0</v>
      </c>
      <c r="F547" s="29">
        <v>138926</v>
      </c>
      <c r="G547" s="29">
        <f>F547-C547</f>
        <v>90363</v>
      </c>
      <c r="H547" s="29">
        <f>E547-F547</f>
        <v>-138926</v>
      </c>
      <c r="I547" s="30">
        <f>IF(ISERROR(F547/C547),0,F547/C547*100-100)</f>
        <v>186.07375985832834</v>
      </c>
      <c r="J547" s="30">
        <f>IF(ISERROR(F547/E547),0,F547/E547*100)</f>
        <v>0</v>
      </c>
      <c r="K547" s="30">
        <f>IF(ISERROR(F547/D547),0,F547/D547*100)</f>
        <v>100</v>
      </c>
    </row>
    <row r="548" spans="1:11">
      <c r="A548" s="35" t="s">
        <v>189</v>
      </c>
      <c r="B548" s="28" t="s">
        <v>190</v>
      </c>
      <c r="C548" s="29">
        <v>54161.440000000002</v>
      </c>
      <c r="D548" s="29">
        <v>26007</v>
      </c>
      <c r="E548" s="29">
        <v>0</v>
      </c>
      <c r="F548" s="29">
        <v>26006.400000000001</v>
      </c>
      <c r="G548" s="29">
        <f>F548-C548</f>
        <v>-28155.040000000001</v>
      </c>
      <c r="H548" s="29">
        <f>E548-F548</f>
        <v>-26006.400000000001</v>
      </c>
      <c r="I548" s="30">
        <f>IF(ISERROR(F548/C548),0,F548/C548*100-100)</f>
        <v>-51.983551397451762</v>
      </c>
      <c r="J548" s="30">
        <f>IF(ISERROR(F548/E548),0,F548/E548*100)</f>
        <v>0</v>
      </c>
      <c r="K548" s="30">
        <f>IF(ISERROR(F548/D548),0,F548/D548*100)</f>
        <v>99.997692928826865</v>
      </c>
    </row>
    <row r="549" spans="1:11">
      <c r="A549" s="33" t="s">
        <v>58</v>
      </c>
      <c r="B549" s="28" t="s">
        <v>59</v>
      </c>
      <c r="C549" s="29">
        <v>3520659.54</v>
      </c>
      <c r="D549" s="29">
        <v>7774492</v>
      </c>
      <c r="E549" s="29">
        <v>1015045</v>
      </c>
      <c r="F549" s="29">
        <v>5947299.6299999999</v>
      </c>
      <c r="G549" s="29">
        <f>F549-C549</f>
        <v>2426640.09</v>
      </c>
      <c r="H549" s="29">
        <f>E549-F549</f>
        <v>-4932254.63</v>
      </c>
      <c r="I549" s="30">
        <f>IF(ISERROR(F549/C549),0,F549/C549*100-100)</f>
        <v>68.925724354477069</v>
      </c>
      <c r="J549" s="30">
        <f>IF(ISERROR(F549/E549),0,F549/E549*100)</f>
        <v>585.91487372481015</v>
      </c>
      <c r="K549" s="30">
        <f>IF(ISERROR(F549/D549),0,F549/D549*100)</f>
        <v>76.497597913792944</v>
      </c>
    </row>
    <row r="550" spans="1:11">
      <c r="A550" s="34" t="s">
        <v>60</v>
      </c>
      <c r="B550" s="28" t="s">
        <v>61</v>
      </c>
      <c r="C550" s="29">
        <v>3520659.54</v>
      </c>
      <c r="D550" s="29">
        <v>7774492</v>
      </c>
      <c r="E550" s="29">
        <v>1015045</v>
      </c>
      <c r="F550" s="29">
        <v>5947299.6299999999</v>
      </c>
      <c r="G550" s="29">
        <f>F550-C550</f>
        <v>2426640.09</v>
      </c>
      <c r="H550" s="29">
        <f>E550-F550</f>
        <v>-4932254.63</v>
      </c>
      <c r="I550" s="30">
        <f>IF(ISERROR(F550/C550),0,F550/C550*100-100)</f>
        <v>68.925724354477069</v>
      </c>
      <c r="J550" s="30">
        <f>IF(ISERROR(F550/E550),0,F550/E550*100)</f>
        <v>585.91487372481015</v>
      </c>
      <c r="K550" s="30">
        <f>IF(ISERROR(F550/D550),0,F550/D550*100)</f>
        <v>76.497597913792944</v>
      </c>
    </row>
    <row r="551" spans="1:11">
      <c r="A551" s="27"/>
      <c r="B551" s="28" t="s">
        <v>87</v>
      </c>
      <c r="C551" s="29">
        <v>112783.16</v>
      </c>
      <c r="D551" s="29">
        <v>-783424</v>
      </c>
      <c r="E551" s="29">
        <v>0</v>
      </c>
      <c r="F551" s="29">
        <v>409758.83</v>
      </c>
      <c r="G551" s="29">
        <f>F551-C551</f>
        <v>296975.67000000004</v>
      </c>
      <c r="H551" s="29">
        <f>E551-F551</f>
        <v>-409758.83</v>
      </c>
      <c r="I551" s="30">
        <f>IF(ISERROR(F551/C551),0,F551/C551*100-100)</f>
        <v>263.31561378489482</v>
      </c>
      <c r="J551" s="30">
        <f>IF(ISERROR(F551/E551),0,F551/E551*100)</f>
        <v>0</v>
      </c>
      <c r="K551" s="30">
        <f>IF(ISERROR(F551/D551),0,F551/D551*100)</f>
        <v>-52.303584010701741</v>
      </c>
    </row>
    <row r="552" spans="1:11">
      <c r="A552" s="27" t="s">
        <v>88</v>
      </c>
      <c r="B552" s="28" t="s">
        <v>89</v>
      </c>
      <c r="C552" s="29">
        <v>-112783.16</v>
      </c>
      <c r="D552" s="29">
        <v>783424</v>
      </c>
      <c r="E552" s="29">
        <v>0</v>
      </c>
      <c r="F552" s="29">
        <v>-409758.83</v>
      </c>
      <c r="G552" s="29">
        <f>F552-C552</f>
        <v>-296975.67000000004</v>
      </c>
      <c r="H552" s="29">
        <f>E552-F552</f>
        <v>409758.83</v>
      </c>
      <c r="I552" s="30">
        <f>IF(ISERROR(F552/C552),0,F552/C552*100-100)</f>
        <v>263.31561378489482</v>
      </c>
      <c r="J552" s="30">
        <f>IF(ISERROR(F552/E552),0,F552/E552*100)</f>
        <v>0</v>
      </c>
      <c r="K552" s="30">
        <f>IF(ISERROR(F552/D552),0,F552/D552*100)</f>
        <v>-52.303584010701741</v>
      </c>
    </row>
    <row r="553" spans="1:11">
      <c r="A553" s="33" t="s">
        <v>90</v>
      </c>
      <c r="B553" s="28" t="s">
        <v>91</v>
      </c>
      <c r="C553" s="29">
        <v>-112783.16</v>
      </c>
      <c r="D553" s="29">
        <v>783424</v>
      </c>
      <c r="E553" s="29">
        <v>0</v>
      </c>
      <c r="F553" s="29">
        <v>-409758.83</v>
      </c>
      <c r="G553" s="29">
        <f>F553-C553</f>
        <v>-296975.67000000004</v>
      </c>
      <c r="H553" s="29">
        <f>E553-F553</f>
        <v>409758.83</v>
      </c>
      <c r="I553" s="30">
        <f>IF(ISERROR(F553/C553),0,F553/C553*100-100)</f>
        <v>263.31561378489482</v>
      </c>
      <c r="J553" s="30">
        <f>IF(ISERROR(F553/E553),0,F553/E553*100)</f>
        <v>0</v>
      </c>
      <c r="K553" s="30">
        <f>IF(ISERROR(F553/D553),0,F553/D553*100)</f>
        <v>-52.303584010701741</v>
      </c>
    </row>
    <row r="554" spans="1:11" ht="25.5">
      <c r="A554" s="34" t="s">
        <v>92</v>
      </c>
      <c r="B554" s="28" t="s">
        <v>93</v>
      </c>
      <c r="C554" s="29">
        <v>-3735.39</v>
      </c>
      <c r="D554" s="29">
        <v>0</v>
      </c>
      <c r="E554" s="29">
        <v>0</v>
      </c>
      <c r="F554" s="29">
        <v>0</v>
      </c>
      <c r="G554" s="29">
        <f>F554-C554</f>
        <v>3735.39</v>
      </c>
      <c r="H554" s="29">
        <f>E554-F554</f>
        <v>0</v>
      </c>
      <c r="I554" s="30">
        <f>IF(ISERROR(F554/C554),0,F554/C554*100-100)</f>
        <v>-100</v>
      </c>
      <c r="J554" s="30">
        <f>IF(ISERROR(F554/E554),0,F554/E554*100)</f>
        <v>0</v>
      </c>
      <c r="K554" s="30">
        <f>IF(ISERROR(F554/D554),0,F554/D554*100)</f>
        <v>0</v>
      </c>
    </row>
    <row r="555" spans="1:11" ht="25.5">
      <c r="A555" s="34" t="s">
        <v>104</v>
      </c>
      <c r="B555" s="28" t="s">
        <v>105</v>
      </c>
      <c r="C555" s="29">
        <v>-666895.34</v>
      </c>
      <c r="D555" s="29">
        <v>783424</v>
      </c>
      <c r="E555" s="29">
        <v>0</v>
      </c>
      <c r="F555" s="29">
        <v>-783413.89</v>
      </c>
      <c r="G555" s="29">
        <f>F555-C555</f>
        <v>-116518.55000000005</v>
      </c>
      <c r="H555" s="29">
        <f>E555-F555</f>
        <v>783413.89</v>
      </c>
      <c r="I555" s="30">
        <f>IF(ISERROR(F555/C555),0,F555/C555*100-100)</f>
        <v>17.471789501483116</v>
      </c>
      <c r="J555" s="30">
        <f>IF(ISERROR(F555/E555),0,F555/E555*100)</f>
        <v>0</v>
      </c>
      <c r="K555" s="30">
        <f>IF(ISERROR(F555/D555),0,F555/D555*100)</f>
        <v>-99.998709511069364</v>
      </c>
    </row>
    <row r="556" spans="1:11" s="42" customFormat="1" ht="25.5">
      <c r="A556" s="38" t="s">
        <v>110</v>
      </c>
      <c r="B556" s="39" t="s">
        <v>111</v>
      </c>
      <c r="C556" s="40"/>
      <c r="D556" s="40"/>
      <c r="E556" s="40"/>
      <c r="F556" s="40"/>
      <c r="G556" s="40"/>
      <c r="H556" s="40"/>
      <c r="I556" s="41"/>
      <c r="J556" s="41"/>
      <c r="K556" s="41"/>
    </row>
    <row r="557" spans="1:11">
      <c r="A557" s="27" t="s">
        <v>26</v>
      </c>
      <c r="B557" s="28" t="s">
        <v>27</v>
      </c>
      <c r="C557" s="29">
        <v>10043</v>
      </c>
      <c r="D557" s="29">
        <v>1484275</v>
      </c>
      <c r="E557" s="29">
        <v>0</v>
      </c>
      <c r="F557" s="29">
        <v>1164753.03</v>
      </c>
      <c r="G557" s="29">
        <f>F557-C557</f>
        <v>1154710.03</v>
      </c>
      <c r="H557" s="29">
        <f>E557-F557</f>
        <v>-1164753.03</v>
      </c>
      <c r="I557" s="30">
        <f>IF(ISERROR(F557/C557),0,F557/C557*100-100)</f>
        <v>11497.660360450065</v>
      </c>
      <c r="J557" s="30">
        <f>IF(ISERROR(F557/E557),0,F557/E557*100)</f>
        <v>0</v>
      </c>
      <c r="K557" s="30">
        <f>IF(ISERROR(F557/D557),0,F557/D557*100)</f>
        <v>78.47285913998418</v>
      </c>
    </row>
    <row r="558" spans="1:11">
      <c r="A558" s="33" t="s">
        <v>28</v>
      </c>
      <c r="B558" s="28" t="s">
        <v>29</v>
      </c>
      <c r="C558" s="29">
        <v>10043</v>
      </c>
      <c r="D558" s="29">
        <v>1484275</v>
      </c>
      <c r="E558" s="29">
        <v>0</v>
      </c>
      <c r="F558" s="29">
        <v>1164753.03</v>
      </c>
      <c r="G558" s="29">
        <f>F558-C558</f>
        <v>1154710.03</v>
      </c>
      <c r="H558" s="29">
        <f>E558-F558</f>
        <v>-1164753.03</v>
      </c>
      <c r="I558" s="30">
        <f>IF(ISERROR(F558/C558),0,F558/C558*100-100)</f>
        <v>11497.660360450065</v>
      </c>
      <c r="J558" s="30">
        <f>IF(ISERROR(F558/E558),0,F558/E558*100)</f>
        <v>0</v>
      </c>
      <c r="K558" s="30">
        <f>IF(ISERROR(F558/D558),0,F558/D558*100)</f>
        <v>78.47285913998418</v>
      </c>
    </row>
    <row r="559" spans="1:11">
      <c r="A559" s="34" t="s">
        <v>30</v>
      </c>
      <c r="B559" s="28" t="s">
        <v>31</v>
      </c>
      <c r="C559" s="29">
        <v>10043</v>
      </c>
      <c r="D559" s="29">
        <v>1484275</v>
      </c>
      <c r="E559" s="29">
        <v>0</v>
      </c>
      <c r="F559" s="29">
        <v>1164753.03</v>
      </c>
      <c r="G559" s="29">
        <f>F559-C559</f>
        <v>1154710.03</v>
      </c>
      <c r="H559" s="29">
        <f>E559-F559</f>
        <v>-1164753.03</v>
      </c>
      <c r="I559" s="30">
        <f>IF(ISERROR(F559/C559),0,F559/C559*100-100)</f>
        <v>11497.660360450065</v>
      </c>
      <c r="J559" s="30">
        <f>IF(ISERROR(F559/E559),0,F559/E559*100)</f>
        <v>0</v>
      </c>
      <c r="K559" s="30">
        <f>IF(ISERROR(F559/D559),0,F559/D559*100)</f>
        <v>78.47285913998418</v>
      </c>
    </row>
    <row r="560" spans="1:11">
      <c r="A560" s="27" t="s">
        <v>32</v>
      </c>
      <c r="B560" s="28" t="s">
        <v>33</v>
      </c>
      <c r="C560" s="29">
        <v>10043</v>
      </c>
      <c r="D560" s="29">
        <v>1484275</v>
      </c>
      <c r="E560" s="29">
        <v>0</v>
      </c>
      <c r="F560" s="29">
        <v>1164753.03</v>
      </c>
      <c r="G560" s="29">
        <f>F560-C560</f>
        <v>1154710.03</v>
      </c>
      <c r="H560" s="29">
        <f>E560-F560</f>
        <v>-1164753.03</v>
      </c>
      <c r="I560" s="30">
        <f>IF(ISERROR(F560/C560),0,F560/C560*100-100)</f>
        <v>11497.660360450065</v>
      </c>
      <c r="J560" s="30">
        <f>IF(ISERROR(F560/E560),0,F560/E560*100)</f>
        <v>0</v>
      </c>
      <c r="K560" s="30">
        <f>IF(ISERROR(F560/D560),0,F560/D560*100)</f>
        <v>78.47285913998418</v>
      </c>
    </row>
    <row r="561" spans="1:11">
      <c r="A561" s="33" t="s">
        <v>34</v>
      </c>
      <c r="B561" s="28" t="s">
        <v>35</v>
      </c>
      <c r="C561" s="29">
        <v>0</v>
      </c>
      <c r="D561" s="29">
        <v>161520</v>
      </c>
      <c r="E561" s="29">
        <v>0</v>
      </c>
      <c r="F561" s="29">
        <v>146345.28</v>
      </c>
      <c r="G561" s="29">
        <f>F561-C561</f>
        <v>146345.28</v>
      </c>
      <c r="H561" s="29">
        <f>E561-F561</f>
        <v>-146345.28</v>
      </c>
      <c r="I561" s="30">
        <f>IF(ISERROR(F561/C561),0,F561/C561*100-100)</f>
        <v>0</v>
      </c>
      <c r="J561" s="30">
        <f>IF(ISERROR(F561/E561),0,F561/E561*100)</f>
        <v>0</v>
      </c>
      <c r="K561" s="30">
        <f>IF(ISERROR(F561/D561),0,F561/D561*100)</f>
        <v>90.605052005943534</v>
      </c>
    </row>
    <row r="562" spans="1:11">
      <c r="A562" s="34" t="s">
        <v>36</v>
      </c>
      <c r="B562" s="28" t="s">
        <v>37</v>
      </c>
      <c r="C562" s="29">
        <v>0</v>
      </c>
      <c r="D562" s="29">
        <v>161520</v>
      </c>
      <c r="E562" s="29">
        <v>0</v>
      </c>
      <c r="F562" s="29">
        <v>146345.28</v>
      </c>
      <c r="G562" s="29">
        <f>F562-C562</f>
        <v>146345.28</v>
      </c>
      <c r="H562" s="29">
        <f>E562-F562</f>
        <v>-146345.28</v>
      </c>
      <c r="I562" s="30">
        <f>IF(ISERROR(F562/C562),0,F562/C562*100-100)</f>
        <v>0</v>
      </c>
      <c r="J562" s="30">
        <f>IF(ISERROR(F562/E562),0,F562/E562*100)</f>
        <v>0</v>
      </c>
      <c r="K562" s="30">
        <f>IF(ISERROR(F562/D562),0,F562/D562*100)</f>
        <v>90.605052005943534</v>
      </c>
    </row>
    <row r="563" spans="1:11">
      <c r="A563" s="35" t="s">
        <v>38</v>
      </c>
      <c r="B563" s="28" t="s">
        <v>39</v>
      </c>
      <c r="C563" s="29">
        <v>0</v>
      </c>
      <c r="D563" s="29">
        <v>140690</v>
      </c>
      <c r="E563" s="29">
        <v>0</v>
      </c>
      <c r="F563" s="29">
        <v>128515.64</v>
      </c>
      <c r="G563" s="29">
        <f>F563-C563</f>
        <v>128515.64</v>
      </c>
      <c r="H563" s="29">
        <f>E563-F563</f>
        <v>-128515.64</v>
      </c>
      <c r="I563" s="30">
        <f>IF(ISERROR(F563/C563),0,F563/C563*100-100)</f>
        <v>0</v>
      </c>
      <c r="J563" s="30">
        <f>IF(ISERROR(F563/E563),0,F563/E563*100)</f>
        <v>0</v>
      </c>
      <c r="K563" s="30">
        <f>IF(ISERROR(F563/D563),0,F563/D563*100)</f>
        <v>91.346677091477716</v>
      </c>
    </row>
    <row r="564" spans="1:11">
      <c r="A564" s="35" t="s">
        <v>40</v>
      </c>
      <c r="B564" s="28" t="s">
        <v>41</v>
      </c>
      <c r="C564" s="29">
        <v>0</v>
      </c>
      <c r="D564" s="29">
        <v>20830</v>
      </c>
      <c r="E564" s="29">
        <v>0</v>
      </c>
      <c r="F564" s="29">
        <v>17829.64</v>
      </c>
      <c r="G564" s="29">
        <f>F564-C564</f>
        <v>17829.64</v>
      </c>
      <c r="H564" s="29">
        <f>E564-F564</f>
        <v>-17829.64</v>
      </c>
      <c r="I564" s="30">
        <f>IF(ISERROR(F564/C564),0,F564/C564*100-100)</f>
        <v>0</v>
      </c>
      <c r="J564" s="30">
        <f>IF(ISERROR(F564/E564),0,F564/E564*100)</f>
        <v>0</v>
      </c>
      <c r="K564" s="30">
        <f>IF(ISERROR(F564/D564),0,F564/D564*100)</f>
        <v>85.595967354776761</v>
      </c>
    </row>
    <row r="565" spans="1:11">
      <c r="A565" s="33" t="s">
        <v>58</v>
      </c>
      <c r="B565" s="28" t="s">
        <v>59</v>
      </c>
      <c r="C565" s="29">
        <v>10043</v>
      </c>
      <c r="D565" s="29">
        <v>1322755</v>
      </c>
      <c r="E565" s="29">
        <v>0</v>
      </c>
      <c r="F565" s="29">
        <v>1018407.75</v>
      </c>
      <c r="G565" s="29">
        <f>F565-C565</f>
        <v>1008364.75</v>
      </c>
      <c r="H565" s="29">
        <f>E565-F565</f>
        <v>-1018407.75</v>
      </c>
      <c r="I565" s="30">
        <f>IF(ISERROR(F565/C565),0,F565/C565*100-100)</f>
        <v>10040.473464104352</v>
      </c>
      <c r="J565" s="30">
        <f>IF(ISERROR(F565/E565),0,F565/E565*100)</f>
        <v>0</v>
      </c>
      <c r="K565" s="30">
        <f>IF(ISERROR(F565/D565),0,F565/D565*100)</f>
        <v>76.991411863875015</v>
      </c>
    </row>
    <row r="566" spans="1:11">
      <c r="A566" s="34" t="s">
        <v>60</v>
      </c>
      <c r="B566" s="28" t="s">
        <v>61</v>
      </c>
      <c r="C566" s="29">
        <v>10043</v>
      </c>
      <c r="D566" s="29">
        <v>1322755</v>
      </c>
      <c r="E566" s="29">
        <v>0</v>
      </c>
      <c r="F566" s="29">
        <v>1018407.75</v>
      </c>
      <c r="G566" s="29">
        <f>F566-C566</f>
        <v>1008364.75</v>
      </c>
      <c r="H566" s="29">
        <f>E566-F566</f>
        <v>-1018407.75</v>
      </c>
      <c r="I566" s="30">
        <f>IF(ISERROR(F566/C566),0,F566/C566*100-100)</f>
        <v>10040.473464104352</v>
      </c>
      <c r="J566" s="30">
        <f>IF(ISERROR(F566/E566),0,F566/E566*100)</f>
        <v>0</v>
      </c>
      <c r="K566" s="30">
        <f>IF(ISERROR(F566/D566),0,F566/D566*100)</f>
        <v>76.991411863875015</v>
      </c>
    </row>
    <row r="567" spans="1:11" s="42" customFormat="1" ht="25.5">
      <c r="A567" s="43" t="s">
        <v>286</v>
      </c>
      <c r="B567" s="39" t="s">
        <v>113</v>
      </c>
      <c r="C567" s="40"/>
      <c r="D567" s="40"/>
      <c r="E567" s="40"/>
      <c r="F567" s="40"/>
      <c r="G567" s="40"/>
      <c r="H567" s="40"/>
      <c r="I567" s="41"/>
      <c r="J567" s="41"/>
      <c r="K567" s="41"/>
    </row>
    <row r="568" spans="1:11">
      <c r="A568" s="27" t="s">
        <v>26</v>
      </c>
      <c r="B568" s="28" t="s">
        <v>27</v>
      </c>
      <c r="C568" s="29">
        <v>10043</v>
      </c>
      <c r="D568" s="29">
        <v>1484275</v>
      </c>
      <c r="E568" s="29">
        <v>0</v>
      </c>
      <c r="F568" s="29">
        <v>1164753.03</v>
      </c>
      <c r="G568" s="29">
        <f>F568-C568</f>
        <v>1154710.03</v>
      </c>
      <c r="H568" s="29">
        <f>E568-F568</f>
        <v>-1164753.03</v>
      </c>
      <c r="I568" s="30">
        <f>IF(ISERROR(F568/C568),0,F568/C568*100-100)</f>
        <v>11497.660360450065</v>
      </c>
      <c r="J568" s="30">
        <f>IF(ISERROR(F568/E568),0,F568/E568*100)</f>
        <v>0</v>
      </c>
      <c r="K568" s="30">
        <f>IF(ISERROR(F568/D568),0,F568/D568*100)</f>
        <v>78.47285913998418</v>
      </c>
    </row>
    <row r="569" spans="1:11">
      <c r="A569" s="33" t="s">
        <v>28</v>
      </c>
      <c r="B569" s="28" t="s">
        <v>29</v>
      </c>
      <c r="C569" s="29">
        <v>10043</v>
      </c>
      <c r="D569" s="29">
        <v>1484275</v>
      </c>
      <c r="E569" s="29">
        <v>0</v>
      </c>
      <c r="F569" s="29">
        <v>1164753.03</v>
      </c>
      <c r="G569" s="29">
        <f>F569-C569</f>
        <v>1154710.03</v>
      </c>
      <c r="H569" s="29">
        <f>E569-F569</f>
        <v>-1164753.03</v>
      </c>
      <c r="I569" s="30">
        <f>IF(ISERROR(F569/C569),0,F569/C569*100-100)</f>
        <v>11497.660360450065</v>
      </c>
      <c r="J569" s="30">
        <f>IF(ISERROR(F569/E569),0,F569/E569*100)</f>
        <v>0</v>
      </c>
      <c r="K569" s="30">
        <f>IF(ISERROR(F569/D569),0,F569/D569*100)</f>
        <v>78.47285913998418</v>
      </c>
    </row>
    <row r="570" spans="1:11">
      <c r="A570" s="34" t="s">
        <v>30</v>
      </c>
      <c r="B570" s="28" t="s">
        <v>31</v>
      </c>
      <c r="C570" s="29">
        <v>10043</v>
      </c>
      <c r="D570" s="29">
        <v>1484275</v>
      </c>
      <c r="E570" s="29">
        <v>0</v>
      </c>
      <c r="F570" s="29">
        <v>1164753.03</v>
      </c>
      <c r="G570" s="29">
        <f>F570-C570</f>
        <v>1154710.03</v>
      </c>
      <c r="H570" s="29">
        <f>E570-F570</f>
        <v>-1164753.03</v>
      </c>
      <c r="I570" s="30">
        <f>IF(ISERROR(F570/C570),0,F570/C570*100-100)</f>
        <v>11497.660360450065</v>
      </c>
      <c r="J570" s="30">
        <f>IF(ISERROR(F570/E570),0,F570/E570*100)</f>
        <v>0</v>
      </c>
      <c r="K570" s="30">
        <f>IF(ISERROR(F570/D570),0,F570/D570*100)</f>
        <v>78.47285913998418</v>
      </c>
    </row>
    <row r="571" spans="1:11">
      <c r="A571" s="27" t="s">
        <v>32</v>
      </c>
      <c r="B571" s="28" t="s">
        <v>33</v>
      </c>
      <c r="C571" s="29">
        <v>10043</v>
      </c>
      <c r="D571" s="29">
        <v>1484275</v>
      </c>
      <c r="E571" s="29">
        <v>0</v>
      </c>
      <c r="F571" s="29">
        <v>1164753.03</v>
      </c>
      <c r="G571" s="29">
        <f>F571-C571</f>
        <v>1154710.03</v>
      </c>
      <c r="H571" s="29">
        <f>E571-F571</f>
        <v>-1164753.03</v>
      </c>
      <c r="I571" s="30">
        <f>IF(ISERROR(F571/C571),0,F571/C571*100-100)</f>
        <v>11497.660360450065</v>
      </c>
      <c r="J571" s="30">
        <f>IF(ISERROR(F571/E571),0,F571/E571*100)</f>
        <v>0</v>
      </c>
      <c r="K571" s="30">
        <f>IF(ISERROR(F571/D571),0,F571/D571*100)</f>
        <v>78.47285913998418</v>
      </c>
    </row>
    <row r="572" spans="1:11">
      <c r="A572" s="33" t="s">
        <v>34</v>
      </c>
      <c r="B572" s="28" t="s">
        <v>35</v>
      </c>
      <c r="C572" s="29">
        <v>0</v>
      </c>
      <c r="D572" s="29">
        <v>161520</v>
      </c>
      <c r="E572" s="29">
        <v>0</v>
      </c>
      <c r="F572" s="29">
        <v>146345.28</v>
      </c>
      <c r="G572" s="29">
        <f>F572-C572</f>
        <v>146345.28</v>
      </c>
      <c r="H572" s="29">
        <f>E572-F572</f>
        <v>-146345.28</v>
      </c>
      <c r="I572" s="30">
        <f>IF(ISERROR(F572/C572),0,F572/C572*100-100)</f>
        <v>0</v>
      </c>
      <c r="J572" s="30">
        <f>IF(ISERROR(F572/E572),0,F572/E572*100)</f>
        <v>0</v>
      </c>
      <c r="K572" s="30">
        <f>IF(ISERROR(F572/D572),0,F572/D572*100)</f>
        <v>90.605052005943534</v>
      </c>
    </row>
    <row r="573" spans="1:11">
      <c r="A573" s="34" t="s">
        <v>36</v>
      </c>
      <c r="B573" s="28" t="s">
        <v>37</v>
      </c>
      <c r="C573" s="29">
        <v>0</v>
      </c>
      <c r="D573" s="29">
        <v>161520</v>
      </c>
      <c r="E573" s="29">
        <v>0</v>
      </c>
      <c r="F573" s="29">
        <v>146345.28</v>
      </c>
      <c r="G573" s="29">
        <f>F573-C573</f>
        <v>146345.28</v>
      </c>
      <c r="H573" s="29">
        <f>E573-F573</f>
        <v>-146345.28</v>
      </c>
      <c r="I573" s="30">
        <f>IF(ISERROR(F573/C573),0,F573/C573*100-100)</f>
        <v>0</v>
      </c>
      <c r="J573" s="30">
        <f>IF(ISERROR(F573/E573),0,F573/E573*100)</f>
        <v>0</v>
      </c>
      <c r="K573" s="30">
        <f>IF(ISERROR(F573/D573),0,F573/D573*100)</f>
        <v>90.605052005943534</v>
      </c>
    </row>
    <row r="574" spans="1:11">
      <c r="A574" s="35" t="s">
        <v>38</v>
      </c>
      <c r="B574" s="28" t="s">
        <v>39</v>
      </c>
      <c r="C574" s="29">
        <v>0</v>
      </c>
      <c r="D574" s="29">
        <v>140690</v>
      </c>
      <c r="E574" s="29">
        <v>0</v>
      </c>
      <c r="F574" s="29">
        <v>128515.64</v>
      </c>
      <c r="G574" s="29">
        <f>F574-C574</f>
        <v>128515.64</v>
      </c>
      <c r="H574" s="29">
        <f>E574-F574</f>
        <v>-128515.64</v>
      </c>
      <c r="I574" s="30">
        <f>IF(ISERROR(F574/C574),0,F574/C574*100-100)</f>
        <v>0</v>
      </c>
      <c r="J574" s="30">
        <f>IF(ISERROR(F574/E574),0,F574/E574*100)</f>
        <v>0</v>
      </c>
      <c r="K574" s="30">
        <f>IF(ISERROR(F574/D574),0,F574/D574*100)</f>
        <v>91.346677091477716</v>
      </c>
    </row>
    <row r="575" spans="1:11">
      <c r="A575" s="35" t="s">
        <v>40</v>
      </c>
      <c r="B575" s="28" t="s">
        <v>41</v>
      </c>
      <c r="C575" s="29">
        <v>0</v>
      </c>
      <c r="D575" s="29">
        <v>20830</v>
      </c>
      <c r="E575" s="29">
        <v>0</v>
      </c>
      <c r="F575" s="29">
        <v>17829.64</v>
      </c>
      <c r="G575" s="29">
        <f>F575-C575</f>
        <v>17829.64</v>
      </c>
      <c r="H575" s="29">
        <f>E575-F575</f>
        <v>-17829.64</v>
      </c>
      <c r="I575" s="30">
        <f>IF(ISERROR(F575/C575),0,F575/C575*100-100)</f>
        <v>0</v>
      </c>
      <c r="J575" s="30">
        <f>IF(ISERROR(F575/E575),0,F575/E575*100)</f>
        <v>0</v>
      </c>
      <c r="K575" s="30">
        <f>IF(ISERROR(F575/D575),0,F575/D575*100)</f>
        <v>85.595967354776761</v>
      </c>
    </row>
    <row r="576" spans="1:11">
      <c r="A576" s="33" t="s">
        <v>58</v>
      </c>
      <c r="B576" s="28" t="s">
        <v>59</v>
      </c>
      <c r="C576" s="29">
        <v>10043</v>
      </c>
      <c r="D576" s="29">
        <v>1322755</v>
      </c>
      <c r="E576" s="29">
        <v>0</v>
      </c>
      <c r="F576" s="29">
        <v>1018407.75</v>
      </c>
      <c r="G576" s="29">
        <f>F576-C576</f>
        <v>1008364.75</v>
      </c>
      <c r="H576" s="29">
        <f>E576-F576</f>
        <v>-1018407.75</v>
      </c>
      <c r="I576" s="30">
        <f>IF(ISERROR(F576/C576),0,F576/C576*100-100)</f>
        <v>10040.473464104352</v>
      </c>
      <c r="J576" s="30">
        <f>IF(ISERROR(F576/E576),0,F576/E576*100)</f>
        <v>0</v>
      </c>
      <c r="K576" s="30">
        <f>IF(ISERROR(F576/D576),0,F576/D576*100)</f>
        <v>76.991411863875015</v>
      </c>
    </row>
    <row r="577" spans="1:11">
      <c r="A577" s="34" t="s">
        <v>60</v>
      </c>
      <c r="B577" s="28" t="s">
        <v>61</v>
      </c>
      <c r="C577" s="29">
        <v>10043</v>
      </c>
      <c r="D577" s="29">
        <v>1322755</v>
      </c>
      <c r="E577" s="29">
        <v>0</v>
      </c>
      <c r="F577" s="29">
        <v>1018407.75</v>
      </c>
      <c r="G577" s="29">
        <f>F577-C577</f>
        <v>1008364.75</v>
      </c>
      <c r="H577" s="29">
        <f>E577-F577</f>
        <v>-1018407.75</v>
      </c>
      <c r="I577" s="30">
        <f>IF(ISERROR(F577/C577),0,F577/C577*100-100)</f>
        <v>10040.473464104352</v>
      </c>
      <c r="J577" s="30">
        <f>IF(ISERROR(F577/E577),0,F577/E577*100)</f>
        <v>0</v>
      </c>
      <c r="K577" s="30">
        <f>IF(ISERROR(F577/D577),0,F577/D577*100)</f>
        <v>76.991411863875015</v>
      </c>
    </row>
    <row r="578" spans="1:11" s="42" customFormat="1">
      <c r="A578" s="38" t="s">
        <v>114</v>
      </c>
      <c r="B578" s="39" t="s">
        <v>115</v>
      </c>
      <c r="C578" s="40"/>
      <c r="D578" s="40"/>
      <c r="E578" s="40"/>
      <c r="F578" s="40"/>
      <c r="G578" s="40"/>
      <c r="H578" s="40"/>
      <c r="I578" s="41"/>
      <c r="J578" s="41"/>
      <c r="K578" s="41"/>
    </row>
    <row r="579" spans="1:11">
      <c r="A579" s="27" t="s">
        <v>26</v>
      </c>
      <c r="B579" s="28" t="s">
        <v>27</v>
      </c>
      <c r="C579" s="29">
        <v>0</v>
      </c>
      <c r="D579" s="29">
        <v>57945</v>
      </c>
      <c r="E579" s="29">
        <v>0</v>
      </c>
      <c r="F579" s="29">
        <v>46702.22</v>
      </c>
      <c r="G579" s="29">
        <f>F579-C579</f>
        <v>46702.22</v>
      </c>
      <c r="H579" s="29">
        <f>E579-F579</f>
        <v>-46702.22</v>
      </c>
      <c r="I579" s="30">
        <f>IF(ISERROR(F579/C579),0,F579/C579*100-100)</f>
        <v>0</v>
      </c>
      <c r="J579" s="30">
        <f>IF(ISERROR(F579/E579),0,F579/E579*100)</f>
        <v>0</v>
      </c>
      <c r="K579" s="30">
        <f>IF(ISERROR(F579/D579),0,F579/D579*100)</f>
        <v>80.59749762706015</v>
      </c>
    </row>
    <row r="580" spans="1:11">
      <c r="A580" s="33" t="s">
        <v>71</v>
      </c>
      <c r="B580" s="28" t="s">
        <v>72</v>
      </c>
      <c r="C580" s="29">
        <v>0</v>
      </c>
      <c r="D580" s="29">
        <v>23426</v>
      </c>
      <c r="E580" s="29">
        <v>0</v>
      </c>
      <c r="F580" s="29">
        <v>15691.01</v>
      </c>
      <c r="G580" s="29">
        <f>F580-C580</f>
        <v>15691.01</v>
      </c>
      <c r="H580" s="29">
        <f>E580-F580</f>
        <v>-15691.01</v>
      </c>
      <c r="I580" s="30">
        <f>IF(ISERROR(F580/C580),0,F580/C580*100-100)</f>
        <v>0</v>
      </c>
      <c r="J580" s="30">
        <f>IF(ISERROR(F580/E580),0,F580/E580*100)</f>
        <v>0</v>
      </c>
      <c r="K580" s="30">
        <f>IF(ISERROR(F580/D580),0,F580/D580*100)</f>
        <v>66.981174763083757</v>
      </c>
    </row>
    <row r="581" spans="1:11">
      <c r="A581" s="34" t="s">
        <v>73</v>
      </c>
      <c r="B581" s="28" t="s">
        <v>74</v>
      </c>
      <c r="C581" s="29">
        <v>0</v>
      </c>
      <c r="D581" s="29">
        <v>23426</v>
      </c>
      <c r="E581" s="29">
        <v>0</v>
      </c>
      <c r="F581" s="29">
        <v>15691.01</v>
      </c>
      <c r="G581" s="29">
        <f>F581-C581</f>
        <v>15691.01</v>
      </c>
      <c r="H581" s="29">
        <f>E581-F581</f>
        <v>-15691.01</v>
      </c>
      <c r="I581" s="30">
        <f>IF(ISERROR(F581/C581),0,F581/C581*100-100)</f>
        <v>0</v>
      </c>
      <c r="J581" s="30">
        <f>IF(ISERROR(F581/E581),0,F581/E581*100)</f>
        <v>0</v>
      </c>
      <c r="K581" s="30">
        <f>IF(ISERROR(F581/D581),0,F581/D581*100)</f>
        <v>66.981174763083757</v>
      </c>
    </row>
    <row r="582" spans="1:11">
      <c r="A582" s="35" t="s">
        <v>75</v>
      </c>
      <c r="B582" s="28" t="s">
        <v>76</v>
      </c>
      <c r="C582" s="29">
        <v>0</v>
      </c>
      <c r="D582" s="29">
        <v>23426</v>
      </c>
      <c r="E582" s="29">
        <v>0</v>
      </c>
      <c r="F582" s="29">
        <v>15691.01</v>
      </c>
      <c r="G582" s="29">
        <f>F582-C582</f>
        <v>15691.01</v>
      </c>
      <c r="H582" s="29">
        <f>E582-F582</f>
        <v>-15691.01</v>
      </c>
      <c r="I582" s="30">
        <f>IF(ISERROR(F582/C582),0,F582/C582*100-100)</f>
        <v>0</v>
      </c>
      <c r="J582" s="30">
        <f>IF(ISERROR(F582/E582),0,F582/E582*100)</f>
        <v>0</v>
      </c>
      <c r="K582" s="30">
        <f>IF(ISERROR(F582/D582),0,F582/D582*100)</f>
        <v>66.981174763083757</v>
      </c>
    </row>
    <row r="583" spans="1:11" ht="25.5">
      <c r="A583" s="36" t="s">
        <v>77</v>
      </c>
      <c r="B583" s="28" t="s">
        <v>78</v>
      </c>
      <c r="C583" s="29">
        <v>0</v>
      </c>
      <c r="D583" s="29">
        <v>23426</v>
      </c>
      <c r="E583" s="29">
        <v>0</v>
      </c>
      <c r="F583" s="29">
        <v>15691.01</v>
      </c>
      <c r="G583" s="29">
        <f>F583-C583</f>
        <v>15691.01</v>
      </c>
      <c r="H583" s="29">
        <f>E583-F583</f>
        <v>-15691.01</v>
      </c>
      <c r="I583" s="30">
        <f>IF(ISERROR(F583/C583),0,F583/C583*100-100)</f>
        <v>0</v>
      </c>
      <c r="J583" s="30">
        <f>IF(ISERROR(F583/E583),0,F583/E583*100)</f>
        <v>0</v>
      </c>
      <c r="K583" s="30">
        <f>IF(ISERROR(F583/D583),0,F583/D583*100)</f>
        <v>66.981174763083757</v>
      </c>
    </row>
    <row r="584" spans="1:11" ht="25.5">
      <c r="A584" s="37" t="s">
        <v>79</v>
      </c>
      <c r="B584" s="28" t="s">
        <v>80</v>
      </c>
      <c r="C584" s="29">
        <v>0</v>
      </c>
      <c r="D584" s="29">
        <v>23426</v>
      </c>
      <c r="E584" s="29">
        <v>0</v>
      </c>
      <c r="F584" s="29">
        <v>15691.01</v>
      </c>
      <c r="G584" s="29">
        <f>F584-C584</f>
        <v>15691.01</v>
      </c>
      <c r="H584" s="29">
        <f>E584-F584</f>
        <v>-15691.01</v>
      </c>
      <c r="I584" s="30">
        <f>IF(ISERROR(F584/C584),0,F584/C584*100-100)</f>
        <v>0</v>
      </c>
      <c r="J584" s="30">
        <f>IF(ISERROR(F584/E584),0,F584/E584*100)</f>
        <v>0</v>
      </c>
      <c r="K584" s="30">
        <f>IF(ISERROR(F584/D584),0,F584/D584*100)</f>
        <v>66.981174763083757</v>
      </c>
    </row>
    <row r="585" spans="1:11">
      <c r="A585" s="33" t="s">
        <v>28</v>
      </c>
      <c r="B585" s="28" t="s">
        <v>29</v>
      </c>
      <c r="C585" s="29">
        <v>0</v>
      </c>
      <c r="D585" s="29">
        <v>34519</v>
      </c>
      <c r="E585" s="29">
        <v>0</v>
      </c>
      <c r="F585" s="29">
        <v>31011.21</v>
      </c>
      <c r="G585" s="29">
        <f>F585-C585</f>
        <v>31011.21</v>
      </c>
      <c r="H585" s="29">
        <f>E585-F585</f>
        <v>-31011.21</v>
      </c>
      <c r="I585" s="30">
        <f>IF(ISERROR(F585/C585),0,F585/C585*100-100)</f>
        <v>0</v>
      </c>
      <c r="J585" s="30">
        <f>IF(ISERROR(F585/E585),0,F585/E585*100)</f>
        <v>0</v>
      </c>
      <c r="K585" s="30">
        <f>IF(ISERROR(F585/D585),0,F585/D585*100)</f>
        <v>89.838089168284128</v>
      </c>
    </row>
    <row r="586" spans="1:11">
      <c r="A586" s="34" t="s">
        <v>30</v>
      </c>
      <c r="B586" s="28" t="s">
        <v>31</v>
      </c>
      <c r="C586" s="29">
        <v>0</v>
      </c>
      <c r="D586" s="29">
        <v>34519</v>
      </c>
      <c r="E586" s="29">
        <v>0</v>
      </c>
      <c r="F586" s="29">
        <v>31011.21</v>
      </c>
      <c r="G586" s="29">
        <f>F586-C586</f>
        <v>31011.21</v>
      </c>
      <c r="H586" s="29">
        <f>E586-F586</f>
        <v>-31011.21</v>
      </c>
      <c r="I586" s="30">
        <f>IF(ISERROR(F586/C586),0,F586/C586*100-100)</f>
        <v>0</v>
      </c>
      <c r="J586" s="30">
        <f>IF(ISERROR(F586/E586),0,F586/E586*100)</f>
        <v>0</v>
      </c>
      <c r="K586" s="30">
        <f>IF(ISERROR(F586/D586),0,F586/D586*100)</f>
        <v>89.838089168284128</v>
      </c>
    </row>
    <row r="587" spans="1:11">
      <c r="A587" s="27" t="s">
        <v>32</v>
      </c>
      <c r="B587" s="28" t="s">
        <v>33</v>
      </c>
      <c r="C587" s="29">
        <v>0</v>
      </c>
      <c r="D587" s="29">
        <v>57945</v>
      </c>
      <c r="E587" s="29">
        <v>0</v>
      </c>
      <c r="F587" s="29">
        <v>46702.22</v>
      </c>
      <c r="G587" s="29">
        <f>F587-C587</f>
        <v>46702.22</v>
      </c>
      <c r="H587" s="29">
        <f>E587-F587</f>
        <v>-46702.22</v>
      </c>
      <c r="I587" s="30">
        <f>IF(ISERROR(F587/C587),0,F587/C587*100-100)</f>
        <v>0</v>
      </c>
      <c r="J587" s="30">
        <f>IF(ISERROR(F587/E587),0,F587/E587*100)</f>
        <v>0</v>
      </c>
      <c r="K587" s="30">
        <f>IF(ISERROR(F587/D587),0,F587/D587*100)</f>
        <v>80.59749762706015</v>
      </c>
    </row>
    <row r="588" spans="1:11">
      <c r="A588" s="33" t="s">
        <v>34</v>
      </c>
      <c r="B588" s="28" t="s">
        <v>35</v>
      </c>
      <c r="C588" s="29">
        <v>0</v>
      </c>
      <c r="D588" s="29">
        <v>56423</v>
      </c>
      <c r="E588" s="29">
        <v>0</v>
      </c>
      <c r="F588" s="29">
        <v>45182.2</v>
      </c>
      <c r="G588" s="29">
        <f>F588-C588</f>
        <v>45182.2</v>
      </c>
      <c r="H588" s="29">
        <f>E588-F588</f>
        <v>-45182.2</v>
      </c>
      <c r="I588" s="30">
        <f>IF(ISERROR(F588/C588),0,F588/C588*100-100)</f>
        <v>0</v>
      </c>
      <c r="J588" s="30">
        <f>IF(ISERROR(F588/E588),0,F588/E588*100)</f>
        <v>0</v>
      </c>
      <c r="K588" s="30">
        <f>IF(ISERROR(F588/D588),0,F588/D588*100)</f>
        <v>80.077627917693135</v>
      </c>
    </row>
    <row r="589" spans="1:11">
      <c r="A589" s="34" t="s">
        <v>36</v>
      </c>
      <c r="B589" s="28" t="s">
        <v>37</v>
      </c>
      <c r="C589" s="29">
        <v>0</v>
      </c>
      <c r="D589" s="29">
        <v>56423</v>
      </c>
      <c r="E589" s="29">
        <v>0</v>
      </c>
      <c r="F589" s="29">
        <v>45182.2</v>
      </c>
      <c r="G589" s="29">
        <f>F589-C589</f>
        <v>45182.2</v>
      </c>
      <c r="H589" s="29">
        <f>E589-F589</f>
        <v>-45182.2</v>
      </c>
      <c r="I589" s="30">
        <f>IF(ISERROR(F589/C589),0,F589/C589*100-100)</f>
        <v>0</v>
      </c>
      <c r="J589" s="30">
        <f>IF(ISERROR(F589/E589),0,F589/E589*100)</f>
        <v>0</v>
      </c>
      <c r="K589" s="30">
        <f>IF(ISERROR(F589/D589),0,F589/D589*100)</f>
        <v>80.077627917693135</v>
      </c>
    </row>
    <row r="590" spans="1:11">
      <c r="A590" s="35" t="s">
        <v>38</v>
      </c>
      <c r="B590" s="28" t="s">
        <v>39</v>
      </c>
      <c r="C590" s="29">
        <v>0</v>
      </c>
      <c r="D590" s="29">
        <v>40438</v>
      </c>
      <c r="E590" s="29">
        <v>0</v>
      </c>
      <c r="F590" s="29">
        <v>33960.97</v>
      </c>
      <c r="G590" s="29">
        <f>F590-C590</f>
        <v>33960.97</v>
      </c>
      <c r="H590" s="29">
        <f>E590-F590</f>
        <v>-33960.97</v>
      </c>
      <c r="I590" s="30">
        <f>IF(ISERROR(F590/C590),0,F590/C590*100-100)</f>
        <v>0</v>
      </c>
      <c r="J590" s="30">
        <f>IF(ISERROR(F590/E590),0,F590/E590*100)</f>
        <v>0</v>
      </c>
      <c r="K590" s="30">
        <f>IF(ISERROR(F590/D590),0,F590/D590*100)</f>
        <v>83.982813195509181</v>
      </c>
    </row>
    <row r="591" spans="1:11">
      <c r="A591" s="35" t="s">
        <v>40</v>
      </c>
      <c r="B591" s="28" t="s">
        <v>41</v>
      </c>
      <c r="C591" s="29">
        <v>0</v>
      </c>
      <c r="D591" s="29">
        <v>15985</v>
      </c>
      <c r="E591" s="29">
        <v>0</v>
      </c>
      <c r="F591" s="29">
        <v>11221.23</v>
      </c>
      <c r="G591" s="29">
        <f>F591-C591</f>
        <v>11221.23</v>
      </c>
      <c r="H591" s="29">
        <f>E591-F591</f>
        <v>-11221.23</v>
      </c>
      <c r="I591" s="30">
        <f>IF(ISERROR(F591/C591),0,F591/C591*100-100)</f>
        <v>0</v>
      </c>
      <c r="J591" s="30">
        <f>IF(ISERROR(F591/E591),0,F591/E591*100)</f>
        <v>0</v>
      </c>
      <c r="K591" s="30">
        <f>IF(ISERROR(F591/D591),0,F591/D591*100)</f>
        <v>70.198498592430397</v>
      </c>
    </row>
    <row r="592" spans="1:11">
      <c r="A592" s="36" t="s">
        <v>42</v>
      </c>
      <c r="B592" s="28" t="s">
        <v>43</v>
      </c>
      <c r="C592" s="29">
        <v>0</v>
      </c>
      <c r="D592" s="29">
        <v>0</v>
      </c>
      <c r="E592" s="29">
        <v>0</v>
      </c>
      <c r="F592" s="29">
        <v>7962.93</v>
      </c>
      <c r="G592" s="29">
        <f>F592-C592</f>
        <v>7962.93</v>
      </c>
      <c r="H592" s="29">
        <f>E592-F592</f>
        <v>-7962.93</v>
      </c>
      <c r="I592" s="30">
        <f>IF(ISERROR(F592/C592),0,F592/C592*100-100)</f>
        <v>0</v>
      </c>
      <c r="J592" s="30">
        <f>IF(ISERROR(F592/E592),0,F592/E592*100)</f>
        <v>0</v>
      </c>
      <c r="K592" s="30">
        <f>IF(ISERROR(F592/D592),0,F592/D592*100)</f>
        <v>0</v>
      </c>
    </row>
    <row r="593" spans="1:11">
      <c r="A593" s="33" t="s">
        <v>58</v>
      </c>
      <c r="B593" s="28" t="s">
        <v>59</v>
      </c>
      <c r="C593" s="29">
        <v>0</v>
      </c>
      <c r="D593" s="29">
        <v>1522</v>
      </c>
      <c r="E593" s="29">
        <v>0</v>
      </c>
      <c r="F593" s="29">
        <v>1520.02</v>
      </c>
      <c r="G593" s="29">
        <f>F593-C593</f>
        <v>1520.02</v>
      </c>
      <c r="H593" s="29">
        <f>E593-F593</f>
        <v>-1520.02</v>
      </c>
      <c r="I593" s="30">
        <f>IF(ISERROR(F593/C593),0,F593/C593*100-100)</f>
        <v>0</v>
      </c>
      <c r="J593" s="30">
        <f>IF(ISERROR(F593/E593),0,F593/E593*100)</f>
        <v>0</v>
      </c>
      <c r="K593" s="30">
        <f>IF(ISERROR(F593/D593),0,F593/D593*100)</f>
        <v>99.869908015768729</v>
      </c>
    </row>
    <row r="594" spans="1:11">
      <c r="A594" s="34" t="s">
        <v>60</v>
      </c>
      <c r="B594" s="28" t="s">
        <v>61</v>
      </c>
      <c r="C594" s="29">
        <v>0</v>
      </c>
      <c r="D594" s="29">
        <v>1522</v>
      </c>
      <c r="E594" s="29">
        <v>0</v>
      </c>
      <c r="F594" s="29">
        <v>1520.02</v>
      </c>
      <c r="G594" s="29">
        <f>F594-C594</f>
        <v>1520.02</v>
      </c>
      <c r="H594" s="29">
        <f>E594-F594</f>
        <v>-1520.02</v>
      </c>
      <c r="I594" s="30">
        <f>IF(ISERROR(F594/C594),0,F594/C594*100-100)</f>
        <v>0</v>
      </c>
      <c r="J594" s="30">
        <f>IF(ISERROR(F594/E594),0,F594/E594*100)</f>
        <v>0</v>
      </c>
      <c r="K594" s="30">
        <f>IF(ISERROR(F594/D594),0,F594/D594*100)</f>
        <v>99.869908015768729</v>
      </c>
    </row>
    <row r="595" spans="1:11" s="42" customFormat="1" ht="25.5">
      <c r="A595" s="43" t="s">
        <v>167</v>
      </c>
      <c r="B595" s="39" t="s">
        <v>287</v>
      </c>
      <c r="C595" s="40"/>
      <c r="D595" s="40"/>
      <c r="E595" s="40"/>
      <c r="F595" s="40"/>
      <c r="G595" s="40"/>
      <c r="H595" s="40"/>
      <c r="I595" s="41"/>
      <c r="J595" s="41"/>
      <c r="K595" s="41"/>
    </row>
    <row r="596" spans="1:11">
      <c r="A596" s="27" t="s">
        <v>26</v>
      </c>
      <c r="B596" s="28" t="s">
        <v>27</v>
      </c>
      <c r="C596" s="29">
        <v>0</v>
      </c>
      <c r="D596" s="29">
        <v>57945</v>
      </c>
      <c r="E596" s="29">
        <v>0</v>
      </c>
      <c r="F596" s="29">
        <v>46702.22</v>
      </c>
      <c r="G596" s="29">
        <f>F596-C596</f>
        <v>46702.22</v>
      </c>
      <c r="H596" s="29">
        <f>E596-F596</f>
        <v>-46702.22</v>
      </c>
      <c r="I596" s="30">
        <f>IF(ISERROR(F596/C596),0,F596/C596*100-100)</f>
        <v>0</v>
      </c>
      <c r="J596" s="30">
        <f>IF(ISERROR(F596/E596),0,F596/E596*100)</f>
        <v>0</v>
      </c>
      <c r="K596" s="30">
        <f>IF(ISERROR(F596/D596),0,F596/D596*100)</f>
        <v>80.59749762706015</v>
      </c>
    </row>
    <row r="597" spans="1:11">
      <c r="A597" s="33" t="s">
        <v>71</v>
      </c>
      <c r="B597" s="28" t="s">
        <v>72</v>
      </c>
      <c r="C597" s="29">
        <v>0</v>
      </c>
      <c r="D597" s="29">
        <v>23426</v>
      </c>
      <c r="E597" s="29">
        <v>0</v>
      </c>
      <c r="F597" s="29">
        <v>15691.01</v>
      </c>
      <c r="G597" s="29">
        <f>F597-C597</f>
        <v>15691.01</v>
      </c>
      <c r="H597" s="29">
        <f>E597-F597</f>
        <v>-15691.01</v>
      </c>
      <c r="I597" s="30">
        <f>IF(ISERROR(F597/C597),0,F597/C597*100-100)</f>
        <v>0</v>
      </c>
      <c r="J597" s="30">
        <f>IF(ISERROR(F597/E597),0,F597/E597*100)</f>
        <v>0</v>
      </c>
      <c r="K597" s="30">
        <f>IF(ISERROR(F597/D597),0,F597/D597*100)</f>
        <v>66.981174763083757</v>
      </c>
    </row>
    <row r="598" spans="1:11">
      <c r="A598" s="34" t="s">
        <v>73</v>
      </c>
      <c r="B598" s="28" t="s">
        <v>74</v>
      </c>
      <c r="C598" s="29">
        <v>0</v>
      </c>
      <c r="D598" s="29">
        <v>23426</v>
      </c>
      <c r="E598" s="29">
        <v>0</v>
      </c>
      <c r="F598" s="29">
        <v>15691.01</v>
      </c>
      <c r="G598" s="29">
        <f>F598-C598</f>
        <v>15691.01</v>
      </c>
      <c r="H598" s="29">
        <f>E598-F598</f>
        <v>-15691.01</v>
      </c>
      <c r="I598" s="30">
        <f>IF(ISERROR(F598/C598),0,F598/C598*100-100)</f>
        <v>0</v>
      </c>
      <c r="J598" s="30">
        <f>IF(ISERROR(F598/E598),0,F598/E598*100)</f>
        <v>0</v>
      </c>
      <c r="K598" s="30">
        <f>IF(ISERROR(F598/D598),0,F598/D598*100)</f>
        <v>66.981174763083757</v>
      </c>
    </row>
    <row r="599" spans="1:11">
      <c r="A599" s="35" t="s">
        <v>75</v>
      </c>
      <c r="B599" s="28" t="s">
        <v>76</v>
      </c>
      <c r="C599" s="29">
        <v>0</v>
      </c>
      <c r="D599" s="29">
        <v>23426</v>
      </c>
      <c r="E599" s="29">
        <v>0</v>
      </c>
      <c r="F599" s="29">
        <v>15691.01</v>
      </c>
      <c r="G599" s="29">
        <f>F599-C599</f>
        <v>15691.01</v>
      </c>
      <c r="H599" s="29">
        <f>E599-F599</f>
        <v>-15691.01</v>
      </c>
      <c r="I599" s="30">
        <f>IF(ISERROR(F599/C599),0,F599/C599*100-100)</f>
        <v>0</v>
      </c>
      <c r="J599" s="30">
        <f>IF(ISERROR(F599/E599),0,F599/E599*100)</f>
        <v>0</v>
      </c>
      <c r="K599" s="30">
        <f>IF(ISERROR(F599/D599),0,F599/D599*100)</f>
        <v>66.981174763083757</v>
      </c>
    </row>
    <row r="600" spans="1:11" ht="25.5">
      <c r="A600" s="36" t="s">
        <v>77</v>
      </c>
      <c r="B600" s="28" t="s">
        <v>78</v>
      </c>
      <c r="C600" s="29">
        <v>0</v>
      </c>
      <c r="D600" s="29">
        <v>23426</v>
      </c>
      <c r="E600" s="29">
        <v>0</v>
      </c>
      <c r="F600" s="29">
        <v>15691.01</v>
      </c>
      <c r="G600" s="29">
        <f>F600-C600</f>
        <v>15691.01</v>
      </c>
      <c r="H600" s="29">
        <f>E600-F600</f>
        <v>-15691.01</v>
      </c>
      <c r="I600" s="30">
        <f>IF(ISERROR(F600/C600),0,F600/C600*100-100)</f>
        <v>0</v>
      </c>
      <c r="J600" s="30">
        <f>IF(ISERROR(F600/E600),0,F600/E600*100)</f>
        <v>0</v>
      </c>
      <c r="K600" s="30">
        <f>IF(ISERROR(F600/D600),0,F600/D600*100)</f>
        <v>66.981174763083757</v>
      </c>
    </row>
    <row r="601" spans="1:11" ht="25.5">
      <c r="A601" s="37" t="s">
        <v>79</v>
      </c>
      <c r="B601" s="28" t="s">
        <v>80</v>
      </c>
      <c r="C601" s="29">
        <v>0</v>
      </c>
      <c r="D601" s="29">
        <v>23426</v>
      </c>
      <c r="E601" s="29">
        <v>0</v>
      </c>
      <c r="F601" s="29">
        <v>15691.01</v>
      </c>
      <c r="G601" s="29">
        <f>F601-C601</f>
        <v>15691.01</v>
      </c>
      <c r="H601" s="29">
        <f>E601-F601</f>
        <v>-15691.01</v>
      </c>
      <c r="I601" s="30">
        <f>IF(ISERROR(F601/C601),0,F601/C601*100-100)</f>
        <v>0</v>
      </c>
      <c r="J601" s="30">
        <f>IF(ISERROR(F601/E601),0,F601/E601*100)</f>
        <v>0</v>
      </c>
      <c r="K601" s="30">
        <f>IF(ISERROR(F601/D601),0,F601/D601*100)</f>
        <v>66.981174763083757</v>
      </c>
    </row>
    <row r="602" spans="1:11">
      <c r="A602" s="33" t="s">
        <v>28</v>
      </c>
      <c r="B602" s="28" t="s">
        <v>29</v>
      </c>
      <c r="C602" s="29">
        <v>0</v>
      </c>
      <c r="D602" s="29">
        <v>34519</v>
      </c>
      <c r="E602" s="29">
        <v>0</v>
      </c>
      <c r="F602" s="29">
        <v>31011.21</v>
      </c>
      <c r="G602" s="29">
        <f>F602-C602</f>
        <v>31011.21</v>
      </c>
      <c r="H602" s="29">
        <f>E602-F602</f>
        <v>-31011.21</v>
      </c>
      <c r="I602" s="30">
        <f>IF(ISERROR(F602/C602),0,F602/C602*100-100)</f>
        <v>0</v>
      </c>
      <c r="J602" s="30">
        <f>IF(ISERROR(F602/E602),0,F602/E602*100)</f>
        <v>0</v>
      </c>
      <c r="K602" s="30">
        <f>IF(ISERROR(F602/D602),0,F602/D602*100)</f>
        <v>89.838089168284128</v>
      </c>
    </row>
    <row r="603" spans="1:11">
      <c r="A603" s="34" t="s">
        <v>30</v>
      </c>
      <c r="B603" s="28" t="s">
        <v>31</v>
      </c>
      <c r="C603" s="29">
        <v>0</v>
      </c>
      <c r="D603" s="29">
        <v>34519</v>
      </c>
      <c r="E603" s="29">
        <v>0</v>
      </c>
      <c r="F603" s="29">
        <v>31011.21</v>
      </c>
      <c r="G603" s="29">
        <f>F603-C603</f>
        <v>31011.21</v>
      </c>
      <c r="H603" s="29">
        <f>E603-F603</f>
        <v>-31011.21</v>
      </c>
      <c r="I603" s="30">
        <f>IF(ISERROR(F603/C603),0,F603/C603*100-100)</f>
        <v>0</v>
      </c>
      <c r="J603" s="30">
        <f>IF(ISERROR(F603/E603),0,F603/E603*100)</f>
        <v>0</v>
      </c>
      <c r="K603" s="30">
        <f>IF(ISERROR(F603/D603),0,F603/D603*100)</f>
        <v>89.838089168284128</v>
      </c>
    </row>
    <row r="604" spans="1:11">
      <c r="A604" s="27" t="s">
        <v>32</v>
      </c>
      <c r="B604" s="28" t="s">
        <v>33</v>
      </c>
      <c r="C604" s="29">
        <v>0</v>
      </c>
      <c r="D604" s="29">
        <v>57945</v>
      </c>
      <c r="E604" s="29">
        <v>0</v>
      </c>
      <c r="F604" s="29">
        <v>46702.22</v>
      </c>
      <c r="G604" s="29">
        <f>F604-C604</f>
        <v>46702.22</v>
      </c>
      <c r="H604" s="29">
        <f>E604-F604</f>
        <v>-46702.22</v>
      </c>
      <c r="I604" s="30">
        <f>IF(ISERROR(F604/C604),0,F604/C604*100-100)</f>
        <v>0</v>
      </c>
      <c r="J604" s="30">
        <f>IF(ISERROR(F604/E604),0,F604/E604*100)</f>
        <v>0</v>
      </c>
      <c r="K604" s="30">
        <f>IF(ISERROR(F604/D604),0,F604/D604*100)</f>
        <v>80.59749762706015</v>
      </c>
    </row>
    <row r="605" spans="1:11">
      <c r="A605" s="33" t="s">
        <v>34</v>
      </c>
      <c r="B605" s="28" t="s">
        <v>35</v>
      </c>
      <c r="C605" s="29">
        <v>0</v>
      </c>
      <c r="D605" s="29">
        <v>56423</v>
      </c>
      <c r="E605" s="29">
        <v>0</v>
      </c>
      <c r="F605" s="29">
        <v>45182.2</v>
      </c>
      <c r="G605" s="29">
        <f>F605-C605</f>
        <v>45182.2</v>
      </c>
      <c r="H605" s="29">
        <f>E605-F605</f>
        <v>-45182.2</v>
      </c>
      <c r="I605" s="30">
        <f>IF(ISERROR(F605/C605),0,F605/C605*100-100)</f>
        <v>0</v>
      </c>
      <c r="J605" s="30">
        <f>IF(ISERROR(F605/E605),0,F605/E605*100)</f>
        <v>0</v>
      </c>
      <c r="K605" s="30">
        <f>IF(ISERROR(F605/D605),0,F605/D605*100)</f>
        <v>80.077627917693135</v>
      </c>
    </row>
    <row r="606" spans="1:11">
      <c r="A606" s="34" t="s">
        <v>36</v>
      </c>
      <c r="B606" s="28" t="s">
        <v>37</v>
      </c>
      <c r="C606" s="29">
        <v>0</v>
      </c>
      <c r="D606" s="29">
        <v>56423</v>
      </c>
      <c r="E606" s="29">
        <v>0</v>
      </c>
      <c r="F606" s="29">
        <v>45182.2</v>
      </c>
      <c r="G606" s="29">
        <f>F606-C606</f>
        <v>45182.2</v>
      </c>
      <c r="H606" s="29">
        <f>E606-F606</f>
        <v>-45182.2</v>
      </c>
      <c r="I606" s="30">
        <f>IF(ISERROR(F606/C606),0,F606/C606*100-100)</f>
        <v>0</v>
      </c>
      <c r="J606" s="30">
        <f>IF(ISERROR(F606/E606),0,F606/E606*100)</f>
        <v>0</v>
      </c>
      <c r="K606" s="30">
        <f>IF(ISERROR(F606/D606),0,F606/D606*100)</f>
        <v>80.077627917693135</v>
      </c>
    </row>
    <row r="607" spans="1:11">
      <c r="A607" s="35" t="s">
        <v>38</v>
      </c>
      <c r="B607" s="28" t="s">
        <v>39</v>
      </c>
      <c r="C607" s="29">
        <v>0</v>
      </c>
      <c r="D607" s="29">
        <v>40438</v>
      </c>
      <c r="E607" s="29">
        <v>0</v>
      </c>
      <c r="F607" s="29">
        <v>33960.97</v>
      </c>
      <c r="G607" s="29">
        <f>F607-C607</f>
        <v>33960.97</v>
      </c>
      <c r="H607" s="29">
        <f>E607-F607</f>
        <v>-33960.97</v>
      </c>
      <c r="I607" s="30">
        <f>IF(ISERROR(F607/C607),0,F607/C607*100-100)</f>
        <v>0</v>
      </c>
      <c r="J607" s="30">
        <f>IF(ISERROR(F607/E607),0,F607/E607*100)</f>
        <v>0</v>
      </c>
      <c r="K607" s="30">
        <f>IF(ISERROR(F607/D607),0,F607/D607*100)</f>
        <v>83.982813195509181</v>
      </c>
    </row>
    <row r="608" spans="1:11">
      <c r="A608" s="35" t="s">
        <v>40</v>
      </c>
      <c r="B608" s="28" t="s">
        <v>41</v>
      </c>
      <c r="C608" s="29">
        <v>0</v>
      </c>
      <c r="D608" s="29">
        <v>15985</v>
      </c>
      <c r="E608" s="29">
        <v>0</v>
      </c>
      <c r="F608" s="29">
        <v>11221.23</v>
      </c>
      <c r="G608" s="29">
        <f>F608-C608</f>
        <v>11221.23</v>
      </c>
      <c r="H608" s="29">
        <f>E608-F608</f>
        <v>-11221.23</v>
      </c>
      <c r="I608" s="30">
        <f>IF(ISERROR(F608/C608),0,F608/C608*100-100)</f>
        <v>0</v>
      </c>
      <c r="J608" s="30">
        <f>IF(ISERROR(F608/E608),0,F608/E608*100)</f>
        <v>0</v>
      </c>
      <c r="K608" s="30">
        <f>IF(ISERROR(F608/D608),0,F608/D608*100)</f>
        <v>70.198498592430397</v>
      </c>
    </row>
    <row r="609" spans="1:11">
      <c r="A609" s="36" t="s">
        <v>42</v>
      </c>
      <c r="B609" s="28" t="s">
        <v>43</v>
      </c>
      <c r="C609" s="29">
        <v>0</v>
      </c>
      <c r="D609" s="29">
        <v>0</v>
      </c>
      <c r="E609" s="29">
        <v>0</v>
      </c>
      <c r="F609" s="29">
        <v>7962.93</v>
      </c>
      <c r="G609" s="29">
        <f>F609-C609</f>
        <v>7962.93</v>
      </c>
      <c r="H609" s="29">
        <f>E609-F609</f>
        <v>-7962.93</v>
      </c>
      <c r="I609" s="30">
        <f>IF(ISERROR(F609/C609),0,F609/C609*100-100)</f>
        <v>0</v>
      </c>
      <c r="J609" s="30">
        <f>IF(ISERROR(F609/E609),0,F609/E609*100)</f>
        <v>0</v>
      </c>
      <c r="K609" s="30">
        <f>IF(ISERROR(F609/D609),0,F609/D609*100)</f>
        <v>0</v>
      </c>
    </row>
    <row r="610" spans="1:11">
      <c r="A610" s="33" t="s">
        <v>58</v>
      </c>
      <c r="B610" s="28" t="s">
        <v>59</v>
      </c>
      <c r="C610" s="29">
        <v>0</v>
      </c>
      <c r="D610" s="29">
        <v>1522</v>
      </c>
      <c r="E610" s="29">
        <v>0</v>
      </c>
      <c r="F610" s="29">
        <v>1520.02</v>
      </c>
      <c r="G610" s="29">
        <f>F610-C610</f>
        <v>1520.02</v>
      </c>
      <c r="H610" s="29">
        <f>E610-F610</f>
        <v>-1520.02</v>
      </c>
      <c r="I610" s="30">
        <f>IF(ISERROR(F610/C610),0,F610/C610*100-100)</f>
        <v>0</v>
      </c>
      <c r="J610" s="30">
        <f>IF(ISERROR(F610/E610),0,F610/E610*100)</f>
        <v>0</v>
      </c>
      <c r="K610" s="30">
        <f>IF(ISERROR(F610/D610),0,F610/D610*100)</f>
        <v>99.869908015768729</v>
      </c>
    </row>
    <row r="611" spans="1:11">
      <c r="A611" s="34" t="s">
        <v>60</v>
      </c>
      <c r="B611" s="28" t="s">
        <v>61</v>
      </c>
      <c r="C611" s="29">
        <v>0</v>
      </c>
      <c r="D611" s="29">
        <v>1522</v>
      </c>
      <c r="E611" s="29">
        <v>0</v>
      </c>
      <c r="F611" s="29">
        <v>1520.02</v>
      </c>
      <c r="G611" s="29">
        <f>F611-C611</f>
        <v>1520.02</v>
      </c>
      <c r="H611" s="29">
        <f>E611-F611</f>
        <v>-1520.02</v>
      </c>
      <c r="I611" s="30">
        <f>IF(ISERROR(F611/C611),0,F611/C611*100-100)</f>
        <v>0</v>
      </c>
      <c r="J611" s="30">
        <f>IF(ISERROR(F611/E611),0,F611/E611*100)</f>
        <v>0</v>
      </c>
      <c r="K611" s="30">
        <f>IF(ISERROR(F611/D611),0,F611/D611*100)</f>
        <v>99.869908015768729</v>
      </c>
    </row>
    <row r="612" spans="1:11" s="42" customFormat="1" ht="25.5">
      <c r="A612" s="38" t="s">
        <v>564</v>
      </c>
      <c r="B612" s="39" t="s">
        <v>565</v>
      </c>
      <c r="C612" s="40"/>
      <c r="D612" s="40"/>
      <c r="E612" s="40"/>
      <c r="F612" s="40"/>
      <c r="G612" s="40"/>
      <c r="H612" s="40"/>
      <c r="I612" s="41"/>
      <c r="J612" s="41"/>
      <c r="K612" s="41"/>
    </row>
    <row r="613" spans="1:11">
      <c r="A613" s="27" t="s">
        <v>26</v>
      </c>
      <c r="B613" s="28" t="s">
        <v>27</v>
      </c>
      <c r="C613" s="29">
        <v>491.44</v>
      </c>
      <c r="D613" s="29">
        <v>0</v>
      </c>
      <c r="E613" s="29">
        <v>0</v>
      </c>
      <c r="F613" s="29">
        <v>0</v>
      </c>
      <c r="G613" s="29">
        <f>F613-C613</f>
        <v>-491.44</v>
      </c>
      <c r="H613" s="29">
        <f>E613-F613</f>
        <v>0</v>
      </c>
      <c r="I613" s="30">
        <f>IF(ISERROR(F613/C613),0,F613/C613*100-100)</f>
        <v>-100</v>
      </c>
      <c r="J613" s="30">
        <f>IF(ISERROR(F613/E613),0,F613/E613*100)</f>
        <v>0</v>
      </c>
      <c r="K613" s="30">
        <f>IF(ISERROR(F613/D613),0,F613/D613*100)</f>
        <v>0</v>
      </c>
    </row>
    <row r="614" spans="1:11">
      <c r="A614" s="33" t="s">
        <v>71</v>
      </c>
      <c r="B614" s="28" t="s">
        <v>72</v>
      </c>
      <c r="C614" s="29">
        <v>491.44</v>
      </c>
      <c r="D614" s="29">
        <v>0</v>
      </c>
      <c r="E614" s="29">
        <v>0</v>
      </c>
      <c r="F614" s="29">
        <v>0</v>
      </c>
      <c r="G614" s="29">
        <f>F614-C614</f>
        <v>-491.44</v>
      </c>
      <c r="H614" s="29">
        <f>E614-F614</f>
        <v>0</v>
      </c>
      <c r="I614" s="30">
        <f>IF(ISERROR(F614/C614),0,F614/C614*100-100)</f>
        <v>-100</v>
      </c>
      <c r="J614" s="30">
        <f>IF(ISERROR(F614/E614),0,F614/E614*100)</f>
        <v>0</v>
      </c>
      <c r="K614" s="30">
        <f>IF(ISERROR(F614/D614),0,F614/D614*100)</f>
        <v>0</v>
      </c>
    </row>
    <row r="615" spans="1:11">
      <c r="A615" s="34" t="s">
        <v>73</v>
      </c>
      <c r="B615" s="28" t="s">
        <v>74</v>
      </c>
      <c r="C615" s="29">
        <v>491.44</v>
      </c>
      <c r="D615" s="29">
        <v>0</v>
      </c>
      <c r="E615" s="29">
        <v>0</v>
      </c>
      <c r="F615" s="29">
        <v>0</v>
      </c>
      <c r="G615" s="29">
        <f>F615-C615</f>
        <v>-491.44</v>
      </c>
      <c r="H615" s="29">
        <f>E615-F615</f>
        <v>0</v>
      </c>
      <c r="I615" s="30">
        <f>IF(ISERROR(F615/C615),0,F615/C615*100-100)</f>
        <v>-100</v>
      </c>
      <c r="J615" s="30">
        <f>IF(ISERROR(F615/E615),0,F615/E615*100)</f>
        <v>0</v>
      </c>
      <c r="K615" s="30">
        <f>IF(ISERROR(F615/D615),0,F615/D615*100)</f>
        <v>0</v>
      </c>
    </row>
    <row r="616" spans="1:11">
      <c r="A616" s="35" t="s">
        <v>75</v>
      </c>
      <c r="B616" s="28" t="s">
        <v>76</v>
      </c>
      <c r="C616" s="29">
        <v>491.44</v>
      </c>
      <c r="D616" s="29">
        <v>0</v>
      </c>
      <c r="E616" s="29">
        <v>0</v>
      </c>
      <c r="F616" s="29">
        <v>0</v>
      </c>
      <c r="G616" s="29">
        <f>F616-C616</f>
        <v>-491.44</v>
      </c>
      <c r="H616" s="29">
        <f>E616-F616</f>
        <v>0</v>
      </c>
      <c r="I616" s="30">
        <f>IF(ISERROR(F616/C616),0,F616/C616*100-100)</f>
        <v>-100</v>
      </c>
      <c r="J616" s="30">
        <f>IF(ISERROR(F616/E616),0,F616/E616*100)</f>
        <v>0</v>
      </c>
      <c r="K616" s="30">
        <f>IF(ISERROR(F616/D616),0,F616/D616*100)</f>
        <v>0</v>
      </c>
    </row>
    <row r="617" spans="1:11" ht="25.5">
      <c r="A617" s="36" t="s">
        <v>77</v>
      </c>
      <c r="B617" s="28" t="s">
        <v>78</v>
      </c>
      <c r="C617" s="29">
        <v>491.44</v>
      </c>
      <c r="D617" s="29">
        <v>0</v>
      </c>
      <c r="E617" s="29">
        <v>0</v>
      </c>
      <c r="F617" s="29">
        <v>0</v>
      </c>
      <c r="G617" s="29">
        <f>F617-C617</f>
        <v>-491.44</v>
      </c>
      <c r="H617" s="29">
        <f>E617-F617</f>
        <v>0</v>
      </c>
      <c r="I617" s="30">
        <f>IF(ISERROR(F617/C617),0,F617/C617*100-100)</f>
        <v>-100</v>
      </c>
      <c r="J617" s="30">
        <f>IF(ISERROR(F617/E617),0,F617/E617*100)</f>
        <v>0</v>
      </c>
      <c r="K617" s="30">
        <f>IF(ISERROR(F617/D617),0,F617/D617*100)</f>
        <v>0</v>
      </c>
    </row>
    <row r="618" spans="1:11" ht="25.5">
      <c r="A618" s="37" t="s">
        <v>79</v>
      </c>
      <c r="B618" s="28" t="s">
        <v>80</v>
      </c>
      <c r="C618" s="29">
        <v>491.44</v>
      </c>
      <c r="D618" s="29">
        <v>0</v>
      </c>
      <c r="E618" s="29">
        <v>0</v>
      </c>
      <c r="F618" s="29">
        <v>0</v>
      </c>
      <c r="G618" s="29">
        <f>F618-C618</f>
        <v>-491.44</v>
      </c>
      <c r="H618" s="29">
        <f>E618-F618</f>
        <v>0</v>
      </c>
      <c r="I618" s="30">
        <f>IF(ISERROR(F618/C618),0,F618/C618*100-100)</f>
        <v>-100</v>
      </c>
      <c r="J618" s="30">
        <f>IF(ISERROR(F618/E618),0,F618/E618*100)</f>
        <v>0</v>
      </c>
      <c r="K618" s="30">
        <f>IF(ISERROR(F618/D618),0,F618/D618*100)</f>
        <v>0</v>
      </c>
    </row>
    <row r="619" spans="1:11">
      <c r="A619" s="27" t="s">
        <v>32</v>
      </c>
      <c r="B619" s="28" t="s">
        <v>33</v>
      </c>
      <c r="C619" s="29">
        <v>491.44</v>
      </c>
      <c r="D619" s="29">
        <v>0</v>
      </c>
      <c r="E619" s="29">
        <v>0</v>
      </c>
      <c r="F619" s="29">
        <v>0</v>
      </c>
      <c r="G619" s="29">
        <f>F619-C619</f>
        <v>-491.44</v>
      </c>
      <c r="H619" s="29">
        <f>E619-F619</f>
        <v>0</v>
      </c>
      <c r="I619" s="30">
        <f>IF(ISERROR(F619/C619),0,F619/C619*100-100)</f>
        <v>-100</v>
      </c>
      <c r="J619" s="30">
        <f>IF(ISERROR(F619/E619),0,F619/E619*100)</f>
        <v>0</v>
      </c>
      <c r="K619" s="30">
        <f>IF(ISERROR(F619/D619),0,F619/D619*100)</f>
        <v>0</v>
      </c>
    </row>
    <row r="620" spans="1:11">
      <c r="A620" s="33" t="s">
        <v>34</v>
      </c>
      <c r="B620" s="28" t="s">
        <v>35</v>
      </c>
      <c r="C620" s="29">
        <v>491.44</v>
      </c>
      <c r="D620" s="29">
        <v>0</v>
      </c>
      <c r="E620" s="29">
        <v>0</v>
      </c>
      <c r="F620" s="29">
        <v>0</v>
      </c>
      <c r="G620" s="29">
        <f>F620-C620</f>
        <v>-491.44</v>
      </c>
      <c r="H620" s="29">
        <f>E620-F620</f>
        <v>0</v>
      </c>
      <c r="I620" s="30">
        <f>IF(ISERROR(F620/C620),0,F620/C620*100-100)</f>
        <v>-100</v>
      </c>
      <c r="J620" s="30">
        <f>IF(ISERROR(F620/E620),0,F620/E620*100)</f>
        <v>0</v>
      </c>
      <c r="K620" s="30">
        <f>IF(ISERROR(F620/D620),0,F620/D620*100)</f>
        <v>0</v>
      </c>
    </row>
    <row r="621" spans="1:11">
      <c r="A621" s="34" t="s">
        <v>36</v>
      </c>
      <c r="B621" s="28" t="s">
        <v>37</v>
      </c>
      <c r="C621" s="29">
        <v>491.44</v>
      </c>
      <c r="D621" s="29">
        <v>0</v>
      </c>
      <c r="E621" s="29">
        <v>0</v>
      </c>
      <c r="F621" s="29">
        <v>0</v>
      </c>
      <c r="G621" s="29">
        <f>F621-C621</f>
        <v>-491.44</v>
      </c>
      <c r="H621" s="29">
        <f>E621-F621</f>
        <v>0</v>
      </c>
      <c r="I621" s="30">
        <f>IF(ISERROR(F621/C621),0,F621/C621*100-100)</f>
        <v>-100</v>
      </c>
      <c r="J621" s="30">
        <f>IF(ISERROR(F621/E621),0,F621/E621*100)</f>
        <v>0</v>
      </c>
      <c r="K621" s="30">
        <f>IF(ISERROR(F621/D621),0,F621/D621*100)</f>
        <v>0</v>
      </c>
    </row>
    <row r="622" spans="1:11">
      <c r="A622" s="35" t="s">
        <v>40</v>
      </c>
      <c r="B622" s="28" t="s">
        <v>41</v>
      </c>
      <c r="C622" s="29">
        <v>491.44</v>
      </c>
      <c r="D622" s="29">
        <v>0</v>
      </c>
      <c r="E622" s="29">
        <v>0</v>
      </c>
      <c r="F622" s="29">
        <v>0</v>
      </c>
      <c r="G622" s="29">
        <f>F622-C622</f>
        <v>-491.44</v>
      </c>
      <c r="H622" s="29">
        <f>E622-F622</f>
        <v>0</v>
      </c>
      <c r="I622" s="30">
        <f>IF(ISERROR(F622/C622),0,F622/C622*100-100)</f>
        <v>-100</v>
      </c>
      <c r="J622" s="30">
        <f>IF(ISERROR(F622/E622),0,F622/E622*100)</f>
        <v>0</v>
      </c>
      <c r="K622" s="30">
        <f>IF(ISERROR(F622/D622),0,F622/D622*100)</f>
        <v>0</v>
      </c>
    </row>
    <row r="623" spans="1:11" s="42" customFormat="1" ht="25.5">
      <c r="A623" s="43" t="s">
        <v>631</v>
      </c>
      <c r="B623" s="39" t="s">
        <v>567</v>
      </c>
      <c r="C623" s="40"/>
      <c r="D623" s="40"/>
      <c r="E623" s="40"/>
      <c r="F623" s="40"/>
      <c r="G623" s="40"/>
      <c r="H623" s="40"/>
      <c r="I623" s="41"/>
      <c r="J623" s="41"/>
      <c r="K623" s="41"/>
    </row>
    <row r="624" spans="1:11">
      <c r="A624" s="27" t="s">
        <v>26</v>
      </c>
      <c r="B624" s="28" t="s">
        <v>27</v>
      </c>
      <c r="C624" s="29">
        <v>491.44</v>
      </c>
      <c r="D624" s="29">
        <v>0</v>
      </c>
      <c r="E624" s="29">
        <v>0</v>
      </c>
      <c r="F624" s="29">
        <v>0</v>
      </c>
      <c r="G624" s="29">
        <f>F624-C624</f>
        <v>-491.44</v>
      </c>
      <c r="H624" s="29">
        <f>E624-F624</f>
        <v>0</v>
      </c>
      <c r="I624" s="30">
        <f>IF(ISERROR(F624/C624),0,F624/C624*100-100)</f>
        <v>-100</v>
      </c>
      <c r="J624" s="30">
        <f>IF(ISERROR(F624/E624),0,F624/E624*100)</f>
        <v>0</v>
      </c>
      <c r="K624" s="30">
        <f>IF(ISERROR(F624/D624),0,F624/D624*100)</f>
        <v>0</v>
      </c>
    </row>
    <row r="625" spans="1:11">
      <c r="A625" s="33" t="s">
        <v>71</v>
      </c>
      <c r="B625" s="28" t="s">
        <v>72</v>
      </c>
      <c r="C625" s="29">
        <v>491.44</v>
      </c>
      <c r="D625" s="29">
        <v>0</v>
      </c>
      <c r="E625" s="29">
        <v>0</v>
      </c>
      <c r="F625" s="29">
        <v>0</v>
      </c>
      <c r="G625" s="29">
        <f>F625-C625</f>
        <v>-491.44</v>
      </c>
      <c r="H625" s="29">
        <f>E625-F625</f>
        <v>0</v>
      </c>
      <c r="I625" s="30">
        <f>IF(ISERROR(F625/C625),0,F625/C625*100-100)</f>
        <v>-100</v>
      </c>
      <c r="J625" s="30">
        <f>IF(ISERROR(F625/E625),0,F625/E625*100)</f>
        <v>0</v>
      </c>
      <c r="K625" s="30">
        <f>IF(ISERROR(F625/D625),0,F625/D625*100)</f>
        <v>0</v>
      </c>
    </row>
    <row r="626" spans="1:11">
      <c r="A626" s="34" t="s">
        <v>73</v>
      </c>
      <c r="B626" s="28" t="s">
        <v>74</v>
      </c>
      <c r="C626" s="29">
        <v>491.44</v>
      </c>
      <c r="D626" s="29">
        <v>0</v>
      </c>
      <c r="E626" s="29">
        <v>0</v>
      </c>
      <c r="F626" s="29">
        <v>0</v>
      </c>
      <c r="G626" s="29">
        <f>F626-C626</f>
        <v>-491.44</v>
      </c>
      <c r="H626" s="29">
        <f>E626-F626</f>
        <v>0</v>
      </c>
      <c r="I626" s="30">
        <f>IF(ISERROR(F626/C626),0,F626/C626*100-100)</f>
        <v>-100</v>
      </c>
      <c r="J626" s="30">
        <f>IF(ISERROR(F626/E626),0,F626/E626*100)</f>
        <v>0</v>
      </c>
      <c r="K626" s="30">
        <f>IF(ISERROR(F626/D626),0,F626/D626*100)</f>
        <v>0</v>
      </c>
    </row>
    <row r="627" spans="1:11">
      <c r="A627" s="35" t="s">
        <v>75</v>
      </c>
      <c r="B627" s="28" t="s">
        <v>76</v>
      </c>
      <c r="C627" s="29">
        <v>491.44</v>
      </c>
      <c r="D627" s="29">
        <v>0</v>
      </c>
      <c r="E627" s="29">
        <v>0</v>
      </c>
      <c r="F627" s="29">
        <v>0</v>
      </c>
      <c r="G627" s="29">
        <f>F627-C627</f>
        <v>-491.44</v>
      </c>
      <c r="H627" s="29">
        <f>E627-F627</f>
        <v>0</v>
      </c>
      <c r="I627" s="30">
        <f>IF(ISERROR(F627/C627),0,F627/C627*100-100)</f>
        <v>-100</v>
      </c>
      <c r="J627" s="30">
        <f>IF(ISERROR(F627/E627),0,F627/E627*100)</f>
        <v>0</v>
      </c>
      <c r="K627" s="30">
        <f>IF(ISERROR(F627/D627),0,F627/D627*100)</f>
        <v>0</v>
      </c>
    </row>
    <row r="628" spans="1:11" ht="25.5">
      <c r="A628" s="36" t="s">
        <v>77</v>
      </c>
      <c r="B628" s="28" t="s">
        <v>78</v>
      </c>
      <c r="C628" s="29">
        <v>491.44</v>
      </c>
      <c r="D628" s="29">
        <v>0</v>
      </c>
      <c r="E628" s="29">
        <v>0</v>
      </c>
      <c r="F628" s="29">
        <v>0</v>
      </c>
      <c r="G628" s="29">
        <f>F628-C628</f>
        <v>-491.44</v>
      </c>
      <c r="H628" s="29">
        <f>E628-F628</f>
        <v>0</v>
      </c>
      <c r="I628" s="30">
        <f>IF(ISERROR(F628/C628),0,F628/C628*100-100)</f>
        <v>-100</v>
      </c>
      <c r="J628" s="30">
        <f>IF(ISERROR(F628/E628),0,F628/E628*100)</f>
        <v>0</v>
      </c>
      <c r="K628" s="30">
        <f>IF(ISERROR(F628/D628),0,F628/D628*100)</f>
        <v>0</v>
      </c>
    </row>
    <row r="629" spans="1:11" ht="25.5">
      <c r="A629" s="37" t="s">
        <v>79</v>
      </c>
      <c r="B629" s="28" t="s">
        <v>80</v>
      </c>
      <c r="C629" s="29">
        <v>491.44</v>
      </c>
      <c r="D629" s="29">
        <v>0</v>
      </c>
      <c r="E629" s="29">
        <v>0</v>
      </c>
      <c r="F629" s="29">
        <v>0</v>
      </c>
      <c r="G629" s="29">
        <f>F629-C629</f>
        <v>-491.44</v>
      </c>
      <c r="H629" s="29">
        <f>E629-F629</f>
        <v>0</v>
      </c>
      <c r="I629" s="30">
        <f>IF(ISERROR(F629/C629),0,F629/C629*100-100)</f>
        <v>-100</v>
      </c>
      <c r="J629" s="30">
        <f>IF(ISERROR(F629/E629),0,F629/E629*100)</f>
        <v>0</v>
      </c>
      <c r="K629" s="30">
        <f>IF(ISERROR(F629/D629),0,F629/D629*100)</f>
        <v>0</v>
      </c>
    </row>
    <row r="630" spans="1:11">
      <c r="A630" s="27" t="s">
        <v>32</v>
      </c>
      <c r="B630" s="28" t="s">
        <v>33</v>
      </c>
      <c r="C630" s="29">
        <v>491.44</v>
      </c>
      <c r="D630" s="29">
        <v>0</v>
      </c>
      <c r="E630" s="29">
        <v>0</v>
      </c>
      <c r="F630" s="29">
        <v>0</v>
      </c>
      <c r="G630" s="29">
        <f>F630-C630</f>
        <v>-491.44</v>
      </c>
      <c r="H630" s="29">
        <f>E630-F630</f>
        <v>0</v>
      </c>
      <c r="I630" s="30">
        <f>IF(ISERROR(F630/C630),0,F630/C630*100-100)</f>
        <v>-100</v>
      </c>
      <c r="J630" s="30">
        <f>IF(ISERROR(F630/E630),0,F630/E630*100)</f>
        <v>0</v>
      </c>
      <c r="K630" s="30">
        <f>IF(ISERROR(F630/D630),0,F630/D630*100)</f>
        <v>0</v>
      </c>
    </row>
    <row r="631" spans="1:11">
      <c r="A631" s="33" t="s">
        <v>34</v>
      </c>
      <c r="B631" s="28" t="s">
        <v>35</v>
      </c>
      <c r="C631" s="29">
        <v>491.44</v>
      </c>
      <c r="D631" s="29">
        <v>0</v>
      </c>
      <c r="E631" s="29">
        <v>0</v>
      </c>
      <c r="F631" s="29">
        <v>0</v>
      </c>
      <c r="G631" s="29">
        <f>F631-C631</f>
        <v>-491.44</v>
      </c>
      <c r="H631" s="29">
        <f>E631-F631</f>
        <v>0</v>
      </c>
      <c r="I631" s="30">
        <f>IF(ISERROR(F631/C631),0,F631/C631*100-100)</f>
        <v>-100</v>
      </c>
      <c r="J631" s="30">
        <f>IF(ISERROR(F631/E631),0,F631/E631*100)</f>
        <v>0</v>
      </c>
      <c r="K631" s="30">
        <f>IF(ISERROR(F631/D631),0,F631/D631*100)</f>
        <v>0</v>
      </c>
    </row>
    <row r="632" spans="1:11">
      <c r="A632" s="34" t="s">
        <v>36</v>
      </c>
      <c r="B632" s="28" t="s">
        <v>37</v>
      </c>
      <c r="C632" s="29">
        <v>491.44</v>
      </c>
      <c r="D632" s="29">
        <v>0</v>
      </c>
      <c r="E632" s="29">
        <v>0</v>
      </c>
      <c r="F632" s="29">
        <v>0</v>
      </c>
      <c r="G632" s="29">
        <f>F632-C632</f>
        <v>-491.44</v>
      </c>
      <c r="H632" s="29">
        <f>E632-F632</f>
        <v>0</v>
      </c>
      <c r="I632" s="30">
        <f>IF(ISERROR(F632/C632),0,F632/C632*100-100)</f>
        <v>-100</v>
      </c>
      <c r="J632" s="30">
        <f>IF(ISERROR(F632/E632),0,F632/E632*100)</f>
        <v>0</v>
      </c>
      <c r="K632" s="30">
        <f>IF(ISERROR(F632/D632),0,F632/D632*100)</f>
        <v>0</v>
      </c>
    </row>
    <row r="633" spans="1:11">
      <c r="A633" s="35" t="s">
        <v>40</v>
      </c>
      <c r="B633" s="28" t="s">
        <v>41</v>
      </c>
      <c r="C633" s="29">
        <v>491.44</v>
      </c>
      <c r="D633" s="29">
        <v>0</v>
      </c>
      <c r="E633" s="29">
        <v>0</v>
      </c>
      <c r="F633" s="29">
        <v>0</v>
      </c>
      <c r="G633" s="29">
        <f>F633-C633</f>
        <v>-491.44</v>
      </c>
      <c r="H633" s="29">
        <f>E633-F633</f>
        <v>0</v>
      </c>
      <c r="I633" s="30">
        <f>IF(ISERROR(F633/C633),0,F633/C633*100-100)</f>
        <v>-100</v>
      </c>
      <c r="J633" s="30">
        <f>IF(ISERROR(F633/E633),0,F633/E633*100)</f>
        <v>0</v>
      </c>
      <c r="K633" s="30">
        <f>IF(ISERROR(F633/D633),0,F633/D633*100)</f>
        <v>0</v>
      </c>
    </row>
    <row r="634" spans="1:11" s="42" customFormat="1" ht="25.5">
      <c r="A634" s="38" t="s">
        <v>172</v>
      </c>
      <c r="B634" s="39" t="s">
        <v>173</v>
      </c>
      <c r="C634" s="40"/>
      <c r="D634" s="40"/>
      <c r="E634" s="40"/>
      <c r="F634" s="40"/>
      <c r="G634" s="40"/>
      <c r="H634" s="40"/>
      <c r="I634" s="41"/>
      <c r="J634" s="41"/>
      <c r="K634" s="41"/>
    </row>
    <row r="635" spans="1:11">
      <c r="A635" s="27" t="s">
        <v>26</v>
      </c>
      <c r="B635" s="28" t="s">
        <v>27</v>
      </c>
      <c r="C635" s="29">
        <v>411622</v>
      </c>
      <c r="D635" s="29">
        <v>705872</v>
      </c>
      <c r="E635" s="29">
        <v>198051</v>
      </c>
      <c r="F635" s="29">
        <v>736723.39</v>
      </c>
      <c r="G635" s="29">
        <f>F635-C635</f>
        <v>325101.39</v>
      </c>
      <c r="H635" s="29">
        <f>E635-F635</f>
        <v>-538672.39</v>
      </c>
      <c r="I635" s="30">
        <f>IF(ISERROR(F635/C635),0,F635/C635*100-100)</f>
        <v>78.98056712226267</v>
      </c>
      <c r="J635" s="30">
        <f>IF(ISERROR(F635/E635),0,F635/E635*100)</f>
        <v>371.98670544455723</v>
      </c>
      <c r="K635" s="30">
        <f>IF(ISERROR(F635/D635),0,F635/D635*100)</f>
        <v>104.37067768660606</v>
      </c>
    </row>
    <row r="636" spans="1:11">
      <c r="A636" s="33" t="s">
        <v>100</v>
      </c>
      <c r="B636" s="28" t="s">
        <v>101</v>
      </c>
      <c r="C636" s="29">
        <v>144634.34</v>
      </c>
      <c r="D636" s="29">
        <v>420687</v>
      </c>
      <c r="E636" s="29">
        <v>13100</v>
      </c>
      <c r="F636" s="29">
        <v>458834.67</v>
      </c>
      <c r="G636" s="29">
        <f>F636-C636</f>
        <v>314200.32999999996</v>
      </c>
      <c r="H636" s="29">
        <f>E636-F636</f>
        <v>-445734.67</v>
      </c>
      <c r="I636" s="30">
        <f>IF(ISERROR(F636/C636),0,F636/C636*100-100)</f>
        <v>217.23771132083846</v>
      </c>
      <c r="J636" s="30">
        <f>IF(ISERROR(F636/E636),0,F636/E636*100)</f>
        <v>3502.5547328244274</v>
      </c>
      <c r="K636" s="30">
        <f>IF(ISERROR(F636/D636),0,F636/D636*100)</f>
        <v>109.06794600261</v>
      </c>
    </row>
    <row r="637" spans="1:11">
      <c r="A637" s="33" t="s">
        <v>28</v>
      </c>
      <c r="B637" s="28" t="s">
        <v>29</v>
      </c>
      <c r="C637" s="29">
        <v>266987.65999999997</v>
      </c>
      <c r="D637" s="29">
        <v>285185</v>
      </c>
      <c r="E637" s="29">
        <v>184951</v>
      </c>
      <c r="F637" s="29">
        <v>277888.71999999997</v>
      </c>
      <c r="G637" s="29">
        <f>F637-C637</f>
        <v>10901.059999999998</v>
      </c>
      <c r="H637" s="29">
        <f>E637-F637</f>
        <v>-92937.719999999972</v>
      </c>
      <c r="I637" s="30">
        <f>IF(ISERROR(F637/C637),0,F637/C637*100-100)</f>
        <v>4.0829827116354238</v>
      </c>
      <c r="J637" s="30">
        <f>IF(ISERROR(F637/E637),0,F637/E637*100)</f>
        <v>150.24991484230955</v>
      </c>
      <c r="K637" s="30">
        <f>IF(ISERROR(F637/D637),0,F637/D637*100)</f>
        <v>97.441562494521094</v>
      </c>
    </row>
    <row r="638" spans="1:11">
      <c r="A638" s="34" t="s">
        <v>30</v>
      </c>
      <c r="B638" s="28" t="s">
        <v>31</v>
      </c>
      <c r="C638" s="29">
        <v>266987.65999999997</v>
      </c>
      <c r="D638" s="29">
        <v>285185</v>
      </c>
      <c r="E638" s="29">
        <v>184951</v>
      </c>
      <c r="F638" s="29">
        <v>277888.71999999997</v>
      </c>
      <c r="G638" s="29">
        <f>F638-C638</f>
        <v>10901.059999999998</v>
      </c>
      <c r="H638" s="29">
        <f>E638-F638</f>
        <v>-92937.719999999972</v>
      </c>
      <c r="I638" s="30">
        <f>IF(ISERROR(F638/C638),0,F638/C638*100-100)</f>
        <v>4.0829827116354238</v>
      </c>
      <c r="J638" s="30">
        <f>IF(ISERROR(F638/E638),0,F638/E638*100)</f>
        <v>150.24991484230955</v>
      </c>
      <c r="K638" s="30">
        <f>IF(ISERROR(F638/D638),0,F638/D638*100)</f>
        <v>97.441562494521094</v>
      </c>
    </row>
    <row r="639" spans="1:11">
      <c r="A639" s="27" t="s">
        <v>32</v>
      </c>
      <c r="B639" s="28" t="s">
        <v>33</v>
      </c>
      <c r="C639" s="29">
        <v>548458.87</v>
      </c>
      <c r="D639" s="29">
        <v>940685</v>
      </c>
      <c r="E639" s="29">
        <v>198051</v>
      </c>
      <c r="F639" s="29">
        <v>593631.27</v>
      </c>
      <c r="G639" s="29">
        <f>F639-C639</f>
        <v>45172.400000000023</v>
      </c>
      <c r="H639" s="29">
        <f>E639-F639</f>
        <v>-395580.27</v>
      </c>
      <c r="I639" s="30">
        <f>IF(ISERROR(F639/C639),0,F639/C639*100-100)</f>
        <v>8.2362420357975168</v>
      </c>
      <c r="J639" s="30">
        <f>IF(ISERROR(F639/E639),0,F639/E639*100)</f>
        <v>299.73656785373464</v>
      </c>
      <c r="K639" s="30">
        <f>IF(ISERROR(F639/D639),0,F639/D639*100)</f>
        <v>63.10627574586605</v>
      </c>
    </row>
    <row r="640" spans="1:11">
      <c r="A640" s="33" t="s">
        <v>34</v>
      </c>
      <c r="B640" s="28" t="s">
        <v>35</v>
      </c>
      <c r="C640" s="29">
        <v>548458.87</v>
      </c>
      <c r="D640" s="29">
        <v>935685</v>
      </c>
      <c r="E640" s="29">
        <v>198051</v>
      </c>
      <c r="F640" s="29">
        <v>588631.27</v>
      </c>
      <c r="G640" s="29">
        <f>F640-C640</f>
        <v>40172.400000000023</v>
      </c>
      <c r="H640" s="29">
        <f>E640-F640</f>
        <v>-390580.27</v>
      </c>
      <c r="I640" s="30">
        <f>IF(ISERROR(F640/C640),0,F640/C640*100-100)</f>
        <v>7.3245966465999715</v>
      </c>
      <c r="J640" s="30">
        <f>IF(ISERROR(F640/E640),0,F640/E640*100)</f>
        <v>297.211965604819</v>
      </c>
      <c r="K640" s="30">
        <f>IF(ISERROR(F640/D640),0,F640/D640*100)</f>
        <v>62.909127537579423</v>
      </c>
    </row>
    <row r="641" spans="1:11">
      <c r="A641" s="34" t="s">
        <v>36</v>
      </c>
      <c r="B641" s="28" t="s">
        <v>37</v>
      </c>
      <c r="C641" s="29">
        <v>364039.34</v>
      </c>
      <c r="D641" s="29">
        <v>782685</v>
      </c>
      <c r="E641" s="29">
        <v>48051</v>
      </c>
      <c r="F641" s="29">
        <v>436651.34</v>
      </c>
      <c r="G641" s="29">
        <f>F641-C641</f>
        <v>72612</v>
      </c>
      <c r="H641" s="29">
        <f>E641-F641</f>
        <v>-388600.34</v>
      </c>
      <c r="I641" s="30">
        <f>IF(ISERROR(F641/C641),0,F641/C641*100-100)</f>
        <v>19.946195924868988</v>
      </c>
      <c r="J641" s="30">
        <f>IF(ISERROR(F641/E641),0,F641/E641*100)</f>
        <v>908.72477159684502</v>
      </c>
      <c r="K641" s="30">
        <f>IF(ISERROR(F641/D641),0,F641/D641*100)</f>
        <v>55.788898471287936</v>
      </c>
    </row>
    <row r="642" spans="1:11">
      <c r="A642" s="35" t="s">
        <v>38</v>
      </c>
      <c r="B642" s="28" t="s">
        <v>39</v>
      </c>
      <c r="C642" s="29">
        <v>185202.55</v>
      </c>
      <c r="D642" s="29">
        <v>318650</v>
      </c>
      <c r="E642" s="29">
        <v>22400</v>
      </c>
      <c r="F642" s="29">
        <v>194594</v>
      </c>
      <c r="G642" s="29">
        <f>F642-C642</f>
        <v>9391.4500000000116</v>
      </c>
      <c r="H642" s="29">
        <f>E642-F642</f>
        <v>-172194</v>
      </c>
      <c r="I642" s="30">
        <f>IF(ISERROR(F642/C642),0,F642/C642*100-100)</f>
        <v>5.0709075010036315</v>
      </c>
      <c r="J642" s="30">
        <f>IF(ISERROR(F642/E642),0,F642/E642*100)</f>
        <v>868.72321428571433</v>
      </c>
      <c r="K642" s="30">
        <f>IF(ISERROR(F642/D642),0,F642/D642*100)</f>
        <v>61.068256707986826</v>
      </c>
    </row>
    <row r="643" spans="1:11">
      <c r="A643" s="35" t="s">
        <v>40</v>
      </c>
      <c r="B643" s="28" t="s">
        <v>41</v>
      </c>
      <c r="C643" s="29">
        <v>178836.79</v>
      </c>
      <c r="D643" s="29">
        <v>464035</v>
      </c>
      <c r="E643" s="29">
        <v>25651</v>
      </c>
      <c r="F643" s="29">
        <v>242057.34</v>
      </c>
      <c r="G643" s="29">
        <f>F643-C643</f>
        <v>63220.549999999988</v>
      </c>
      <c r="H643" s="29">
        <f>E643-F643</f>
        <v>-216406.34</v>
      </c>
      <c r="I643" s="30">
        <f>IF(ISERROR(F643/C643),0,F643/C643*100-100)</f>
        <v>35.350975601832261</v>
      </c>
      <c r="J643" s="30">
        <f>IF(ISERROR(F643/E643),0,F643/E643*100)</f>
        <v>943.65654360453777</v>
      </c>
      <c r="K643" s="30">
        <f>IF(ISERROR(F643/D643),0,F643/D643*100)</f>
        <v>52.163595418449034</v>
      </c>
    </row>
    <row r="644" spans="1:11">
      <c r="A644" s="36" t="s">
        <v>42</v>
      </c>
      <c r="B644" s="28" t="s">
        <v>43</v>
      </c>
      <c r="C644" s="29">
        <v>460</v>
      </c>
      <c r="D644" s="29">
        <v>0</v>
      </c>
      <c r="E644" s="29">
        <v>0</v>
      </c>
      <c r="F644" s="29">
        <v>1620</v>
      </c>
      <c r="G644" s="29">
        <f>F644-C644</f>
        <v>1160</v>
      </c>
      <c r="H644" s="29">
        <f>E644-F644</f>
        <v>-1620</v>
      </c>
      <c r="I644" s="30">
        <f>IF(ISERROR(F644/C644),0,F644/C644*100-100)</f>
        <v>252.17391304347825</v>
      </c>
      <c r="J644" s="30">
        <f>IF(ISERROR(F644/E644),0,F644/E644*100)</f>
        <v>0</v>
      </c>
      <c r="K644" s="30">
        <f>IF(ISERROR(F644/D644),0,F644/D644*100)</f>
        <v>0</v>
      </c>
    </row>
    <row r="645" spans="1:11">
      <c r="A645" s="34" t="s">
        <v>44</v>
      </c>
      <c r="B645" s="28" t="s">
        <v>45</v>
      </c>
      <c r="C645" s="29">
        <v>157847.09</v>
      </c>
      <c r="D645" s="29">
        <v>118577</v>
      </c>
      <c r="E645" s="29">
        <v>150000</v>
      </c>
      <c r="F645" s="29">
        <v>118577</v>
      </c>
      <c r="G645" s="29">
        <f>F645-C645</f>
        <v>-39270.089999999997</v>
      </c>
      <c r="H645" s="29">
        <f>E645-F645</f>
        <v>31423</v>
      </c>
      <c r="I645" s="30">
        <f>IF(ISERROR(F645/C645),0,F645/C645*100-100)</f>
        <v>-24.87856443853353</v>
      </c>
      <c r="J645" s="30">
        <f>IF(ISERROR(F645/E645),0,F645/E645*100)</f>
        <v>79.051333333333332</v>
      </c>
      <c r="K645" s="30">
        <f>IF(ISERROR(F645/D645),0,F645/D645*100)</f>
        <v>100</v>
      </c>
    </row>
    <row r="646" spans="1:11">
      <c r="A646" s="35" t="s">
        <v>46</v>
      </c>
      <c r="B646" s="28" t="s">
        <v>47</v>
      </c>
      <c r="C646" s="29">
        <v>157847.09</v>
      </c>
      <c r="D646" s="29">
        <v>118577</v>
      </c>
      <c r="E646" s="29">
        <v>150000</v>
      </c>
      <c r="F646" s="29">
        <v>118577</v>
      </c>
      <c r="G646" s="29">
        <f>F646-C646</f>
        <v>-39270.089999999997</v>
      </c>
      <c r="H646" s="29">
        <f>E646-F646</f>
        <v>31423</v>
      </c>
      <c r="I646" s="30">
        <f>IF(ISERROR(F646/C646),0,F646/C646*100-100)</f>
        <v>-24.87856443853353</v>
      </c>
      <c r="J646" s="30">
        <f>IF(ISERROR(F646/E646),0,F646/E646*100)</f>
        <v>79.051333333333332</v>
      </c>
      <c r="K646" s="30">
        <f>IF(ISERROR(F646/D646),0,F646/D646*100)</f>
        <v>100</v>
      </c>
    </row>
    <row r="647" spans="1:11" ht="25.5">
      <c r="A647" s="34" t="s">
        <v>50</v>
      </c>
      <c r="B647" s="28" t="s">
        <v>51</v>
      </c>
      <c r="C647" s="29">
        <v>26572.44</v>
      </c>
      <c r="D647" s="29">
        <v>34423</v>
      </c>
      <c r="E647" s="29">
        <v>0</v>
      </c>
      <c r="F647" s="29">
        <v>33402.93</v>
      </c>
      <c r="G647" s="29">
        <f>F647-C647</f>
        <v>6830.4900000000016</v>
      </c>
      <c r="H647" s="29">
        <f>E647-F647</f>
        <v>-33402.93</v>
      </c>
      <c r="I647" s="30">
        <f>IF(ISERROR(F647/C647),0,F647/C647*100-100)</f>
        <v>25.70516670655762</v>
      </c>
      <c r="J647" s="30">
        <f>IF(ISERROR(F647/E647),0,F647/E647*100)</f>
        <v>0</v>
      </c>
      <c r="K647" s="30">
        <f>IF(ISERROR(F647/D647),0,F647/D647*100)</f>
        <v>97.03666153443919</v>
      </c>
    </row>
    <row r="648" spans="1:11" ht="51">
      <c r="A648" s="35" t="s">
        <v>155</v>
      </c>
      <c r="B648" s="28" t="s">
        <v>156</v>
      </c>
      <c r="C648" s="29">
        <v>0</v>
      </c>
      <c r="D648" s="29">
        <v>3000</v>
      </c>
      <c r="E648" s="29">
        <v>0</v>
      </c>
      <c r="F648" s="29">
        <v>1979.93</v>
      </c>
      <c r="G648" s="29">
        <f>F648-C648</f>
        <v>1979.93</v>
      </c>
      <c r="H648" s="29">
        <f>E648-F648</f>
        <v>-1979.93</v>
      </c>
      <c r="I648" s="30">
        <f>IF(ISERROR(F648/C648),0,F648/C648*100-100)</f>
        <v>0</v>
      </c>
      <c r="J648" s="30">
        <f>IF(ISERROR(F648/E648),0,F648/E648*100)</f>
        <v>0</v>
      </c>
      <c r="K648" s="30">
        <f>IF(ISERROR(F648/D648),0,F648/D648*100)</f>
        <v>65.99766666666666</v>
      </c>
    </row>
    <row r="649" spans="1:11" ht="38.25">
      <c r="A649" s="36" t="s">
        <v>157</v>
      </c>
      <c r="B649" s="28" t="s">
        <v>158</v>
      </c>
      <c r="C649" s="29">
        <v>0</v>
      </c>
      <c r="D649" s="29">
        <v>3000</v>
      </c>
      <c r="E649" s="29">
        <v>0</v>
      </c>
      <c r="F649" s="29">
        <v>1979.93</v>
      </c>
      <c r="G649" s="29">
        <f>F649-C649</f>
        <v>1979.93</v>
      </c>
      <c r="H649" s="29">
        <f>E649-F649</f>
        <v>-1979.93</v>
      </c>
      <c r="I649" s="30">
        <f>IF(ISERROR(F649/C649),0,F649/C649*100-100)</f>
        <v>0</v>
      </c>
      <c r="J649" s="30">
        <f>IF(ISERROR(F649/E649),0,F649/E649*100)</f>
        <v>0</v>
      </c>
      <c r="K649" s="30">
        <f>IF(ISERROR(F649/D649),0,F649/D649*100)</f>
        <v>65.99766666666666</v>
      </c>
    </row>
    <row r="650" spans="1:11" ht="25.5">
      <c r="A650" s="35" t="s">
        <v>138</v>
      </c>
      <c r="B650" s="28" t="s">
        <v>139</v>
      </c>
      <c r="C650" s="29">
        <v>24684</v>
      </c>
      <c r="D650" s="29">
        <v>31423</v>
      </c>
      <c r="E650" s="29">
        <v>0</v>
      </c>
      <c r="F650" s="29">
        <v>31423</v>
      </c>
      <c r="G650" s="29">
        <f>F650-C650</f>
        <v>6739</v>
      </c>
      <c r="H650" s="29">
        <f>E650-F650</f>
        <v>-31423</v>
      </c>
      <c r="I650" s="30">
        <f>IF(ISERROR(F650/C650),0,F650/C650*100-100)</f>
        <v>27.301085723545611</v>
      </c>
      <c r="J650" s="30">
        <f>IF(ISERROR(F650/E650),0,F650/E650*100)</f>
        <v>0</v>
      </c>
      <c r="K650" s="30">
        <f>IF(ISERROR(F650/D650),0,F650/D650*100)</f>
        <v>100</v>
      </c>
    </row>
    <row r="651" spans="1:11" ht="25.5">
      <c r="A651" s="36" t="s">
        <v>159</v>
      </c>
      <c r="B651" s="28" t="s">
        <v>160</v>
      </c>
      <c r="C651" s="29">
        <v>5853</v>
      </c>
      <c r="D651" s="29">
        <v>11423</v>
      </c>
      <c r="E651" s="29">
        <v>0</v>
      </c>
      <c r="F651" s="29">
        <v>11423</v>
      </c>
      <c r="G651" s="29">
        <f>F651-C651</f>
        <v>5570</v>
      </c>
      <c r="H651" s="29">
        <f>E651-F651</f>
        <v>-11423</v>
      </c>
      <c r="I651" s="30">
        <f>IF(ISERROR(F651/C651),0,F651/C651*100-100)</f>
        <v>95.164872714847093</v>
      </c>
      <c r="J651" s="30">
        <f>IF(ISERROR(F651/E651),0,F651/E651*100)</f>
        <v>0</v>
      </c>
      <c r="K651" s="30">
        <f>IF(ISERROR(F651/D651),0,F651/D651*100)</f>
        <v>100</v>
      </c>
    </row>
    <row r="652" spans="1:11" ht="38.25">
      <c r="A652" s="36" t="s">
        <v>140</v>
      </c>
      <c r="B652" s="28" t="s">
        <v>141</v>
      </c>
      <c r="C652" s="29">
        <v>18831</v>
      </c>
      <c r="D652" s="29">
        <v>20000</v>
      </c>
      <c r="E652" s="29">
        <v>0</v>
      </c>
      <c r="F652" s="29">
        <v>20000</v>
      </c>
      <c r="G652" s="29">
        <f>F652-C652</f>
        <v>1169</v>
      </c>
      <c r="H652" s="29">
        <f>E652-F652</f>
        <v>-20000</v>
      </c>
      <c r="I652" s="30">
        <f>IF(ISERROR(F652/C652),0,F652/C652*100-100)</f>
        <v>6.207848760023353</v>
      </c>
      <c r="J652" s="30">
        <f>IF(ISERROR(F652/E652),0,F652/E652*100)</f>
        <v>0</v>
      </c>
      <c r="K652" s="30">
        <f>IF(ISERROR(F652/D652),0,F652/D652*100)</f>
        <v>100</v>
      </c>
    </row>
    <row r="653" spans="1:11">
      <c r="A653" s="35" t="s">
        <v>189</v>
      </c>
      <c r="B653" s="28" t="s">
        <v>190</v>
      </c>
      <c r="C653" s="29">
        <v>1888.44</v>
      </c>
      <c r="D653" s="29">
        <v>0</v>
      </c>
      <c r="E653" s="29">
        <v>0</v>
      </c>
      <c r="F653" s="29">
        <v>0</v>
      </c>
      <c r="G653" s="29">
        <f>F653-C653</f>
        <v>-1888.44</v>
      </c>
      <c r="H653" s="29">
        <f>E653-F653</f>
        <v>0</v>
      </c>
      <c r="I653" s="30">
        <f>IF(ISERROR(F653/C653),0,F653/C653*100-100)</f>
        <v>-100</v>
      </c>
      <c r="J653" s="30">
        <f>IF(ISERROR(F653/E653),0,F653/E653*100)</f>
        <v>0</v>
      </c>
      <c r="K653" s="30">
        <f>IF(ISERROR(F653/D653),0,F653/D653*100)</f>
        <v>0</v>
      </c>
    </row>
    <row r="654" spans="1:11">
      <c r="A654" s="33" t="s">
        <v>58</v>
      </c>
      <c r="B654" s="28" t="s">
        <v>59</v>
      </c>
      <c r="C654" s="29">
        <v>0</v>
      </c>
      <c r="D654" s="29">
        <v>5000</v>
      </c>
      <c r="E654" s="29">
        <v>0</v>
      </c>
      <c r="F654" s="29">
        <v>5000</v>
      </c>
      <c r="G654" s="29">
        <f>F654-C654</f>
        <v>5000</v>
      </c>
      <c r="H654" s="29">
        <f>E654-F654</f>
        <v>-5000</v>
      </c>
      <c r="I654" s="30">
        <f>IF(ISERROR(F654/C654),0,F654/C654*100-100)</f>
        <v>0</v>
      </c>
      <c r="J654" s="30">
        <f>IF(ISERROR(F654/E654),0,F654/E654*100)</f>
        <v>0</v>
      </c>
      <c r="K654" s="30">
        <f>IF(ISERROR(F654/D654),0,F654/D654*100)</f>
        <v>100</v>
      </c>
    </row>
    <row r="655" spans="1:11">
      <c r="A655" s="34" t="s">
        <v>60</v>
      </c>
      <c r="B655" s="28" t="s">
        <v>61</v>
      </c>
      <c r="C655" s="29">
        <v>0</v>
      </c>
      <c r="D655" s="29">
        <v>5000</v>
      </c>
      <c r="E655" s="29">
        <v>0</v>
      </c>
      <c r="F655" s="29">
        <v>5000</v>
      </c>
      <c r="G655" s="29">
        <f>F655-C655</f>
        <v>5000</v>
      </c>
      <c r="H655" s="29">
        <f>E655-F655</f>
        <v>-5000</v>
      </c>
      <c r="I655" s="30">
        <f>IF(ISERROR(F655/C655),0,F655/C655*100-100)</f>
        <v>0</v>
      </c>
      <c r="J655" s="30">
        <f>IF(ISERROR(F655/E655),0,F655/E655*100)</f>
        <v>0</v>
      </c>
      <c r="K655" s="30">
        <f>IF(ISERROR(F655/D655),0,F655/D655*100)</f>
        <v>100</v>
      </c>
    </row>
    <row r="656" spans="1:11">
      <c r="A656" s="27"/>
      <c r="B656" s="28" t="s">
        <v>87</v>
      </c>
      <c r="C656" s="29">
        <v>-136836.87</v>
      </c>
      <c r="D656" s="29">
        <v>-234813</v>
      </c>
      <c r="E656" s="29">
        <v>0</v>
      </c>
      <c r="F656" s="29">
        <v>143092.12</v>
      </c>
      <c r="G656" s="29">
        <f>F656-C656</f>
        <v>279928.99</v>
      </c>
      <c r="H656" s="29">
        <f>E656-F656</f>
        <v>-143092.12</v>
      </c>
      <c r="I656" s="30">
        <f>IF(ISERROR(F656/C656),0,F656/C656*100-100)</f>
        <v>-204.57131911888953</v>
      </c>
      <c r="J656" s="30">
        <f>IF(ISERROR(F656/E656),0,F656/E656*100)</f>
        <v>0</v>
      </c>
      <c r="K656" s="30">
        <f>IF(ISERROR(F656/D656),0,F656/D656*100)</f>
        <v>-60.938755520350227</v>
      </c>
    </row>
    <row r="657" spans="1:11">
      <c r="A657" s="27" t="s">
        <v>88</v>
      </c>
      <c r="B657" s="28" t="s">
        <v>89</v>
      </c>
      <c r="C657" s="29">
        <v>136836.87</v>
      </c>
      <c r="D657" s="29">
        <v>234813</v>
      </c>
      <c r="E657" s="29">
        <v>0</v>
      </c>
      <c r="F657" s="29">
        <v>-143092.12</v>
      </c>
      <c r="G657" s="29">
        <f>F657-C657</f>
        <v>-279928.99</v>
      </c>
      <c r="H657" s="29">
        <f>E657-F657</f>
        <v>143092.12</v>
      </c>
      <c r="I657" s="30">
        <f>IF(ISERROR(F657/C657),0,F657/C657*100-100)</f>
        <v>-204.57131911888953</v>
      </c>
      <c r="J657" s="30">
        <f>IF(ISERROR(F657/E657),0,F657/E657*100)</f>
        <v>0</v>
      </c>
      <c r="K657" s="30">
        <f>IF(ISERROR(F657/D657),0,F657/D657*100)</f>
        <v>-60.938755520350227</v>
      </c>
    </row>
    <row r="658" spans="1:11">
      <c r="A658" s="33" t="s">
        <v>90</v>
      </c>
      <c r="B658" s="28" t="s">
        <v>91</v>
      </c>
      <c r="C658" s="29">
        <v>136836.87</v>
      </c>
      <c r="D658" s="29">
        <v>234813</v>
      </c>
      <c r="E658" s="29">
        <v>0</v>
      </c>
      <c r="F658" s="29">
        <v>-143092.12</v>
      </c>
      <c r="G658" s="29">
        <f>F658-C658</f>
        <v>-279928.99</v>
      </c>
      <c r="H658" s="29">
        <f>E658-F658</f>
        <v>143092.12</v>
      </c>
      <c r="I658" s="30">
        <f>IF(ISERROR(F658/C658),0,F658/C658*100-100)</f>
        <v>-204.57131911888953</v>
      </c>
      <c r="J658" s="30">
        <f>IF(ISERROR(F658/E658),0,F658/E658*100)</f>
        <v>0</v>
      </c>
      <c r="K658" s="30">
        <f>IF(ISERROR(F658/D658),0,F658/D658*100)</f>
        <v>-60.938755520350227</v>
      </c>
    </row>
    <row r="659" spans="1:11" ht="25.5">
      <c r="A659" s="34" t="s">
        <v>104</v>
      </c>
      <c r="B659" s="28" t="s">
        <v>105</v>
      </c>
      <c r="C659" s="29">
        <v>-371648.21</v>
      </c>
      <c r="D659" s="29">
        <v>234813</v>
      </c>
      <c r="E659" s="29">
        <v>0</v>
      </c>
      <c r="F659" s="29">
        <v>-234811.34</v>
      </c>
      <c r="G659" s="29">
        <f>F659-C659</f>
        <v>136836.87000000002</v>
      </c>
      <c r="H659" s="29">
        <f>E659-F659</f>
        <v>234811.34</v>
      </c>
      <c r="I659" s="30">
        <f>IF(ISERROR(F659/C659),0,F659/C659*100-100)</f>
        <v>-36.818923465284556</v>
      </c>
      <c r="J659" s="30">
        <f>IF(ISERROR(F659/E659),0,F659/E659*100)</f>
        <v>0</v>
      </c>
      <c r="K659" s="30">
        <f>IF(ISERROR(F659/D659),0,F659/D659*100)</f>
        <v>-99.999293054473142</v>
      </c>
    </row>
    <row r="660" spans="1:11" s="42" customFormat="1" ht="25.5">
      <c r="A660" s="43" t="s">
        <v>288</v>
      </c>
      <c r="B660" s="39" t="s">
        <v>911</v>
      </c>
      <c r="C660" s="40"/>
      <c r="D660" s="40"/>
      <c r="E660" s="40"/>
      <c r="F660" s="40"/>
      <c r="G660" s="40"/>
      <c r="H660" s="40"/>
      <c r="I660" s="41"/>
      <c r="J660" s="41"/>
      <c r="K660" s="41"/>
    </row>
    <row r="661" spans="1:11">
      <c r="A661" s="27" t="s">
        <v>26</v>
      </c>
      <c r="B661" s="28" t="s">
        <v>27</v>
      </c>
      <c r="C661" s="29">
        <v>1888.44</v>
      </c>
      <c r="D661" s="29">
        <v>0</v>
      </c>
      <c r="E661" s="29">
        <v>0</v>
      </c>
      <c r="F661" s="29">
        <v>0</v>
      </c>
      <c r="G661" s="29">
        <f>F661-C661</f>
        <v>-1888.44</v>
      </c>
      <c r="H661" s="29">
        <f>E661-F661</f>
        <v>0</v>
      </c>
      <c r="I661" s="30">
        <f>IF(ISERROR(F661/C661),0,F661/C661*100-100)</f>
        <v>-100</v>
      </c>
      <c r="J661" s="30">
        <f>IF(ISERROR(F661/E661),0,F661/E661*100)</f>
        <v>0</v>
      </c>
      <c r="K661" s="30">
        <f>IF(ISERROR(F661/D661),0,F661/D661*100)</f>
        <v>0</v>
      </c>
    </row>
    <row r="662" spans="1:11">
      <c r="A662" s="33" t="s">
        <v>100</v>
      </c>
      <c r="B662" s="28" t="s">
        <v>101</v>
      </c>
      <c r="C662" s="29">
        <v>1888.44</v>
      </c>
      <c r="D662" s="29">
        <v>0</v>
      </c>
      <c r="E662" s="29">
        <v>0</v>
      </c>
      <c r="F662" s="29">
        <v>0</v>
      </c>
      <c r="G662" s="29">
        <f>F662-C662</f>
        <v>-1888.44</v>
      </c>
      <c r="H662" s="29">
        <f>E662-F662</f>
        <v>0</v>
      </c>
      <c r="I662" s="30">
        <f>IF(ISERROR(F662/C662),0,F662/C662*100-100)</f>
        <v>-100</v>
      </c>
      <c r="J662" s="30">
        <f>IF(ISERROR(F662/E662),0,F662/E662*100)</f>
        <v>0</v>
      </c>
      <c r="K662" s="30">
        <f>IF(ISERROR(F662/D662),0,F662/D662*100)</f>
        <v>0</v>
      </c>
    </row>
    <row r="663" spans="1:11">
      <c r="A663" s="27" t="s">
        <v>32</v>
      </c>
      <c r="B663" s="28" t="s">
        <v>33</v>
      </c>
      <c r="C663" s="29">
        <v>34419.53</v>
      </c>
      <c r="D663" s="29">
        <v>0</v>
      </c>
      <c r="E663" s="29">
        <v>0</v>
      </c>
      <c r="F663" s="29">
        <v>0</v>
      </c>
      <c r="G663" s="29">
        <f>F663-C663</f>
        <v>-34419.53</v>
      </c>
      <c r="H663" s="29">
        <f>E663-F663</f>
        <v>0</v>
      </c>
      <c r="I663" s="30">
        <f>IF(ISERROR(F663/C663),0,F663/C663*100-100)</f>
        <v>-100</v>
      </c>
      <c r="J663" s="30">
        <f>IF(ISERROR(F663/E663),0,F663/E663*100)</f>
        <v>0</v>
      </c>
      <c r="K663" s="30">
        <f>IF(ISERROR(F663/D663),0,F663/D663*100)</f>
        <v>0</v>
      </c>
    </row>
    <row r="664" spans="1:11">
      <c r="A664" s="33" t="s">
        <v>34</v>
      </c>
      <c r="B664" s="28" t="s">
        <v>35</v>
      </c>
      <c r="C664" s="29">
        <v>34419.53</v>
      </c>
      <c r="D664" s="29">
        <v>0</v>
      </c>
      <c r="E664" s="29">
        <v>0</v>
      </c>
      <c r="F664" s="29">
        <v>0</v>
      </c>
      <c r="G664" s="29">
        <f>F664-C664</f>
        <v>-34419.53</v>
      </c>
      <c r="H664" s="29">
        <f>E664-F664</f>
        <v>0</v>
      </c>
      <c r="I664" s="30">
        <f>IF(ISERROR(F664/C664),0,F664/C664*100-100)</f>
        <v>-100</v>
      </c>
      <c r="J664" s="30">
        <f>IF(ISERROR(F664/E664),0,F664/E664*100)</f>
        <v>0</v>
      </c>
      <c r="K664" s="30">
        <f>IF(ISERROR(F664/D664),0,F664/D664*100)</f>
        <v>0</v>
      </c>
    </row>
    <row r="665" spans="1:11">
      <c r="A665" s="34" t="s">
        <v>44</v>
      </c>
      <c r="B665" s="28" t="s">
        <v>45</v>
      </c>
      <c r="C665" s="29">
        <v>32531.09</v>
      </c>
      <c r="D665" s="29">
        <v>0</v>
      </c>
      <c r="E665" s="29">
        <v>0</v>
      </c>
      <c r="F665" s="29">
        <v>0</v>
      </c>
      <c r="G665" s="29">
        <f>F665-C665</f>
        <v>-32531.09</v>
      </c>
      <c r="H665" s="29">
        <f>E665-F665</f>
        <v>0</v>
      </c>
      <c r="I665" s="30">
        <f>IF(ISERROR(F665/C665),0,F665/C665*100-100)</f>
        <v>-100</v>
      </c>
      <c r="J665" s="30">
        <f>IF(ISERROR(F665/E665),0,F665/E665*100)</f>
        <v>0</v>
      </c>
      <c r="K665" s="30">
        <f>IF(ISERROR(F665/D665),0,F665/D665*100)</f>
        <v>0</v>
      </c>
    </row>
    <row r="666" spans="1:11">
      <c r="A666" s="35" t="s">
        <v>46</v>
      </c>
      <c r="B666" s="28" t="s">
        <v>47</v>
      </c>
      <c r="C666" s="29">
        <v>32531.09</v>
      </c>
      <c r="D666" s="29">
        <v>0</v>
      </c>
      <c r="E666" s="29">
        <v>0</v>
      </c>
      <c r="F666" s="29">
        <v>0</v>
      </c>
      <c r="G666" s="29">
        <f>F666-C666</f>
        <v>-32531.09</v>
      </c>
      <c r="H666" s="29">
        <f>E666-F666</f>
        <v>0</v>
      </c>
      <c r="I666" s="30">
        <f>IF(ISERROR(F666/C666),0,F666/C666*100-100)</f>
        <v>-100</v>
      </c>
      <c r="J666" s="30">
        <f>IF(ISERROR(F666/E666),0,F666/E666*100)</f>
        <v>0</v>
      </c>
      <c r="K666" s="30">
        <f>IF(ISERROR(F666/D666),0,F666/D666*100)</f>
        <v>0</v>
      </c>
    </row>
    <row r="667" spans="1:11" ht="25.5">
      <c r="A667" s="34" t="s">
        <v>50</v>
      </c>
      <c r="B667" s="28" t="s">
        <v>51</v>
      </c>
      <c r="C667" s="29">
        <v>1888.44</v>
      </c>
      <c r="D667" s="29">
        <v>0</v>
      </c>
      <c r="E667" s="29">
        <v>0</v>
      </c>
      <c r="F667" s="29">
        <v>0</v>
      </c>
      <c r="G667" s="29">
        <f>F667-C667</f>
        <v>-1888.44</v>
      </c>
      <c r="H667" s="29">
        <f>E667-F667</f>
        <v>0</v>
      </c>
      <c r="I667" s="30">
        <f>IF(ISERROR(F667/C667),0,F667/C667*100-100)</f>
        <v>-100</v>
      </c>
      <c r="J667" s="30">
        <f>IF(ISERROR(F667/E667),0,F667/E667*100)</f>
        <v>0</v>
      </c>
      <c r="K667" s="30">
        <f>IF(ISERROR(F667/D667),0,F667/D667*100)</f>
        <v>0</v>
      </c>
    </row>
    <row r="668" spans="1:11">
      <c r="A668" s="35" t="s">
        <v>189</v>
      </c>
      <c r="B668" s="28" t="s">
        <v>190</v>
      </c>
      <c r="C668" s="29">
        <v>1888.44</v>
      </c>
      <c r="D668" s="29">
        <v>0</v>
      </c>
      <c r="E668" s="29">
        <v>0</v>
      </c>
      <c r="F668" s="29">
        <v>0</v>
      </c>
      <c r="G668" s="29">
        <f>F668-C668</f>
        <v>-1888.44</v>
      </c>
      <c r="H668" s="29">
        <f>E668-F668</f>
        <v>0</v>
      </c>
      <c r="I668" s="30">
        <f>IF(ISERROR(F668/C668),0,F668/C668*100-100)</f>
        <v>-100</v>
      </c>
      <c r="J668" s="30">
        <f>IF(ISERROR(F668/E668),0,F668/E668*100)</f>
        <v>0</v>
      </c>
      <c r="K668" s="30">
        <f>IF(ISERROR(F668/D668),0,F668/D668*100)</f>
        <v>0</v>
      </c>
    </row>
    <row r="669" spans="1:11">
      <c r="A669" s="27"/>
      <c r="B669" s="28" t="s">
        <v>87</v>
      </c>
      <c r="C669" s="29">
        <v>-32531.09</v>
      </c>
      <c r="D669" s="29">
        <v>0</v>
      </c>
      <c r="E669" s="29">
        <v>0</v>
      </c>
      <c r="F669" s="29">
        <v>0</v>
      </c>
      <c r="G669" s="29">
        <f>F669-C669</f>
        <v>32531.09</v>
      </c>
      <c r="H669" s="29">
        <f>E669-F669</f>
        <v>0</v>
      </c>
      <c r="I669" s="30">
        <f>IF(ISERROR(F669/C669),0,F669/C669*100-100)</f>
        <v>-100</v>
      </c>
      <c r="J669" s="30">
        <f>IF(ISERROR(F669/E669),0,F669/E669*100)</f>
        <v>0</v>
      </c>
      <c r="K669" s="30">
        <f>IF(ISERROR(F669/D669),0,F669/D669*100)</f>
        <v>0</v>
      </c>
    </row>
    <row r="670" spans="1:11">
      <c r="A670" s="27" t="s">
        <v>88</v>
      </c>
      <c r="B670" s="28" t="s">
        <v>89</v>
      </c>
      <c r="C670" s="29">
        <v>32531.09</v>
      </c>
      <c r="D670" s="29">
        <v>0</v>
      </c>
      <c r="E670" s="29">
        <v>0</v>
      </c>
      <c r="F670" s="29">
        <v>0</v>
      </c>
      <c r="G670" s="29">
        <f>F670-C670</f>
        <v>-32531.09</v>
      </c>
      <c r="H670" s="29">
        <f>E670-F670</f>
        <v>0</v>
      </c>
      <c r="I670" s="30">
        <f>IF(ISERROR(F670/C670),0,F670/C670*100-100)</f>
        <v>-100</v>
      </c>
      <c r="J670" s="30">
        <f>IF(ISERROR(F670/E670),0,F670/E670*100)</f>
        <v>0</v>
      </c>
      <c r="K670" s="30">
        <f>IF(ISERROR(F670/D670),0,F670/D670*100)</f>
        <v>0</v>
      </c>
    </row>
    <row r="671" spans="1:11">
      <c r="A671" s="33" t="s">
        <v>90</v>
      </c>
      <c r="B671" s="28" t="s">
        <v>91</v>
      </c>
      <c r="C671" s="29">
        <v>32531.09</v>
      </c>
      <c r="D671" s="29">
        <v>0</v>
      </c>
      <c r="E671" s="29">
        <v>0</v>
      </c>
      <c r="F671" s="29">
        <v>0</v>
      </c>
      <c r="G671" s="29">
        <f>F671-C671</f>
        <v>-32531.09</v>
      </c>
      <c r="H671" s="29">
        <f>E671-F671</f>
        <v>0</v>
      </c>
      <c r="I671" s="30">
        <f>IF(ISERROR(F671/C671),0,F671/C671*100-100)</f>
        <v>-100</v>
      </c>
      <c r="J671" s="30">
        <f>IF(ISERROR(F671/E671),0,F671/E671*100)</f>
        <v>0</v>
      </c>
      <c r="K671" s="30">
        <f>IF(ISERROR(F671/D671),0,F671/D671*100)</f>
        <v>0</v>
      </c>
    </row>
    <row r="672" spans="1:11" ht="25.5">
      <c r="A672" s="34" t="s">
        <v>104</v>
      </c>
      <c r="B672" s="28" t="s">
        <v>105</v>
      </c>
      <c r="C672" s="29">
        <v>-32531.09</v>
      </c>
      <c r="D672" s="29">
        <v>0</v>
      </c>
      <c r="E672" s="29">
        <v>0</v>
      </c>
      <c r="F672" s="29">
        <v>0</v>
      </c>
      <c r="G672" s="29">
        <f>F672-C672</f>
        <v>32531.09</v>
      </c>
      <c r="H672" s="29">
        <f>E672-F672</f>
        <v>0</v>
      </c>
      <c r="I672" s="30">
        <f>IF(ISERROR(F672/C672),0,F672/C672*100-100)</f>
        <v>-100</v>
      </c>
      <c r="J672" s="30">
        <f>IF(ISERROR(F672/E672),0,F672/E672*100)</f>
        <v>0</v>
      </c>
      <c r="K672" s="30">
        <f>IF(ISERROR(F672/D672),0,F672/D672*100)</f>
        <v>0</v>
      </c>
    </row>
    <row r="673" spans="1:11" s="42" customFormat="1" ht="25.5">
      <c r="A673" s="43" t="s">
        <v>174</v>
      </c>
      <c r="B673" s="39" t="s">
        <v>173</v>
      </c>
      <c r="C673" s="40"/>
      <c r="D673" s="40"/>
      <c r="E673" s="40"/>
      <c r="F673" s="40"/>
      <c r="G673" s="40"/>
      <c r="H673" s="40"/>
      <c r="I673" s="41"/>
      <c r="J673" s="41"/>
      <c r="K673" s="41"/>
    </row>
    <row r="674" spans="1:11">
      <c r="A674" s="27" t="s">
        <v>26</v>
      </c>
      <c r="B674" s="28" t="s">
        <v>27</v>
      </c>
      <c r="C674" s="29">
        <v>409733.56</v>
      </c>
      <c r="D674" s="29">
        <v>705872</v>
      </c>
      <c r="E674" s="29">
        <v>198051</v>
      </c>
      <c r="F674" s="29">
        <v>736723.39</v>
      </c>
      <c r="G674" s="29">
        <f>F674-C674</f>
        <v>326989.83</v>
      </c>
      <c r="H674" s="29">
        <f>E674-F674</f>
        <v>-538672.39</v>
      </c>
      <c r="I674" s="30">
        <f>IF(ISERROR(F674/C674),0,F674/C674*100-100)</f>
        <v>79.80547895564132</v>
      </c>
      <c r="J674" s="30">
        <f>IF(ISERROR(F674/E674),0,F674/E674*100)</f>
        <v>371.98670544455723</v>
      </c>
      <c r="K674" s="30">
        <f>IF(ISERROR(F674/D674),0,F674/D674*100)</f>
        <v>104.37067768660606</v>
      </c>
    </row>
    <row r="675" spans="1:11">
      <c r="A675" s="33" t="s">
        <v>100</v>
      </c>
      <c r="B675" s="28" t="s">
        <v>101</v>
      </c>
      <c r="C675" s="29">
        <v>142745.9</v>
      </c>
      <c r="D675" s="29">
        <v>420687</v>
      </c>
      <c r="E675" s="29">
        <v>13100</v>
      </c>
      <c r="F675" s="29">
        <v>458834.67</v>
      </c>
      <c r="G675" s="29">
        <f>F675-C675</f>
        <v>316088.77</v>
      </c>
      <c r="H675" s="29">
        <f>E675-F675</f>
        <v>-445734.67</v>
      </c>
      <c r="I675" s="30">
        <f>IF(ISERROR(F675/C675),0,F675/C675*100-100)</f>
        <v>221.43457009973667</v>
      </c>
      <c r="J675" s="30">
        <f>IF(ISERROR(F675/E675),0,F675/E675*100)</f>
        <v>3502.5547328244274</v>
      </c>
      <c r="K675" s="30">
        <f>IF(ISERROR(F675/D675),0,F675/D675*100)</f>
        <v>109.06794600261</v>
      </c>
    </row>
    <row r="676" spans="1:11">
      <c r="A676" s="33" t="s">
        <v>28</v>
      </c>
      <c r="B676" s="28" t="s">
        <v>29</v>
      </c>
      <c r="C676" s="29">
        <v>266987.65999999997</v>
      </c>
      <c r="D676" s="29">
        <v>285185</v>
      </c>
      <c r="E676" s="29">
        <v>184951</v>
      </c>
      <c r="F676" s="29">
        <v>277888.71999999997</v>
      </c>
      <c r="G676" s="29">
        <f>F676-C676</f>
        <v>10901.059999999998</v>
      </c>
      <c r="H676" s="29">
        <f>E676-F676</f>
        <v>-92937.719999999972</v>
      </c>
      <c r="I676" s="30">
        <f>IF(ISERROR(F676/C676),0,F676/C676*100-100)</f>
        <v>4.0829827116354238</v>
      </c>
      <c r="J676" s="30">
        <f>IF(ISERROR(F676/E676),0,F676/E676*100)</f>
        <v>150.24991484230955</v>
      </c>
      <c r="K676" s="30">
        <f>IF(ISERROR(F676/D676),0,F676/D676*100)</f>
        <v>97.441562494521094</v>
      </c>
    </row>
    <row r="677" spans="1:11">
      <c r="A677" s="34" t="s">
        <v>30</v>
      </c>
      <c r="B677" s="28" t="s">
        <v>31</v>
      </c>
      <c r="C677" s="29">
        <v>266987.65999999997</v>
      </c>
      <c r="D677" s="29">
        <v>285185</v>
      </c>
      <c r="E677" s="29">
        <v>184951</v>
      </c>
      <c r="F677" s="29">
        <v>277888.71999999997</v>
      </c>
      <c r="G677" s="29">
        <f>F677-C677</f>
        <v>10901.059999999998</v>
      </c>
      <c r="H677" s="29">
        <f>E677-F677</f>
        <v>-92937.719999999972</v>
      </c>
      <c r="I677" s="30">
        <f>IF(ISERROR(F677/C677),0,F677/C677*100-100)</f>
        <v>4.0829827116354238</v>
      </c>
      <c r="J677" s="30">
        <f>IF(ISERROR(F677/E677),0,F677/E677*100)</f>
        <v>150.24991484230955</v>
      </c>
      <c r="K677" s="30">
        <f>IF(ISERROR(F677/D677),0,F677/D677*100)</f>
        <v>97.441562494521094</v>
      </c>
    </row>
    <row r="678" spans="1:11">
      <c r="A678" s="27" t="s">
        <v>32</v>
      </c>
      <c r="B678" s="28" t="s">
        <v>33</v>
      </c>
      <c r="C678" s="29">
        <v>514039.34</v>
      </c>
      <c r="D678" s="29">
        <v>940685</v>
      </c>
      <c r="E678" s="29">
        <v>198051</v>
      </c>
      <c r="F678" s="29">
        <v>593631.27</v>
      </c>
      <c r="G678" s="29">
        <f>F678-C678</f>
        <v>79591.929999999993</v>
      </c>
      <c r="H678" s="29">
        <f>E678-F678</f>
        <v>-395580.27</v>
      </c>
      <c r="I678" s="30">
        <f>IF(ISERROR(F678/C678),0,F678/C678*100-100)</f>
        <v>15.483626214289359</v>
      </c>
      <c r="J678" s="30">
        <f>IF(ISERROR(F678/E678),0,F678/E678*100)</f>
        <v>299.73656785373464</v>
      </c>
      <c r="K678" s="30">
        <f>IF(ISERROR(F678/D678),0,F678/D678*100)</f>
        <v>63.10627574586605</v>
      </c>
    </row>
    <row r="679" spans="1:11">
      <c r="A679" s="33" t="s">
        <v>34</v>
      </c>
      <c r="B679" s="28" t="s">
        <v>35</v>
      </c>
      <c r="C679" s="29">
        <v>514039.34</v>
      </c>
      <c r="D679" s="29">
        <v>935685</v>
      </c>
      <c r="E679" s="29">
        <v>198051</v>
      </c>
      <c r="F679" s="29">
        <v>588631.27</v>
      </c>
      <c r="G679" s="29">
        <f>F679-C679</f>
        <v>74591.929999999993</v>
      </c>
      <c r="H679" s="29">
        <f>E679-F679</f>
        <v>-390580.27</v>
      </c>
      <c r="I679" s="30">
        <f>IF(ISERROR(F679/C679),0,F679/C679*100-100)</f>
        <v>14.510938014977597</v>
      </c>
      <c r="J679" s="30">
        <f>IF(ISERROR(F679/E679),0,F679/E679*100)</f>
        <v>297.211965604819</v>
      </c>
      <c r="K679" s="30">
        <f>IF(ISERROR(F679/D679),0,F679/D679*100)</f>
        <v>62.909127537579423</v>
      </c>
    </row>
    <row r="680" spans="1:11">
      <c r="A680" s="34" t="s">
        <v>36</v>
      </c>
      <c r="B680" s="28" t="s">
        <v>37</v>
      </c>
      <c r="C680" s="29">
        <v>364039.34</v>
      </c>
      <c r="D680" s="29">
        <v>782685</v>
      </c>
      <c r="E680" s="29">
        <v>48051</v>
      </c>
      <c r="F680" s="29">
        <v>436651.34</v>
      </c>
      <c r="G680" s="29">
        <f>F680-C680</f>
        <v>72612</v>
      </c>
      <c r="H680" s="29">
        <f>E680-F680</f>
        <v>-388600.34</v>
      </c>
      <c r="I680" s="30">
        <f>IF(ISERROR(F680/C680),0,F680/C680*100-100)</f>
        <v>19.946195924868988</v>
      </c>
      <c r="J680" s="30">
        <f>IF(ISERROR(F680/E680),0,F680/E680*100)</f>
        <v>908.72477159684502</v>
      </c>
      <c r="K680" s="30">
        <f>IF(ISERROR(F680/D680),0,F680/D680*100)</f>
        <v>55.788898471287936</v>
      </c>
    </row>
    <row r="681" spans="1:11">
      <c r="A681" s="35" t="s">
        <v>38</v>
      </c>
      <c r="B681" s="28" t="s">
        <v>39</v>
      </c>
      <c r="C681" s="29">
        <v>185202.55</v>
      </c>
      <c r="D681" s="29">
        <v>318650</v>
      </c>
      <c r="E681" s="29">
        <v>22400</v>
      </c>
      <c r="F681" s="29">
        <v>194594</v>
      </c>
      <c r="G681" s="29">
        <f>F681-C681</f>
        <v>9391.4500000000116</v>
      </c>
      <c r="H681" s="29">
        <f>E681-F681</f>
        <v>-172194</v>
      </c>
      <c r="I681" s="30">
        <f>IF(ISERROR(F681/C681),0,F681/C681*100-100)</f>
        <v>5.0709075010036315</v>
      </c>
      <c r="J681" s="30">
        <f>IF(ISERROR(F681/E681),0,F681/E681*100)</f>
        <v>868.72321428571433</v>
      </c>
      <c r="K681" s="30">
        <f>IF(ISERROR(F681/D681),0,F681/D681*100)</f>
        <v>61.068256707986826</v>
      </c>
    </row>
    <row r="682" spans="1:11">
      <c r="A682" s="35" t="s">
        <v>40</v>
      </c>
      <c r="B682" s="28" t="s">
        <v>41</v>
      </c>
      <c r="C682" s="29">
        <v>178836.79</v>
      </c>
      <c r="D682" s="29">
        <v>464035</v>
      </c>
      <c r="E682" s="29">
        <v>25651</v>
      </c>
      <c r="F682" s="29">
        <v>242057.34</v>
      </c>
      <c r="G682" s="29">
        <f>F682-C682</f>
        <v>63220.549999999988</v>
      </c>
      <c r="H682" s="29">
        <f>E682-F682</f>
        <v>-216406.34</v>
      </c>
      <c r="I682" s="30">
        <f>IF(ISERROR(F682/C682),0,F682/C682*100-100)</f>
        <v>35.350975601832261</v>
      </c>
      <c r="J682" s="30">
        <f>IF(ISERROR(F682/E682),0,F682/E682*100)</f>
        <v>943.65654360453777</v>
      </c>
      <c r="K682" s="30">
        <f>IF(ISERROR(F682/D682),0,F682/D682*100)</f>
        <v>52.163595418449034</v>
      </c>
    </row>
    <row r="683" spans="1:11">
      <c r="A683" s="36" t="s">
        <v>42</v>
      </c>
      <c r="B683" s="28" t="s">
        <v>43</v>
      </c>
      <c r="C683" s="29">
        <v>460</v>
      </c>
      <c r="D683" s="29">
        <v>0</v>
      </c>
      <c r="E683" s="29">
        <v>0</v>
      </c>
      <c r="F683" s="29">
        <v>1620</v>
      </c>
      <c r="G683" s="29">
        <f>F683-C683</f>
        <v>1160</v>
      </c>
      <c r="H683" s="29">
        <f>E683-F683</f>
        <v>-1620</v>
      </c>
      <c r="I683" s="30">
        <f>IF(ISERROR(F683/C683),0,F683/C683*100-100)</f>
        <v>252.17391304347825</v>
      </c>
      <c r="J683" s="30">
        <f>IF(ISERROR(F683/E683),0,F683/E683*100)</f>
        <v>0</v>
      </c>
      <c r="K683" s="30">
        <f>IF(ISERROR(F683/D683),0,F683/D683*100)</f>
        <v>0</v>
      </c>
    </row>
    <row r="684" spans="1:11">
      <c r="A684" s="34" t="s">
        <v>44</v>
      </c>
      <c r="B684" s="28" t="s">
        <v>45</v>
      </c>
      <c r="C684" s="29">
        <v>125316</v>
      </c>
      <c r="D684" s="29">
        <v>118577</v>
      </c>
      <c r="E684" s="29">
        <v>150000</v>
      </c>
      <c r="F684" s="29">
        <v>118577</v>
      </c>
      <c r="G684" s="29">
        <f>F684-C684</f>
        <v>-6739</v>
      </c>
      <c r="H684" s="29">
        <f>E684-F684</f>
        <v>31423</v>
      </c>
      <c r="I684" s="30">
        <f>IF(ISERROR(F684/C684),0,F684/C684*100-100)</f>
        <v>-5.3776054135146296</v>
      </c>
      <c r="J684" s="30">
        <f>IF(ISERROR(F684/E684),0,F684/E684*100)</f>
        <v>79.051333333333332</v>
      </c>
      <c r="K684" s="30">
        <f>IF(ISERROR(F684/D684),0,F684/D684*100)</f>
        <v>100</v>
      </c>
    </row>
    <row r="685" spans="1:11">
      <c r="A685" s="35" t="s">
        <v>46</v>
      </c>
      <c r="B685" s="28" t="s">
        <v>47</v>
      </c>
      <c r="C685" s="29">
        <v>125316</v>
      </c>
      <c r="D685" s="29">
        <v>118577</v>
      </c>
      <c r="E685" s="29">
        <v>150000</v>
      </c>
      <c r="F685" s="29">
        <v>118577</v>
      </c>
      <c r="G685" s="29">
        <f>F685-C685</f>
        <v>-6739</v>
      </c>
      <c r="H685" s="29">
        <f>E685-F685</f>
        <v>31423</v>
      </c>
      <c r="I685" s="30">
        <f>IF(ISERROR(F685/C685),0,F685/C685*100-100)</f>
        <v>-5.3776054135146296</v>
      </c>
      <c r="J685" s="30">
        <f>IF(ISERROR(F685/E685),0,F685/E685*100)</f>
        <v>79.051333333333332</v>
      </c>
      <c r="K685" s="30">
        <f>IF(ISERROR(F685/D685),0,F685/D685*100)</f>
        <v>100</v>
      </c>
    </row>
    <row r="686" spans="1:11" ht="25.5">
      <c r="A686" s="34" t="s">
        <v>50</v>
      </c>
      <c r="B686" s="28" t="s">
        <v>51</v>
      </c>
      <c r="C686" s="29">
        <v>24684</v>
      </c>
      <c r="D686" s="29">
        <v>34423</v>
      </c>
      <c r="E686" s="29">
        <v>0</v>
      </c>
      <c r="F686" s="29">
        <v>33402.93</v>
      </c>
      <c r="G686" s="29">
        <f>F686-C686</f>
        <v>8718.93</v>
      </c>
      <c r="H686" s="29">
        <f>E686-F686</f>
        <v>-33402.93</v>
      </c>
      <c r="I686" s="30">
        <f>IF(ISERROR(F686/C686),0,F686/C686*100-100)</f>
        <v>35.322192513368975</v>
      </c>
      <c r="J686" s="30">
        <f>IF(ISERROR(F686/E686),0,F686/E686*100)</f>
        <v>0</v>
      </c>
      <c r="K686" s="30">
        <f>IF(ISERROR(F686/D686),0,F686/D686*100)</f>
        <v>97.03666153443919</v>
      </c>
    </row>
    <row r="687" spans="1:11" ht="51">
      <c r="A687" s="35" t="s">
        <v>155</v>
      </c>
      <c r="B687" s="28" t="s">
        <v>156</v>
      </c>
      <c r="C687" s="29">
        <v>0</v>
      </c>
      <c r="D687" s="29">
        <v>3000</v>
      </c>
      <c r="E687" s="29">
        <v>0</v>
      </c>
      <c r="F687" s="29">
        <v>1979.93</v>
      </c>
      <c r="G687" s="29">
        <f>F687-C687</f>
        <v>1979.93</v>
      </c>
      <c r="H687" s="29">
        <f>E687-F687</f>
        <v>-1979.93</v>
      </c>
      <c r="I687" s="30">
        <f>IF(ISERROR(F687/C687),0,F687/C687*100-100)</f>
        <v>0</v>
      </c>
      <c r="J687" s="30">
        <f>IF(ISERROR(F687/E687),0,F687/E687*100)</f>
        <v>0</v>
      </c>
      <c r="K687" s="30">
        <f>IF(ISERROR(F687/D687),0,F687/D687*100)</f>
        <v>65.99766666666666</v>
      </c>
    </row>
    <row r="688" spans="1:11" ht="38.25">
      <c r="A688" s="36" t="s">
        <v>157</v>
      </c>
      <c r="B688" s="28" t="s">
        <v>158</v>
      </c>
      <c r="C688" s="29">
        <v>0</v>
      </c>
      <c r="D688" s="29">
        <v>3000</v>
      </c>
      <c r="E688" s="29">
        <v>0</v>
      </c>
      <c r="F688" s="29">
        <v>1979.93</v>
      </c>
      <c r="G688" s="29">
        <f>F688-C688</f>
        <v>1979.93</v>
      </c>
      <c r="H688" s="29">
        <f>E688-F688</f>
        <v>-1979.93</v>
      </c>
      <c r="I688" s="30">
        <f>IF(ISERROR(F688/C688),0,F688/C688*100-100)</f>
        <v>0</v>
      </c>
      <c r="J688" s="30">
        <f>IF(ISERROR(F688/E688),0,F688/E688*100)</f>
        <v>0</v>
      </c>
      <c r="K688" s="30">
        <f>IF(ISERROR(F688/D688),0,F688/D688*100)</f>
        <v>65.99766666666666</v>
      </c>
    </row>
    <row r="689" spans="1:11" ht="25.5">
      <c r="A689" s="35" t="s">
        <v>138</v>
      </c>
      <c r="B689" s="28" t="s">
        <v>139</v>
      </c>
      <c r="C689" s="29">
        <v>24684</v>
      </c>
      <c r="D689" s="29">
        <v>31423</v>
      </c>
      <c r="E689" s="29">
        <v>0</v>
      </c>
      <c r="F689" s="29">
        <v>31423</v>
      </c>
      <c r="G689" s="29">
        <f>F689-C689</f>
        <v>6739</v>
      </c>
      <c r="H689" s="29">
        <f>E689-F689</f>
        <v>-31423</v>
      </c>
      <c r="I689" s="30">
        <f>IF(ISERROR(F689/C689),0,F689/C689*100-100)</f>
        <v>27.301085723545611</v>
      </c>
      <c r="J689" s="30">
        <f>IF(ISERROR(F689/E689),0,F689/E689*100)</f>
        <v>0</v>
      </c>
      <c r="K689" s="30">
        <f>IF(ISERROR(F689/D689),0,F689/D689*100)</f>
        <v>100</v>
      </c>
    </row>
    <row r="690" spans="1:11" ht="25.5">
      <c r="A690" s="36" t="s">
        <v>159</v>
      </c>
      <c r="B690" s="28" t="s">
        <v>160</v>
      </c>
      <c r="C690" s="29">
        <v>5853</v>
      </c>
      <c r="D690" s="29">
        <v>11423</v>
      </c>
      <c r="E690" s="29">
        <v>0</v>
      </c>
      <c r="F690" s="29">
        <v>11423</v>
      </c>
      <c r="G690" s="29">
        <f>F690-C690</f>
        <v>5570</v>
      </c>
      <c r="H690" s="29">
        <f>E690-F690</f>
        <v>-11423</v>
      </c>
      <c r="I690" s="30">
        <f>IF(ISERROR(F690/C690),0,F690/C690*100-100)</f>
        <v>95.164872714847093</v>
      </c>
      <c r="J690" s="30">
        <f>IF(ISERROR(F690/E690),0,F690/E690*100)</f>
        <v>0</v>
      </c>
      <c r="K690" s="30">
        <f>IF(ISERROR(F690/D690),0,F690/D690*100)</f>
        <v>100</v>
      </c>
    </row>
    <row r="691" spans="1:11" ht="38.25">
      <c r="A691" s="36" t="s">
        <v>140</v>
      </c>
      <c r="B691" s="28" t="s">
        <v>141</v>
      </c>
      <c r="C691" s="29">
        <v>18831</v>
      </c>
      <c r="D691" s="29">
        <v>20000</v>
      </c>
      <c r="E691" s="29">
        <v>0</v>
      </c>
      <c r="F691" s="29">
        <v>20000</v>
      </c>
      <c r="G691" s="29">
        <f>F691-C691</f>
        <v>1169</v>
      </c>
      <c r="H691" s="29">
        <f>E691-F691</f>
        <v>-20000</v>
      </c>
      <c r="I691" s="30">
        <f>IF(ISERROR(F691/C691),0,F691/C691*100-100)</f>
        <v>6.207848760023353</v>
      </c>
      <c r="J691" s="30">
        <f>IF(ISERROR(F691/E691),0,F691/E691*100)</f>
        <v>0</v>
      </c>
      <c r="K691" s="30">
        <f>IF(ISERROR(F691/D691),0,F691/D691*100)</f>
        <v>100</v>
      </c>
    </row>
    <row r="692" spans="1:11">
      <c r="A692" s="33" t="s">
        <v>58</v>
      </c>
      <c r="B692" s="28" t="s">
        <v>59</v>
      </c>
      <c r="C692" s="29">
        <v>0</v>
      </c>
      <c r="D692" s="29">
        <v>5000</v>
      </c>
      <c r="E692" s="29">
        <v>0</v>
      </c>
      <c r="F692" s="29">
        <v>5000</v>
      </c>
      <c r="G692" s="29">
        <f>F692-C692</f>
        <v>5000</v>
      </c>
      <c r="H692" s="29">
        <f>E692-F692</f>
        <v>-5000</v>
      </c>
      <c r="I692" s="30">
        <f>IF(ISERROR(F692/C692),0,F692/C692*100-100)</f>
        <v>0</v>
      </c>
      <c r="J692" s="30">
        <f>IF(ISERROR(F692/E692),0,F692/E692*100)</f>
        <v>0</v>
      </c>
      <c r="K692" s="30">
        <f>IF(ISERROR(F692/D692),0,F692/D692*100)</f>
        <v>100</v>
      </c>
    </row>
    <row r="693" spans="1:11">
      <c r="A693" s="34" t="s">
        <v>60</v>
      </c>
      <c r="B693" s="28" t="s">
        <v>61</v>
      </c>
      <c r="C693" s="29">
        <v>0</v>
      </c>
      <c r="D693" s="29">
        <v>5000</v>
      </c>
      <c r="E693" s="29">
        <v>0</v>
      </c>
      <c r="F693" s="29">
        <v>5000</v>
      </c>
      <c r="G693" s="29">
        <f>F693-C693</f>
        <v>5000</v>
      </c>
      <c r="H693" s="29">
        <f>E693-F693</f>
        <v>-5000</v>
      </c>
      <c r="I693" s="30">
        <f>IF(ISERROR(F693/C693),0,F693/C693*100-100)</f>
        <v>0</v>
      </c>
      <c r="J693" s="30">
        <f>IF(ISERROR(F693/E693),0,F693/E693*100)</f>
        <v>0</v>
      </c>
      <c r="K693" s="30">
        <f>IF(ISERROR(F693/D693),0,F693/D693*100)</f>
        <v>100</v>
      </c>
    </row>
    <row r="694" spans="1:11">
      <c r="A694" s="27"/>
      <c r="B694" s="28" t="s">
        <v>87</v>
      </c>
      <c r="C694" s="29">
        <v>-104305.78</v>
      </c>
      <c r="D694" s="29">
        <v>-234813</v>
      </c>
      <c r="E694" s="29">
        <v>0</v>
      </c>
      <c r="F694" s="29">
        <v>143092.12</v>
      </c>
      <c r="G694" s="29">
        <f>F694-C694</f>
        <v>247397.9</v>
      </c>
      <c r="H694" s="29">
        <f>E694-F694</f>
        <v>-143092.12</v>
      </c>
      <c r="I694" s="30">
        <f>IF(ISERROR(F694/C694),0,F694/C694*100-100)</f>
        <v>-237.18522597693052</v>
      </c>
      <c r="J694" s="30">
        <f>IF(ISERROR(F694/E694),0,F694/E694*100)</f>
        <v>0</v>
      </c>
      <c r="K694" s="30">
        <f>IF(ISERROR(F694/D694),0,F694/D694*100)</f>
        <v>-60.938755520350227</v>
      </c>
    </row>
    <row r="695" spans="1:11">
      <c r="A695" s="27" t="s">
        <v>88</v>
      </c>
      <c r="B695" s="28" t="s">
        <v>89</v>
      </c>
      <c r="C695" s="29">
        <v>104305.78</v>
      </c>
      <c r="D695" s="29">
        <v>234813</v>
      </c>
      <c r="E695" s="29">
        <v>0</v>
      </c>
      <c r="F695" s="29">
        <v>-143092.12</v>
      </c>
      <c r="G695" s="29">
        <f>F695-C695</f>
        <v>-247397.9</v>
      </c>
      <c r="H695" s="29">
        <f>E695-F695</f>
        <v>143092.12</v>
      </c>
      <c r="I695" s="30">
        <f>IF(ISERROR(F695/C695),0,F695/C695*100-100)</f>
        <v>-237.18522597693052</v>
      </c>
      <c r="J695" s="30">
        <f>IF(ISERROR(F695/E695),0,F695/E695*100)</f>
        <v>0</v>
      </c>
      <c r="K695" s="30">
        <f>IF(ISERROR(F695/D695),0,F695/D695*100)</f>
        <v>-60.938755520350227</v>
      </c>
    </row>
    <row r="696" spans="1:11">
      <c r="A696" s="33" t="s">
        <v>90</v>
      </c>
      <c r="B696" s="28" t="s">
        <v>91</v>
      </c>
      <c r="C696" s="29">
        <v>104305.78</v>
      </c>
      <c r="D696" s="29">
        <v>234813</v>
      </c>
      <c r="E696" s="29">
        <v>0</v>
      </c>
      <c r="F696" s="29">
        <v>-143092.12</v>
      </c>
      <c r="G696" s="29">
        <f>F696-C696</f>
        <v>-247397.9</v>
      </c>
      <c r="H696" s="29">
        <f>E696-F696</f>
        <v>143092.12</v>
      </c>
      <c r="I696" s="30">
        <f>IF(ISERROR(F696/C696),0,F696/C696*100-100)</f>
        <v>-237.18522597693052</v>
      </c>
      <c r="J696" s="30">
        <f>IF(ISERROR(F696/E696),0,F696/E696*100)</f>
        <v>0</v>
      </c>
      <c r="K696" s="30">
        <f>IF(ISERROR(F696/D696),0,F696/D696*100)</f>
        <v>-60.938755520350227</v>
      </c>
    </row>
    <row r="697" spans="1:11" ht="25.5">
      <c r="A697" s="34" t="s">
        <v>104</v>
      </c>
      <c r="B697" s="28" t="s">
        <v>105</v>
      </c>
      <c r="C697" s="29">
        <v>-339117.12</v>
      </c>
      <c r="D697" s="29">
        <v>234813</v>
      </c>
      <c r="E697" s="29">
        <v>0</v>
      </c>
      <c r="F697" s="29">
        <v>-234811.34</v>
      </c>
      <c r="G697" s="29">
        <f>F697-C697</f>
        <v>104305.78</v>
      </c>
      <c r="H697" s="29">
        <f>E697-F697</f>
        <v>234811.34</v>
      </c>
      <c r="I697" s="30">
        <f>IF(ISERROR(F697/C697),0,F697/C697*100-100)</f>
        <v>-30.758040172079788</v>
      </c>
      <c r="J697" s="30">
        <f>IF(ISERROR(F697/E697),0,F697/E697*100)</f>
        <v>0</v>
      </c>
      <c r="K697" s="30">
        <f>IF(ISERROR(F697/D697),0,F697/D697*100)</f>
        <v>-99.999293054473142</v>
      </c>
    </row>
    <row r="698" spans="1:11" s="42" customFormat="1" ht="25.5">
      <c r="A698" s="38" t="s">
        <v>291</v>
      </c>
      <c r="B698" s="39" t="s">
        <v>292</v>
      </c>
      <c r="C698" s="40"/>
      <c r="D698" s="40"/>
      <c r="E698" s="40"/>
      <c r="F698" s="40"/>
      <c r="G698" s="40"/>
      <c r="H698" s="40"/>
      <c r="I698" s="41"/>
      <c r="J698" s="41"/>
      <c r="K698" s="41"/>
    </row>
    <row r="699" spans="1:11">
      <c r="A699" s="27" t="s">
        <v>26</v>
      </c>
      <c r="B699" s="28" t="s">
        <v>27</v>
      </c>
      <c r="C699" s="29">
        <v>157046.18</v>
      </c>
      <c r="D699" s="29">
        <v>262982</v>
      </c>
      <c r="E699" s="29">
        <v>28167</v>
      </c>
      <c r="F699" s="29">
        <v>139727.48000000001</v>
      </c>
      <c r="G699" s="29">
        <f>F699-C699</f>
        <v>-17318.699999999983</v>
      </c>
      <c r="H699" s="29">
        <f>E699-F699</f>
        <v>-111560.48000000001</v>
      </c>
      <c r="I699" s="30">
        <f>IF(ISERROR(F699/C699),0,F699/C699*100-100)</f>
        <v>-11.02777539702015</v>
      </c>
      <c r="J699" s="30">
        <f>IF(ISERROR(F699/E699),0,F699/E699*100)</f>
        <v>496.06802286363478</v>
      </c>
      <c r="K699" s="30">
        <f>IF(ISERROR(F699/D699),0,F699/D699*100)</f>
        <v>53.131955799256225</v>
      </c>
    </row>
    <row r="700" spans="1:11" ht="25.5">
      <c r="A700" s="33" t="s">
        <v>69</v>
      </c>
      <c r="B700" s="28" t="s">
        <v>70</v>
      </c>
      <c r="C700" s="29">
        <v>1530.73</v>
      </c>
      <c r="D700" s="29">
        <v>0</v>
      </c>
      <c r="E700" s="29">
        <v>0</v>
      </c>
      <c r="F700" s="29">
        <v>1600</v>
      </c>
      <c r="G700" s="29">
        <f>F700-C700</f>
        <v>69.269999999999982</v>
      </c>
      <c r="H700" s="29">
        <f>E700-F700</f>
        <v>-1600</v>
      </c>
      <c r="I700" s="30">
        <f>IF(ISERROR(F700/C700),0,F700/C700*100-100)</f>
        <v>4.52529185421335</v>
      </c>
      <c r="J700" s="30">
        <f>IF(ISERROR(F700/E700),0,F700/E700*100)</f>
        <v>0</v>
      </c>
      <c r="K700" s="30">
        <f>IF(ISERROR(F700/D700),0,F700/D700*100)</f>
        <v>0</v>
      </c>
    </row>
    <row r="701" spans="1:11">
      <c r="A701" s="33" t="s">
        <v>100</v>
      </c>
      <c r="B701" s="28" t="s">
        <v>101</v>
      </c>
      <c r="C701" s="29">
        <v>52273</v>
      </c>
      <c r="D701" s="29">
        <v>26007</v>
      </c>
      <c r="E701" s="29">
        <v>0</v>
      </c>
      <c r="F701" s="29">
        <v>26006.400000000001</v>
      </c>
      <c r="G701" s="29">
        <f>F701-C701</f>
        <v>-26266.6</v>
      </c>
      <c r="H701" s="29">
        <f>E701-F701</f>
        <v>-26006.400000000001</v>
      </c>
      <c r="I701" s="30">
        <f>IF(ISERROR(F701/C701),0,F701/C701*100-100)</f>
        <v>-50.24888565798787</v>
      </c>
      <c r="J701" s="30">
        <f>IF(ISERROR(F701/E701),0,F701/E701*100)</f>
        <v>0</v>
      </c>
      <c r="K701" s="30">
        <f>IF(ISERROR(F701/D701),0,F701/D701*100)</f>
        <v>99.997692928826865</v>
      </c>
    </row>
    <row r="702" spans="1:11">
      <c r="A702" s="33" t="s">
        <v>71</v>
      </c>
      <c r="B702" s="28" t="s">
        <v>72</v>
      </c>
      <c r="C702" s="29">
        <v>37141.879999999997</v>
      </c>
      <c r="D702" s="29">
        <v>0</v>
      </c>
      <c r="E702" s="29">
        <v>0</v>
      </c>
      <c r="F702" s="29">
        <v>0</v>
      </c>
      <c r="G702" s="29">
        <f>F702-C702</f>
        <v>-37141.879999999997</v>
      </c>
      <c r="H702" s="29">
        <f>E702-F702</f>
        <v>0</v>
      </c>
      <c r="I702" s="30">
        <f>IF(ISERROR(F702/C702),0,F702/C702*100-100)</f>
        <v>-100</v>
      </c>
      <c r="J702" s="30">
        <f>IF(ISERROR(F702/E702),0,F702/E702*100)</f>
        <v>0</v>
      </c>
      <c r="K702" s="30">
        <f>IF(ISERROR(F702/D702),0,F702/D702*100)</f>
        <v>0</v>
      </c>
    </row>
    <row r="703" spans="1:11">
      <c r="A703" s="34" t="s">
        <v>470</v>
      </c>
      <c r="B703" s="28" t="s">
        <v>471</v>
      </c>
      <c r="C703" s="29">
        <v>37141.879999999997</v>
      </c>
      <c r="D703" s="29">
        <v>0</v>
      </c>
      <c r="E703" s="29">
        <v>0</v>
      </c>
      <c r="F703" s="29">
        <v>0</v>
      </c>
      <c r="G703" s="29">
        <f>F703-C703</f>
        <v>-37141.879999999997</v>
      </c>
      <c r="H703" s="29">
        <f>E703-F703</f>
        <v>0</v>
      </c>
      <c r="I703" s="30">
        <f>IF(ISERROR(F703/C703),0,F703/C703*100-100)</f>
        <v>-100</v>
      </c>
      <c r="J703" s="30">
        <f>IF(ISERROR(F703/E703),0,F703/E703*100)</f>
        <v>0</v>
      </c>
      <c r="K703" s="30">
        <f>IF(ISERROR(F703/D703),0,F703/D703*100)</f>
        <v>0</v>
      </c>
    </row>
    <row r="704" spans="1:11">
      <c r="A704" s="35" t="s">
        <v>472</v>
      </c>
      <c r="B704" s="28" t="s">
        <v>473</v>
      </c>
      <c r="C704" s="29">
        <v>37141.879999999997</v>
      </c>
      <c r="D704" s="29">
        <v>0</v>
      </c>
      <c r="E704" s="29">
        <v>0</v>
      </c>
      <c r="F704" s="29">
        <v>0</v>
      </c>
      <c r="G704" s="29">
        <f>F704-C704</f>
        <v>-37141.879999999997</v>
      </c>
      <c r="H704" s="29">
        <f>E704-F704</f>
        <v>0</v>
      </c>
      <c r="I704" s="30">
        <f>IF(ISERROR(F704/C704),0,F704/C704*100-100)</f>
        <v>-100</v>
      </c>
      <c r="J704" s="30">
        <f>IF(ISERROR(F704/E704),0,F704/E704*100)</f>
        <v>0</v>
      </c>
      <c r="K704" s="30">
        <f>IF(ISERROR(F704/D704),0,F704/D704*100)</f>
        <v>0</v>
      </c>
    </row>
    <row r="705" spans="1:11" ht="51">
      <c r="A705" s="36" t="s">
        <v>476</v>
      </c>
      <c r="B705" s="28" t="s">
        <v>477</v>
      </c>
      <c r="C705" s="29">
        <v>37141.879999999997</v>
      </c>
      <c r="D705" s="29">
        <v>0</v>
      </c>
      <c r="E705" s="29">
        <v>0</v>
      </c>
      <c r="F705" s="29">
        <v>0</v>
      </c>
      <c r="G705" s="29">
        <f>F705-C705</f>
        <v>-37141.879999999997</v>
      </c>
      <c r="H705" s="29">
        <f>E705-F705</f>
        <v>0</v>
      </c>
      <c r="I705" s="30">
        <f>IF(ISERROR(F705/C705),0,F705/C705*100-100)</f>
        <v>-100</v>
      </c>
      <c r="J705" s="30">
        <f>IF(ISERROR(F705/E705),0,F705/E705*100)</f>
        <v>0</v>
      </c>
      <c r="K705" s="30">
        <f>IF(ISERROR(F705/D705),0,F705/D705*100)</f>
        <v>0</v>
      </c>
    </row>
    <row r="706" spans="1:11">
      <c r="A706" s="33" t="s">
        <v>28</v>
      </c>
      <c r="B706" s="28" t="s">
        <v>29</v>
      </c>
      <c r="C706" s="29">
        <v>66100.570000000007</v>
      </c>
      <c r="D706" s="29">
        <v>236975</v>
      </c>
      <c r="E706" s="29">
        <v>28167</v>
      </c>
      <c r="F706" s="29">
        <v>112121.08</v>
      </c>
      <c r="G706" s="29">
        <f>F706-C706</f>
        <v>46020.509999999995</v>
      </c>
      <c r="H706" s="29">
        <f>E706-F706</f>
        <v>-83954.08</v>
      </c>
      <c r="I706" s="30">
        <f>IF(ISERROR(F706/C706),0,F706/C706*100-100)</f>
        <v>69.62195636134453</v>
      </c>
      <c r="J706" s="30">
        <f>IF(ISERROR(F706/E706),0,F706/E706*100)</f>
        <v>398.05829516810451</v>
      </c>
      <c r="K706" s="30">
        <f>IF(ISERROR(F706/D706),0,F706/D706*100)</f>
        <v>47.313463445511125</v>
      </c>
    </row>
    <row r="707" spans="1:11">
      <c r="A707" s="34" t="s">
        <v>30</v>
      </c>
      <c r="B707" s="28" t="s">
        <v>31</v>
      </c>
      <c r="C707" s="29">
        <v>66100.570000000007</v>
      </c>
      <c r="D707" s="29">
        <v>236975</v>
      </c>
      <c r="E707" s="29">
        <v>28167</v>
      </c>
      <c r="F707" s="29">
        <v>112121.08</v>
      </c>
      <c r="G707" s="29">
        <f>F707-C707</f>
        <v>46020.509999999995</v>
      </c>
      <c r="H707" s="29">
        <f>E707-F707</f>
        <v>-83954.08</v>
      </c>
      <c r="I707" s="30">
        <f>IF(ISERROR(F707/C707),0,F707/C707*100-100)</f>
        <v>69.62195636134453</v>
      </c>
      <c r="J707" s="30">
        <f>IF(ISERROR(F707/E707),0,F707/E707*100)</f>
        <v>398.05829516810451</v>
      </c>
      <c r="K707" s="30">
        <f>IF(ISERROR(F707/D707),0,F707/D707*100)</f>
        <v>47.313463445511125</v>
      </c>
    </row>
    <row r="708" spans="1:11">
      <c r="A708" s="27" t="s">
        <v>32</v>
      </c>
      <c r="B708" s="28" t="s">
        <v>33</v>
      </c>
      <c r="C708" s="29">
        <v>160781.57</v>
      </c>
      <c r="D708" s="29">
        <v>262982</v>
      </c>
      <c r="E708" s="29">
        <v>28167</v>
      </c>
      <c r="F708" s="29">
        <v>138127.48000000001</v>
      </c>
      <c r="G708" s="29">
        <f>F708-C708</f>
        <v>-22654.089999999997</v>
      </c>
      <c r="H708" s="29">
        <f>E708-F708</f>
        <v>-109960.48000000001</v>
      </c>
      <c r="I708" s="30">
        <f>IF(ISERROR(F708/C708),0,F708/C708*100-100)</f>
        <v>-14.089979342781632</v>
      </c>
      <c r="J708" s="30">
        <f>IF(ISERROR(F708/E708),0,F708/E708*100)</f>
        <v>490.38761671459514</v>
      </c>
      <c r="K708" s="30">
        <f>IF(ISERROR(F708/D708),0,F708/D708*100)</f>
        <v>52.523549140245343</v>
      </c>
    </row>
    <row r="709" spans="1:11">
      <c r="A709" s="33" t="s">
        <v>34</v>
      </c>
      <c r="B709" s="28" t="s">
        <v>35</v>
      </c>
      <c r="C709" s="29">
        <v>157366.71</v>
      </c>
      <c r="D709" s="29">
        <v>159382</v>
      </c>
      <c r="E709" s="29">
        <v>28167</v>
      </c>
      <c r="F709" s="29">
        <v>137592.43</v>
      </c>
      <c r="G709" s="29">
        <f>F709-C709</f>
        <v>-19774.28</v>
      </c>
      <c r="H709" s="29">
        <f>E709-F709</f>
        <v>-109425.43</v>
      </c>
      <c r="I709" s="30">
        <f>IF(ISERROR(F709/C709),0,F709/C709*100-100)</f>
        <v>-12.565732612698071</v>
      </c>
      <c r="J709" s="30">
        <f>IF(ISERROR(F709/E709),0,F709/E709*100)</f>
        <v>488.48805339581781</v>
      </c>
      <c r="K709" s="30">
        <f>IF(ISERROR(F709/D709),0,F709/D709*100)</f>
        <v>86.328713405528859</v>
      </c>
    </row>
    <row r="710" spans="1:11">
      <c r="A710" s="34" t="s">
        <v>36</v>
      </c>
      <c r="B710" s="28" t="s">
        <v>37</v>
      </c>
      <c r="C710" s="29">
        <v>62685.71</v>
      </c>
      <c r="D710" s="29">
        <v>133375</v>
      </c>
      <c r="E710" s="29">
        <v>28167</v>
      </c>
      <c r="F710" s="29">
        <v>111586.03</v>
      </c>
      <c r="G710" s="29">
        <f>F710-C710</f>
        <v>48900.32</v>
      </c>
      <c r="H710" s="29">
        <f>E710-F710</f>
        <v>-83419.03</v>
      </c>
      <c r="I710" s="30">
        <f>IF(ISERROR(F710/C710),0,F710/C710*100-100)</f>
        <v>78.008720009711965</v>
      </c>
      <c r="J710" s="30">
        <f>IF(ISERROR(F710/E710),0,F710/E710*100)</f>
        <v>396.15873184932724</v>
      </c>
      <c r="K710" s="30">
        <f>IF(ISERROR(F710/D710),0,F710/D710*100)</f>
        <v>83.663377694470469</v>
      </c>
    </row>
    <row r="711" spans="1:11">
      <c r="A711" s="35" t="s">
        <v>38</v>
      </c>
      <c r="B711" s="28" t="s">
        <v>39</v>
      </c>
      <c r="C711" s="29">
        <v>37679.79</v>
      </c>
      <c r="D711" s="29">
        <v>91674</v>
      </c>
      <c r="E711" s="29">
        <v>15119</v>
      </c>
      <c r="F711" s="29">
        <v>82457.119999999995</v>
      </c>
      <c r="G711" s="29">
        <f>F711-C711</f>
        <v>44777.329999999994</v>
      </c>
      <c r="H711" s="29">
        <f>E711-F711</f>
        <v>-67338.12</v>
      </c>
      <c r="I711" s="30">
        <f>IF(ISERROR(F711/C711),0,F711/C711*100-100)</f>
        <v>118.83646379133216</v>
      </c>
      <c r="J711" s="30">
        <f>IF(ISERROR(F711/E711),0,F711/E711*100)</f>
        <v>545.3873933461208</v>
      </c>
      <c r="K711" s="30">
        <f>IF(ISERROR(F711/D711),0,F711/D711*100)</f>
        <v>89.946026136090921</v>
      </c>
    </row>
    <row r="712" spans="1:11">
      <c r="A712" s="35" t="s">
        <v>40</v>
      </c>
      <c r="B712" s="28" t="s">
        <v>41</v>
      </c>
      <c r="C712" s="29">
        <v>25005.919999999998</v>
      </c>
      <c r="D712" s="29">
        <v>41701</v>
      </c>
      <c r="E712" s="29">
        <v>13048</v>
      </c>
      <c r="F712" s="29">
        <v>29128.91</v>
      </c>
      <c r="G712" s="29">
        <f>F712-C712</f>
        <v>4122.9900000000016</v>
      </c>
      <c r="H712" s="29">
        <f>E712-F712</f>
        <v>-16080.91</v>
      </c>
      <c r="I712" s="30">
        <f>IF(ISERROR(F712/C712),0,F712/C712*100-100)</f>
        <v>16.48805562842719</v>
      </c>
      <c r="J712" s="30">
        <f>IF(ISERROR(F712/E712),0,F712/E712*100)</f>
        <v>223.24425199264252</v>
      </c>
      <c r="K712" s="30">
        <f>IF(ISERROR(F712/D712),0,F712/D712*100)</f>
        <v>69.851826095297469</v>
      </c>
    </row>
    <row r="713" spans="1:11">
      <c r="A713" s="34" t="s">
        <v>44</v>
      </c>
      <c r="B713" s="28" t="s">
        <v>45</v>
      </c>
      <c r="C713" s="29">
        <v>42408</v>
      </c>
      <c r="D713" s="29">
        <v>0</v>
      </c>
      <c r="E713" s="29">
        <v>0</v>
      </c>
      <c r="F713" s="29">
        <v>0</v>
      </c>
      <c r="G713" s="29">
        <f>F713-C713</f>
        <v>-42408</v>
      </c>
      <c r="H713" s="29">
        <f>E713-F713</f>
        <v>0</v>
      </c>
      <c r="I713" s="30">
        <f>IF(ISERROR(F713/C713),0,F713/C713*100-100)</f>
        <v>-100</v>
      </c>
      <c r="J713" s="30">
        <f>IF(ISERROR(F713/E713),0,F713/E713*100)</f>
        <v>0</v>
      </c>
      <c r="K713" s="30">
        <f>IF(ISERROR(F713/D713),0,F713/D713*100)</f>
        <v>0</v>
      </c>
    </row>
    <row r="714" spans="1:11">
      <c r="A714" s="35" t="s">
        <v>46</v>
      </c>
      <c r="B714" s="28" t="s">
        <v>47</v>
      </c>
      <c r="C714" s="29">
        <v>42408</v>
      </c>
      <c r="D714" s="29">
        <v>0</v>
      </c>
      <c r="E714" s="29">
        <v>0</v>
      </c>
      <c r="F714" s="29">
        <v>0</v>
      </c>
      <c r="G714" s="29">
        <f>F714-C714</f>
        <v>-42408</v>
      </c>
      <c r="H714" s="29">
        <f>E714-F714</f>
        <v>0</v>
      </c>
      <c r="I714" s="30">
        <f>IF(ISERROR(F714/C714),0,F714/C714*100-100)</f>
        <v>-100</v>
      </c>
      <c r="J714" s="30">
        <f>IF(ISERROR(F714/E714),0,F714/E714*100)</f>
        <v>0</v>
      </c>
      <c r="K714" s="30">
        <f>IF(ISERROR(F714/D714),0,F714/D714*100)</f>
        <v>0</v>
      </c>
    </row>
    <row r="715" spans="1:11" ht="25.5">
      <c r="A715" s="34" t="s">
        <v>50</v>
      </c>
      <c r="B715" s="28" t="s">
        <v>51</v>
      </c>
      <c r="C715" s="29">
        <v>52273</v>
      </c>
      <c r="D715" s="29">
        <v>26007</v>
      </c>
      <c r="E715" s="29">
        <v>0</v>
      </c>
      <c r="F715" s="29">
        <v>26006.400000000001</v>
      </c>
      <c r="G715" s="29">
        <f>F715-C715</f>
        <v>-26266.6</v>
      </c>
      <c r="H715" s="29">
        <f>E715-F715</f>
        <v>-26006.400000000001</v>
      </c>
      <c r="I715" s="30">
        <f>IF(ISERROR(F715/C715),0,F715/C715*100-100)</f>
        <v>-50.24888565798787</v>
      </c>
      <c r="J715" s="30">
        <f>IF(ISERROR(F715/E715),0,F715/E715*100)</f>
        <v>0</v>
      </c>
      <c r="K715" s="30">
        <f>IF(ISERROR(F715/D715),0,F715/D715*100)</f>
        <v>99.997692928826865</v>
      </c>
    </row>
    <row r="716" spans="1:11">
      <c r="A716" s="35" t="s">
        <v>189</v>
      </c>
      <c r="B716" s="28" t="s">
        <v>190</v>
      </c>
      <c r="C716" s="29">
        <v>52273</v>
      </c>
      <c r="D716" s="29">
        <v>26007</v>
      </c>
      <c r="E716" s="29">
        <v>0</v>
      </c>
      <c r="F716" s="29">
        <v>26006.400000000001</v>
      </c>
      <c r="G716" s="29">
        <f>F716-C716</f>
        <v>-26266.6</v>
      </c>
      <c r="H716" s="29">
        <f>E716-F716</f>
        <v>-26006.400000000001</v>
      </c>
      <c r="I716" s="30">
        <f>IF(ISERROR(F716/C716),0,F716/C716*100-100)</f>
        <v>-50.24888565798787</v>
      </c>
      <c r="J716" s="30">
        <f>IF(ISERROR(F716/E716),0,F716/E716*100)</f>
        <v>0</v>
      </c>
      <c r="K716" s="30">
        <f>IF(ISERROR(F716/D716),0,F716/D716*100)</f>
        <v>99.997692928826865</v>
      </c>
    </row>
    <row r="717" spans="1:11">
      <c r="A717" s="33" t="s">
        <v>58</v>
      </c>
      <c r="B717" s="28" t="s">
        <v>59</v>
      </c>
      <c r="C717" s="29">
        <v>3414.86</v>
      </c>
      <c r="D717" s="29">
        <v>103600</v>
      </c>
      <c r="E717" s="29">
        <v>0</v>
      </c>
      <c r="F717" s="29">
        <v>535.04999999999995</v>
      </c>
      <c r="G717" s="29">
        <f>F717-C717</f>
        <v>-2879.8100000000004</v>
      </c>
      <c r="H717" s="29">
        <f>E717-F717</f>
        <v>-535.04999999999995</v>
      </c>
      <c r="I717" s="30">
        <f>IF(ISERROR(F717/C717),0,F717/C717*100-100)</f>
        <v>-84.331714916570519</v>
      </c>
      <c r="J717" s="30">
        <f>IF(ISERROR(F717/E717),0,F717/E717*100)</f>
        <v>0</v>
      </c>
      <c r="K717" s="30">
        <f>IF(ISERROR(F717/D717),0,F717/D717*100)</f>
        <v>0.51645752895752894</v>
      </c>
    </row>
    <row r="718" spans="1:11">
      <c r="A718" s="34" t="s">
        <v>60</v>
      </c>
      <c r="B718" s="28" t="s">
        <v>61</v>
      </c>
      <c r="C718" s="29">
        <v>3414.86</v>
      </c>
      <c r="D718" s="29">
        <v>103600</v>
      </c>
      <c r="E718" s="29">
        <v>0</v>
      </c>
      <c r="F718" s="29">
        <v>535.04999999999995</v>
      </c>
      <c r="G718" s="29">
        <f>F718-C718</f>
        <v>-2879.8100000000004</v>
      </c>
      <c r="H718" s="29">
        <f>E718-F718</f>
        <v>-535.04999999999995</v>
      </c>
      <c r="I718" s="30">
        <f>IF(ISERROR(F718/C718),0,F718/C718*100-100)</f>
        <v>-84.331714916570519</v>
      </c>
      <c r="J718" s="30">
        <f>IF(ISERROR(F718/E718),0,F718/E718*100)</f>
        <v>0</v>
      </c>
      <c r="K718" s="30">
        <f>IF(ISERROR(F718/D718),0,F718/D718*100)</f>
        <v>0.51645752895752894</v>
      </c>
    </row>
    <row r="719" spans="1:11">
      <c r="A719" s="27"/>
      <c r="B719" s="28" t="s">
        <v>87</v>
      </c>
      <c r="C719" s="29">
        <v>-3735.39</v>
      </c>
      <c r="D719" s="29">
        <v>0</v>
      </c>
      <c r="E719" s="29">
        <v>0</v>
      </c>
      <c r="F719" s="29">
        <v>1600</v>
      </c>
      <c r="G719" s="29">
        <f>F719-C719</f>
        <v>5335.3899999999994</v>
      </c>
      <c r="H719" s="29">
        <f>E719-F719</f>
        <v>-1600</v>
      </c>
      <c r="I719" s="30">
        <f>IF(ISERROR(F719/C719),0,F719/C719*100-100)</f>
        <v>-142.83354616251583</v>
      </c>
      <c r="J719" s="30">
        <f>IF(ISERROR(F719/E719),0,F719/E719*100)</f>
        <v>0</v>
      </c>
      <c r="K719" s="30">
        <f>IF(ISERROR(F719/D719),0,F719/D719*100)</f>
        <v>0</v>
      </c>
    </row>
    <row r="720" spans="1:11">
      <c r="A720" s="27" t="s">
        <v>88</v>
      </c>
      <c r="B720" s="28" t="s">
        <v>89</v>
      </c>
      <c r="C720" s="29">
        <v>3735.39</v>
      </c>
      <c r="D720" s="29">
        <v>0</v>
      </c>
      <c r="E720" s="29">
        <v>0</v>
      </c>
      <c r="F720" s="29">
        <v>-1600</v>
      </c>
      <c r="G720" s="29">
        <f>F720-C720</f>
        <v>-5335.3899999999994</v>
      </c>
      <c r="H720" s="29">
        <f>E720-F720</f>
        <v>1600</v>
      </c>
      <c r="I720" s="30">
        <f>IF(ISERROR(F720/C720),0,F720/C720*100-100)</f>
        <v>-142.83354616251583</v>
      </c>
      <c r="J720" s="30">
        <f>IF(ISERROR(F720/E720),0,F720/E720*100)</f>
        <v>0</v>
      </c>
      <c r="K720" s="30">
        <f>IF(ISERROR(F720/D720),0,F720/D720*100)</f>
        <v>0</v>
      </c>
    </row>
    <row r="721" spans="1:11">
      <c r="A721" s="33" t="s">
        <v>90</v>
      </c>
      <c r="B721" s="28" t="s">
        <v>91</v>
      </c>
      <c r="C721" s="29">
        <v>3735.39</v>
      </c>
      <c r="D721" s="29">
        <v>0</v>
      </c>
      <c r="E721" s="29">
        <v>0</v>
      </c>
      <c r="F721" s="29">
        <v>-1600</v>
      </c>
      <c r="G721" s="29">
        <f>F721-C721</f>
        <v>-5335.3899999999994</v>
      </c>
      <c r="H721" s="29">
        <f>E721-F721</f>
        <v>1600</v>
      </c>
      <c r="I721" s="30">
        <f>IF(ISERROR(F721/C721),0,F721/C721*100-100)</f>
        <v>-142.83354616251583</v>
      </c>
      <c r="J721" s="30">
        <f>IF(ISERROR(F721/E721),0,F721/E721*100)</f>
        <v>0</v>
      </c>
      <c r="K721" s="30">
        <f>IF(ISERROR(F721/D721),0,F721/D721*100)</f>
        <v>0</v>
      </c>
    </row>
    <row r="722" spans="1:11" ht="25.5">
      <c r="A722" s="34" t="s">
        <v>92</v>
      </c>
      <c r="B722" s="28" t="s">
        <v>93</v>
      </c>
      <c r="C722" s="29">
        <v>-3735.39</v>
      </c>
      <c r="D722" s="29">
        <v>0</v>
      </c>
      <c r="E722" s="29">
        <v>0</v>
      </c>
      <c r="F722" s="29">
        <v>0</v>
      </c>
      <c r="G722" s="29">
        <f>F722-C722</f>
        <v>3735.39</v>
      </c>
      <c r="H722" s="29">
        <f>E722-F722</f>
        <v>0</v>
      </c>
      <c r="I722" s="30">
        <f>IF(ISERROR(F722/C722),0,F722/C722*100-100)</f>
        <v>-100</v>
      </c>
      <c r="J722" s="30">
        <f>IF(ISERROR(F722/E722),0,F722/E722*100)</f>
        <v>0</v>
      </c>
      <c r="K722" s="30">
        <f>IF(ISERROR(F722/D722),0,F722/D722*100)</f>
        <v>0</v>
      </c>
    </row>
    <row r="723" spans="1:11" s="42" customFormat="1" ht="38.25">
      <c r="A723" s="43" t="s">
        <v>293</v>
      </c>
      <c r="B723" s="39" t="s">
        <v>659</v>
      </c>
      <c r="C723" s="40"/>
      <c r="D723" s="40"/>
      <c r="E723" s="40"/>
      <c r="F723" s="40"/>
      <c r="G723" s="40"/>
      <c r="H723" s="40"/>
      <c r="I723" s="41"/>
      <c r="J723" s="41"/>
      <c r="K723" s="41"/>
    </row>
    <row r="724" spans="1:11">
      <c r="A724" s="27" t="s">
        <v>26</v>
      </c>
      <c r="B724" s="28" t="s">
        <v>27</v>
      </c>
      <c r="C724" s="29">
        <v>38672.61</v>
      </c>
      <c r="D724" s="29">
        <v>0</v>
      </c>
      <c r="E724" s="29">
        <v>0</v>
      </c>
      <c r="F724" s="29">
        <v>0</v>
      </c>
      <c r="G724" s="29">
        <f>F724-C724</f>
        <v>-38672.61</v>
      </c>
      <c r="H724" s="29">
        <f>E724-F724</f>
        <v>0</v>
      </c>
      <c r="I724" s="30">
        <f>IF(ISERROR(F724/C724),0,F724/C724*100-100)</f>
        <v>-100</v>
      </c>
      <c r="J724" s="30">
        <f>IF(ISERROR(F724/E724),0,F724/E724*100)</f>
        <v>0</v>
      </c>
      <c r="K724" s="30">
        <f>IF(ISERROR(F724/D724),0,F724/D724*100)</f>
        <v>0</v>
      </c>
    </row>
    <row r="725" spans="1:11" ht="25.5">
      <c r="A725" s="33" t="s">
        <v>69</v>
      </c>
      <c r="B725" s="28" t="s">
        <v>70</v>
      </c>
      <c r="C725" s="29">
        <v>1530.73</v>
      </c>
      <c r="D725" s="29">
        <v>0</v>
      </c>
      <c r="E725" s="29">
        <v>0</v>
      </c>
      <c r="F725" s="29">
        <v>0</v>
      </c>
      <c r="G725" s="29">
        <f>F725-C725</f>
        <v>-1530.73</v>
      </c>
      <c r="H725" s="29">
        <f>E725-F725</f>
        <v>0</v>
      </c>
      <c r="I725" s="30">
        <f>IF(ISERROR(F725/C725),0,F725/C725*100-100)</f>
        <v>-100</v>
      </c>
      <c r="J725" s="30">
        <f>IF(ISERROR(F725/E725),0,F725/E725*100)</f>
        <v>0</v>
      </c>
      <c r="K725" s="30">
        <f>IF(ISERROR(F725/D725),0,F725/D725*100)</f>
        <v>0</v>
      </c>
    </row>
    <row r="726" spans="1:11">
      <c r="A726" s="33" t="s">
        <v>71</v>
      </c>
      <c r="B726" s="28" t="s">
        <v>72</v>
      </c>
      <c r="C726" s="29">
        <v>37141.879999999997</v>
      </c>
      <c r="D726" s="29">
        <v>0</v>
      </c>
      <c r="E726" s="29">
        <v>0</v>
      </c>
      <c r="F726" s="29">
        <v>0</v>
      </c>
      <c r="G726" s="29">
        <f>F726-C726</f>
        <v>-37141.879999999997</v>
      </c>
      <c r="H726" s="29">
        <f>E726-F726</f>
        <v>0</v>
      </c>
      <c r="I726" s="30">
        <f>IF(ISERROR(F726/C726),0,F726/C726*100-100)</f>
        <v>-100</v>
      </c>
      <c r="J726" s="30">
        <f>IF(ISERROR(F726/E726),0,F726/E726*100)</f>
        <v>0</v>
      </c>
      <c r="K726" s="30">
        <f>IF(ISERROR(F726/D726),0,F726/D726*100)</f>
        <v>0</v>
      </c>
    </row>
    <row r="727" spans="1:11">
      <c r="A727" s="34" t="s">
        <v>470</v>
      </c>
      <c r="B727" s="28" t="s">
        <v>471</v>
      </c>
      <c r="C727" s="29">
        <v>37141.879999999997</v>
      </c>
      <c r="D727" s="29">
        <v>0</v>
      </c>
      <c r="E727" s="29">
        <v>0</v>
      </c>
      <c r="F727" s="29">
        <v>0</v>
      </c>
      <c r="G727" s="29">
        <f>F727-C727</f>
        <v>-37141.879999999997</v>
      </c>
      <c r="H727" s="29">
        <f>E727-F727</f>
        <v>0</v>
      </c>
      <c r="I727" s="30">
        <f>IF(ISERROR(F727/C727),0,F727/C727*100-100)</f>
        <v>-100</v>
      </c>
      <c r="J727" s="30">
        <f>IF(ISERROR(F727/E727),0,F727/E727*100)</f>
        <v>0</v>
      </c>
      <c r="K727" s="30">
        <f>IF(ISERROR(F727/D727),0,F727/D727*100)</f>
        <v>0</v>
      </c>
    </row>
    <row r="728" spans="1:11">
      <c r="A728" s="35" t="s">
        <v>472</v>
      </c>
      <c r="B728" s="28" t="s">
        <v>473</v>
      </c>
      <c r="C728" s="29">
        <v>37141.879999999997</v>
      </c>
      <c r="D728" s="29">
        <v>0</v>
      </c>
      <c r="E728" s="29">
        <v>0</v>
      </c>
      <c r="F728" s="29">
        <v>0</v>
      </c>
      <c r="G728" s="29">
        <f>F728-C728</f>
        <v>-37141.879999999997</v>
      </c>
      <c r="H728" s="29">
        <f>E728-F728</f>
        <v>0</v>
      </c>
      <c r="I728" s="30">
        <f>IF(ISERROR(F728/C728),0,F728/C728*100-100)</f>
        <v>-100</v>
      </c>
      <c r="J728" s="30">
        <f>IF(ISERROR(F728/E728),0,F728/E728*100)</f>
        <v>0</v>
      </c>
      <c r="K728" s="30">
        <f>IF(ISERROR(F728/D728),0,F728/D728*100)</f>
        <v>0</v>
      </c>
    </row>
    <row r="729" spans="1:11" ht="51">
      <c r="A729" s="36" t="s">
        <v>476</v>
      </c>
      <c r="B729" s="28" t="s">
        <v>477</v>
      </c>
      <c r="C729" s="29">
        <v>37141.879999999997</v>
      </c>
      <c r="D729" s="29">
        <v>0</v>
      </c>
      <c r="E729" s="29">
        <v>0</v>
      </c>
      <c r="F729" s="29">
        <v>0</v>
      </c>
      <c r="G729" s="29">
        <f>F729-C729</f>
        <v>-37141.879999999997</v>
      </c>
      <c r="H729" s="29">
        <f>E729-F729</f>
        <v>0</v>
      </c>
      <c r="I729" s="30">
        <f>IF(ISERROR(F729/C729),0,F729/C729*100-100)</f>
        <v>-100</v>
      </c>
      <c r="J729" s="30">
        <f>IF(ISERROR(F729/E729),0,F729/E729*100)</f>
        <v>0</v>
      </c>
      <c r="K729" s="30">
        <f>IF(ISERROR(F729/D729),0,F729/D729*100)</f>
        <v>0</v>
      </c>
    </row>
    <row r="730" spans="1:11">
      <c r="A730" s="27" t="s">
        <v>32</v>
      </c>
      <c r="B730" s="28" t="s">
        <v>33</v>
      </c>
      <c r="C730" s="29">
        <v>42408</v>
      </c>
      <c r="D730" s="29">
        <v>0</v>
      </c>
      <c r="E730" s="29">
        <v>0</v>
      </c>
      <c r="F730" s="29">
        <v>0</v>
      </c>
      <c r="G730" s="29">
        <f>F730-C730</f>
        <v>-42408</v>
      </c>
      <c r="H730" s="29">
        <f>E730-F730</f>
        <v>0</v>
      </c>
      <c r="I730" s="30">
        <f>IF(ISERROR(F730/C730),0,F730/C730*100-100)</f>
        <v>-100</v>
      </c>
      <c r="J730" s="30">
        <f>IF(ISERROR(F730/E730),0,F730/E730*100)</f>
        <v>0</v>
      </c>
      <c r="K730" s="30">
        <f>IF(ISERROR(F730/D730),0,F730/D730*100)</f>
        <v>0</v>
      </c>
    </row>
    <row r="731" spans="1:11">
      <c r="A731" s="33" t="s">
        <v>34</v>
      </c>
      <c r="B731" s="28" t="s">
        <v>35</v>
      </c>
      <c r="C731" s="29">
        <v>42408</v>
      </c>
      <c r="D731" s="29">
        <v>0</v>
      </c>
      <c r="E731" s="29">
        <v>0</v>
      </c>
      <c r="F731" s="29">
        <v>0</v>
      </c>
      <c r="G731" s="29">
        <f>F731-C731</f>
        <v>-42408</v>
      </c>
      <c r="H731" s="29">
        <f>E731-F731</f>
        <v>0</v>
      </c>
      <c r="I731" s="30">
        <f>IF(ISERROR(F731/C731),0,F731/C731*100-100)</f>
        <v>-100</v>
      </c>
      <c r="J731" s="30">
        <f>IF(ISERROR(F731/E731),0,F731/E731*100)</f>
        <v>0</v>
      </c>
      <c r="K731" s="30">
        <f>IF(ISERROR(F731/D731),0,F731/D731*100)</f>
        <v>0</v>
      </c>
    </row>
    <row r="732" spans="1:11">
      <c r="A732" s="34" t="s">
        <v>44</v>
      </c>
      <c r="B732" s="28" t="s">
        <v>45</v>
      </c>
      <c r="C732" s="29">
        <v>42408</v>
      </c>
      <c r="D732" s="29">
        <v>0</v>
      </c>
      <c r="E732" s="29">
        <v>0</v>
      </c>
      <c r="F732" s="29">
        <v>0</v>
      </c>
      <c r="G732" s="29">
        <f>F732-C732</f>
        <v>-42408</v>
      </c>
      <c r="H732" s="29">
        <f>E732-F732</f>
        <v>0</v>
      </c>
      <c r="I732" s="30">
        <f>IF(ISERROR(F732/C732),0,F732/C732*100-100)</f>
        <v>-100</v>
      </c>
      <c r="J732" s="30">
        <f>IF(ISERROR(F732/E732),0,F732/E732*100)</f>
        <v>0</v>
      </c>
      <c r="K732" s="30">
        <f>IF(ISERROR(F732/D732),0,F732/D732*100)</f>
        <v>0</v>
      </c>
    </row>
    <row r="733" spans="1:11">
      <c r="A733" s="35" t="s">
        <v>46</v>
      </c>
      <c r="B733" s="28" t="s">
        <v>47</v>
      </c>
      <c r="C733" s="29">
        <v>42408</v>
      </c>
      <c r="D733" s="29">
        <v>0</v>
      </c>
      <c r="E733" s="29">
        <v>0</v>
      </c>
      <c r="F733" s="29">
        <v>0</v>
      </c>
      <c r="G733" s="29">
        <f>F733-C733</f>
        <v>-42408</v>
      </c>
      <c r="H733" s="29">
        <f>E733-F733</f>
        <v>0</v>
      </c>
      <c r="I733" s="30">
        <f>IF(ISERROR(F733/C733),0,F733/C733*100-100)</f>
        <v>-100</v>
      </c>
      <c r="J733" s="30">
        <f>IF(ISERROR(F733/E733),0,F733/E733*100)</f>
        <v>0</v>
      </c>
      <c r="K733" s="30">
        <f>IF(ISERROR(F733/D733),0,F733/D733*100)</f>
        <v>0</v>
      </c>
    </row>
    <row r="734" spans="1:11">
      <c r="A734" s="27"/>
      <c r="B734" s="28" t="s">
        <v>87</v>
      </c>
      <c r="C734" s="29">
        <v>-3735.39</v>
      </c>
      <c r="D734" s="29">
        <v>0</v>
      </c>
      <c r="E734" s="29">
        <v>0</v>
      </c>
      <c r="F734" s="29">
        <v>0</v>
      </c>
      <c r="G734" s="29">
        <f>F734-C734</f>
        <v>3735.39</v>
      </c>
      <c r="H734" s="29">
        <f>E734-F734</f>
        <v>0</v>
      </c>
      <c r="I734" s="30">
        <f>IF(ISERROR(F734/C734),0,F734/C734*100-100)</f>
        <v>-100</v>
      </c>
      <c r="J734" s="30">
        <f>IF(ISERROR(F734/E734),0,F734/E734*100)</f>
        <v>0</v>
      </c>
      <c r="K734" s="30">
        <f>IF(ISERROR(F734/D734),0,F734/D734*100)</f>
        <v>0</v>
      </c>
    </row>
    <row r="735" spans="1:11">
      <c r="A735" s="27" t="s">
        <v>88</v>
      </c>
      <c r="B735" s="28" t="s">
        <v>89</v>
      </c>
      <c r="C735" s="29">
        <v>3735.39</v>
      </c>
      <c r="D735" s="29">
        <v>0</v>
      </c>
      <c r="E735" s="29">
        <v>0</v>
      </c>
      <c r="F735" s="29">
        <v>0</v>
      </c>
      <c r="G735" s="29">
        <f>F735-C735</f>
        <v>-3735.39</v>
      </c>
      <c r="H735" s="29">
        <f>E735-F735</f>
        <v>0</v>
      </c>
      <c r="I735" s="30">
        <f>IF(ISERROR(F735/C735),0,F735/C735*100-100)</f>
        <v>-100</v>
      </c>
      <c r="J735" s="30">
        <f>IF(ISERROR(F735/E735),0,F735/E735*100)</f>
        <v>0</v>
      </c>
      <c r="K735" s="30">
        <f>IF(ISERROR(F735/D735),0,F735/D735*100)</f>
        <v>0</v>
      </c>
    </row>
    <row r="736" spans="1:11">
      <c r="A736" s="33" t="s">
        <v>90</v>
      </c>
      <c r="B736" s="28" t="s">
        <v>91</v>
      </c>
      <c r="C736" s="29">
        <v>3735.39</v>
      </c>
      <c r="D736" s="29">
        <v>0</v>
      </c>
      <c r="E736" s="29">
        <v>0</v>
      </c>
      <c r="F736" s="29">
        <v>0</v>
      </c>
      <c r="G736" s="29">
        <f>F736-C736</f>
        <v>-3735.39</v>
      </c>
      <c r="H736" s="29">
        <f>E736-F736</f>
        <v>0</v>
      </c>
      <c r="I736" s="30">
        <f>IF(ISERROR(F736/C736),0,F736/C736*100-100)</f>
        <v>-100</v>
      </c>
      <c r="J736" s="30">
        <f>IF(ISERROR(F736/E736),0,F736/E736*100)</f>
        <v>0</v>
      </c>
      <c r="K736" s="30">
        <f>IF(ISERROR(F736/D736),0,F736/D736*100)</f>
        <v>0</v>
      </c>
    </row>
    <row r="737" spans="1:11" ht="25.5">
      <c r="A737" s="34" t="s">
        <v>92</v>
      </c>
      <c r="B737" s="28" t="s">
        <v>93</v>
      </c>
      <c r="C737" s="29">
        <v>-3735.39</v>
      </c>
      <c r="D737" s="29">
        <v>0</v>
      </c>
      <c r="E737" s="29">
        <v>0</v>
      </c>
      <c r="F737" s="29">
        <v>0</v>
      </c>
      <c r="G737" s="29">
        <f>F737-C737</f>
        <v>3735.39</v>
      </c>
      <c r="H737" s="29">
        <f>E737-F737</f>
        <v>0</v>
      </c>
      <c r="I737" s="30">
        <f>IF(ISERROR(F737/C737),0,F737/C737*100-100)</f>
        <v>-100</v>
      </c>
      <c r="J737" s="30">
        <f>IF(ISERROR(F737/E737),0,F737/E737*100)</f>
        <v>0</v>
      </c>
      <c r="K737" s="30">
        <f>IF(ISERROR(F737/D737),0,F737/D737*100)</f>
        <v>0</v>
      </c>
    </row>
    <row r="738" spans="1:11" s="42" customFormat="1" ht="25.5">
      <c r="A738" s="43" t="s">
        <v>660</v>
      </c>
      <c r="B738" s="39" t="s">
        <v>912</v>
      </c>
      <c r="C738" s="40"/>
      <c r="D738" s="40"/>
      <c r="E738" s="40"/>
      <c r="F738" s="40"/>
      <c r="G738" s="40"/>
      <c r="H738" s="40"/>
      <c r="I738" s="41"/>
      <c r="J738" s="41"/>
      <c r="K738" s="41"/>
    </row>
    <row r="739" spans="1:11">
      <c r="A739" s="27" t="s">
        <v>26</v>
      </c>
      <c r="B739" s="28" t="s">
        <v>27</v>
      </c>
      <c r="C739" s="29">
        <v>66100.570000000007</v>
      </c>
      <c r="D739" s="29">
        <v>236975</v>
      </c>
      <c r="E739" s="29">
        <v>28167</v>
      </c>
      <c r="F739" s="29">
        <v>113721.08</v>
      </c>
      <c r="G739" s="29">
        <f>F739-C739</f>
        <v>47620.509999999995</v>
      </c>
      <c r="H739" s="29">
        <f>E739-F739</f>
        <v>-85554.08</v>
      </c>
      <c r="I739" s="30">
        <f>IF(ISERROR(F739/C739),0,F739/C739*100-100)</f>
        <v>72.042510374721417</v>
      </c>
      <c r="J739" s="30">
        <f>IF(ISERROR(F739/E739),0,F739/E739*100)</f>
        <v>403.73870131714415</v>
      </c>
      <c r="K739" s="30">
        <f>IF(ISERROR(F739/D739),0,F739/D739*100)</f>
        <v>47.988640151914758</v>
      </c>
    </row>
    <row r="740" spans="1:11" ht="25.5">
      <c r="A740" s="33" t="s">
        <v>69</v>
      </c>
      <c r="B740" s="28" t="s">
        <v>70</v>
      </c>
      <c r="C740" s="29">
        <v>0</v>
      </c>
      <c r="D740" s="29">
        <v>0</v>
      </c>
      <c r="E740" s="29">
        <v>0</v>
      </c>
      <c r="F740" s="29">
        <v>1600</v>
      </c>
      <c r="G740" s="29">
        <f>F740-C740</f>
        <v>1600</v>
      </c>
      <c r="H740" s="29">
        <f>E740-F740</f>
        <v>-1600</v>
      </c>
      <c r="I740" s="30">
        <f>IF(ISERROR(F740/C740),0,F740/C740*100-100)</f>
        <v>0</v>
      </c>
      <c r="J740" s="30">
        <f>IF(ISERROR(F740/E740),0,F740/E740*100)</f>
        <v>0</v>
      </c>
      <c r="K740" s="30">
        <f>IF(ISERROR(F740/D740),0,F740/D740*100)</f>
        <v>0</v>
      </c>
    </row>
    <row r="741" spans="1:11">
      <c r="A741" s="33" t="s">
        <v>28</v>
      </c>
      <c r="B741" s="28" t="s">
        <v>29</v>
      </c>
      <c r="C741" s="29">
        <v>66100.570000000007</v>
      </c>
      <c r="D741" s="29">
        <v>236975</v>
      </c>
      <c r="E741" s="29">
        <v>28167</v>
      </c>
      <c r="F741" s="29">
        <v>112121.08</v>
      </c>
      <c r="G741" s="29">
        <f>F741-C741</f>
        <v>46020.509999999995</v>
      </c>
      <c r="H741" s="29">
        <f>E741-F741</f>
        <v>-83954.08</v>
      </c>
      <c r="I741" s="30">
        <f>IF(ISERROR(F741/C741),0,F741/C741*100-100)</f>
        <v>69.62195636134453</v>
      </c>
      <c r="J741" s="30">
        <f>IF(ISERROR(F741/E741),0,F741/E741*100)</f>
        <v>398.05829516810451</v>
      </c>
      <c r="K741" s="30">
        <f>IF(ISERROR(F741/D741),0,F741/D741*100)</f>
        <v>47.313463445511125</v>
      </c>
    </row>
    <row r="742" spans="1:11">
      <c r="A742" s="34" t="s">
        <v>30</v>
      </c>
      <c r="B742" s="28" t="s">
        <v>31</v>
      </c>
      <c r="C742" s="29">
        <v>66100.570000000007</v>
      </c>
      <c r="D742" s="29">
        <v>236975</v>
      </c>
      <c r="E742" s="29">
        <v>28167</v>
      </c>
      <c r="F742" s="29">
        <v>112121.08</v>
      </c>
      <c r="G742" s="29">
        <f>F742-C742</f>
        <v>46020.509999999995</v>
      </c>
      <c r="H742" s="29">
        <f>E742-F742</f>
        <v>-83954.08</v>
      </c>
      <c r="I742" s="30">
        <f>IF(ISERROR(F742/C742),0,F742/C742*100-100)</f>
        <v>69.62195636134453</v>
      </c>
      <c r="J742" s="30">
        <f>IF(ISERROR(F742/E742),0,F742/E742*100)</f>
        <v>398.05829516810451</v>
      </c>
      <c r="K742" s="30">
        <f>IF(ISERROR(F742/D742),0,F742/D742*100)</f>
        <v>47.313463445511125</v>
      </c>
    </row>
    <row r="743" spans="1:11">
      <c r="A743" s="27" t="s">
        <v>32</v>
      </c>
      <c r="B743" s="28" t="s">
        <v>33</v>
      </c>
      <c r="C743" s="29">
        <v>66100.570000000007</v>
      </c>
      <c r="D743" s="29">
        <v>236975</v>
      </c>
      <c r="E743" s="29">
        <v>28167</v>
      </c>
      <c r="F743" s="29">
        <v>112121.08</v>
      </c>
      <c r="G743" s="29">
        <f>F743-C743</f>
        <v>46020.509999999995</v>
      </c>
      <c r="H743" s="29">
        <f>E743-F743</f>
        <v>-83954.08</v>
      </c>
      <c r="I743" s="30">
        <f>IF(ISERROR(F743/C743),0,F743/C743*100-100)</f>
        <v>69.62195636134453</v>
      </c>
      <c r="J743" s="30">
        <f>IF(ISERROR(F743/E743),0,F743/E743*100)</f>
        <v>398.05829516810451</v>
      </c>
      <c r="K743" s="30">
        <f>IF(ISERROR(F743/D743),0,F743/D743*100)</f>
        <v>47.313463445511125</v>
      </c>
    </row>
    <row r="744" spans="1:11">
      <c r="A744" s="33" t="s">
        <v>34</v>
      </c>
      <c r="B744" s="28" t="s">
        <v>35</v>
      </c>
      <c r="C744" s="29">
        <v>62685.71</v>
      </c>
      <c r="D744" s="29">
        <v>133375</v>
      </c>
      <c r="E744" s="29">
        <v>28167</v>
      </c>
      <c r="F744" s="29">
        <v>111586.03</v>
      </c>
      <c r="G744" s="29">
        <f>F744-C744</f>
        <v>48900.32</v>
      </c>
      <c r="H744" s="29">
        <f>E744-F744</f>
        <v>-83419.03</v>
      </c>
      <c r="I744" s="30">
        <f>IF(ISERROR(F744/C744),0,F744/C744*100-100)</f>
        <v>78.008720009711965</v>
      </c>
      <c r="J744" s="30">
        <f>IF(ISERROR(F744/E744),0,F744/E744*100)</f>
        <v>396.15873184932724</v>
      </c>
      <c r="K744" s="30">
        <f>IF(ISERROR(F744/D744),0,F744/D744*100)</f>
        <v>83.663377694470469</v>
      </c>
    </row>
    <row r="745" spans="1:11">
      <c r="A745" s="34" t="s">
        <v>36</v>
      </c>
      <c r="B745" s="28" t="s">
        <v>37</v>
      </c>
      <c r="C745" s="29">
        <v>62685.71</v>
      </c>
      <c r="D745" s="29">
        <v>133375</v>
      </c>
      <c r="E745" s="29">
        <v>28167</v>
      </c>
      <c r="F745" s="29">
        <v>111586.03</v>
      </c>
      <c r="G745" s="29">
        <f>F745-C745</f>
        <v>48900.32</v>
      </c>
      <c r="H745" s="29">
        <f>E745-F745</f>
        <v>-83419.03</v>
      </c>
      <c r="I745" s="30">
        <f>IF(ISERROR(F745/C745),0,F745/C745*100-100)</f>
        <v>78.008720009711965</v>
      </c>
      <c r="J745" s="30">
        <f>IF(ISERROR(F745/E745),0,F745/E745*100)</f>
        <v>396.15873184932724</v>
      </c>
      <c r="K745" s="30">
        <f>IF(ISERROR(F745/D745),0,F745/D745*100)</f>
        <v>83.663377694470469</v>
      </c>
    </row>
    <row r="746" spans="1:11">
      <c r="A746" s="35" t="s">
        <v>38</v>
      </c>
      <c r="B746" s="28" t="s">
        <v>39</v>
      </c>
      <c r="C746" s="29">
        <v>37679.79</v>
      </c>
      <c r="D746" s="29">
        <v>91674</v>
      </c>
      <c r="E746" s="29">
        <v>15119</v>
      </c>
      <c r="F746" s="29">
        <v>82457.119999999995</v>
      </c>
      <c r="G746" s="29">
        <f>F746-C746</f>
        <v>44777.329999999994</v>
      </c>
      <c r="H746" s="29">
        <f>E746-F746</f>
        <v>-67338.12</v>
      </c>
      <c r="I746" s="30">
        <f>IF(ISERROR(F746/C746),0,F746/C746*100-100)</f>
        <v>118.83646379133216</v>
      </c>
      <c r="J746" s="30">
        <f>IF(ISERROR(F746/E746),0,F746/E746*100)</f>
        <v>545.3873933461208</v>
      </c>
      <c r="K746" s="30">
        <f>IF(ISERROR(F746/D746),0,F746/D746*100)</f>
        <v>89.946026136090921</v>
      </c>
    </row>
    <row r="747" spans="1:11">
      <c r="A747" s="35" t="s">
        <v>40</v>
      </c>
      <c r="B747" s="28" t="s">
        <v>41</v>
      </c>
      <c r="C747" s="29">
        <v>25005.919999999998</v>
      </c>
      <c r="D747" s="29">
        <v>41701</v>
      </c>
      <c r="E747" s="29">
        <v>13048</v>
      </c>
      <c r="F747" s="29">
        <v>29128.91</v>
      </c>
      <c r="G747" s="29">
        <f>F747-C747</f>
        <v>4122.9900000000016</v>
      </c>
      <c r="H747" s="29">
        <f>E747-F747</f>
        <v>-16080.91</v>
      </c>
      <c r="I747" s="30">
        <f>IF(ISERROR(F747/C747),0,F747/C747*100-100)</f>
        <v>16.48805562842719</v>
      </c>
      <c r="J747" s="30">
        <f>IF(ISERROR(F747/E747),0,F747/E747*100)</f>
        <v>223.24425199264252</v>
      </c>
      <c r="K747" s="30">
        <f>IF(ISERROR(F747/D747),0,F747/D747*100)</f>
        <v>69.851826095297469</v>
      </c>
    </row>
    <row r="748" spans="1:11">
      <c r="A748" s="33" t="s">
        <v>58</v>
      </c>
      <c r="B748" s="28" t="s">
        <v>59</v>
      </c>
      <c r="C748" s="29">
        <v>3414.86</v>
      </c>
      <c r="D748" s="29">
        <v>103600</v>
      </c>
      <c r="E748" s="29">
        <v>0</v>
      </c>
      <c r="F748" s="29">
        <v>535.04999999999995</v>
      </c>
      <c r="G748" s="29">
        <f>F748-C748</f>
        <v>-2879.8100000000004</v>
      </c>
      <c r="H748" s="29">
        <f>E748-F748</f>
        <v>-535.04999999999995</v>
      </c>
      <c r="I748" s="30">
        <f>IF(ISERROR(F748/C748),0,F748/C748*100-100)</f>
        <v>-84.331714916570519</v>
      </c>
      <c r="J748" s="30">
        <f>IF(ISERROR(F748/E748),0,F748/E748*100)</f>
        <v>0</v>
      </c>
      <c r="K748" s="30">
        <f>IF(ISERROR(F748/D748),0,F748/D748*100)</f>
        <v>0.51645752895752894</v>
      </c>
    </row>
    <row r="749" spans="1:11">
      <c r="A749" s="34" t="s">
        <v>60</v>
      </c>
      <c r="B749" s="28" t="s">
        <v>61</v>
      </c>
      <c r="C749" s="29">
        <v>3414.86</v>
      </c>
      <c r="D749" s="29">
        <v>103600</v>
      </c>
      <c r="E749" s="29">
        <v>0</v>
      </c>
      <c r="F749" s="29">
        <v>535.04999999999995</v>
      </c>
      <c r="G749" s="29">
        <f>F749-C749</f>
        <v>-2879.8100000000004</v>
      </c>
      <c r="H749" s="29">
        <f>E749-F749</f>
        <v>-535.04999999999995</v>
      </c>
      <c r="I749" s="30">
        <f>IF(ISERROR(F749/C749),0,F749/C749*100-100)</f>
        <v>-84.331714916570519</v>
      </c>
      <c r="J749" s="30">
        <f>IF(ISERROR(F749/E749),0,F749/E749*100)</f>
        <v>0</v>
      </c>
      <c r="K749" s="30">
        <f>IF(ISERROR(F749/D749),0,F749/D749*100)</f>
        <v>0.51645752895752894</v>
      </c>
    </row>
    <row r="750" spans="1:11">
      <c r="A750" s="27"/>
      <c r="B750" s="28" t="s">
        <v>87</v>
      </c>
      <c r="C750" s="29">
        <v>0</v>
      </c>
      <c r="D750" s="29">
        <v>0</v>
      </c>
      <c r="E750" s="29">
        <v>0</v>
      </c>
      <c r="F750" s="29">
        <v>1600</v>
      </c>
      <c r="G750" s="29">
        <f>F750-C750</f>
        <v>1600</v>
      </c>
      <c r="H750" s="29">
        <f>E750-F750</f>
        <v>-1600</v>
      </c>
      <c r="I750" s="30">
        <f>IF(ISERROR(F750/C750),0,F750/C750*100-100)</f>
        <v>0</v>
      </c>
      <c r="J750" s="30">
        <f>IF(ISERROR(F750/E750),0,F750/E750*100)</f>
        <v>0</v>
      </c>
      <c r="K750" s="30">
        <f>IF(ISERROR(F750/D750),0,F750/D750*100)</f>
        <v>0</v>
      </c>
    </row>
    <row r="751" spans="1:11">
      <c r="A751" s="27" t="s">
        <v>88</v>
      </c>
      <c r="B751" s="28" t="s">
        <v>89</v>
      </c>
      <c r="C751" s="29">
        <v>0</v>
      </c>
      <c r="D751" s="29">
        <v>0</v>
      </c>
      <c r="E751" s="29">
        <v>0</v>
      </c>
      <c r="F751" s="29">
        <v>-1600</v>
      </c>
      <c r="G751" s="29">
        <f>F751-C751</f>
        <v>-1600</v>
      </c>
      <c r="H751" s="29">
        <f>E751-F751</f>
        <v>1600</v>
      </c>
      <c r="I751" s="30">
        <f>IF(ISERROR(F751/C751),0,F751/C751*100-100)</f>
        <v>0</v>
      </c>
      <c r="J751" s="30">
        <f>IF(ISERROR(F751/E751),0,F751/E751*100)</f>
        <v>0</v>
      </c>
      <c r="K751" s="30">
        <f>IF(ISERROR(F751/D751),0,F751/D751*100)</f>
        <v>0</v>
      </c>
    </row>
    <row r="752" spans="1:11">
      <c r="A752" s="33" t="s">
        <v>90</v>
      </c>
      <c r="B752" s="28" t="s">
        <v>91</v>
      </c>
      <c r="C752" s="29">
        <v>0</v>
      </c>
      <c r="D752" s="29">
        <v>0</v>
      </c>
      <c r="E752" s="29">
        <v>0</v>
      </c>
      <c r="F752" s="29">
        <v>-1600</v>
      </c>
      <c r="G752" s="29">
        <f>F752-C752</f>
        <v>-1600</v>
      </c>
      <c r="H752" s="29">
        <f>E752-F752</f>
        <v>1600</v>
      </c>
      <c r="I752" s="30">
        <f>IF(ISERROR(F752/C752),0,F752/C752*100-100)</f>
        <v>0</v>
      </c>
      <c r="J752" s="30">
        <f>IF(ISERROR(F752/E752),0,F752/E752*100)</f>
        <v>0</v>
      </c>
      <c r="K752" s="30">
        <f>IF(ISERROR(F752/D752),0,F752/D752*100)</f>
        <v>0</v>
      </c>
    </row>
    <row r="753" spans="1:11" s="42" customFormat="1" ht="25.5">
      <c r="A753" s="43" t="s">
        <v>770</v>
      </c>
      <c r="B753" s="39" t="s">
        <v>448</v>
      </c>
      <c r="C753" s="40"/>
      <c r="D753" s="40"/>
      <c r="E753" s="40"/>
      <c r="F753" s="40"/>
      <c r="G753" s="40"/>
      <c r="H753" s="40"/>
      <c r="I753" s="41"/>
      <c r="J753" s="41"/>
      <c r="K753" s="41"/>
    </row>
    <row r="754" spans="1:11">
      <c r="A754" s="27" t="s">
        <v>26</v>
      </c>
      <c r="B754" s="28" t="s">
        <v>27</v>
      </c>
      <c r="C754" s="29">
        <v>52273</v>
      </c>
      <c r="D754" s="29">
        <v>26007</v>
      </c>
      <c r="E754" s="29">
        <v>0</v>
      </c>
      <c r="F754" s="29">
        <v>26006.400000000001</v>
      </c>
      <c r="G754" s="29">
        <f>F754-C754</f>
        <v>-26266.6</v>
      </c>
      <c r="H754" s="29">
        <f>E754-F754</f>
        <v>-26006.400000000001</v>
      </c>
      <c r="I754" s="30">
        <f>IF(ISERROR(F754/C754),0,F754/C754*100-100)</f>
        <v>-50.24888565798787</v>
      </c>
      <c r="J754" s="30">
        <f>IF(ISERROR(F754/E754),0,F754/E754*100)</f>
        <v>0</v>
      </c>
      <c r="K754" s="30">
        <f>IF(ISERROR(F754/D754),0,F754/D754*100)</f>
        <v>99.997692928826865</v>
      </c>
    </row>
    <row r="755" spans="1:11">
      <c r="A755" s="33" t="s">
        <v>100</v>
      </c>
      <c r="B755" s="28" t="s">
        <v>101</v>
      </c>
      <c r="C755" s="29">
        <v>52273</v>
      </c>
      <c r="D755" s="29">
        <v>26007</v>
      </c>
      <c r="E755" s="29">
        <v>0</v>
      </c>
      <c r="F755" s="29">
        <v>26006.400000000001</v>
      </c>
      <c r="G755" s="29">
        <f>F755-C755</f>
        <v>-26266.6</v>
      </c>
      <c r="H755" s="29">
        <f>E755-F755</f>
        <v>-26006.400000000001</v>
      </c>
      <c r="I755" s="30">
        <f>IF(ISERROR(F755/C755),0,F755/C755*100-100)</f>
        <v>-50.24888565798787</v>
      </c>
      <c r="J755" s="30">
        <f>IF(ISERROR(F755/E755),0,F755/E755*100)</f>
        <v>0</v>
      </c>
      <c r="K755" s="30">
        <f>IF(ISERROR(F755/D755),0,F755/D755*100)</f>
        <v>99.997692928826865</v>
      </c>
    </row>
    <row r="756" spans="1:11">
      <c r="A756" s="27" t="s">
        <v>32</v>
      </c>
      <c r="B756" s="28" t="s">
        <v>33</v>
      </c>
      <c r="C756" s="29">
        <v>52273</v>
      </c>
      <c r="D756" s="29">
        <v>26007</v>
      </c>
      <c r="E756" s="29">
        <v>0</v>
      </c>
      <c r="F756" s="29">
        <v>26006.400000000001</v>
      </c>
      <c r="G756" s="29">
        <f>F756-C756</f>
        <v>-26266.6</v>
      </c>
      <c r="H756" s="29">
        <f>E756-F756</f>
        <v>-26006.400000000001</v>
      </c>
      <c r="I756" s="30">
        <f>IF(ISERROR(F756/C756),0,F756/C756*100-100)</f>
        <v>-50.24888565798787</v>
      </c>
      <c r="J756" s="30">
        <f>IF(ISERROR(F756/E756),0,F756/E756*100)</f>
        <v>0</v>
      </c>
      <c r="K756" s="30">
        <f>IF(ISERROR(F756/D756),0,F756/D756*100)</f>
        <v>99.997692928826865</v>
      </c>
    </row>
    <row r="757" spans="1:11">
      <c r="A757" s="33" t="s">
        <v>34</v>
      </c>
      <c r="B757" s="28" t="s">
        <v>35</v>
      </c>
      <c r="C757" s="29">
        <v>52273</v>
      </c>
      <c r="D757" s="29">
        <v>26007</v>
      </c>
      <c r="E757" s="29">
        <v>0</v>
      </c>
      <c r="F757" s="29">
        <v>26006.400000000001</v>
      </c>
      <c r="G757" s="29">
        <f>F757-C757</f>
        <v>-26266.6</v>
      </c>
      <c r="H757" s="29">
        <f>E757-F757</f>
        <v>-26006.400000000001</v>
      </c>
      <c r="I757" s="30">
        <f>IF(ISERROR(F757/C757),0,F757/C757*100-100)</f>
        <v>-50.24888565798787</v>
      </c>
      <c r="J757" s="30">
        <f>IF(ISERROR(F757/E757),0,F757/E757*100)</f>
        <v>0</v>
      </c>
      <c r="K757" s="30">
        <f>IF(ISERROR(F757/D757),0,F757/D757*100)</f>
        <v>99.997692928826865</v>
      </c>
    </row>
    <row r="758" spans="1:11" ht="25.5">
      <c r="A758" s="34" t="s">
        <v>50</v>
      </c>
      <c r="B758" s="28" t="s">
        <v>51</v>
      </c>
      <c r="C758" s="29">
        <v>52273</v>
      </c>
      <c r="D758" s="29">
        <v>26007</v>
      </c>
      <c r="E758" s="29">
        <v>0</v>
      </c>
      <c r="F758" s="29">
        <v>26006.400000000001</v>
      </c>
      <c r="G758" s="29">
        <f>F758-C758</f>
        <v>-26266.6</v>
      </c>
      <c r="H758" s="29">
        <f>E758-F758</f>
        <v>-26006.400000000001</v>
      </c>
      <c r="I758" s="30">
        <f>IF(ISERROR(F758/C758),0,F758/C758*100-100)</f>
        <v>-50.24888565798787</v>
      </c>
      <c r="J758" s="30">
        <f>IF(ISERROR(F758/E758),0,F758/E758*100)</f>
        <v>0</v>
      </c>
      <c r="K758" s="30">
        <f>IF(ISERROR(F758/D758),0,F758/D758*100)</f>
        <v>99.997692928826865</v>
      </c>
    </row>
    <row r="759" spans="1:11">
      <c r="A759" s="35" t="s">
        <v>189</v>
      </c>
      <c r="B759" s="28" t="s">
        <v>190</v>
      </c>
      <c r="C759" s="29">
        <v>52273</v>
      </c>
      <c r="D759" s="29">
        <v>26007</v>
      </c>
      <c r="E759" s="29">
        <v>0</v>
      </c>
      <c r="F759" s="29">
        <v>26006.400000000001</v>
      </c>
      <c r="G759" s="29">
        <f>F759-C759</f>
        <v>-26266.6</v>
      </c>
      <c r="H759" s="29">
        <f>E759-F759</f>
        <v>-26006.400000000001</v>
      </c>
      <c r="I759" s="30">
        <f>IF(ISERROR(F759/C759),0,F759/C759*100-100)</f>
        <v>-50.24888565798787</v>
      </c>
      <c r="J759" s="30">
        <f>IF(ISERROR(F759/E759),0,F759/E759*100)</f>
        <v>0</v>
      </c>
      <c r="K759" s="30">
        <f>IF(ISERROR(F759/D759),0,F759/D759*100)</f>
        <v>99.997692928826865</v>
      </c>
    </row>
    <row r="760" spans="1:11" s="42" customFormat="1" ht="25.5">
      <c r="A760" s="38" t="s">
        <v>118</v>
      </c>
      <c r="B760" s="39" t="s">
        <v>119</v>
      </c>
      <c r="C760" s="40"/>
      <c r="D760" s="40"/>
      <c r="E760" s="40"/>
      <c r="F760" s="40"/>
      <c r="G760" s="40"/>
      <c r="H760" s="40"/>
      <c r="I760" s="41"/>
      <c r="J760" s="41"/>
      <c r="K760" s="41"/>
    </row>
    <row r="761" spans="1:11">
      <c r="A761" s="27" t="s">
        <v>26</v>
      </c>
      <c r="B761" s="28" t="s">
        <v>27</v>
      </c>
      <c r="C761" s="29">
        <v>3285677.58</v>
      </c>
      <c r="D761" s="29">
        <v>4294342</v>
      </c>
      <c r="E761" s="29">
        <v>2493967</v>
      </c>
      <c r="F761" s="29">
        <v>3864058.3</v>
      </c>
      <c r="G761" s="29">
        <f>F761-C761</f>
        <v>578380.71999999974</v>
      </c>
      <c r="H761" s="29">
        <f>E761-F761</f>
        <v>-1370091.2999999998</v>
      </c>
      <c r="I761" s="30">
        <f>IF(ISERROR(F761/C761),0,F761/C761*100-100)</f>
        <v>17.603088127715807</v>
      </c>
      <c r="J761" s="30">
        <f>IF(ISERROR(F761/E761),0,F761/E761*100)</f>
        <v>154.93622409598845</v>
      </c>
      <c r="K761" s="30">
        <f>IF(ISERROR(F761/D761),0,F761/D761*100)</f>
        <v>89.980218156821223</v>
      </c>
    </row>
    <row r="762" spans="1:11">
      <c r="A762" s="33" t="s">
        <v>100</v>
      </c>
      <c r="B762" s="28" t="s">
        <v>101</v>
      </c>
      <c r="C762" s="29">
        <v>66092.2</v>
      </c>
      <c r="D762" s="29">
        <v>61411</v>
      </c>
      <c r="E762" s="29">
        <v>26676</v>
      </c>
      <c r="F762" s="29">
        <v>87216.13</v>
      </c>
      <c r="G762" s="29">
        <f>F762-C762</f>
        <v>21123.930000000008</v>
      </c>
      <c r="H762" s="29">
        <f>E762-F762</f>
        <v>-60540.130000000005</v>
      </c>
      <c r="I762" s="30">
        <f>IF(ISERROR(F762/C762),0,F762/C762*100-100)</f>
        <v>31.961305570097551</v>
      </c>
      <c r="J762" s="30">
        <f>IF(ISERROR(F762/E762),0,F762/E762*100)</f>
        <v>326.9460563802669</v>
      </c>
      <c r="K762" s="30">
        <f>IF(ISERROR(F762/D762),0,F762/D762*100)</f>
        <v>142.02037094331635</v>
      </c>
    </row>
    <row r="763" spans="1:11">
      <c r="A763" s="33" t="s">
        <v>71</v>
      </c>
      <c r="B763" s="28" t="s">
        <v>72</v>
      </c>
      <c r="C763" s="29">
        <v>1056705.28</v>
      </c>
      <c r="D763" s="29">
        <v>1296086</v>
      </c>
      <c r="E763" s="29">
        <v>200515</v>
      </c>
      <c r="F763" s="29">
        <v>1182077.45</v>
      </c>
      <c r="G763" s="29">
        <f>F763-C763</f>
        <v>125372.16999999993</v>
      </c>
      <c r="H763" s="29">
        <f>E763-F763</f>
        <v>-981562.45</v>
      </c>
      <c r="I763" s="30">
        <f>IF(ISERROR(F763/C763),0,F763/C763*100-100)</f>
        <v>11.864440575143135</v>
      </c>
      <c r="J763" s="30">
        <f>IF(ISERROR(F763/E763),0,F763/E763*100)</f>
        <v>589.52070917387721</v>
      </c>
      <c r="K763" s="30">
        <f>IF(ISERROR(F763/D763),0,F763/D763*100)</f>
        <v>91.203627691372319</v>
      </c>
    </row>
    <row r="764" spans="1:11">
      <c r="A764" s="34" t="s">
        <v>73</v>
      </c>
      <c r="B764" s="28" t="s">
        <v>74</v>
      </c>
      <c r="C764" s="29">
        <v>1056705.28</v>
      </c>
      <c r="D764" s="29">
        <v>1296086</v>
      </c>
      <c r="E764" s="29">
        <v>200515</v>
      </c>
      <c r="F764" s="29">
        <v>1182077.45</v>
      </c>
      <c r="G764" s="29">
        <f>F764-C764</f>
        <v>125372.16999999993</v>
      </c>
      <c r="H764" s="29">
        <f>E764-F764</f>
        <v>-981562.45</v>
      </c>
      <c r="I764" s="30">
        <f>IF(ISERROR(F764/C764),0,F764/C764*100-100)</f>
        <v>11.864440575143135</v>
      </c>
      <c r="J764" s="30">
        <f>IF(ISERROR(F764/E764),0,F764/E764*100)</f>
        <v>589.52070917387721</v>
      </c>
      <c r="K764" s="30">
        <f>IF(ISERROR(F764/D764),0,F764/D764*100)</f>
        <v>91.203627691372319</v>
      </c>
    </row>
    <row r="765" spans="1:11">
      <c r="A765" s="35" t="s">
        <v>75</v>
      </c>
      <c r="B765" s="28" t="s">
        <v>76</v>
      </c>
      <c r="C765" s="29">
        <v>1056705.28</v>
      </c>
      <c r="D765" s="29">
        <v>1296086</v>
      </c>
      <c r="E765" s="29">
        <v>200515</v>
      </c>
      <c r="F765" s="29">
        <v>1182077.45</v>
      </c>
      <c r="G765" s="29">
        <f>F765-C765</f>
        <v>125372.16999999993</v>
      </c>
      <c r="H765" s="29">
        <f>E765-F765</f>
        <v>-981562.45</v>
      </c>
      <c r="I765" s="30">
        <f>IF(ISERROR(F765/C765),0,F765/C765*100-100)</f>
        <v>11.864440575143135</v>
      </c>
      <c r="J765" s="30">
        <f>IF(ISERROR(F765/E765),0,F765/E765*100)</f>
        <v>589.52070917387721</v>
      </c>
      <c r="K765" s="30">
        <f>IF(ISERROR(F765/D765),0,F765/D765*100)</f>
        <v>91.203627691372319</v>
      </c>
    </row>
    <row r="766" spans="1:11" ht="25.5">
      <c r="A766" s="36" t="s">
        <v>77</v>
      </c>
      <c r="B766" s="28" t="s">
        <v>78</v>
      </c>
      <c r="C766" s="29">
        <v>1056705.28</v>
      </c>
      <c r="D766" s="29">
        <v>1296086</v>
      </c>
      <c r="E766" s="29">
        <v>200515</v>
      </c>
      <c r="F766" s="29">
        <v>1182077.45</v>
      </c>
      <c r="G766" s="29">
        <f>F766-C766</f>
        <v>125372.16999999993</v>
      </c>
      <c r="H766" s="29">
        <f>E766-F766</f>
        <v>-981562.45</v>
      </c>
      <c r="I766" s="30">
        <f>IF(ISERROR(F766/C766),0,F766/C766*100-100)</f>
        <v>11.864440575143135</v>
      </c>
      <c r="J766" s="30">
        <f>IF(ISERROR(F766/E766),0,F766/E766*100)</f>
        <v>589.52070917387721</v>
      </c>
      <c r="K766" s="30">
        <f>IF(ISERROR(F766/D766),0,F766/D766*100)</f>
        <v>91.203627691372319</v>
      </c>
    </row>
    <row r="767" spans="1:11" ht="25.5">
      <c r="A767" s="37" t="s">
        <v>102</v>
      </c>
      <c r="B767" s="28" t="s">
        <v>103</v>
      </c>
      <c r="C767" s="29">
        <v>1056705.28</v>
      </c>
      <c r="D767" s="29">
        <v>1296086</v>
      </c>
      <c r="E767" s="29">
        <v>200515</v>
      </c>
      <c r="F767" s="29">
        <v>1182077.45</v>
      </c>
      <c r="G767" s="29">
        <f>F767-C767</f>
        <v>125372.16999999993</v>
      </c>
      <c r="H767" s="29">
        <f>E767-F767</f>
        <v>-981562.45</v>
      </c>
      <c r="I767" s="30">
        <f>IF(ISERROR(F767/C767),0,F767/C767*100-100)</f>
        <v>11.864440575143135</v>
      </c>
      <c r="J767" s="30">
        <f>IF(ISERROR(F767/E767),0,F767/E767*100)</f>
        <v>589.52070917387721</v>
      </c>
      <c r="K767" s="30">
        <f>IF(ISERROR(F767/D767),0,F767/D767*100)</f>
        <v>91.203627691372319</v>
      </c>
    </row>
    <row r="768" spans="1:11">
      <c r="A768" s="33" t="s">
        <v>28</v>
      </c>
      <c r="B768" s="28" t="s">
        <v>29</v>
      </c>
      <c r="C768" s="29">
        <v>2162880.1</v>
      </c>
      <c r="D768" s="29">
        <v>2936845</v>
      </c>
      <c r="E768" s="29">
        <v>2266776</v>
      </c>
      <c r="F768" s="29">
        <v>2594764.7200000002</v>
      </c>
      <c r="G768" s="29">
        <f>F768-C768</f>
        <v>431884.62000000011</v>
      </c>
      <c r="H768" s="29">
        <f>E768-F768</f>
        <v>-327988.7200000002</v>
      </c>
      <c r="I768" s="30">
        <f>IF(ISERROR(F768/C768),0,F768/C768*100-100)</f>
        <v>19.968033364401478</v>
      </c>
      <c r="J768" s="30">
        <f>IF(ISERROR(F768/E768),0,F768/E768*100)</f>
        <v>114.46939265282498</v>
      </c>
      <c r="K768" s="30">
        <f>IF(ISERROR(F768/D768),0,F768/D768*100)</f>
        <v>88.352116642178942</v>
      </c>
    </row>
    <row r="769" spans="1:11">
      <c r="A769" s="34" t="s">
        <v>30</v>
      </c>
      <c r="B769" s="28" t="s">
        <v>31</v>
      </c>
      <c r="C769" s="29">
        <v>2162880.1</v>
      </c>
      <c r="D769" s="29">
        <v>2936845</v>
      </c>
      <c r="E769" s="29">
        <v>2266776</v>
      </c>
      <c r="F769" s="29">
        <v>2594764.7200000002</v>
      </c>
      <c r="G769" s="29">
        <f>F769-C769</f>
        <v>431884.62000000011</v>
      </c>
      <c r="H769" s="29">
        <f>E769-F769</f>
        <v>-327988.7200000002</v>
      </c>
      <c r="I769" s="30">
        <f>IF(ISERROR(F769/C769),0,F769/C769*100-100)</f>
        <v>19.968033364401478</v>
      </c>
      <c r="J769" s="30">
        <f>IF(ISERROR(F769/E769),0,F769/E769*100)</f>
        <v>114.46939265282498</v>
      </c>
      <c r="K769" s="30">
        <f>IF(ISERROR(F769/D769),0,F769/D769*100)</f>
        <v>88.352116642178942</v>
      </c>
    </row>
    <row r="770" spans="1:11">
      <c r="A770" s="27" t="s">
        <v>32</v>
      </c>
      <c r="B770" s="28" t="s">
        <v>33</v>
      </c>
      <c r="C770" s="29">
        <v>3034626.47</v>
      </c>
      <c r="D770" s="29">
        <v>4752032</v>
      </c>
      <c r="E770" s="29">
        <v>2493967</v>
      </c>
      <c r="F770" s="29">
        <v>3549660.93</v>
      </c>
      <c r="G770" s="29">
        <f>F770-C770</f>
        <v>515034.45999999996</v>
      </c>
      <c r="H770" s="29">
        <f>E770-F770</f>
        <v>-1055693.9300000002</v>
      </c>
      <c r="I770" s="30">
        <f>IF(ISERROR(F770/C770),0,F770/C770*100-100)</f>
        <v>16.971922742109342</v>
      </c>
      <c r="J770" s="30">
        <f>IF(ISERROR(F770/E770),0,F770/E770*100)</f>
        <v>142.32990773334211</v>
      </c>
      <c r="K770" s="30">
        <f>IF(ISERROR(F770/D770),0,F770/D770*100)</f>
        <v>74.697748878795437</v>
      </c>
    </row>
    <row r="771" spans="1:11">
      <c r="A771" s="33" t="s">
        <v>34</v>
      </c>
      <c r="B771" s="28" t="s">
        <v>35</v>
      </c>
      <c r="C771" s="29">
        <v>3031991.47</v>
      </c>
      <c r="D771" s="29">
        <v>4715845</v>
      </c>
      <c r="E771" s="29">
        <v>2493967</v>
      </c>
      <c r="F771" s="29">
        <v>3521442.99</v>
      </c>
      <c r="G771" s="29">
        <f>F771-C771</f>
        <v>489451.52000000002</v>
      </c>
      <c r="H771" s="29">
        <f>E771-F771</f>
        <v>-1027475.9900000002</v>
      </c>
      <c r="I771" s="30">
        <f>IF(ISERROR(F771/C771),0,F771/C771*100-100)</f>
        <v>16.142905573543715</v>
      </c>
      <c r="J771" s="30">
        <f>IF(ISERROR(F771/E771),0,F771/E771*100)</f>
        <v>141.19845972300357</v>
      </c>
      <c r="K771" s="30">
        <f>IF(ISERROR(F771/D771),0,F771/D771*100)</f>
        <v>74.672577024902225</v>
      </c>
    </row>
    <row r="772" spans="1:11">
      <c r="A772" s="34" t="s">
        <v>36</v>
      </c>
      <c r="B772" s="28" t="s">
        <v>37</v>
      </c>
      <c r="C772" s="29">
        <v>1174617.23</v>
      </c>
      <c r="D772" s="29">
        <v>2388556</v>
      </c>
      <c r="E772" s="29">
        <v>719647</v>
      </c>
      <c r="F772" s="29">
        <v>1448316.42</v>
      </c>
      <c r="G772" s="29">
        <f>F772-C772</f>
        <v>273699.18999999994</v>
      </c>
      <c r="H772" s="29">
        <f>E772-F772</f>
        <v>-728669.41999999993</v>
      </c>
      <c r="I772" s="30">
        <f>IF(ISERROR(F772/C772),0,F772/C772*100-100)</f>
        <v>23.301138703712027</v>
      </c>
      <c r="J772" s="30">
        <f>IF(ISERROR(F772/E772),0,F772/E772*100)</f>
        <v>201.25372856414322</v>
      </c>
      <c r="K772" s="30">
        <f>IF(ISERROR(F772/D772),0,F772/D772*100)</f>
        <v>60.635648483853842</v>
      </c>
    </row>
    <row r="773" spans="1:11">
      <c r="A773" s="35" t="s">
        <v>38</v>
      </c>
      <c r="B773" s="28" t="s">
        <v>39</v>
      </c>
      <c r="C773" s="29">
        <v>376689.71</v>
      </c>
      <c r="D773" s="29">
        <v>520053</v>
      </c>
      <c r="E773" s="29">
        <v>437495</v>
      </c>
      <c r="F773" s="29">
        <v>427720.34</v>
      </c>
      <c r="G773" s="29">
        <f>F773-C773</f>
        <v>51030.630000000005</v>
      </c>
      <c r="H773" s="29">
        <f>E773-F773</f>
        <v>9774.6599999999744</v>
      </c>
      <c r="I773" s="30">
        <f>IF(ISERROR(F773/C773),0,F773/C773*100-100)</f>
        <v>13.547126094843406</v>
      </c>
      <c r="J773" s="30">
        <f>IF(ISERROR(F773/E773),0,F773/E773*100)</f>
        <v>97.765766465902473</v>
      </c>
      <c r="K773" s="30">
        <f>IF(ISERROR(F773/D773),0,F773/D773*100)</f>
        <v>82.245528821100933</v>
      </c>
    </row>
    <row r="774" spans="1:11">
      <c r="A774" s="35" t="s">
        <v>40</v>
      </c>
      <c r="B774" s="28" t="s">
        <v>41</v>
      </c>
      <c r="C774" s="29">
        <v>797927.52</v>
      </c>
      <c r="D774" s="29">
        <v>1868503</v>
      </c>
      <c r="E774" s="29">
        <v>282152</v>
      </c>
      <c r="F774" s="29">
        <v>1020596.08</v>
      </c>
      <c r="G774" s="29">
        <f>F774-C774</f>
        <v>222668.55999999994</v>
      </c>
      <c r="H774" s="29">
        <f>E774-F774</f>
        <v>-738444.08</v>
      </c>
      <c r="I774" s="30">
        <f>IF(ISERROR(F774/C774),0,F774/C774*100-100)</f>
        <v>27.905862928502572</v>
      </c>
      <c r="J774" s="30">
        <f>IF(ISERROR(F774/E774),0,F774/E774*100)</f>
        <v>361.71853469052138</v>
      </c>
      <c r="K774" s="30">
        <f>IF(ISERROR(F774/D774),0,F774/D774*100)</f>
        <v>54.621056535633073</v>
      </c>
    </row>
    <row r="775" spans="1:11">
      <c r="A775" s="36" t="s">
        <v>42</v>
      </c>
      <c r="B775" s="28" t="s">
        <v>43</v>
      </c>
      <c r="C775" s="29">
        <v>15728.05</v>
      </c>
      <c r="D775" s="29">
        <v>0</v>
      </c>
      <c r="E775" s="29">
        <v>0</v>
      </c>
      <c r="F775" s="29">
        <v>6322.51</v>
      </c>
      <c r="G775" s="29">
        <f>F775-C775</f>
        <v>-9405.5399999999991</v>
      </c>
      <c r="H775" s="29">
        <f>E775-F775</f>
        <v>-6322.51</v>
      </c>
      <c r="I775" s="30">
        <f>IF(ISERROR(F775/C775),0,F775/C775*100-100)</f>
        <v>-59.801056074974326</v>
      </c>
      <c r="J775" s="30">
        <f>IF(ISERROR(F775/E775),0,F775/E775*100)</f>
        <v>0</v>
      </c>
      <c r="K775" s="30">
        <f>IF(ISERROR(F775/D775),0,F775/D775*100)</f>
        <v>0</v>
      </c>
    </row>
    <row r="776" spans="1:11">
      <c r="A776" s="34" t="s">
        <v>44</v>
      </c>
      <c r="B776" s="28" t="s">
        <v>45</v>
      </c>
      <c r="C776" s="29">
        <v>875545.65</v>
      </c>
      <c r="D776" s="29">
        <v>875547</v>
      </c>
      <c r="E776" s="29">
        <v>875547</v>
      </c>
      <c r="F776" s="29">
        <v>801519.3</v>
      </c>
      <c r="G776" s="29">
        <f>F776-C776</f>
        <v>-74026.349999999977</v>
      </c>
      <c r="H776" s="29">
        <f>E776-F776</f>
        <v>74027.699999999953</v>
      </c>
      <c r="I776" s="30">
        <f>IF(ISERROR(F776/C776),0,F776/C776*100-100)</f>
        <v>-8.4548818214104529</v>
      </c>
      <c r="J776" s="30">
        <f>IF(ISERROR(F776/E776),0,F776/E776*100)</f>
        <v>91.544977025790743</v>
      </c>
      <c r="K776" s="30">
        <f>IF(ISERROR(F776/D776),0,F776/D776*100)</f>
        <v>91.544977025790743</v>
      </c>
    </row>
    <row r="777" spans="1:11">
      <c r="A777" s="35" t="s">
        <v>46</v>
      </c>
      <c r="B777" s="28" t="s">
        <v>47</v>
      </c>
      <c r="C777" s="29">
        <v>875545.65</v>
      </c>
      <c r="D777" s="29">
        <v>875547</v>
      </c>
      <c r="E777" s="29">
        <v>875547</v>
      </c>
      <c r="F777" s="29">
        <v>801519.3</v>
      </c>
      <c r="G777" s="29">
        <f>F777-C777</f>
        <v>-74026.349999999977</v>
      </c>
      <c r="H777" s="29">
        <f>E777-F777</f>
        <v>74027.699999999953</v>
      </c>
      <c r="I777" s="30">
        <f>IF(ISERROR(F777/C777),0,F777/C777*100-100)</f>
        <v>-8.4548818214104529</v>
      </c>
      <c r="J777" s="30">
        <f>IF(ISERROR(F777/E777),0,F777/E777*100)</f>
        <v>91.544977025790743</v>
      </c>
      <c r="K777" s="30">
        <f>IF(ISERROR(F777/D777),0,F777/D777*100)</f>
        <v>91.544977025790743</v>
      </c>
    </row>
    <row r="778" spans="1:11" ht="25.5">
      <c r="A778" s="34" t="s">
        <v>81</v>
      </c>
      <c r="B778" s="28" t="s">
        <v>82</v>
      </c>
      <c r="C778" s="29">
        <v>24792</v>
      </c>
      <c r="D778" s="29">
        <v>0</v>
      </c>
      <c r="E778" s="29">
        <v>0</v>
      </c>
      <c r="F778" s="29">
        <v>0</v>
      </c>
      <c r="G778" s="29">
        <f>F778-C778</f>
        <v>-24792</v>
      </c>
      <c r="H778" s="29">
        <f>E778-F778</f>
        <v>0</v>
      </c>
      <c r="I778" s="30">
        <f>IF(ISERROR(F778/C778),0,F778/C778*100-100)</f>
        <v>-100</v>
      </c>
      <c r="J778" s="30">
        <f>IF(ISERROR(F778/E778),0,F778/E778*100)</f>
        <v>0</v>
      </c>
      <c r="K778" s="30">
        <f>IF(ISERROR(F778/D778),0,F778/D778*100)</f>
        <v>0</v>
      </c>
    </row>
    <row r="779" spans="1:11">
      <c r="A779" s="35" t="s">
        <v>83</v>
      </c>
      <c r="B779" s="28" t="s">
        <v>84</v>
      </c>
      <c r="C779" s="29">
        <v>24792</v>
      </c>
      <c r="D779" s="29">
        <v>0</v>
      </c>
      <c r="E779" s="29">
        <v>0</v>
      </c>
      <c r="F779" s="29">
        <v>0</v>
      </c>
      <c r="G779" s="29">
        <f>F779-C779</f>
        <v>-24792</v>
      </c>
      <c r="H779" s="29">
        <f>E779-F779</f>
        <v>0</v>
      </c>
      <c r="I779" s="30">
        <f>IF(ISERROR(F779/C779),0,F779/C779*100-100)</f>
        <v>-100</v>
      </c>
      <c r="J779" s="30">
        <f>IF(ISERROR(F779/E779),0,F779/E779*100)</f>
        <v>0</v>
      </c>
      <c r="K779" s="30">
        <f>IF(ISERROR(F779/D779),0,F779/D779*100)</f>
        <v>0</v>
      </c>
    </row>
    <row r="780" spans="1:11" ht="25.5">
      <c r="A780" s="34" t="s">
        <v>50</v>
      </c>
      <c r="B780" s="28" t="s">
        <v>51</v>
      </c>
      <c r="C780" s="29">
        <v>957036.59</v>
      </c>
      <c r="D780" s="29">
        <v>1451742</v>
      </c>
      <c r="E780" s="29">
        <v>898773</v>
      </c>
      <c r="F780" s="29">
        <v>1271607.27</v>
      </c>
      <c r="G780" s="29">
        <f>F780-C780</f>
        <v>314570.68000000005</v>
      </c>
      <c r="H780" s="29">
        <f>E780-F780</f>
        <v>-372834.27</v>
      </c>
      <c r="I780" s="30">
        <f>IF(ISERROR(F780/C780),0,F780/C780*100-100)</f>
        <v>32.869242752777097</v>
      </c>
      <c r="J780" s="30">
        <f>IF(ISERROR(F780/E780),0,F780/E780*100)</f>
        <v>141.48258459032482</v>
      </c>
      <c r="K780" s="30">
        <f>IF(ISERROR(F780/D780),0,F780/D780*100)</f>
        <v>87.591822100621187</v>
      </c>
    </row>
    <row r="781" spans="1:11">
      <c r="A781" s="35" t="s">
        <v>52</v>
      </c>
      <c r="B781" s="28" t="s">
        <v>53</v>
      </c>
      <c r="C781" s="29">
        <v>927304.59</v>
      </c>
      <c r="D781" s="29">
        <v>1332816</v>
      </c>
      <c r="E781" s="29">
        <v>898773</v>
      </c>
      <c r="F781" s="29">
        <v>1152681.27</v>
      </c>
      <c r="G781" s="29">
        <f>F781-C781</f>
        <v>225376.68000000005</v>
      </c>
      <c r="H781" s="29">
        <f>E781-F781</f>
        <v>-253908.27000000002</v>
      </c>
      <c r="I781" s="30">
        <f>IF(ISERROR(F781/C781),0,F781/C781*100-100)</f>
        <v>24.304493090021268</v>
      </c>
      <c r="J781" s="30">
        <f>IF(ISERROR(F781/E781),0,F781/E781*100)</f>
        <v>128.25054490956003</v>
      </c>
      <c r="K781" s="30">
        <f>IF(ISERROR(F781/D781),0,F781/D781*100)</f>
        <v>86.484651294702346</v>
      </c>
    </row>
    <row r="782" spans="1:11" ht="25.5">
      <c r="A782" s="36" t="s">
        <v>54</v>
      </c>
      <c r="B782" s="28" t="s">
        <v>55</v>
      </c>
      <c r="C782" s="29">
        <v>927304.59</v>
      </c>
      <c r="D782" s="29">
        <v>1332816</v>
      </c>
      <c r="E782" s="29">
        <v>898773</v>
      </c>
      <c r="F782" s="29">
        <v>1152681.27</v>
      </c>
      <c r="G782" s="29">
        <f>F782-C782</f>
        <v>225376.68000000005</v>
      </c>
      <c r="H782" s="29">
        <f>E782-F782</f>
        <v>-253908.27000000002</v>
      </c>
      <c r="I782" s="30">
        <f>IF(ISERROR(F782/C782),0,F782/C782*100-100)</f>
        <v>24.304493090021268</v>
      </c>
      <c r="J782" s="30">
        <f>IF(ISERROR(F782/E782),0,F782/E782*100)</f>
        <v>128.25054490956003</v>
      </c>
      <c r="K782" s="30">
        <f>IF(ISERROR(F782/D782),0,F782/D782*100)</f>
        <v>86.484651294702346</v>
      </c>
    </row>
    <row r="783" spans="1:11" ht="25.5">
      <c r="A783" s="37" t="s">
        <v>56</v>
      </c>
      <c r="B783" s="28" t="s">
        <v>57</v>
      </c>
      <c r="C783" s="29">
        <v>927304.59</v>
      </c>
      <c r="D783" s="29">
        <v>1332816</v>
      </c>
      <c r="E783" s="29">
        <v>898773</v>
      </c>
      <c r="F783" s="29">
        <v>1152681.27</v>
      </c>
      <c r="G783" s="29">
        <f>F783-C783</f>
        <v>225376.68000000005</v>
      </c>
      <c r="H783" s="29">
        <f>E783-F783</f>
        <v>-253908.27000000002</v>
      </c>
      <c r="I783" s="30">
        <f>IF(ISERROR(F783/C783),0,F783/C783*100-100)</f>
        <v>24.304493090021268</v>
      </c>
      <c r="J783" s="30">
        <f>IF(ISERROR(F783/E783),0,F783/E783*100)</f>
        <v>128.25054490956003</v>
      </c>
      <c r="K783" s="30">
        <f>IF(ISERROR(F783/D783),0,F783/D783*100)</f>
        <v>86.484651294702346</v>
      </c>
    </row>
    <row r="784" spans="1:11" ht="25.5">
      <c r="A784" s="35" t="s">
        <v>138</v>
      </c>
      <c r="B784" s="28" t="s">
        <v>139</v>
      </c>
      <c r="C784" s="29">
        <v>29732</v>
      </c>
      <c r="D784" s="29">
        <v>118926</v>
      </c>
      <c r="E784" s="29">
        <v>0</v>
      </c>
      <c r="F784" s="29">
        <v>118926</v>
      </c>
      <c r="G784" s="29">
        <f>F784-C784</f>
        <v>89194</v>
      </c>
      <c r="H784" s="29">
        <f>E784-F784</f>
        <v>-118926</v>
      </c>
      <c r="I784" s="30">
        <f>IF(ISERROR(F784/C784),0,F784/C784*100-100)</f>
        <v>299.99327324095253</v>
      </c>
      <c r="J784" s="30">
        <f>IF(ISERROR(F784/E784),0,F784/E784*100)</f>
        <v>0</v>
      </c>
      <c r="K784" s="30">
        <f>IF(ISERROR(F784/D784),0,F784/D784*100)</f>
        <v>100</v>
      </c>
    </row>
    <row r="785" spans="1:11" ht="38.25">
      <c r="A785" s="36" t="s">
        <v>140</v>
      </c>
      <c r="B785" s="28" t="s">
        <v>141</v>
      </c>
      <c r="C785" s="29">
        <v>29732</v>
      </c>
      <c r="D785" s="29">
        <v>118926</v>
      </c>
      <c r="E785" s="29">
        <v>0</v>
      </c>
      <c r="F785" s="29">
        <v>118926</v>
      </c>
      <c r="G785" s="29">
        <f>F785-C785</f>
        <v>89194</v>
      </c>
      <c r="H785" s="29">
        <f>E785-F785</f>
        <v>-118926</v>
      </c>
      <c r="I785" s="30">
        <f>IF(ISERROR(F785/C785),0,F785/C785*100-100)</f>
        <v>299.99327324095253</v>
      </c>
      <c r="J785" s="30">
        <f>IF(ISERROR(F785/E785),0,F785/E785*100)</f>
        <v>0</v>
      </c>
      <c r="K785" s="30">
        <f>IF(ISERROR(F785/D785),0,F785/D785*100)</f>
        <v>100</v>
      </c>
    </row>
    <row r="786" spans="1:11">
      <c r="A786" s="33" t="s">
        <v>58</v>
      </c>
      <c r="B786" s="28" t="s">
        <v>59</v>
      </c>
      <c r="C786" s="29">
        <v>2635</v>
      </c>
      <c r="D786" s="29">
        <v>36187</v>
      </c>
      <c r="E786" s="29">
        <v>0</v>
      </c>
      <c r="F786" s="29">
        <v>28217.94</v>
      </c>
      <c r="G786" s="29">
        <f>F786-C786</f>
        <v>25582.94</v>
      </c>
      <c r="H786" s="29">
        <f>E786-F786</f>
        <v>-28217.94</v>
      </c>
      <c r="I786" s="30">
        <f>IF(ISERROR(F786/C786),0,F786/C786*100-100)</f>
        <v>970.8895635673623</v>
      </c>
      <c r="J786" s="30">
        <f>IF(ISERROR(F786/E786),0,F786/E786*100)</f>
        <v>0</v>
      </c>
      <c r="K786" s="30">
        <f>IF(ISERROR(F786/D786),0,F786/D786*100)</f>
        <v>77.978113687235734</v>
      </c>
    </row>
    <row r="787" spans="1:11">
      <c r="A787" s="34" t="s">
        <v>60</v>
      </c>
      <c r="B787" s="28" t="s">
        <v>61</v>
      </c>
      <c r="C787" s="29">
        <v>2635</v>
      </c>
      <c r="D787" s="29">
        <v>36187</v>
      </c>
      <c r="E787" s="29">
        <v>0</v>
      </c>
      <c r="F787" s="29">
        <v>28217.94</v>
      </c>
      <c r="G787" s="29">
        <f>F787-C787</f>
        <v>25582.94</v>
      </c>
      <c r="H787" s="29">
        <f>E787-F787</f>
        <v>-28217.94</v>
      </c>
      <c r="I787" s="30">
        <f>IF(ISERROR(F787/C787),0,F787/C787*100-100)</f>
        <v>970.8895635673623</v>
      </c>
      <c r="J787" s="30">
        <f>IF(ISERROR(F787/E787),0,F787/E787*100)</f>
        <v>0</v>
      </c>
      <c r="K787" s="30">
        <f>IF(ISERROR(F787/D787),0,F787/D787*100)</f>
        <v>77.978113687235734</v>
      </c>
    </row>
    <row r="788" spans="1:11">
      <c r="A788" s="27"/>
      <c r="B788" s="28" t="s">
        <v>87</v>
      </c>
      <c r="C788" s="29">
        <v>251051.11</v>
      </c>
      <c r="D788" s="29">
        <v>-457690</v>
      </c>
      <c r="E788" s="29">
        <v>0</v>
      </c>
      <c r="F788" s="29">
        <v>314397.37</v>
      </c>
      <c r="G788" s="29">
        <f>F788-C788</f>
        <v>63346.260000000009</v>
      </c>
      <c r="H788" s="29">
        <f>E788-F788</f>
        <v>-314397.37</v>
      </c>
      <c r="I788" s="30">
        <f>IF(ISERROR(F788/C788),0,F788/C788*100-100)</f>
        <v>25.232415821622951</v>
      </c>
      <c r="J788" s="30">
        <f>IF(ISERROR(F788/E788),0,F788/E788*100)</f>
        <v>0</v>
      </c>
      <c r="K788" s="30">
        <f>IF(ISERROR(F788/D788),0,F788/D788*100)</f>
        <v>-68.692208700211935</v>
      </c>
    </row>
    <row r="789" spans="1:11">
      <c r="A789" s="27" t="s">
        <v>88</v>
      </c>
      <c r="B789" s="28" t="s">
        <v>89</v>
      </c>
      <c r="C789" s="29">
        <v>-251051.11</v>
      </c>
      <c r="D789" s="29">
        <v>457690</v>
      </c>
      <c r="E789" s="29">
        <v>0</v>
      </c>
      <c r="F789" s="29">
        <v>-314397.37</v>
      </c>
      <c r="G789" s="29">
        <f>F789-C789</f>
        <v>-63346.260000000009</v>
      </c>
      <c r="H789" s="29">
        <f>E789-F789</f>
        <v>314397.37</v>
      </c>
      <c r="I789" s="30">
        <f>IF(ISERROR(F789/C789),0,F789/C789*100-100)</f>
        <v>25.232415821622951</v>
      </c>
      <c r="J789" s="30">
        <f>IF(ISERROR(F789/E789),0,F789/E789*100)</f>
        <v>0</v>
      </c>
      <c r="K789" s="30">
        <f>IF(ISERROR(F789/D789),0,F789/D789*100)</f>
        <v>-68.692208700211935</v>
      </c>
    </row>
    <row r="790" spans="1:11">
      <c r="A790" s="33" t="s">
        <v>90</v>
      </c>
      <c r="B790" s="28" t="s">
        <v>91</v>
      </c>
      <c r="C790" s="29">
        <v>-251051.11</v>
      </c>
      <c r="D790" s="29">
        <v>457690</v>
      </c>
      <c r="E790" s="29">
        <v>0</v>
      </c>
      <c r="F790" s="29">
        <v>-314397.37</v>
      </c>
      <c r="G790" s="29">
        <f>F790-C790</f>
        <v>-63346.260000000009</v>
      </c>
      <c r="H790" s="29">
        <f>E790-F790</f>
        <v>314397.37</v>
      </c>
      <c r="I790" s="30">
        <f>IF(ISERROR(F790/C790),0,F790/C790*100-100)</f>
        <v>25.232415821622951</v>
      </c>
      <c r="J790" s="30">
        <f>IF(ISERROR(F790/E790),0,F790/E790*100)</f>
        <v>0</v>
      </c>
      <c r="K790" s="30">
        <f>IF(ISERROR(F790/D790),0,F790/D790*100)</f>
        <v>-68.692208700211935</v>
      </c>
    </row>
    <row r="791" spans="1:11" ht="25.5">
      <c r="A791" s="34" t="s">
        <v>104</v>
      </c>
      <c r="B791" s="28" t="s">
        <v>105</v>
      </c>
      <c r="C791" s="29">
        <v>-206631.71</v>
      </c>
      <c r="D791" s="29">
        <v>457690</v>
      </c>
      <c r="E791" s="29">
        <v>0</v>
      </c>
      <c r="F791" s="29">
        <v>-457682.82</v>
      </c>
      <c r="G791" s="29">
        <f>F791-C791</f>
        <v>-251051.11000000002</v>
      </c>
      <c r="H791" s="29">
        <f>E791-F791</f>
        <v>457682.82</v>
      </c>
      <c r="I791" s="30">
        <f>IF(ISERROR(F791/C791),0,F791/C791*100-100)</f>
        <v>121.4968941601461</v>
      </c>
      <c r="J791" s="30">
        <f>IF(ISERROR(F791/E791),0,F791/E791*100)</f>
        <v>0</v>
      </c>
      <c r="K791" s="30">
        <f>IF(ISERROR(F791/D791),0,F791/D791*100)</f>
        <v>-99.998431252594557</v>
      </c>
    </row>
    <row r="792" spans="1:11" s="42" customFormat="1" ht="38.25">
      <c r="A792" s="43" t="s">
        <v>222</v>
      </c>
      <c r="B792" s="39" t="s">
        <v>121</v>
      </c>
      <c r="C792" s="40"/>
      <c r="D792" s="40"/>
      <c r="E792" s="40"/>
      <c r="F792" s="40"/>
      <c r="G792" s="40"/>
      <c r="H792" s="40"/>
      <c r="I792" s="41"/>
      <c r="J792" s="41"/>
      <c r="K792" s="41"/>
    </row>
    <row r="793" spans="1:11">
      <c r="A793" s="27" t="s">
        <v>26</v>
      </c>
      <c r="B793" s="28" t="s">
        <v>27</v>
      </c>
      <c r="C793" s="29">
        <v>6022.88</v>
      </c>
      <c r="D793" s="29">
        <v>16108</v>
      </c>
      <c r="E793" s="29">
        <v>0</v>
      </c>
      <c r="F793" s="29">
        <v>7247.25</v>
      </c>
      <c r="G793" s="29">
        <f>F793-C793</f>
        <v>1224.3699999999999</v>
      </c>
      <c r="H793" s="29">
        <f>E793-F793</f>
        <v>-7247.25</v>
      </c>
      <c r="I793" s="30">
        <f>IF(ISERROR(F793/C793),0,F793/C793*100-100)</f>
        <v>20.328646760353848</v>
      </c>
      <c r="J793" s="30">
        <f>IF(ISERROR(F793/E793),0,F793/E793*100)</f>
        <v>0</v>
      </c>
      <c r="K793" s="30">
        <f>IF(ISERROR(F793/D793),0,F793/D793*100)</f>
        <v>44.991619071268936</v>
      </c>
    </row>
    <row r="794" spans="1:11">
      <c r="A794" s="33" t="s">
        <v>71</v>
      </c>
      <c r="B794" s="28" t="s">
        <v>72</v>
      </c>
      <c r="C794" s="29">
        <v>6022.88</v>
      </c>
      <c r="D794" s="29">
        <v>16108</v>
      </c>
      <c r="E794" s="29">
        <v>0</v>
      </c>
      <c r="F794" s="29">
        <v>7247.25</v>
      </c>
      <c r="G794" s="29">
        <f>F794-C794</f>
        <v>1224.3699999999999</v>
      </c>
      <c r="H794" s="29">
        <f>E794-F794</f>
        <v>-7247.25</v>
      </c>
      <c r="I794" s="30">
        <f>IF(ISERROR(F794/C794),0,F794/C794*100-100)</f>
        <v>20.328646760353848</v>
      </c>
      <c r="J794" s="30">
        <f>IF(ISERROR(F794/E794),0,F794/E794*100)</f>
        <v>0</v>
      </c>
      <c r="K794" s="30">
        <f>IF(ISERROR(F794/D794),0,F794/D794*100)</f>
        <v>44.991619071268936</v>
      </c>
    </row>
    <row r="795" spans="1:11">
      <c r="A795" s="34" t="s">
        <v>73</v>
      </c>
      <c r="B795" s="28" t="s">
        <v>74</v>
      </c>
      <c r="C795" s="29">
        <v>6022.88</v>
      </c>
      <c r="D795" s="29">
        <v>16108</v>
      </c>
      <c r="E795" s="29">
        <v>0</v>
      </c>
      <c r="F795" s="29">
        <v>7247.25</v>
      </c>
      <c r="G795" s="29">
        <f>F795-C795</f>
        <v>1224.3699999999999</v>
      </c>
      <c r="H795" s="29">
        <f>E795-F795</f>
        <v>-7247.25</v>
      </c>
      <c r="I795" s="30">
        <f>IF(ISERROR(F795/C795),0,F795/C795*100-100)</f>
        <v>20.328646760353848</v>
      </c>
      <c r="J795" s="30">
        <f>IF(ISERROR(F795/E795),0,F795/E795*100)</f>
        <v>0</v>
      </c>
      <c r="K795" s="30">
        <f>IF(ISERROR(F795/D795),0,F795/D795*100)</f>
        <v>44.991619071268936</v>
      </c>
    </row>
    <row r="796" spans="1:11">
      <c r="A796" s="35" t="s">
        <v>75</v>
      </c>
      <c r="B796" s="28" t="s">
        <v>76</v>
      </c>
      <c r="C796" s="29">
        <v>6022.88</v>
      </c>
      <c r="D796" s="29">
        <v>16108</v>
      </c>
      <c r="E796" s="29">
        <v>0</v>
      </c>
      <c r="F796" s="29">
        <v>7247.25</v>
      </c>
      <c r="G796" s="29">
        <f>F796-C796</f>
        <v>1224.3699999999999</v>
      </c>
      <c r="H796" s="29">
        <f>E796-F796</f>
        <v>-7247.25</v>
      </c>
      <c r="I796" s="30">
        <f>IF(ISERROR(F796/C796),0,F796/C796*100-100)</f>
        <v>20.328646760353848</v>
      </c>
      <c r="J796" s="30">
        <f>IF(ISERROR(F796/E796),0,F796/E796*100)</f>
        <v>0</v>
      </c>
      <c r="K796" s="30">
        <f>IF(ISERROR(F796/D796),0,F796/D796*100)</f>
        <v>44.991619071268936</v>
      </c>
    </row>
    <row r="797" spans="1:11" ht="25.5">
      <c r="A797" s="36" t="s">
        <v>77</v>
      </c>
      <c r="B797" s="28" t="s">
        <v>78</v>
      </c>
      <c r="C797" s="29">
        <v>6022.88</v>
      </c>
      <c r="D797" s="29">
        <v>16108</v>
      </c>
      <c r="E797" s="29">
        <v>0</v>
      </c>
      <c r="F797" s="29">
        <v>7247.25</v>
      </c>
      <c r="G797" s="29">
        <f>F797-C797</f>
        <v>1224.3699999999999</v>
      </c>
      <c r="H797" s="29">
        <f>E797-F797</f>
        <v>-7247.25</v>
      </c>
      <c r="I797" s="30">
        <f>IF(ISERROR(F797/C797),0,F797/C797*100-100)</f>
        <v>20.328646760353848</v>
      </c>
      <c r="J797" s="30">
        <f>IF(ISERROR(F797/E797),0,F797/E797*100)</f>
        <v>0</v>
      </c>
      <c r="K797" s="30">
        <f>IF(ISERROR(F797/D797),0,F797/D797*100)</f>
        <v>44.991619071268936</v>
      </c>
    </row>
    <row r="798" spans="1:11" ht="25.5">
      <c r="A798" s="37" t="s">
        <v>102</v>
      </c>
      <c r="B798" s="28" t="s">
        <v>103</v>
      </c>
      <c r="C798" s="29">
        <v>6022.88</v>
      </c>
      <c r="D798" s="29">
        <v>16108</v>
      </c>
      <c r="E798" s="29">
        <v>0</v>
      </c>
      <c r="F798" s="29">
        <v>7247.25</v>
      </c>
      <c r="G798" s="29">
        <f>F798-C798</f>
        <v>1224.3699999999999</v>
      </c>
      <c r="H798" s="29">
        <f>E798-F798</f>
        <v>-7247.25</v>
      </c>
      <c r="I798" s="30">
        <f>IF(ISERROR(F798/C798),0,F798/C798*100-100)</f>
        <v>20.328646760353848</v>
      </c>
      <c r="J798" s="30">
        <f>IF(ISERROR(F798/E798),0,F798/E798*100)</f>
        <v>0</v>
      </c>
      <c r="K798" s="30">
        <f>IF(ISERROR(F798/D798),0,F798/D798*100)</f>
        <v>44.991619071268936</v>
      </c>
    </row>
    <row r="799" spans="1:11">
      <c r="A799" s="27" t="s">
        <v>32</v>
      </c>
      <c r="B799" s="28" t="s">
        <v>33</v>
      </c>
      <c r="C799" s="29">
        <v>6022.88</v>
      </c>
      <c r="D799" s="29">
        <v>16108</v>
      </c>
      <c r="E799" s="29">
        <v>0</v>
      </c>
      <c r="F799" s="29">
        <v>7247.25</v>
      </c>
      <c r="G799" s="29">
        <f>F799-C799</f>
        <v>1224.3699999999999</v>
      </c>
      <c r="H799" s="29">
        <f>E799-F799</f>
        <v>-7247.25</v>
      </c>
      <c r="I799" s="30">
        <f>IF(ISERROR(F799/C799),0,F799/C799*100-100)</f>
        <v>20.328646760353848</v>
      </c>
      <c r="J799" s="30">
        <f>IF(ISERROR(F799/E799),0,F799/E799*100)</f>
        <v>0</v>
      </c>
      <c r="K799" s="30">
        <f>IF(ISERROR(F799/D799),0,F799/D799*100)</f>
        <v>44.991619071268936</v>
      </c>
    </row>
    <row r="800" spans="1:11">
      <c r="A800" s="33" t="s">
        <v>34</v>
      </c>
      <c r="B800" s="28" t="s">
        <v>35</v>
      </c>
      <c r="C800" s="29">
        <v>6022.88</v>
      </c>
      <c r="D800" s="29">
        <v>16108</v>
      </c>
      <c r="E800" s="29">
        <v>0</v>
      </c>
      <c r="F800" s="29">
        <v>7247.25</v>
      </c>
      <c r="G800" s="29">
        <f>F800-C800</f>
        <v>1224.3699999999999</v>
      </c>
      <c r="H800" s="29">
        <f>E800-F800</f>
        <v>-7247.25</v>
      </c>
      <c r="I800" s="30">
        <f>IF(ISERROR(F800/C800),0,F800/C800*100-100)</f>
        <v>20.328646760353848</v>
      </c>
      <c r="J800" s="30">
        <f>IF(ISERROR(F800/E800),0,F800/E800*100)</f>
        <v>0</v>
      </c>
      <c r="K800" s="30">
        <f>IF(ISERROR(F800/D800),0,F800/D800*100)</f>
        <v>44.991619071268936</v>
      </c>
    </row>
    <row r="801" spans="1:11">
      <c r="A801" s="34" t="s">
        <v>36</v>
      </c>
      <c r="B801" s="28" t="s">
        <v>37</v>
      </c>
      <c r="C801" s="29">
        <v>6022.88</v>
      </c>
      <c r="D801" s="29">
        <v>16108</v>
      </c>
      <c r="E801" s="29">
        <v>0</v>
      </c>
      <c r="F801" s="29">
        <v>7247.25</v>
      </c>
      <c r="G801" s="29">
        <f>F801-C801</f>
        <v>1224.3699999999999</v>
      </c>
      <c r="H801" s="29">
        <f>E801-F801</f>
        <v>-7247.25</v>
      </c>
      <c r="I801" s="30">
        <f>IF(ISERROR(F801/C801),0,F801/C801*100-100)</f>
        <v>20.328646760353848</v>
      </c>
      <c r="J801" s="30">
        <f>IF(ISERROR(F801/E801),0,F801/E801*100)</f>
        <v>0</v>
      </c>
      <c r="K801" s="30">
        <f>IF(ISERROR(F801/D801),0,F801/D801*100)</f>
        <v>44.991619071268936</v>
      </c>
    </row>
    <row r="802" spans="1:11">
      <c r="A802" s="35" t="s">
        <v>40</v>
      </c>
      <c r="B802" s="28" t="s">
        <v>41</v>
      </c>
      <c r="C802" s="29">
        <v>6022.88</v>
      </c>
      <c r="D802" s="29">
        <v>16108</v>
      </c>
      <c r="E802" s="29">
        <v>0</v>
      </c>
      <c r="F802" s="29">
        <v>7247.25</v>
      </c>
      <c r="G802" s="29">
        <f>F802-C802</f>
        <v>1224.3699999999999</v>
      </c>
      <c r="H802" s="29">
        <f>E802-F802</f>
        <v>-7247.25</v>
      </c>
      <c r="I802" s="30">
        <f>IF(ISERROR(F802/C802),0,F802/C802*100-100)</f>
        <v>20.328646760353848</v>
      </c>
      <c r="J802" s="30">
        <f>IF(ISERROR(F802/E802),0,F802/E802*100)</f>
        <v>0</v>
      </c>
      <c r="K802" s="30">
        <f>IF(ISERROR(F802/D802),0,F802/D802*100)</f>
        <v>44.991619071268936</v>
      </c>
    </row>
    <row r="803" spans="1:11" s="42" customFormat="1" ht="25.5">
      <c r="A803" s="43" t="s">
        <v>225</v>
      </c>
      <c r="B803" s="39" t="s">
        <v>226</v>
      </c>
      <c r="C803" s="40"/>
      <c r="D803" s="40"/>
      <c r="E803" s="40"/>
      <c r="F803" s="40"/>
      <c r="G803" s="40"/>
      <c r="H803" s="40"/>
      <c r="I803" s="41"/>
      <c r="J803" s="41"/>
      <c r="K803" s="41"/>
    </row>
    <row r="804" spans="1:11">
      <c r="A804" s="27" t="s">
        <v>26</v>
      </c>
      <c r="B804" s="28" t="s">
        <v>27</v>
      </c>
      <c r="C804" s="29">
        <v>1146506.6000000001</v>
      </c>
      <c r="D804" s="29">
        <v>1460315</v>
      </c>
      <c r="E804" s="29">
        <v>227191</v>
      </c>
      <c r="F804" s="29">
        <v>1380972.33</v>
      </c>
      <c r="G804" s="29">
        <f>F804-C804</f>
        <v>234465.72999999998</v>
      </c>
      <c r="H804" s="29">
        <f>E804-F804</f>
        <v>-1153781.33</v>
      </c>
      <c r="I804" s="30">
        <f>IF(ISERROR(F804/C804),0,F804/C804*100-100)</f>
        <v>20.450447472347747</v>
      </c>
      <c r="J804" s="30">
        <f>IF(ISERROR(F804/E804),0,F804/E804*100)</f>
        <v>607.84640676787376</v>
      </c>
      <c r="K804" s="30">
        <f>IF(ISERROR(F804/D804),0,F804/D804*100)</f>
        <v>94.566742791794923</v>
      </c>
    </row>
    <row r="805" spans="1:11">
      <c r="A805" s="33" t="s">
        <v>100</v>
      </c>
      <c r="B805" s="28" t="s">
        <v>101</v>
      </c>
      <c r="C805" s="29">
        <v>66092.2</v>
      </c>
      <c r="D805" s="29">
        <v>61411</v>
      </c>
      <c r="E805" s="29">
        <v>26676</v>
      </c>
      <c r="F805" s="29">
        <v>87216.13</v>
      </c>
      <c r="G805" s="29">
        <f>F805-C805</f>
        <v>21123.930000000008</v>
      </c>
      <c r="H805" s="29">
        <f>E805-F805</f>
        <v>-60540.130000000005</v>
      </c>
      <c r="I805" s="30">
        <f>IF(ISERROR(F805/C805),0,F805/C805*100-100)</f>
        <v>31.961305570097551</v>
      </c>
      <c r="J805" s="30">
        <f>IF(ISERROR(F805/E805),0,F805/E805*100)</f>
        <v>326.9460563802669</v>
      </c>
      <c r="K805" s="30">
        <f>IF(ISERROR(F805/D805),0,F805/D805*100)</f>
        <v>142.02037094331635</v>
      </c>
    </row>
    <row r="806" spans="1:11">
      <c r="A806" s="33" t="s">
        <v>71</v>
      </c>
      <c r="B806" s="28" t="s">
        <v>72</v>
      </c>
      <c r="C806" s="29">
        <v>1050682.3999999999</v>
      </c>
      <c r="D806" s="29">
        <v>1279978</v>
      </c>
      <c r="E806" s="29">
        <v>200515</v>
      </c>
      <c r="F806" s="29">
        <v>1174830.2</v>
      </c>
      <c r="G806" s="29">
        <f>F806-C806</f>
        <v>124147.80000000005</v>
      </c>
      <c r="H806" s="29">
        <f>E806-F806</f>
        <v>-974315.2</v>
      </c>
      <c r="I806" s="30">
        <f>IF(ISERROR(F806/C806),0,F806/C806*100-100)</f>
        <v>11.81592077682086</v>
      </c>
      <c r="J806" s="30">
        <f>IF(ISERROR(F806/E806),0,F806/E806*100)</f>
        <v>585.9063910430641</v>
      </c>
      <c r="K806" s="30">
        <f>IF(ISERROR(F806/D806),0,F806/D806*100)</f>
        <v>91.785186932900416</v>
      </c>
    </row>
    <row r="807" spans="1:11">
      <c r="A807" s="34" t="s">
        <v>73</v>
      </c>
      <c r="B807" s="28" t="s">
        <v>74</v>
      </c>
      <c r="C807" s="29">
        <v>1050682.3999999999</v>
      </c>
      <c r="D807" s="29">
        <v>1279978</v>
      </c>
      <c r="E807" s="29">
        <v>200515</v>
      </c>
      <c r="F807" s="29">
        <v>1174830.2</v>
      </c>
      <c r="G807" s="29">
        <f>F807-C807</f>
        <v>124147.80000000005</v>
      </c>
      <c r="H807" s="29">
        <f>E807-F807</f>
        <v>-974315.2</v>
      </c>
      <c r="I807" s="30">
        <f>IF(ISERROR(F807/C807),0,F807/C807*100-100)</f>
        <v>11.81592077682086</v>
      </c>
      <c r="J807" s="30">
        <f>IF(ISERROR(F807/E807),0,F807/E807*100)</f>
        <v>585.9063910430641</v>
      </c>
      <c r="K807" s="30">
        <f>IF(ISERROR(F807/D807),0,F807/D807*100)</f>
        <v>91.785186932900416</v>
      </c>
    </row>
    <row r="808" spans="1:11">
      <c r="A808" s="35" t="s">
        <v>75</v>
      </c>
      <c r="B808" s="28" t="s">
        <v>76</v>
      </c>
      <c r="C808" s="29">
        <v>1050682.3999999999</v>
      </c>
      <c r="D808" s="29">
        <v>1279978</v>
      </c>
      <c r="E808" s="29">
        <v>200515</v>
      </c>
      <c r="F808" s="29">
        <v>1174830.2</v>
      </c>
      <c r="G808" s="29">
        <f>F808-C808</f>
        <v>124147.80000000005</v>
      </c>
      <c r="H808" s="29">
        <f>E808-F808</f>
        <v>-974315.2</v>
      </c>
      <c r="I808" s="30">
        <f>IF(ISERROR(F808/C808),0,F808/C808*100-100)</f>
        <v>11.81592077682086</v>
      </c>
      <c r="J808" s="30">
        <f>IF(ISERROR(F808/E808),0,F808/E808*100)</f>
        <v>585.9063910430641</v>
      </c>
      <c r="K808" s="30">
        <f>IF(ISERROR(F808/D808),0,F808/D808*100)</f>
        <v>91.785186932900416</v>
      </c>
    </row>
    <row r="809" spans="1:11" ht="25.5">
      <c r="A809" s="36" t="s">
        <v>77</v>
      </c>
      <c r="B809" s="28" t="s">
        <v>78</v>
      </c>
      <c r="C809" s="29">
        <v>1050682.3999999999</v>
      </c>
      <c r="D809" s="29">
        <v>1279978</v>
      </c>
      <c r="E809" s="29">
        <v>200515</v>
      </c>
      <c r="F809" s="29">
        <v>1174830.2</v>
      </c>
      <c r="G809" s="29">
        <f>F809-C809</f>
        <v>124147.80000000005</v>
      </c>
      <c r="H809" s="29">
        <f>E809-F809</f>
        <v>-974315.2</v>
      </c>
      <c r="I809" s="30">
        <f>IF(ISERROR(F809/C809),0,F809/C809*100-100)</f>
        <v>11.81592077682086</v>
      </c>
      <c r="J809" s="30">
        <f>IF(ISERROR(F809/E809),0,F809/E809*100)</f>
        <v>585.9063910430641</v>
      </c>
      <c r="K809" s="30">
        <f>IF(ISERROR(F809/D809),0,F809/D809*100)</f>
        <v>91.785186932900416</v>
      </c>
    </row>
    <row r="810" spans="1:11" ht="25.5">
      <c r="A810" s="37" t="s">
        <v>102</v>
      </c>
      <c r="B810" s="28" t="s">
        <v>103</v>
      </c>
      <c r="C810" s="29">
        <v>1050682.3999999999</v>
      </c>
      <c r="D810" s="29">
        <v>1279978</v>
      </c>
      <c r="E810" s="29">
        <v>200515</v>
      </c>
      <c r="F810" s="29">
        <v>1174830.2</v>
      </c>
      <c r="G810" s="29">
        <f>F810-C810</f>
        <v>124147.80000000005</v>
      </c>
      <c r="H810" s="29">
        <f>E810-F810</f>
        <v>-974315.2</v>
      </c>
      <c r="I810" s="30">
        <f>IF(ISERROR(F810/C810),0,F810/C810*100-100)</f>
        <v>11.81592077682086</v>
      </c>
      <c r="J810" s="30">
        <f>IF(ISERROR(F810/E810),0,F810/E810*100)</f>
        <v>585.9063910430641</v>
      </c>
      <c r="K810" s="30">
        <f>IF(ISERROR(F810/D810),0,F810/D810*100)</f>
        <v>91.785186932900416</v>
      </c>
    </row>
    <row r="811" spans="1:11">
      <c r="A811" s="33" t="s">
        <v>28</v>
      </c>
      <c r="B811" s="28" t="s">
        <v>29</v>
      </c>
      <c r="C811" s="29">
        <v>29732</v>
      </c>
      <c r="D811" s="29">
        <v>118926</v>
      </c>
      <c r="E811" s="29">
        <v>0</v>
      </c>
      <c r="F811" s="29">
        <v>118926</v>
      </c>
      <c r="G811" s="29">
        <f>F811-C811</f>
        <v>89194</v>
      </c>
      <c r="H811" s="29">
        <f>E811-F811</f>
        <v>-118926</v>
      </c>
      <c r="I811" s="30">
        <f>IF(ISERROR(F811/C811),0,F811/C811*100-100)</f>
        <v>299.99327324095253</v>
      </c>
      <c r="J811" s="30">
        <f>IF(ISERROR(F811/E811),0,F811/E811*100)</f>
        <v>0</v>
      </c>
      <c r="K811" s="30">
        <f>IF(ISERROR(F811/D811),0,F811/D811*100)</f>
        <v>100</v>
      </c>
    </row>
    <row r="812" spans="1:11">
      <c r="A812" s="34" t="s">
        <v>30</v>
      </c>
      <c r="B812" s="28" t="s">
        <v>31</v>
      </c>
      <c r="C812" s="29">
        <v>29732</v>
      </c>
      <c r="D812" s="29">
        <v>118926</v>
      </c>
      <c r="E812" s="29">
        <v>0</v>
      </c>
      <c r="F812" s="29">
        <v>118926</v>
      </c>
      <c r="G812" s="29">
        <f>F812-C812</f>
        <v>89194</v>
      </c>
      <c r="H812" s="29">
        <f>E812-F812</f>
        <v>-118926</v>
      </c>
      <c r="I812" s="30">
        <f>IF(ISERROR(F812/C812),0,F812/C812*100-100)</f>
        <v>299.99327324095253</v>
      </c>
      <c r="J812" s="30">
        <f>IF(ISERROR(F812/E812),0,F812/E812*100)</f>
        <v>0</v>
      </c>
      <c r="K812" s="30">
        <f>IF(ISERROR(F812/D812),0,F812/D812*100)</f>
        <v>100</v>
      </c>
    </row>
    <row r="813" spans="1:11">
      <c r="A813" s="27" t="s">
        <v>32</v>
      </c>
      <c r="B813" s="28" t="s">
        <v>33</v>
      </c>
      <c r="C813" s="29">
        <v>895455.49</v>
      </c>
      <c r="D813" s="29">
        <v>1918005</v>
      </c>
      <c r="E813" s="29">
        <v>227191</v>
      </c>
      <c r="F813" s="29">
        <v>1066574.96</v>
      </c>
      <c r="G813" s="29">
        <f>F813-C813</f>
        <v>171119.46999999997</v>
      </c>
      <c r="H813" s="29">
        <f>E813-F813</f>
        <v>-839383.96</v>
      </c>
      <c r="I813" s="30">
        <f>IF(ISERROR(F813/C813),0,F813/C813*100-100)</f>
        <v>19.109768370508277</v>
      </c>
      <c r="J813" s="30">
        <f>IF(ISERROR(F813/E813),0,F813/E813*100)</f>
        <v>469.46180086359055</v>
      </c>
      <c r="K813" s="30">
        <f>IF(ISERROR(F813/D813),0,F813/D813*100)</f>
        <v>55.608559935975144</v>
      </c>
    </row>
    <row r="814" spans="1:11">
      <c r="A814" s="33" t="s">
        <v>34</v>
      </c>
      <c r="B814" s="28" t="s">
        <v>35</v>
      </c>
      <c r="C814" s="29">
        <v>892820.49</v>
      </c>
      <c r="D814" s="29">
        <v>1917218</v>
      </c>
      <c r="E814" s="29">
        <v>227191</v>
      </c>
      <c r="F814" s="29">
        <v>1065788.46</v>
      </c>
      <c r="G814" s="29">
        <f>F814-C814</f>
        <v>172967.96999999997</v>
      </c>
      <c r="H814" s="29">
        <f>E814-F814</f>
        <v>-838597.46</v>
      </c>
      <c r="I814" s="30">
        <f>IF(ISERROR(F814/C814),0,F814/C814*100-100)</f>
        <v>19.373207933433505</v>
      </c>
      <c r="J814" s="30">
        <f>IF(ISERROR(F814/E814),0,F814/E814*100)</f>
        <v>469.1156163756487</v>
      </c>
      <c r="K814" s="30">
        <f>IF(ISERROR(F814/D814),0,F814/D814*100)</f>
        <v>55.590363745802506</v>
      </c>
    </row>
    <row r="815" spans="1:11">
      <c r="A815" s="34" t="s">
        <v>36</v>
      </c>
      <c r="B815" s="28" t="s">
        <v>37</v>
      </c>
      <c r="C815" s="29">
        <v>838296.49</v>
      </c>
      <c r="D815" s="29">
        <v>1798292</v>
      </c>
      <c r="E815" s="29">
        <v>227191</v>
      </c>
      <c r="F815" s="29">
        <v>946862.46</v>
      </c>
      <c r="G815" s="29">
        <f>F815-C815</f>
        <v>108565.96999999997</v>
      </c>
      <c r="H815" s="29">
        <f>E815-F815</f>
        <v>-719671.46</v>
      </c>
      <c r="I815" s="30">
        <f>IF(ISERROR(F815/C815),0,F815/C815*100-100)</f>
        <v>12.950784274427775</v>
      </c>
      <c r="J815" s="30">
        <f>IF(ISERROR(F815/E815),0,F815/E815*100)</f>
        <v>416.76935265921628</v>
      </c>
      <c r="K815" s="30">
        <f>IF(ISERROR(F815/D815),0,F815/D815*100)</f>
        <v>52.653432256830371</v>
      </c>
    </row>
    <row r="816" spans="1:11">
      <c r="A816" s="35" t="s">
        <v>38</v>
      </c>
      <c r="B816" s="28" t="s">
        <v>39</v>
      </c>
      <c r="C816" s="29">
        <v>84840.49</v>
      </c>
      <c r="D816" s="29">
        <v>102002</v>
      </c>
      <c r="E816" s="29">
        <v>17112</v>
      </c>
      <c r="F816" s="29">
        <v>77793.36</v>
      </c>
      <c r="G816" s="29">
        <f>F816-C816</f>
        <v>-7047.1300000000047</v>
      </c>
      <c r="H816" s="29">
        <f>E816-F816</f>
        <v>-60681.36</v>
      </c>
      <c r="I816" s="30">
        <f>IF(ISERROR(F816/C816),0,F816/C816*100-100)</f>
        <v>-8.3063287352536577</v>
      </c>
      <c r="J816" s="30">
        <f>IF(ISERROR(F816/E816),0,F816/E816*100)</f>
        <v>454.61290322580641</v>
      </c>
      <c r="K816" s="30">
        <f>IF(ISERROR(F816/D816),0,F816/D816*100)</f>
        <v>76.266504578341596</v>
      </c>
    </row>
    <row r="817" spans="1:11">
      <c r="A817" s="35" t="s">
        <v>40</v>
      </c>
      <c r="B817" s="28" t="s">
        <v>41</v>
      </c>
      <c r="C817" s="29">
        <v>753456</v>
      </c>
      <c r="D817" s="29">
        <v>1696290</v>
      </c>
      <c r="E817" s="29">
        <v>210079</v>
      </c>
      <c r="F817" s="29">
        <v>869069.1</v>
      </c>
      <c r="G817" s="29">
        <f>F817-C817</f>
        <v>115613.09999999998</v>
      </c>
      <c r="H817" s="29">
        <f>E817-F817</f>
        <v>-658990.1</v>
      </c>
      <c r="I817" s="30">
        <f>IF(ISERROR(F817/C817),0,F817/C817*100-100)</f>
        <v>15.344373128623289</v>
      </c>
      <c r="J817" s="30">
        <f>IF(ISERROR(F817/E817),0,F817/E817*100)</f>
        <v>413.68680353581271</v>
      </c>
      <c r="K817" s="30">
        <f>IF(ISERROR(F817/D817),0,F817/D817*100)</f>
        <v>51.233521390799922</v>
      </c>
    </row>
    <row r="818" spans="1:11">
      <c r="A818" s="36" t="s">
        <v>42</v>
      </c>
      <c r="B818" s="28" t="s">
        <v>43</v>
      </c>
      <c r="C818" s="29">
        <v>12043.6</v>
      </c>
      <c r="D818" s="29">
        <v>0</v>
      </c>
      <c r="E818" s="29">
        <v>0</v>
      </c>
      <c r="F818" s="29">
        <v>6322.51</v>
      </c>
      <c r="G818" s="29">
        <f>F818-C818</f>
        <v>-5721.09</v>
      </c>
      <c r="H818" s="29">
        <f>E818-F818</f>
        <v>-6322.51</v>
      </c>
      <c r="I818" s="30">
        <f>IF(ISERROR(F818/C818),0,F818/C818*100-100)</f>
        <v>-47.503155202763296</v>
      </c>
      <c r="J818" s="30">
        <f>IF(ISERROR(F818/E818),0,F818/E818*100)</f>
        <v>0</v>
      </c>
      <c r="K818" s="30">
        <f>IF(ISERROR(F818/D818),0,F818/D818*100)</f>
        <v>0</v>
      </c>
    </row>
    <row r="819" spans="1:11" ht="25.5">
      <c r="A819" s="34" t="s">
        <v>81</v>
      </c>
      <c r="B819" s="28" t="s">
        <v>82</v>
      </c>
      <c r="C819" s="29">
        <v>24792</v>
      </c>
      <c r="D819" s="29">
        <v>0</v>
      </c>
      <c r="E819" s="29">
        <v>0</v>
      </c>
      <c r="F819" s="29">
        <v>0</v>
      </c>
      <c r="G819" s="29">
        <f>F819-C819</f>
        <v>-24792</v>
      </c>
      <c r="H819" s="29">
        <f>E819-F819</f>
        <v>0</v>
      </c>
      <c r="I819" s="30">
        <f>IF(ISERROR(F819/C819),0,F819/C819*100-100)</f>
        <v>-100</v>
      </c>
      <c r="J819" s="30">
        <f>IF(ISERROR(F819/E819),0,F819/E819*100)</f>
        <v>0</v>
      </c>
      <c r="K819" s="30">
        <f>IF(ISERROR(F819/D819),0,F819/D819*100)</f>
        <v>0</v>
      </c>
    </row>
    <row r="820" spans="1:11">
      <c r="A820" s="35" t="s">
        <v>83</v>
      </c>
      <c r="B820" s="28" t="s">
        <v>84</v>
      </c>
      <c r="C820" s="29">
        <v>24792</v>
      </c>
      <c r="D820" s="29">
        <v>0</v>
      </c>
      <c r="E820" s="29">
        <v>0</v>
      </c>
      <c r="F820" s="29">
        <v>0</v>
      </c>
      <c r="G820" s="29">
        <f>F820-C820</f>
        <v>-24792</v>
      </c>
      <c r="H820" s="29">
        <f>E820-F820</f>
        <v>0</v>
      </c>
      <c r="I820" s="30">
        <f>IF(ISERROR(F820/C820),0,F820/C820*100-100)</f>
        <v>-100</v>
      </c>
      <c r="J820" s="30">
        <f>IF(ISERROR(F820/E820),0,F820/E820*100)</f>
        <v>0</v>
      </c>
      <c r="K820" s="30">
        <f>IF(ISERROR(F820/D820),0,F820/D820*100)</f>
        <v>0</v>
      </c>
    </row>
    <row r="821" spans="1:11" ht="25.5">
      <c r="A821" s="34" t="s">
        <v>50</v>
      </c>
      <c r="B821" s="28" t="s">
        <v>51</v>
      </c>
      <c r="C821" s="29">
        <v>29732</v>
      </c>
      <c r="D821" s="29">
        <v>118926</v>
      </c>
      <c r="E821" s="29">
        <v>0</v>
      </c>
      <c r="F821" s="29">
        <v>118926</v>
      </c>
      <c r="G821" s="29">
        <f>F821-C821</f>
        <v>89194</v>
      </c>
      <c r="H821" s="29">
        <f>E821-F821</f>
        <v>-118926</v>
      </c>
      <c r="I821" s="30">
        <f>IF(ISERROR(F821/C821),0,F821/C821*100-100)</f>
        <v>299.99327324095253</v>
      </c>
      <c r="J821" s="30">
        <f>IF(ISERROR(F821/E821),0,F821/E821*100)</f>
        <v>0</v>
      </c>
      <c r="K821" s="30">
        <f>IF(ISERROR(F821/D821),0,F821/D821*100)</f>
        <v>100</v>
      </c>
    </row>
    <row r="822" spans="1:11" ht="25.5">
      <c r="A822" s="35" t="s">
        <v>138</v>
      </c>
      <c r="B822" s="28" t="s">
        <v>139</v>
      </c>
      <c r="C822" s="29">
        <v>29732</v>
      </c>
      <c r="D822" s="29">
        <v>118926</v>
      </c>
      <c r="E822" s="29">
        <v>0</v>
      </c>
      <c r="F822" s="29">
        <v>118926</v>
      </c>
      <c r="G822" s="29">
        <f>F822-C822</f>
        <v>89194</v>
      </c>
      <c r="H822" s="29">
        <f>E822-F822</f>
        <v>-118926</v>
      </c>
      <c r="I822" s="30">
        <f>IF(ISERROR(F822/C822),0,F822/C822*100-100)</f>
        <v>299.99327324095253</v>
      </c>
      <c r="J822" s="30">
        <f>IF(ISERROR(F822/E822),0,F822/E822*100)</f>
        <v>0</v>
      </c>
      <c r="K822" s="30">
        <f>IF(ISERROR(F822/D822),0,F822/D822*100)</f>
        <v>100</v>
      </c>
    </row>
    <row r="823" spans="1:11" ht="38.25">
      <c r="A823" s="36" t="s">
        <v>140</v>
      </c>
      <c r="B823" s="28" t="s">
        <v>141</v>
      </c>
      <c r="C823" s="29">
        <v>29732</v>
      </c>
      <c r="D823" s="29">
        <v>118926</v>
      </c>
      <c r="E823" s="29">
        <v>0</v>
      </c>
      <c r="F823" s="29">
        <v>118926</v>
      </c>
      <c r="G823" s="29">
        <f>F823-C823</f>
        <v>89194</v>
      </c>
      <c r="H823" s="29">
        <f>E823-F823</f>
        <v>-118926</v>
      </c>
      <c r="I823" s="30">
        <f>IF(ISERROR(F823/C823),0,F823/C823*100-100)</f>
        <v>299.99327324095253</v>
      </c>
      <c r="J823" s="30">
        <f>IF(ISERROR(F823/E823),0,F823/E823*100)</f>
        <v>0</v>
      </c>
      <c r="K823" s="30">
        <f>IF(ISERROR(F823/D823),0,F823/D823*100)</f>
        <v>100</v>
      </c>
    </row>
    <row r="824" spans="1:11">
      <c r="A824" s="33" t="s">
        <v>58</v>
      </c>
      <c r="B824" s="28" t="s">
        <v>59</v>
      </c>
      <c r="C824" s="29">
        <v>2635</v>
      </c>
      <c r="D824" s="29">
        <v>787</v>
      </c>
      <c r="E824" s="29">
        <v>0</v>
      </c>
      <c r="F824" s="29">
        <v>786.5</v>
      </c>
      <c r="G824" s="29">
        <f>F824-C824</f>
        <v>-1848.5</v>
      </c>
      <c r="H824" s="29">
        <f>E824-F824</f>
        <v>-786.5</v>
      </c>
      <c r="I824" s="30">
        <f>IF(ISERROR(F824/C824),0,F824/C824*100-100)</f>
        <v>-70.151802656546494</v>
      </c>
      <c r="J824" s="30">
        <f>IF(ISERROR(F824/E824),0,F824/E824*100)</f>
        <v>0</v>
      </c>
      <c r="K824" s="30">
        <f>IF(ISERROR(F824/D824),0,F824/D824*100)</f>
        <v>99.936467598475218</v>
      </c>
    </row>
    <row r="825" spans="1:11">
      <c r="A825" s="34" t="s">
        <v>60</v>
      </c>
      <c r="B825" s="28" t="s">
        <v>61</v>
      </c>
      <c r="C825" s="29">
        <v>2635</v>
      </c>
      <c r="D825" s="29">
        <v>787</v>
      </c>
      <c r="E825" s="29">
        <v>0</v>
      </c>
      <c r="F825" s="29">
        <v>786.5</v>
      </c>
      <c r="G825" s="29">
        <f>F825-C825</f>
        <v>-1848.5</v>
      </c>
      <c r="H825" s="29">
        <f>E825-F825</f>
        <v>-786.5</v>
      </c>
      <c r="I825" s="30">
        <f>IF(ISERROR(F825/C825),0,F825/C825*100-100)</f>
        <v>-70.151802656546494</v>
      </c>
      <c r="J825" s="30">
        <f>IF(ISERROR(F825/E825),0,F825/E825*100)</f>
        <v>0</v>
      </c>
      <c r="K825" s="30">
        <f>IF(ISERROR(F825/D825),0,F825/D825*100)</f>
        <v>99.936467598475218</v>
      </c>
    </row>
    <row r="826" spans="1:11">
      <c r="A826" s="27"/>
      <c r="B826" s="28" t="s">
        <v>87</v>
      </c>
      <c r="C826" s="29">
        <v>251051.11</v>
      </c>
      <c r="D826" s="29">
        <v>-457690</v>
      </c>
      <c r="E826" s="29">
        <v>0</v>
      </c>
      <c r="F826" s="29">
        <v>314397.37</v>
      </c>
      <c r="G826" s="29">
        <f>F826-C826</f>
        <v>63346.260000000009</v>
      </c>
      <c r="H826" s="29">
        <f>E826-F826</f>
        <v>-314397.37</v>
      </c>
      <c r="I826" s="30">
        <f>IF(ISERROR(F826/C826),0,F826/C826*100-100)</f>
        <v>25.232415821622951</v>
      </c>
      <c r="J826" s="30">
        <f>IF(ISERROR(F826/E826),0,F826/E826*100)</f>
        <v>0</v>
      </c>
      <c r="K826" s="30">
        <f>IF(ISERROR(F826/D826),0,F826/D826*100)</f>
        <v>-68.692208700211935</v>
      </c>
    </row>
    <row r="827" spans="1:11">
      <c r="A827" s="27" t="s">
        <v>88</v>
      </c>
      <c r="B827" s="28" t="s">
        <v>89</v>
      </c>
      <c r="C827" s="29">
        <v>-251051.11</v>
      </c>
      <c r="D827" s="29">
        <v>457690</v>
      </c>
      <c r="E827" s="29">
        <v>0</v>
      </c>
      <c r="F827" s="29">
        <v>-314397.37</v>
      </c>
      <c r="G827" s="29">
        <f>F827-C827</f>
        <v>-63346.260000000009</v>
      </c>
      <c r="H827" s="29">
        <f>E827-F827</f>
        <v>314397.37</v>
      </c>
      <c r="I827" s="30">
        <f>IF(ISERROR(F827/C827),0,F827/C827*100-100)</f>
        <v>25.232415821622951</v>
      </c>
      <c r="J827" s="30">
        <f>IF(ISERROR(F827/E827),0,F827/E827*100)</f>
        <v>0</v>
      </c>
      <c r="K827" s="30">
        <f>IF(ISERROR(F827/D827),0,F827/D827*100)</f>
        <v>-68.692208700211935</v>
      </c>
    </row>
    <row r="828" spans="1:11">
      <c r="A828" s="33" t="s">
        <v>90</v>
      </c>
      <c r="B828" s="28" t="s">
        <v>91</v>
      </c>
      <c r="C828" s="29">
        <v>-251051.11</v>
      </c>
      <c r="D828" s="29">
        <v>457690</v>
      </c>
      <c r="E828" s="29">
        <v>0</v>
      </c>
      <c r="F828" s="29">
        <v>-314397.37</v>
      </c>
      <c r="G828" s="29">
        <f>F828-C828</f>
        <v>-63346.260000000009</v>
      </c>
      <c r="H828" s="29">
        <f>E828-F828</f>
        <v>314397.37</v>
      </c>
      <c r="I828" s="30">
        <f>IF(ISERROR(F828/C828),0,F828/C828*100-100)</f>
        <v>25.232415821622951</v>
      </c>
      <c r="J828" s="30">
        <f>IF(ISERROR(F828/E828),0,F828/E828*100)</f>
        <v>0</v>
      </c>
      <c r="K828" s="30">
        <f>IF(ISERROR(F828/D828),0,F828/D828*100)</f>
        <v>-68.692208700211935</v>
      </c>
    </row>
    <row r="829" spans="1:11" ht="25.5">
      <c r="A829" s="34" t="s">
        <v>104</v>
      </c>
      <c r="B829" s="28" t="s">
        <v>105</v>
      </c>
      <c r="C829" s="29">
        <v>-206631.71</v>
      </c>
      <c r="D829" s="29">
        <v>457690</v>
      </c>
      <c r="E829" s="29">
        <v>0</v>
      </c>
      <c r="F829" s="29">
        <v>-457682.82</v>
      </c>
      <c r="G829" s="29">
        <f>F829-C829</f>
        <v>-251051.11000000002</v>
      </c>
      <c r="H829" s="29">
        <f>E829-F829</f>
        <v>457682.82</v>
      </c>
      <c r="I829" s="30">
        <f>IF(ISERROR(F829/C829),0,F829/C829*100-100)</f>
        <v>121.4968941601461</v>
      </c>
      <c r="J829" s="30">
        <f>IF(ISERROR(F829/E829),0,F829/E829*100)</f>
        <v>0</v>
      </c>
      <c r="K829" s="30">
        <f>IF(ISERROR(F829/D829),0,F829/D829*100)</f>
        <v>-99.998431252594557</v>
      </c>
    </row>
    <row r="830" spans="1:11" s="42" customFormat="1" ht="51">
      <c r="A830" s="43" t="s">
        <v>176</v>
      </c>
      <c r="B830" s="39" t="s">
        <v>177</v>
      </c>
      <c r="C830" s="40"/>
      <c r="D830" s="40"/>
      <c r="E830" s="40"/>
      <c r="F830" s="40"/>
      <c r="G830" s="40"/>
      <c r="H830" s="40"/>
      <c r="I830" s="41"/>
      <c r="J830" s="41"/>
      <c r="K830" s="41"/>
    </row>
    <row r="831" spans="1:11">
      <c r="A831" s="27" t="s">
        <v>26</v>
      </c>
      <c r="B831" s="28" t="s">
        <v>27</v>
      </c>
      <c r="C831" s="29">
        <v>1939078.16</v>
      </c>
      <c r="D831" s="29">
        <v>2447088</v>
      </c>
      <c r="E831" s="29">
        <v>1985345</v>
      </c>
      <c r="F831" s="29">
        <v>2170637.9</v>
      </c>
      <c r="G831" s="29">
        <f>F831-C831</f>
        <v>231559.74</v>
      </c>
      <c r="H831" s="29">
        <f>E831-F831</f>
        <v>-185292.89999999991</v>
      </c>
      <c r="I831" s="30">
        <f>IF(ISERROR(F831/C831),0,F831/C831*100-100)</f>
        <v>11.941743493207113</v>
      </c>
      <c r="J831" s="30">
        <f>IF(ISERROR(F831/E831),0,F831/E831*100)</f>
        <v>109.33303279782606</v>
      </c>
      <c r="K831" s="30">
        <f>IF(ISERROR(F831/D831),0,F831/D831*100)</f>
        <v>88.702895032789982</v>
      </c>
    </row>
    <row r="832" spans="1:11">
      <c r="A832" s="33" t="s">
        <v>28</v>
      </c>
      <c r="B832" s="28" t="s">
        <v>29</v>
      </c>
      <c r="C832" s="29">
        <v>1939078.16</v>
      </c>
      <c r="D832" s="29">
        <v>2447088</v>
      </c>
      <c r="E832" s="29">
        <v>1985345</v>
      </c>
      <c r="F832" s="29">
        <v>2170637.9</v>
      </c>
      <c r="G832" s="29">
        <f>F832-C832</f>
        <v>231559.74</v>
      </c>
      <c r="H832" s="29">
        <f>E832-F832</f>
        <v>-185292.89999999991</v>
      </c>
      <c r="I832" s="30">
        <f>IF(ISERROR(F832/C832),0,F832/C832*100-100)</f>
        <v>11.941743493207113</v>
      </c>
      <c r="J832" s="30">
        <f>IF(ISERROR(F832/E832),0,F832/E832*100)</f>
        <v>109.33303279782606</v>
      </c>
      <c r="K832" s="30">
        <f>IF(ISERROR(F832/D832),0,F832/D832*100)</f>
        <v>88.702895032789982</v>
      </c>
    </row>
    <row r="833" spans="1:11">
      <c r="A833" s="34" t="s">
        <v>30</v>
      </c>
      <c r="B833" s="28" t="s">
        <v>31</v>
      </c>
      <c r="C833" s="29">
        <v>1939078.16</v>
      </c>
      <c r="D833" s="29">
        <v>2447088</v>
      </c>
      <c r="E833" s="29">
        <v>1985345</v>
      </c>
      <c r="F833" s="29">
        <v>2170637.9</v>
      </c>
      <c r="G833" s="29">
        <f>F833-C833</f>
        <v>231559.74</v>
      </c>
      <c r="H833" s="29">
        <f>E833-F833</f>
        <v>-185292.89999999991</v>
      </c>
      <c r="I833" s="30">
        <f>IF(ISERROR(F833/C833),0,F833/C833*100-100)</f>
        <v>11.941743493207113</v>
      </c>
      <c r="J833" s="30">
        <f>IF(ISERROR(F833/E833),0,F833/E833*100)</f>
        <v>109.33303279782606</v>
      </c>
      <c r="K833" s="30">
        <f>IF(ISERROR(F833/D833),0,F833/D833*100)</f>
        <v>88.702895032789982</v>
      </c>
    </row>
    <row r="834" spans="1:11">
      <c r="A834" s="27" t="s">
        <v>32</v>
      </c>
      <c r="B834" s="28" t="s">
        <v>33</v>
      </c>
      <c r="C834" s="29">
        <v>1939078.16</v>
      </c>
      <c r="D834" s="29">
        <v>2447088</v>
      </c>
      <c r="E834" s="29">
        <v>1985345</v>
      </c>
      <c r="F834" s="29">
        <v>2170637.9</v>
      </c>
      <c r="G834" s="29">
        <f>F834-C834</f>
        <v>231559.74</v>
      </c>
      <c r="H834" s="29">
        <f>E834-F834</f>
        <v>-185292.89999999991</v>
      </c>
      <c r="I834" s="30">
        <f>IF(ISERROR(F834/C834),0,F834/C834*100-100)</f>
        <v>11.941743493207113</v>
      </c>
      <c r="J834" s="30">
        <f>IF(ISERROR(F834/E834),0,F834/E834*100)</f>
        <v>109.33303279782606</v>
      </c>
      <c r="K834" s="30">
        <f>IF(ISERROR(F834/D834),0,F834/D834*100)</f>
        <v>88.702895032789982</v>
      </c>
    </row>
    <row r="835" spans="1:11">
      <c r="A835" s="33" t="s">
        <v>34</v>
      </c>
      <c r="B835" s="28" t="s">
        <v>35</v>
      </c>
      <c r="C835" s="29">
        <v>1939078.16</v>
      </c>
      <c r="D835" s="29">
        <v>2430588</v>
      </c>
      <c r="E835" s="29">
        <v>1985345</v>
      </c>
      <c r="F835" s="29">
        <v>2155870.19</v>
      </c>
      <c r="G835" s="29">
        <f>F835-C835</f>
        <v>216792.03000000003</v>
      </c>
      <c r="H835" s="29">
        <f>E835-F835</f>
        <v>-170525.18999999994</v>
      </c>
      <c r="I835" s="30">
        <f>IF(ISERROR(F835/C835),0,F835/C835*100-100)</f>
        <v>11.180159442361017</v>
      </c>
      <c r="J835" s="30">
        <f>IF(ISERROR(F835/E835),0,F835/E835*100)</f>
        <v>108.58919683984396</v>
      </c>
      <c r="K835" s="30">
        <f>IF(ISERROR(F835/D835),0,F835/D835*100)</f>
        <v>88.697475261130222</v>
      </c>
    </row>
    <row r="836" spans="1:11">
      <c r="A836" s="34" t="s">
        <v>36</v>
      </c>
      <c r="B836" s="28" t="s">
        <v>37</v>
      </c>
      <c r="C836" s="29">
        <v>136227.92000000001</v>
      </c>
      <c r="D836" s="29">
        <v>222225</v>
      </c>
      <c r="E836" s="29">
        <v>211025</v>
      </c>
      <c r="F836" s="29">
        <v>201669.62</v>
      </c>
      <c r="G836" s="29">
        <f>F836-C836</f>
        <v>65441.699999999983</v>
      </c>
      <c r="H836" s="29">
        <f>E836-F836</f>
        <v>9355.3800000000047</v>
      </c>
      <c r="I836" s="30">
        <f>IF(ISERROR(F836/C836),0,F836/C836*100-100)</f>
        <v>48.038390368141847</v>
      </c>
      <c r="J836" s="30">
        <f>IF(ISERROR(F836/E836),0,F836/E836*100)</f>
        <v>95.566695889112665</v>
      </c>
      <c r="K836" s="30">
        <f>IF(ISERROR(F836/D836),0,F836/D836*100)</f>
        <v>90.750194622567221</v>
      </c>
    </row>
    <row r="837" spans="1:11">
      <c r="A837" s="35" t="s">
        <v>38</v>
      </c>
      <c r="B837" s="28" t="s">
        <v>39</v>
      </c>
      <c r="C837" s="29">
        <v>132793.76999999999</v>
      </c>
      <c r="D837" s="29">
        <v>187195</v>
      </c>
      <c r="E837" s="29">
        <v>185195</v>
      </c>
      <c r="F837" s="29">
        <v>173878.13</v>
      </c>
      <c r="G837" s="29">
        <f>F837-C837</f>
        <v>41084.360000000015</v>
      </c>
      <c r="H837" s="29">
        <f>E837-F837</f>
        <v>11316.869999999995</v>
      </c>
      <c r="I837" s="30">
        <f>IF(ISERROR(F837/C837),0,F837/C837*100-100)</f>
        <v>30.938469477897968</v>
      </c>
      <c r="J837" s="30">
        <f>IF(ISERROR(F837/E837),0,F837/E837*100)</f>
        <v>93.889214071654209</v>
      </c>
      <c r="K837" s="30">
        <f>IF(ISERROR(F837/D837),0,F837/D837*100)</f>
        <v>92.886097385079736</v>
      </c>
    </row>
    <row r="838" spans="1:11">
      <c r="A838" s="35" t="s">
        <v>40</v>
      </c>
      <c r="B838" s="28" t="s">
        <v>41</v>
      </c>
      <c r="C838" s="29">
        <v>3434.15</v>
      </c>
      <c r="D838" s="29">
        <v>35030</v>
      </c>
      <c r="E838" s="29">
        <v>25830</v>
      </c>
      <c r="F838" s="29">
        <v>27791.49</v>
      </c>
      <c r="G838" s="29">
        <f>F838-C838</f>
        <v>24357.34</v>
      </c>
      <c r="H838" s="29">
        <f>E838-F838</f>
        <v>-1961.4900000000016</v>
      </c>
      <c r="I838" s="30">
        <f>IF(ISERROR(F838/C838),0,F838/C838*100-100)</f>
        <v>709.26837791010882</v>
      </c>
      <c r="J838" s="30">
        <f>IF(ISERROR(F838/E838),0,F838/E838*100)</f>
        <v>107.59384436701511</v>
      </c>
      <c r="K838" s="30">
        <f>IF(ISERROR(F838/D838),0,F838/D838*100)</f>
        <v>79.336254638880959</v>
      </c>
    </row>
    <row r="839" spans="1:11">
      <c r="A839" s="34" t="s">
        <v>44</v>
      </c>
      <c r="B839" s="28" t="s">
        <v>45</v>
      </c>
      <c r="C839" s="29">
        <v>875545.65</v>
      </c>
      <c r="D839" s="29">
        <v>875547</v>
      </c>
      <c r="E839" s="29">
        <v>875547</v>
      </c>
      <c r="F839" s="29">
        <v>801519.3</v>
      </c>
      <c r="G839" s="29">
        <f>F839-C839</f>
        <v>-74026.349999999977</v>
      </c>
      <c r="H839" s="29">
        <f>E839-F839</f>
        <v>74027.699999999953</v>
      </c>
      <c r="I839" s="30">
        <f>IF(ISERROR(F839/C839),0,F839/C839*100-100)</f>
        <v>-8.4548818214104529</v>
      </c>
      <c r="J839" s="30">
        <f>IF(ISERROR(F839/E839),0,F839/E839*100)</f>
        <v>91.544977025790743</v>
      </c>
      <c r="K839" s="30">
        <f>IF(ISERROR(F839/D839),0,F839/D839*100)</f>
        <v>91.544977025790743</v>
      </c>
    </row>
    <row r="840" spans="1:11">
      <c r="A840" s="35" t="s">
        <v>46</v>
      </c>
      <c r="B840" s="28" t="s">
        <v>47</v>
      </c>
      <c r="C840" s="29">
        <v>875545.65</v>
      </c>
      <c r="D840" s="29">
        <v>875547</v>
      </c>
      <c r="E840" s="29">
        <v>875547</v>
      </c>
      <c r="F840" s="29">
        <v>801519.3</v>
      </c>
      <c r="G840" s="29">
        <f>F840-C840</f>
        <v>-74026.349999999977</v>
      </c>
      <c r="H840" s="29">
        <f>E840-F840</f>
        <v>74027.699999999953</v>
      </c>
      <c r="I840" s="30">
        <f>IF(ISERROR(F840/C840),0,F840/C840*100-100)</f>
        <v>-8.4548818214104529</v>
      </c>
      <c r="J840" s="30">
        <f>IF(ISERROR(F840/E840),0,F840/E840*100)</f>
        <v>91.544977025790743</v>
      </c>
      <c r="K840" s="30">
        <f>IF(ISERROR(F840/D840),0,F840/D840*100)</f>
        <v>91.544977025790743</v>
      </c>
    </row>
    <row r="841" spans="1:11" ht="25.5">
      <c r="A841" s="34" t="s">
        <v>50</v>
      </c>
      <c r="B841" s="28" t="s">
        <v>51</v>
      </c>
      <c r="C841" s="29">
        <v>927304.59</v>
      </c>
      <c r="D841" s="29">
        <v>1332816</v>
      </c>
      <c r="E841" s="29">
        <v>898773</v>
      </c>
      <c r="F841" s="29">
        <v>1152681.27</v>
      </c>
      <c r="G841" s="29">
        <f>F841-C841</f>
        <v>225376.68000000005</v>
      </c>
      <c r="H841" s="29">
        <f>E841-F841</f>
        <v>-253908.27000000002</v>
      </c>
      <c r="I841" s="30">
        <f>IF(ISERROR(F841/C841),0,F841/C841*100-100)</f>
        <v>24.304493090021268</v>
      </c>
      <c r="J841" s="30">
        <f>IF(ISERROR(F841/E841),0,F841/E841*100)</f>
        <v>128.25054490956003</v>
      </c>
      <c r="K841" s="30">
        <f>IF(ISERROR(F841/D841),0,F841/D841*100)</f>
        <v>86.484651294702346</v>
      </c>
    </row>
    <row r="842" spans="1:11">
      <c r="A842" s="35" t="s">
        <v>52</v>
      </c>
      <c r="B842" s="28" t="s">
        <v>53</v>
      </c>
      <c r="C842" s="29">
        <v>927304.59</v>
      </c>
      <c r="D842" s="29">
        <v>1332816</v>
      </c>
      <c r="E842" s="29">
        <v>898773</v>
      </c>
      <c r="F842" s="29">
        <v>1152681.27</v>
      </c>
      <c r="G842" s="29">
        <f>F842-C842</f>
        <v>225376.68000000005</v>
      </c>
      <c r="H842" s="29">
        <f>E842-F842</f>
        <v>-253908.27000000002</v>
      </c>
      <c r="I842" s="30">
        <f>IF(ISERROR(F842/C842),0,F842/C842*100-100)</f>
        <v>24.304493090021268</v>
      </c>
      <c r="J842" s="30">
        <f>IF(ISERROR(F842/E842),0,F842/E842*100)</f>
        <v>128.25054490956003</v>
      </c>
      <c r="K842" s="30">
        <f>IF(ISERROR(F842/D842),0,F842/D842*100)</f>
        <v>86.484651294702346</v>
      </c>
    </row>
    <row r="843" spans="1:11" ht="25.5">
      <c r="A843" s="36" t="s">
        <v>54</v>
      </c>
      <c r="B843" s="28" t="s">
        <v>55</v>
      </c>
      <c r="C843" s="29">
        <v>927304.59</v>
      </c>
      <c r="D843" s="29">
        <v>1332816</v>
      </c>
      <c r="E843" s="29">
        <v>898773</v>
      </c>
      <c r="F843" s="29">
        <v>1152681.27</v>
      </c>
      <c r="G843" s="29">
        <f>F843-C843</f>
        <v>225376.68000000005</v>
      </c>
      <c r="H843" s="29">
        <f>E843-F843</f>
        <v>-253908.27000000002</v>
      </c>
      <c r="I843" s="30">
        <f>IF(ISERROR(F843/C843),0,F843/C843*100-100)</f>
        <v>24.304493090021268</v>
      </c>
      <c r="J843" s="30">
        <f>IF(ISERROR(F843/E843),0,F843/E843*100)</f>
        <v>128.25054490956003</v>
      </c>
      <c r="K843" s="30">
        <f>IF(ISERROR(F843/D843),0,F843/D843*100)</f>
        <v>86.484651294702346</v>
      </c>
    </row>
    <row r="844" spans="1:11" ht="25.5">
      <c r="A844" s="37" t="s">
        <v>56</v>
      </c>
      <c r="B844" s="28" t="s">
        <v>57</v>
      </c>
      <c r="C844" s="29">
        <v>927304.59</v>
      </c>
      <c r="D844" s="29">
        <v>1332816</v>
      </c>
      <c r="E844" s="29">
        <v>898773</v>
      </c>
      <c r="F844" s="29">
        <v>1152681.27</v>
      </c>
      <c r="G844" s="29">
        <f>F844-C844</f>
        <v>225376.68000000005</v>
      </c>
      <c r="H844" s="29">
        <f>E844-F844</f>
        <v>-253908.27000000002</v>
      </c>
      <c r="I844" s="30">
        <f>IF(ISERROR(F844/C844),0,F844/C844*100-100)</f>
        <v>24.304493090021268</v>
      </c>
      <c r="J844" s="30">
        <f>IF(ISERROR(F844/E844),0,F844/E844*100)</f>
        <v>128.25054490956003</v>
      </c>
      <c r="K844" s="30">
        <f>IF(ISERROR(F844/D844),0,F844/D844*100)</f>
        <v>86.484651294702346</v>
      </c>
    </row>
    <row r="845" spans="1:11">
      <c r="A845" s="33" t="s">
        <v>58</v>
      </c>
      <c r="B845" s="28" t="s">
        <v>59</v>
      </c>
      <c r="C845" s="29">
        <v>0</v>
      </c>
      <c r="D845" s="29">
        <v>16500</v>
      </c>
      <c r="E845" s="29">
        <v>0</v>
      </c>
      <c r="F845" s="29">
        <v>14767.71</v>
      </c>
      <c r="G845" s="29">
        <f>F845-C845</f>
        <v>14767.71</v>
      </c>
      <c r="H845" s="29">
        <f>E845-F845</f>
        <v>-14767.71</v>
      </c>
      <c r="I845" s="30">
        <f>IF(ISERROR(F845/C845),0,F845/C845*100-100)</f>
        <v>0</v>
      </c>
      <c r="J845" s="30">
        <f>IF(ISERROR(F845/E845),0,F845/E845*100)</f>
        <v>0</v>
      </c>
      <c r="K845" s="30">
        <f>IF(ISERROR(F845/D845),0,F845/D845*100)</f>
        <v>89.50127272727272</v>
      </c>
    </row>
    <row r="846" spans="1:11">
      <c r="A846" s="34" t="s">
        <v>60</v>
      </c>
      <c r="B846" s="28" t="s">
        <v>61</v>
      </c>
      <c r="C846" s="29">
        <v>0</v>
      </c>
      <c r="D846" s="29">
        <v>16500</v>
      </c>
      <c r="E846" s="29">
        <v>0</v>
      </c>
      <c r="F846" s="29">
        <v>14767.71</v>
      </c>
      <c r="G846" s="29">
        <f>F846-C846</f>
        <v>14767.71</v>
      </c>
      <c r="H846" s="29">
        <f>E846-F846</f>
        <v>-14767.71</v>
      </c>
      <c r="I846" s="30">
        <f>IF(ISERROR(F846/C846),0,F846/C846*100-100)</f>
        <v>0</v>
      </c>
      <c r="J846" s="30">
        <f>IF(ISERROR(F846/E846),0,F846/E846*100)</f>
        <v>0</v>
      </c>
      <c r="K846" s="30">
        <f>IF(ISERROR(F846/D846),0,F846/D846*100)</f>
        <v>89.50127272727272</v>
      </c>
    </row>
    <row r="847" spans="1:11" s="42" customFormat="1" ht="25.5">
      <c r="A847" s="43" t="s">
        <v>122</v>
      </c>
      <c r="B847" s="39" t="s">
        <v>123</v>
      </c>
      <c r="C847" s="40"/>
      <c r="D847" s="40"/>
      <c r="E847" s="40"/>
      <c r="F847" s="40"/>
      <c r="G847" s="40"/>
      <c r="H847" s="40"/>
      <c r="I847" s="41"/>
      <c r="J847" s="41"/>
      <c r="K847" s="41"/>
    </row>
    <row r="848" spans="1:11">
      <c r="A848" s="27" t="s">
        <v>26</v>
      </c>
      <c r="B848" s="28" t="s">
        <v>27</v>
      </c>
      <c r="C848" s="29">
        <v>194069.94</v>
      </c>
      <c r="D848" s="29">
        <v>370831</v>
      </c>
      <c r="E848" s="29">
        <v>281431</v>
      </c>
      <c r="F848" s="29">
        <v>305200.82</v>
      </c>
      <c r="G848" s="29">
        <f>F848-C848</f>
        <v>111130.88</v>
      </c>
      <c r="H848" s="29">
        <f>E848-F848</f>
        <v>-23769.820000000007</v>
      </c>
      <c r="I848" s="30">
        <f>IF(ISERROR(F848/C848),0,F848/C848*100-100)</f>
        <v>57.263314452511281</v>
      </c>
      <c r="J848" s="30">
        <f>IF(ISERROR(F848/E848),0,F848/E848*100)</f>
        <v>108.44605604926252</v>
      </c>
      <c r="K848" s="30">
        <f>IF(ISERROR(F848/D848),0,F848/D848*100)</f>
        <v>82.301862573517312</v>
      </c>
    </row>
    <row r="849" spans="1:11">
      <c r="A849" s="33" t="s">
        <v>28</v>
      </c>
      <c r="B849" s="28" t="s">
        <v>29</v>
      </c>
      <c r="C849" s="29">
        <v>194069.94</v>
      </c>
      <c r="D849" s="29">
        <v>370831</v>
      </c>
      <c r="E849" s="29">
        <v>281431</v>
      </c>
      <c r="F849" s="29">
        <v>305200.82</v>
      </c>
      <c r="G849" s="29">
        <f>F849-C849</f>
        <v>111130.88</v>
      </c>
      <c r="H849" s="29">
        <f>E849-F849</f>
        <v>-23769.820000000007</v>
      </c>
      <c r="I849" s="30">
        <f>IF(ISERROR(F849/C849),0,F849/C849*100-100)</f>
        <v>57.263314452511281</v>
      </c>
      <c r="J849" s="30">
        <f>IF(ISERROR(F849/E849),0,F849/E849*100)</f>
        <v>108.44605604926252</v>
      </c>
      <c r="K849" s="30">
        <f>IF(ISERROR(F849/D849),0,F849/D849*100)</f>
        <v>82.301862573517312</v>
      </c>
    </row>
    <row r="850" spans="1:11">
      <c r="A850" s="34" t="s">
        <v>30</v>
      </c>
      <c r="B850" s="28" t="s">
        <v>31</v>
      </c>
      <c r="C850" s="29">
        <v>194069.94</v>
      </c>
      <c r="D850" s="29">
        <v>370831</v>
      </c>
      <c r="E850" s="29">
        <v>281431</v>
      </c>
      <c r="F850" s="29">
        <v>305200.82</v>
      </c>
      <c r="G850" s="29">
        <f>F850-C850</f>
        <v>111130.88</v>
      </c>
      <c r="H850" s="29">
        <f>E850-F850</f>
        <v>-23769.820000000007</v>
      </c>
      <c r="I850" s="30">
        <f>IF(ISERROR(F850/C850),0,F850/C850*100-100)</f>
        <v>57.263314452511281</v>
      </c>
      <c r="J850" s="30">
        <f>IF(ISERROR(F850/E850),0,F850/E850*100)</f>
        <v>108.44605604926252</v>
      </c>
      <c r="K850" s="30">
        <f>IF(ISERROR(F850/D850),0,F850/D850*100)</f>
        <v>82.301862573517312</v>
      </c>
    </row>
    <row r="851" spans="1:11">
      <c r="A851" s="27" t="s">
        <v>32</v>
      </c>
      <c r="B851" s="28" t="s">
        <v>33</v>
      </c>
      <c r="C851" s="29">
        <v>194069.94</v>
      </c>
      <c r="D851" s="29">
        <v>370831</v>
      </c>
      <c r="E851" s="29">
        <v>281431</v>
      </c>
      <c r="F851" s="29">
        <v>305200.82</v>
      </c>
      <c r="G851" s="29">
        <f>F851-C851</f>
        <v>111130.88</v>
      </c>
      <c r="H851" s="29">
        <f>E851-F851</f>
        <v>-23769.820000000007</v>
      </c>
      <c r="I851" s="30">
        <f>IF(ISERROR(F851/C851),0,F851/C851*100-100)</f>
        <v>57.263314452511281</v>
      </c>
      <c r="J851" s="30">
        <f>IF(ISERROR(F851/E851),0,F851/E851*100)</f>
        <v>108.44605604926252</v>
      </c>
      <c r="K851" s="30">
        <f>IF(ISERROR(F851/D851),0,F851/D851*100)</f>
        <v>82.301862573517312</v>
      </c>
    </row>
    <row r="852" spans="1:11">
      <c r="A852" s="33" t="s">
        <v>34</v>
      </c>
      <c r="B852" s="28" t="s">
        <v>35</v>
      </c>
      <c r="C852" s="29">
        <v>194069.94</v>
      </c>
      <c r="D852" s="29">
        <v>351931</v>
      </c>
      <c r="E852" s="29">
        <v>281431</v>
      </c>
      <c r="F852" s="29">
        <v>292537.09000000003</v>
      </c>
      <c r="G852" s="29">
        <f>F852-C852</f>
        <v>98467.150000000023</v>
      </c>
      <c r="H852" s="29">
        <f>E852-F852</f>
        <v>-11106.090000000026</v>
      </c>
      <c r="I852" s="30">
        <f>IF(ISERROR(F852/C852),0,F852/C852*100-100)</f>
        <v>50.737971063421782</v>
      </c>
      <c r="J852" s="30">
        <f>IF(ISERROR(F852/E852),0,F852/E852*100)</f>
        <v>103.9462923416397</v>
      </c>
      <c r="K852" s="30">
        <f>IF(ISERROR(F852/D852),0,F852/D852*100)</f>
        <v>83.123421920774248</v>
      </c>
    </row>
    <row r="853" spans="1:11">
      <c r="A853" s="34" t="s">
        <v>36</v>
      </c>
      <c r="B853" s="28" t="s">
        <v>37</v>
      </c>
      <c r="C853" s="29">
        <v>194069.94</v>
      </c>
      <c r="D853" s="29">
        <v>351931</v>
      </c>
      <c r="E853" s="29">
        <v>281431</v>
      </c>
      <c r="F853" s="29">
        <v>292537.09000000003</v>
      </c>
      <c r="G853" s="29">
        <f>F853-C853</f>
        <v>98467.150000000023</v>
      </c>
      <c r="H853" s="29">
        <f>E853-F853</f>
        <v>-11106.090000000026</v>
      </c>
      <c r="I853" s="30">
        <f>IF(ISERROR(F853/C853),0,F853/C853*100-100)</f>
        <v>50.737971063421782</v>
      </c>
      <c r="J853" s="30">
        <f>IF(ISERROR(F853/E853),0,F853/E853*100)</f>
        <v>103.9462923416397</v>
      </c>
      <c r="K853" s="30">
        <f>IF(ISERROR(F853/D853),0,F853/D853*100)</f>
        <v>83.123421920774248</v>
      </c>
    </row>
    <row r="854" spans="1:11">
      <c r="A854" s="35" t="s">
        <v>38</v>
      </c>
      <c r="B854" s="28" t="s">
        <v>39</v>
      </c>
      <c r="C854" s="29">
        <v>159055.45000000001</v>
      </c>
      <c r="D854" s="29">
        <v>230856</v>
      </c>
      <c r="E854" s="29">
        <v>235188</v>
      </c>
      <c r="F854" s="29">
        <v>176048.85</v>
      </c>
      <c r="G854" s="29">
        <f>F854-C854</f>
        <v>16993.399999999994</v>
      </c>
      <c r="H854" s="29">
        <f>E854-F854</f>
        <v>59139.149999999994</v>
      </c>
      <c r="I854" s="30">
        <f>IF(ISERROR(F854/C854),0,F854/C854*100-100)</f>
        <v>10.683947013447195</v>
      </c>
      <c r="J854" s="30">
        <f>IF(ISERROR(F854/E854),0,F854/E854*100)</f>
        <v>74.854520638808111</v>
      </c>
      <c r="K854" s="30">
        <f>IF(ISERROR(F854/D854),0,F854/D854*100)</f>
        <v>76.259161555255233</v>
      </c>
    </row>
    <row r="855" spans="1:11">
      <c r="A855" s="35" t="s">
        <v>40</v>
      </c>
      <c r="B855" s="28" t="s">
        <v>41</v>
      </c>
      <c r="C855" s="29">
        <v>35014.49</v>
      </c>
      <c r="D855" s="29">
        <v>121075</v>
      </c>
      <c r="E855" s="29">
        <v>46243</v>
      </c>
      <c r="F855" s="29">
        <v>116488.24</v>
      </c>
      <c r="G855" s="29">
        <f>F855-C855</f>
        <v>81473.75</v>
      </c>
      <c r="H855" s="29">
        <f>E855-F855</f>
        <v>-70245.240000000005</v>
      </c>
      <c r="I855" s="30">
        <f>IF(ISERROR(F855/C855),0,F855/C855*100-100)</f>
        <v>232.68581093141728</v>
      </c>
      <c r="J855" s="30">
        <f>IF(ISERROR(F855/E855),0,F855/E855*100)</f>
        <v>251.90459096511907</v>
      </c>
      <c r="K855" s="30">
        <f>IF(ISERROR(F855/D855),0,F855/D855*100)</f>
        <v>96.211637414825518</v>
      </c>
    </row>
    <row r="856" spans="1:11">
      <c r="A856" s="36" t="s">
        <v>42</v>
      </c>
      <c r="B856" s="28" t="s">
        <v>43</v>
      </c>
      <c r="C856" s="29">
        <v>3684.45</v>
      </c>
      <c r="D856" s="29">
        <v>0</v>
      </c>
      <c r="E856" s="29">
        <v>0</v>
      </c>
      <c r="F856" s="29">
        <v>0</v>
      </c>
      <c r="G856" s="29">
        <f>F856-C856</f>
        <v>-3684.45</v>
      </c>
      <c r="H856" s="29">
        <f>E856-F856</f>
        <v>0</v>
      </c>
      <c r="I856" s="30">
        <f>IF(ISERROR(F856/C856),0,F856/C856*100-100)</f>
        <v>-100</v>
      </c>
      <c r="J856" s="30">
        <f>IF(ISERROR(F856/E856),0,F856/E856*100)</f>
        <v>0</v>
      </c>
      <c r="K856" s="30">
        <f>IF(ISERROR(F856/D856),0,F856/D856*100)</f>
        <v>0</v>
      </c>
    </row>
    <row r="857" spans="1:11">
      <c r="A857" s="33" t="s">
        <v>58</v>
      </c>
      <c r="B857" s="28" t="s">
        <v>59</v>
      </c>
      <c r="C857" s="29">
        <v>0</v>
      </c>
      <c r="D857" s="29">
        <v>18900</v>
      </c>
      <c r="E857" s="29">
        <v>0</v>
      </c>
      <c r="F857" s="29">
        <v>12663.73</v>
      </c>
      <c r="G857" s="29">
        <f>F857-C857</f>
        <v>12663.73</v>
      </c>
      <c r="H857" s="29">
        <f>E857-F857</f>
        <v>-12663.73</v>
      </c>
      <c r="I857" s="30">
        <f>IF(ISERROR(F857/C857),0,F857/C857*100-100)</f>
        <v>0</v>
      </c>
      <c r="J857" s="30">
        <f>IF(ISERROR(F857/E857),0,F857/E857*100)</f>
        <v>0</v>
      </c>
      <c r="K857" s="30">
        <f>IF(ISERROR(F857/D857),0,F857/D857*100)</f>
        <v>67.003862433862423</v>
      </c>
    </row>
    <row r="858" spans="1:11">
      <c r="A858" s="34" t="s">
        <v>60</v>
      </c>
      <c r="B858" s="28" t="s">
        <v>61</v>
      </c>
      <c r="C858" s="29">
        <v>0</v>
      </c>
      <c r="D858" s="29">
        <v>18900</v>
      </c>
      <c r="E858" s="29">
        <v>0</v>
      </c>
      <c r="F858" s="29">
        <v>12663.73</v>
      </c>
      <c r="G858" s="29">
        <f>F858-C858</f>
        <v>12663.73</v>
      </c>
      <c r="H858" s="29">
        <f>E858-F858</f>
        <v>-12663.73</v>
      </c>
      <c r="I858" s="30">
        <f>IF(ISERROR(F858/C858),0,F858/C858*100-100)</f>
        <v>0</v>
      </c>
      <c r="J858" s="30">
        <f>IF(ISERROR(F858/E858),0,F858/E858*100)</f>
        <v>0</v>
      </c>
      <c r="K858" s="30">
        <f>IF(ISERROR(F858/D858),0,F858/D858*100)</f>
        <v>67.003862433862423</v>
      </c>
    </row>
    <row r="859" spans="1:11" s="42" customFormat="1" ht="38.25">
      <c r="A859" s="38" t="s">
        <v>146</v>
      </c>
      <c r="B859" s="39" t="s">
        <v>147</v>
      </c>
      <c r="C859" s="40"/>
      <c r="D859" s="40"/>
      <c r="E859" s="40"/>
      <c r="F859" s="40"/>
      <c r="G859" s="40"/>
      <c r="H859" s="40"/>
      <c r="I859" s="41"/>
      <c r="J859" s="41"/>
      <c r="K859" s="41"/>
    </row>
    <row r="860" spans="1:11">
      <c r="A860" s="27" t="s">
        <v>26</v>
      </c>
      <c r="B860" s="28" t="s">
        <v>27</v>
      </c>
      <c r="C860" s="29">
        <v>524868.67000000004</v>
      </c>
      <c r="D860" s="29">
        <v>54840</v>
      </c>
      <c r="E860" s="29">
        <v>18633</v>
      </c>
      <c r="F860" s="29">
        <v>46289.13</v>
      </c>
      <c r="G860" s="29">
        <f>F860-C860</f>
        <v>-478579.54000000004</v>
      </c>
      <c r="H860" s="29">
        <f>E860-F860</f>
        <v>-27656.129999999997</v>
      </c>
      <c r="I860" s="30">
        <f>IF(ISERROR(F860/C860),0,F860/C860*100-100)</f>
        <v>-91.180816717446675</v>
      </c>
      <c r="J860" s="30">
        <f>IF(ISERROR(F860/E860),0,F860/E860*100)</f>
        <v>248.42553534052487</v>
      </c>
      <c r="K860" s="30">
        <f>IF(ISERROR(F860/D860),0,F860/D860*100)</f>
        <v>84.407603938730844</v>
      </c>
    </row>
    <row r="861" spans="1:11">
      <c r="A861" s="33" t="s">
        <v>28</v>
      </c>
      <c r="B861" s="28" t="s">
        <v>29</v>
      </c>
      <c r="C861" s="29">
        <v>524868.67000000004</v>
      </c>
      <c r="D861" s="29">
        <v>54840</v>
      </c>
      <c r="E861" s="29">
        <v>18633</v>
      </c>
      <c r="F861" s="29">
        <v>46289.13</v>
      </c>
      <c r="G861" s="29">
        <f>F861-C861</f>
        <v>-478579.54000000004</v>
      </c>
      <c r="H861" s="29">
        <f>E861-F861</f>
        <v>-27656.129999999997</v>
      </c>
      <c r="I861" s="30">
        <f>IF(ISERROR(F861/C861),0,F861/C861*100-100)</f>
        <v>-91.180816717446675</v>
      </c>
      <c r="J861" s="30">
        <f>IF(ISERROR(F861/E861),0,F861/E861*100)</f>
        <v>248.42553534052487</v>
      </c>
      <c r="K861" s="30">
        <f>IF(ISERROR(F861/D861),0,F861/D861*100)</f>
        <v>84.407603938730844</v>
      </c>
    </row>
    <row r="862" spans="1:11">
      <c r="A862" s="34" t="s">
        <v>30</v>
      </c>
      <c r="B862" s="28" t="s">
        <v>31</v>
      </c>
      <c r="C862" s="29">
        <v>524868.67000000004</v>
      </c>
      <c r="D862" s="29">
        <v>54840</v>
      </c>
      <c r="E862" s="29">
        <v>18633</v>
      </c>
      <c r="F862" s="29">
        <v>46289.13</v>
      </c>
      <c r="G862" s="29">
        <f>F862-C862</f>
        <v>-478579.54000000004</v>
      </c>
      <c r="H862" s="29">
        <f>E862-F862</f>
        <v>-27656.129999999997</v>
      </c>
      <c r="I862" s="30">
        <f>IF(ISERROR(F862/C862),0,F862/C862*100-100)</f>
        <v>-91.180816717446675</v>
      </c>
      <c r="J862" s="30">
        <f>IF(ISERROR(F862/E862),0,F862/E862*100)</f>
        <v>248.42553534052487</v>
      </c>
      <c r="K862" s="30">
        <f>IF(ISERROR(F862/D862),0,F862/D862*100)</f>
        <v>84.407603938730844</v>
      </c>
    </row>
    <row r="863" spans="1:11">
      <c r="A863" s="27" t="s">
        <v>32</v>
      </c>
      <c r="B863" s="28" t="s">
        <v>33</v>
      </c>
      <c r="C863" s="29">
        <v>524868.67000000004</v>
      </c>
      <c r="D863" s="29">
        <v>54840</v>
      </c>
      <c r="E863" s="29">
        <v>18633</v>
      </c>
      <c r="F863" s="29">
        <v>46289.13</v>
      </c>
      <c r="G863" s="29">
        <f>F863-C863</f>
        <v>-478579.54000000004</v>
      </c>
      <c r="H863" s="29">
        <f>E863-F863</f>
        <v>-27656.129999999997</v>
      </c>
      <c r="I863" s="30">
        <f>IF(ISERROR(F863/C863),0,F863/C863*100-100)</f>
        <v>-91.180816717446675</v>
      </c>
      <c r="J863" s="30">
        <f>IF(ISERROR(F863/E863),0,F863/E863*100)</f>
        <v>248.42553534052487</v>
      </c>
      <c r="K863" s="30">
        <f>IF(ISERROR(F863/D863),0,F863/D863*100)</f>
        <v>84.407603938730844</v>
      </c>
    </row>
    <row r="864" spans="1:11">
      <c r="A864" s="33" t="s">
        <v>34</v>
      </c>
      <c r="B864" s="28" t="s">
        <v>35</v>
      </c>
      <c r="C864" s="29">
        <v>524868.67000000004</v>
      </c>
      <c r="D864" s="29">
        <v>54840</v>
      </c>
      <c r="E864" s="29">
        <v>18633</v>
      </c>
      <c r="F864" s="29">
        <v>46289.13</v>
      </c>
      <c r="G864" s="29">
        <f>F864-C864</f>
        <v>-478579.54000000004</v>
      </c>
      <c r="H864" s="29">
        <f>E864-F864</f>
        <v>-27656.129999999997</v>
      </c>
      <c r="I864" s="30">
        <f>IF(ISERROR(F864/C864),0,F864/C864*100-100)</f>
        <v>-91.180816717446675</v>
      </c>
      <c r="J864" s="30">
        <f>IF(ISERROR(F864/E864),0,F864/E864*100)</f>
        <v>248.42553534052487</v>
      </c>
      <c r="K864" s="30">
        <f>IF(ISERROR(F864/D864),0,F864/D864*100)</f>
        <v>84.407603938730844</v>
      </c>
    </row>
    <row r="865" spans="1:11">
      <c r="A865" s="34" t="s">
        <v>36</v>
      </c>
      <c r="B865" s="28" t="s">
        <v>37</v>
      </c>
      <c r="C865" s="29">
        <v>103647.55</v>
      </c>
      <c r="D865" s="29">
        <v>54840</v>
      </c>
      <c r="E865" s="29">
        <v>18633</v>
      </c>
      <c r="F865" s="29">
        <v>46289.13</v>
      </c>
      <c r="G865" s="29">
        <f>F865-C865</f>
        <v>-57358.420000000006</v>
      </c>
      <c r="H865" s="29">
        <f>E865-F865</f>
        <v>-27656.129999999997</v>
      </c>
      <c r="I865" s="30">
        <f>IF(ISERROR(F865/C865),0,F865/C865*100-100)</f>
        <v>-55.339870551691774</v>
      </c>
      <c r="J865" s="30">
        <f>IF(ISERROR(F865/E865),0,F865/E865*100)</f>
        <v>248.42553534052487</v>
      </c>
      <c r="K865" s="30">
        <f>IF(ISERROR(F865/D865),0,F865/D865*100)</f>
        <v>84.407603938730844</v>
      </c>
    </row>
    <row r="866" spans="1:11">
      <c r="A866" s="35" t="s">
        <v>38</v>
      </c>
      <c r="B866" s="28" t="s">
        <v>39</v>
      </c>
      <c r="C866" s="29">
        <v>51473.29</v>
      </c>
      <c r="D866" s="29">
        <v>23644</v>
      </c>
      <c r="E866" s="29">
        <v>644</v>
      </c>
      <c r="F866" s="29">
        <v>19448.27</v>
      </c>
      <c r="G866" s="29">
        <f>F866-C866</f>
        <v>-32025.02</v>
      </c>
      <c r="H866" s="29">
        <f>E866-F866</f>
        <v>-18804.27</v>
      </c>
      <c r="I866" s="30">
        <f>IF(ISERROR(F866/C866),0,F866/C866*100-100)</f>
        <v>-62.216773009846463</v>
      </c>
      <c r="J866" s="30">
        <f>IF(ISERROR(F866/E866),0,F866/E866*100)</f>
        <v>3019.9177018633541</v>
      </c>
      <c r="K866" s="30">
        <f>IF(ISERROR(F866/D866),0,F866/D866*100)</f>
        <v>82.254567755032994</v>
      </c>
    </row>
    <row r="867" spans="1:11">
      <c r="A867" s="35" t="s">
        <v>40</v>
      </c>
      <c r="B867" s="28" t="s">
        <v>41</v>
      </c>
      <c r="C867" s="29">
        <v>52174.26</v>
      </c>
      <c r="D867" s="29">
        <v>31196</v>
      </c>
      <c r="E867" s="29">
        <v>17989</v>
      </c>
      <c r="F867" s="29">
        <v>26840.86</v>
      </c>
      <c r="G867" s="29">
        <f>F867-C867</f>
        <v>-25333.4</v>
      </c>
      <c r="H867" s="29">
        <f>E867-F867</f>
        <v>-8851.86</v>
      </c>
      <c r="I867" s="30">
        <f>IF(ISERROR(F867/C867),0,F867/C867*100-100)</f>
        <v>-48.555360440186412</v>
      </c>
      <c r="J867" s="30">
        <f>IF(ISERROR(F867/E867),0,F867/E867*100)</f>
        <v>149.20707098782592</v>
      </c>
      <c r="K867" s="30">
        <f>IF(ISERROR(F867/D867),0,F867/D867*100)</f>
        <v>86.039428131811775</v>
      </c>
    </row>
    <row r="868" spans="1:11">
      <c r="A868" s="34" t="s">
        <v>44</v>
      </c>
      <c r="B868" s="28" t="s">
        <v>45</v>
      </c>
      <c r="C868" s="29">
        <v>281817.90999999997</v>
      </c>
      <c r="D868" s="29">
        <v>0</v>
      </c>
      <c r="E868" s="29">
        <v>0</v>
      </c>
      <c r="F868" s="29">
        <v>0</v>
      </c>
      <c r="G868" s="29">
        <f>F868-C868</f>
        <v>-281817.90999999997</v>
      </c>
      <c r="H868" s="29">
        <f>E868-F868</f>
        <v>0</v>
      </c>
      <c r="I868" s="30">
        <f>IF(ISERROR(F868/C868),0,F868/C868*100-100)</f>
        <v>-100</v>
      </c>
      <c r="J868" s="30">
        <f>IF(ISERROR(F868/E868),0,F868/E868*100)</f>
        <v>0</v>
      </c>
      <c r="K868" s="30">
        <f>IF(ISERROR(F868/D868),0,F868/D868*100)</f>
        <v>0</v>
      </c>
    </row>
    <row r="869" spans="1:11">
      <c r="A869" s="35" t="s">
        <v>46</v>
      </c>
      <c r="B869" s="28" t="s">
        <v>47</v>
      </c>
      <c r="C869" s="29">
        <v>281817.90999999997</v>
      </c>
      <c r="D869" s="29">
        <v>0</v>
      </c>
      <c r="E869" s="29">
        <v>0</v>
      </c>
      <c r="F869" s="29">
        <v>0</v>
      </c>
      <c r="G869" s="29">
        <f>F869-C869</f>
        <v>-281817.90999999997</v>
      </c>
      <c r="H869" s="29">
        <f>E869-F869</f>
        <v>0</v>
      </c>
      <c r="I869" s="30">
        <f>IF(ISERROR(F869/C869),0,F869/C869*100-100)</f>
        <v>-100</v>
      </c>
      <c r="J869" s="30">
        <f>IF(ISERROR(F869/E869),0,F869/E869*100)</f>
        <v>0</v>
      </c>
      <c r="K869" s="30">
        <f>IF(ISERROR(F869/D869),0,F869/D869*100)</f>
        <v>0</v>
      </c>
    </row>
    <row r="870" spans="1:11" ht="25.5">
      <c r="A870" s="34" t="s">
        <v>50</v>
      </c>
      <c r="B870" s="28" t="s">
        <v>51</v>
      </c>
      <c r="C870" s="29">
        <v>139403.21</v>
      </c>
      <c r="D870" s="29">
        <v>0</v>
      </c>
      <c r="E870" s="29">
        <v>0</v>
      </c>
      <c r="F870" s="29">
        <v>0</v>
      </c>
      <c r="G870" s="29">
        <f>F870-C870</f>
        <v>-139403.21</v>
      </c>
      <c r="H870" s="29">
        <f>E870-F870</f>
        <v>0</v>
      </c>
      <c r="I870" s="30">
        <f>IF(ISERROR(F870/C870),0,F870/C870*100-100)</f>
        <v>-100</v>
      </c>
      <c r="J870" s="30">
        <f>IF(ISERROR(F870/E870),0,F870/E870*100)</f>
        <v>0</v>
      </c>
      <c r="K870" s="30">
        <f>IF(ISERROR(F870/D870),0,F870/D870*100)</f>
        <v>0</v>
      </c>
    </row>
    <row r="871" spans="1:11" ht="51">
      <c r="A871" s="35" t="s">
        <v>155</v>
      </c>
      <c r="B871" s="28" t="s">
        <v>156</v>
      </c>
      <c r="C871" s="29">
        <v>139403.21</v>
      </c>
      <c r="D871" s="29">
        <v>0</v>
      </c>
      <c r="E871" s="29">
        <v>0</v>
      </c>
      <c r="F871" s="29">
        <v>0</v>
      </c>
      <c r="G871" s="29">
        <f>F871-C871</f>
        <v>-139403.21</v>
      </c>
      <c r="H871" s="29">
        <f>E871-F871</f>
        <v>0</v>
      </c>
      <c r="I871" s="30">
        <f>IF(ISERROR(F871/C871),0,F871/C871*100-100)</f>
        <v>-100</v>
      </c>
      <c r="J871" s="30">
        <f>IF(ISERROR(F871/E871),0,F871/E871*100)</f>
        <v>0</v>
      </c>
      <c r="K871" s="30">
        <f>IF(ISERROR(F871/D871),0,F871/D871*100)</f>
        <v>0</v>
      </c>
    </row>
    <row r="872" spans="1:11" ht="38.25">
      <c r="A872" s="36" t="s">
        <v>157</v>
      </c>
      <c r="B872" s="28" t="s">
        <v>158</v>
      </c>
      <c r="C872" s="29">
        <v>139403.21</v>
      </c>
      <c r="D872" s="29">
        <v>0</v>
      </c>
      <c r="E872" s="29">
        <v>0</v>
      </c>
      <c r="F872" s="29">
        <v>0</v>
      </c>
      <c r="G872" s="29">
        <f>F872-C872</f>
        <v>-139403.21</v>
      </c>
      <c r="H872" s="29">
        <f>E872-F872</f>
        <v>0</v>
      </c>
      <c r="I872" s="30">
        <f>IF(ISERROR(F872/C872),0,F872/C872*100-100)</f>
        <v>-100</v>
      </c>
      <c r="J872" s="30">
        <f>IF(ISERROR(F872/E872),0,F872/E872*100)</f>
        <v>0</v>
      </c>
      <c r="K872" s="30">
        <f>IF(ISERROR(F872/D872),0,F872/D872*100)</f>
        <v>0</v>
      </c>
    </row>
    <row r="873" spans="1:11" s="42" customFormat="1" ht="38.25">
      <c r="A873" s="43" t="s">
        <v>148</v>
      </c>
      <c r="B873" s="39" t="s">
        <v>913</v>
      </c>
      <c r="C873" s="40"/>
      <c r="D873" s="40"/>
      <c r="E873" s="40"/>
      <c r="F873" s="40"/>
      <c r="G873" s="40"/>
      <c r="H873" s="40"/>
      <c r="I873" s="41"/>
      <c r="J873" s="41"/>
      <c r="K873" s="41"/>
    </row>
    <row r="874" spans="1:11">
      <c r="A874" s="27" t="s">
        <v>26</v>
      </c>
      <c r="B874" s="28" t="s">
        <v>27</v>
      </c>
      <c r="C874" s="29">
        <v>524868.67000000004</v>
      </c>
      <c r="D874" s="29">
        <v>54840</v>
      </c>
      <c r="E874" s="29">
        <v>18633</v>
      </c>
      <c r="F874" s="29">
        <v>46289.13</v>
      </c>
      <c r="G874" s="29">
        <f>F874-C874</f>
        <v>-478579.54000000004</v>
      </c>
      <c r="H874" s="29">
        <f>E874-F874</f>
        <v>-27656.129999999997</v>
      </c>
      <c r="I874" s="30">
        <f>IF(ISERROR(F874/C874),0,F874/C874*100-100)</f>
        <v>-91.180816717446675</v>
      </c>
      <c r="J874" s="30">
        <f>IF(ISERROR(F874/E874),0,F874/E874*100)</f>
        <v>248.42553534052487</v>
      </c>
      <c r="K874" s="30">
        <f>IF(ISERROR(F874/D874),0,F874/D874*100)</f>
        <v>84.407603938730844</v>
      </c>
    </row>
    <row r="875" spans="1:11">
      <c r="A875" s="33" t="s">
        <v>28</v>
      </c>
      <c r="B875" s="28" t="s">
        <v>29</v>
      </c>
      <c r="C875" s="29">
        <v>524868.67000000004</v>
      </c>
      <c r="D875" s="29">
        <v>54840</v>
      </c>
      <c r="E875" s="29">
        <v>18633</v>
      </c>
      <c r="F875" s="29">
        <v>46289.13</v>
      </c>
      <c r="G875" s="29">
        <f>F875-C875</f>
        <v>-478579.54000000004</v>
      </c>
      <c r="H875" s="29">
        <f>E875-F875</f>
        <v>-27656.129999999997</v>
      </c>
      <c r="I875" s="30">
        <f>IF(ISERROR(F875/C875),0,F875/C875*100-100)</f>
        <v>-91.180816717446675</v>
      </c>
      <c r="J875" s="30">
        <f>IF(ISERROR(F875/E875),0,F875/E875*100)</f>
        <v>248.42553534052487</v>
      </c>
      <c r="K875" s="30">
        <f>IF(ISERROR(F875/D875),0,F875/D875*100)</f>
        <v>84.407603938730844</v>
      </c>
    </row>
    <row r="876" spans="1:11">
      <c r="A876" s="34" t="s">
        <v>30</v>
      </c>
      <c r="B876" s="28" t="s">
        <v>31</v>
      </c>
      <c r="C876" s="29">
        <v>524868.67000000004</v>
      </c>
      <c r="D876" s="29">
        <v>54840</v>
      </c>
      <c r="E876" s="29">
        <v>18633</v>
      </c>
      <c r="F876" s="29">
        <v>46289.13</v>
      </c>
      <c r="G876" s="29">
        <f>F876-C876</f>
        <v>-478579.54000000004</v>
      </c>
      <c r="H876" s="29">
        <f>E876-F876</f>
        <v>-27656.129999999997</v>
      </c>
      <c r="I876" s="30">
        <f>IF(ISERROR(F876/C876),0,F876/C876*100-100)</f>
        <v>-91.180816717446675</v>
      </c>
      <c r="J876" s="30">
        <f>IF(ISERROR(F876/E876),0,F876/E876*100)</f>
        <v>248.42553534052487</v>
      </c>
      <c r="K876" s="30">
        <f>IF(ISERROR(F876/D876),0,F876/D876*100)</f>
        <v>84.407603938730844</v>
      </c>
    </row>
    <row r="877" spans="1:11">
      <c r="A877" s="27" t="s">
        <v>32</v>
      </c>
      <c r="B877" s="28" t="s">
        <v>33</v>
      </c>
      <c r="C877" s="29">
        <v>524868.67000000004</v>
      </c>
      <c r="D877" s="29">
        <v>54840</v>
      </c>
      <c r="E877" s="29">
        <v>18633</v>
      </c>
      <c r="F877" s="29">
        <v>46289.13</v>
      </c>
      <c r="G877" s="29">
        <f>F877-C877</f>
        <v>-478579.54000000004</v>
      </c>
      <c r="H877" s="29">
        <f>E877-F877</f>
        <v>-27656.129999999997</v>
      </c>
      <c r="I877" s="30">
        <f>IF(ISERROR(F877/C877),0,F877/C877*100-100)</f>
        <v>-91.180816717446675</v>
      </c>
      <c r="J877" s="30">
        <f>IF(ISERROR(F877/E877),0,F877/E877*100)</f>
        <v>248.42553534052487</v>
      </c>
      <c r="K877" s="30">
        <f>IF(ISERROR(F877/D877),0,F877/D877*100)</f>
        <v>84.407603938730844</v>
      </c>
    </row>
    <row r="878" spans="1:11">
      <c r="A878" s="33" t="s">
        <v>34</v>
      </c>
      <c r="B878" s="28" t="s">
        <v>35</v>
      </c>
      <c r="C878" s="29">
        <v>524868.67000000004</v>
      </c>
      <c r="D878" s="29">
        <v>54840</v>
      </c>
      <c r="E878" s="29">
        <v>18633</v>
      </c>
      <c r="F878" s="29">
        <v>46289.13</v>
      </c>
      <c r="G878" s="29">
        <f>F878-C878</f>
        <v>-478579.54000000004</v>
      </c>
      <c r="H878" s="29">
        <f>E878-F878</f>
        <v>-27656.129999999997</v>
      </c>
      <c r="I878" s="30">
        <f>IF(ISERROR(F878/C878),0,F878/C878*100-100)</f>
        <v>-91.180816717446675</v>
      </c>
      <c r="J878" s="30">
        <f>IF(ISERROR(F878/E878),0,F878/E878*100)</f>
        <v>248.42553534052487</v>
      </c>
      <c r="K878" s="30">
        <f>IF(ISERROR(F878/D878),0,F878/D878*100)</f>
        <v>84.407603938730844</v>
      </c>
    </row>
    <row r="879" spans="1:11">
      <c r="A879" s="34" t="s">
        <v>36</v>
      </c>
      <c r="B879" s="28" t="s">
        <v>37</v>
      </c>
      <c r="C879" s="29">
        <v>103647.55</v>
      </c>
      <c r="D879" s="29">
        <v>54840</v>
      </c>
      <c r="E879" s="29">
        <v>18633</v>
      </c>
      <c r="F879" s="29">
        <v>46289.13</v>
      </c>
      <c r="G879" s="29">
        <f>F879-C879</f>
        <v>-57358.420000000006</v>
      </c>
      <c r="H879" s="29">
        <f>E879-F879</f>
        <v>-27656.129999999997</v>
      </c>
      <c r="I879" s="30">
        <f>IF(ISERROR(F879/C879),0,F879/C879*100-100)</f>
        <v>-55.339870551691774</v>
      </c>
      <c r="J879" s="30">
        <f>IF(ISERROR(F879/E879),0,F879/E879*100)</f>
        <v>248.42553534052487</v>
      </c>
      <c r="K879" s="30">
        <f>IF(ISERROR(F879/D879),0,F879/D879*100)</f>
        <v>84.407603938730844</v>
      </c>
    </row>
    <row r="880" spans="1:11">
      <c r="A880" s="35" t="s">
        <v>38</v>
      </c>
      <c r="B880" s="28" t="s">
        <v>39</v>
      </c>
      <c r="C880" s="29">
        <v>51473.29</v>
      </c>
      <c r="D880" s="29">
        <v>23644</v>
      </c>
      <c r="E880" s="29">
        <v>644</v>
      </c>
      <c r="F880" s="29">
        <v>19448.27</v>
      </c>
      <c r="G880" s="29">
        <f>F880-C880</f>
        <v>-32025.02</v>
      </c>
      <c r="H880" s="29">
        <f>E880-F880</f>
        <v>-18804.27</v>
      </c>
      <c r="I880" s="30">
        <f>IF(ISERROR(F880/C880),0,F880/C880*100-100)</f>
        <v>-62.216773009846463</v>
      </c>
      <c r="J880" s="30">
        <f>IF(ISERROR(F880/E880),0,F880/E880*100)</f>
        <v>3019.9177018633541</v>
      </c>
      <c r="K880" s="30">
        <f>IF(ISERROR(F880/D880),0,F880/D880*100)</f>
        <v>82.254567755032994</v>
      </c>
    </row>
    <row r="881" spans="1:11">
      <c r="A881" s="35" t="s">
        <v>40</v>
      </c>
      <c r="B881" s="28" t="s">
        <v>41</v>
      </c>
      <c r="C881" s="29">
        <v>52174.26</v>
      </c>
      <c r="D881" s="29">
        <v>31196</v>
      </c>
      <c r="E881" s="29">
        <v>17989</v>
      </c>
      <c r="F881" s="29">
        <v>26840.86</v>
      </c>
      <c r="G881" s="29">
        <f>F881-C881</f>
        <v>-25333.4</v>
      </c>
      <c r="H881" s="29">
        <f>E881-F881</f>
        <v>-8851.86</v>
      </c>
      <c r="I881" s="30">
        <f>IF(ISERROR(F881/C881),0,F881/C881*100-100)</f>
        <v>-48.555360440186412</v>
      </c>
      <c r="J881" s="30">
        <f>IF(ISERROR(F881/E881),0,F881/E881*100)</f>
        <v>149.20707098782592</v>
      </c>
      <c r="K881" s="30">
        <f>IF(ISERROR(F881/D881),0,F881/D881*100)</f>
        <v>86.039428131811775</v>
      </c>
    </row>
    <row r="882" spans="1:11">
      <c r="A882" s="34" t="s">
        <v>44</v>
      </c>
      <c r="B882" s="28" t="s">
        <v>45</v>
      </c>
      <c r="C882" s="29">
        <v>281817.90999999997</v>
      </c>
      <c r="D882" s="29">
        <v>0</v>
      </c>
      <c r="E882" s="29">
        <v>0</v>
      </c>
      <c r="F882" s="29">
        <v>0</v>
      </c>
      <c r="G882" s="29">
        <f>F882-C882</f>
        <v>-281817.90999999997</v>
      </c>
      <c r="H882" s="29">
        <f>E882-F882</f>
        <v>0</v>
      </c>
      <c r="I882" s="30">
        <f>IF(ISERROR(F882/C882),0,F882/C882*100-100)</f>
        <v>-100</v>
      </c>
      <c r="J882" s="30">
        <f>IF(ISERROR(F882/E882),0,F882/E882*100)</f>
        <v>0</v>
      </c>
      <c r="K882" s="30">
        <f>IF(ISERROR(F882/D882),0,F882/D882*100)</f>
        <v>0</v>
      </c>
    </row>
    <row r="883" spans="1:11">
      <c r="A883" s="35" t="s">
        <v>46</v>
      </c>
      <c r="B883" s="28" t="s">
        <v>47</v>
      </c>
      <c r="C883" s="29">
        <v>281817.90999999997</v>
      </c>
      <c r="D883" s="29">
        <v>0</v>
      </c>
      <c r="E883" s="29">
        <v>0</v>
      </c>
      <c r="F883" s="29">
        <v>0</v>
      </c>
      <c r="G883" s="29">
        <f>F883-C883</f>
        <v>-281817.90999999997</v>
      </c>
      <c r="H883" s="29">
        <f>E883-F883</f>
        <v>0</v>
      </c>
      <c r="I883" s="30">
        <f>IF(ISERROR(F883/C883),0,F883/C883*100-100)</f>
        <v>-100</v>
      </c>
      <c r="J883" s="30">
        <f>IF(ISERROR(F883/E883),0,F883/E883*100)</f>
        <v>0</v>
      </c>
      <c r="K883" s="30">
        <f>IF(ISERROR(F883/D883),0,F883/D883*100)</f>
        <v>0</v>
      </c>
    </row>
    <row r="884" spans="1:11" ht="25.5">
      <c r="A884" s="34" t="s">
        <v>50</v>
      </c>
      <c r="B884" s="28" t="s">
        <v>51</v>
      </c>
      <c r="C884" s="29">
        <v>139403.21</v>
      </c>
      <c r="D884" s="29">
        <v>0</v>
      </c>
      <c r="E884" s="29">
        <v>0</v>
      </c>
      <c r="F884" s="29">
        <v>0</v>
      </c>
      <c r="G884" s="29">
        <f>F884-C884</f>
        <v>-139403.21</v>
      </c>
      <c r="H884" s="29">
        <f>E884-F884</f>
        <v>0</v>
      </c>
      <c r="I884" s="30">
        <f>IF(ISERROR(F884/C884),0,F884/C884*100-100)</f>
        <v>-100</v>
      </c>
      <c r="J884" s="30">
        <f>IF(ISERROR(F884/E884),0,F884/E884*100)</f>
        <v>0</v>
      </c>
      <c r="K884" s="30">
        <f>IF(ISERROR(F884/D884),0,F884/D884*100)</f>
        <v>0</v>
      </c>
    </row>
    <row r="885" spans="1:11" ht="51">
      <c r="A885" s="35" t="s">
        <v>155</v>
      </c>
      <c r="B885" s="28" t="s">
        <v>156</v>
      </c>
      <c r="C885" s="29">
        <v>139403.21</v>
      </c>
      <c r="D885" s="29">
        <v>0</v>
      </c>
      <c r="E885" s="29">
        <v>0</v>
      </c>
      <c r="F885" s="29">
        <v>0</v>
      </c>
      <c r="G885" s="29">
        <f>F885-C885</f>
        <v>-139403.21</v>
      </c>
      <c r="H885" s="29">
        <f>E885-F885</f>
        <v>0</v>
      </c>
      <c r="I885" s="30">
        <f>IF(ISERROR(F885/C885),0,F885/C885*100-100)</f>
        <v>-100</v>
      </c>
      <c r="J885" s="30">
        <f>IF(ISERROR(F885/E885),0,F885/E885*100)</f>
        <v>0</v>
      </c>
      <c r="K885" s="30">
        <f>IF(ISERROR(F885/D885),0,F885/D885*100)</f>
        <v>0</v>
      </c>
    </row>
    <row r="886" spans="1:11" ht="38.25">
      <c r="A886" s="36" t="s">
        <v>157</v>
      </c>
      <c r="B886" s="28" t="s">
        <v>158</v>
      </c>
      <c r="C886" s="29">
        <v>139403.21</v>
      </c>
      <c r="D886" s="29">
        <v>0</v>
      </c>
      <c r="E886" s="29">
        <v>0</v>
      </c>
      <c r="F886" s="29">
        <v>0</v>
      </c>
      <c r="G886" s="29">
        <f>F886-C886</f>
        <v>-139403.21</v>
      </c>
      <c r="H886" s="29">
        <f>E886-F886</f>
        <v>0</v>
      </c>
      <c r="I886" s="30">
        <f>IF(ISERROR(F886/C886),0,F886/C886*100-100)</f>
        <v>-100</v>
      </c>
      <c r="J886" s="30">
        <f>IF(ISERROR(F886/E886),0,F886/E886*100)</f>
        <v>0</v>
      </c>
      <c r="K886" s="30">
        <f>IF(ISERROR(F886/D886),0,F886/D886*100)</f>
        <v>0</v>
      </c>
    </row>
    <row r="887" spans="1:11" s="42" customFormat="1">
      <c r="A887" s="38" t="s">
        <v>124</v>
      </c>
      <c r="B887" s="39" t="s">
        <v>125</v>
      </c>
      <c r="C887" s="40"/>
      <c r="D887" s="40"/>
      <c r="E887" s="40"/>
      <c r="F887" s="40"/>
      <c r="G887" s="40"/>
      <c r="H887" s="40"/>
      <c r="I887" s="41"/>
      <c r="J887" s="41"/>
      <c r="K887" s="41"/>
    </row>
    <row r="888" spans="1:11">
      <c r="A888" s="27" t="s">
        <v>26</v>
      </c>
      <c r="B888" s="28" t="s">
        <v>27</v>
      </c>
      <c r="C888" s="29">
        <v>318374.96999999997</v>
      </c>
      <c r="D888" s="29">
        <v>123388</v>
      </c>
      <c r="E888" s="29">
        <v>0</v>
      </c>
      <c r="F888" s="29">
        <v>96697.37</v>
      </c>
      <c r="G888" s="29">
        <f>F888-C888</f>
        <v>-221677.59999999998</v>
      </c>
      <c r="H888" s="29">
        <f>E888-F888</f>
        <v>-96697.37</v>
      </c>
      <c r="I888" s="30">
        <f>IF(ISERROR(F888/C888),0,F888/C888*100-100)</f>
        <v>-69.627835379144287</v>
      </c>
      <c r="J888" s="30">
        <f>IF(ISERROR(F888/E888),0,F888/E888*100)</f>
        <v>0</v>
      </c>
      <c r="K888" s="30">
        <f>IF(ISERROR(F888/D888),0,F888/D888*100)</f>
        <v>78.368536648620619</v>
      </c>
    </row>
    <row r="889" spans="1:11">
      <c r="A889" s="33" t="s">
        <v>100</v>
      </c>
      <c r="B889" s="28" t="s">
        <v>101</v>
      </c>
      <c r="C889" s="29">
        <v>318374.96999999997</v>
      </c>
      <c r="D889" s="29">
        <v>123388</v>
      </c>
      <c r="E889" s="29">
        <v>0</v>
      </c>
      <c r="F889" s="29">
        <v>96697.37</v>
      </c>
      <c r="G889" s="29">
        <f>F889-C889</f>
        <v>-221677.59999999998</v>
      </c>
      <c r="H889" s="29">
        <f>E889-F889</f>
        <v>-96697.37</v>
      </c>
      <c r="I889" s="30">
        <f>IF(ISERROR(F889/C889),0,F889/C889*100-100)</f>
        <v>-69.627835379144287</v>
      </c>
      <c r="J889" s="30">
        <f>IF(ISERROR(F889/E889),0,F889/E889*100)</f>
        <v>0</v>
      </c>
      <c r="K889" s="30">
        <f>IF(ISERROR(F889/D889),0,F889/D889*100)</f>
        <v>78.368536648620619</v>
      </c>
    </row>
    <row r="890" spans="1:11">
      <c r="A890" s="27" t="s">
        <v>32</v>
      </c>
      <c r="B890" s="28" t="s">
        <v>33</v>
      </c>
      <c r="C890" s="29">
        <v>316070.65999999997</v>
      </c>
      <c r="D890" s="29">
        <v>214309</v>
      </c>
      <c r="E890" s="29">
        <v>0</v>
      </c>
      <c r="F890" s="29">
        <v>146028.03</v>
      </c>
      <c r="G890" s="29">
        <f>F890-C890</f>
        <v>-170042.62999999998</v>
      </c>
      <c r="H890" s="29">
        <f>E890-F890</f>
        <v>-146028.03</v>
      </c>
      <c r="I890" s="30">
        <f>IF(ISERROR(F890/C890),0,F890/C890*100-100)</f>
        <v>-53.798929011633028</v>
      </c>
      <c r="J890" s="30">
        <f>IF(ISERROR(F890/E890),0,F890/E890*100)</f>
        <v>0</v>
      </c>
      <c r="K890" s="30">
        <f>IF(ISERROR(F890/D890),0,F890/D890*100)</f>
        <v>68.139009560961043</v>
      </c>
    </row>
    <row r="891" spans="1:11">
      <c r="A891" s="33" t="s">
        <v>34</v>
      </c>
      <c r="B891" s="28" t="s">
        <v>35</v>
      </c>
      <c r="C891" s="29">
        <v>316070.65999999997</v>
      </c>
      <c r="D891" s="29">
        <v>209859</v>
      </c>
      <c r="E891" s="29">
        <v>0</v>
      </c>
      <c r="F891" s="29">
        <v>141578.03</v>
      </c>
      <c r="G891" s="29">
        <f>F891-C891</f>
        <v>-174492.62999999998</v>
      </c>
      <c r="H891" s="29">
        <f>E891-F891</f>
        <v>-141578.03</v>
      </c>
      <c r="I891" s="30">
        <f>IF(ISERROR(F891/C891),0,F891/C891*100-100)</f>
        <v>-55.206842039688212</v>
      </c>
      <c r="J891" s="30">
        <f>IF(ISERROR(F891/E891),0,F891/E891*100)</f>
        <v>0</v>
      </c>
      <c r="K891" s="30">
        <f>IF(ISERROR(F891/D891),0,F891/D891*100)</f>
        <v>67.463406382380555</v>
      </c>
    </row>
    <row r="892" spans="1:11">
      <c r="A892" s="34" t="s">
        <v>36</v>
      </c>
      <c r="B892" s="28" t="s">
        <v>37</v>
      </c>
      <c r="C892" s="29">
        <v>107915.66</v>
      </c>
      <c r="D892" s="29">
        <v>204069</v>
      </c>
      <c r="E892" s="29">
        <v>0</v>
      </c>
      <c r="F892" s="29">
        <v>135788.03</v>
      </c>
      <c r="G892" s="29">
        <f>F892-C892</f>
        <v>27872.369999999995</v>
      </c>
      <c r="H892" s="29">
        <f>E892-F892</f>
        <v>-135788.03</v>
      </c>
      <c r="I892" s="30">
        <f>IF(ISERROR(F892/C892),0,F892/C892*100-100)</f>
        <v>25.827919692100295</v>
      </c>
      <c r="J892" s="30">
        <f>IF(ISERROR(F892/E892),0,F892/E892*100)</f>
        <v>0</v>
      </c>
      <c r="K892" s="30">
        <f>IF(ISERROR(F892/D892),0,F892/D892*100)</f>
        <v>66.540253541694227</v>
      </c>
    </row>
    <row r="893" spans="1:11">
      <c r="A893" s="35" t="s">
        <v>38</v>
      </c>
      <c r="B893" s="28" t="s">
        <v>39</v>
      </c>
      <c r="C893" s="29">
        <v>26703.35</v>
      </c>
      <c r="D893" s="29">
        <v>96407</v>
      </c>
      <c r="E893" s="29">
        <v>0</v>
      </c>
      <c r="F893" s="29">
        <v>63100.71</v>
      </c>
      <c r="G893" s="29">
        <f>F893-C893</f>
        <v>36397.360000000001</v>
      </c>
      <c r="H893" s="29">
        <f>E893-F893</f>
        <v>-63100.71</v>
      </c>
      <c r="I893" s="30">
        <f>IF(ISERROR(F893/C893),0,F893/C893*100-100)</f>
        <v>136.30259873761159</v>
      </c>
      <c r="J893" s="30">
        <f>IF(ISERROR(F893/E893),0,F893/E893*100)</f>
        <v>0</v>
      </c>
      <c r="K893" s="30">
        <f>IF(ISERROR(F893/D893),0,F893/D893*100)</f>
        <v>65.452415281048062</v>
      </c>
    </row>
    <row r="894" spans="1:11">
      <c r="A894" s="35" t="s">
        <v>40</v>
      </c>
      <c r="B894" s="28" t="s">
        <v>41</v>
      </c>
      <c r="C894" s="29">
        <v>81212.31</v>
      </c>
      <c r="D894" s="29">
        <v>107662</v>
      </c>
      <c r="E894" s="29">
        <v>0</v>
      </c>
      <c r="F894" s="29">
        <v>72687.320000000007</v>
      </c>
      <c r="G894" s="29">
        <f>F894-C894</f>
        <v>-8524.9899999999907</v>
      </c>
      <c r="H894" s="29">
        <f>E894-F894</f>
        <v>-72687.320000000007</v>
      </c>
      <c r="I894" s="30">
        <f>IF(ISERROR(F894/C894),0,F894/C894*100-100)</f>
        <v>-10.497164777113213</v>
      </c>
      <c r="J894" s="30">
        <f>IF(ISERROR(F894/E894),0,F894/E894*100)</f>
        <v>0</v>
      </c>
      <c r="K894" s="30">
        <f>IF(ISERROR(F894/D894),0,F894/D894*100)</f>
        <v>67.514369043859489</v>
      </c>
    </row>
    <row r="895" spans="1:11">
      <c r="A895" s="36" t="s">
        <v>42</v>
      </c>
      <c r="B895" s="28" t="s">
        <v>43</v>
      </c>
      <c r="C895" s="29">
        <v>0</v>
      </c>
      <c r="D895" s="29">
        <v>0</v>
      </c>
      <c r="E895" s="29">
        <v>0</v>
      </c>
      <c r="F895" s="29">
        <v>2912.5</v>
      </c>
      <c r="G895" s="29">
        <f>F895-C895</f>
        <v>2912.5</v>
      </c>
      <c r="H895" s="29">
        <f>E895-F895</f>
        <v>-2912.5</v>
      </c>
      <c r="I895" s="30">
        <f>IF(ISERROR(F895/C895),0,F895/C895*100-100)</f>
        <v>0</v>
      </c>
      <c r="J895" s="30">
        <f>IF(ISERROR(F895/E895),0,F895/E895*100)</f>
        <v>0</v>
      </c>
      <c r="K895" s="30">
        <f>IF(ISERROR(F895/D895),0,F895/D895*100)</f>
        <v>0</v>
      </c>
    </row>
    <row r="896" spans="1:11">
      <c r="A896" s="34" t="s">
        <v>44</v>
      </c>
      <c r="B896" s="28" t="s">
        <v>45</v>
      </c>
      <c r="C896" s="29">
        <v>200000</v>
      </c>
      <c r="D896" s="29">
        <v>0</v>
      </c>
      <c r="E896" s="29">
        <v>0</v>
      </c>
      <c r="F896" s="29">
        <v>0</v>
      </c>
      <c r="G896" s="29">
        <f>F896-C896</f>
        <v>-200000</v>
      </c>
      <c r="H896" s="29">
        <f>E896-F896</f>
        <v>0</v>
      </c>
      <c r="I896" s="30">
        <f>IF(ISERROR(F896/C896),0,F896/C896*100-100)</f>
        <v>-100</v>
      </c>
      <c r="J896" s="30">
        <f>IF(ISERROR(F896/E896),0,F896/E896*100)</f>
        <v>0</v>
      </c>
      <c r="K896" s="30">
        <f>IF(ISERROR(F896/D896),0,F896/D896*100)</f>
        <v>0</v>
      </c>
    </row>
    <row r="897" spans="1:11">
      <c r="A897" s="35" t="s">
        <v>46</v>
      </c>
      <c r="B897" s="28" t="s">
        <v>47</v>
      </c>
      <c r="C897" s="29">
        <v>200000</v>
      </c>
      <c r="D897" s="29">
        <v>0</v>
      </c>
      <c r="E897" s="29">
        <v>0</v>
      </c>
      <c r="F897" s="29">
        <v>0</v>
      </c>
      <c r="G897" s="29">
        <f>F897-C897</f>
        <v>-200000</v>
      </c>
      <c r="H897" s="29">
        <f>E897-F897</f>
        <v>0</v>
      </c>
      <c r="I897" s="30">
        <f>IF(ISERROR(F897/C897),0,F897/C897*100-100)</f>
        <v>-100</v>
      </c>
      <c r="J897" s="30">
        <f>IF(ISERROR(F897/E897),0,F897/E897*100)</f>
        <v>0</v>
      </c>
      <c r="K897" s="30">
        <f>IF(ISERROR(F897/D897),0,F897/D897*100)</f>
        <v>0</v>
      </c>
    </row>
    <row r="898" spans="1:11" ht="25.5">
      <c r="A898" s="34" t="s">
        <v>81</v>
      </c>
      <c r="B898" s="28" t="s">
        <v>82</v>
      </c>
      <c r="C898" s="29">
        <v>8155</v>
      </c>
      <c r="D898" s="29">
        <v>5790</v>
      </c>
      <c r="E898" s="29">
        <v>0</v>
      </c>
      <c r="F898" s="29">
        <v>5790</v>
      </c>
      <c r="G898" s="29">
        <f>F898-C898</f>
        <v>-2365</v>
      </c>
      <c r="H898" s="29">
        <f>E898-F898</f>
        <v>-5790</v>
      </c>
      <c r="I898" s="30">
        <f>IF(ISERROR(F898/C898),0,F898/C898*100-100)</f>
        <v>-29.000613120784791</v>
      </c>
      <c r="J898" s="30">
        <f>IF(ISERROR(F898/E898),0,F898/E898*100)</f>
        <v>0</v>
      </c>
      <c r="K898" s="30">
        <f>IF(ISERROR(F898/D898),0,F898/D898*100)</f>
        <v>100</v>
      </c>
    </row>
    <row r="899" spans="1:11">
      <c r="A899" s="35" t="s">
        <v>83</v>
      </c>
      <c r="B899" s="28" t="s">
        <v>84</v>
      </c>
      <c r="C899" s="29">
        <v>8155</v>
      </c>
      <c r="D899" s="29">
        <v>5790</v>
      </c>
      <c r="E899" s="29">
        <v>0</v>
      </c>
      <c r="F899" s="29">
        <v>5790</v>
      </c>
      <c r="G899" s="29">
        <f>F899-C899</f>
        <v>-2365</v>
      </c>
      <c r="H899" s="29">
        <f>E899-F899</f>
        <v>-5790</v>
      </c>
      <c r="I899" s="30">
        <f>IF(ISERROR(F899/C899),0,F899/C899*100-100)</f>
        <v>-29.000613120784791</v>
      </c>
      <c r="J899" s="30">
        <f>IF(ISERROR(F899/E899),0,F899/E899*100)</f>
        <v>0</v>
      </c>
      <c r="K899" s="30">
        <f>IF(ISERROR(F899/D899),0,F899/D899*100)</f>
        <v>100</v>
      </c>
    </row>
    <row r="900" spans="1:11">
      <c r="A900" s="33" t="s">
        <v>58</v>
      </c>
      <c r="B900" s="28" t="s">
        <v>59</v>
      </c>
      <c r="C900" s="29">
        <v>0</v>
      </c>
      <c r="D900" s="29">
        <v>4450</v>
      </c>
      <c r="E900" s="29">
        <v>0</v>
      </c>
      <c r="F900" s="29">
        <v>4450</v>
      </c>
      <c r="G900" s="29">
        <f>F900-C900</f>
        <v>4450</v>
      </c>
      <c r="H900" s="29">
        <f>E900-F900</f>
        <v>-4450</v>
      </c>
      <c r="I900" s="30">
        <f>IF(ISERROR(F900/C900),0,F900/C900*100-100)</f>
        <v>0</v>
      </c>
      <c r="J900" s="30">
        <f>IF(ISERROR(F900/E900),0,F900/E900*100)</f>
        <v>0</v>
      </c>
      <c r="K900" s="30">
        <f>IF(ISERROR(F900/D900),0,F900/D900*100)</f>
        <v>100</v>
      </c>
    </row>
    <row r="901" spans="1:11">
      <c r="A901" s="34" t="s">
        <v>60</v>
      </c>
      <c r="B901" s="28" t="s">
        <v>61</v>
      </c>
      <c r="C901" s="29">
        <v>0</v>
      </c>
      <c r="D901" s="29">
        <v>4450</v>
      </c>
      <c r="E901" s="29">
        <v>0</v>
      </c>
      <c r="F901" s="29">
        <v>4450</v>
      </c>
      <c r="G901" s="29">
        <f>F901-C901</f>
        <v>4450</v>
      </c>
      <c r="H901" s="29">
        <f>E901-F901</f>
        <v>-4450</v>
      </c>
      <c r="I901" s="30">
        <f>IF(ISERROR(F901/C901),0,F901/C901*100-100)</f>
        <v>0</v>
      </c>
      <c r="J901" s="30">
        <f>IF(ISERROR(F901/E901),0,F901/E901*100)</f>
        <v>0</v>
      </c>
      <c r="K901" s="30">
        <f>IF(ISERROR(F901/D901),0,F901/D901*100)</f>
        <v>100</v>
      </c>
    </row>
    <row r="902" spans="1:11">
      <c r="A902" s="27"/>
      <c r="B902" s="28" t="s">
        <v>87</v>
      </c>
      <c r="C902" s="29">
        <v>2304.31</v>
      </c>
      <c r="D902" s="29">
        <v>-90921</v>
      </c>
      <c r="E902" s="29">
        <v>0</v>
      </c>
      <c r="F902" s="29">
        <v>-49330.66</v>
      </c>
      <c r="G902" s="29">
        <f>F902-C902</f>
        <v>-51634.97</v>
      </c>
      <c r="H902" s="29">
        <f>E902-F902</f>
        <v>49330.66</v>
      </c>
      <c r="I902" s="30">
        <f>IF(ISERROR(F902/C902),0,F902/C902*100-100)</f>
        <v>-2240.7996319939593</v>
      </c>
      <c r="J902" s="30">
        <f>IF(ISERROR(F902/E902),0,F902/E902*100)</f>
        <v>0</v>
      </c>
      <c r="K902" s="30">
        <f>IF(ISERROR(F902/D902),0,F902/D902*100)</f>
        <v>54.256618382991832</v>
      </c>
    </row>
    <row r="903" spans="1:11">
      <c r="A903" s="27" t="s">
        <v>88</v>
      </c>
      <c r="B903" s="28" t="s">
        <v>89</v>
      </c>
      <c r="C903" s="29">
        <v>-2304.31</v>
      </c>
      <c r="D903" s="29">
        <v>90921</v>
      </c>
      <c r="E903" s="29">
        <v>0</v>
      </c>
      <c r="F903" s="29">
        <v>49330.66</v>
      </c>
      <c r="G903" s="29">
        <f>F903-C903</f>
        <v>51634.97</v>
      </c>
      <c r="H903" s="29">
        <f>E903-F903</f>
        <v>-49330.66</v>
      </c>
      <c r="I903" s="30">
        <f>IF(ISERROR(F903/C903),0,F903/C903*100-100)</f>
        <v>-2240.7996319939593</v>
      </c>
      <c r="J903" s="30">
        <f>IF(ISERROR(F903/E903),0,F903/E903*100)</f>
        <v>0</v>
      </c>
      <c r="K903" s="30">
        <f>IF(ISERROR(F903/D903),0,F903/D903*100)</f>
        <v>54.256618382991832</v>
      </c>
    </row>
    <row r="904" spans="1:11">
      <c r="A904" s="33" t="s">
        <v>90</v>
      </c>
      <c r="B904" s="28" t="s">
        <v>91</v>
      </c>
      <c r="C904" s="29">
        <v>-2304.31</v>
      </c>
      <c r="D904" s="29">
        <v>90921</v>
      </c>
      <c r="E904" s="29">
        <v>0</v>
      </c>
      <c r="F904" s="29">
        <v>49330.66</v>
      </c>
      <c r="G904" s="29">
        <f>F904-C904</f>
        <v>51634.97</v>
      </c>
      <c r="H904" s="29">
        <f>E904-F904</f>
        <v>-49330.66</v>
      </c>
      <c r="I904" s="30">
        <f>IF(ISERROR(F904/C904),0,F904/C904*100-100)</f>
        <v>-2240.7996319939593</v>
      </c>
      <c r="J904" s="30">
        <f>IF(ISERROR(F904/E904),0,F904/E904*100)</f>
        <v>0</v>
      </c>
      <c r="K904" s="30">
        <f>IF(ISERROR(F904/D904),0,F904/D904*100)</f>
        <v>54.256618382991832</v>
      </c>
    </row>
    <row r="905" spans="1:11" ht="25.5">
      <c r="A905" s="34" t="s">
        <v>104</v>
      </c>
      <c r="B905" s="28" t="s">
        <v>105</v>
      </c>
      <c r="C905" s="29">
        <v>-88615.42</v>
      </c>
      <c r="D905" s="29">
        <v>90921</v>
      </c>
      <c r="E905" s="29">
        <v>0</v>
      </c>
      <c r="F905" s="29">
        <v>-90919.73</v>
      </c>
      <c r="G905" s="29">
        <f>F905-C905</f>
        <v>-2304.3099999999977</v>
      </c>
      <c r="H905" s="29">
        <f>E905-F905</f>
        <v>90919.73</v>
      </c>
      <c r="I905" s="30">
        <f>IF(ISERROR(F905/C905),0,F905/C905*100-100)</f>
        <v>2.6003487880551717</v>
      </c>
      <c r="J905" s="30">
        <f>IF(ISERROR(F905/E905),0,F905/E905*100)</f>
        <v>0</v>
      </c>
      <c r="K905" s="30">
        <f>IF(ISERROR(F905/D905),0,F905/D905*100)</f>
        <v>-99.998603182983032</v>
      </c>
    </row>
    <row r="906" spans="1:11" s="42" customFormat="1">
      <c r="A906" s="43" t="s">
        <v>126</v>
      </c>
      <c r="B906" s="39" t="s">
        <v>125</v>
      </c>
      <c r="C906" s="40"/>
      <c r="D906" s="40"/>
      <c r="E906" s="40"/>
      <c r="F906" s="40"/>
      <c r="G906" s="40"/>
      <c r="H906" s="40"/>
      <c r="I906" s="41"/>
      <c r="J906" s="41"/>
      <c r="K906" s="41"/>
    </row>
    <row r="907" spans="1:11">
      <c r="A907" s="27" t="s">
        <v>26</v>
      </c>
      <c r="B907" s="28" t="s">
        <v>27</v>
      </c>
      <c r="C907" s="29">
        <v>318374.96999999997</v>
      </c>
      <c r="D907" s="29">
        <v>123388</v>
      </c>
      <c r="E907" s="29">
        <v>0</v>
      </c>
      <c r="F907" s="29">
        <v>96697.37</v>
      </c>
      <c r="G907" s="29">
        <f>F907-C907</f>
        <v>-221677.59999999998</v>
      </c>
      <c r="H907" s="29">
        <f>E907-F907</f>
        <v>-96697.37</v>
      </c>
      <c r="I907" s="30">
        <f>IF(ISERROR(F907/C907),0,F907/C907*100-100)</f>
        <v>-69.627835379144287</v>
      </c>
      <c r="J907" s="30">
        <f>IF(ISERROR(F907/E907),0,F907/E907*100)</f>
        <v>0</v>
      </c>
      <c r="K907" s="30">
        <f>IF(ISERROR(F907/D907),0,F907/D907*100)</f>
        <v>78.368536648620619</v>
      </c>
    </row>
    <row r="908" spans="1:11">
      <c r="A908" s="33" t="s">
        <v>100</v>
      </c>
      <c r="B908" s="28" t="s">
        <v>101</v>
      </c>
      <c r="C908" s="29">
        <v>318374.96999999997</v>
      </c>
      <c r="D908" s="29">
        <v>123388</v>
      </c>
      <c r="E908" s="29">
        <v>0</v>
      </c>
      <c r="F908" s="29">
        <v>96697.37</v>
      </c>
      <c r="G908" s="29">
        <f>F908-C908</f>
        <v>-221677.59999999998</v>
      </c>
      <c r="H908" s="29">
        <f>E908-F908</f>
        <v>-96697.37</v>
      </c>
      <c r="I908" s="30">
        <f>IF(ISERROR(F908/C908),0,F908/C908*100-100)</f>
        <v>-69.627835379144287</v>
      </c>
      <c r="J908" s="30">
        <f>IF(ISERROR(F908/E908),0,F908/E908*100)</f>
        <v>0</v>
      </c>
      <c r="K908" s="30">
        <f>IF(ISERROR(F908/D908),0,F908/D908*100)</f>
        <v>78.368536648620619</v>
      </c>
    </row>
    <row r="909" spans="1:11">
      <c r="A909" s="27" t="s">
        <v>32</v>
      </c>
      <c r="B909" s="28" t="s">
        <v>33</v>
      </c>
      <c r="C909" s="29">
        <v>316070.65999999997</v>
      </c>
      <c r="D909" s="29">
        <v>214309</v>
      </c>
      <c r="E909" s="29">
        <v>0</v>
      </c>
      <c r="F909" s="29">
        <v>146028.03</v>
      </c>
      <c r="G909" s="29">
        <f>F909-C909</f>
        <v>-170042.62999999998</v>
      </c>
      <c r="H909" s="29">
        <f>E909-F909</f>
        <v>-146028.03</v>
      </c>
      <c r="I909" s="30">
        <f>IF(ISERROR(F909/C909),0,F909/C909*100-100)</f>
        <v>-53.798929011633028</v>
      </c>
      <c r="J909" s="30">
        <f>IF(ISERROR(F909/E909),0,F909/E909*100)</f>
        <v>0</v>
      </c>
      <c r="K909" s="30">
        <f>IF(ISERROR(F909/D909),0,F909/D909*100)</f>
        <v>68.139009560961043</v>
      </c>
    </row>
    <row r="910" spans="1:11">
      <c r="A910" s="33" t="s">
        <v>34</v>
      </c>
      <c r="B910" s="28" t="s">
        <v>35</v>
      </c>
      <c r="C910" s="29">
        <v>316070.65999999997</v>
      </c>
      <c r="D910" s="29">
        <v>209859</v>
      </c>
      <c r="E910" s="29">
        <v>0</v>
      </c>
      <c r="F910" s="29">
        <v>141578.03</v>
      </c>
      <c r="G910" s="29">
        <f>F910-C910</f>
        <v>-174492.62999999998</v>
      </c>
      <c r="H910" s="29">
        <f>E910-F910</f>
        <v>-141578.03</v>
      </c>
      <c r="I910" s="30">
        <f>IF(ISERROR(F910/C910),0,F910/C910*100-100)</f>
        <v>-55.206842039688212</v>
      </c>
      <c r="J910" s="30">
        <f>IF(ISERROR(F910/E910),0,F910/E910*100)</f>
        <v>0</v>
      </c>
      <c r="K910" s="30">
        <f>IF(ISERROR(F910/D910),0,F910/D910*100)</f>
        <v>67.463406382380555</v>
      </c>
    </row>
    <row r="911" spans="1:11">
      <c r="A911" s="34" t="s">
        <v>36</v>
      </c>
      <c r="B911" s="28" t="s">
        <v>37</v>
      </c>
      <c r="C911" s="29">
        <v>107915.66</v>
      </c>
      <c r="D911" s="29">
        <v>204069</v>
      </c>
      <c r="E911" s="29">
        <v>0</v>
      </c>
      <c r="F911" s="29">
        <v>135788.03</v>
      </c>
      <c r="G911" s="29">
        <f>F911-C911</f>
        <v>27872.369999999995</v>
      </c>
      <c r="H911" s="29">
        <f>E911-F911</f>
        <v>-135788.03</v>
      </c>
      <c r="I911" s="30">
        <f>IF(ISERROR(F911/C911),0,F911/C911*100-100)</f>
        <v>25.827919692100295</v>
      </c>
      <c r="J911" s="30">
        <f>IF(ISERROR(F911/E911),0,F911/E911*100)</f>
        <v>0</v>
      </c>
      <c r="K911" s="30">
        <f>IF(ISERROR(F911/D911),0,F911/D911*100)</f>
        <v>66.540253541694227</v>
      </c>
    </row>
    <row r="912" spans="1:11">
      <c r="A912" s="35" t="s">
        <v>38</v>
      </c>
      <c r="B912" s="28" t="s">
        <v>39</v>
      </c>
      <c r="C912" s="29">
        <v>26703.35</v>
      </c>
      <c r="D912" s="29">
        <v>96407</v>
      </c>
      <c r="E912" s="29">
        <v>0</v>
      </c>
      <c r="F912" s="29">
        <v>63100.71</v>
      </c>
      <c r="G912" s="29">
        <f>F912-C912</f>
        <v>36397.360000000001</v>
      </c>
      <c r="H912" s="29">
        <f>E912-F912</f>
        <v>-63100.71</v>
      </c>
      <c r="I912" s="30">
        <f>IF(ISERROR(F912/C912),0,F912/C912*100-100)</f>
        <v>136.30259873761159</v>
      </c>
      <c r="J912" s="30">
        <f>IF(ISERROR(F912/E912),0,F912/E912*100)</f>
        <v>0</v>
      </c>
      <c r="K912" s="30">
        <f>IF(ISERROR(F912/D912),0,F912/D912*100)</f>
        <v>65.452415281048062</v>
      </c>
    </row>
    <row r="913" spans="1:11">
      <c r="A913" s="35" t="s">
        <v>40</v>
      </c>
      <c r="B913" s="28" t="s">
        <v>41</v>
      </c>
      <c r="C913" s="29">
        <v>81212.31</v>
      </c>
      <c r="D913" s="29">
        <v>107662</v>
      </c>
      <c r="E913" s="29">
        <v>0</v>
      </c>
      <c r="F913" s="29">
        <v>72687.320000000007</v>
      </c>
      <c r="G913" s="29">
        <f>F913-C913</f>
        <v>-8524.9899999999907</v>
      </c>
      <c r="H913" s="29">
        <f>E913-F913</f>
        <v>-72687.320000000007</v>
      </c>
      <c r="I913" s="30">
        <f>IF(ISERROR(F913/C913),0,F913/C913*100-100)</f>
        <v>-10.497164777113213</v>
      </c>
      <c r="J913" s="30">
        <f>IF(ISERROR(F913/E913),0,F913/E913*100)</f>
        <v>0</v>
      </c>
      <c r="K913" s="30">
        <f>IF(ISERROR(F913/D913),0,F913/D913*100)</f>
        <v>67.514369043859489</v>
      </c>
    </row>
    <row r="914" spans="1:11">
      <c r="A914" s="36" t="s">
        <v>42</v>
      </c>
      <c r="B914" s="28" t="s">
        <v>43</v>
      </c>
      <c r="C914" s="29">
        <v>0</v>
      </c>
      <c r="D914" s="29">
        <v>0</v>
      </c>
      <c r="E914" s="29">
        <v>0</v>
      </c>
      <c r="F914" s="29">
        <v>2912.5</v>
      </c>
      <c r="G914" s="29">
        <f>F914-C914</f>
        <v>2912.5</v>
      </c>
      <c r="H914" s="29">
        <f>E914-F914</f>
        <v>-2912.5</v>
      </c>
      <c r="I914" s="30">
        <f>IF(ISERROR(F914/C914),0,F914/C914*100-100)</f>
        <v>0</v>
      </c>
      <c r="J914" s="30">
        <f>IF(ISERROR(F914/E914),0,F914/E914*100)</f>
        <v>0</v>
      </c>
      <c r="K914" s="30">
        <f>IF(ISERROR(F914/D914),0,F914/D914*100)</f>
        <v>0</v>
      </c>
    </row>
    <row r="915" spans="1:11">
      <c r="A915" s="34" t="s">
        <v>44</v>
      </c>
      <c r="B915" s="28" t="s">
        <v>45</v>
      </c>
      <c r="C915" s="29">
        <v>200000</v>
      </c>
      <c r="D915" s="29">
        <v>0</v>
      </c>
      <c r="E915" s="29">
        <v>0</v>
      </c>
      <c r="F915" s="29">
        <v>0</v>
      </c>
      <c r="G915" s="29">
        <f>F915-C915</f>
        <v>-200000</v>
      </c>
      <c r="H915" s="29">
        <f>E915-F915</f>
        <v>0</v>
      </c>
      <c r="I915" s="30">
        <f>IF(ISERROR(F915/C915),0,F915/C915*100-100)</f>
        <v>-100</v>
      </c>
      <c r="J915" s="30">
        <f>IF(ISERROR(F915/E915),0,F915/E915*100)</f>
        <v>0</v>
      </c>
      <c r="K915" s="30">
        <f>IF(ISERROR(F915/D915),0,F915/D915*100)</f>
        <v>0</v>
      </c>
    </row>
    <row r="916" spans="1:11">
      <c r="A916" s="35" t="s">
        <v>46</v>
      </c>
      <c r="B916" s="28" t="s">
        <v>47</v>
      </c>
      <c r="C916" s="29">
        <v>200000</v>
      </c>
      <c r="D916" s="29">
        <v>0</v>
      </c>
      <c r="E916" s="29">
        <v>0</v>
      </c>
      <c r="F916" s="29">
        <v>0</v>
      </c>
      <c r="G916" s="29">
        <f>F916-C916</f>
        <v>-200000</v>
      </c>
      <c r="H916" s="29">
        <f>E916-F916</f>
        <v>0</v>
      </c>
      <c r="I916" s="30">
        <f>IF(ISERROR(F916/C916),0,F916/C916*100-100)</f>
        <v>-100</v>
      </c>
      <c r="J916" s="30">
        <f>IF(ISERROR(F916/E916),0,F916/E916*100)</f>
        <v>0</v>
      </c>
      <c r="K916" s="30">
        <f>IF(ISERROR(F916/D916),0,F916/D916*100)</f>
        <v>0</v>
      </c>
    </row>
    <row r="917" spans="1:11" ht="25.5">
      <c r="A917" s="34" t="s">
        <v>81</v>
      </c>
      <c r="B917" s="28" t="s">
        <v>82</v>
      </c>
      <c r="C917" s="29">
        <v>8155</v>
      </c>
      <c r="D917" s="29">
        <v>5790</v>
      </c>
      <c r="E917" s="29">
        <v>0</v>
      </c>
      <c r="F917" s="29">
        <v>5790</v>
      </c>
      <c r="G917" s="29">
        <f>F917-C917</f>
        <v>-2365</v>
      </c>
      <c r="H917" s="29">
        <f>E917-F917</f>
        <v>-5790</v>
      </c>
      <c r="I917" s="30">
        <f>IF(ISERROR(F917/C917),0,F917/C917*100-100)</f>
        <v>-29.000613120784791</v>
      </c>
      <c r="J917" s="30">
        <f>IF(ISERROR(F917/E917),0,F917/E917*100)</f>
        <v>0</v>
      </c>
      <c r="K917" s="30">
        <f>IF(ISERROR(F917/D917),0,F917/D917*100)</f>
        <v>100</v>
      </c>
    </row>
    <row r="918" spans="1:11">
      <c r="A918" s="35" t="s">
        <v>83</v>
      </c>
      <c r="B918" s="28" t="s">
        <v>84</v>
      </c>
      <c r="C918" s="29">
        <v>8155</v>
      </c>
      <c r="D918" s="29">
        <v>5790</v>
      </c>
      <c r="E918" s="29">
        <v>0</v>
      </c>
      <c r="F918" s="29">
        <v>5790</v>
      </c>
      <c r="G918" s="29">
        <f>F918-C918</f>
        <v>-2365</v>
      </c>
      <c r="H918" s="29">
        <f>E918-F918</f>
        <v>-5790</v>
      </c>
      <c r="I918" s="30">
        <f>IF(ISERROR(F918/C918),0,F918/C918*100-100)</f>
        <v>-29.000613120784791</v>
      </c>
      <c r="J918" s="30">
        <f>IF(ISERROR(F918/E918),0,F918/E918*100)</f>
        <v>0</v>
      </c>
      <c r="K918" s="30">
        <f>IF(ISERROR(F918/D918),0,F918/D918*100)</f>
        <v>100</v>
      </c>
    </row>
    <row r="919" spans="1:11">
      <c r="A919" s="33" t="s">
        <v>58</v>
      </c>
      <c r="B919" s="28" t="s">
        <v>59</v>
      </c>
      <c r="C919" s="29">
        <v>0</v>
      </c>
      <c r="D919" s="29">
        <v>4450</v>
      </c>
      <c r="E919" s="29">
        <v>0</v>
      </c>
      <c r="F919" s="29">
        <v>4450</v>
      </c>
      <c r="G919" s="29">
        <f>F919-C919</f>
        <v>4450</v>
      </c>
      <c r="H919" s="29">
        <f>E919-F919</f>
        <v>-4450</v>
      </c>
      <c r="I919" s="30">
        <f>IF(ISERROR(F919/C919),0,F919/C919*100-100)</f>
        <v>0</v>
      </c>
      <c r="J919" s="30">
        <f>IF(ISERROR(F919/E919),0,F919/E919*100)</f>
        <v>0</v>
      </c>
      <c r="K919" s="30">
        <f>IF(ISERROR(F919/D919),0,F919/D919*100)</f>
        <v>100</v>
      </c>
    </row>
    <row r="920" spans="1:11">
      <c r="A920" s="34" t="s">
        <v>60</v>
      </c>
      <c r="B920" s="28" t="s">
        <v>61</v>
      </c>
      <c r="C920" s="29">
        <v>0</v>
      </c>
      <c r="D920" s="29">
        <v>4450</v>
      </c>
      <c r="E920" s="29">
        <v>0</v>
      </c>
      <c r="F920" s="29">
        <v>4450</v>
      </c>
      <c r="G920" s="29">
        <f>F920-C920</f>
        <v>4450</v>
      </c>
      <c r="H920" s="29">
        <f>E920-F920</f>
        <v>-4450</v>
      </c>
      <c r="I920" s="30">
        <f>IF(ISERROR(F920/C920),0,F920/C920*100-100)</f>
        <v>0</v>
      </c>
      <c r="J920" s="30">
        <f>IF(ISERROR(F920/E920),0,F920/E920*100)</f>
        <v>0</v>
      </c>
      <c r="K920" s="30">
        <f>IF(ISERROR(F920/D920),0,F920/D920*100)</f>
        <v>100</v>
      </c>
    </row>
    <row r="921" spans="1:11">
      <c r="A921" s="27"/>
      <c r="B921" s="28" t="s">
        <v>87</v>
      </c>
      <c r="C921" s="29">
        <v>2304.31</v>
      </c>
      <c r="D921" s="29">
        <v>-90921</v>
      </c>
      <c r="E921" s="29">
        <v>0</v>
      </c>
      <c r="F921" s="29">
        <v>-49330.66</v>
      </c>
      <c r="G921" s="29">
        <f>F921-C921</f>
        <v>-51634.97</v>
      </c>
      <c r="H921" s="29">
        <f>E921-F921</f>
        <v>49330.66</v>
      </c>
      <c r="I921" s="30">
        <f>IF(ISERROR(F921/C921),0,F921/C921*100-100)</f>
        <v>-2240.7996319939593</v>
      </c>
      <c r="J921" s="30">
        <f>IF(ISERROR(F921/E921),0,F921/E921*100)</f>
        <v>0</v>
      </c>
      <c r="K921" s="30">
        <f>IF(ISERROR(F921/D921),0,F921/D921*100)</f>
        <v>54.256618382991832</v>
      </c>
    </row>
    <row r="922" spans="1:11">
      <c r="A922" s="27" t="s">
        <v>88</v>
      </c>
      <c r="B922" s="28" t="s">
        <v>89</v>
      </c>
      <c r="C922" s="29">
        <v>-2304.31</v>
      </c>
      <c r="D922" s="29">
        <v>90921</v>
      </c>
      <c r="E922" s="29">
        <v>0</v>
      </c>
      <c r="F922" s="29">
        <v>49330.66</v>
      </c>
      <c r="G922" s="29">
        <f>F922-C922</f>
        <v>51634.97</v>
      </c>
      <c r="H922" s="29">
        <f>E922-F922</f>
        <v>-49330.66</v>
      </c>
      <c r="I922" s="30">
        <f>IF(ISERROR(F922/C922),0,F922/C922*100-100)</f>
        <v>-2240.7996319939593</v>
      </c>
      <c r="J922" s="30">
        <f>IF(ISERROR(F922/E922),0,F922/E922*100)</f>
        <v>0</v>
      </c>
      <c r="K922" s="30">
        <f>IF(ISERROR(F922/D922),0,F922/D922*100)</f>
        <v>54.256618382991832</v>
      </c>
    </row>
    <row r="923" spans="1:11">
      <c r="A923" s="33" t="s">
        <v>90</v>
      </c>
      <c r="B923" s="28" t="s">
        <v>91</v>
      </c>
      <c r="C923" s="29">
        <v>-2304.31</v>
      </c>
      <c r="D923" s="29">
        <v>90921</v>
      </c>
      <c r="E923" s="29">
        <v>0</v>
      </c>
      <c r="F923" s="29">
        <v>49330.66</v>
      </c>
      <c r="G923" s="29">
        <f>F923-C923</f>
        <v>51634.97</v>
      </c>
      <c r="H923" s="29">
        <f>E923-F923</f>
        <v>-49330.66</v>
      </c>
      <c r="I923" s="30">
        <f>IF(ISERROR(F923/C923),0,F923/C923*100-100)</f>
        <v>-2240.7996319939593</v>
      </c>
      <c r="J923" s="30">
        <f>IF(ISERROR(F923/E923),0,F923/E923*100)</f>
        <v>0</v>
      </c>
      <c r="K923" s="30">
        <f>IF(ISERROR(F923/D923),0,F923/D923*100)</f>
        <v>54.256618382991832</v>
      </c>
    </row>
    <row r="924" spans="1:11" ht="25.5">
      <c r="A924" s="34" t="s">
        <v>104</v>
      </c>
      <c r="B924" s="28" t="s">
        <v>105</v>
      </c>
      <c r="C924" s="29">
        <v>-88615.42</v>
      </c>
      <c r="D924" s="29">
        <v>90921</v>
      </c>
      <c r="E924" s="29">
        <v>0</v>
      </c>
      <c r="F924" s="29">
        <v>-90919.73</v>
      </c>
      <c r="G924" s="29">
        <f>F924-C924</f>
        <v>-2304.3099999999977</v>
      </c>
      <c r="H924" s="29">
        <f>E924-F924</f>
        <v>90919.73</v>
      </c>
      <c r="I924" s="30">
        <f>IF(ISERROR(F924/C924),0,F924/C924*100-100)</f>
        <v>2.6003487880551717</v>
      </c>
      <c r="J924" s="30">
        <f>IF(ISERROR(F924/E924),0,F924/E924*100)</f>
        <v>0</v>
      </c>
      <c r="K924" s="30">
        <f>IF(ISERROR(F924/D924),0,F924/D924*100)</f>
        <v>-99.998603182983032</v>
      </c>
    </row>
    <row r="925" spans="1:11" s="42" customFormat="1" ht="25.5">
      <c r="A925" s="38" t="s">
        <v>128</v>
      </c>
      <c r="B925" s="39" t="s">
        <v>129</v>
      </c>
      <c r="C925" s="40"/>
      <c r="D925" s="40"/>
      <c r="E925" s="40"/>
      <c r="F925" s="40"/>
      <c r="G925" s="40"/>
      <c r="H925" s="40"/>
      <c r="I925" s="41"/>
      <c r="J925" s="41"/>
      <c r="K925" s="41"/>
    </row>
    <row r="926" spans="1:11">
      <c r="A926" s="27" t="s">
        <v>26</v>
      </c>
      <c r="B926" s="28" t="s">
        <v>27</v>
      </c>
      <c r="C926" s="29">
        <v>5305804.59</v>
      </c>
      <c r="D926" s="29">
        <v>7795364</v>
      </c>
      <c r="E926" s="29">
        <v>1467792</v>
      </c>
      <c r="F926" s="29">
        <v>6236569.29</v>
      </c>
      <c r="G926" s="29">
        <f>F926-C926</f>
        <v>930764.70000000019</v>
      </c>
      <c r="H926" s="29">
        <f>E926-F926</f>
        <v>-4768777.29</v>
      </c>
      <c r="I926" s="30">
        <f>IF(ISERROR(F926/C926),0,F926/C926*100-100)</f>
        <v>17.54238559320936</v>
      </c>
      <c r="J926" s="30">
        <f>IF(ISERROR(F926/E926),0,F926/E926*100)</f>
        <v>424.89462335262766</v>
      </c>
      <c r="K926" s="30">
        <f>IF(ISERROR(F926/D926),0,F926/D926*100)</f>
        <v>80.003567376712624</v>
      </c>
    </row>
    <row r="927" spans="1:11">
      <c r="A927" s="33" t="s">
        <v>28</v>
      </c>
      <c r="B927" s="28" t="s">
        <v>29</v>
      </c>
      <c r="C927" s="29">
        <v>5305804.59</v>
      </c>
      <c r="D927" s="29">
        <v>7795364</v>
      </c>
      <c r="E927" s="29">
        <v>1467792</v>
      </c>
      <c r="F927" s="29">
        <v>6236569.29</v>
      </c>
      <c r="G927" s="29">
        <f>F927-C927</f>
        <v>930764.70000000019</v>
      </c>
      <c r="H927" s="29">
        <f>E927-F927</f>
        <v>-4768777.29</v>
      </c>
      <c r="I927" s="30">
        <f>IF(ISERROR(F927/C927),0,F927/C927*100-100)</f>
        <v>17.54238559320936</v>
      </c>
      <c r="J927" s="30">
        <f>IF(ISERROR(F927/E927),0,F927/E927*100)</f>
        <v>424.89462335262766</v>
      </c>
      <c r="K927" s="30">
        <f>IF(ISERROR(F927/D927),0,F927/D927*100)</f>
        <v>80.003567376712624</v>
      </c>
    </row>
    <row r="928" spans="1:11">
      <c r="A928" s="34" t="s">
        <v>30</v>
      </c>
      <c r="B928" s="28" t="s">
        <v>31</v>
      </c>
      <c r="C928" s="29">
        <v>5305804.59</v>
      </c>
      <c r="D928" s="29">
        <v>7795364</v>
      </c>
      <c r="E928" s="29">
        <v>1467792</v>
      </c>
      <c r="F928" s="29">
        <v>6236569.29</v>
      </c>
      <c r="G928" s="29">
        <f>F928-C928</f>
        <v>930764.70000000019</v>
      </c>
      <c r="H928" s="29">
        <f>E928-F928</f>
        <v>-4768777.29</v>
      </c>
      <c r="I928" s="30">
        <f>IF(ISERROR(F928/C928),0,F928/C928*100-100)</f>
        <v>17.54238559320936</v>
      </c>
      <c r="J928" s="30">
        <f>IF(ISERROR(F928/E928),0,F928/E928*100)</f>
        <v>424.89462335262766</v>
      </c>
      <c r="K928" s="30">
        <f>IF(ISERROR(F928/D928),0,F928/D928*100)</f>
        <v>80.003567376712624</v>
      </c>
    </row>
    <row r="929" spans="1:11">
      <c r="A929" s="27" t="s">
        <v>32</v>
      </c>
      <c r="B929" s="28" t="s">
        <v>33</v>
      </c>
      <c r="C929" s="29">
        <v>5305804.59</v>
      </c>
      <c r="D929" s="29">
        <v>7795364</v>
      </c>
      <c r="E929" s="29">
        <v>1467792</v>
      </c>
      <c r="F929" s="29">
        <v>6236569.29</v>
      </c>
      <c r="G929" s="29">
        <f>F929-C929</f>
        <v>930764.70000000019</v>
      </c>
      <c r="H929" s="29">
        <f>E929-F929</f>
        <v>-4768777.29</v>
      </c>
      <c r="I929" s="30">
        <f>IF(ISERROR(F929/C929),0,F929/C929*100-100)</f>
        <v>17.54238559320936</v>
      </c>
      <c r="J929" s="30">
        <f>IF(ISERROR(F929/E929),0,F929/E929*100)</f>
        <v>424.89462335262766</v>
      </c>
      <c r="K929" s="30">
        <f>IF(ISERROR(F929/D929),0,F929/D929*100)</f>
        <v>80.003567376712624</v>
      </c>
    </row>
    <row r="930" spans="1:11">
      <c r="A930" s="33" t="s">
        <v>34</v>
      </c>
      <c r="B930" s="28" t="s">
        <v>35</v>
      </c>
      <c r="C930" s="29">
        <v>1801237.91</v>
      </c>
      <c r="D930" s="29">
        <v>1494386</v>
      </c>
      <c r="E930" s="29">
        <v>452747</v>
      </c>
      <c r="F930" s="29">
        <v>1347400.42</v>
      </c>
      <c r="G930" s="29">
        <f>F930-C930</f>
        <v>-453837.49</v>
      </c>
      <c r="H930" s="29">
        <f>E930-F930</f>
        <v>-894653.41999999993</v>
      </c>
      <c r="I930" s="30">
        <f>IF(ISERROR(F930/C930),0,F930/C930*100-100)</f>
        <v>-25.195865991961057</v>
      </c>
      <c r="J930" s="30">
        <f>IF(ISERROR(F930/E930),0,F930/E930*100)</f>
        <v>297.60559871186337</v>
      </c>
      <c r="K930" s="30">
        <f>IF(ISERROR(F930/D930),0,F930/D930*100)</f>
        <v>90.164149021738695</v>
      </c>
    </row>
    <row r="931" spans="1:11">
      <c r="A931" s="34" t="s">
        <v>36</v>
      </c>
      <c r="B931" s="28" t="s">
        <v>37</v>
      </c>
      <c r="C931" s="29">
        <v>1801237.91</v>
      </c>
      <c r="D931" s="29">
        <v>1494386</v>
      </c>
      <c r="E931" s="29">
        <v>452747</v>
      </c>
      <c r="F931" s="29">
        <v>1347400.42</v>
      </c>
      <c r="G931" s="29">
        <f>F931-C931</f>
        <v>-453837.49</v>
      </c>
      <c r="H931" s="29">
        <f>E931-F931</f>
        <v>-894653.41999999993</v>
      </c>
      <c r="I931" s="30">
        <f>IF(ISERROR(F931/C931),0,F931/C931*100-100)</f>
        <v>-25.195865991961057</v>
      </c>
      <c r="J931" s="30">
        <f>IF(ISERROR(F931/E931),0,F931/E931*100)</f>
        <v>297.60559871186337</v>
      </c>
      <c r="K931" s="30">
        <f>IF(ISERROR(F931/D931),0,F931/D931*100)</f>
        <v>90.164149021738695</v>
      </c>
    </row>
    <row r="932" spans="1:11">
      <c r="A932" s="35" t="s">
        <v>38</v>
      </c>
      <c r="B932" s="28" t="s">
        <v>39</v>
      </c>
      <c r="C932" s="29">
        <v>261724.53</v>
      </c>
      <c r="D932" s="29">
        <v>585035</v>
      </c>
      <c r="E932" s="29">
        <v>191092</v>
      </c>
      <c r="F932" s="29">
        <v>485567.46</v>
      </c>
      <c r="G932" s="29">
        <f>F932-C932</f>
        <v>223842.93000000002</v>
      </c>
      <c r="H932" s="29">
        <f>E932-F932</f>
        <v>-294475.46000000002</v>
      </c>
      <c r="I932" s="30">
        <f>IF(ISERROR(F932/C932),0,F932/C932*100-100)</f>
        <v>85.526156069513263</v>
      </c>
      <c r="J932" s="30">
        <f>IF(ISERROR(F932/E932),0,F932/E932*100)</f>
        <v>254.10140665229312</v>
      </c>
      <c r="K932" s="30">
        <f>IF(ISERROR(F932/D932),0,F932/D932*100)</f>
        <v>82.998018921944848</v>
      </c>
    </row>
    <row r="933" spans="1:11">
      <c r="A933" s="35" t="s">
        <v>40</v>
      </c>
      <c r="B933" s="28" t="s">
        <v>41</v>
      </c>
      <c r="C933" s="29">
        <v>1539513.38</v>
      </c>
      <c r="D933" s="29">
        <v>909351</v>
      </c>
      <c r="E933" s="29">
        <v>261655</v>
      </c>
      <c r="F933" s="29">
        <v>861832.96</v>
      </c>
      <c r="G933" s="29">
        <f>F933-C933</f>
        <v>-677680.41999999993</v>
      </c>
      <c r="H933" s="29">
        <f>E933-F933</f>
        <v>-600177.96</v>
      </c>
      <c r="I933" s="30">
        <f>IF(ISERROR(F933/C933),0,F933/C933*100-100)</f>
        <v>-44.019131551815413</v>
      </c>
      <c r="J933" s="30">
        <f>IF(ISERROR(F933/E933),0,F933/E933*100)</f>
        <v>329.37760027517152</v>
      </c>
      <c r="K933" s="30">
        <f>IF(ISERROR(F933/D933),0,F933/D933*100)</f>
        <v>94.774510612513751</v>
      </c>
    </row>
    <row r="934" spans="1:11">
      <c r="A934" s="36" t="s">
        <v>42</v>
      </c>
      <c r="B934" s="28" t="s">
        <v>43</v>
      </c>
      <c r="C934" s="29">
        <v>15333.2</v>
      </c>
      <c r="D934" s="29">
        <v>0</v>
      </c>
      <c r="E934" s="29">
        <v>0</v>
      </c>
      <c r="F934" s="29">
        <v>0</v>
      </c>
      <c r="G934" s="29">
        <f>F934-C934</f>
        <v>-15333.2</v>
      </c>
      <c r="H934" s="29">
        <f>E934-F934</f>
        <v>0</v>
      </c>
      <c r="I934" s="30">
        <f>IF(ISERROR(F934/C934),0,F934/C934*100-100)</f>
        <v>-100</v>
      </c>
      <c r="J934" s="30">
        <f>IF(ISERROR(F934/E934),0,F934/E934*100)</f>
        <v>0</v>
      </c>
      <c r="K934" s="30">
        <f>IF(ISERROR(F934/D934),0,F934/D934*100)</f>
        <v>0</v>
      </c>
    </row>
    <row r="935" spans="1:11">
      <c r="A935" s="33" t="s">
        <v>58</v>
      </c>
      <c r="B935" s="28" t="s">
        <v>59</v>
      </c>
      <c r="C935" s="29">
        <v>3504566.68</v>
      </c>
      <c r="D935" s="29">
        <v>6300978</v>
      </c>
      <c r="E935" s="29">
        <v>1015045</v>
      </c>
      <c r="F935" s="29">
        <v>4889168.87</v>
      </c>
      <c r="G935" s="29">
        <f>F935-C935</f>
        <v>1384602.19</v>
      </c>
      <c r="H935" s="29">
        <f>E935-F935</f>
        <v>-3874123.87</v>
      </c>
      <c r="I935" s="30">
        <f>IF(ISERROR(F935/C935),0,F935/C935*100-100)</f>
        <v>39.508513217959376</v>
      </c>
      <c r="J935" s="30">
        <f>IF(ISERROR(F935/E935),0,F935/E935*100)</f>
        <v>481.67015945105885</v>
      </c>
      <c r="K935" s="30">
        <f>IF(ISERROR(F935/D935),0,F935/D935*100)</f>
        <v>77.593809564166065</v>
      </c>
    </row>
    <row r="936" spans="1:11">
      <c r="A936" s="34" t="s">
        <v>60</v>
      </c>
      <c r="B936" s="28" t="s">
        <v>61</v>
      </c>
      <c r="C936" s="29">
        <v>3504566.68</v>
      </c>
      <c r="D936" s="29">
        <v>6300978</v>
      </c>
      <c r="E936" s="29">
        <v>1015045</v>
      </c>
      <c r="F936" s="29">
        <v>4889168.87</v>
      </c>
      <c r="G936" s="29">
        <f>F936-C936</f>
        <v>1384602.19</v>
      </c>
      <c r="H936" s="29">
        <f>E936-F936</f>
        <v>-3874123.87</v>
      </c>
      <c r="I936" s="30">
        <f>IF(ISERROR(F936/C936),0,F936/C936*100-100)</f>
        <v>39.508513217959376</v>
      </c>
      <c r="J936" s="30">
        <f>IF(ISERROR(F936/E936),0,F936/E936*100)</f>
        <v>481.67015945105885</v>
      </c>
      <c r="K936" s="30">
        <f>IF(ISERROR(F936/D936),0,F936/D936*100)</f>
        <v>77.593809564166065</v>
      </c>
    </row>
    <row r="937" spans="1:11" s="42" customFormat="1" ht="25.5">
      <c r="A937" s="43" t="s">
        <v>130</v>
      </c>
      <c r="B937" s="39" t="s">
        <v>131</v>
      </c>
      <c r="C937" s="40"/>
      <c r="D937" s="40"/>
      <c r="E937" s="40"/>
      <c r="F937" s="40"/>
      <c r="G937" s="40"/>
      <c r="H937" s="40"/>
      <c r="I937" s="41"/>
      <c r="J937" s="41"/>
      <c r="K937" s="41"/>
    </row>
    <row r="938" spans="1:11">
      <c r="A938" s="27" t="s">
        <v>26</v>
      </c>
      <c r="B938" s="28" t="s">
        <v>27</v>
      </c>
      <c r="C938" s="29">
        <v>5271561</v>
      </c>
      <c r="D938" s="29">
        <v>7743894</v>
      </c>
      <c r="E938" s="29">
        <v>1416322</v>
      </c>
      <c r="F938" s="29">
        <v>6196185.2800000003</v>
      </c>
      <c r="G938" s="29">
        <f>F938-C938</f>
        <v>924624.28000000026</v>
      </c>
      <c r="H938" s="29">
        <f>E938-F938</f>
        <v>-4779863.28</v>
      </c>
      <c r="I938" s="30">
        <f>IF(ISERROR(F938/C938),0,F938/C938*100-100)</f>
        <v>17.539857359138992</v>
      </c>
      <c r="J938" s="30">
        <f>IF(ISERROR(F938/E938),0,F938/E938*100)</f>
        <v>437.48422180831767</v>
      </c>
      <c r="K938" s="30">
        <f>IF(ISERROR(F938/D938),0,F938/D938*100)</f>
        <v>80.013818370964273</v>
      </c>
    </row>
    <row r="939" spans="1:11">
      <c r="A939" s="33" t="s">
        <v>28</v>
      </c>
      <c r="B939" s="28" t="s">
        <v>29</v>
      </c>
      <c r="C939" s="29">
        <v>5271561</v>
      </c>
      <c r="D939" s="29">
        <v>7743894</v>
      </c>
      <c r="E939" s="29">
        <v>1416322</v>
      </c>
      <c r="F939" s="29">
        <v>6196185.2800000003</v>
      </c>
      <c r="G939" s="29">
        <f>F939-C939</f>
        <v>924624.28000000026</v>
      </c>
      <c r="H939" s="29">
        <f>E939-F939</f>
        <v>-4779863.28</v>
      </c>
      <c r="I939" s="30">
        <f>IF(ISERROR(F939/C939),0,F939/C939*100-100)</f>
        <v>17.539857359138992</v>
      </c>
      <c r="J939" s="30">
        <f>IF(ISERROR(F939/E939),0,F939/E939*100)</f>
        <v>437.48422180831767</v>
      </c>
      <c r="K939" s="30">
        <f>IF(ISERROR(F939/D939),0,F939/D939*100)</f>
        <v>80.013818370964273</v>
      </c>
    </row>
    <row r="940" spans="1:11">
      <c r="A940" s="34" t="s">
        <v>30</v>
      </c>
      <c r="B940" s="28" t="s">
        <v>31</v>
      </c>
      <c r="C940" s="29">
        <v>5271561</v>
      </c>
      <c r="D940" s="29">
        <v>7743894</v>
      </c>
      <c r="E940" s="29">
        <v>1416322</v>
      </c>
      <c r="F940" s="29">
        <v>6196185.2800000003</v>
      </c>
      <c r="G940" s="29">
        <f>F940-C940</f>
        <v>924624.28000000026</v>
      </c>
      <c r="H940" s="29">
        <f>E940-F940</f>
        <v>-4779863.28</v>
      </c>
      <c r="I940" s="30">
        <f>IF(ISERROR(F940/C940),0,F940/C940*100-100)</f>
        <v>17.539857359138992</v>
      </c>
      <c r="J940" s="30">
        <f>IF(ISERROR(F940/E940),0,F940/E940*100)</f>
        <v>437.48422180831767</v>
      </c>
      <c r="K940" s="30">
        <f>IF(ISERROR(F940/D940),0,F940/D940*100)</f>
        <v>80.013818370964273</v>
      </c>
    </row>
    <row r="941" spans="1:11">
      <c r="A941" s="27" t="s">
        <v>32</v>
      </c>
      <c r="B941" s="28" t="s">
        <v>33</v>
      </c>
      <c r="C941" s="29">
        <v>5271561</v>
      </c>
      <c r="D941" s="29">
        <v>7743894</v>
      </c>
      <c r="E941" s="29">
        <v>1416322</v>
      </c>
      <c r="F941" s="29">
        <v>6196185.2800000003</v>
      </c>
      <c r="G941" s="29">
        <f>F941-C941</f>
        <v>924624.28000000026</v>
      </c>
      <c r="H941" s="29">
        <f>E941-F941</f>
        <v>-4779863.28</v>
      </c>
      <c r="I941" s="30">
        <f>IF(ISERROR(F941/C941),0,F941/C941*100-100)</f>
        <v>17.539857359138992</v>
      </c>
      <c r="J941" s="30">
        <f>IF(ISERROR(F941/E941),0,F941/E941*100)</f>
        <v>437.48422180831767</v>
      </c>
      <c r="K941" s="30">
        <f>IF(ISERROR(F941/D941),0,F941/D941*100)</f>
        <v>80.013818370964273</v>
      </c>
    </row>
    <row r="942" spans="1:11">
      <c r="A942" s="33" t="s">
        <v>34</v>
      </c>
      <c r="B942" s="28" t="s">
        <v>35</v>
      </c>
      <c r="C942" s="29">
        <v>1766994.32</v>
      </c>
      <c r="D942" s="29">
        <v>1445116</v>
      </c>
      <c r="E942" s="29">
        <v>401277</v>
      </c>
      <c r="F942" s="29">
        <v>1308423.5</v>
      </c>
      <c r="G942" s="29">
        <f>F942-C942</f>
        <v>-458570.82000000007</v>
      </c>
      <c r="H942" s="29">
        <f>E942-F942</f>
        <v>-907146.5</v>
      </c>
      <c r="I942" s="30">
        <f>IF(ISERROR(F942/C942),0,F942/C942*100-100)</f>
        <v>-25.952025697513278</v>
      </c>
      <c r="J942" s="30">
        <f>IF(ISERROR(F942/E942),0,F942/E942*100)</f>
        <v>326.06491276599456</v>
      </c>
      <c r="K942" s="30">
        <f>IF(ISERROR(F942/D942),0,F942/D942*100)</f>
        <v>90.541070751413727</v>
      </c>
    </row>
    <row r="943" spans="1:11">
      <c r="A943" s="34" t="s">
        <v>36</v>
      </c>
      <c r="B943" s="28" t="s">
        <v>37</v>
      </c>
      <c r="C943" s="29">
        <v>1766994.32</v>
      </c>
      <c r="D943" s="29">
        <v>1445116</v>
      </c>
      <c r="E943" s="29">
        <v>401277</v>
      </c>
      <c r="F943" s="29">
        <v>1308423.5</v>
      </c>
      <c r="G943" s="29">
        <f>F943-C943</f>
        <v>-458570.82000000007</v>
      </c>
      <c r="H943" s="29">
        <f>E943-F943</f>
        <v>-907146.5</v>
      </c>
      <c r="I943" s="30">
        <f>IF(ISERROR(F943/C943),0,F943/C943*100-100)</f>
        <v>-25.952025697513278</v>
      </c>
      <c r="J943" s="30">
        <f>IF(ISERROR(F943/E943),0,F943/E943*100)</f>
        <v>326.06491276599456</v>
      </c>
      <c r="K943" s="30">
        <f>IF(ISERROR(F943/D943),0,F943/D943*100)</f>
        <v>90.541070751413727</v>
      </c>
    </row>
    <row r="944" spans="1:11">
      <c r="A944" s="35" t="s">
        <v>38</v>
      </c>
      <c r="B944" s="28" t="s">
        <v>39</v>
      </c>
      <c r="C944" s="29">
        <v>227564.84</v>
      </c>
      <c r="D944" s="29">
        <v>548925</v>
      </c>
      <c r="E944" s="29">
        <v>154982</v>
      </c>
      <c r="F944" s="29">
        <v>451149.25</v>
      </c>
      <c r="G944" s="29">
        <f>F944-C944</f>
        <v>223584.41</v>
      </c>
      <c r="H944" s="29">
        <f>E944-F944</f>
        <v>-296167.25</v>
      </c>
      <c r="I944" s="30">
        <f>IF(ISERROR(F944/C944),0,F944/C944*100-100)</f>
        <v>98.250858963977038</v>
      </c>
      <c r="J944" s="30">
        <f>IF(ISERROR(F944/E944),0,F944/E944*100)</f>
        <v>291.09783716818731</v>
      </c>
      <c r="K944" s="30">
        <f>IF(ISERROR(F944/D944),0,F944/D944*100)</f>
        <v>82.187776107847156</v>
      </c>
    </row>
    <row r="945" spans="1:11">
      <c r="A945" s="35" t="s">
        <v>40</v>
      </c>
      <c r="B945" s="28" t="s">
        <v>41</v>
      </c>
      <c r="C945" s="29">
        <v>1539429.48</v>
      </c>
      <c r="D945" s="29">
        <v>896191</v>
      </c>
      <c r="E945" s="29">
        <v>246295</v>
      </c>
      <c r="F945" s="29">
        <v>857274.25</v>
      </c>
      <c r="G945" s="29">
        <f>F945-C945</f>
        <v>-682155.23</v>
      </c>
      <c r="H945" s="29">
        <f>E945-F945</f>
        <v>-610979.25</v>
      </c>
      <c r="I945" s="30">
        <f>IF(ISERROR(F945/C945),0,F945/C945*100-100)</f>
        <v>-44.312210391085927</v>
      </c>
      <c r="J945" s="30">
        <f>IF(ISERROR(F945/E945),0,F945/E945*100)</f>
        <v>348.06806877930939</v>
      </c>
      <c r="K945" s="30">
        <f>IF(ISERROR(F945/D945),0,F945/D945*100)</f>
        <v>95.657538404201787</v>
      </c>
    </row>
    <row r="946" spans="1:11">
      <c r="A946" s="36" t="s">
        <v>42</v>
      </c>
      <c r="B946" s="28" t="s">
        <v>43</v>
      </c>
      <c r="C946" s="29">
        <v>15333.2</v>
      </c>
      <c r="D946" s="29">
        <v>0</v>
      </c>
      <c r="E946" s="29">
        <v>0</v>
      </c>
      <c r="F946" s="29">
        <v>0</v>
      </c>
      <c r="G946" s="29">
        <f>F946-C946</f>
        <v>-15333.2</v>
      </c>
      <c r="H946" s="29">
        <f>E946-F946</f>
        <v>0</v>
      </c>
      <c r="I946" s="30">
        <f>IF(ISERROR(F946/C946),0,F946/C946*100-100)</f>
        <v>-100</v>
      </c>
      <c r="J946" s="30">
        <f>IF(ISERROR(F946/E946),0,F946/E946*100)</f>
        <v>0</v>
      </c>
      <c r="K946" s="30">
        <f>IF(ISERROR(F946/D946),0,F946/D946*100)</f>
        <v>0</v>
      </c>
    </row>
    <row r="947" spans="1:11">
      <c r="A947" s="33" t="s">
        <v>58</v>
      </c>
      <c r="B947" s="28" t="s">
        <v>59</v>
      </c>
      <c r="C947" s="29">
        <v>3504566.68</v>
      </c>
      <c r="D947" s="29">
        <v>6298778</v>
      </c>
      <c r="E947" s="29">
        <v>1015045</v>
      </c>
      <c r="F947" s="29">
        <v>4887761.78</v>
      </c>
      <c r="G947" s="29">
        <f>F947-C947</f>
        <v>1383195.1</v>
      </c>
      <c r="H947" s="29">
        <f>E947-F947</f>
        <v>-3872716.7800000003</v>
      </c>
      <c r="I947" s="30">
        <f>IF(ISERROR(F947/C947),0,F947/C947*100-100)</f>
        <v>39.468363033115395</v>
      </c>
      <c r="J947" s="30">
        <f>IF(ISERROR(F947/E947),0,F947/E947*100)</f>
        <v>481.53153604027415</v>
      </c>
      <c r="K947" s="30">
        <f>IF(ISERROR(F947/D947),0,F947/D947*100)</f>
        <v>77.598571976977126</v>
      </c>
    </row>
    <row r="948" spans="1:11">
      <c r="A948" s="34" t="s">
        <v>60</v>
      </c>
      <c r="B948" s="28" t="s">
        <v>61</v>
      </c>
      <c r="C948" s="29">
        <v>3504566.68</v>
      </c>
      <c r="D948" s="29">
        <v>6298778</v>
      </c>
      <c r="E948" s="29">
        <v>1015045</v>
      </c>
      <c r="F948" s="29">
        <v>4887761.78</v>
      </c>
      <c r="G948" s="29">
        <f>F948-C948</f>
        <v>1383195.1</v>
      </c>
      <c r="H948" s="29">
        <f>E948-F948</f>
        <v>-3872716.7800000003</v>
      </c>
      <c r="I948" s="30">
        <f>IF(ISERROR(F948/C948),0,F948/C948*100-100)</f>
        <v>39.468363033115395</v>
      </c>
      <c r="J948" s="30">
        <f>IF(ISERROR(F948/E948),0,F948/E948*100)</f>
        <v>481.53153604027415</v>
      </c>
      <c r="K948" s="30">
        <f>IF(ISERROR(F948/D948),0,F948/D948*100)</f>
        <v>77.598571976977126</v>
      </c>
    </row>
    <row r="949" spans="1:11" s="42" customFormat="1" ht="25.5">
      <c r="A949" s="43" t="s">
        <v>132</v>
      </c>
      <c r="B949" s="39" t="s">
        <v>133</v>
      </c>
      <c r="C949" s="40"/>
      <c r="D949" s="40"/>
      <c r="E949" s="40"/>
      <c r="F949" s="40"/>
      <c r="G949" s="40"/>
      <c r="H949" s="40"/>
      <c r="I949" s="41"/>
      <c r="J949" s="41"/>
      <c r="K949" s="41"/>
    </row>
    <row r="950" spans="1:11">
      <c r="A950" s="27" t="s">
        <v>26</v>
      </c>
      <c r="B950" s="28" t="s">
        <v>27</v>
      </c>
      <c r="C950" s="29">
        <v>34243.589999999997</v>
      </c>
      <c r="D950" s="29">
        <v>51470</v>
      </c>
      <c r="E950" s="29">
        <v>51470</v>
      </c>
      <c r="F950" s="29">
        <v>40384.01</v>
      </c>
      <c r="G950" s="29">
        <f>F950-C950</f>
        <v>6140.4200000000055</v>
      </c>
      <c r="H950" s="29">
        <f>E950-F950</f>
        <v>11085.989999999998</v>
      </c>
      <c r="I950" s="30">
        <f>IF(ISERROR(F950/C950),0,F950/C950*100-100)</f>
        <v>17.931589532522736</v>
      </c>
      <c r="J950" s="30">
        <f>IF(ISERROR(F950/E950),0,F950/E950*100)</f>
        <v>78.461258985816983</v>
      </c>
      <c r="K950" s="30">
        <f>IF(ISERROR(F950/D950),0,F950/D950*100)</f>
        <v>78.461258985816983</v>
      </c>
    </row>
    <row r="951" spans="1:11">
      <c r="A951" s="33" t="s">
        <v>28</v>
      </c>
      <c r="B951" s="28" t="s">
        <v>29</v>
      </c>
      <c r="C951" s="29">
        <v>34243.589999999997</v>
      </c>
      <c r="D951" s="29">
        <v>51470</v>
      </c>
      <c r="E951" s="29">
        <v>51470</v>
      </c>
      <c r="F951" s="29">
        <v>40384.01</v>
      </c>
      <c r="G951" s="29">
        <f>F951-C951</f>
        <v>6140.4200000000055</v>
      </c>
      <c r="H951" s="29">
        <f>E951-F951</f>
        <v>11085.989999999998</v>
      </c>
      <c r="I951" s="30">
        <f>IF(ISERROR(F951/C951),0,F951/C951*100-100)</f>
        <v>17.931589532522736</v>
      </c>
      <c r="J951" s="30">
        <f>IF(ISERROR(F951/E951),0,F951/E951*100)</f>
        <v>78.461258985816983</v>
      </c>
      <c r="K951" s="30">
        <f>IF(ISERROR(F951/D951),0,F951/D951*100)</f>
        <v>78.461258985816983</v>
      </c>
    </row>
    <row r="952" spans="1:11">
      <c r="A952" s="34" t="s">
        <v>30</v>
      </c>
      <c r="B952" s="28" t="s">
        <v>31</v>
      </c>
      <c r="C952" s="29">
        <v>34243.589999999997</v>
      </c>
      <c r="D952" s="29">
        <v>51470</v>
      </c>
      <c r="E952" s="29">
        <v>51470</v>
      </c>
      <c r="F952" s="29">
        <v>40384.01</v>
      </c>
      <c r="G952" s="29">
        <f>F952-C952</f>
        <v>6140.4200000000055</v>
      </c>
      <c r="H952" s="29">
        <f>E952-F952</f>
        <v>11085.989999999998</v>
      </c>
      <c r="I952" s="30">
        <f>IF(ISERROR(F952/C952),0,F952/C952*100-100)</f>
        <v>17.931589532522736</v>
      </c>
      <c r="J952" s="30">
        <f>IF(ISERROR(F952/E952),0,F952/E952*100)</f>
        <v>78.461258985816983</v>
      </c>
      <c r="K952" s="30">
        <f>IF(ISERROR(F952/D952),0,F952/D952*100)</f>
        <v>78.461258985816983</v>
      </c>
    </row>
    <row r="953" spans="1:11">
      <c r="A953" s="27" t="s">
        <v>32</v>
      </c>
      <c r="B953" s="28" t="s">
        <v>33</v>
      </c>
      <c r="C953" s="29">
        <v>34243.589999999997</v>
      </c>
      <c r="D953" s="29">
        <v>51470</v>
      </c>
      <c r="E953" s="29">
        <v>51470</v>
      </c>
      <c r="F953" s="29">
        <v>40384.01</v>
      </c>
      <c r="G953" s="29">
        <f>F953-C953</f>
        <v>6140.4200000000055</v>
      </c>
      <c r="H953" s="29">
        <f>E953-F953</f>
        <v>11085.989999999998</v>
      </c>
      <c r="I953" s="30">
        <f>IF(ISERROR(F953/C953),0,F953/C953*100-100)</f>
        <v>17.931589532522736</v>
      </c>
      <c r="J953" s="30">
        <f>IF(ISERROR(F953/E953),0,F953/E953*100)</f>
        <v>78.461258985816983</v>
      </c>
      <c r="K953" s="30">
        <f>IF(ISERROR(F953/D953),0,F953/D953*100)</f>
        <v>78.461258985816983</v>
      </c>
    </row>
    <row r="954" spans="1:11">
      <c r="A954" s="33" t="s">
        <v>34</v>
      </c>
      <c r="B954" s="28" t="s">
        <v>35</v>
      </c>
      <c r="C954" s="29">
        <v>34243.589999999997</v>
      </c>
      <c r="D954" s="29">
        <v>49270</v>
      </c>
      <c r="E954" s="29">
        <v>51470</v>
      </c>
      <c r="F954" s="29">
        <v>38976.92</v>
      </c>
      <c r="G954" s="29">
        <f>F954-C954</f>
        <v>4733.3300000000017</v>
      </c>
      <c r="H954" s="29">
        <f>E954-F954</f>
        <v>12493.080000000002</v>
      </c>
      <c r="I954" s="30">
        <f>IF(ISERROR(F954/C954),0,F954/C954*100-100)</f>
        <v>13.822528537457671</v>
      </c>
      <c r="J954" s="30">
        <f>IF(ISERROR(F954/E954),0,F954/E954*100)</f>
        <v>75.727452885175822</v>
      </c>
      <c r="K954" s="30">
        <f>IF(ISERROR(F954/D954),0,F954/D954*100)</f>
        <v>79.108828901968735</v>
      </c>
    </row>
    <row r="955" spans="1:11">
      <c r="A955" s="34" t="s">
        <v>36</v>
      </c>
      <c r="B955" s="28" t="s">
        <v>37</v>
      </c>
      <c r="C955" s="29">
        <v>34243.589999999997</v>
      </c>
      <c r="D955" s="29">
        <v>49270</v>
      </c>
      <c r="E955" s="29">
        <v>51470</v>
      </c>
      <c r="F955" s="29">
        <v>38976.92</v>
      </c>
      <c r="G955" s="29">
        <f>F955-C955</f>
        <v>4733.3300000000017</v>
      </c>
      <c r="H955" s="29">
        <f>E955-F955</f>
        <v>12493.080000000002</v>
      </c>
      <c r="I955" s="30">
        <f>IF(ISERROR(F955/C955),0,F955/C955*100-100)</f>
        <v>13.822528537457671</v>
      </c>
      <c r="J955" s="30">
        <f>IF(ISERROR(F955/E955),0,F955/E955*100)</f>
        <v>75.727452885175822</v>
      </c>
      <c r="K955" s="30">
        <f>IF(ISERROR(F955/D955),0,F955/D955*100)</f>
        <v>79.108828901968735</v>
      </c>
    </row>
    <row r="956" spans="1:11">
      <c r="A956" s="35" t="s">
        <v>38</v>
      </c>
      <c r="B956" s="28" t="s">
        <v>39</v>
      </c>
      <c r="C956" s="29">
        <v>34159.69</v>
      </c>
      <c r="D956" s="29">
        <v>36110</v>
      </c>
      <c r="E956" s="29">
        <v>36110</v>
      </c>
      <c r="F956" s="29">
        <v>34418.21</v>
      </c>
      <c r="G956" s="29">
        <f>F956-C956</f>
        <v>258.5199999999968</v>
      </c>
      <c r="H956" s="29">
        <f>E956-F956</f>
        <v>1691.7900000000009</v>
      </c>
      <c r="I956" s="30">
        <f>IF(ISERROR(F956/C956),0,F956/C956*100-100)</f>
        <v>0.75679843698814864</v>
      </c>
      <c r="J956" s="30">
        <f>IF(ISERROR(F956/E956),0,F956/E956*100)</f>
        <v>95.314898919966765</v>
      </c>
      <c r="K956" s="30">
        <f>IF(ISERROR(F956/D956),0,F956/D956*100)</f>
        <v>95.314898919966765</v>
      </c>
    </row>
    <row r="957" spans="1:11">
      <c r="A957" s="35" t="s">
        <v>40</v>
      </c>
      <c r="B957" s="28" t="s">
        <v>41</v>
      </c>
      <c r="C957" s="29">
        <v>83.9</v>
      </c>
      <c r="D957" s="29">
        <v>13160</v>
      </c>
      <c r="E957" s="29">
        <v>15360</v>
      </c>
      <c r="F957" s="29">
        <v>4558.71</v>
      </c>
      <c r="G957" s="29">
        <f>F957-C957</f>
        <v>4474.8100000000004</v>
      </c>
      <c r="H957" s="29">
        <f>E957-F957</f>
        <v>10801.29</v>
      </c>
      <c r="I957" s="30">
        <f>IF(ISERROR(F957/C957),0,F957/C957*100-100)</f>
        <v>5333.504171632896</v>
      </c>
      <c r="J957" s="30">
        <f>IF(ISERROR(F957/E957),0,F957/E957*100)</f>
        <v>29.679101562499998</v>
      </c>
      <c r="K957" s="30">
        <f>IF(ISERROR(F957/D957),0,F957/D957*100)</f>
        <v>34.640653495440731</v>
      </c>
    </row>
    <row r="958" spans="1:11">
      <c r="A958" s="33" t="s">
        <v>58</v>
      </c>
      <c r="B958" s="28" t="s">
        <v>59</v>
      </c>
      <c r="C958" s="29">
        <v>0</v>
      </c>
      <c r="D958" s="29">
        <v>2200</v>
      </c>
      <c r="E958" s="29">
        <v>0</v>
      </c>
      <c r="F958" s="29">
        <v>1407.09</v>
      </c>
      <c r="G958" s="29">
        <f>F958-C958</f>
        <v>1407.09</v>
      </c>
      <c r="H958" s="29">
        <f>E958-F958</f>
        <v>-1407.09</v>
      </c>
      <c r="I958" s="30">
        <f>IF(ISERROR(F958/C958),0,F958/C958*100-100)</f>
        <v>0</v>
      </c>
      <c r="J958" s="30">
        <f>IF(ISERROR(F958/E958),0,F958/E958*100)</f>
        <v>0</v>
      </c>
      <c r="K958" s="30">
        <f>IF(ISERROR(F958/D958),0,F958/D958*100)</f>
        <v>63.958636363636359</v>
      </c>
    </row>
    <row r="959" spans="1:11">
      <c r="A959" s="34" t="s">
        <v>60</v>
      </c>
      <c r="B959" s="28" t="s">
        <v>61</v>
      </c>
      <c r="C959" s="29">
        <v>0</v>
      </c>
      <c r="D959" s="29">
        <v>2200</v>
      </c>
      <c r="E959" s="29">
        <v>0</v>
      </c>
      <c r="F959" s="29">
        <v>1407.09</v>
      </c>
      <c r="G959" s="29">
        <f>F959-C959</f>
        <v>1407.09</v>
      </c>
      <c r="H959" s="29">
        <f>E959-F959</f>
        <v>-1407.09</v>
      </c>
      <c r="I959" s="30">
        <f>IF(ISERROR(F959/C959),0,F959/C959*100-100)</f>
        <v>0</v>
      </c>
      <c r="J959" s="30">
        <f>IF(ISERROR(F959/E959),0,F959/E959*100)</f>
        <v>0</v>
      </c>
      <c r="K959" s="30">
        <f>IF(ISERROR(F959/D959),0,F959/D959*100)</f>
        <v>63.958636363636359</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BBC6-6912-4925-ABC1-07EDE5A71E9B}">
  <sheetPr>
    <pageSetUpPr fitToPage="1"/>
  </sheetPr>
  <dimension ref="A1:K7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914</v>
      </c>
      <c r="B13" s="32" t="s">
        <v>915</v>
      </c>
      <c r="C13" s="29"/>
      <c r="D13" s="29"/>
      <c r="E13" s="29"/>
      <c r="F13" s="29"/>
      <c r="G13" s="29"/>
      <c r="H13" s="29"/>
      <c r="I13" s="30"/>
      <c r="J13" s="30"/>
      <c r="K13" s="30"/>
    </row>
    <row r="14" spans="1:11">
      <c r="A14" s="27" t="s">
        <v>26</v>
      </c>
      <c r="B14" s="28" t="s">
        <v>27</v>
      </c>
      <c r="C14" s="29">
        <v>7809994.21</v>
      </c>
      <c r="D14" s="29">
        <v>8533284</v>
      </c>
      <c r="E14" s="29">
        <v>8348528</v>
      </c>
      <c r="F14" s="29">
        <v>7869509.7999999998</v>
      </c>
      <c r="G14" s="29">
        <f>F14-C14</f>
        <v>59515.589999999851</v>
      </c>
      <c r="H14" s="29">
        <f>E14-F14</f>
        <v>479018.20000000019</v>
      </c>
      <c r="I14" s="30">
        <f>IF(ISERROR(F14/C14),0,F14/C14*100-100)</f>
        <v>0.76204397083670017</v>
      </c>
      <c r="J14" s="30">
        <f>IF(ISERROR(F14/E14),0,F14/E14*100)</f>
        <v>94.262243595517674</v>
      </c>
      <c r="K14" s="30">
        <f>IF(ISERROR(F14/D14),0,F14/D14*100)</f>
        <v>92.221351123436179</v>
      </c>
    </row>
    <row r="15" spans="1:11">
      <c r="A15" s="33" t="s">
        <v>71</v>
      </c>
      <c r="B15" s="28" t="s">
        <v>72</v>
      </c>
      <c r="C15" s="29">
        <v>24482.6</v>
      </c>
      <c r="D15" s="29">
        <v>31733</v>
      </c>
      <c r="E15" s="29">
        <v>0</v>
      </c>
      <c r="F15" s="29">
        <v>31670.36</v>
      </c>
      <c r="G15" s="29">
        <f>F15-C15</f>
        <v>7187.760000000002</v>
      </c>
      <c r="H15" s="29">
        <f>E15-F15</f>
        <v>-31670.36</v>
      </c>
      <c r="I15" s="30">
        <f>IF(ISERROR(F15/C15),0,F15/C15*100-100)</f>
        <v>29.358646548977646</v>
      </c>
      <c r="J15" s="30">
        <f>IF(ISERROR(F15/E15),0,F15/E15*100)</f>
        <v>0</v>
      </c>
      <c r="K15" s="30">
        <f>IF(ISERROR(F15/D15),0,F15/D15*100)</f>
        <v>99.802602968518585</v>
      </c>
    </row>
    <row r="16" spans="1:11">
      <c r="A16" s="34" t="s">
        <v>73</v>
      </c>
      <c r="B16" s="28" t="s">
        <v>74</v>
      </c>
      <c r="C16" s="29">
        <v>24482.6</v>
      </c>
      <c r="D16" s="29">
        <v>31733</v>
      </c>
      <c r="E16" s="29">
        <v>0</v>
      </c>
      <c r="F16" s="29">
        <v>31670.36</v>
      </c>
      <c r="G16" s="29">
        <f>F16-C16</f>
        <v>7187.760000000002</v>
      </c>
      <c r="H16" s="29">
        <f>E16-F16</f>
        <v>-31670.36</v>
      </c>
      <c r="I16" s="30">
        <f>IF(ISERROR(F16/C16),0,F16/C16*100-100)</f>
        <v>29.358646548977646</v>
      </c>
      <c r="J16" s="30">
        <f>IF(ISERROR(F16/E16),0,F16/E16*100)</f>
        <v>0</v>
      </c>
      <c r="K16" s="30">
        <f>IF(ISERROR(F16/D16),0,F16/D16*100)</f>
        <v>99.802602968518585</v>
      </c>
    </row>
    <row r="17" spans="1:11">
      <c r="A17" s="35" t="s">
        <v>75</v>
      </c>
      <c r="B17" s="28" t="s">
        <v>76</v>
      </c>
      <c r="C17" s="29">
        <v>24482.6</v>
      </c>
      <c r="D17" s="29">
        <v>31733</v>
      </c>
      <c r="E17" s="29">
        <v>0</v>
      </c>
      <c r="F17" s="29">
        <v>31670.36</v>
      </c>
      <c r="G17" s="29">
        <f>F17-C17</f>
        <v>7187.760000000002</v>
      </c>
      <c r="H17" s="29">
        <f>E17-F17</f>
        <v>-31670.36</v>
      </c>
      <c r="I17" s="30">
        <f>IF(ISERROR(F17/C17),0,F17/C17*100-100)</f>
        <v>29.358646548977646</v>
      </c>
      <c r="J17" s="30">
        <f>IF(ISERROR(F17/E17),0,F17/E17*100)</f>
        <v>0</v>
      </c>
      <c r="K17" s="30">
        <f>IF(ISERROR(F17/D17),0,F17/D17*100)</f>
        <v>99.802602968518585</v>
      </c>
    </row>
    <row r="18" spans="1:11" ht="25.5">
      <c r="A18" s="36" t="s">
        <v>77</v>
      </c>
      <c r="B18" s="28" t="s">
        <v>78</v>
      </c>
      <c r="C18" s="29">
        <v>24482.6</v>
      </c>
      <c r="D18" s="29">
        <v>31733</v>
      </c>
      <c r="E18" s="29">
        <v>0</v>
      </c>
      <c r="F18" s="29">
        <v>31670.36</v>
      </c>
      <c r="G18" s="29">
        <f>F18-C18</f>
        <v>7187.760000000002</v>
      </c>
      <c r="H18" s="29">
        <f>E18-F18</f>
        <v>-31670.36</v>
      </c>
      <c r="I18" s="30">
        <f>IF(ISERROR(F18/C18),0,F18/C18*100-100)</f>
        <v>29.358646548977646</v>
      </c>
      <c r="J18" s="30">
        <f>IF(ISERROR(F18/E18),0,F18/E18*100)</f>
        <v>0</v>
      </c>
      <c r="K18" s="30">
        <f>IF(ISERROR(F18/D18),0,F18/D18*100)</f>
        <v>99.802602968518585</v>
      </c>
    </row>
    <row r="19" spans="1:11" ht="25.5">
      <c r="A19" s="37" t="s">
        <v>79</v>
      </c>
      <c r="B19" s="28" t="s">
        <v>80</v>
      </c>
      <c r="C19" s="29">
        <v>24482.6</v>
      </c>
      <c r="D19" s="29">
        <v>31733</v>
      </c>
      <c r="E19" s="29">
        <v>0</v>
      </c>
      <c r="F19" s="29">
        <v>31670.36</v>
      </c>
      <c r="G19" s="29">
        <f>F19-C19</f>
        <v>7187.760000000002</v>
      </c>
      <c r="H19" s="29">
        <f>E19-F19</f>
        <v>-31670.36</v>
      </c>
      <c r="I19" s="30">
        <f>IF(ISERROR(F19/C19),0,F19/C19*100-100)</f>
        <v>29.358646548977646</v>
      </c>
      <c r="J19" s="30">
        <f>IF(ISERROR(F19/E19),0,F19/E19*100)</f>
        <v>0</v>
      </c>
      <c r="K19" s="30">
        <f>IF(ISERROR(F19/D19),0,F19/D19*100)</f>
        <v>99.802602968518585</v>
      </c>
    </row>
    <row r="20" spans="1:11">
      <c r="A20" s="33" t="s">
        <v>28</v>
      </c>
      <c r="B20" s="28" t="s">
        <v>29</v>
      </c>
      <c r="C20" s="29">
        <v>7785511.6100000003</v>
      </c>
      <c r="D20" s="29">
        <v>8501551</v>
      </c>
      <c r="E20" s="29">
        <v>8348528</v>
      </c>
      <c r="F20" s="29">
        <v>7837839.4400000004</v>
      </c>
      <c r="G20" s="29">
        <f>F20-C20</f>
        <v>52327.830000000075</v>
      </c>
      <c r="H20" s="29">
        <f>E20-F20</f>
        <v>510688.55999999959</v>
      </c>
      <c r="I20" s="30">
        <f>IF(ISERROR(F20/C20),0,F20/C20*100-100)</f>
        <v>0.67211806521217454</v>
      </c>
      <c r="J20" s="30">
        <f>IF(ISERROR(F20/E20),0,F20/E20*100)</f>
        <v>93.882890971917448</v>
      </c>
      <c r="K20" s="30">
        <f>IF(ISERROR(F20/D20),0,F20/D20*100)</f>
        <v>92.193053244049239</v>
      </c>
    </row>
    <row r="21" spans="1:11">
      <c r="A21" s="34" t="s">
        <v>30</v>
      </c>
      <c r="B21" s="28" t="s">
        <v>31</v>
      </c>
      <c r="C21" s="29">
        <v>7785511.6100000003</v>
      </c>
      <c r="D21" s="29">
        <v>8501551</v>
      </c>
      <c r="E21" s="29">
        <v>8348528</v>
      </c>
      <c r="F21" s="29">
        <v>7837839.4400000004</v>
      </c>
      <c r="G21" s="29">
        <f>F21-C21</f>
        <v>52327.830000000075</v>
      </c>
      <c r="H21" s="29">
        <f>E21-F21</f>
        <v>510688.55999999959</v>
      </c>
      <c r="I21" s="30">
        <f>IF(ISERROR(F21/C21),0,F21/C21*100-100)</f>
        <v>0.67211806521217454</v>
      </c>
      <c r="J21" s="30">
        <f>IF(ISERROR(F21/E21),0,F21/E21*100)</f>
        <v>93.882890971917448</v>
      </c>
      <c r="K21" s="30">
        <f>IF(ISERROR(F21/D21),0,F21/D21*100)</f>
        <v>92.193053244049239</v>
      </c>
    </row>
    <row r="22" spans="1:11">
      <c r="A22" s="27" t="s">
        <v>32</v>
      </c>
      <c r="B22" s="28" t="s">
        <v>33</v>
      </c>
      <c r="C22" s="29">
        <v>7809994.21</v>
      </c>
      <c r="D22" s="29">
        <v>8533284</v>
      </c>
      <c r="E22" s="29">
        <v>8348528</v>
      </c>
      <c r="F22" s="29">
        <v>7869509.7999999998</v>
      </c>
      <c r="G22" s="29">
        <f>F22-C22</f>
        <v>59515.589999999851</v>
      </c>
      <c r="H22" s="29">
        <f>E22-F22</f>
        <v>479018.20000000019</v>
      </c>
      <c r="I22" s="30">
        <f>IF(ISERROR(F22/C22),0,F22/C22*100-100)</f>
        <v>0.76204397083670017</v>
      </c>
      <c r="J22" s="30">
        <f>IF(ISERROR(F22/E22),0,F22/E22*100)</f>
        <v>94.262243595517674</v>
      </c>
      <c r="K22" s="30">
        <f>IF(ISERROR(F22/D22),0,F22/D22*100)</f>
        <v>92.221351123436179</v>
      </c>
    </row>
    <row r="23" spans="1:11">
      <c r="A23" s="33" t="s">
        <v>34</v>
      </c>
      <c r="B23" s="28" t="s">
        <v>35</v>
      </c>
      <c r="C23" s="29">
        <v>7753207.0199999996</v>
      </c>
      <c r="D23" s="29">
        <v>8446851</v>
      </c>
      <c r="E23" s="29">
        <v>8262095</v>
      </c>
      <c r="F23" s="29">
        <v>7785790.75</v>
      </c>
      <c r="G23" s="29">
        <f>F23-C23</f>
        <v>32583.730000000447</v>
      </c>
      <c r="H23" s="29">
        <f>E23-F23</f>
        <v>476304.25</v>
      </c>
      <c r="I23" s="30">
        <f>IF(ISERROR(F23/C23),0,F23/C23*100-100)</f>
        <v>0.42026131787720544</v>
      </c>
      <c r="J23" s="30">
        <f>IF(ISERROR(F23/E23),0,F23/E23*100)</f>
        <v>94.235066892840138</v>
      </c>
      <c r="K23" s="30">
        <f>IF(ISERROR(F23/D23),0,F23/D23*100)</f>
        <v>92.173885273932271</v>
      </c>
    </row>
    <row r="24" spans="1:11">
      <c r="A24" s="34" t="s">
        <v>36</v>
      </c>
      <c r="B24" s="28" t="s">
        <v>37</v>
      </c>
      <c r="C24" s="29">
        <v>7736536.0199999996</v>
      </c>
      <c r="D24" s="29">
        <v>8429240</v>
      </c>
      <c r="E24" s="29">
        <v>8244566</v>
      </c>
      <c r="F24" s="29">
        <v>7768179.75</v>
      </c>
      <c r="G24" s="29">
        <f>F24-C24</f>
        <v>31643.730000000447</v>
      </c>
      <c r="H24" s="29">
        <f>E24-F24</f>
        <v>476386.25</v>
      </c>
      <c r="I24" s="30">
        <f>IF(ISERROR(F24/C24),0,F24/C24*100-100)</f>
        <v>0.40901677337501496</v>
      </c>
      <c r="J24" s="30">
        <f>IF(ISERROR(F24/E24),0,F24/E24*100)</f>
        <v>94.221815314475009</v>
      </c>
      <c r="K24" s="30">
        <f>IF(ISERROR(F24/D24),0,F24/D24*100)</f>
        <v>92.157534368460276</v>
      </c>
    </row>
    <row r="25" spans="1:11">
      <c r="A25" s="35" t="s">
        <v>38</v>
      </c>
      <c r="B25" s="28" t="s">
        <v>39</v>
      </c>
      <c r="C25" s="29">
        <v>6629212.5099999998</v>
      </c>
      <c r="D25" s="29">
        <v>6964960</v>
      </c>
      <c r="E25" s="29">
        <v>6946742</v>
      </c>
      <c r="F25" s="29">
        <v>6461665.54</v>
      </c>
      <c r="G25" s="29">
        <f>F25-C25</f>
        <v>-167546.96999999974</v>
      </c>
      <c r="H25" s="29">
        <f>E25-F25</f>
        <v>485076.45999999996</v>
      </c>
      <c r="I25" s="30">
        <f>IF(ISERROR(F25/C25),0,F25/C25*100-100)</f>
        <v>-2.5274038167770243</v>
      </c>
      <c r="J25" s="30">
        <f>IF(ISERROR(F25/E25),0,F25/E25*100)</f>
        <v>93.017209218364528</v>
      </c>
      <c r="K25" s="30">
        <f>IF(ISERROR(F25/D25),0,F25/D25*100)</f>
        <v>92.773907387838548</v>
      </c>
    </row>
    <row r="26" spans="1:11">
      <c r="A26" s="35" t="s">
        <v>40</v>
      </c>
      <c r="B26" s="28" t="s">
        <v>41</v>
      </c>
      <c r="C26" s="29">
        <v>1107323.51</v>
      </c>
      <c r="D26" s="29">
        <v>1464280</v>
      </c>
      <c r="E26" s="29">
        <v>1297824</v>
      </c>
      <c r="F26" s="29">
        <v>1306514.21</v>
      </c>
      <c r="G26" s="29">
        <f>F26-C26</f>
        <v>199190.69999999995</v>
      </c>
      <c r="H26" s="29">
        <f>E26-F26</f>
        <v>-8690.2099999999627</v>
      </c>
      <c r="I26" s="30">
        <f>IF(ISERROR(F26/C26),0,F26/C26*100-100)</f>
        <v>17.988482877962198</v>
      </c>
      <c r="J26" s="30">
        <f>IF(ISERROR(F26/E26),0,F26/E26*100)</f>
        <v>100.66959849717681</v>
      </c>
      <c r="K26" s="30">
        <f>IF(ISERROR(F26/D26),0,F26/D26*100)</f>
        <v>89.225708880815148</v>
      </c>
    </row>
    <row r="27" spans="1:11">
      <c r="A27" s="36" t="s">
        <v>42</v>
      </c>
      <c r="B27" s="28" t="s">
        <v>43</v>
      </c>
      <c r="C27" s="29">
        <v>22912.35</v>
      </c>
      <c r="D27" s="29">
        <v>0</v>
      </c>
      <c r="E27" s="29">
        <v>0</v>
      </c>
      <c r="F27" s="29">
        <v>32351.16</v>
      </c>
      <c r="G27" s="29">
        <f>F27-C27</f>
        <v>9438.8100000000013</v>
      </c>
      <c r="H27" s="29">
        <f>E27-F27</f>
        <v>-32351.16</v>
      </c>
      <c r="I27" s="30">
        <f>IF(ISERROR(F27/C27),0,F27/C27*100-100)</f>
        <v>41.195294240878837</v>
      </c>
      <c r="J27" s="30">
        <f>IF(ISERROR(F27/E27),0,F27/E27*100)</f>
        <v>0</v>
      </c>
      <c r="K27" s="30">
        <f>IF(ISERROR(F27/D27),0,F27/D27*100)</f>
        <v>0</v>
      </c>
    </row>
    <row r="28" spans="1:11">
      <c r="A28" s="34" t="s">
        <v>44</v>
      </c>
      <c r="B28" s="28" t="s">
        <v>45</v>
      </c>
      <c r="C28" s="29">
        <v>410</v>
      </c>
      <c r="D28" s="29">
        <v>320</v>
      </c>
      <c r="E28" s="29">
        <v>320</v>
      </c>
      <c r="F28" s="29">
        <v>320</v>
      </c>
      <c r="G28" s="29">
        <f>F28-C28</f>
        <v>-90</v>
      </c>
      <c r="H28" s="29">
        <f>E28-F28</f>
        <v>0</v>
      </c>
      <c r="I28" s="30">
        <f>IF(ISERROR(F28/C28),0,F28/C28*100-100)</f>
        <v>-21.951219512195124</v>
      </c>
      <c r="J28" s="30">
        <f>IF(ISERROR(F28/E28),0,F28/E28*100)</f>
        <v>100</v>
      </c>
      <c r="K28" s="30">
        <f>IF(ISERROR(F28/D28),0,F28/D28*100)</f>
        <v>100</v>
      </c>
    </row>
    <row r="29" spans="1:11">
      <c r="A29" s="35" t="s">
        <v>46</v>
      </c>
      <c r="B29" s="28" t="s">
        <v>47</v>
      </c>
      <c r="C29" s="29">
        <v>320</v>
      </c>
      <c r="D29" s="29">
        <v>320</v>
      </c>
      <c r="E29" s="29">
        <v>320</v>
      </c>
      <c r="F29" s="29">
        <v>320</v>
      </c>
      <c r="G29" s="29">
        <f>F29-C29</f>
        <v>0</v>
      </c>
      <c r="H29" s="29">
        <f>E29-F29</f>
        <v>0</v>
      </c>
      <c r="I29" s="30">
        <f>IF(ISERROR(F29/C29),0,F29/C29*100-100)</f>
        <v>0</v>
      </c>
      <c r="J29" s="30">
        <f>IF(ISERROR(F29/E29),0,F29/E29*100)</f>
        <v>100</v>
      </c>
      <c r="K29" s="30">
        <f>IF(ISERROR(F29/D29),0,F29/D29*100)</f>
        <v>100</v>
      </c>
    </row>
    <row r="30" spans="1:11">
      <c r="A30" s="35" t="s">
        <v>48</v>
      </c>
      <c r="B30" s="28" t="s">
        <v>49</v>
      </c>
      <c r="C30" s="29">
        <v>90</v>
      </c>
      <c r="D30" s="29">
        <v>0</v>
      </c>
      <c r="E30" s="29">
        <v>0</v>
      </c>
      <c r="F30" s="29">
        <v>0</v>
      </c>
      <c r="G30" s="29">
        <f>F30-C30</f>
        <v>-90</v>
      </c>
      <c r="H30" s="29">
        <f>E30-F30</f>
        <v>0</v>
      </c>
      <c r="I30" s="30">
        <f>IF(ISERROR(F30/C30),0,F30/C30*100-100)</f>
        <v>-100</v>
      </c>
      <c r="J30" s="30">
        <f>IF(ISERROR(F30/E30),0,F30/E30*100)</f>
        <v>0</v>
      </c>
      <c r="K30" s="30">
        <f>IF(ISERROR(F30/D30),0,F30/D30*100)</f>
        <v>0</v>
      </c>
    </row>
    <row r="31" spans="1:11" ht="25.5">
      <c r="A31" s="34" t="s">
        <v>81</v>
      </c>
      <c r="B31" s="28" t="s">
        <v>82</v>
      </c>
      <c r="C31" s="29">
        <v>16261</v>
      </c>
      <c r="D31" s="29">
        <v>17291</v>
      </c>
      <c r="E31" s="29">
        <v>17209</v>
      </c>
      <c r="F31" s="29">
        <v>17291</v>
      </c>
      <c r="G31" s="29">
        <f>F31-C31</f>
        <v>1030</v>
      </c>
      <c r="H31" s="29">
        <f>E31-F31</f>
        <v>-82</v>
      </c>
      <c r="I31" s="30">
        <f>IF(ISERROR(F31/C31),0,F31/C31*100-100)</f>
        <v>6.3341737900498174</v>
      </c>
      <c r="J31" s="30">
        <f>IF(ISERROR(F31/E31),0,F31/E31*100)</f>
        <v>100.47649485734209</v>
      </c>
      <c r="K31" s="30">
        <f>IF(ISERROR(F31/D31),0,F31/D31*100)</f>
        <v>100</v>
      </c>
    </row>
    <row r="32" spans="1:11">
      <c r="A32" s="35" t="s">
        <v>83</v>
      </c>
      <c r="B32" s="28" t="s">
        <v>84</v>
      </c>
      <c r="C32" s="29">
        <v>16261</v>
      </c>
      <c r="D32" s="29">
        <v>17291</v>
      </c>
      <c r="E32" s="29">
        <v>17209</v>
      </c>
      <c r="F32" s="29">
        <v>17291</v>
      </c>
      <c r="G32" s="29">
        <f>F32-C32</f>
        <v>1030</v>
      </c>
      <c r="H32" s="29">
        <f>E32-F32</f>
        <v>-82</v>
      </c>
      <c r="I32" s="30">
        <f>IF(ISERROR(F32/C32),0,F32/C32*100-100)</f>
        <v>6.3341737900498174</v>
      </c>
      <c r="J32" s="30">
        <f>IF(ISERROR(F32/E32),0,F32/E32*100)</f>
        <v>100.47649485734209</v>
      </c>
      <c r="K32" s="30">
        <f>IF(ISERROR(F32/D32),0,F32/D32*100)</f>
        <v>100</v>
      </c>
    </row>
    <row r="33" spans="1:11">
      <c r="A33" s="33" t="s">
        <v>58</v>
      </c>
      <c r="B33" s="28" t="s">
        <v>59</v>
      </c>
      <c r="C33" s="29">
        <v>56787.19</v>
      </c>
      <c r="D33" s="29">
        <v>86433</v>
      </c>
      <c r="E33" s="29">
        <v>86433</v>
      </c>
      <c r="F33" s="29">
        <v>83719.05</v>
      </c>
      <c r="G33" s="29">
        <f>F33-C33</f>
        <v>26931.86</v>
      </c>
      <c r="H33" s="29">
        <f>E33-F33</f>
        <v>2713.9499999999971</v>
      </c>
      <c r="I33" s="30">
        <f>IF(ISERROR(F33/C33),0,F33/C33*100-100)</f>
        <v>47.425942364818553</v>
      </c>
      <c r="J33" s="30">
        <f>IF(ISERROR(F33/E33),0,F33/E33*100)</f>
        <v>96.860053451806607</v>
      </c>
      <c r="K33" s="30">
        <f>IF(ISERROR(F33/D33),0,F33/D33*100)</f>
        <v>96.860053451806607</v>
      </c>
    </row>
    <row r="34" spans="1:11">
      <c r="A34" s="34" t="s">
        <v>60</v>
      </c>
      <c r="B34" s="28" t="s">
        <v>61</v>
      </c>
      <c r="C34" s="29">
        <v>56787.19</v>
      </c>
      <c r="D34" s="29">
        <v>86433</v>
      </c>
      <c r="E34" s="29">
        <v>86433</v>
      </c>
      <c r="F34" s="29">
        <v>83719.05</v>
      </c>
      <c r="G34" s="29">
        <f>F34-C34</f>
        <v>26931.86</v>
      </c>
      <c r="H34" s="29">
        <f>E34-F34</f>
        <v>2713.9499999999971</v>
      </c>
      <c r="I34" s="30">
        <f>IF(ISERROR(F34/C34),0,F34/C34*100-100)</f>
        <v>47.425942364818553</v>
      </c>
      <c r="J34" s="30">
        <f>IF(ISERROR(F34/E34),0,F34/E34*100)</f>
        <v>96.860053451806607</v>
      </c>
      <c r="K34" s="30">
        <f>IF(ISERROR(F34/D34),0,F34/D34*100)</f>
        <v>96.860053451806607</v>
      </c>
    </row>
    <row r="35" spans="1:11">
      <c r="A35" s="27"/>
      <c r="B35" s="28"/>
      <c r="C35" s="29"/>
      <c r="D35" s="29"/>
      <c r="E35" s="29"/>
      <c r="F35" s="29"/>
      <c r="G35" s="29"/>
      <c r="H35" s="29"/>
      <c r="I35" s="30"/>
      <c r="J35" s="30"/>
      <c r="K35" s="30"/>
    </row>
    <row r="36" spans="1:11" s="42" customFormat="1">
      <c r="A36" s="38"/>
      <c r="B36" s="39" t="s">
        <v>62</v>
      </c>
      <c r="C36" s="40"/>
      <c r="D36" s="40"/>
      <c r="E36" s="40"/>
      <c r="F36" s="40"/>
      <c r="G36" s="40"/>
      <c r="H36" s="40"/>
      <c r="I36" s="41"/>
      <c r="J36" s="41"/>
      <c r="K36" s="41"/>
    </row>
    <row r="37" spans="1:11">
      <c r="A37" s="27" t="s">
        <v>26</v>
      </c>
      <c r="B37" s="28" t="s">
        <v>27</v>
      </c>
      <c r="C37" s="29">
        <v>7809994.21</v>
      </c>
      <c r="D37" s="29">
        <v>8533284</v>
      </c>
      <c r="E37" s="29">
        <v>8348528</v>
      </c>
      <c r="F37" s="29">
        <v>7869509.7999999998</v>
      </c>
      <c r="G37" s="29">
        <f>F37-C37</f>
        <v>59515.589999999851</v>
      </c>
      <c r="H37" s="29">
        <f>E37-F37</f>
        <v>479018.20000000019</v>
      </c>
      <c r="I37" s="30">
        <f>IF(ISERROR(F37/C37),0,F37/C37*100-100)</f>
        <v>0.76204397083670017</v>
      </c>
      <c r="J37" s="30">
        <f>IF(ISERROR(F37/E37),0,F37/E37*100)</f>
        <v>94.262243595517674</v>
      </c>
      <c r="K37" s="30">
        <f>IF(ISERROR(F37/D37),0,F37/D37*100)</f>
        <v>92.221351123436179</v>
      </c>
    </row>
    <row r="38" spans="1:11">
      <c r="A38" s="33" t="s">
        <v>71</v>
      </c>
      <c r="B38" s="28" t="s">
        <v>72</v>
      </c>
      <c r="C38" s="29">
        <v>24482.6</v>
      </c>
      <c r="D38" s="29">
        <v>31733</v>
      </c>
      <c r="E38" s="29">
        <v>0</v>
      </c>
      <c r="F38" s="29">
        <v>31670.36</v>
      </c>
      <c r="G38" s="29">
        <f>F38-C38</f>
        <v>7187.760000000002</v>
      </c>
      <c r="H38" s="29">
        <f>E38-F38</f>
        <v>-31670.36</v>
      </c>
      <c r="I38" s="30">
        <f>IF(ISERROR(F38/C38),0,F38/C38*100-100)</f>
        <v>29.358646548977646</v>
      </c>
      <c r="J38" s="30">
        <f>IF(ISERROR(F38/E38),0,F38/E38*100)</f>
        <v>0</v>
      </c>
      <c r="K38" s="30">
        <f>IF(ISERROR(F38/D38),0,F38/D38*100)</f>
        <v>99.802602968518585</v>
      </c>
    </row>
    <row r="39" spans="1:11">
      <c r="A39" s="34" t="s">
        <v>73</v>
      </c>
      <c r="B39" s="28" t="s">
        <v>74</v>
      </c>
      <c r="C39" s="29">
        <v>24482.6</v>
      </c>
      <c r="D39" s="29">
        <v>31733</v>
      </c>
      <c r="E39" s="29">
        <v>0</v>
      </c>
      <c r="F39" s="29">
        <v>31670.36</v>
      </c>
      <c r="G39" s="29">
        <f>F39-C39</f>
        <v>7187.760000000002</v>
      </c>
      <c r="H39" s="29">
        <f>E39-F39</f>
        <v>-31670.36</v>
      </c>
      <c r="I39" s="30">
        <f>IF(ISERROR(F39/C39),0,F39/C39*100-100)</f>
        <v>29.358646548977646</v>
      </c>
      <c r="J39" s="30">
        <f>IF(ISERROR(F39/E39),0,F39/E39*100)</f>
        <v>0</v>
      </c>
      <c r="K39" s="30">
        <f>IF(ISERROR(F39/D39),0,F39/D39*100)</f>
        <v>99.802602968518585</v>
      </c>
    </row>
    <row r="40" spans="1:11">
      <c r="A40" s="35" t="s">
        <v>75</v>
      </c>
      <c r="B40" s="28" t="s">
        <v>76</v>
      </c>
      <c r="C40" s="29">
        <v>24482.6</v>
      </c>
      <c r="D40" s="29">
        <v>31733</v>
      </c>
      <c r="E40" s="29">
        <v>0</v>
      </c>
      <c r="F40" s="29">
        <v>31670.36</v>
      </c>
      <c r="G40" s="29">
        <f>F40-C40</f>
        <v>7187.760000000002</v>
      </c>
      <c r="H40" s="29">
        <f>E40-F40</f>
        <v>-31670.36</v>
      </c>
      <c r="I40" s="30">
        <f>IF(ISERROR(F40/C40),0,F40/C40*100-100)</f>
        <v>29.358646548977646</v>
      </c>
      <c r="J40" s="30">
        <f>IF(ISERROR(F40/E40),0,F40/E40*100)</f>
        <v>0</v>
      </c>
      <c r="K40" s="30">
        <f>IF(ISERROR(F40/D40),0,F40/D40*100)</f>
        <v>99.802602968518585</v>
      </c>
    </row>
    <row r="41" spans="1:11" ht="25.5">
      <c r="A41" s="36" t="s">
        <v>77</v>
      </c>
      <c r="B41" s="28" t="s">
        <v>78</v>
      </c>
      <c r="C41" s="29">
        <v>24482.6</v>
      </c>
      <c r="D41" s="29">
        <v>31733</v>
      </c>
      <c r="E41" s="29">
        <v>0</v>
      </c>
      <c r="F41" s="29">
        <v>31670.36</v>
      </c>
      <c r="G41" s="29">
        <f>F41-C41</f>
        <v>7187.760000000002</v>
      </c>
      <c r="H41" s="29">
        <f>E41-F41</f>
        <v>-31670.36</v>
      </c>
      <c r="I41" s="30">
        <f>IF(ISERROR(F41/C41),0,F41/C41*100-100)</f>
        <v>29.358646548977646</v>
      </c>
      <c r="J41" s="30">
        <f>IF(ISERROR(F41/E41),0,F41/E41*100)</f>
        <v>0</v>
      </c>
      <c r="K41" s="30">
        <f>IF(ISERROR(F41/D41),0,F41/D41*100)</f>
        <v>99.802602968518585</v>
      </c>
    </row>
    <row r="42" spans="1:11" ht="25.5">
      <c r="A42" s="37" t="s">
        <v>79</v>
      </c>
      <c r="B42" s="28" t="s">
        <v>80</v>
      </c>
      <c r="C42" s="29">
        <v>24482.6</v>
      </c>
      <c r="D42" s="29">
        <v>31733</v>
      </c>
      <c r="E42" s="29">
        <v>0</v>
      </c>
      <c r="F42" s="29">
        <v>31670.36</v>
      </c>
      <c r="G42" s="29">
        <f>F42-C42</f>
        <v>7187.760000000002</v>
      </c>
      <c r="H42" s="29">
        <f>E42-F42</f>
        <v>-31670.36</v>
      </c>
      <c r="I42" s="30">
        <f>IF(ISERROR(F42/C42),0,F42/C42*100-100)</f>
        <v>29.358646548977646</v>
      </c>
      <c r="J42" s="30">
        <f>IF(ISERROR(F42/E42),0,F42/E42*100)</f>
        <v>0</v>
      </c>
      <c r="K42" s="30">
        <f>IF(ISERROR(F42/D42),0,F42/D42*100)</f>
        <v>99.802602968518585</v>
      </c>
    </row>
    <row r="43" spans="1:11">
      <c r="A43" s="33" t="s">
        <v>28</v>
      </c>
      <c r="B43" s="28" t="s">
        <v>29</v>
      </c>
      <c r="C43" s="29">
        <v>7785511.6100000003</v>
      </c>
      <c r="D43" s="29">
        <v>8501551</v>
      </c>
      <c r="E43" s="29">
        <v>8348528</v>
      </c>
      <c r="F43" s="29">
        <v>7837839.4400000004</v>
      </c>
      <c r="G43" s="29">
        <f>F43-C43</f>
        <v>52327.830000000075</v>
      </c>
      <c r="H43" s="29">
        <f>E43-F43</f>
        <v>510688.55999999959</v>
      </c>
      <c r="I43" s="30">
        <f>IF(ISERROR(F43/C43),0,F43/C43*100-100)</f>
        <v>0.67211806521217454</v>
      </c>
      <c r="J43" s="30">
        <f>IF(ISERROR(F43/E43),0,F43/E43*100)</f>
        <v>93.882890971917448</v>
      </c>
      <c r="K43" s="30">
        <f>IF(ISERROR(F43/D43),0,F43/D43*100)</f>
        <v>92.193053244049239</v>
      </c>
    </row>
    <row r="44" spans="1:11">
      <c r="A44" s="34" t="s">
        <v>30</v>
      </c>
      <c r="B44" s="28" t="s">
        <v>31</v>
      </c>
      <c r="C44" s="29">
        <v>7785511.6100000003</v>
      </c>
      <c r="D44" s="29">
        <v>8501551</v>
      </c>
      <c r="E44" s="29">
        <v>8348528</v>
      </c>
      <c r="F44" s="29">
        <v>7837839.4400000004</v>
      </c>
      <c r="G44" s="29">
        <f>F44-C44</f>
        <v>52327.830000000075</v>
      </c>
      <c r="H44" s="29">
        <f>E44-F44</f>
        <v>510688.55999999959</v>
      </c>
      <c r="I44" s="30">
        <f>IF(ISERROR(F44/C44),0,F44/C44*100-100)</f>
        <v>0.67211806521217454</v>
      </c>
      <c r="J44" s="30">
        <f>IF(ISERROR(F44/E44),0,F44/E44*100)</f>
        <v>93.882890971917448</v>
      </c>
      <c r="K44" s="30">
        <f>IF(ISERROR(F44/D44),0,F44/D44*100)</f>
        <v>92.193053244049239</v>
      </c>
    </row>
    <row r="45" spans="1:11">
      <c r="A45" s="27" t="s">
        <v>32</v>
      </c>
      <c r="B45" s="28" t="s">
        <v>33</v>
      </c>
      <c r="C45" s="29">
        <v>7809994.21</v>
      </c>
      <c r="D45" s="29">
        <v>8533284</v>
      </c>
      <c r="E45" s="29">
        <v>8348528</v>
      </c>
      <c r="F45" s="29">
        <v>7869509.7999999998</v>
      </c>
      <c r="G45" s="29">
        <f>F45-C45</f>
        <v>59515.589999999851</v>
      </c>
      <c r="H45" s="29">
        <f>E45-F45</f>
        <v>479018.20000000019</v>
      </c>
      <c r="I45" s="30">
        <f>IF(ISERROR(F45/C45),0,F45/C45*100-100)</f>
        <v>0.76204397083670017</v>
      </c>
      <c r="J45" s="30">
        <f>IF(ISERROR(F45/E45),0,F45/E45*100)</f>
        <v>94.262243595517674</v>
      </c>
      <c r="K45" s="30">
        <f>IF(ISERROR(F45/D45),0,F45/D45*100)</f>
        <v>92.221351123436179</v>
      </c>
    </row>
    <row r="46" spans="1:11">
      <c r="A46" s="33" t="s">
        <v>34</v>
      </c>
      <c r="B46" s="28" t="s">
        <v>35</v>
      </c>
      <c r="C46" s="29">
        <v>7753207.0199999996</v>
      </c>
      <c r="D46" s="29">
        <v>8446851</v>
      </c>
      <c r="E46" s="29">
        <v>8262095</v>
      </c>
      <c r="F46" s="29">
        <v>7785790.75</v>
      </c>
      <c r="G46" s="29">
        <f>F46-C46</f>
        <v>32583.730000000447</v>
      </c>
      <c r="H46" s="29">
        <f>E46-F46</f>
        <v>476304.25</v>
      </c>
      <c r="I46" s="30">
        <f>IF(ISERROR(F46/C46),0,F46/C46*100-100)</f>
        <v>0.42026131787720544</v>
      </c>
      <c r="J46" s="30">
        <f>IF(ISERROR(F46/E46),0,F46/E46*100)</f>
        <v>94.235066892840138</v>
      </c>
      <c r="K46" s="30">
        <f>IF(ISERROR(F46/D46),0,F46/D46*100)</f>
        <v>92.173885273932271</v>
      </c>
    </row>
    <row r="47" spans="1:11">
      <c r="A47" s="34" t="s">
        <v>36</v>
      </c>
      <c r="B47" s="28" t="s">
        <v>37</v>
      </c>
      <c r="C47" s="29">
        <v>7736536.0199999996</v>
      </c>
      <c r="D47" s="29">
        <v>8429240</v>
      </c>
      <c r="E47" s="29">
        <v>8244566</v>
      </c>
      <c r="F47" s="29">
        <v>7768179.75</v>
      </c>
      <c r="G47" s="29">
        <f>F47-C47</f>
        <v>31643.730000000447</v>
      </c>
      <c r="H47" s="29">
        <f>E47-F47</f>
        <v>476386.25</v>
      </c>
      <c r="I47" s="30">
        <f>IF(ISERROR(F47/C47),0,F47/C47*100-100)</f>
        <v>0.40901677337501496</v>
      </c>
      <c r="J47" s="30">
        <f>IF(ISERROR(F47/E47),0,F47/E47*100)</f>
        <v>94.221815314475009</v>
      </c>
      <c r="K47" s="30">
        <f>IF(ISERROR(F47/D47),0,F47/D47*100)</f>
        <v>92.157534368460276</v>
      </c>
    </row>
    <row r="48" spans="1:11">
      <c r="A48" s="35" t="s">
        <v>38</v>
      </c>
      <c r="B48" s="28" t="s">
        <v>39</v>
      </c>
      <c r="C48" s="29">
        <v>6629212.5099999998</v>
      </c>
      <c r="D48" s="29">
        <v>6964960</v>
      </c>
      <c r="E48" s="29">
        <v>6946742</v>
      </c>
      <c r="F48" s="29">
        <v>6461665.54</v>
      </c>
      <c r="G48" s="29">
        <f>F48-C48</f>
        <v>-167546.96999999974</v>
      </c>
      <c r="H48" s="29">
        <f>E48-F48</f>
        <v>485076.45999999996</v>
      </c>
      <c r="I48" s="30">
        <f>IF(ISERROR(F48/C48),0,F48/C48*100-100)</f>
        <v>-2.5274038167770243</v>
      </c>
      <c r="J48" s="30">
        <f>IF(ISERROR(F48/E48),0,F48/E48*100)</f>
        <v>93.017209218364528</v>
      </c>
      <c r="K48" s="30">
        <f>IF(ISERROR(F48/D48),0,F48/D48*100)</f>
        <v>92.773907387838548</v>
      </c>
    </row>
    <row r="49" spans="1:11">
      <c r="A49" s="35" t="s">
        <v>40</v>
      </c>
      <c r="B49" s="28" t="s">
        <v>41</v>
      </c>
      <c r="C49" s="29">
        <v>1107323.51</v>
      </c>
      <c r="D49" s="29">
        <v>1464280</v>
      </c>
      <c r="E49" s="29">
        <v>1297824</v>
      </c>
      <c r="F49" s="29">
        <v>1306514.21</v>
      </c>
      <c r="G49" s="29">
        <f>F49-C49</f>
        <v>199190.69999999995</v>
      </c>
      <c r="H49" s="29">
        <f>E49-F49</f>
        <v>-8690.2099999999627</v>
      </c>
      <c r="I49" s="30">
        <f>IF(ISERROR(F49/C49),0,F49/C49*100-100)</f>
        <v>17.988482877962198</v>
      </c>
      <c r="J49" s="30">
        <f>IF(ISERROR(F49/E49),0,F49/E49*100)</f>
        <v>100.66959849717681</v>
      </c>
      <c r="K49" s="30">
        <f>IF(ISERROR(F49/D49),0,F49/D49*100)</f>
        <v>89.225708880815148</v>
      </c>
    </row>
    <row r="50" spans="1:11">
      <c r="A50" s="36" t="s">
        <v>42</v>
      </c>
      <c r="B50" s="28" t="s">
        <v>43</v>
      </c>
      <c r="C50" s="29">
        <v>22912.35</v>
      </c>
      <c r="D50" s="29">
        <v>0</v>
      </c>
      <c r="E50" s="29">
        <v>0</v>
      </c>
      <c r="F50" s="29">
        <v>32351.16</v>
      </c>
      <c r="G50" s="29">
        <f>F50-C50</f>
        <v>9438.8100000000013</v>
      </c>
      <c r="H50" s="29">
        <f>E50-F50</f>
        <v>-32351.16</v>
      </c>
      <c r="I50" s="30">
        <f>IF(ISERROR(F50/C50),0,F50/C50*100-100)</f>
        <v>41.195294240878837</v>
      </c>
      <c r="J50" s="30">
        <f>IF(ISERROR(F50/E50),0,F50/E50*100)</f>
        <v>0</v>
      </c>
      <c r="K50" s="30">
        <f>IF(ISERROR(F50/D50),0,F50/D50*100)</f>
        <v>0</v>
      </c>
    </row>
    <row r="51" spans="1:11">
      <c r="A51" s="34" t="s">
        <v>44</v>
      </c>
      <c r="B51" s="28" t="s">
        <v>45</v>
      </c>
      <c r="C51" s="29">
        <v>410</v>
      </c>
      <c r="D51" s="29">
        <v>320</v>
      </c>
      <c r="E51" s="29">
        <v>320</v>
      </c>
      <c r="F51" s="29">
        <v>320</v>
      </c>
      <c r="G51" s="29">
        <f>F51-C51</f>
        <v>-90</v>
      </c>
      <c r="H51" s="29">
        <f>E51-F51</f>
        <v>0</v>
      </c>
      <c r="I51" s="30">
        <f>IF(ISERROR(F51/C51),0,F51/C51*100-100)</f>
        <v>-21.951219512195124</v>
      </c>
      <c r="J51" s="30">
        <f>IF(ISERROR(F51/E51),0,F51/E51*100)</f>
        <v>100</v>
      </c>
      <c r="K51" s="30">
        <f>IF(ISERROR(F51/D51),0,F51/D51*100)</f>
        <v>100</v>
      </c>
    </row>
    <row r="52" spans="1:11">
      <c r="A52" s="35" t="s">
        <v>46</v>
      </c>
      <c r="B52" s="28" t="s">
        <v>47</v>
      </c>
      <c r="C52" s="29">
        <v>320</v>
      </c>
      <c r="D52" s="29">
        <v>320</v>
      </c>
      <c r="E52" s="29">
        <v>320</v>
      </c>
      <c r="F52" s="29">
        <v>320</v>
      </c>
      <c r="G52" s="29">
        <f>F52-C52</f>
        <v>0</v>
      </c>
      <c r="H52" s="29">
        <f>E52-F52</f>
        <v>0</v>
      </c>
      <c r="I52" s="30">
        <f>IF(ISERROR(F52/C52),0,F52/C52*100-100)</f>
        <v>0</v>
      </c>
      <c r="J52" s="30">
        <f>IF(ISERROR(F52/E52),0,F52/E52*100)</f>
        <v>100</v>
      </c>
      <c r="K52" s="30">
        <f>IF(ISERROR(F52/D52),0,F52/D52*100)</f>
        <v>100</v>
      </c>
    </row>
    <row r="53" spans="1:11">
      <c r="A53" s="35" t="s">
        <v>48</v>
      </c>
      <c r="B53" s="28" t="s">
        <v>49</v>
      </c>
      <c r="C53" s="29">
        <v>90</v>
      </c>
      <c r="D53" s="29">
        <v>0</v>
      </c>
      <c r="E53" s="29">
        <v>0</v>
      </c>
      <c r="F53" s="29">
        <v>0</v>
      </c>
      <c r="G53" s="29">
        <f>F53-C53</f>
        <v>-90</v>
      </c>
      <c r="H53" s="29">
        <f>E53-F53</f>
        <v>0</v>
      </c>
      <c r="I53" s="30">
        <f>IF(ISERROR(F53/C53),0,F53/C53*100-100)</f>
        <v>-100</v>
      </c>
      <c r="J53" s="30">
        <f>IF(ISERROR(F53/E53),0,F53/E53*100)</f>
        <v>0</v>
      </c>
      <c r="K53" s="30">
        <f>IF(ISERROR(F53/D53),0,F53/D53*100)</f>
        <v>0</v>
      </c>
    </row>
    <row r="54" spans="1:11" ht="25.5">
      <c r="A54" s="34" t="s">
        <v>81</v>
      </c>
      <c r="B54" s="28" t="s">
        <v>82</v>
      </c>
      <c r="C54" s="29">
        <v>16261</v>
      </c>
      <c r="D54" s="29">
        <v>17291</v>
      </c>
      <c r="E54" s="29">
        <v>17209</v>
      </c>
      <c r="F54" s="29">
        <v>17291</v>
      </c>
      <c r="G54" s="29">
        <f>F54-C54</f>
        <v>1030</v>
      </c>
      <c r="H54" s="29">
        <f>E54-F54</f>
        <v>-82</v>
      </c>
      <c r="I54" s="30">
        <f>IF(ISERROR(F54/C54),0,F54/C54*100-100)</f>
        <v>6.3341737900498174</v>
      </c>
      <c r="J54" s="30">
        <f>IF(ISERROR(F54/E54),0,F54/E54*100)</f>
        <v>100.47649485734209</v>
      </c>
      <c r="K54" s="30">
        <f>IF(ISERROR(F54/D54),0,F54/D54*100)</f>
        <v>100</v>
      </c>
    </row>
    <row r="55" spans="1:11">
      <c r="A55" s="35" t="s">
        <v>83</v>
      </c>
      <c r="B55" s="28" t="s">
        <v>84</v>
      </c>
      <c r="C55" s="29">
        <v>16261</v>
      </c>
      <c r="D55" s="29">
        <v>17291</v>
      </c>
      <c r="E55" s="29">
        <v>17209</v>
      </c>
      <c r="F55" s="29">
        <v>17291</v>
      </c>
      <c r="G55" s="29">
        <f>F55-C55</f>
        <v>1030</v>
      </c>
      <c r="H55" s="29">
        <f>E55-F55</f>
        <v>-82</v>
      </c>
      <c r="I55" s="30">
        <f>IF(ISERROR(F55/C55),0,F55/C55*100-100)</f>
        <v>6.3341737900498174</v>
      </c>
      <c r="J55" s="30">
        <f>IF(ISERROR(F55/E55),0,F55/E55*100)</f>
        <v>100.47649485734209</v>
      </c>
      <c r="K55" s="30">
        <f>IF(ISERROR(F55/D55),0,F55/D55*100)</f>
        <v>100</v>
      </c>
    </row>
    <row r="56" spans="1:11">
      <c r="A56" s="33" t="s">
        <v>58</v>
      </c>
      <c r="B56" s="28" t="s">
        <v>59</v>
      </c>
      <c r="C56" s="29">
        <v>56787.19</v>
      </c>
      <c r="D56" s="29">
        <v>86433</v>
      </c>
      <c r="E56" s="29">
        <v>86433</v>
      </c>
      <c r="F56" s="29">
        <v>83719.05</v>
      </c>
      <c r="G56" s="29">
        <f>F56-C56</f>
        <v>26931.86</v>
      </c>
      <c r="H56" s="29">
        <f>E56-F56</f>
        <v>2713.9499999999971</v>
      </c>
      <c r="I56" s="30">
        <f>IF(ISERROR(F56/C56),0,F56/C56*100-100)</f>
        <v>47.425942364818553</v>
      </c>
      <c r="J56" s="30">
        <f>IF(ISERROR(F56/E56),0,F56/E56*100)</f>
        <v>96.860053451806607</v>
      </c>
      <c r="K56" s="30">
        <f>IF(ISERROR(F56/D56),0,F56/D56*100)</f>
        <v>96.860053451806607</v>
      </c>
    </row>
    <row r="57" spans="1:11">
      <c r="A57" s="34" t="s">
        <v>60</v>
      </c>
      <c r="B57" s="28" t="s">
        <v>61</v>
      </c>
      <c r="C57" s="29">
        <v>56787.19</v>
      </c>
      <c r="D57" s="29">
        <v>86433</v>
      </c>
      <c r="E57" s="29">
        <v>86433</v>
      </c>
      <c r="F57" s="29">
        <v>83719.05</v>
      </c>
      <c r="G57" s="29">
        <f>F57-C57</f>
        <v>26931.86</v>
      </c>
      <c r="H57" s="29">
        <f>E57-F57</f>
        <v>2713.9499999999971</v>
      </c>
      <c r="I57" s="30">
        <f>IF(ISERROR(F57/C57),0,F57/C57*100-100)</f>
        <v>47.425942364818553</v>
      </c>
      <c r="J57" s="30">
        <f>IF(ISERROR(F57/E57),0,F57/E57*100)</f>
        <v>96.860053451806607</v>
      </c>
      <c r="K57" s="30">
        <f>IF(ISERROR(F57/D57),0,F57/D57*100)</f>
        <v>96.860053451806607</v>
      </c>
    </row>
    <row r="58" spans="1:11" s="42" customFormat="1">
      <c r="A58" s="38" t="s">
        <v>94</v>
      </c>
      <c r="B58" s="39" t="s">
        <v>915</v>
      </c>
      <c r="C58" s="40"/>
      <c r="D58" s="40"/>
      <c r="E58" s="40"/>
      <c r="F58" s="40"/>
      <c r="G58" s="40"/>
      <c r="H58" s="40"/>
      <c r="I58" s="41"/>
      <c r="J58" s="41"/>
      <c r="K58" s="41"/>
    </row>
    <row r="59" spans="1:11">
      <c r="A59" s="27" t="s">
        <v>26</v>
      </c>
      <c r="B59" s="28" t="s">
        <v>27</v>
      </c>
      <c r="C59" s="29">
        <v>7809994.21</v>
      </c>
      <c r="D59" s="29">
        <v>8533284</v>
      </c>
      <c r="E59" s="29">
        <v>8348528</v>
      </c>
      <c r="F59" s="29">
        <v>7869509.7999999998</v>
      </c>
      <c r="G59" s="29">
        <f>F59-C59</f>
        <v>59515.589999999851</v>
      </c>
      <c r="H59" s="29">
        <f>E59-F59</f>
        <v>479018.20000000019</v>
      </c>
      <c r="I59" s="30">
        <f>IF(ISERROR(F59/C59),0,F59/C59*100-100)</f>
        <v>0.76204397083670017</v>
      </c>
      <c r="J59" s="30">
        <f>IF(ISERROR(F59/E59),0,F59/E59*100)</f>
        <v>94.262243595517674</v>
      </c>
      <c r="K59" s="30">
        <f>IF(ISERROR(F59/D59),0,F59/D59*100)</f>
        <v>92.221351123436179</v>
      </c>
    </row>
    <row r="60" spans="1:11">
      <c r="A60" s="33" t="s">
        <v>71</v>
      </c>
      <c r="B60" s="28" t="s">
        <v>72</v>
      </c>
      <c r="C60" s="29">
        <v>24482.6</v>
      </c>
      <c r="D60" s="29">
        <v>31733</v>
      </c>
      <c r="E60" s="29">
        <v>0</v>
      </c>
      <c r="F60" s="29">
        <v>31670.36</v>
      </c>
      <c r="G60" s="29">
        <f>F60-C60</f>
        <v>7187.760000000002</v>
      </c>
      <c r="H60" s="29">
        <f>E60-F60</f>
        <v>-31670.36</v>
      </c>
      <c r="I60" s="30">
        <f>IF(ISERROR(F60/C60),0,F60/C60*100-100)</f>
        <v>29.358646548977646</v>
      </c>
      <c r="J60" s="30">
        <f>IF(ISERROR(F60/E60),0,F60/E60*100)</f>
        <v>0</v>
      </c>
      <c r="K60" s="30">
        <f>IF(ISERROR(F60/D60),0,F60/D60*100)</f>
        <v>99.802602968518585</v>
      </c>
    </row>
    <row r="61" spans="1:11">
      <c r="A61" s="34" t="s">
        <v>73</v>
      </c>
      <c r="B61" s="28" t="s">
        <v>74</v>
      </c>
      <c r="C61" s="29">
        <v>24482.6</v>
      </c>
      <c r="D61" s="29">
        <v>31733</v>
      </c>
      <c r="E61" s="29">
        <v>0</v>
      </c>
      <c r="F61" s="29">
        <v>31670.36</v>
      </c>
      <c r="G61" s="29">
        <f>F61-C61</f>
        <v>7187.760000000002</v>
      </c>
      <c r="H61" s="29">
        <f>E61-F61</f>
        <v>-31670.36</v>
      </c>
      <c r="I61" s="30">
        <f>IF(ISERROR(F61/C61),0,F61/C61*100-100)</f>
        <v>29.358646548977646</v>
      </c>
      <c r="J61" s="30">
        <f>IF(ISERROR(F61/E61),0,F61/E61*100)</f>
        <v>0</v>
      </c>
      <c r="K61" s="30">
        <f>IF(ISERROR(F61/D61),0,F61/D61*100)</f>
        <v>99.802602968518585</v>
      </c>
    </row>
    <row r="62" spans="1:11">
      <c r="A62" s="35" t="s">
        <v>75</v>
      </c>
      <c r="B62" s="28" t="s">
        <v>76</v>
      </c>
      <c r="C62" s="29">
        <v>24482.6</v>
      </c>
      <c r="D62" s="29">
        <v>31733</v>
      </c>
      <c r="E62" s="29">
        <v>0</v>
      </c>
      <c r="F62" s="29">
        <v>31670.36</v>
      </c>
      <c r="G62" s="29">
        <f>F62-C62</f>
        <v>7187.760000000002</v>
      </c>
      <c r="H62" s="29">
        <f>E62-F62</f>
        <v>-31670.36</v>
      </c>
      <c r="I62" s="30">
        <f>IF(ISERROR(F62/C62),0,F62/C62*100-100)</f>
        <v>29.358646548977646</v>
      </c>
      <c r="J62" s="30">
        <f>IF(ISERROR(F62/E62),0,F62/E62*100)</f>
        <v>0</v>
      </c>
      <c r="K62" s="30">
        <f>IF(ISERROR(F62/D62),0,F62/D62*100)</f>
        <v>99.802602968518585</v>
      </c>
    </row>
    <row r="63" spans="1:11" ht="25.5">
      <c r="A63" s="36" t="s">
        <v>77</v>
      </c>
      <c r="B63" s="28" t="s">
        <v>78</v>
      </c>
      <c r="C63" s="29">
        <v>24482.6</v>
      </c>
      <c r="D63" s="29">
        <v>31733</v>
      </c>
      <c r="E63" s="29">
        <v>0</v>
      </c>
      <c r="F63" s="29">
        <v>31670.36</v>
      </c>
      <c r="G63" s="29">
        <f>F63-C63</f>
        <v>7187.760000000002</v>
      </c>
      <c r="H63" s="29">
        <f>E63-F63</f>
        <v>-31670.36</v>
      </c>
      <c r="I63" s="30">
        <f>IF(ISERROR(F63/C63),0,F63/C63*100-100)</f>
        <v>29.358646548977646</v>
      </c>
      <c r="J63" s="30">
        <f>IF(ISERROR(F63/E63),0,F63/E63*100)</f>
        <v>0</v>
      </c>
      <c r="K63" s="30">
        <f>IF(ISERROR(F63/D63),0,F63/D63*100)</f>
        <v>99.802602968518585</v>
      </c>
    </row>
    <row r="64" spans="1:11" ht="25.5">
      <c r="A64" s="37" t="s">
        <v>79</v>
      </c>
      <c r="B64" s="28" t="s">
        <v>80</v>
      </c>
      <c r="C64" s="29">
        <v>24482.6</v>
      </c>
      <c r="D64" s="29">
        <v>31733</v>
      </c>
      <c r="E64" s="29">
        <v>0</v>
      </c>
      <c r="F64" s="29">
        <v>31670.36</v>
      </c>
      <c r="G64" s="29">
        <f>F64-C64</f>
        <v>7187.760000000002</v>
      </c>
      <c r="H64" s="29">
        <f>E64-F64</f>
        <v>-31670.36</v>
      </c>
      <c r="I64" s="30">
        <f>IF(ISERROR(F64/C64),0,F64/C64*100-100)</f>
        <v>29.358646548977646</v>
      </c>
      <c r="J64" s="30">
        <f>IF(ISERROR(F64/E64),0,F64/E64*100)</f>
        <v>0</v>
      </c>
      <c r="K64" s="30">
        <f>IF(ISERROR(F64/D64),0,F64/D64*100)</f>
        <v>99.802602968518585</v>
      </c>
    </row>
    <row r="65" spans="1:11">
      <c r="A65" s="33" t="s">
        <v>28</v>
      </c>
      <c r="B65" s="28" t="s">
        <v>29</v>
      </c>
      <c r="C65" s="29">
        <v>7785511.6100000003</v>
      </c>
      <c r="D65" s="29">
        <v>8501551</v>
      </c>
      <c r="E65" s="29">
        <v>8348528</v>
      </c>
      <c r="F65" s="29">
        <v>7837839.4400000004</v>
      </c>
      <c r="G65" s="29">
        <f>F65-C65</f>
        <v>52327.830000000075</v>
      </c>
      <c r="H65" s="29">
        <f>E65-F65</f>
        <v>510688.55999999959</v>
      </c>
      <c r="I65" s="30">
        <f>IF(ISERROR(F65/C65),0,F65/C65*100-100)</f>
        <v>0.67211806521217454</v>
      </c>
      <c r="J65" s="30">
        <f>IF(ISERROR(F65/E65),0,F65/E65*100)</f>
        <v>93.882890971917448</v>
      </c>
      <c r="K65" s="30">
        <f>IF(ISERROR(F65/D65),0,F65/D65*100)</f>
        <v>92.193053244049239</v>
      </c>
    </row>
    <row r="66" spans="1:11">
      <c r="A66" s="34" t="s">
        <v>30</v>
      </c>
      <c r="B66" s="28" t="s">
        <v>31</v>
      </c>
      <c r="C66" s="29">
        <v>7785511.6100000003</v>
      </c>
      <c r="D66" s="29">
        <v>8501551</v>
      </c>
      <c r="E66" s="29">
        <v>8348528</v>
      </c>
      <c r="F66" s="29">
        <v>7837839.4400000004</v>
      </c>
      <c r="G66" s="29">
        <f>F66-C66</f>
        <v>52327.830000000075</v>
      </c>
      <c r="H66" s="29">
        <f>E66-F66</f>
        <v>510688.55999999959</v>
      </c>
      <c r="I66" s="30">
        <f>IF(ISERROR(F66/C66),0,F66/C66*100-100)</f>
        <v>0.67211806521217454</v>
      </c>
      <c r="J66" s="30">
        <f>IF(ISERROR(F66/E66),0,F66/E66*100)</f>
        <v>93.882890971917448</v>
      </c>
      <c r="K66" s="30">
        <f>IF(ISERROR(F66/D66),0,F66/D66*100)</f>
        <v>92.193053244049239</v>
      </c>
    </row>
    <row r="67" spans="1:11">
      <c r="A67" s="27" t="s">
        <v>32</v>
      </c>
      <c r="B67" s="28" t="s">
        <v>33</v>
      </c>
      <c r="C67" s="29">
        <v>7809994.21</v>
      </c>
      <c r="D67" s="29">
        <v>8533284</v>
      </c>
      <c r="E67" s="29">
        <v>8348528</v>
      </c>
      <c r="F67" s="29">
        <v>7869509.7999999998</v>
      </c>
      <c r="G67" s="29">
        <f>F67-C67</f>
        <v>59515.589999999851</v>
      </c>
      <c r="H67" s="29">
        <f>E67-F67</f>
        <v>479018.20000000019</v>
      </c>
      <c r="I67" s="30">
        <f>IF(ISERROR(F67/C67),0,F67/C67*100-100)</f>
        <v>0.76204397083670017</v>
      </c>
      <c r="J67" s="30">
        <f>IF(ISERROR(F67/E67),0,F67/E67*100)</f>
        <v>94.262243595517674</v>
      </c>
      <c r="K67" s="30">
        <f>IF(ISERROR(F67/D67),0,F67/D67*100)</f>
        <v>92.221351123436179</v>
      </c>
    </row>
    <row r="68" spans="1:11">
      <c r="A68" s="33" t="s">
        <v>34</v>
      </c>
      <c r="B68" s="28" t="s">
        <v>35</v>
      </c>
      <c r="C68" s="29">
        <v>7753207.0199999996</v>
      </c>
      <c r="D68" s="29">
        <v>8446851</v>
      </c>
      <c r="E68" s="29">
        <v>8262095</v>
      </c>
      <c r="F68" s="29">
        <v>7785790.75</v>
      </c>
      <c r="G68" s="29">
        <f>F68-C68</f>
        <v>32583.730000000447</v>
      </c>
      <c r="H68" s="29">
        <f>E68-F68</f>
        <v>476304.25</v>
      </c>
      <c r="I68" s="30">
        <f>IF(ISERROR(F68/C68),0,F68/C68*100-100)</f>
        <v>0.42026131787720544</v>
      </c>
      <c r="J68" s="30">
        <f>IF(ISERROR(F68/E68),0,F68/E68*100)</f>
        <v>94.235066892840138</v>
      </c>
      <c r="K68" s="30">
        <f>IF(ISERROR(F68/D68),0,F68/D68*100)</f>
        <v>92.173885273932271</v>
      </c>
    </row>
    <row r="69" spans="1:11">
      <c r="A69" s="34" t="s">
        <v>36</v>
      </c>
      <c r="B69" s="28" t="s">
        <v>37</v>
      </c>
      <c r="C69" s="29">
        <v>7736536.0199999996</v>
      </c>
      <c r="D69" s="29">
        <v>8429240</v>
      </c>
      <c r="E69" s="29">
        <v>8244566</v>
      </c>
      <c r="F69" s="29">
        <v>7768179.75</v>
      </c>
      <c r="G69" s="29">
        <f>F69-C69</f>
        <v>31643.730000000447</v>
      </c>
      <c r="H69" s="29">
        <f>E69-F69</f>
        <v>476386.25</v>
      </c>
      <c r="I69" s="30">
        <f>IF(ISERROR(F69/C69),0,F69/C69*100-100)</f>
        <v>0.40901677337501496</v>
      </c>
      <c r="J69" s="30">
        <f>IF(ISERROR(F69/E69),0,F69/E69*100)</f>
        <v>94.221815314475009</v>
      </c>
      <c r="K69" s="30">
        <f>IF(ISERROR(F69/D69),0,F69/D69*100)</f>
        <v>92.157534368460276</v>
      </c>
    </row>
    <row r="70" spans="1:11">
      <c r="A70" s="35" t="s">
        <v>38</v>
      </c>
      <c r="B70" s="28" t="s">
        <v>39</v>
      </c>
      <c r="C70" s="29">
        <v>6629212.5099999998</v>
      </c>
      <c r="D70" s="29">
        <v>6964960</v>
      </c>
      <c r="E70" s="29">
        <v>6946742</v>
      </c>
      <c r="F70" s="29">
        <v>6461665.54</v>
      </c>
      <c r="G70" s="29">
        <f>F70-C70</f>
        <v>-167546.96999999974</v>
      </c>
      <c r="H70" s="29">
        <f>E70-F70</f>
        <v>485076.45999999996</v>
      </c>
      <c r="I70" s="30">
        <f>IF(ISERROR(F70/C70),0,F70/C70*100-100)</f>
        <v>-2.5274038167770243</v>
      </c>
      <c r="J70" s="30">
        <f>IF(ISERROR(F70/E70),0,F70/E70*100)</f>
        <v>93.017209218364528</v>
      </c>
      <c r="K70" s="30">
        <f>IF(ISERROR(F70/D70),0,F70/D70*100)</f>
        <v>92.773907387838548</v>
      </c>
    </row>
    <row r="71" spans="1:11">
      <c r="A71" s="35" t="s">
        <v>40</v>
      </c>
      <c r="B71" s="28" t="s">
        <v>41</v>
      </c>
      <c r="C71" s="29">
        <v>1107323.51</v>
      </c>
      <c r="D71" s="29">
        <v>1464280</v>
      </c>
      <c r="E71" s="29">
        <v>1297824</v>
      </c>
      <c r="F71" s="29">
        <v>1306514.21</v>
      </c>
      <c r="G71" s="29">
        <f>F71-C71</f>
        <v>199190.69999999995</v>
      </c>
      <c r="H71" s="29">
        <f>E71-F71</f>
        <v>-8690.2099999999627</v>
      </c>
      <c r="I71" s="30">
        <f>IF(ISERROR(F71/C71),0,F71/C71*100-100)</f>
        <v>17.988482877962198</v>
      </c>
      <c r="J71" s="30">
        <f>IF(ISERROR(F71/E71),0,F71/E71*100)</f>
        <v>100.66959849717681</v>
      </c>
      <c r="K71" s="30">
        <f>IF(ISERROR(F71/D71),0,F71/D71*100)</f>
        <v>89.225708880815148</v>
      </c>
    </row>
    <row r="72" spans="1:11">
      <c r="A72" s="36" t="s">
        <v>42</v>
      </c>
      <c r="B72" s="28" t="s">
        <v>43</v>
      </c>
      <c r="C72" s="29">
        <v>22912.35</v>
      </c>
      <c r="D72" s="29">
        <v>0</v>
      </c>
      <c r="E72" s="29">
        <v>0</v>
      </c>
      <c r="F72" s="29">
        <v>32351.16</v>
      </c>
      <c r="G72" s="29">
        <f>F72-C72</f>
        <v>9438.8100000000013</v>
      </c>
      <c r="H72" s="29">
        <f>E72-F72</f>
        <v>-32351.16</v>
      </c>
      <c r="I72" s="30">
        <f>IF(ISERROR(F72/C72),0,F72/C72*100-100)</f>
        <v>41.195294240878837</v>
      </c>
      <c r="J72" s="30">
        <f>IF(ISERROR(F72/E72),0,F72/E72*100)</f>
        <v>0</v>
      </c>
      <c r="K72" s="30">
        <f>IF(ISERROR(F72/D72),0,F72/D72*100)</f>
        <v>0</v>
      </c>
    </row>
    <row r="73" spans="1:11">
      <c r="A73" s="34" t="s">
        <v>44</v>
      </c>
      <c r="B73" s="28" t="s">
        <v>45</v>
      </c>
      <c r="C73" s="29">
        <v>410</v>
      </c>
      <c r="D73" s="29">
        <v>320</v>
      </c>
      <c r="E73" s="29">
        <v>320</v>
      </c>
      <c r="F73" s="29">
        <v>320</v>
      </c>
      <c r="G73" s="29">
        <f>F73-C73</f>
        <v>-90</v>
      </c>
      <c r="H73" s="29">
        <f>E73-F73</f>
        <v>0</v>
      </c>
      <c r="I73" s="30">
        <f>IF(ISERROR(F73/C73),0,F73/C73*100-100)</f>
        <v>-21.951219512195124</v>
      </c>
      <c r="J73" s="30">
        <f>IF(ISERROR(F73/E73),0,F73/E73*100)</f>
        <v>100</v>
      </c>
      <c r="K73" s="30">
        <f>IF(ISERROR(F73/D73),0,F73/D73*100)</f>
        <v>100</v>
      </c>
    </row>
    <row r="74" spans="1:11">
      <c r="A74" s="35" t="s">
        <v>46</v>
      </c>
      <c r="B74" s="28" t="s">
        <v>47</v>
      </c>
      <c r="C74" s="29">
        <v>320</v>
      </c>
      <c r="D74" s="29">
        <v>320</v>
      </c>
      <c r="E74" s="29">
        <v>320</v>
      </c>
      <c r="F74" s="29">
        <v>320</v>
      </c>
      <c r="G74" s="29">
        <f>F74-C74</f>
        <v>0</v>
      </c>
      <c r="H74" s="29">
        <f>E74-F74</f>
        <v>0</v>
      </c>
      <c r="I74" s="30">
        <f>IF(ISERROR(F74/C74),0,F74/C74*100-100)</f>
        <v>0</v>
      </c>
      <c r="J74" s="30">
        <f>IF(ISERROR(F74/E74),0,F74/E74*100)</f>
        <v>100</v>
      </c>
      <c r="K74" s="30">
        <f>IF(ISERROR(F74/D74),0,F74/D74*100)</f>
        <v>100</v>
      </c>
    </row>
    <row r="75" spans="1:11">
      <c r="A75" s="35" t="s">
        <v>48</v>
      </c>
      <c r="B75" s="28" t="s">
        <v>49</v>
      </c>
      <c r="C75" s="29">
        <v>90</v>
      </c>
      <c r="D75" s="29">
        <v>0</v>
      </c>
      <c r="E75" s="29">
        <v>0</v>
      </c>
      <c r="F75" s="29">
        <v>0</v>
      </c>
      <c r="G75" s="29">
        <f>F75-C75</f>
        <v>-90</v>
      </c>
      <c r="H75" s="29">
        <f>E75-F75</f>
        <v>0</v>
      </c>
      <c r="I75" s="30">
        <f>IF(ISERROR(F75/C75),0,F75/C75*100-100)</f>
        <v>-100</v>
      </c>
      <c r="J75" s="30">
        <f>IF(ISERROR(F75/E75),0,F75/E75*100)</f>
        <v>0</v>
      </c>
      <c r="K75" s="30">
        <f>IF(ISERROR(F75/D75),0,F75/D75*100)</f>
        <v>0</v>
      </c>
    </row>
    <row r="76" spans="1:11" ht="25.5">
      <c r="A76" s="34" t="s">
        <v>81</v>
      </c>
      <c r="B76" s="28" t="s">
        <v>82</v>
      </c>
      <c r="C76" s="29">
        <v>16261</v>
      </c>
      <c r="D76" s="29">
        <v>17291</v>
      </c>
      <c r="E76" s="29">
        <v>17209</v>
      </c>
      <c r="F76" s="29">
        <v>17291</v>
      </c>
      <c r="G76" s="29">
        <f>F76-C76</f>
        <v>1030</v>
      </c>
      <c r="H76" s="29">
        <f>E76-F76</f>
        <v>-82</v>
      </c>
      <c r="I76" s="30">
        <f>IF(ISERROR(F76/C76),0,F76/C76*100-100)</f>
        <v>6.3341737900498174</v>
      </c>
      <c r="J76" s="30">
        <f>IF(ISERROR(F76/E76),0,F76/E76*100)</f>
        <v>100.47649485734209</v>
      </c>
      <c r="K76" s="30">
        <f>IF(ISERROR(F76/D76),0,F76/D76*100)</f>
        <v>100</v>
      </c>
    </row>
    <row r="77" spans="1:11">
      <c r="A77" s="35" t="s">
        <v>83</v>
      </c>
      <c r="B77" s="28" t="s">
        <v>84</v>
      </c>
      <c r="C77" s="29">
        <v>16261</v>
      </c>
      <c r="D77" s="29">
        <v>17291</v>
      </c>
      <c r="E77" s="29">
        <v>17209</v>
      </c>
      <c r="F77" s="29">
        <v>17291</v>
      </c>
      <c r="G77" s="29">
        <f>F77-C77</f>
        <v>1030</v>
      </c>
      <c r="H77" s="29">
        <f>E77-F77</f>
        <v>-82</v>
      </c>
      <c r="I77" s="30">
        <f>IF(ISERROR(F77/C77),0,F77/C77*100-100)</f>
        <v>6.3341737900498174</v>
      </c>
      <c r="J77" s="30">
        <f>IF(ISERROR(F77/E77),0,F77/E77*100)</f>
        <v>100.47649485734209</v>
      </c>
      <c r="K77" s="30">
        <f>IF(ISERROR(F77/D77),0,F77/D77*100)</f>
        <v>100</v>
      </c>
    </row>
    <row r="78" spans="1:11">
      <c r="A78" s="33" t="s">
        <v>58</v>
      </c>
      <c r="B78" s="28" t="s">
        <v>59</v>
      </c>
      <c r="C78" s="29">
        <v>56787.19</v>
      </c>
      <c r="D78" s="29">
        <v>86433</v>
      </c>
      <c r="E78" s="29">
        <v>86433</v>
      </c>
      <c r="F78" s="29">
        <v>83719.05</v>
      </c>
      <c r="G78" s="29">
        <f>F78-C78</f>
        <v>26931.86</v>
      </c>
      <c r="H78" s="29">
        <f>E78-F78</f>
        <v>2713.9499999999971</v>
      </c>
      <c r="I78" s="30">
        <f>IF(ISERROR(F78/C78),0,F78/C78*100-100)</f>
        <v>47.425942364818553</v>
      </c>
      <c r="J78" s="30">
        <f>IF(ISERROR(F78/E78),0,F78/E78*100)</f>
        <v>96.860053451806607</v>
      </c>
      <c r="K78" s="30">
        <f>IF(ISERROR(F78/D78),0,F78/D78*100)</f>
        <v>96.860053451806607</v>
      </c>
    </row>
    <row r="79" spans="1:11">
      <c r="A79" s="34" t="s">
        <v>60</v>
      </c>
      <c r="B79" s="28" t="s">
        <v>61</v>
      </c>
      <c r="C79" s="29">
        <v>56787.19</v>
      </c>
      <c r="D79" s="29">
        <v>86433</v>
      </c>
      <c r="E79" s="29">
        <v>86433</v>
      </c>
      <c r="F79" s="29">
        <v>83719.05</v>
      </c>
      <c r="G79" s="29">
        <f>F79-C79</f>
        <v>26931.86</v>
      </c>
      <c r="H79" s="29">
        <f>E79-F79</f>
        <v>2713.9499999999971</v>
      </c>
      <c r="I79" s="30">
        <f>IF(ISERROR(F79/C79),0,F79/C79*100-100)</f>
        <v>47.425942364818553</v>
      </c>
      <c r="J79" s="30">
        <f>IF(ISERROR(F79/E79),0,F79/E79*100)</f>
        <v>96.860053451806607</v>
      </c>
      <c r="K79" s="30">
        <f>IF(ISERROR(F79/D79),0,F79/D79*100)</f>
        <v>96.860053451806607</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8695-4918-4FD5-9532-C6451D13C195}">
  <sheetPr>
    <pageSetUpPr fitToPage="1"/>
  </sheetPr>
  <dimension ref="A1:K67"/>
  <sheetViews>
    <sheetView zoomScaleNormal="100" workbookViewId="0">
      <pane ySplit="10" topLeftCell="A11" activePane="bottomLeft" state="frozen"/>
      <selection activeCell="G21" sqref="G21"/>
      <selection pane="bottomLeft" activeCell="B15" sqref="B15"/>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916</v>
      </c>
      <c r="B13" s="32" t="s">
        <v>917</v>
      </c>
      <c r="C13" s="29"/>
      <c r="D13" s="29"/>
      <c r="E13" s="29"/>
      <c r="F13" s="29"/>
      <c r="G13" s="29"/>
      <c r="H13" s="29"/>
      <c r="I13" s="30"/>
      <c r="J13" s="30"/>
      <c r="K13" s="30"/>
    </row>
    <row r="14" spans="1:11">
      <c r="A14" s="27" t="s">
        <v>26</v>
      </c>
      <c r="B14" s="28" t="s">
        <v>27</v>
      </c>
      <c r="C14" s="29">
        <v>8796112.1500000004</v>
      </c>
      <c r="D14" s="29">
        <v>10183787</v>
      </c>
      <c r="E14" s="29">
        <v>10183787</v>
      </c>
      <c r="F14" s="29">
        <v>9615173.0099999998</v>
      </c>
      <c r="G14" s="29">
        <f>F14-C14</f>
        <v>819060.8599999994</v>
      </c>
      <c r="H14" s="29">
        <f>E14-F14</f>
        <v>568613.99000000022</v>
      </c>
      <c r="I14" s="30">
        <f>IF(ISERROR(F14/C14),0,F14/C14*100-100)</f>
        <v>9.3116236586410395</v>
      </c>
      <c r="J14" s="30">
        <f>IF(ISERROR(F14/E14),0,F14/E14*100)</f>
        <v>94.416477976218474</v>
      </c>
      <c r="K14" s="30">
        <f>IF(ISERROR(F14/D14),0,F14/D14*100)</f>
        <v>94.416477976218474</v>
      </c>
    </row>
    <row r="15" spans="1:11" ht="25.5">
      <c r="A15" s="33" t="s">
        <v>69</v>
      </c>
      <c r="B15" s="28" t="s">
        <v>70</v>
      </c>
      <c r="C15" s="29">
        <v>168.63</v>
      </c>
      <c r="D15" s="29">
        <v>1000</v>
      </c>
      <c r="E15" s="29">
        <v>1000</v>
      </c>
      <c r="F15" s="29">
        <v>0.14000000000000001</v>
      </c>
      <c r="G15" s="29">
        <f>F15-C15</f>
        <v>-168.49</v>
      </c>
      <c r="H15" s="29">
        <f>E15-F15</f>
        <v>999.86</v>
      </c>
      <c r="I15" s="30">
        <f>IF(ISERROR(F15/C15),0,F15/C15*100-100)</f>
        <v>-99.916977999169774</v>
      </c>
      <c r="J15" s="30">
        <f>IF(ISERROR(F15/E15),0,F15/E15*100)</f>
        <v>1.4000000000000002E-2</v>
      </c>
      <c r="K15" s="30">
        <f>IF(ISERROR(F15/D15),0,F15/D15*100)</f>
        <v>1.4000000000000002E-2</v>
      </c>
    </row>
    <row r="16" spans="1:11">
      <c r="A16" s="33" t="s">
        <v>28</v>
      </c>
      <c r="B16" s="28" t="s">
        <v>29</v>
      </c>
      <c r="C16" s="29">
        <v>8795943.5199999996</v>
      </c>
      <c r="D16" s="29">
        <v>10182787</v>
      </c>
      <c r="E16" s="29">
        <v>10182787</v>
      </c>
      <c r="F16" s="29">
        <v>9615172.8699999992</v>
      </c>
      <c r="G16" s="29">
        <f>F16-C16</f>
        <v>819229.34999999963</v>
      </c>
      <c r="H16" s="29">
        <f>E16-F16</f>
        <v>567614.13000000082</v>
      </c>
      <c r="I16" s="30">
        <f>IF(ISERROR(F16/C16),0,F16/C16*100-100)</f>
        <v>9.313717717005062</v>
      </c>
      <c r="J16" s="30">
        <f>IF(ISERROR(F16/E16),0,F16/E16*100)</f>
        <v>94.425748766030352</v>
      </c>
      <c r="K16" s="30">
        <f>IF(ISERROR(F16/D16),0,F16/D16*100)</f>
        <v>94.425748766030352</v>
      </c>
    </row>
    <row r="17" spans="1:11">
      <c r="A17" s="34" t="s">
        <v>30</v>
      </c>
      <c r="B17" s="28" t="s">
        <v>31</v>
      </c>
      <c r="C17" s="29">
        <v>8795943.5199999996</v>
      </c>
      <c r="D17" s="29">
        <v>10182787</v>
      </c>
      <c r="E17" s="29">
        <v>10182787</v>
      </c>
      <c r="F17" s="29">
        <v>9615172.8699999992</v>
      </c>
      <c r="G17" s="29">
        <f>F17-C17</f>
        <v>819229.34999999963</v>
      </c>
      <c r="H17" s="29">
        <f>E17-F17</f>
        <v>567614.13000000082</v>
      </c>
      <c r="I17" s="30">
        <f>IF(ISERROR(F17/C17),0,F17/C17*100-100)</f>
        <v>9.313717717005062</v>
      </c>
      <c r="J17" s="30">
        <f>IF(ISERROR(F17/E17),0,F17/E17*100)</f>
        <v>94.425748766030352</v>
      </c>
      <c r="K17" s="30">
        <f>IF(ISERROR(F17/D17),0,F17/D17*100)</f>
        <v>94.425748766030352</v>
      </c>
    </row>
    <row r="18" spans="1:11">
      <c r="A18" s="27" t="s">
        <v>32</v>
      </c>
      <c r="B18" s="28" t="s">
        <v>33</v>
      </c>
      <c r="C18" s="29">
        <v>8796069.9900000002</v>
      </c>
      <c r="D18" s="29">
        <v>10183787</v>
      </c>
      <c r="E18" s="29">
        <v>10183787</v>
      </c>
      <c r="F18" s="29">
        <v>9615172.9700000007</v>
      </c>
      <c r="G18" s="29">
        <f>F18-C18</f>
        <v>819102.98000000045</v>
      </c>
      <c r="H18" s="29">
        <f>E18-F18</f>
        <v>568614.02999999933</v>
      </c>
      <c r="I18" s="30">
        <f>IF(ISERROR(F18/C18),0,F18/C18*100-100)</f>
        <v>9.3121471399297207</v>
      </c>
      <c r="J18" s="30">
        <f>IF(ISERROR(F18/E18),0,F18/E18*100)</f>
        <v>94.416477583437285</v>
      </c>
      <c r="K18" s="30">
        <f>IF(ISERROR(F18/D18),0,F18/D18*100)</f>
        <v>94.416477583437285</v>
      </c>
    </row>
    <row r="19" spans="1:11">
      <c r="A19" s="33" t="s">
        <v>34</v>
      </c>
      <c r="B19" s="28" t="s">
        <v>35</v>
      </c>
      <c r="C19" s="29">
        <v>8690402.6799999997</v>
      </c>
      <c r="D19" s="29">
        <v>9745437</v>
      </c>
      <c r="E19" s="29">
        <v>10075437</v>
      </c>
      <c r="F19" s="29">
        <v>9184725.1899999995</v>
      </c>
      <c r="G19" s="29">
        <f>F19-C19</f>
        <v>494322.50999999978</v>
      </c>
      <c r="H19" s="29">
        <f>E19-F19</f>
        <v>890711.81000000052</v>
      </c>
      <c r="I19" s="30">
        <f>IF(ISERROR(F19/C19),0,F19/C19*100-100)</f>
        <v>5.6881427501354977</v>
      </c>
      <c r="J19" s="30">
        <f>IF(ISERROR(F19/E19),0,F19/E19*100)</f>
        <v>91.159571440921113</v>
      </c>
      <c r="K19" s="30">
        <f>IF(ISERROR(F19/D19),0,F19/D19*100)</f>
        <v>94.246416964164865</v>
      </c>
    </row>
    <row r="20" spans="1:11">
      <c r="A20" s="34" t="s">
        <v>36</v>
      </c>
      <c r="B20" s="28" t="s">
        <v>37</v>
      </c>
      <c r="C20" s="29">
        <v>8680792.6799999997</v>
      </c>
      <c r="D20" s="29">
        <v>9735067</v>
      </c>
      <c r="E20" s="29">
        <v>10065067</v>
      </c>
      <c r="F20" s="29">
        <v>9174355.1899999995</v>
      </c>
      <c r="G20" s="29">
        <f>F20-C20</f>
        <v>493562.50999999978</v>
      </c>
      <c r="H20" s="29">
        <f>E20-F20</f>
        <v>890711.81000000052</v>
      </c>
      <c r="I20" s="30">
        <f>IF(ISERROR(F20/C20),0,F20/C20*100-100)</f>
        <v>5.6856848008493159</v>
      </c>
      <c r="J20" s="30">
        <f>IF(ISERROR(F20/E20),0,F20/E20*100)</f>
        <v>91.150463181218754</v>
      </c>
      <c r="K20" s="30">
        <f>IF(ISERROR(F20/D20),0,F20/D20*100)</f>
        <v>94.240288125392453</v>
      </c>
    </row>
    <row r="21" spans="1:11">
      <c r="A21" s="35" t="s">
        <v>38</v>
      </c>
      <c r="B21" s="28" t="s">
        <v>39</v>
      </c>
      <c r="C21" s="29">
        <v>8171025.25</v>
      </c>
      <c r="D21" s="29">
        <v>8945910</v>
      </c>
      <c r="E21" s="29">
        <v>9275910</v>
      </c>
      <c r="F21" s="29">
        <v>8657582.2699999996</v>
      </c>
      <c r="G21" s="29">
        <f>F21-C21</f>
        <v>486557.01999999955</v>
      </c>
      <c r="H21" s="29">
        <f>E21-F21</f>
        <v>618327.73000000045</v>
      </c>
      <c r="I21" s="30">
        <f>IF(ISERROR(F21/C21),0,F21/C21*100-100)</f>
        <v>5.9546630332588961</v>
      </c>
      <c r="J21" s="30">
        <f>IF(ISERROR(F21/E21),0,F21/E21*100)</f>
        <v>93.33404776458589</v>
      </c>
      <c r="K21" s="30">
        <f>IF(ISERROR(F21/D21),0,F21/D21*100)</f>
        <v>96.776988254967904</v>
      </c>
    </row>
    <row r="22" spans="1:11">
      <c r="A22" s="35" t="s">
        <v>40</v>
      </c>
      <c r="B22" s="28" t="s">
        <v>41</v>
      </c>
      <c r="C22" s="29">
        <v>509767.43</v>
      </c>
      <c r="D22" s="29">
        <v>789157</v>
      </c>
      <c r="E22" s="29">
        <v>789157</v>
      </c>
      <c r="F22" s="29">
        <v>516772.92</v>
      </c>
      <c r="G22" s="29">
        <f>F22-C22</f>
        <v>7005.4899999999907</v>
      </c>
      <c r="H22" s="29">
        <f>E22-F22</f>
        <v>272384.08</v>
      </c>
      <c r="I22" s="30">
        <f>IF(ISERROR(F22/C22),0,F22/C22*100-100)</f>
        <v>1.3742521761345188</v>
      </c>
      <c r="J22" s="30">
        <f>IF(ISERROR(F22/E22),0,F22/E22*100)</f>
        <v>65.48417108382742</v>
      </c>
      <c r="K22" s="30">
        <f>IF(ISERROR(F22/D22),0,F22/D22*100)</f>
        <v>65.48417108382742</v>
      </c>
    </row>
    <row r="23" spans="1:11">
      <c r="A23" s="36" t="s">
        <v>42</v>
      </c>
      <c r="B23" s="28" t="s">
        <v>43</v>
      </c>
      <c r="C23" s="29">
        <v>22521.22</v>
      </c>
      <c r="D23" s="29">
        <v>0</v>
      </c>
      <c r="E23" s="29">
        <v>0</v>
      </c>
      <c r="F23" s="29">
        <v>15285.65</v>
      </c>
      <c r="G23" s="29">
        <f>F23-C23</f>
        <v>-7235.5700000000015</v>
      </c>
      <c r="H23" s="29">
        <f>E23-F23</f>
        <v>-15285.65</v>
      </c>
      <c r="I23" s="30">
        <f>IF(ISERROR(F23/C23),0,F23/C23*100-100)</f>
        <v>-32.127788814282709</v>
      </c>
      <c r="J23" s="30">
        <f>IF(ISERROR(F23/E23),0,F23/E23*100)</f>
        <v>0</v>
      </c>
      <c r="K23" s="30">
        <f>IF(ISERROR(F23/D23),0,F23/D23*100)</f>
        <v>0</v>
      </c>
    </row>
    <row r="24" spans="1:11" ht="25.5">
      <c r="A24" s="34" t="s">
        <v>81</v>
      </c>
      <c r="B24" s="28" t="s">
        <v>82</v>
      </c>
      <c r="C24" s="29">
        <v>9610</v>
      </c>
      <c r="D24" s="29">
        <v>10370</v>
      </c>
      <c r="E24" s="29">
        <v>10370</v>
      </c>
      <c r="F24" s="29">
        <v>10370</v>
      </c>
      <c r="G24" s="29">
        <f>F24-C24</f>
        <v>760</v>
      </c>
      <c r="H24" s="29">
        <f>E24-F24</f>
        <v>0</v>
      </c>
      <c r="I24" s="30">
        <f>IF(ISERROR(F24/C24),0,F24/C24*100-100)</f>
        <v>7.9084287200832364</v>
      </c>
      <c r="J24" s="30">
        <f>IF(ISERROR(F24/E24),0,F24/E24*100)</f>
        <v>100</v>
      </c>
      <c r="K24" s="30">
        <f>IF(ISERROR(F24/D24),0,F24/D24*100)</f>
        <v>100</v>
      </c>
    </row>
    <row r="25" spans="1:11">
      <c r="A25" s="35" t="s">
        <v>83</v>
      </c>
      <c r="B25" s="28" t="s">
        <v>84</v>
      </c>
      <c r="C25" s="29">
        <v>9610</v>
      </c>
      <c r="D25" s="29">
        <v>10370</v>
      </c>
      <c r="E25" s="29">
        <v>10370</v>
      </c>
      <c r="F25" s="29">
        <v>10370</v>
      </c>
      <c r="G25" s="29">
        <f>F25-C25</f>
        <v>760</v>
      </c>
      <c r="H25" s="29">
        <f>E25-F25</f>
        <v>0</v>
      </c>
      <c r="I25" s="30">
        <f>IF(ISERROR(F25/C25),0,F25/C25*100-100)</f>
        <v>7.9084287200832364</v>
      </c>
      <c r="J25" s="30">
        <f>IF(ISERROR(F25/E25),0,F25/E25*100)</f>
        <v>100</v>
      </c>
      <c r="K25" s="30">
        <f>IF(ISERROR(F25/D25),0,F25/D25*100)</f>
        <v>100</v>
      </c>
    </row>
    <row r="26" spans="1:11">
      <c r="A26" s="33" t="s">
        <v>58</v>
      </c>
      <c r="B26" s="28" t="s">
        <v>59</v>
      </c>
      <c r="C26" s="29">
        <v>105667.31</v>
      </c>
      <c r="D26" s="29">
        <v>438350</v>
      </c>
      <c r="E26" s="29">
        <v>108350</v>
      </c>
      <c r="F26" s="29">
        <v>430447.78</v>
      </c>
      <c r="G26" s="29">
        <f>F26-C26</f>
        <v>324780.47000000003</v>
      </c>
      <c r="H26" s="29">
        <f>E26-F26</f>
        <v>-322097.78000000003</v>
      </c>
      <c r="I26" s="30">
        <f>IF(ISERROR(F26/C26),0,F26/C26*100-100)</f>
        <v>307.3613495034557</v>
      </c>
      <c r="J26" s="30">
        <f>IF(ISERROR(F26/E26),0,F26/E26*100)</f>
        <v>397.27529303184127</v>
      </c>
      <c r="K26" s="30">
        <f>IF(ISERROR(F26/D26),0,F26/D26*100)</f>
        <v>98.197280711760015</v>
      </c>
    </row>
    <row r="27" spans="1:11">
      <c r="A27" s="34" t="s">
        <v>60</v>
      </c>
      <c r="B27" s="28" t="s">
        <v>61</v>
      </c>
      <c r="C27" s="29">
        <v>105667.31</v>
      </c>
      <c r="D27" s="29">
        <v>438350</v>
      </c>
      <c r="E27" s="29">
        <v>108350</v>
      </c>
      <c r="F27" s="29">
        <v>430447.78</v>
      </c>
      <c r="G27" s="29">
        <f>F27-C27</f>
        <v>324780.47000000003</v>
      </c>
      <c r="H27" s="29">
        <f>E27-F27</f>
        <v>-322097.78000000003</v>
      </c>
      <c r="I27" s="30">
        <f>IF(ISERROR(F27/C27),0,F27/C27*100-100)</f>
        <v>307.3613495034557</v>
      </c>
      <c r="J27" s="30">
        <f>IF(ISERROR(F27/E27),0,F27/E27*100)</f>
        <v>397.27529303184127</v>
      </c>
      <c r="K27" s="30">
        <f>IF(ISERROR(F27/D27),0,F27/D27*100)</f>
        <v>98.197280711760015</v>
      </c>
    </row>
    <row r="28" spans="1:11">
      <c r="A28" s="27"/>
      <c r="B28" s="28" t="s">
        <v>87</v>
      </c>
      <c r="C28" s="29">
        <v>42.16</v>
      </c>
      <c r="D28" s="29">
        <v>0</v>
      </c>
      <c r="E28" s="29">
        <v>0</v>
      </c>
      <c r="F28" s="29">
        <v>0.04</v>
      </c>
      <c r="G28" s="29">
        <f>F28-C28</f>
        <v>-42.12</v>
      </c>
      <c r="H28" s="29">
        <f>E28-F28</f>
        <v>-0.04</v>
      </c>
      <c r="I28" s="30">
        <f>IF(ISERROR(F28/C28),0,F28/C28*100-100)</f>
        <v>-99.905123339658445</v>
      </c>
      <c r="J28" s="30">
        <f>IF(ISERROR(F28/E28),0,F28/E28*100)</f>
        <v>0</v>
      </c>
      <c r="K28" s="30">
        <f>IF(ISERROR(F28/D28),0,F28/D28*100)</f>
        <v>0</v>
      </c>
    </row>
    <row r="29" spans="1:11">
      <c r="A29" s="27" t="s">
        <v>88</v>
      </c>
      <c r="B29" s="28" t="s">
        <v>89</v>
      </c>
      <c r="C29" s="29">
        <v>-42.16</v>
      </c>
      <c r="D29" s="29">
        <v>0</v>
      </c>
      <c r="E29" s="29">
        <v>0</v>
      </c>
      <c r="F29" s="29">
        <v>-0.04</v>
      </c>
      <c r="G29" s="29">
        <f>F29-C29</f>
        <v>42.12</v>
      </c>
      <c r="H29" s="29">
        <f>E29-F29</f>
        <v>0.04</v>
      </c>
      <c r="I29" s="30">
        <f>IF(ISERROR(F29/C29),0,F29/C29*100-100)</f>
        <v>-99.905123339658445</v>
      </c>
      <c r="J29" s="30">
        <f>IF(ISERROR(F29/E29),0,F29/E29*100)</f>
        <v>0</v>
      </c>
      <c r="K29" s="30">
        <f>IF(ISERROR(F29/D29),0,F29/D29*100)</f>
        <v>0</v>
      </c>
    </row>
    <row r="30" spans="1:11">
      <c r="A30" s="33" t="s">
        <v>90</v>
      </c>
      <c r="B30" s="28" t="s">
        <v>91</v>
      </c>
      <c r="C30" s="29">
        <v>-42.16</v>
      </c>
      <c r="D30" s="29">
        <v>0</v>
      </c>
      <c r="E30" s="29">
        <v>0</v>
      </c>
      <c r="F30" s="29">
        <v>-0.04</v>
      </c>
      <c r="G30" s="29">
        <f>F30-C30</f>
        <v>42.12</v>
      </c>
      <c r="H30" s="29">
        <f>E30-F30</f>
        <v>0.04</v>
      </c>
      <c r="I30" s="30">
        <f>IF(ISERROR(F30/C30),0,F30/C30*100-100)</f>
        <v>-99.905123339658445</v>
      </c>
      <c r="J30" s="30">
        <f>IF(ISERROR(F30/E30),0,F30/E30*100)</f>
        <v>0</v>
      </c>
      <c r="K30" s="30">
        <f>IF(ISERROR(F30/D30),0,F30/D30*100)</f>
        <v>0</v>
      </c>
    </row>
    <row r="31" spans="1:11">
      <c r="A31" s="27"/>
      <c r="B31" s="28"/>
      <c r="C31" s="29"/>
      <c r="D31" s="29"/>
      <c r="E31" s="29"/>
      <c r="F31" s="29"/>
      <c r="G31" s="29"/>
      <c r="H31" s="29"/>
      <c r="I31" s="30"/>
      <c r="J31" s="30"/>
      <c r="K31" s="30"/>
    </row>
    <row r="32" spans="1:11" s="42" customFormat="1">
      <c r="A32" s="38"/>
      <c r="B32" s="39" t="s">
        <v>62</v>
      </c>
      <c r="C32" s="40"/>
      <c r="D32" s="40"/>
      <c r="E32" s="40"/>
      <c r="F32" s="40"/>
      <c r="G32" s="40"/>
      <c r="H32" s="40"/>
      <c r="I32" s="41"/>
      <c r="J32" s="41"/>
      <c r="K32" s="41"/>
    </row>
    <row r="33" spans="1:11">
      <c r="A33" s="27" t="s">
        <v>26</v>
      </c>
      <c r="B33" s="28" t="s">
        <v>27</v>
      </c>
      <c r="C33" s="29">
        <v>8796112.1500000004</v>
      </c>
      <c r="D33" s="29">
        <v>10183787</v>
      </c>
      <c r="E33" s="29">
        <v>10183787</v>
      </c>
      <c r="F33" s="29">
        <v>9615173.0099999998</v>
      </c>
      <c r="G33" s="29">
        <f>F33-C33</f>
        <v>819060.8599999994</v>
      </c>
      <c r="H33" s="29">
        <f>E33-F33</f>
        <v>568613.99000000022</v>
      </c>
      <c r="I33" s="30">
        <f>IF(ISERROR(F33/C33),0,F33/C33*100-100)</f>
        <v>9.3116236586410395</v>
      </c>
      <c r="J33" s="30">
        <f>IF(ISERROR(F33/E33),0,F33/E33*100)</f>
        <v>94.416477976218474</v>
      </c>
      <c r="K33" s="30">
        <f>IF(ISERROR(F33/D33),0,F33/D33*100)</f>
        <v>94.416477976218474</v>
      </c>
    </row>
    <row r="34" spans="1:11" ht="25.5">
      <c r="A34" s="33" t="s">
        <v>69</v>
      </c>
      <c r="B34" s="28" t="s">
        <v>70</v>
      </c>
      <c r="C34" s="29">
        <v>168.63</v>
      </c>
      <c r="D34" s="29">
        <v>1000</v>
      </c>
      <c r="E34" s="29">
        <v>1000</v>
      </c>
      <c r="F34" s="29">
        <v>0.14000000000000001</v>
      </c>
      <c r="G34" s="29">
        <f>F34-C34</f>
        <v>-168.49</v>
      </c>
      <c r="H34" s="29">
        <f>E34-F34</f>
        <v>999.86</v>
      </c>
      <c r="I34" s="30">
        <f>IF(ISERROR(F34/C34),0,F34/C34*100-100)</f>
        <v>-99.916977999169774</v>
      </c>
      <c r="J34" s="30">
        <f>IF(ISERROR(F34/E34),0,F34/E34*100)</f>
        <v>1.4000000000000002E-2</v>
      </c>
      <c r="K34" s="30">
        <f>IF(ISERROR(F34/D34),0,F34/D34*100)</f>
        <v>1.4000000000000002E-2</v>
      </c>
    </row>
    <row r="35" spans="1:11">
      <c r="A35" s="33" t="s">
        <v>28</v>
      </c>
      <c r="B35" s="28" t="s">
        <v>29</v>
      </c>
      <c r="C35" s="29">
        <v>8795943.5199999996</v>
      </c>
      <c r="D35" s="29">
        <v>10182787</v>
      </c>
      <c r="E35" s="29">
        <v>10182787</v>
      </c>
      <c r="F35" s="29">
        <v>9615172.8699999992</v>
      </c>
      <c r="G35" s="29">
        <f>F35-C35</f>
        <v>819229.34999999963</v>
      </c>
      <c r="H35" s="29">
        <f>E35-F35</f>
        <v>567614.13000000082</v>
      </c>
      <c r="I35" s="30">
        <f>IF(ISERROR(F35/C35),0,F35/C35*100-100)</f>
        <v>9.313717717005062</v>
      </c>
      <c r="J35" s="30">
        <f>IF(ISERROR(F35/E35),0,F35/E35*100)</f>
        <v>94.425748766030352</v>
      </c>
      <c r="K35" s="30">
        <f>IF(ISERROR(F35/D35),0,F35/D35*100)</f>
        <v>94.425748766030352</v>
      </c>
    </row>
    <row r="36" spans="1:11">
      <c r="A36" s="34" t="s">
        <v>30</v>
      </c>
      <c r="B36" s="28" t="s">
        <v>31</v>
      </c>
      <c r="C36" s="29">
        <v>8795943.5199999996</v>
      </c>
      <c r="D36" s="29">
        <v>10182787</v>
      </c>
      <c r="E36" s="29">
        <v>10182787</v>
      </c>
      <c r="F36" s="29">
        <v>9615172.8699999992</v>
      </c>
      <c r="G36" s="29">
        <f>F36-C36</f>
        <v>819229.34999999963</v>
      </c>
      <c r="H36" s="29">
        <f>E36-F36</f>
        <v>567614.13000000082</v>
      </c>
      <c r="I36" s="30">
        <f>IF(ISERROR(F36/C36),0,F36/C36*100-100)</f>
        <v>9.313717717005062</v>
      </c>
      <c r="J36" s="30">
        <f>IF(ISERROR(F36/E36),0,F36/E36*100)</f>
        <v>94.425748766030352</v>
      </c>
      <c r="K36" s="30">
        <f>IF(ISERROR(F36/D36),0,F36/D36*100)</f>
        <v>94.425748766030352</v>
      </c>
    </row>
    <row r="37" spans="1:11">
      <c r="A37" s="27" t="s">
        <v>32</v>
      </c>
      <c r="B37" s="28" t="s">
        <v>33</v>
      </c>
      <c r="C37" s="29">
        <v>8796069.9900000002</v>
      </c>
      <c r="D37" s="29">
        <v>10183787</v>
      </c>
      <c r="E37" s="29">
        <v>10183787</v>
      </c>
      <c r="F37" s="29">
        <v>9615172.9700000007</v>
      </c>
      <c r="G37" s="29">
        <f>F37-C37</f>
        <v>819102.98000000045</v>
      </c>
      <c r="H37" s="29">
        <f>E37-F37</f>
        <v>568614.02999999933</v>
      </c>
      <c r="I37" s="30">
        <f>IF(ISERROR(F37/C37),0,F37/C37*100-100)</f>
        <v>9.3121471399297207</v>
      </c>
      <c r="J37" s="30">
        <f>IF(ISERROR(F37/E37),0,F37/E37*100)</f>
        <v>94.416477583437285</v>
      </c>
      <c r="K37" s="30">
        <f>IF(ISERROR(F37/D37),0,F37/D37*100)</f>
        <v>94.416477583437285</v>
      </c>
    </row>
    <row r="38" spans="1:11">
      <c r="A38" s="33" t="s">
        <v>34</v>
      </c>
      <c r="B38" s="28" t="s">
        <v>35</v>
      </c>
      <c r="C38" s="29">
        <v>8690402.6799999997</v>
      </c>
      <c r="D38" s="29">
        <v>9745437</v>
      </c>
      <c r="E38" s="29">
        <v>10075437</v>
      </c>
      <c r="F38" s="29">
        <v>9184725.1899999995</v>
      </c>
      <c r="G38" s="29">
        <f>F38-C38</f>
        <v>494322.50999999978</v>
      </c>
      <c r="H38" s="29">
        <f>E38-F38</f>
        <v>890711.81000000052</v>
      </c>
      <c r="I38" s="30">
        <f>IF(ISERROR(F38/C38),0,F38/C38*100-100)</f>
        <v>5.6881427501354977</v>
      </c>
      <c r="J38" s="30">
        <f>IF(ISERROR(F38/E38),0,F38/E38*100)</f>
        <v>91.159571440921113</v>
      </c>
      <c r="K38" s="30">
        <f>IF(ISERROR(F38/D38),0,F38/D38*100)</f>
        <v>94.246416964164865</v>
      </c>
    </row>
    <row r="39" spans="1:11">
      <c r="A39" s="34" t="s">
        <v>36</v>
      </c>
      <c r="B39" s="28" t="s">
        <v>37</v>
      </c>
      <c r="C39" s="29">
        <v>8680792.6799999997</v>
      </c>
      <c r="D39" s="29">
        <v>9735067</v>
      </c>
      <c r="E39" s="29">
        <v>10065067</v>
      </c>
      <c r="F39" s="29">
        <v>9174355.1899999995</v>
      </c>
      <c r="G39" s="29">
        <f>F39-C39</f>
        <v>493562.50999999978</v>
      </c>
      <c r="H39" s="29">
        <f>E39-F39</f>
        <v>890711.81000000052</v>
      </c>
      <c r="I39" s="30">
        <f>IF(ISERROR(F39/C39),0,F39/C39*100-100)</f>
        <v>5.6856848008493159</v>
      </c>
      <c r="J39" s="30">
        <f>IF(ISERROR(F39/E39),0,F39/E39*100)</f>
        <v>91.150463181218754</v>
      </c>
      <c r="K39" s="30">
        <f>IF(ISERROR(F39/D39),0,F39/D39*100)</f>
        <v>94.240288125392453</v>
      </c>
    </row>
    <row r="40" spans="1:11">
      <c r="A40" s="35" t="s">
        <v>38</v>
      </c>
      <c r="B40" s="28" t="s">
        <v>39</v>
      </c>
      <c r="C40" s="29">
        <v>8171025.25</v>
      </c>
      <c r="D40" s="29">
        <v>8945910</v>
      </c>
      <c r="E40" s="29">
        <v>9275910</v>
      </c>
      <c r="F40" s="29">
        <v>8657582.2699999996</v>
      </c>
      <c r="G40" s="29">
        <f>F40-C40</f>
        <v>486557.01999999955</v>
      </c>
      <c r="H40" s="29">
        <f>E40-F40</f>
        <v>618327.73000000045</v>
      </c>
      <c r="I40" s="30">
        <f>IF(ISERROR(F40/C40),0,F40/C40*100-100)</f>
        <v>5.9546630332588961</v>
      </c>
      <c r="J40" s="30">
        <f>IF(ISERROR(F40/E40),0,F40/E40*100)</f>
        <v>93.33404776458589</v>
      </c>
      <c r="K40" s="30">
        <f>IF(ISERROR(F40/D40),0,F40/D40*100)</f>
        <v>96.776988254967904</v>
      </c>
    </row>
    <row r="41" spans="1:11">
      <c r="A41" s="35" t="s">
        <v>40</v>
      </c>
      <c r="B41" s="28" t="s">
        <v>41</v>
      </c>
      <c r="C41" s="29">
        <v>509767.43</v>
      </c>
      <c r="D41" s="29">
        <v>789157</v>
      </c>
      <c r="E41" s="29">
        <v>789157</v>
      </c>
      <c r="F41" s="29">
        <v>516772.92</v>
      </c>
      <c r="G41" s="29">
        <f>F41-C41</f>
        <v>7005.4899999999907</v>
      </c>
      <c r="H41" s="29">
        <f>E41-F41</f>
        <v>272384.08</v>
      </c>
      <c r="I41" s="30">
        <f>IF(ISERROR(F41/C41),0,F41/C41*100-100)</f>
        <v>1.3742521761345188</v>
      </c>
      <c r="J41" s="30">
        <f>IF(ISERROR(F41/E41),0,F41/E41*100)</f>
        <v>65.48417108382742</v>
      </c>
      <c r="K41" s="30">
        <f>IF(ISERROR(F41/D41),0,F41/D41*100)</f>
        <v>65.48417108382742</v>
      </c>
    </row>
    <row r="42" spans="1:11">
      <c r="A42" s="36" t="s">
        <v>42</v>
      </c>
      <c r="B42" s="28" t="s">
        <v>43</v>
      </c>
      <c r="C42" s="29">
        <v>22521.22</v>
      </c>
      <c r="D42" s="29">
        <v>0</v>
      </c>
      <c r="E42" s="29">
        <v>0</v>
      </c>
      <c r="F42" s="29">
        <v>15285.65</v>
      </c>
      <c r="G42" s="29">
        <f>F42-C42</f>
        <v>-7235.5700000000015</v>
      </c>
      <c r="H42" s="29">
        <f>E42-F42</f>
        <v>-15285.65</v>
      </c>
      <c r="I42" s="30">
        <f>IF(ISERROR(F42/C42),0,F42/C42*100-100)</f>
        <v>-32.127788814282709</v>
      </c>
      <c r="J42" s="30">
        <f>IF(ISERROR(F42/E42),0,F42/E42*100)</f>
        <v>0</v>
      </c>
      <c r="K42" s="30">
        <f>IF(ISERROR(F42/D42),0,F42/D42*100)</f>
        <v>0</v>
      </c>
    </row>
    <row r="43" spans="1:11" ht="25.5">
      <c r="A43" s="34" t="s">
        <v>81</v>
      </c>
      <c r="B43" s="28" t="s">
        <v>82</v>
      </c>
      <c r="C43" s="29">
        <v>9610</v>
      </c>
      <c r="D43" s="29">
        <v>10370</v>
      </c>
      <c r="E43" s="29">
        <v>10370</v>
      </c>
      <c r="F43" s="29">
        <v>10370</v>
      </c>
      <c r="G43" s="29">
        <f>F43-C43</f>
        <v>760</v>
      </c>
      <c r="H43" s="29">
        <f>E43-F43</f>
        <v>0</v>
      </c>
      <c r="I43" s="30">
        <f>IF(ISERROR(F43/C43),0,F43/C43*100-100)</f>
        <v>7.9084287200832364</v>
      </c>
      <c r="J43" s="30">
        <f>IF(ISERROR(F43/E43),0,F43/E43*100)</f>
        <v>100</v>
      </c>
      <c r="K43" s="30">
        <f>IF(ISERROR(F43/D43),0,F43/D43*100)</f>
        <v>100</v>
      </c>
    </row>
    <row r="44" spans="1:11">
      <c r="A44" s="35" t="s">
        <v>83</v>
      </c>
      <c r="B44" s="28" t="s">
        <v>84</v>
      </c>
      <c r="C44" s="29">
        <v>9610</v>
      </c>
      <c r="D44" s="29">
        <v>10370</v>
      </c>
      <c r="E44" s="29">
        <v>10370</v>
      </c>
      <c r="F44" s="29">
        <v>10370</v>
      </c>
      <c r="G44" s="29">
        <f>F44-C44</f>
        <v>760</v>
      </c>
      <c r="H44" s="29">
        <f>E44-F44</f>
        <v>0</v>
      </c>
      <c r="I44" s="30">
        <f>IF(ISERROR(F44/C44),0,F44/C44*100-100)</f>
        <v>7.9084287200832364</v>
      </c>
      <c r="J44" s="30">
        <f>IF(ISERROR(F44/E44),0,F44/E44*100)</f>
        <v>100</v>
      </c>
      <c r="K44" s="30">
        <f>IF(ISERROR(F44/D44),0,F44/D44*100)</f>
        <v>100</v>
      </c>
    </row>
    <row r="45" spans="1:11">
      <c r="A45" s="33" t="s">
        <v>58</v>
      </c>
      <c r="B45" s="28" t="s">
        <v>59</v>
      </c>
      <c r="C45" s="29">
        <v>105667.31</v>
      </c>
      <c r="D45" s="29">
        <v>438350</v>
      </c>
      <c r="E45" s="29">
        <v>108350</v>
      </c>
      <c r="F45" s="29">
        <v>430447.78</v>
      </c>
      <c r="G45" s="29">
        <f>F45-C45</f>
        <v>324780.47000000003</v>
      </c>
      <c r="H45" s="29">
        <f>E45-F45</f>
        <v>-322097.78000000003</v>
      </c>
      <c r="I45" s="30">
        <f>IF(ISERROR(F45/C45),0,F45/C45*100-100)</f>
        <v>307.3613495034557</v>
      </c>
      <c r="J45" s="30">
        <f>IF(ISERROR(F45/E45),0,F45/E45*100)</f>
        <v>397.27529303184127</v>
      </c>
      <c r="K45" s="30">
        <f>IF(ISERROR(F45/D45),0,F45/D45*100)</f>
        <v>98.197280711760015</v>
      </c>
    </row>
    <row r="46" spans="1:11">
      <c r="A46" s="34" t="s">
        <v>60</v>
      </c>
      <c r="B46" s="28" t="s">
        <v>61</v>
      </c>
      <c r="C46" s="29">
        <v>105667.31</v>
      </c>
      <c r="D46" s="29">
        <v>438350</v>
      </c>
      <c r="E46" s="29">
        <v>108350</v>
      </c>
      <c r="F46" s="29">
        <v>430447.78</v>
      </c>
      <c r="G46" s="29">
        <f>F46-C46</f>
        <v>324780.47000000003</v>
      </c>
      <c r="H46" s="29">
        <f>E46-F46</f>
        <v>-322097.78000000003</v>
      </c>
      <c r="I46" s="30">
        <f>IF(ISERROR(F46/C46),0,F46/C46*100-100)</f>
        <v>307.3613495034557</v>
      </c>
      <c r="J46" s="30">
        <f>IF(ISERROR(F46/E46),0,F46/E46*100)</f>
        <v>397.27529303184127</v>
      </c>
      <c r="K46" s="30">
        <f>IF(ISERROR(F46/D46),0,F46/D46*100)</f>
        <v>98.197280711760015</v>
      </c>
    </row>
    <row r="47" spans="1:11">
      <c r="A47" s="27"/>
      <c r="B47" s="28" t="s">
        <v>87</v>
      </c>
      <c r="C47" s="29">
        <v>42.16</v>
      </c>
      <c r="D47" s="29">
        <v>0</v>
      </c>
      <c r="E47" s="29">
        <v>0</v>
      </c>
      <c r="F47" s="29">
        <v>0.04</v>
      </c>
      <c r="G47" s="29">
        <f>F47-C47</f>
        <v>-42.12</v>
      </c>
      <c r="H47" s="29">
        <f>E47-F47</f>
        <v>-0.04</v>
      </c>
      <c r="I47" s="30">
        <f>IF(ISERROR(F47/C47),0,F47/C47*100-100)</f>
        <v>-99.905123339658445</v>
      </c>
      <c r="J47" s="30">
        <f>IF(ISERROR(F47/E47),0,F47/E47*100)</f>
        <v>0</v>
      </c>
      <c r="K47" s="30">
        <f>IF(ISERROR(F47/D47),0,F47/D47*100)</f>
        <v>0</v>
      </c>
    </row>
    <row r="48" spans="1:11">
      <c r="A48" s="27" t="s">
        <v>88</v>
      </c>
      <c r="B48" s="28" t="s">
        <v>89</v>
      </c>
      <c r="C48" s="29">
        <v>-42.16</v>
      </c>
      <c r="D48" s="29">
        <v>0</v>
      </c>
      <c r="E48" s="29">
        <v>0</v>
      </c>
      <c r="F48" s="29">
        <v>-0.04</v>
      </c>
      <c r="G48" s="29">
        <f>F48-C48</f>
        <v>42.12</v>
      </c>
      <c r="H48" s="29">
        <f>E48-F48</f>
        <v>0.04</v>
      </c>
      <c r="I48" s="30">
        <f>IF(ISERROR(F48/C48),0,F48/C48*100-100)</f>
        <v>-99.905123339658445</v>
      </c>
      <c r="J48" s="30">
        <f>IF(ISERROR(F48/E48),0,F48/E48*100)</f>
        <v>0</v>
      </c>
      <c r="K48" s="30">
        <f>IF(ISERROR(F48/D48),0,F48/D48*100)</f>
        <v>0</v>
      </c>
    </row>
    <row r="49" spans="1:11">
      <c r="A49" s="33" t="s">
        <v>90</v>
      </c>
      <c r="B49" s="28" t="s">
        <v>91</v>
      </c>
      <c r="C49" s="29">
        <v>-42.16</v>
      </c>
      <c r="D49" s="29">
        <v>0</v>
      </c>
      <c r="E49" s="29">
        <v>0</v>
      </c>
      <c r="F49" s="29">
        <v>-0.04</v>
      </c>
      <c r="G49" s="29">
        <f>F49-C49</f>
        <v>42.12</v>
      </c>
      <c r="H49" s="29">
        <f>E49-F49</f>
        <v>0.04</v>
      </c>
      <c r="I49" s="30">
        <f>IF(ISERROR(F49/C49),0,F49/C49*100-100)</f>
        <v>-99.905123339658445</v>
      </c>
      <c r="J49" s="30">
        <f>IF(ISERROR(F49/E49),0,F49/E49*100)</f>
        <v>0</v>
      </c>
      <c r="K49" s="30">
        <f>IF(ISERROR(F49/D49),0,F49/D49*100)</f>
        <v>0</v>
      </c>
    </row>
    <row r="50" spans="1:11" s="42" customFormat="1">
      <c r="A50" s="38" t="s">
        <v>94</v>
      </c>
      <c r="B50" s="39" t="s">
        <v>918</v>
      </c>
      <c r="C50" s="40"/>
      <c r="D50" s="40"/>
      <c r="E50" s="40"/>
      <c r="F50" s="40"/>
      <c r="G50" s="40"/>
      <c r="H50" s="40"/>
      <c r="I50" s="41"/>
      <c r="J50" s="41"/>
      <c r="K50" s="41"/>
    </row>
    <row r="51" spans="1:11">
      <c r="A51" s="27" t="s">
        <v>26</v>
      </c>
      <c r="B51" s="28" t="s">
        <v>27</v>
      </c>
      <c r="C51" s="29">
        <v>8796112.1500000004</v>
      </c>
      <c r="D51" s="29">
        <v>10183787</v>
      </c>
      <c r="E51" s="29">
        <v>10183787</v>
      </c>
      <c r="F51" s="29">
        <v>9615173.0099999998</v>
      </c>
      <c r="G51" s="29">
        <f>F51-C51</f>
        <v>819060.8599999994</v>
      </c>
      <c r="H51" s="29">
        <f>E51-F51</f>
        <v>568613.99000000022</v>
      </c>
      <c r="I51" s="30">
        <f>IF(ISERROR(F51/C51),0,F51/C51*100-100)</f>
        <v>9.3116236586410395</v>
      </c>
      <c r="J51" s="30">
        <f>IF(ISERROR(F51/E51),0,F51/E51*100)</f>
        <v>94.416477976218474</v>
      </c>
      <c r="K51" s="30">
        <f>IF(ISERROR(F51/D51),0,F51/D51*100)</f>
        <v>94.416477976218474</v>
      </c>
    </row>
    <row r="52" spans="1:11" ht="25.5">
      <c r="A52" s="33" t="s">
        <v>69</v>
      </c>
      <c r="B52" s="28" t="s">
        <v>70</v>
      </c>
      <c r="C52" s="29">
        <v>168.63</v>
      </c>
      <c r="D52" s="29">
        <v>1000</v>
      </c>
      <c r="E52" s="29">
        <v>1000</v>
      </c>
      <c r="F52" s="29">
        <v>0.14000000000000001</v>
      </c>
      <c r="G52" s="29">
        <f>F52-C52</f>
        <v>-168.49</v>
      </c>
      <c r="H52" s="29">
        <f>E52-F52</f>
        <v>999.86</v>
      </c>
      <c r="I52" s="30">
        <f>IF(ISERROR(F52/C52),0,F52/C52*100-100)</f>
        <v>-99.916977999169774</v>
      </c>
      <c r="J52" s="30">
        <f>IF(ISERROR(F52/E52),0,F52/E52*100)</f>
        <v>1.4000000000000002E-2</v>
      </c>
      <c r="K52" s="30">
        <f>IF(ISERROR(F52/D52),0,F52/D52*100)</f>
        <v>1.4000000000000002E-2</v>
      </c>
    </row>
    <row r="53" spans="1:11">
      <c r="A53" s="33" t="s">
        <v>28</v>
      </c>
      <c r="B53" s="28" t="s">
        <v>29</v>
      </c>
      <c r="C53" s="29">
        <v>8795943.5199999996</v>
      </c>
      <c r="D53" s="29">
        <v>10182787</v>
      </c>
      <c r="E53" s="29">
        <v>10182787</v>
      </c>
      <c r="F53" s="29">
        <v>9615172.8699999992</v>
      </c>
      <c r="G53" s="29">
        <f>F53-C53</f>
        <v>819229.34999999963</v>
      </c>
      <c r="H53" s="29">
        <f>E53-F53</f>
        <v>567614.13000000082</v>
      </c>
      <c r="I53" s="30">
        <f>IF(ISERROR(F53/C53),0,F53/C53*100-100)</f>
        <v>9.313717717005062</v>
      </c>
      <c r="J53" s="30">
        <f>IF(ISERROR(F53/E53),0,F53/E53*100)</f>
        <v>94.425748766030352</v>
      </c>
      <c r="K53" s="30">
        <f>IF(ISERROR(F53/D53),0,F53/D53*100)</f>
        <v>94.425748766030352</v>
      </c>
    </row>
    <row r="54" spans="1:11">
      <c r="A54" s="34" t="s">
        <v>30</v>
      </c>
      <c r="B54" s="28" t="s">
        <v>31</v>
      </c>
      <c r="C54" s="29">
        <v>8795943.5199999996</v>
      </c>
      <c r="D54" s="29">
        <v>10182787</v>
      </c>
      <c r="E54" s="29">
        <v>10182787</v>
      </c>
      <c r="F54" s="29">
        <v>9615172.8699999992</v>
      </c>
      <c r="G54" s="29">
        <f>F54-C54</f>
        <v>819229.34999999963</v>
      </c>
      <c r="H54" s="29">
        <f>E54-F54</f>
        <v>567614.13000000082</v>
      </c>
      <c r="I54" s="30">
        <f>IF(ISERROR(F54/C54),0,F54/C54*100-100)</f>
        <v>9.313717717005062</v>
      </c>
      <c r="J54" s="30">
        <f>IF(ISERROR(F54/E54),0,F54/E54*100)</f>
        <v>94.425748766030352</v>
      </c>
      <c r="K54" s="30">
        <f>IF(ISERROR(F54/D54),0,F54/D54*100)</f>
        <v>94.425748766030352</v>
      </c>
    </row>
    <row r="55" spans="1:11">
      <c r="A55" s="27" t="s">
        <v>32</v>
      </c>
      <c r="B55" s="28" t="s">
        <v>33</v>
      </c>
      <c r="C55" s="29">
        <v>8796069.9900000002</v>
      </c>
      <c r="D55" s="29">
        <v>10183787</v>
      </c>
      <c r="E55" s="29">
        <v>10183787</v>
      </c>
      <c r="F55" s="29">
        <v>9615172.9700000007</v>
      </c>
      <c r="G55" s="29">
        <f>F55-C55</f>
        <v>819102.98000000045</v>
      </c>
      <c r="H55" s="29">
        <f>E55-F55</f>
        <v>568614.02999999933</v>
      </c>
      <c r="I55" s="30">
        <f>IF(ISERROR(F55/C55),0,F55/C55*100-100)</f>
        <v>9.3121471399297207</v>
      </c>
      <c r="J55" s="30">
        <f>IF(ISERROR(F55/E55),0,F55/E55*100)</f>
        <v>94.416477583437285</v>
      </c>
      <c r="K55" s="30">
        <f>IF(ISERROR(F55/D55),0,F55/D55*100)</f>
        <v>94.416477583437285</v>
      </c>
    </row>
    <row r="56" spans="1:11">
      <c r="A56" s="33" t="s">
        <v>34</v>
      </c>
      <c r="B56" s="28" t="s">
        <v>35</v>
      </c>
      <c r="C56" s="29">
        <v>8690402.6799999997</v>
      </c>
      <c r="D56" s="29">
        <v>9745437</v>
      </c>
      <c r="E56" s="29">
        <v>10075437</v>
      </c>
      <c r="F56" s="29">
        <v>9184725.1899999995</v>
      </c>
      <c r="G56" s="29">
        <f>F56-C56</f>
        <v>494322.50999999978</v>
      </c>
      <c r="H56" s="29">
        <f>E56-F56</f>
        <v>890711.81000000052</v>
      </c>
      <c r="I56" s="30">
        <f>IF(ISERROR(F56/C56),0,F56/C56*100-100)</f>
        <v>5.6881427501354977</v>
      </c>
      <c r="J56" s="30">
        <f>IF(ISERROR(F56/E56),0,F56/E56*100)</f>
        <v>91.159571440921113</v>
      </c>
      <c r="K56" s="30">
        <f>IF(ISERROR(F56/D56),0,F56/D56*100)</f>
        <v>94.246416964164865</v>
      </c>
    </row>
    <row r="57" spans="1:11">
      <c r="A57" s="34" t="s">
        <v>36</v>
      </c>
      <c r="B57" s="28" t="s">
        <v>37</v>
      </c>
      <c r="C57" s="29">
        <v>8680792.6799999997</v>
      </c>
      <c r="D57" s="29">
        <v>9735067</v>
      </c>
      <c r="E57" s="29">
        <v>10065067</v>
      </c>
      <c r="F57" s="29">
        <v>9174355.1899999995</v>
      </c>
      <c r="G57" s="29">
        <f>F57-C57</f>
        <v>493562.50999999978</v>
      </c>
      <c r="H57" s="29">
        <f>E57-F57</f>
        <v>890711.81000000052</v>
      </c>
      <c r="I57" s="30">
        <f>IF(ISERROR(F57/C57),0,F57/C57*100-100)</f>
        <v>5.6856848008493159</v>
      </c>
      <c r="J57" s="30">
        <f>IF(ISERROR(F57/E57),0,F57/E57*100)</f>
        <v>91.150463181218754</v>
      </c>
      <c r="K57" s="30">
        <f>IF(ISERROR(F57/D57),0,F57/D57*100)</f>
        <v>94.240288125392453</v>
      </c>
    </row>
    <row r="58" spans="1:11">
      <c r="A58" s="35" t="s">
        <v>38</v>
      </c>
      <c r="B58" s="28" t="s">
        <v>39</v>
      </c>
      <c r="C58" s="29">
        <v>8171025.25</v>
      </c>
      <c r="D58" s="29">
        <v>8945910</v>
      </c>
      <c r="E58" s="29">
        <v>9275910</v>
      </c>
      <c r="F58" s="29">
        <v>8657582.2699999996</v>
      </c>
      <c r="G58" s="29">
        <f>F58-C58</f>
        <v>486557.01999999955</v>
      </c>
      <c r="H58" s="29">
        <f>E58-F58</f>
        <v>618327.73000000045</v>
      </c>
      <c r="I58" s="30">
        <f>IF(ISERROR(F58/C58),0,F58/C58*100-100)</f>
        <v>5.9546630332588961</v>
      </c>
      <c r="J58" s="30">
        <f>IF(ISERROR(F58/E58),0,F58/E58*100)</f>
        <v>93.33404776458589</v>
      </c>
      <c r="K58" s="30">
        <f>IF(ISERROR(F58/D58),0,F58/D58*100)</f>
        <v>96.776988254967904</v>
      </c>
    </row>
    <row r="59" spans="1:11">
      <c r="A59" s="35" t="s">
        <v>40</v>
      </c>
      <c r="B59" s="28" t="s">
        <v>41</v>
      </c>
      <c r="C59" s="29">
        <v>509767.43</v>
      </c>
      <c r="D59" s="29">
        <v>789157</v>
      </c>
      <c r="E59" s="29">
        <v>789157</v>
      </c>
      <c r="F59" s="29">
        <v>516772.92</v>
      </c>
      <c r="G59" s="29">
        <f>F59-C59</f>
        <v>7005.4899999999907</v>
      </c>
      <c r="H59" s="29">
        <f>E59-F59</f>
        <v>272384.08</v>
      </c>
      <c r="I59" s="30">
        <f>IF(ISERROR(F59/C59),0,F59/C59*100-100)</f>
        <v>1.3742521761345188</v>
      </c>
      <c r="J59" s="30">
        <f>IF(ISERROR(F59/E59),0,F59/E59*100)</f>
        <v>65.48417108382742</v>
      </c>
      <c r="K59" s="30">
        <f>IF(ISERROR(F59/D59),0,F59/D59*100)</f>
        <v>65.48417108382742</v>
      </c>
    </row>
    <row r="60" spans="1:11">
      <c r="A60" s="36" t="s">
        <v>42</v>
      </c>
      <c r="B60" s="28" t="s">
        <v>43</v>
      </c>
      <c r="C60" s="29">
        <v>22521.22</v>
      </c>
      <c r="D60" s="29">
        <v>0</v>
      </c>
      <c r="E60" s="29">
        <v>0</v>
      </c>
      <c r="F60" s="29">
        <v>15285.65</v>
      </c>
      <c r="G60" s="29">
        <f>F60-C60</f>
        <v>-7235.5700000000015</v>
      </c>
      <c r="H60" s="29">
        <f>E60-F60</f>
        <v>-15285.65</v>
      </c>
      <c r="I60" s="30">
        <f>IF(ISERROR(F60/C60),0,F60/C60*100-100)</f>
        <v>-32.127788814282709</v>
      </c>
      <c r="J60" s="30">
        <f>IF(ISERROR(F60/E60),0,F60/E60*100)</f>
        <v>0</v>
      </c>
      <c r="K60" s="30">
        <f>IF(ISERROR(F60/D60),0,F60/D60*100)</f>
        <v>0</v>
      </c>
    </row>
    <row r="61" spans="1:11" ht="25.5">
      <c r="A61" s="34" t="s">
        <v>81</v>
      </c>
      <c r="B61" s="28" t="s">
        <v>82</v>
      </c>
      <c r="C61" s="29">
        <v>9610</v>
      </c>
      <c r="D61" s="29">
        <v>10370</v>
      </c>
      <c r="E61" s="29">
        <v>10370</v>
      </c>
      <c r="F61" s="29">
        <v>10370</v>
      </c>
      <c r="G61" s="29">
        <f>F61-C61</f>
        <v>760</v>
      </c>
      <c r="H61" s="29">
        <f>E61-F61</f>
        <v>0</v>
      </c>
      <c r="I61" s="30">
        <f>IF(ISERROR(F61/C61),0,F61/C61*100-100)</f>
        <v>7.9084287200832364</v>
      </c>
      <c r="J61" s="30">
        <f>IF(ISERROR(F61/E61),0,F61/E61*100)</f>
        <v>100</v>
      </c>
      <c r="K61" s="30">
        <f>IF(ISERROR(F61/D61),0,F61/D61*100)</f>
        <v>100</v>
      </c>
    </row>
    <row r="62" spans="1:11">
      <c r="A62" s="35" t="s">
        <v>83</v>
      </c>
      <c r="B62" s="28" t="s">
        <v>84</v>
      </c>
      <c r="C62" s="29">
        <v>9610</v>
      </c>
      <c r="D62" s="29">
        <v>10370</v>
      </c>
      <c r="E62" s="29">
        <v>10370</v>
      </c>
      <c r="F62" s="29">
        <v>10370</v>
      </c>
      <c r="G62" s="29">
        <f>F62-C62</f>
        <v>760</v>
      </c>
      <c r="H62" s="29">
        <f>E62-F62</f>
        <v>0</v>
      </c>
      <c r="I62" s="30">
        <f>IF(ISERROR(F62/C62),0,F62/C62*100-100)</f>
        <v>7.9084287200832364</v>
      </c>
      <c r="J62" s="30">
        <f>IF(ISERROR(F62/E62),0,F62/E62*100)</f>
        <v>100</v>
      </c>
      <c r="K62" s="30">
        <f>IF(ISERROR(F62/D62),0,F62/D62*100)</f>
        <v>100</v>
      </c>
    </row>
    <row r="63" spans="1:11">
      <c r="A63" s="33" t="s">
        <v>58</v>
      </c>
      <c r="B63" s="28" t="s">
        <v>59</v>
      </c>
      <c r="C63" s="29">
        <v>105667.31</v>
      </c>
      <c r="D63" s="29">
        <v>438350</v>
      </c>
      <c r="E63" s="29">
        <v>108350</v>
      </c>
      <c r="F63" s="29">
        <v>430447.78</v>
      </c>
      <c r="G63" s="29">
        <f>F63-C63</f>
        <v>324780.47000000003</v>
      </c>
      <c r="H63" s="29">
        <f>E63-F63</f>
        <v>-322097.78000000003</v>
      </c>
      <c r="I63" s="30">
        <f>IF(ISERROR(F63/C63),0,F63/C63*100-100)</f>
        <v>307.3613495034557</v>
      </c>
      <c r="J63" s="30">
        <f>IF(ISERROR(F63/E63),0,F63/E63*100)</f>
        <v>397.27529303184127</v>
      </c>
      <c r="K63" s="30">
        <f>IF(ISERROR(F63/D63),0,F63/D63*100)</f>
        <v>98.197280711760015</v>
      </c>
    </row>
    <row r="64" spans="1:11">
      <c r="A64" s="34" t="s">
        <v>60</v>
      </c>
      <c r="B64" s="28" t="s">
        <v>61</v>
      </c>
      <c r="C64" s="29">
        <v>105667.31</v>
      </c>
      <c r="D64" s="29">
        <v>438350</v>
      </c>
      <c r="E64" s="29">
        <v>108350</v>
      </c>
      <c r="F64" s="29">
        <v>430447.78</v>
      </c>
      <c r="G64" s="29">
        <f>F64-C64</f>
        <v>324780.47000000003</v>
      </c>
      <c r="H64" s="29">
        <f>E64-F64</f>
        <v>-322097.78000000003</v>
      </c>
      <c r="I64" s="30">
        <f>IF(ISERROR(F64/C64),0,F64/C64*100-100)</f>
        <v>307.3613495034557</v>
      </c>
      <c r="J64" s="30">
        <f>IF(ISERROR(F64/E64),0,F64/E64*100)</f>
        <v>397.27529303184127</v>
      </c>
      <c r="K64" s="30">
        <f>IF(ISERROR(F64/D64),0,F64/D64*100)</f>
        <v>98.197280711760015</v>
      </c>
    </row>
    <row r="65" spans="1:11">
      <c r="A65" s="27"/>
      <c r="B65" s="28" t="s">
        <v>87</v>
      </c>
      <c r="C65" s="29">
        <v>42.16</v>
      </c>
      <c r="D65" s="29">
        <v>0</v>
      </c>
      <c r="E65" s="29">
        <v>0</v>
      </c>
      <c r="F65" s="29">
        <v>0.04</v>
      </c>
      <c r="G65" s="29">
        <f>F65-C65</f>
        <v>-42.12</v>
      </c>
      <c r="H65" s="29">
        <f>E65-F65</f>
        <v>-0.04</v>
      </c>
      <c r="I65" s="30">
        <f>IF(ISERROR(F65/C65),0,F65/C65*100-100)</f>
        <v>-99.905123339658445</v>
      </c>
      <c r="J65" s="30">
        <f>IF(ISERROR(F65/E65),0,F65/E65*100)</f>
        <v>0</v>
      </c>
      <c r="K65" s="30">
        <f>IF(ISERROR(F65/D65),0,F65/D65*100)</f>
        <v>0</v>
      </c>
    </row>
    <row r="66" spans="1:11">
      <c r="A66" s="27" t="s">
        <v>88</v>
      </c>
      <c r="B66" s="28" t="s">
        <v>89</v>
      </c>
      <c r="C66" s="29">
        <v>-42.16</v>
      </c>
      <c r="D66" s="29">
        <v>0</v>
      </c>
      <c r="E66" s="29">
        <v>0</v>
      </c>
      <c r="F66" s="29">
        <v>-0.04</v>
      </c>
      <c r="G66" s="29">
        <f>F66-C66</f>
        <v>42.12</v>
      </c>
      <c r="H66" s="29">
        <f>E66-F66</f>
        <v>0.04</v>
      </c>
      <c r="I66" s="30">
        <f>IF(ISERROR(F66/C66),0,F66/C66*100-100)</f>
        <v>-99.905123339658445</v>
      </c>
      <c r="J66" s="30">
        <f>IF(ISERROR(F66/E66),0,F66/E66*100)</f>
        <v>0</v>
      </c>
      <c r="K66" s="30">
        <f>IF(ISERROR(F66/D66),0,F66/D66*100)</f>
        <v>0</v>
      </c>
    </row>
    <row r="67" spans="1:11">
      <c r="A67" s="33" t="s">
        <v>90</v>
      </c>
      <c r="B67" s="28" t="s">
        <v>91</v>
      </c>
      <c r="C67" s="29">
        <v>-42.16</v>
      </c>
      <c r="D67" s="29">
        <v>0</v>
      </c>
      <c r="E67" s="29">
        <v>0</v>
      </c>
      <c r="F67" s="29">
        <v>-0.04</v>
      </c>
      <c r="G67" s="29">
        <f>F67-C67</f>
        <v>42.12</v>
      </c>
      <c r="H67" s="29">
        <f>E67-F67</f>
        <v>0.04</v>
      </c>
      <c r="I67" s="30">
        <f>IF(ISERROR(F67/C67),0,F67/C67*100-100)</f>
        <v>-99.905123339658445</v>
      </c>
      <c r="J67" s="30">
        <f>IF(ISERROR(F67/E67),0,F67/E67*100)</f>
        <v>0</v>
      </c>
      <c r="K67" s="30">
        <f>IF(ISERROR(F67/D67),0,F67/D67*100)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2E92-EA7F-4F74-B2ED-E71BC7BBD123}">
  <sheetPr>
    <pageSetUpPr fitToPage="1"/>
  </sheetPr>
  <dimension ref="A1:K103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2"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919</v>
      </c>
      <c r="B13" s="32" t="s">
        <v>920</v>
      </c>
      <c r="C13" s="29"/>
      <c r="D13" s="29"/>
      <c r="E13" s="29"/>
      <c r="F13" s="29"/>
      <c r="G13" s="29"/>
      <c r="H13" s="29"/>
      <c r="I13" s="30"/>
      <c r="J13" s="30"/>
      <c r="K13" s="30"/>
    </row>
    <row r="14" spans="1:11">
      <c r="A14" s="27" t="s">
        <v>26</v>
      </c>
      <c r="B14" s="28" t="s">
        <v>27</v>
      </c>
      <c r="C14" s="29">
        <v>1955818895.76</v>
      </c>
      <c r="D14" s="29">
        <v>2033531666</v>
      </c>
      <c r="E14" s="29">
        <v>1929274299</v>
      </c>
      <c r="F14" s="29">
        <v>2029248681.0799999</v>
      </c>
      <c r="G14" s="29">
        <f>F14-C14</f>
        <v>73429785.319999933</v>
      </c>
      <c r="H14" s="29">
        <f>E14-F14</f>
        <v>-99974382.079999924</v>
      </c>
      <c r="I14" s="30">
        <f>IF(ISERROR(F14/C14),0,F14/C14*100-100)</f>
        <v>3.7544266229960073</v>
      </c>
      <c r="J14" s="30">
        <f>IF(ISERROR(F14/E14),0,F14/E14*100)</f>
        <v>105.18196827334607</v>
      </c>
      <c r="K14" s="30">
        <f>IF(ISERROR(F14/D14),0,F14/D14*100)</f>
        <v>99.789381941200602</v>
      </c>
    </row>
    <row r="15" spans="1:11" ht="25.5">
      <c r="A15" s="33" t="s">
        <v>69</v>
      </c>
      <c r="B15" s="28" t="s">
        <v>70</v>
      </c>
      <c r="C15" s="29">
        <v>33098333.010000002</v>
      </c>
      <c r="D15" s="29">
        <v>31257024</v>
      </c>
      <c r="E15" s="29">
        <v>23921900</v>
      </c>
      <c r="F15" s="29">
        <v>32183471.219999999</v>
      </c>
      <c r="G15" s="29">
        <f>F15-C15</f>
        <v>-914861.79000000283</v>
      </c>
      <c r="H15" s="29">
        <f>E15-F15</f>
        <v>-8261571.2199999988</v>
      </c>
      <c r="I15" s="30">
        <f>IF(ISERROR(F15/C15),0,F15/C15*100-100)</f>
        <v>-2.7640721051528345</v>
      </c>
      <c r="J15" s="30">
        <f>IF(ISERROR(F15/E15),0,F15/E15*100)</f>
        <v>134.53559800851937</v>
      </c>
      <c r="K15" s="30">
        <f>IF(ISERROR(F15/D15),0,F15/D15*100)</f>
        <v>102.96396489953746</v>
      </c>
    </row>
    <row r="16" spans="1:11">
      <c r="A16" s="33" t="s">
        <v>100</v>
      </c>
      <c r="B16" s="28" t="s">
        <v>101</v>
      </c>
      <c r="C16" s="29">
        <v>534760.97</v>
      </c>
      <c r="D16" s="29">
        <v>855093</v>
      </c>
      <c r="E16" s="29">
        <v>72760</v>
      </c>
      <c r="F16" s="29">
        <v>808214.33</v>
      </c>
      <c r="G16" s="29">
        <f>F16-C16</f>
        <v>273453.36</v>
      </c>
      <c r="H16" s="29">
        <f>E16-F16</f>
        <v>-735454.33</v>
      </c>
      <c r="I16" s="30">
        <f>IF(ISERROR(F16/C16),0,F16/C16*100-100)</f>
        <v>51.1356242023422</v>
      </c>
      <c r="J16" s="30">
        <f>IF(ISERROR(F16/E16),0,F16/E16*100)</f>
        <v>1110.7948460692687</v>
      </c>
      <c r="K16" s="30">
        <f>IF(ISERROR(F16/D16),0,F16/D16*100)</f>
        <v>94.517710939044051</v>
      </c>
    </row>
    <row r="17" spans="1:11">
      <c r="A17" s="33" t="s">
        <v>71</v>
      </c>
      <c r="B17" s="28" t="s">
        <v>72</v>
      </c>
      <c r="C17" s="29">
        <v>285913.73</v>
      </c>
      <c r="D17" s="29">
        <v>1202655</v>
      </c>
      <c r="E17" s="29">
        <v>30311</v>
      </c>
      <c r="F17" s="29">
        <v>1093214.2</v>
      </c>
      <c r="G17" s="29">
        <f>F17-C17</f>
        <v>807300.47</v>
      </c>
      <c r="H17" s="29">
        <f>E17-F17</f>
        <v>-1062903.2</v>
      </c>
      <c r="I17" s="30">
        <f>IF(ISERROR(F17/C17),0,F17/C17*100-100)</f>
        <v>282.358063042303</v>
      </c>
      <c r="J17" s="30">
        <f>IF(ISERROR(F17/E17),0,F17/E17*100)</f>
        <v>3606.6583088647681</v>
      </c>
      <c r="K17" s="30">
        <f>IF(ISERROR(F17/D17),0,F17/D17*100)</f>
        <v>90.90006693523911</v>
      </c>
    </row>
    <row r="18" spans="1:11">
      <c r="A18" s="34" t="s">
        <v>73</v>
      </c>
      <c r="B18" s="28" t="s">
        <v>74</v>
      </c>
      <c r="C18" s="29">
        <v>264811.73</v>
      </c>
      <c r="D18" s="29">
        <v>982892</v>
      </c>
      <c r="E18" s="29">
        <v>30311</v>
      </c>
      <c r="F18" s="29">
        <v>903242.2</v>
      </c>
      <c r="G18" s="29">
        <f>F18-C18</f>
        <v>638430.47</v>
      </c>
      <c r="H18" s="29">
        <f>E18-F18</f>
        <v>-872931.2</v>
      </c>
      <c r="I18" s="30">
        <f>IF(ISERROR(F18/C18),0,F18/C18*100-100)</f>
        <v>241.08844045541338</v>
      </c>
      <c r="J18" s="30">
        <f>IF(ISERROR(F18/E18),0,F18/E18*100)</f>
        <v>2979.9155422123981</v>
      </c>
      <c r="K18" s="30">
        <f>IF(ISERROR(F18/D18),0,F18/D18*100)</f>
        <v>91.896383325940178</v>
      </c>
    </row>
    <row r="19" spans="1:11">
      <c r="A19" s="35" t="s">
        <v>75</v>
      </c>
      <c r="B19" s="28" t="s">
        <v>76</v>
      </c>
      <c r="C19" s="29">
        <v>258977.44</v>
      </c>
      <c r="D19" s="29">
        <v>976232</v>
      </c>
      <c r="E19" s="29">
        <v>30311</v>
      </c>
      <c r="F19" s="29">
        <v>896640.13</v>
      </c>
      <c r="G19" s="29">
        <f>F19-C19</f>
        <v>637662.68999999994</v>
      </c>
      <c r="H19" s="29">
        <f>E19-F19</f>
        <v>-866329.13</v>
      </c>
      <c r="I19" s="30">
        <f>IF(ISERROR(F19/C19),0,F19/C19*100-100)</f>
        <v>246.22325790230997</v>
      </c>
      <c r="J19" s="30">
        <f>IF(ISERROR(F19/E19),0,F19/E19*100)</f>
        <v>2958.1344396423742</v>
      </c>
      <c r="K19" s="30">
        <f>IF(ISERROR(F19/D19),0,F19/D19*100)</f>
        <v>91.847033287169438</v>
      </c>
    </row>
    <row r="20" spans="1:11" ht="25.5">
      <c r="A20" s="36" t="s">
        <v>77</v>
      </c>
      <c r="B20" s="28" t="s">
        <v>78</v>
      </c>
      <c r="C20" s="29">
        <v>258977.44</v>
      </c>
      <c r="D20" s="29">
        <v>976232</v>
      </c>
      <c r="E20" s="29">
        <v>30311</v>
      </c>
      <c r="F20" s="29">
        <v>896640.13</v>
      </c>
      <c r="G20" s="29">
        <f>F20-C20</f>
        <v>637662.68999999994</v>
      </c>
      <c r="H20" s="29">
        <f>E20-F20</f>
        <v>-866329.13</v>
      </c>
      <c r="I20" s="30">
        <f>IF(ISERROR(F20/C20),0,F20/C20*100-100)</f>
        <v>246.22325790230997</v>
      </c>
      <c r="J20" s="30">
        <f>IF(ISERROR(F20/E20),0,F20/E20*100)</f>
        <v>2958.1344396423742</v>
      </c>
      <c r="K20" s="30">
        <f>IF(ISERROR(F20/D20),0,F20/D20*100)</f>
        <v>91.847033287169438</v>
      </c>
    </row>
    <row r="21" spans="1:11" ht="25.5">
      <c r="A21" s="37" t="s">
        <v>79</v>
      </c>
      <c r="B21" s="28" t="s">
        <v>80</v>
      </c>
      <c r="C21" s="29">
        <v>53444</v>
      </c>
      <c r="D21" s="29">
        <v>660249</v>
      </c>
      <c r="E21" s="29">
        <v>18311</v>
      </c>
      <c r="F21" s="29">
        <v>584719.32999999996</v>
      </c>
      <c r="G21" s="29">
        <f>F21-C21</f>
        <v>531275.32999999996</v>
      </c>
      <c r="H21" s="29">
        <f>E21-F21</f>
        <v>-566408.32999999996</v>
      </c>
      <c r="I21" s="30">
        <f>IF(ISERROR(F21/C21),0,F21/C21*100-100)</f>
        <v>994.07853079859274</v>
      </c>
      <c r="J21" s="30">
        <f>IF(ISERROR(F21/E21),0,F21/E21*100)</f>
        <v>3193.2681448309759</v>
      </c>
      <c r="K21" s="30">
        <f>IF(ISERROR(F21/D21),0,F21/D21*100)</f>
        <v>88.560426445174471</v>
      </c>
    </row>
    <row r="22" spans="1:11" ht="25.5">
      <c r="A22" s="37" t="s">
        <v>102</v>
      </c>
      <c r="B22" s="28" t="s">
        <v>103</v>
      </c>
      <c r="C22" s="29">
        <v>46405.440000000002</v>
      </c>
      <c r="D22" s="29">
        <v>44828</v>
      </c>
      <c r="E22" s="29">
        <v>12000</v>
      </c>
      <c r="F22" s="29">
        <v>40765.800000000003</v>
      </c>
      <c r="G22" s="29">
        <f>F22-C22</f>
        <v>-5639.6399999999994</v>
      </c>
      <c r="H22" s="29">
        <f>E22-F22</f>
        <v>-28765.800000000003</v>
      </c>
      <c r="I22" s="30">
        <f>IF(ISERROR(F22/C22),0,F22/C22*100-100)</f>
        <v>-12.152971720556891</v>
      </c>
      <c r="J22" s="30">
        <f>IF(ISERROR(F22/E22),0,F22/E22*100)</f>
        <v>339.71500000000003</v>
      </c>
      <c r="K22" s="30">
        <f>IF(ISERROR(F22/D22),0,F22/D22*100)</f>
        <v>90.938252877665747</v>
      </c>
    </row>
    <row r="23" spans="1:11" ht="25.5">
      <c r="A23" s="37" t="s">
        <v>136</v>
      </c>
      <c r="B23" s="28" t="s">
        <v>137</v>
      </c>
      <c r="C23" s="29">
        <v>159128</v>
      </c>
      <c r="D23" s="29">
        <v>271155</v>
      </c>
      <c r="E23" s="29">
        <v>0</v>
      </c>
      <c r="F23" s="29">
        <v>271155</v>
      </c>
      <c r="G23" s="29">
        <f>F23-C23</f>
        <v>112027</v>
      </c>
      <c r="H23" s="29">
        <f>E23-F23</f>
        <v>-271155</v>
      </c>
      <c r="I23" s="30">
        <f>IF(ISERROR(F23/C23),0,F23/C23*100-100)</f>
        <v>70.400558041325212</v>
      </c>
      <c r="J23" s="30">
        <f>IF(ISERROR(F23/E23),0,F23/E23*100)</f>
        <v>0</v>
      </c>
      <c r="K23" s="30">
        <f>IF(ISERROR(F23/D23),0,F23/D23*100)</f>
        <v>100</v>
      </c>
    </row>
    <row r="24" spans="1:11" ht="25.5">
      <c r="A24" s="35" t="s">
        <v>183</v>
      </c>
      <c r="B24" s="28" t="s">
        <v>184</v>
      </c>
      <c r="C24" s="29">
        <v>5834.29</v>
      </c>
      <c r="D24" s="29">
        <v>6660</v>
      </c>
      <c r="E24" s="29">
        <v>0</v>
      </c>
      <c r="F24" s="29">
        <v>6602.07</v>
      </c>
      <c r="G24" s="29">
        <f>F24-C24</f>
        <v>767.77999999999975</v>
      </c>
      <c r="H24" s="29">
        <f>E24-F24</f>
        <v>-6602.07</v>
      </c>
      <c r="I24" s="30">
        <f>IF(ISERROR(F24/C24),0,F24/C24*100-100)</f>
        <v>13.159784652459862</v>
      </c>
      <c r="J24" s="30">
        <f>IF(ISERROR(F24/E24),0,F24/E24*100)</f>
        <v>0</v>
      </c>
      <c r="K24" s="30">
        <f>IF(ISERROR(F24/D24),0,F24/D24*100)</f>
        <v>99.130180180180176</v>
      </c>
    </row>
    <row r="25" spans="1:11" ht="25.5">
      <c r="A25" s="34" t="s">
        <v>303</v>
      </c>
      <c r="B25" s="28" t="s">
        <v>304</v>
      </c>
      <c r="C25" s="29">
        <v>21102</v>
      </c>
      <c r="D25" s="29">
        <v>219763</v>
      </c>
      <c r="E25" s="29">
        <v>0</v>
      </c>
      <c r="F25" s="29">
        <v>189972</v>
      </c>
      <c r="G25" s="29">
        <f>F25-C25</f>
        <v>168870</v>
      </c>
      <c r="H25" s="29">
        <f>E25-F25</f>
        <v>-189972</v>
      </c>
      <c r="I25" s="30">
        <f>IF(ISERROR(F25/C25),0,F25/C25*100-100)</f>
        <v>800.25589991470008</v>
      </c>
      <c r="J25" s="30">
        <f>IF(ISERROR(F25/E25),0,F25/E25*100)</f>
        <v>0</v>
      </c>
      <c r="K25" s="30">
        <f>IF(ISERROR(F25/D25),0,F25/D25*100)</f>
        <v>86.444032889976924</v>
      </c>
    </row>
    <row r="26" spans="1:11" ht="38.25">
      <c r="A26" s="35" t="s">
        <v>305</v>
      </c>
      <c r="B26" s="28" t="s">
        <v>306</v>
      </c>
      <c r="C26" s="29">
        <v>21102</v>
      </c>
      <c r="D26" s="29">
        <v>219763</v>
      </c>
      <c r="E26" s="29">
        <v>0</v>
      </c>
      <c r="F26" s="29">
        <v>189972</v>
      </c>
      <c r="G26" s="29">
        <f>F26-C26</f>
        <v>168870</v>
      </c>
      <c r="H26" s="29">
        <f>E26-F26</f>
        <v>-189972</v>
      </c>
      <c r="I26" s="30">
        <f>IF(ISERROR(F26/C26),0,F26/C26*100-100)</f>
        <v>800.25589991470008</v>
      </c>
      <c r="J26" s="30">
        <f>IF(ISERROR(F26/E26),0,F26/E26*100)</f>
        <v>0</v>
      </c>
      <c r="K26" s="30">
        <f>IF(ISERROR(F26/D26),0,F26/D26*100)</f>
        <v>86.444032889976924</v>
      </c>
    </row>
    <row r="27" spans="1:11" ht="51">
      <c r="A27" s="36" t="s">
        <v>478</v>
      </c>
      <c r="B27" s="28" t="s">
        <v>479</v>
      </c>
      <c r="C27" s="29">
        <v>21102</v>
      </c>
      <c r="D27" s="29">
        <v>65582</v>
      </c>
      <c r="E27" s="29">
        <v>0</v>
      </c>
      <c r="F27" s="29">
        <v>65582</v>
      </c>
      <c r="G27" s="29">
        <f>F27-C27</f>
        <v>44480</v>
      </c>
      <c r="H27" s="29">
        <f>E27-F27</f>
        <v>-65582</v>
      </c>
      <c r="I27" s="30">
        <f>IF(ISERROR(F27/C27),0,F27/C27*100-100)</f>
        <v>210.78570751587529</v>
      </c>
      <c r="J27" s="30">
        <f>IF(ISERROR(F27/E27),0,F27/E27*100)</f>
        <v>0</v>
      </c>
      <c r="K27" s="30">
        <f>IF(ISERROR(F27/D27),0,F27/D27*100)</f>
        <v>100</v>
      </c>
    </row>
    <row r="28" spans="1:11" ht="51">
      <c r="A28" s="36" t="s">
        <v>307</v>
      </c>
      <c r="B28" s="28" t="s">
        <v>308</v>
      </c>
      <c r="C28" s="29">
        <v>0</v>
      </c>
      <c r="D28" s="29">
        <v>154181</v>
      </c>
      <c r="E28" s="29">
        <v>0</v>
      </c>
      <c r="F28" s="29">
        <v>124390</v>
      </c>
      <c r="G28" s="29">
        <f>F28-C28</f>
        <v>124390</v>
      </c>
      <c r="H28" s="29">
        <f>E28-F28</f>
        <v>-124390</v>
      </c>
      <c r="I28" s="30">
        <f>IF(ISERROR(F28/C28),0,F28/C28*100-100)</f>
        <v>0</v>
      </c>
      <c r="J28" s="30">
        <f>IF(ISERROR(F28/E28),0,F28/E28*100)</f>
        <v>0</v>
      </c>
      <c r="K28" s="30">
        <f>IF(ISERROR(F28/D28),0,F28/D28*100)</f>
        <v>80.677904540767017</v>
      </c>
    </row>
    <row r="29" spans="1:11">
      <c r="A29" s="33" t="s">
        <v>28</v>
      </c>
      <c r="B29" s="28" t="s">
        <v>29</v>
      </c>
      <c r="C29" s="29">
        <v>1921899888.05</v>
      </c>
      <c r="D29" s="29">
        <v>2000216894</v>
      </c>
      <c r="E29" s="29">
        <v>1905249328</v>
      </c>
      <c r="F29" s="29">
        <v>1995163781.3299999</v>
      </c>
      <c r="G29" s="29">
        <f>F29-C29</f>
        <v>73263893.279999971</v>
      </c>
      <c r="H29" s="29">
        <f>E29-F29</f>
        <v>-89914453.329999924</v>
      </c>
      <c r="I29" s="30">
        <f>IF(ISERROR(F29/C29),0,F29/C29*100-100)</f>
        <v>3.8120556505331251</v>
      </c>
      <c r="J29" s="30">
        <f>IF(ISERROR(F29/E29),0,F29/E29*100)</f>
        <v>104.71930114387634</v>
      </c>
      <c r="K29" s="30">
        <f>IF(ISERROR(F29/D29),0,F29/D29*100)</f>
        <v>99.747371763274387</v>
      </c>
    </row>
    <row r="30" spans="1:11">
      <c r="A30" s="34" t="s">
        <v>30</v>
      </c>
      <c r="B30" s="28" t="s">
        <v>31</v>
      </c>
      <c r="C30" s="29">
        <v>1921899888.05</v>
      </c>
      <c r="D30" s="29">
        <v>2000216894</v>
      </c>
      <c r="E30" s="29">
        <v>1905249328</v>
      </c>
      <c r="F30" s="29">
        <v>1995163781.3299999</v>
      </c>
      <c r="G30" s="29">
        <f>F30-C30</f>
        <v>73263893.279999971</v>
      </c>
      <c r="H30" s="29">
        <f>E30-F30</f>
        <v>-89914453.329999924</v>
      </c>
      <c r="I30" s="30">
        <f>IF(ISERROR(F30/C30),0,F30/C30*100-100)</f>
        <v>3.8120556505331251</v>
      </c>
      <c r="J30" s="30">
        <f>IF(ISERROR(F30/E30),0,F30/E30*100)</f>
        <v>104.71930114387634</v>
      </c>
      <c r="K30" s="30">
        <f>IF(ISERROR(F30/D30),0,F30/D30*100)</f>
        <v>99.747371763274387</v>
      </c>
    </row>
    <row r="31" spans="1:11">
      <c r="A31" s="27" t="s">
        <v>32</v>
      </c>
      <c r="B31" s="28" t="s">
        <v>33</v>
      </c>
      <c r="C31" s="29">
        <v>1939802583.95</v>
      </c>
      <c r="D31" s="29">
        <v>2044315271</v>
      </c>
      <c r="E31" s="29">
        <v>1929794283</v>
      </c>
      <c r="F31" s="29">
        <v>2034480239.71</v>
      </c>
      <c r="G31" s="29">
        <f>F31-C31</f>
        <v>94677655.75999999</v>
      </c>
      <c r="H31" s="29">
        <f>E31-F31</f>
        <v>-104685956.71000004</v>
      </c>
      <c r="I31" s="30">
        <f>IF(ISERROR(F31/C31),0,F31/C31*100-100)</f>
        <v>4.8807882071797621</v>
      </c>
      <c r="J31" s="30">
        <f>IF(ISERROR(F31/E31),0,F31/E31*100)</f>
        <v>105.42472105095359</v>
      </c>
      <c r="K31" s="30">
        <f>IF(ISERROR(F31/D31),0,F31/D31*100)</f>
        <v>99.518908290246785</v>
      </c>
    </row>
    <row r="32" spans="1:11">
      <c r="A32" s="33" t="s">
        <v>34</v>
      </c>
      <c r="B32" s="28" t="s">
        <v>35</v>
      </c>
      <c r="C32" s="29">
        <v>1929501963.4200001</v>
      </c>
      <c r="D32" s="29">
        <v>2031738919</v>
      </c>
      <c r="E32" s="29">
        <v>1926099103</v>
      </c>
      <c r="F32" s="29">
        <v>2023823395.8800001</v>
      </c>
      <c r="G32" s="29">
        <f>F32-C32</f>
        <v>94321432.460000038</v>
      </c>
      <c r="H32" s="29">
        <f>E32-F32</f>
        <v>-97724292.880000114</v>
      </c>
      <c r="I32" s="30">
        <f>IF(ISERROR(F32/C32),0,F32/C32*100-100)</f>
        <v>4.888382300104908</v>
      </c>
      <c r="J32" s="30">
        <f>IF(ISERROR(F32/E32),0,F32/E32*100)</f>
        <v>105.07368975603538</v>
      </c>
      <c r="K32" s="30">
        <f>IF(ISERROR(F32/D32),0,F32/D32*100)</f>
        <v>99.610406482546693</v>
      </c>
    </row>
    <row r="33" spans="1:11">
      <c r="A33" s="34" t="s">
        <v>36</v>
      </c>
      <c r="B33" s="28" t="s">
        <v>37</v>
      </c>
      <c r="C33" s="29">
        <v>174155078.84999999</v>
      </c>
      <c r="D33" s="29">
        <v>180904117</v>
      </c>
      <c r="E33" s="29">
        <v>185422469</v>
      </c>
      <c r="F33" s="29">
        <v>176697016.75999999</v>
      </c>
      <c r="G33" s="29">
        <f>F33-C33</f>
        <v>2541937.9099999964</v>
      </c>
      <c r="H33" s="29">
        <f>E33-F33</f>
        <v>8725452.2400000095</v>
      </c>
      <c r="I33" s="30">
        <f>IF(ISERROR(F33/C33),0,F33/C33*100-100)</f>
        <v>1.4595829916561769</v>
      </c>
      <c r="J33" s="30">
        <f>IF(ISERROR(F33/E33),0,F33/E33*100)</f>
        <v>95.294285375954075</v>
      </c>
      <c r="K33" s="30">
        <f>IF(ISERROR(F33/D33),0,F33/D33*100)</f>
        <v>97.674403264133559</v>
      </c>
    </row>
    <row r="34" spans="1:11">
      <c r="A34" s="35" t="s">
        <v>38</v>
      </c>
      <c r="B34" s="28" t="s">
        <v>39</v>
      </c>
      <c r="C34" s="29">
        <v>141386371.00999999</v>
      </c>
      <c r="D34" s="29">
        <v>144066188</v>
      </c>
      <c r="E34" s="29">
        <v>142978865</v>
      </c>
      <c r="F34" s="29">
        <v>142264041.25999999</v>
      </c>
      <c r="G34" s="29">
        <f>F34-C34</f>
        <v>877670.25</v>
      </c>
      <c r="H34" s="29">
        <f>E34-F34</f>
        <v>714823.74000000954</v>
      </c>
      <c r="I34" s="30">
        <f>IF(ISERROR(F34/C34),0,F34/C34*100-100)</f>
        <v>0.62076015087615133</v>
      </c>
      <c r="J34" s="30">
        <f>IF(ISERROR(F34/E34),0,F34/E34*100)</f>
        <v>99.500049367436233</v>
      </c>
      <c r="K34" s="30">
        <f>IF(ISERROR(F34/D34),0,F34/D34*100)</f>
        <v>98.749084177891902</v>
      </c>
    </row>
    <row r="35" spans="1:11">
      <c r="A35" s="35" t="s">
        <v>40</v>
      </c>
      <c r="B35" s="28" t="s">
        <v>41</v>
      </c>
      <c r="C35" s="29">
        <v>32768707.84</v>
      </c>
      <c r="D35" s="29">
        <v>36837929</v>
      </c>
      <c r="E35" s="29">
        <v>42443604</v>
      </c>
      <c r="F35" s="29">
        <v>34432975.5</v>
      </c>
      <c r="G35" s="29">
        <f>F35-C35</f>
        <v>1664267.6600000001</v>
      </c>
      <c r="H35" s="29">
        <f>E35-F35</f>
        <v>8010628.5</v>
      </c>
      <c r="I35" s="30">
        <f>IF(ISERROR(F35/C35),0,F35/C35*100-100)</f>
        <v>5.0788321227865652</v>
      </c>
      <c r="J35" s="30">
        <f>IF(ISERROR(F35/E35),0,F35/E35*100)</f>
        <v>81.126417775455636</v>
      </c>
      <c r="K35" s="30">
        <f>IF(ISERROR(F35/D35),0,F35/D35*100)</f>
        <v>93.4715290319388</v>
      </c>
    </row>
    <row r="36" spans="1:11">
      <c r="A36" s="36" t="s">
        <v>42</v>
      </c>
      <c r="B36" s="28" t="s">
        <v>43</v>
      </c>
      <c r="C36" s="29">
        <v>676549.33</v>
      </c>
      <c r="D36" s="29">
        <v>0</v>
      </c>
      <c r="E36" s="29">
        <v>0</v>
      </c>
      <c r="F36" s="29">
        <v>1685217.89</v>
      </c>
      <c r="G36" s="29">
        <f>F36-C36</f>
        <v>1008668.5599999999</v>
      </c>
      <c r="H36" s="29">
        <f>E36-F36</f>
        <v>-1685217.89</v>
      </c>
      <c r="I36" s="30">
        <f>IF(ISERROR(F36/C36),0,F36/C36*100-100)</f>
        <v>149.09017203520105</v>
      </c>
      <c r="J36" s="30">
        <f>IF(ISERROR(F36/E36),0,F36/E36*100)</f>
        <v>0</v>
      </c>
      <c r="K36" s="30">
        <f>IF(ISERROR(F36/D36),0,F36/D36*100)</f>
        <v>0</v>
      </c>
    </row>
    <row r="37" spans="1:11">
      <c r="A37" s="34" t="s">
        <v>44</v>
      </c>
      <c r="B37" s="28" t="s">
        <v>45</v>
      </c>
      <c r="C37" s="29">
        <v>1678041344.6900001</v>
      </c>
      <c r="D37" s="29">
        <v>1739204477</v>
      </c>
      <c r="E37" s="29">
        <v>1667390905</v>
      </c>
      <c r="F37" s="29">
        <v>1735552206.3699999</v>
      </c>
      <c r="G37" s="29">
        <f>F37-C37</f>
        <v>57510861.679999828</v>
      </c>
      <c r="H37" s="29">
        <f>E37-F37</f>
        <v>-68161301.369999886</v>
      </c>
      <c r="I37" s="30">
        <f>IF(ISERROR(F37/C37),0,F37/C37*100-100)</f>
        <v>3.4272613044957154</v>
      </c>
      <c r="J37" s="30">
        <f>IF(ISERROR(F37/E37),0,F37/E37*100)</f>
        <v>104.08790171312587</v>
      </c>
      <c r="K37" s="30">
        <f>IF(ISERROR(F37/D37),0,F37/D37*100)</f>
        <v>99.790003379228878</v>
      </c>
    </row>
    <row r="38" spans="1:11">
      <c r="A38" s="35" t="s">
        <v>46</v>
      </c>
      <c r="B38" s="28" t="s">
        <v>47</v>
      </c>
      <c r="C38" s="29">
        <v>1676220213.3499999</v>
      </c>
      <c r="D38" s="29">
        <v>1735663100</v>
      </c>
      <c r="E38" s="29">
        <v>1665519519</v>
      </c>
      <c r="F38" s="29">
        <v>1732341045.46</v>
      </c>
      <c r="G38" s="29">
        <f>F38-C38</f>
        <v>56120832.110000134</v>
      </c>
      <c r="H38" s="29">
        <f>E38-F38</f>
        <v>-66821526.460000038</v>
      </c>
      <c r="I38" s="30">
        <f>IF(ISERROR(F38/C38),0,F38/C38*100-100)</f>
        <v>3.3480584271108569</v>
      </c>
      <c r="J38" s="30">
        <f>IF(ISERROR(F38/E38),0,F38/E38*100)</f>
        <v>104.01205303796863</v>
      </c>
      <c r="K38" s="30">
        <f>IF(ISERROR(F38/D38),0,F38/D38*100)</f>
        <v>99.808600266952723</v>
      </c>
    </row>
    <row r="39" spans="1:11">
      <c r="A39" s="35" t="s">
        <v>48</v>
      </c>
      <c r="B39" s="28" t="s">
        <v>49</v>
      </c>
      <c r="C39" s="29">
        <v>1821131.34</v>
      </c>
      <c r="D39" s="29">
        <v>3541377</v>
      </c>
      <c r="E39" s="29">
        <v>1871386</v>
      </c>
      <c r="F39" s="29">
        <v>3211160.91</v>
      </c>
      <c r="G39" s="29">
        <f>F39-C39</f>
        <v>1390029.57</v>
      </c>
      <c r="H39" s="29">
        <f>E39-F39</f>
        <v>-1339774.9100000001</v>
      </c>
      <c r="I39" s="30">
        <f>IF(ISERROR(F39/C39),0,F39/C39*100-100)</f>
        <v>76.327804561311865</v>
      </c>
      <c r="J39" s="30">
        <f>IF(ISERROR(F39/E39),0,F39/E39*100)</f>
        <v>171.59265432144946</v>
      </c>
      <c r="K39" s="30">
        <f>IF(ISERROR(F39/D39),0,F39/D39*100)</f>
        <v>90.675488941166108</v>
      </c>
    </row>
    <row r="40" spans="1:11" ht="25.5">
      <c r="A40" s="34" t="s">
        <v>81</v>
      </c>
      <c r="B40" s="28" t="s">
        <v>82</v>
      </c>
      <c r="C40" s="29">
        <v>433883.2</v>
      </c>
      <c r="D40" s="29">
        <v>35816675</v>
      </c>
      <c r="E40" s="29">
        <v>415821</v>
      </c>
      <c r="F40" s="29">
        <v>35816674.509999998</v>
      </c>
      <c r="G40" s="29">
        <f>F40-C40</f>
        <v>35382791.309999995</v>
      </c>
      <c r="H40" s="29">
        <f>E40-F40</f>
        <v>-35400853.509999998</v>
      </c>
      <c r="I40" s="30">
        <f>IF(ISERROR(F40/C40),0,F40/C40*100-100)</f>
        <v>8154.9115775858572</v>
      </c>
      <c r="J40" s="30">
        <f>IF(ISERROR(F40/E40),0,F40/E40*100)</f>
        <v>8613.4838091390284</v>
      </c>
      <c r="K40" s="30">
        <f>IF(ISERROR(F40/D40),0,F40/D40*100)</f>
        <v>99.999998631922139</v>
      </c>
    </row>
    <row r="41" spans="1:11">
      <c r="A41" s="35" t="s">
        <v>83</v>
      </c>
      <c r="B41" s="28" t="s">
        <v>84</v>
      </c>
      <c r="C41" s="29">
        <v>433883.2</v>
      </c>
      <c r="D41" s="29">
        <v>35816675</v>
      </c>
      <c r="E41" s="29">
        <v>415821</v>
      </c>
      <c r="F41" s="29">
        <v>35816674.509999998</v>
      </c>
      <c r="G41" s="29">
        <f>F41-C41</f>
        <v>35382791.309999995</v>
      </c>
      <c r="H41" s="29">
        <f>E41-F41</f>
        <v>-35400853.509999998</v>
      </c>
      <c r="I41" s="30">
        <f>IF(ISERROR(F41/C41),0,F41/C41*100-100)</f>
        <v>8154.9115775858572</v>
      </c>
      <c r="J41" s="30">
        <f>IF(ISERROR(F41/E41),0,F41/E41*100)</f>
        <v>8613.4838091390284</v>
      </c>
      <c r="K41" s="30">
        <f>IF(ISERROR(F41/D41),0,F41/D41*100)</f>
        <v>99.999998631922139</v>
      </c>
    </row>
    <row r="42" spans="1:11" ht="25.5">
      <c r="A42" s="34" t="s">
        <v>50</v>
      </c>
      <c r="B42" s="28" t="s">
        <v>51</v>
      </c>
      <c r="C42" s="29">
        <v>76871656.680000007</v>
      </c>
      <c r="D42" s="29">
        <v>75813650</v>
      </c>
      <c r="E42" s="29">
        <v>72869908</v>
      </c>
      <c r="F42" s="29">
        <v>75757498.239999995</v>
      </c>
      <c r="G42" s="29">
        <f>F42-C42</f>
        <v>-1114158.4400000125</v>
      </c>
      <c r="H42" s="29">
        <f>E42-F42</f>
        <v>-2887590.2399999946</v>
      </c>
      <c r="I42" s="30">
        <f>IF(ISERROR(F42/C42),0,F42/C42*100-100)</f>
        <v>-1.4493748256760028</v>
      </c>
      <c r="J42" s="30">
        <f>IF(ISERROR(F42/E42),0,F42/E42*100)</f>
        <v>103.96266486297745</v>
      </c>
      <c r="K42" s="30">
        <f>IF(ISERROR(F42/D42),0,F42/D42*100)</f>
        <v>99.925934498602814</v>
      </c>
    </row>
    <row r="43" spans="1:11">
      <c r="A43" s="35" t="s">
        <v>52</v>
      </c>
      <c r="B43" s="28" t="s">
        <v>53</v>
      </c>
      <c r="C43" s="29">
        <v>25096.87</v>
      </c>
      <c r="D43" s="29">
        <v>44691</v>
      </c>
      <c r="E43" s="29">
        <v>2408</v>
      </c>
      <c r="F43" s="29">
        <v>39938.18</v>
      </c>
      <c r="G43" s="29">
        <f>F43-C43</f>
        <v>14841.310000000001</v>
      </c>
      <c r="H43" s="29">
        <f>E43-F43</f>
        <v>-37530.18</v>
      </c>
      <c r="I43" s="30">
        <f>IF(ISERROR(F43/C43),0,F43/C43*100-100)</f>
        <v>59.136099441882607</v>
      </c>
      <c r="J43" s="30">
        <f>IF(ISERROR(F43/E43),0,F43/E43*100)</f>
        <v>1658.5622923588041</v>
      </c>
      <c r="K43" s="30">
        <f>IF(ISERROR(F43/D43),0,F43/D43*100)</f>
        <v>89.365151820277006</v>
      </c>
    </row>
    <row r="44" spans="1:11" ht="25.5">
      <c r="A44" s="36" t="s">
        <v>85</v>
      </c>
      <c r="B44" s="28" t="s">
        <v>86</v>
      </c>
      <c r="C44" s="29">
        <v>0</v>
      </c>
      <c r="D44" s="29">
        <v>2408</v>
      </c>
      <c r="E44" s="29">
        <v>2408</v>
      </c>
      <c r="F44" s="29">
        <v>0</v>
      </c>
      <c r="G44" s="29">
        <f>F44-C44</f>
        <v>0</v>
      </c>
      <c r="H44" s="29">
        <f>E44-F44</f>
        <v>2408</v>
      </c>
      <c r="I44" s="30">
        <f>IF(ISERROR(F44/C44),0,F44/C44*100-100)</f>
        <v>0</v>
      </c>
      <c r="J44" s="30">
        <f>IF(ISERROR(F44/E44),0,F44/E44*100)</f>
        <v>0</v>
      </c>
      <c r="K44" s="30">
        <f>IF(ISERROR(F44/D44),0,F44/D44*100)</f>
        <v>0</v>
      </c>
    </row>
    <row r="45" spans="1:11" ht="25.5">
      <c r="A45" s="36" t="s">
        <v>54</v>
      </c>
      <c r="B45" s="28" t="s">
        <v>55</v>
      </c>
      <c r="C45" s="29">
        <v>25096.87</v>
      </c>
      <c r="D45" s="29">
        <v>42283</v>
      </c>
      <c r="E45" s="29">
        <v>0</v>
      </c>
      <c r="F45" s="29">
        <v>39938.18</v>
      </c>
      <c r="G45" s="29">
        <f>F45-C45</f>
        <v>14841.310000000001</v>
      </c>
      <c r="H45" s="29">
        <f>E45-F45</f>
        <v>-39938.18</v>
      </c>
      <c r="I45" s="30">
        <f>IF(ISERROR(F45/C45),0,F45/C45*100-100)</f>
        <v>59.136099441882607</v>
      </c>
      <c r="J45" s="30">
        <f>IF(ISERROR(F45/E45),0,F45/E45*100)</f>
        <v>0</v>
      </c>
      <c r="K45" s="30">
        <f>IF(ISERROR(F45/D45),0,F45/D45*100)</f>
        <v>94.454461603954314</v>
      </c>
    </row>
    <row r="46" spans="1:11" ht="25.5">
      <c r="A46" s="37" t="s">
        <v>56</v>
      </c>
      <c r="B46" s="28" t="s">
        <v>57</v>
      </c>
      <c r="C46" s="29">
        <v>25096.87</v>
      </c>
      <c r="D46" s="29">
        <v>42283</v>
      </c>
      <c r="E46" s="29">
        <v>0</v>
      </c>
      <c r="F46" s="29">
        <v>39938.18</v>
      </c>
      <c r="G46" s="29">
        <f>F46-C46</f>
        <v>14841.310000000001</v>
      </c>
      <c r="H46" s="29">
        <f>E46-F46</f>
        <v>-39938.18</v>
      </c>
      <c r="I46" s="30">
        <f>IF(ISERROR(F46/C46),0,F46/C46*100-100)</f>
        <v>59.136099441882607</v>
      </c>
      <c r="J46" s="30">
        <f>IF(ISERROR(F46/E46),0,F46/E46*100)</f>
        <v>0</v>
      </c>
      <c r="K46" s="30">
        <f>IF(ISERROR(F46/D46),0,F46/D46*100)</f>
        <v>94.454461603954314</v>
      </c>
    </row>
    <row r="47" spans="1:11" ht="51">
      <c r="A47" s="35" t="s">
        <v>155</v>
      </c>
      <c r="B47" s="28" t="s">
        <v>156</v>
      </c>
      <c r="C47" s="29">
        <v>599774</v>
      </c>
      <c r="D47" s="29">
        <v>743713</v>
      </c>
      <c r="E47" s="29">
        <v>0</v>
      </c>
      <c r="F47" s="29">
        <v>734718.5</v>
      </c>
      <c r="G47" s="29">
        <f>F47-C47</f>
        <v>134944.5</v>
      </c>
      <c r="H47" s="29">
        <f>E47-F47</f>
        <v>-734718.5</v>
      </c>
      <c r="I47" s="30">
        <f>IF(ISERROR(F47/C47),0,F47/C47*100-100)</f>
        <v>22.49922470797334</v>
      </c>
      <c r="J47" s="30">
        <f>IF(ISERROR(F47/E47),0,F47/E47*100)</f>
        <v>0</v>
      </c>
      <c r="K47" s="30">
        <f>IF(ISERROR(F47/D47),0,F47/D47*100)</f>
        <v>98.790595296841659</v>
      </c>
    </row>
    <row r="48" spans="1:11" ht="63.75">
      <c r="A48" s="36" t="s">
        <v>187</v>
      </c>
      <c r="B48" s="28" t="s">
        <v>188</v>
      </c>
      <c r="C48" s="29">
        <v>599774</v>
      </c>
      <c r="D48" s="29">
        <v>743713</v>
      </c>
      <c r="E48" s="29">
        <v>0</v>
      </c>
      <c r="F48" s="29">
        <v>734718.5</v>
      </c>
      <c r="G48" s="29">
        <f>F48-C48</f>
        <v>134944.5</v>
      </c>
      <c r="H48" s="29">
        <f>E48-F48</f>
        <v>-734718.5</v>
      </c>
      <c r="I48" s="30">
        <f>IF(ISERROR(F48/C48),0,F48/C48*100-100)</f>
        <v>22.49922470797334</v>
      </c>
      <c r="J48" s="30">
        <f>IF(ISERROR(F48/E48),0,F48/E48*100)</f>
        <v>0</v>
      </c>
      <c r="K48" s="30">
        <f>IF(ISERROR(F48/D48),0,F48/D48*100)</f>
        <v>98.790595296841659</v>
      </c>
    </row>
    <row r="49" spans="1:11" ht="25.5">
      <c r="A49" s="35" t="s">
        <v>138</v>
      </c>
      <c r="B49" s="28" t="s">
        <v>139</v>
      </c>
      <c r="C49" s="29">
        <v>76246785.810000002</v>
      </c>
      <c r="D49" s="29">
        <v>74987050</v>
      </c>
      <c r="E49" s="29">
        <v>72867500</v>
      </c>
      <c r="F49" s="29">
        <v>74982841.560000002</v>
      </c>
      <c r="G49" s="29">
        <f>F49-C49</f>
        <v>-1263944.25</v>
      </c>
      <c r="H49" s="29">
        <f>E49-F49</f>
        <v>-2115341.5600000024</v>
      </c>
      <c r="I49" s="30">
        <f>IF(ISERROR(F49/C49),0,F49/C49*100-100)</f>
        <v>-1.6577016808939788</v>
      </c>
      <c r="J49" s="30">
        <f>IF(ISERROR(F49/E49),0,F49/E49*100)</f>
        <v>102.90299730332453</v>
      </c>
      <c r="K49" s="30">
        <f>IF(ISERROR(F49/D49),0,F49/D49*100)</f>
        <v>99.994387777622933</v>
      </c>
    </row>
    <row r="50" spans="1:11" ht="25.5">
      <c r="A50" s="36" t="s">
        <v>159</v>
      </c>
      <c r="B50" s="28" t="s">
        <v>160</v>
      </c>
      <c r="C50" s="29">
        <v>4007711.7</v>
      </c>
      <c r="D50" s="29">
        <v>4027380</v>
      </c>
      <c r="E50" s="29">
        <v>2853988</v>
      </c>
      <c r="F50" s="29">
        <v>4026497.22</v>
      </c>
      <c r="G50" s="29">
        <f>F50-C50</f>
        <v>18785.520000000019</v>
      </c>
      <c r="H50" s="29">
        <f>E50-F50</f>
        <v>-1172509.2200000002</v>
      </c>
      <c r="I50" s="30">
        <f>IF(ISERROR(F50/C50),0,F50/C50*100-100)</f>
        <v>0.46873431539499677</v>
      </c>
      <c r="J50" s="30">
        <f>IF(ISERROR(F50/E50),0,F50/E50*100)</f>
        <v>141.08318675481468</v>
      </c>
      <c r="K50" s="30">
        <f>IF(ISERROR(F50/D50),0,F50/D50*100)</f>
        <v>99.978080538712518</v>
      </c>
    </row>
    <row r="51" spans="1:11" ht="38.25">
      <c r="A51" s="36" t="s">
        <v>140</v>
      </c>
      <c r="B51" s="28" t="s">
        <v>141</v>
      </c>
      <c r="C51" s="29">
        <v>72239074.109999999</v>
      </c>
      <c r="D51" s="29">
        <v>70959670</v>
      </c>
      <c r="E51" s="29">
        <v>70013512</v>
      </c>
      <c r="F51" s="29">
        <v>70956344.340000004</v>
      </c>
      <c r="G51" s="29">
        <f>F51-C51</f>
        <v>-1282729.7699999958</v>
      </c>
      <c r="H51" s="29">
        <f>E51-F51</f>
        <v>-942832.34000000358</v>
      </c>
      <c r="I51" s="30">
        <f>IF(ISERROR(F51/C51),0,F51/C51*100-100)</f>
        <v>-1.7756730492513668</v>
      </c>
      <c r="J51" s="30">
        <f>IF(ISERROR(F51/E51),0,F51/E51*100)</f>
        <v>101.346643402205</v>
      </c>
      <c r="K51" s="30">
        <f>IF(ISERROR(F51/D51),0,F51/D51*100)</f>
        <v>99.995313309658869</v>
      </c>
    </row>
    <row r="52" spans="1:11">
      <c r="A52" s="35" t="s">
        <v>189</v>
      </c>
      <c r="B52" s="28" t="s">
        <v>190</v>
      </c>
      <c r="C52" s="29">
        <v>0</v>
      </c>
      <c r="D52" s="29">
        <v>38196</v>
      </c>
      <c r="E52" s="29">
        <v>0</v>
      </c>
      <c r="F52" s="29">
        <v>0</v>
      </c>
      <c r="G52" s="29">
        <f>F52-C52</f>
        <v>0</v>
      </c>
      <c r="H52" s="29">
        <f>E52-F52</f>
        <v>0</v>
      </c>
      <c r="I52" s="30">
        <f>IF(ISERROR(F52/C52),0,F52/C52*100-100)</f>
        <v>0</v>
      </c>
      <c r="J52" s="30">
        <f>IF(ISERROR(F52/E52),0,F52/E52*100)</f>
        <v>0</v>
      </c>
      <c r="K52" s="30">
        <f>IF(ISERROR(F52/D52),0,F52/D52*100)</f>
        <v>0</v>
      </c>
    </row>
    <row r="53" spans="1:11">
      <c r="A53" s="33" t="s">
        <v>58</v>
      </c>
      <c r="B53" s="28" t="s">
        <v>59</v>
      </c>
      <c r="C53" s="29">
        <v>10300620.529999999</v>
      </c>
      <c r="D53" s="29">
        <v>12576352</v>
      </c>
      <c r="E53" s="29">
        <v>3695180</v>
      </c>
      <c r="F53" s="29">
        <v>10656843.83</v>
      </c>
      <c r="G53" s="29">
        <f>F53-C53</f>
        <v>356223.30000000075</v>
      </c>
      <c r="H53" s="29">
        <f>E53-F53</f>
        <v>-6961663.8300000001</v>
      </c>
      <c r="I53" s="30">
        <f>IF(ISERROR(F53/C53),0,F53/C53*100-100)</f>
        <v>3.4582702951003768</v>
      </c>
      <c r="J53" s="30">
        <f>IF(ISERROR(F53/E53),0,F53/E53*100)</f>
        <v>288.39850372647612</v>
      </c>
      <c r="K53" s="30">
        <f>IF(ISERROR(F53/D53),0,F53/D53*100)</f>
        <v>84.737162493543437</v>
      </c>
    </row>
    <row r="54" spans="1:11">
      <c r="A54" s="34" t="s">
        <v>60</v>
      </c>
      <c r="B54" s="28" t="s">
        <v>61</v>
      </c>
      <c r="C54" s="29">
        <v>10300620.529999999</v>
      </c>
      <c r="D54" s="29">
        <v>12576352</v>
      </c>
      <c r="E54" s="29">
        <v>3695180</v>
      </c>
      <c r="F54" s="29">
        <v>10656843.83</v>
      </c>
      <c r="G54" s="29">
        <f>F54-C54</f>
        <v>356223.30000000075</v>
      </c>
      <c r="H54" s="29">
        <f>E54-F54</f>
        <v>-6961663.8300000001</v>
      </c>
      <c r="I54" s="30">
        <f>IF(ISERROR(F54/C54),0,F54/C54*100-100)</f>
        <v>3.4582702951003768</v>
      </c>
      <c r="J54" s="30">
        <f>IF(ISERROR(F54/E54),0,F54/E54*100)</f>
        <v>288.39850372647612</v>
      </c>
      <c r="K54" s="30">
        <f>IF(ISERROR(F54/D54),0,F54/D54*100)</f>
        <v>84.737162493543437</v>
      </c>
    </row>
    <row r="55" spans="1:11">
      <c r="A55" s="27"/>
      <c r="B55" s="28" t="s">
        <v>87</v>
      </c>
      <c r="C55" s="29">
        <v>16016311.810000001</v>
      </c>
      <c r="D55" s="29">
        <v>-10783605</v>
      </c>
      <c r="E55" s="29">
        <v>-519984</v>
      </c>
      <c r="F55" s="29">
        <v>-5231558.63</v>
      </c>
      <c r="G55" s="29">
        <f>F55-C55</f>
        <v>-21247870.440000001</v>
      </c>
      <c r="H55" s="29">
        <f>E55-F55</f>
        <v>4711574.63</v>
      </c>
      <c r="I55" s="30">
        <f>IF(ISERROR(F55/C55),0,F55/C55*100-100)</f>
        <v>-132.66394093759843</v>
      </c>
      <c r="J55" s="30">
        <f>IF(ISERROR(F55/E55),0,F55/E55*100)</f>
        <v>1006.0999242284378</v>
      </c>
      <c r="K55" s="30">
        <f>IF(ISERROR(F55/D55),0,F55/D55*100)</f>
        <v>48.514004639450349</v>
      </c>
    </row>
    <row r="56" spans="1:11">
      <c r="A56" s="27" t="s">
        <v>88</v>
      </c>
      <c r="B56" s="28" t="s">
        <v>89</v>
      </c>
      <c r="C56" s="29">
        <v>-16016311.810000001</v>
      </c>
      <c r="D56" s="29">
        <v>10783605</v>
      </c>
      <c r="E56" s="29">
        <v>519984</v>
      </c>
      <c r="F56" s="29">
        <v>5231558.63</v>
      </c>
      <c r="G56" s="29">
        <f>F56-C56</f>
        <v>21247870.440000001</v>
      </c>
      <c r="H56" s="29">
        <f>E56-F56</f>
        <v>-4711574.63</v>
      </c>
      <c r="I56" s="30">
        <f>IF(ISERROR(F56/C56),0,F56/C56*100-100)</f>
        <v>-132.66394093759843</v>
      </c>
      <c r="J56" s="30">
        <f>IF(ISERROR(F56/E56),0,F56/E56*100)</f>
        <v>1006.0999242284378</v>
      </c>
      <c r="K56" s="30">
        <f>IF(ISERROR(F56/D56),0,F56/D56*100)</f>
        <v>48.514004639450349</v>
      </c>
    </row>
    <row r="57" spans="1:11">
      <c r="A57" s="33" t="s">
        <v>90</v>
      </c>
      <c r="B57" s="28" t="s">
        <v>91</v>
      </c>
      <c r="C57" s="29">
        <v>-6182618.8099999996</v>
      </c>
      <c r="D57" s="29">
        <v>10783605</v>
      </c>
      <c r="E57" s="29">
        <v>519984</v>
      </c>
      <c r="F57" s="29">
        <v>5231558.63</v>
      </c>
      <c r="G57" s="29">
        <f>F57-C57</f>
        <v>11414177.439999999</v>
      </c>
      <c r="H57" s="29">
        <f>E57-F57</f>
        <v>-4711574.63</v>
      </c>
      <c r="I57" s="30">
        <f>IF(ISERROR(F57/C57),0,F57/C57*100-100)</f>
        <v>-184.61719524966151</v>
      </c>
      <c r="J57" s="30">
        <f>IF(ISERROR(F57/E57),0,F57/E57*100)</f>
        <v>1006.0999242284378</v>
      </c>
      <c r="K57" s="30">
        <f>IF(ISERROR(F57/D57),0,F57/D57*100)</f>
        <v>48.514004639450349</v>
      </c>
    </row>
    <row r="58" spans="1:11" ht="25.5">
      <c r="A58" s="34" t="s">
        <v>92</v>
      </c>
      <c r="B58" s="28" t="s">
        <v>93</v>
      </c>
      <c r="C58" s="29">
        <v>-3185691.83</v>
      </c>
      <c r="D58" s="29">
        <v>10738153</v>
      </c>
      <c r="E58" s="29">
        <v>519984</v>
      </c>
      <c r="F58" s="29">
        <v>-10738148.75</v>
      </c>
      <c r="G58" s="29">
        <f>F58-C58</f>
        <v>-7552456.9199999999</v>
      </c>
      <c r="H58" s="29">
        <f>E58-F58</f>
        <v>11258132.75</v>
      </c>
      <c r="I58" s="30">
        <f>IF(ISERROR(F58/C58),0,F58/C58*100-100)</f>
        <v>237.07430985250068</v>
      </c>
      <c r="J58" s="30">
        <f>IF(ISERROR(F58/E58),0,F58/E58*100)</f>
        <v>-2065.0921470660633</v>
      </c>
      <c r="K58" s="30">
        <f>IF(ISERROR(F58/D58),0,F58/D58*100)</f>
        <v>-99.99996042149894</v>
      </c>
    </row>
    <row r="59" spans="1:11" ht="25.5">
      <c r="A59" s="34" t="s">
        <v>104</v>
      </c>
      <c r="B59" s="28" t="s">
        <v>105</v>
      </c>
      <c r="C59" s="29">
        <v>-71926.2</v>
      </c>
      <c r="D59" s="29">
        <v>45452</v>
      </c>
      <c r="E59" s="29">
        <v>0</v>
      </c>
      <c r="F59" s="29">
        <v>-42763.57</v>
      </c>
      <c r="G59" s="29">
        <f>F59-C59</f>
        <v>29162.629999999997</v>
      </c>
      <c r="H59" s="29">
        <f>E59-F59</f>
        <v>42763.57</v>
      </c>
      <c r="I59" s="30">
        <f>IF(ISERROR(F59/C59),0,F59/C59*100-100)</f>
        <v>-40.545211619687962</v>
      </c>
      <c r="J59" s="30">
        <f>IF(ISERROR(F59/E59),0,F59/E59*100)</f>
        <v>0</v>
      </c>
      <c r="K59" s="30">
        <f>IF(ISERROR(F59/D59),0,F59/D59*100)</f>
        <v>-94.085122766874946</v>
      </c>
    </row>
    <row r="60" spans="1:11">
      <c r="A60" s="33" t="s">
        <v>199</v>
      </c>
      <c r="B60" s="28" t="s">
        <v>200</v>
      </c>
      <c r="C60" s="29">
        <v>-9833693</v>
      </c>
      <c r="D60" s="29">
        <v>0</v>
      </c>
      <c r="E60" s="29">
        <v>0</v>
      </c>
      <c r="F60" s="29">
        <v>0</v>
      </c>
      <c r="G60" s="29">
        <f>F60-C60</f>
        <v>9833693</v>
      </c>
      <c r="H60" s="29">
        <f>E60-F60</f>
        <v>0</v>
      </c>
      <c r="I60" s="30">
        <f>IF(ISERROR(F60/C60),0,F60/C60*100-100)</f>
        <v>-100</v>
      </c>
      <c r="J60" s="30">
        <f>IF(ISERROR(F60/E60),0,F60/E60*100)</f>
        <v>0</v>
      </c>
      <c r="K60" s="30">
        <f>IF(ISERROR(F60/D60),0,F60/D60*100)</f>
        <v>0</v>
      </c>
    </row>
    <row r="61" spans="1:11">
      <c r="A61" s="27"/>
      <c r="B61" s="28"/>
      <c r="C61" s="29"/>
      <c r="D61" s="29"/>
      <c r="E61" s="29"/>
      <c r="F61" s="29"/>
      <c r="G61" s="29"/>
      <c r="H61" s="29"/>
      <c r="I61" s="30"/>
      <c r="J61" s="30"/>
      <c r="K61" s="30"/>
    </row>
    <row r="62" spans="1:11" s="42" customFormat="1">
      <c r="A62" s="38"/>
      <c r="B62" s="39" t="s">
        <v>62</v>
      </c>
      <c r="C62" s="40"/>
      <c r="D62" s="40"/>
      <c r="E62" s="40"/>
      <c r="F62" s="40"/>
      <c r="G62" s="40"/>
      <c r="H62" s="40"/>
      <c r="I62" s="41"/>
      <c r="J62" s="41"/>
      <c r="K62" s="41"/>
    </row>
    <row r="63" spans="1:11">
      <c r="A63" s="27" t="s">
        <v>26</v>
      </c>
      <c r="B63" s="28" t="s">
        <v>27</v>
      </c>
      <c r="C63" s="29">
        <v>1944416129.1700001</v>
      </c>
      <c r="D63" s="29">
        <v>2009762374</v>
      </c>
      <c r="E63" s="29">
        <v>1913801767</v>
      </c>
      <c r="F63" s="29">
        <v>2007071826.48</v>
      </c>
      <c r="G63" s="29">
        <f>F63-C63</f>
        <v>62655697.309999943</v>
      </c>
      <c r="H63" s="29">
        <f>E63-F63</f>
        <v>-93270059.480000019</v>
      </c>
      <c r="I63" s="30">
        <f>IF(ISERROR(F63/C63),0,F63/C63*100-100)</f>
        <v>3.2223399286831267</v>
      </c>
      <c r="J63" s="30">
        <f>IF(ISERROR(F63/E63),0,F63/E63*100)</f>
        <v>104.87354861345992</v>
      </c>
      <c r="K63" s="30">
        <f>IF(ISERROR(F63/D63),0,F63/D63*100)</f>
        <v>99.866126087600847</v>
      </c>
    </row>
    <row r="64" spans="1:11" ht="25.5">
      <c r="A64" s="33" t="s">
        <v>69</v>
      </c>
      <c r="B64" s="28" t="s">
        <v>70</v>
      </c>
      <c r="C64" s="29">
        <v>33098333.010000002</v>
      </c>
      <c r="D64" s="29">
        <v>31257024</v>
      </c>
      <c r="E64" s="29">
        <v>23921900</v>
      </c>
      <c r="F64" s="29">
        <v>32183471.219999999</v>
      </c>
      <c r="G64" s="29">
        <f>F64-C64</f>
        <v>-914861.79000000283</v>
      </c>
      <c r="H64" s="29">
        <f>E64-F64</f>
        <v>-8261571.2199999988</v>
      </c>
      <c r="I64" s="30">
        <f>IF(ISERROR(F64/C64),0,F64/C64*100-100)</f>
        <v>-2.7640721051528345</v>
      </c>
      <c r="J64" s="30">
        <f>IF(ISERROR(F64/E64),0,F64/E64*100)</f>
        <v>134.53559800851937</v>
      </c>
      <c r="K64" s="30">
        <f>IF(ISERROR(F64/D64),0,F64/D64*100)</f>
        <v>102.96396489953746</v>
      </c>
    </row>
    <row r="65" spans="1:11">
      <c r="A65" s="33" t="s">
        <v>71</v>
      </c>
      <c r="B65" s="28" t="s">
        <v>72</v>
      </c>
      <c r="C65" s="29">
        <v>235308.29</v>
      </c>
      <c r="D65" s="29">
        <v>521591</v>
      </c>
      <c r="E65" s="29">
        <v>0</v>
      </c>
      <c r="F65" s="29">
        <v>478530.9</v>
      </c>
      <c r="G65" s="29">
        <f>F65-C65</f>
        <v>243222.61000000002</v>
      </c>
      <c r="H65" s="29">
        <f>E65-F65</f>
        <v>-478530.9</v>
      </c>
      <c r="I65" s="30">
        <f>IF(ISERROR(F65/C65),0,F65/C65*100-100)</f>
        <v>103.36338341500846</v>
      </c>
      <c r="J65" s="30">
        <f>IF(ISERROR(F65/E65),0,F65/E65*100)</f>
        <v>0</v>
      </c>
      <c r="K65" s="30">
        <f>IF(ISERROR(F65/D65),0,F65/D65*100)</f>
        <v>91.744470284188196</v>
      </c>
    </row>
    <row r="66" spans="1:11">
      <c r="A66" s="34" t="s">
        <v>73</v>
      </c>
      <c r="B66" s="28" t="s">
        <v>74</v>
      </c>
      <c r="C66" s="29">
        <v>214206.29</v>
      </c>
      <c r="D66" s="29">
        <v>456009</v>
      </c>
      <c r="E66" s="29">
        <v>0</v>
      </c>
      <c r="F66" s="29">
        <v>412948.9</v>
      </c>
      <c r="G66" s="29">
        <f>F66-C66</f>
        <v>198742.61000000002</v>
      </c>
      <c r="H66" s="29">
        <f>E66-F66</f>
        <v>-412948.9</v>
      </c>
      <c r="I66" s="30">
        <f>IF(ISERROR(F66/C66),0,F66/C66*100-100)</f>
        <v>92.780940279578175</v>
      </c>
      <c r="J66" s="30">
        <f>IF(ISERROR(F66/E66),0,F66/E66*100)</f>
        <v>0</v>
      </c>
      <c r="K66" s="30">
        <f>IF(ISERROR(F66/D66),0,F66/D66*100)</f>
        <v>90.557181985443279</v>
      </c>
    </row>
    <row r="67" spans="1:11">
      <c r="A67" s="35" t="s">
        <v>75</v>
      </c>
      <c r="B67" s="28" t="s">
        <v>76</v>
      </c>
      <c r="C67" s="29">
        <v>208372</v>
      </c>
      <c r="D67" s="29">
        <v>449349</v>
      </c>
      <c r="E67" s="29">
        <v>0</v>
      </c>
      <c r="F67" s="29">
        <v>406346.83</v>
      </c>
      <c r="G67" s="29">
        <f>F67-C67</f>
        <v>197974.83000000002</v>
      </c>
      <c r="H67" s="29">
        <f>E67-F67</f>
        <v>-406346.83</v>
      </c>
      <c r="I67" s="30">
        <f>IF(ISERROR(F67/C67),0,F67/C67*100-100)</f>
        <v>95.010284491198433</v>
      </c>
      <c r="J67" s="30">
        <f>IF(ISERROR(F67/E67),0,F67/E67*100)</f>
        <v>0</v>
      </c>
      <c r="K67" s="30">
        <f>IF(ISERROR(F67/D67),0,F67/D67*100)</f>
        <v>90.430117792628891</v>
      </c>
    </row>
    <row r="68" spans="1:11" ht="25.5">
      <c r="A68" s="36" t="s">
        <v>77</v>
      </c>
      <c r="B68" s="28" t="s">
        <v>78</v>
      </c>
      <c r="C68" s="29">
        <v>208372</v>
      </c>
      <c r="D68" s="29">
        <v>449349</v>
      </c>
      <c r="E68" s="29">
        <v>0</v>
      </c>
      <c r="F68" s="29">
        <v>406346.83</v>
      </c>
      <c r="G68" s="29">
        <f>F68-C68</f>
        <v>197974.83000000002</v>
      </c>
      <c r="H68" s="29">
        <f>E68-F68</f>
        <v>-406346.83</v>
      </c>
      <c r="I68" s="30">
        <f>IF(ISERROR(F68/C68),0,F68/C68*100-100)</f>
        <v>95.010284491198433</v>
      </c>
      <c r="J68" s="30">
        <f>IF(ISERROR(F68/E68),0,F68/E68*100)</f>
        <v>0</v>
      </c>
      <c r="K68" s="30">
        <f>IF(ISERROR(F68/D68),0,F68/D68*100)</f>
        <v>90.430117792628891</v>
      </c>
    </row>
    <row r="69" spans="1:11" ht="25.5">
      <c r="A69" s="37" t="s">
        <v>79</v>
      </c>
      <c r="B69" s="28" t="s">
        <v>80</v>
      </c>
      <c r="C69" s="29">
        <v>49244</v>
      </c>
      <c r="D69" s="29">
        <v>178194</v>
      </c>
      <c r="E69" s="29">
        <v>0</v>
      </c>
      <c r="F69" s="29">
        <v>135191.82999999999</v>
      </c>
      <c r="G69" s="29">
        <f>F69-C69</f>
        <v>85947.829999999987</v>
      </c>
      <c r="H69" s="29">
        <f>E69-F69</f>
        <v>-135191.82999999999</v>
      </c>
      <c r="I69" s="30">
        <f>IF(ISERROR(F69/C69),0,F69/C69*100-100)</f>
        <v>174.53462350743234</v>
      </c>
      <c r="J69" s="30">
        <f>IF(ISERROR(F69/E69),0,F69/E69*100)</f>
        <v>0</v>
      </c>
      <c r="K69" s="30">
        <f>IF(ISERROR(F69/D69),0,F69/D69*100)</f>
        <v>75.86777893756242</v>
      </c>
    </row>
    <row r="70" spans="1:11" ht="25.5">
      <c r="A70" s="37" t="s">
        <v>136</v>
      </c>
      <c r="B70" s="28" t="s">
        <v>137</v>
      </c>
      <c r="C70" s="29">
        <v>159128</v>
      </c>
      <c r="D70" s="29">
        <v>271155</v>
      </c>
      <c r="E70" s="29">
        <v>0</v>
      </c>
      <c r="F70" s="29">
        <v>271155</v>
      </c>
      <c r="G70" s="29">
        <f>F70-C70</f>
        <v>112027</v>
      </c>
      <c r="H70" s="29">
        <f>E70-F70</f>
        <v>-271155</v>
      </c>
      <c r="I70" s="30">
        <f>IF(ISERROR(F70/C70),0,F70/C70*100-100)</f>
        <v>70.400558041325212</v>
      </c>
      <c r="J70" s="30">
        <f>IF(ISERROR(F70/E70),0,F70/E70*100)</f>
        <v>0</v>
      </c>
      <c r="K70" s="30">
        <f>IF(ISERROR(F70/D70),0,F70/D70*100)</f>
        <v>100</v>
      </c>
    </row>
    <row r="71" spans="1:11" ht="25.5">
      <c r="A71" s="35" t="s">
        <v>183</v>
      </c>
      <c r="B71" s="28" t="s">
        <v>184</v>
      </c>
      <c r="C71" s="29">
        <v>5834.29</v>
      </c>
      <c r="D71" s="29">
        <v>6660</v>
      </c>
      <c r="E71" s="29">
        <v>0</v>
      </c>
      <c r="F71" s="29">
        <v>6602.07</v>
      </c>
      <c r="G71" s="29">
        <f>F71-C71</f>
        <v>767.77999999999975</v>
      </c>
      <c r="H71" s="29">
        <f>E71-F71</f>
        <v>-6602.07</v>
      </c>
      <c r="I71" s="30">
        <f>IF(ISERROR(F71/C71),0,F71/C71*100-100)</f>
        <v>13.159784652459862</v>
      </c>
      <c r="J71" s="30">
        <f>IF(ISERROR(F71/E71),0,F71/E71*100)</f>
        <v>0</v>
      </c>
      <c r="K71" s="30">
        <f>IF(ISERROR(F71/D71),0,F71/D71*100)</f>
        <v>99.130180180180176</v>
      </c>
    </row>
    <row r="72" spans="1:11" ht="25.5">
      <c r="A72" s="34" t="s">
        <v>303</v>
      </c>
      <c r="B72" s="28" t="s">
        <v>304</v>
      </c>
      <c r="C72" s="29">
        <v>21102</v>
      </c>
      <c r="D72" s="29">
        <v>65582</v>
      </c>
      <c r="E72" s="29">
        <v>0</v>
      </c>
      <c r="F72" s="29">
        <v>65582</v>
      </c>
      <c r="G72" s="29">
        <f>F72-C72</f>
        <v>44480</v>
      </c>
      <c r="H72" s="29">
        <f>E72-F72</f>
        <v>-65582</v>
      </c>
      <c r="I72" s="30">
        <f>IF(ISERROR(F72/C72),0,F72/C72*100-100)</f>
        <v>210.78570751587529</v>
      </c>
      <c r="J72" s="30">
        <f>IF(ISERROR(F72/E72),0,F72/E72*100)</f>
        <v>0</v>
      </c>
      <c r="K72" s="30">
        <f>IF(ISERROR(F72/D72),0,F72/D72*100)</f>
        <v>100</v>
      </c>
    </row>
    <row r="73" spans="1:11" ht="38.25">
      <c r="A73" s="35" t="s">
        <v>305</v>
      </c>
      <c r="B73" s="28" t="s">
        <v>306</v>
      </c>
      <c r="C73" s="29">
        <v>21102</v>
      </c>
      <c r="D73" s="29">
        <v>65582</v>
      </c>
      <c r="E73" s="29">
        <v>0</v>
      </c>
      <c r="F73" s="29">
        <v>65582</v>
      </c>
      <c r="G73" s="29">
        <f>F73-C73</f>
        <v>44480</v>
      </c>
      <c r="H73" s="29">
        <f>E73-F73</f>
        <v>-65582</v>
      </c>
      <c r="I73" s="30">
        <f>IF(ISERROR(F73/C73),0,F73/C73*100-100)</f>
        <v>210.78570751587529</v>
      </c>
      <c r="J73" s="30">
        <f>IF(ISERROR(F73/E73),0,F73/E73*100)</f>
        <v>0</v>
      </c>
      <c r="K73" s="30">
        <f>IF(ISERROR(F73/D73),0,F73/D73*100)</f>
        <v>100</v>
      </c>
    </row>
    <row r="74" spans="1:11" ht="51">
      <c r="A74" s="36" t="s">
        <v>478</v>
      </c>
      <c r="B74" s="28" t="s">
        <v>479</v>
      </c>
      <c r="C74" s="29">
        <v>21102</v>
      </c>
      <c r="D74" s="29">
        <v>65582</v>
      </c>
      <c r="E74" s="29">
        <v>0</v>
      </c>
      <c r="F74" s="29">
        <v>65582</v>
      </c>
      <c r="G74" s="29">
        <f>F74-C74</f>
        <v>44480</v>
      </c>
      <c r="H74" s="29">
        <f>E74-F74</f>
        <v>-65582</v>
      </c>
      <c r="I74" s="30">
        <f>IF(ISERROR(F74/C74),0,F74/C74*100-100)</f>
        <v>210.78570751587529</v>
      </c>
      <c r="J74" s="30">
        <f>IF(ISERROR(F74/E74),0,F74/E74*100)</f>
        <v>0</v>
      </c>
      <c r="K74" s="30">
        <f>IF(ISERROR(F74/D74),0,F74/D74*100)</f>
        <v>100</v>
      </c>
    </row>
    <row r="75" spans="1:11">
      <c r="A75" s="33" t="s">
        <v>28</v>
      </c>
      <c r="B75" s="28" t="s">
        <v>29</v>
      </c>
      <c r="C75" s="29">
        <v>1911082487.8699999</v>
      </c>
      <c r="D75" s="29">
        <v>1977983759</v>
      </c>
      <c r="E75" s="29">
        <v>1889879867</v>
      </c>
      <c r="F75" s="29">
        <v>1974409824.3599999</v>
      </c>
      <c r="G75" s="29">
        <f>F75-C75</f>
        <v>63327336.49000001</v>
      </c>
      <c r="H75" s="29">
        <f>E75-F75</f>
        <v>-84529957.359999895</v>
      </c>
      <c r="I75" s="30">
        <f>IF(ISERROR(F75/C75),0,F75/C75*100-100)</f>
        <v>3.313689330102207</v>
      </c>
      <c r="J75" s="30">
        <f>IF(ISERROR(F75/E75),0,F75/E75*100)</f>
        <v>104.47276881647419</v>
      </c>
      <c r="K75" s="30">
        <f>IF(ISERROR(F75/D75),0,F75/D75*100)</f>
        <v>99.819314257574746</v>
      </c>
    </row>
    <row r="76" spans="1:11">
      <c r="A76" s="34" t="s">
        <v>30</v>
      </c>
      <c r="B76" s="28" t="s">
        <v>31</v>
      </c>
      <c r="C76" s="29">
        <v>1911082487.8699999</v>
      </c>
      <c r="D76" s="29">
        <v>1977983759</v>
      </c>
      <c r="E76" s="29">
        <v>1889879867</v>
      </c>
      <c r="F76" s="29">
        <v>1974409824.3599999</v>
      </c>
      <c r="G76" s="29">
        <f>F76-C76</f>
        <v>63327336.49000001</v>
      </c>
      <c r="H76" s="29">
        <f>E76-F76</f>
        <v>-84529957.359999895</v>
      </c>
      <c r="I76" s="30">
        <f>IF(ISERROR(F76/C76),0,F76/C76*100-100)</f>
        <v>3.313689330102207</v>
      </c>
      <c r="J76" s="30">
        <f>IF(ISERROR(F76/E76),0,F76/E76*100)</f>
        <v>104.47276881647419</v>
      </c>
      <c r="K76" s="30">
        <f>IF(ISERROR(F76/D76),0,F76/D76*100)</f>
        <v>99.819314257574746</v>
      </c>
    </row>
    <row r="77" spans="1:11">
      <c r="A77" s="27" t="s">
        <v>32</v>
      </c>
      <c r="B77" s="28" t="s">
        <v>33</v>
      </c>
      <c r="C77" s="29">
        <v>1928371897.53</v>
      </c>
      <c r="D77" s="29">
        <v>2020500527</v>
      </c>
      <c r="E77" s="29">
        <v>1914321751</v>
      </c>
      <c r="F77" s="29">
        <v>2012594155.6099999</v>
      </c>
      <c r="G77" s="29">
        <f>F77-C77</f>
        <v>84222258.079999924</v>
      </c>
      <c r="H77" s="29">
        <f>E77-F77</f>
        <v>-98272404.609999895</v>
      </c>
      <c r="I77" s="30">
        <f>IF(ISERROR(F77/C77),0,F77/C77*100-100)</f>
        <v>4.3675319158030561</v>
      </c>
      <c r="J77" s="30">
        <f>IF(ISERROR(F77/E77),0,F77/E77*100)</f>
        <v>105.13353643705217</v>
      </c>
      <c r="K77" s="30">
        <f>IF(ISERROR(F77/D77),0,F77/D77*100)</f>
        <v>99.608692436139108</v>
      </c>
    </row>
    <row r="78" spans="1:11">
      <c r="A78" s="33" t="s">
        <v>34</v>
      </c>
      <c r="B78" s="28" t="s">
        <v>35</v>
      </c>
      <c r="C78" s="29">
        <v>1921029306.1900001</v>
      </c>
      <c r="D78" s="29">
        <v>2012861964</v>
      </c>
      <c r="E78" s="29">
        <v>1910626571</v>
      </c>
      <c r="F78" s="29">
        <v>2006641453.8299999</v>
      </c>
      <c r="G78" s="29">
        <f>F78-C78</f>
        <v>85612147.639999866</v>
      </c>
      <c r="H78" s="29">
        <f>E78-F78</f>
        <v>-96014882.829999924</v>
      </c>
      <c r="I78" s="30">
        <f>IF(ISERROR(F78/C78),0,F78/C78*100-100)</f>
        <v>4.4565768655448323</v>
      </c>
      <c r="J78" s="30">
        <f>IF(ISERROR(F78/E78),0,F78/E78*100)</f>
        <v>105.02530867555907</v>
      </c>
      <c r="K78" s="30">
        <f>IF(ISERROR(F78/D78),0,F78/D78*100)</f>
        <v>99.690961909894781</v>
      </c>
    </row>
    <row r="79" spans="1:11">
      <c r="A79" s="34" t="s">
        <v>36</v>
      </c>
      <c r="B79" s="28" t="s">
        <v>37</v>
      </c>
      <c r="C79" s="29">
        <v>167350166.19999999</v>
      </c>
      <c r="D79" s="29">
        <v>168088007</v>
      </c>
      <c r="E79" s="29">
        <v>172499568</v>
      </c>
      <c r="F79" s="29">
        <v>165332577.72</v>
      </c>
      <c r="G79" s="29">
        <f>F79-C79</f>
        <v>-2017588.4799999893</v>
      </c>
      <c r="H79" s="29">
        <f>E79-F79</f>
        <v>7166990.2800000012</v>
      </c>
      <c r="I79" s="30">
        <f>IF(ISERROR(F79/C79),0,F79/C79*100-100)</f>
        <v>-1.205608889320601</v>
      </c>
      <c r="J79" s="30">
        <f>IF(ISERROR(F79/E79),0,F79/E79*100)</f>
        <v>95.845212621054216</v>
      </c>
      <c r="K79" s="30">
        <f>IF(ISERROR(F79/D79),0,F79/D79*100)</f>
        <v>98.360722261404405</v>
      </c>
    </row>
    <row r="80" spans="1:11">
      <c r="A80" s="35" t="s">
        <v>38</v>
      </c>
      <c r="B80" s="28" t="s">
        <v>39</v>
      </c>
      <c r="C80" s="29">
        <v>139347940.96000001</v>
      </c>
      <c r="D80" s="29">
        <v>141445383</v>
      </c>
      <c r="E80" s="29">
        <v>141641659</v>
      </c>
      <c r="F80" s="29">
        <v>140271501.71000001</v>
      </c>
      <c r="G80" s="29">
        <f>F80-C80</f>
        <v>923560.75</v>
      </c>
      <c r="H80" s="29">
        <f>E80-F80</f>
        <v>1370157.2899999917</v>
      </c>
      <c r="I80" s="30">
        <f>IF(ISERROR(F80/C80),0,F80/C80*100-100)</f>
        <v>0.66277315878325282</v>
      </c>
      <c r="J80" s="30">
        <f>IF(ISERROR(F80/E80),0,F80/E80*100)</f>
        <v>99.0326593887184</v>
      </c>
      <c r="K80" s="30">
        <f>IF(ISERROR(F80/D80),0,F80/D80*100)</f>
        <v>99.170081578413914</v>
      </c>
    </row>
    <row r="81" spans="1:11">
      <c r="A81" s="35" t="s">
        <v>40</v>
      </c>
      <c r="B81" s="28" t="s">
        <v>41</v>
      </c>
      <c r="C81" s="29">
        <v>28002225.239999998</v>
      </c>
      <c r="D81" s="29">
        <v>26642624</v>
      </c>
      <c r="E81" s="29">
        <v>30857909</v>
      </c>
      <c r="F81" s="29">
        <v>25061076.010000002</v>
      </c>
      <c r="G81" s="29">
        <f>F81-C81</f>
        <v>-2941149.2299999967</v>
      </c>
      <c r="H81" s="29">
        <f>E81-F81</f>
        <v>5796832.9899999984</v>
      </c>
      <c r="I81" s="30">
        <f>IF(ISERROR(F81/C81),0,F81/C81*100-100)</f>
        <v>-10.503269668007277</v>
      </c>
      <c r="J81" s="30">
        <f>IF(ISERROR(F81/E81),0,F81/E81*100)</f>
        <v>81.21443358329951</v>
      </c>
      <c r="K81" s="30">
        <f>IF(ISERROR(F81/D81),0,F81/D81*100)</f>
        <v>94.063842998347312</v>
      </c>
    </row>
    <row r="82" spans="1:11">
      <c r="A82" s="36" t="s">
        <v>42</v>
      </c>
      <c r="B82" s="28" t="s">
        <v>43</v>
      </c>
      <c r="C82" s="29">
        <v>134301.19</v>
      </c>
      <c r="D82" s="29">
        <v>0</v>
      </c>
      <c r="E82" s="29">
        <v>0</v>
      </c>
      <c r="F82" s="29">
        <v>155858.91</v>
      </c>
      <c r="G82" s="29">
        <f>F82-C82</f>
        <v>21557.72</v>
      </c>
      <c r="H82" s="29">
        <f>E82-F82</f>
        <v>-155858.91</v>
      </c>
      <c r="I82" s="30">
        <f>IF(ISERROR(F82/C82),0,F82/C82*100-100)</f>
        <v>16.051771395324181</v>
      </c>
      <c r="J82" s="30">
        <f>IF(ISERROR(F82/E82),0,F82/E82*100)</f>
        <v>0</v>
      </c>
      <c r="K82" s="30">
        <f>IF(ISERROR(F82/D82),0,F82/D82*100)</f>
        <v>0</v>
      </c>
    </row>
    <row r="83" spans="1:11">
      <c r="A83" s="34" t="s">
        <v>44</v>
      </c>
      <c r="B83" s="28" t="s">
        <v>45</v>
      </c>
      <c r="C83" s="29">
        <v>1676989473.6900001</v>
      </c>
      <c r="D83" s="29">
        <v>1733940290</v>
      </c>
      <c r="E83" s="29">
        <v>1664841274</v>
      </c>
      <c r="F83" s="29">
        <v>1730484170.8599999</v>
      </c>
      <c r="G83" s="29">
        <f>F83-C83</f>
        <v>53494697.169999838</v>
      </c>
      <c r="H83" s="29">
        <f>E83-F83</f>
        <v>-65642896.859999895</v>
      </c>
      <c r="I83" s="30">
        <f>IF(ISERROR(F83/C83),0,F83/C83*100-100)</f>
        <v>3.1899244455179314</v>
      </c>
      <c r="J83" s="30">
        <f>IF(ISERROR(F83/E83),0,F83/E83*100)</f>
        <v>103.94289220751263</v>
      </c>
      <c r="K83" s="30">
        <f>IF(ISERROR(F83/D83),0,F83/D83*100)</f>
        <v>99.800678307094415</v>
      </c>
    </row>
    <row r="84" spans="1:11">
      <c r="A84" s="35" t="s">
        <v>46</v>
      </c>
      <c r="B84" s="28" t="s">
        <v>47</v>
      </c>
      <c r="C84" s="29">
        <v>1675168342.3499999</v>
      </c>
      <c r="D84" s="29">
        <v>1730398913</v>
      </c>
      <c r="E84" s="29">
        <v>1662969888</v>
      </c>
      <c r="F84" s="29">
        <v>1727273009.95</v>
      </c>
      <c r="G84" s="29">
        <f>F84-C84</f>
        <v>52104667.600000143</v>
      </c>
      <c r="H84" s="29">
        <f>E84-F84</f>
        <v>-64303121.950000048</v>
      </c>
      <c r="I84" s="30">
        <f>IF(ISERROR(F84/C84),0,F84/C84*100-100)</f>
        <v>3.1104138182855792</v>
      </c>
      <c r="J84" s="30">
        <f>IF(ISERROR(F84/E84),0,F84/E84*100)</f>
        <v>103.8667640595306</v>
      </c>
      <c r="K84" s="30">
        <f>IF(ISERROR(F84/D84),0,F84/D84*100)</f>
        <v>99.819353616873201</v>
      </c>
    </row>
    <row r="85" spans="1:11">
      <c r="A85" s="35" t="s">
        <v>48</v>
      </c>
      <c r="B85" s="28" t="s">
        <v>49</v>
      </c>
      <c r="C85" s="29">
        <v>1821131.34</v>
      </c>
      <c r="D85" s="29">
        <v>3541377</v>
      </c>
      <c r="E85" s="29">
        <v>1871386</v>
      </c>
      <c r="F85" s="29">
        <v>3211160.91</v>
      </c>
      <c r="G85" s="29">
        <f>F85-C85</f>
        <v>1390029.57</v>
      </c>
      <c r="H85" s="29">
        <f>E85-F85</f>
        <v>-1339774.9100000001</v>
      </c>
      <c r="I85" s="30">
        <f>IF(ISERROR(F85/C85),0,F85/C85*100-100)</f>
        <v>76.327804561311865</v>
      </c>
      <c r="J85" s="30">
        <f>IF(ISERROR(F85/E85),0,F85/E85*100)</f>
        <v>171.59265432144946</v>
      </c>
      <c r="K85" s="30">
        <f>IF(ISERROR(F85/D85),0,F85/D85*100)</f>
        <v>90.675488941166108</v>
      </c>
    </row>
    <row r="86" spans="1:11" ht="25.5">
      <c r="A86" s="34" t="s">
        <v>81</v>
      </c>
      <c r="B86" s="28" t="s">
        <v>82</v>
      </c>
      <c r="C86" s="29">
        <v>417783.62</v>
      </c>
      <c r="D86" s="29">
        <v>35801926</v>
      </c>
      <c r="E86" s="29">
        <v>415821</v>
      </c>
      <c r="F86" s="29">
        <v>35801925.509999998</v>
      </c>
      <c r="G86" s="29">
        <f>F86-C86</f>
        <v>35384141.890000001</v>
      </c>
      <c r="H86" s="29">
        <f>E86-F86</f>
        <v>-35386104.509999998</v>
      </c>
      <c r="I86" s="30">
        <f>IF(ISERROR(F86/C86),0,F86/C86*100-100)</f>
        <v>8469.4899934085497</v>
      </c>
      <c r="J86" s="30">
        <f>IF(ISERROR(F86/E86),0,F86/E86*100)</f>
        <v>8609.9368502312282</v>
      </c>
      <c r="K86" s="30">
        <f>IF(ISERROR(F86/D86),0,F86/D86*100)</f>
        <v>99.999998631358551</v>
      </c>
    </row>
    <row r="87" spans="1:11">
      <c r="A87" s="35" t="s">
        <v>83</v>
      </c>
      <c r="B87" s="28" t="s">
        <v>84</v>
      </c>
      <c r="C87" s="29">
        <v>417783.62</v>
      </c>
      <c r="D87" s="29">
        <v>35801926</v>
      </c>
      <c r="E87" s="29">
        <v>415821</v>
      </c>
      <c r="F87" s="29">
        <v>35801925.509999998</v>
      </c>
      <c r="G87" s="29">
        <f>F87-C87</f>
        <v>35384141.890000001</v>
      </c>
      <c r="H87" s="29">
        <f>E87-F87</f>
        <v>-35386104.509999998</v>
      </c>
      <c r="I87" s="30">
        <f>IF(ISERROR(F87/C87),0,F87/C87*100-100)</f>
        <v>8469.4899934085497</v>
      </c>
      <c r="J87" s="30">
        <f>IF(ISERROR(F87/E87),0,F87/E87*100)</f>
        <v>8609.9368502312282</v>
      </c>
      <c r="K87" s="30">
        <f>IF(ISERROR(F87/D87),0,F87/D87*100)</f>
        <v>99.999998631358551</v>
      </c>
    </row>
    <row r="88" spans="1:11" ht="25.5">
      <c r="A88" s="34" t="s">
        <v>50</v>
      </c>
      <c r="B88" s="28" t="s">
        <v>51</v>
      </c>
      <c r="C88" s="29">
        <v>76271882.680000007</v>
      </c>
      <c r="D88" s="29">
        <v>75031741</v>
      </c>
      <c r="E88" s="29">
        <v>72869908</v>
      </c>
      <c r="F88" s="29">
        <v>75022779.739999995</v>
      </c>
      <c r="G88" s="29">
        <f>F88-C88</f>
        <v>-1249102.9400000125</v>
      </c>
      <c r="H88" s="29">
        <f>E88-F88</f>
        <v>-2152871.7399999946</v>
      </c>
      <c r="I88" s="30">
        <f>IF(ISERROR(F88/C88),0,F88/C88*100-100)</f>
        <v>-1.6376977938785728</v>
      </c>
      <c r="J88" s="30">
        <f>IF(ISERROR(F88/E88),0,F88/E88*100)</f>
        <v>102.95440436126253</v>
      </c>
      <c r="K88" s="30">
        <f>IF(ISERROR(F88/D88),0,F88/D88*100)</f>
        <v>99.98805670789379</v>
      </c>
    </row>
    <row r="89" spans="1:11">
      <c r="A89" s="35" t="s">
        <v>52</v>
      </c>
      <c r="B89" s="28" t="s">
        <v>53</v>
      </c>
      <c r="C89" s="29">
        <v>25096.87</v>
      </c>
      <c r="D89" s="29">
        <v>44691</v>
      </c>
      <c r="E89" s="29">
        <v>2408</v>
      </c>
      <c r="F89" s="29">
        <v>39938.18</v>
      </c>
      <c r="G89" s="29">
        <f>F89-C89</f>
        <v>14841.310000000001</v>
      </c>
      <c r="H89" s="29">
        <f>E89-F89</f>
        <v>-37530.18</v>
      </c>
      <c r="I89" s="30">
        <f>IF(ISERROR(F89/C89),0,F89/C89*100-100)</f>
        <v>59.136099441882607</v>
      </c>
      <c r="J89" s="30">
        <f>IF(ISERROR(F89/E89),0,F89/E89*100)</f>
        <v>1658.5622923588041</v>
      </c>
      <c r="K89" s="30">
        <f>IF(ISERROR(F89/D89),0,F89/D89*100)</f>
        <v>89.365151820277006</v>
      </c>
    </row>
    <row r="90" spans="1:11" ht="25.5">
      <c r="A90" s="36" t="s">
        <v>85</v>
      </c>
      <c r="B90" s="28" t="s">
        <v>86</v>
      </c>
      <c r="C90" s="29">
        <v>0</v>
      </c>
      <c r="D90" s="29">
        <v>2408</v>
      </c>
      <c r="E90" s="29">
        <v>2408</v>
      </c>
      <c r="F90" s="29">
        <v>0</v>
      </c>
      <c r="G90" s="29">
        <f>F90-C90</f>
        <v>0</v>
      </c>
      <c r="H90" s="29">
        <f>E90-F90</f>
        <v>2408</v>
      </c>
      <c r="I90" s="30">
        <f>IF(ISERROR(F90/C90),0,F90/C90*100-100)</f>
        <v>0</v>
      </c>
      <c r="J90" s="30">
        <f>IF(ISERROR(F90/E90),0,F90/E90*100)</f>
        <v>0</v>
      </c>
      <c r="K90" s="30">
        <f>IF(ISERROR(F90/D90),0,F90/D90*100)</f>
        <v>0</v>
      </c>
    </row>
    <row r="91" spans="1:11" ht="25.5">
      <c r="A91" s="36" t="s">
        <v>54</v>
      </c>
      <c r="B91" s="28" t="s">
        <v>55</v>
      </c>
      <c r="C91" s="29">
        <v>25096.87</v>
      </c>
      <c r="D91" s="29">
        <v>42283</v>
      </c>
      <c r="E91" s="29">
        <v>0</v>
      </c>
      <c r="F91" s="29">
        <v>39938.18</v>
      </c>
      <c r="G91" s="29">
        <f>F91-C91</f>
        <v>14841.310000000001</v>
      </c>
      <c r="H91" s="29">
        <f>E91-F91</f>
        <v>-39938.18</v>
      </c>
      <c r="I91" s="30">
        <f>IF(ISERROR(F91/C91),0,F91/C91*100-100)</f>
        <v>59.136099441882607</v>
      </c>
      <c r="J91" s="30">
        <f>IF(ISERROR(F91/E91),0,F91/E91*100)</f>
        <v>0</v>
      </c>
      <c r="K91" s="30">
        <f>IF(ISERROR(F91/D91),0,F91/D91*100)</f>
        <v>94.454461603954314</v>
      </c>
    </row>
    <row r="92" spans="1:11" ht="25.5">
      <c r="A92" s="37" t="s">
        <v>56</v>
      </c>
      <c r="B92" s="28" t="s">
        <v>57</v>
      </c>
      <c r="C92" s="29">
        <v>25096.87</v>
      </c>
      <c r="D92" s="29">
        <v>42283</v>
      </c>
      <c r="E92" s="29">
        <v>0</v>
      </c>
      <c r="F92" s="29">
        <v>39938.18</v>
      </c>
      <c r="G92" s="29">
        <f>F92-C92</f>
        <v>14841.310000000001</v>
      </c>
      <c r="H92" s="29">
        <f>E92-F92</f>
        <v>-39938.18</v>
      </c>
      <c r="I92" s="30">
        <f>IF(ISERROR(F92/C92),0,F92/C92*100-100)</f>
        <v>59.136099441882607</v>
      </c>
      <c r="J92" s="30">
        <f>IF(ISERROR(F92/E92),0,F92/E92*100)</f>
        <v>0</v>
      </c>
      <c r="K92" s="30">
        <f>IF(ISERROR(F92/D92),0,F92/D92*100)</f>
        <v>94.454461603954314</v>
      </c>
    </row>
    <row r="93" spans="1:11" ht="25.5">
      <c r="A93" s="35" t="s">
        <v>138</v>
      </c>
      <c r="B93" s="28" t="s">
        <v>139</v>
      </c>
      <c r="C93" s="29">
        <v>76246785.810000002</v>
      </c>
      <c r="D93" s="29">
        <v>74987050</v>
      </c>
      <c r="E93" s="29">
        <v>72867500</v>
      </c>
      <c r="F93" s="29">
        <v>74982841.560000002</v>
      </c>
      <c r="G93" s="29">
        <f>F93-C93</f>
        <v>-1263944.25</v>
      </c>
      <c r="H93" s="29">
        <f>E93-F93</f>
        <v>-2115341.5600000024</v>
      </c>
      <c r="I93" s="30">
        <f>IF(ISERROR(F93/C93),0,F93/C93*100-100)</f>
        <v>-1.6577016808939788</v>
      </c>
      <c r="J93" s="30">
        <f>IF(ISERROR(F93/E93),0,F93/E93*100)</f>
        <v>102.90299730332453</v>
      </c>
      <c r="K93" s="30">
        <f>IF(ISERROR(F93/D93),0,F93/D93*100)</f>
        <v>99.994387777622933</v>
      </c>
    </row>
    <row r="94" spans="1:11" ht="25.5">
      <c r="A94" s="36" t="s">
        <v>159</v>
      </c>
      <c r="B94" s="28" t="s">
        <v>160</v>
      </c>
      <c r="C94" s="29">
        <v>4007711.7</v>
      </c>
      <c r="D94" s="29">
        <v>4027380</v>
      </c>
      <c r="E94" s="29">
        <v>2853988</v>
      </c>
      <c r="F94" s="29">
        <v>4026497.22</v>
      </c>
      <c r="G94" s="29">
        <f>F94-C94</f>
        <v>18785.520000000019</v>
      </c>
      <c r="H94" s="29">
        <f>E94-F94</f>
        <v>-1172509.2200000002</v>
      </c>
      <c r="I94" s="30">
        <f>IF(ISERROR(F94/C94),0,F94/C94*100-100)</f>
        <v>0.46873431539499677</v>
      </c>
      <c r="J94" s="30">
        <f>IF(ISERROR(F94/E94),0,F94/E94*100)</f>
        <v>141.08318675481468</v>
      </c>
      <c r="K94" s="30">
        <f>IF(ISERROR(F94/D94),0,F94/D94*100)</f>
        <v>99.978080538712518</v>
      </c>
    </row>
    <row r="95" spans="1:11" ht="38.25">
      <c r="A95" s="36" t="s">
        <v>140</v>
      </c>
      <c r="B95" s="28" t="s">
        <v>141</v>
      </c>
      <c r="C95" s="29">
        <v>72239074.109999999</v>
      </c>
      <c r="D95" s="29">
        <v>70959670</v>
      </c>
      <c r="E95" s="29">
        <v>70013512</v>
      </c>
      <c r="F95" s="29">
        <v>70956344.340000004</v>
      </c>
      <c r="G95" s="29">
        <f>F95-C95</f>
        <v>-1282729.7699999958</v>
      </c>
      <c r="H95" s="29">
        <f>E95-F95</f>
        <v>-942832.34000000358</v>
      </c>
      <c r="I95" s="30">
        <f>IF(ISERROR(F95/C95),0,F95/C95*100-100)</f>
        <v>-1.7756730492513668</v>
      </c>
      <c r="J95" s="30">
        <f>IF(ISERROR(F95/E95),0,F95/E95*100)</f>
        <v>101.346643402205</v>
      </c>
      <c r="K95" s="30">
        <f>IF(ISERROR(F95/D95),0,F95/D95*100)</f>
        <v>99.995313309658869</v>
      </c>
    </row>
    <row r="96" spans="1:11">
      <c r="A96" s="33" t="s">
        <v>58</v>
      </c>
      <c r="B96" s="28" t="s">
        <v>59</v>
      </c>
      <c r="C96" s="29">
        <v>7342591.3399999999</v>
      </c>
      <c r="D96" s="29">
        <v>7638563</v>
      </c>
      <c r="E96" s="29">
        <v>3695180</v>
      </c>
      <c r="F96" s="29">
        <v>5952701.7800000003</v>
      </c>
      <c r="G96" s="29">
        <f>F96-C96</f>
        <v>-1389889.5599999996</v>
      </c>
      <c r="H96" s="29">
        <f>E96-F96</f>
        <v>-2257521.7800000003</v>
      </c>
      <c r="I96" s="30">
        <f>IF(ISERROR(F96/C96),0,F96/C96*100-100)</f>
        <v>-18.929142255654924</v>
      </c>
      <c r="J96" s="30">
        <f>IF(ISERROR(F96/E96),0,F96/E96*100)</f>
        <v>161.0936890760396</v>
      </c>
      <c r="K96" s="30">
        <f>IF(ISERROR(F96/D96),0,F96/D96*100)</f>
        <v>77.929602465804109</v>
      </c>
    </row>
    <row r="97" spans="1:11">
      <c r="A97" s="34" t="s">
        <v>60</v>
      </c>
      <c r="B97" s="28" t="s">
        <v>61</v>
      </c>
      <c r="C97" s="29">
        <v>7342591.3399999999</v>
      </c>
      <c r="D97" s="29">
        <v>7638563</v>
      </c>
      <c r="E97" s="29">
        <v>3695180</v>
      </c>
      <c r="F97" s="29">
        <v>5952701.7800000003</v>
      </c>
      <c r="G97" s="29">
        <f>F97-C97</f>
        <v>-1389889.5599999996</v>
      </c>
      <c r="H97" s="29">
        <f>E97-F97</f>
        <v>-2257521.7800000003</v>
      </c>
      <c r="I97" s="30">
        <f>IF(ISERROR(F97/C97),0,F97/C97*100-100)</f>
        <v>-18.929142255654924</v>
      </c>
      <c r="J97" s="30">
        <f>IF(ISERROR(F97/E97),0,F97/E97*100)</f>
        <v>161.0936890760396</v>
      </c>
      <c r="K97" s="30">
        <f>IF(ISERROR(F97/D97),0,F97/D97*100)</f>
        <v>77.929602465804109</v>
      </c>
    </row>
    <row r="98" spans="1:11">
      <c r="A98" s="27"/>
      <c r="B98" s="28" t="s">
        <v>87</v>
      </c>
      <c r="C98" s="29">
        <v>16044231.640000001</v>
      </c>
      <c r="D98" s="29">
        <v>-10738153</v>
      </c>
      <c r="E98" s="29">
        <v>-519984</v>
      </c>
      <c r="F98" s="29">
        <v>-5522329.1299999999</v>
      </c>
      <c r="G98" s="29">
        <f>F98-C98</f>
        <v>-21566560.77</v>
      </c>
      <c r="H98" s="29">
        <f>E98-F98</f>
        <v>5002345.13</v>
      </c>
      <c r="I98" s="30">
        <f>IF(ISERROR(F98/C98),0,F98/C98*100-100)</f>
        <v>-134.41940539073394</v>
      </c>
      <c r="J98" s="30">
        <f>IF(ISERROR(F98/E98),0,F98/E98*100)</f>
        <v>1062.0190486630358</v>
      </c>
      <c r="K98" s="30">
        <f>IF(ISERROR(F98/D98),0,F98/D98*100)</f>
        <v>51.427178677748401</v>
      </c>
    </row>
    <row r="99" spans="1:11">
      <c r="A99" s="27" t="s">
        <v>88</v>
      </c>
      <c r="B99" s="28" t="s">
        <v>89</v>
      </c>
      <c r="C99" s="29">
        <v>-16044231.640000001</v>
      </c>
      <c r="D99" s="29">
        <v>10738153</v>
      </c>
      <c r="E99" s="29">
        <v>519984</v>
      </c>
      <c r="F99" s="29">
        <v>5522329.1299999999</v>
      </c>
      <c r="G99" s="29">
        <f>F99-C99</f>
        <v>21566560.77</v>
      </c>
      <c r="H99" s="29">
        <f>E99-F99</f>
        <v>-5002345.13</v>
      </c>
      <c r="I99" s="30">
        <f>IF(ISERROR(F99/C99),0,F99/C99*100-100)</f>
        <v>-134.41940539073394</v>
      </c>
      <c r="J99" s="30">
        <f>IF(ISERROR(F99/E99),0,F99/E99*100)</f>
        <v>1062.0190486630358</v>
      </c>
      <c r="K99" s="30">
        <f>IF(ISERROR(F99/D99),0,F99/D99*100)</f>
        <v>51.427178677748401</v>
      </c>
    </row>
    <row r="100" spans="1:11">
      <c r="A100" s="33" t="s">
        <v>90</v>
      </c>
      <c r="B100" s="28" t="s">
        <v>91</v>
      </c>
      <c r="C100" s="29">
        <v>-6210538.6399999997</v>
      </c>
      <c r="D100" s="29">
        <v>10738153</v>
      </c>
      <c r="E100" s="29">
        <v>519984</v>
      </c>
      <c r="F100" s="29">
        <v>5522329.1299999999</v>
      </c>
      <c r="G100" s="29">
        <f>F100-C100</f>
        <v>11732867.77</v>
      </c>
      <c r="H100" s="29">
        <f>E100-F100</f>
        <v>-5002345.13</v>
      </c>
      <c r="I100" s="30">
        <f>IF(ISERROR(F100/C100),0,F100/C100*100-100)</f>
        <v>-188.91868242204512</v>
      </c>
      <c r="J100" s="30">
        <f>IF(ISERROR(F100/E100),0,F100/E100*100)</f>
        <v>1062.0190486630358</v>
      </c>
      <c r="K100" s="30">
        <f>IF(ISERROR(F100/D100),0,F100/D100*100)</f>
        <v>51.427178677748401</v>
      </c>
    </row>
    <row r="101" spans="1:11" ht="25.5">
      <c r="A101" s="34" t="s">
        <v>92</v>
      </c>
      <c r="B101" s="28" t="s">
        <v>93</v>
      </c>
      <c r="C101" s="29">
        <v>-3185691.83</v>
      </c>
      <c r="D101" s="29">
        <v>10738153</v>
      </c>
      <c r="E101" s="29">
        <v>519984</v>
      </c>
      <c r="F101" s="29">
        <v>-10738148.75</v>
      </c>
      <c r="G101" s="29">
        <f>F101-C101</f>
        <v>-7552456.9199999999</v>
      </c>
      <c r="H101" s="29">
        <f>E101-F101</f>
        <v>11258132.75</v>
      </c>
      <c r="I101" s="30">
        <f>IF(ISERROR(F101/C101),0,F101/C101*100-100)</f>
        <v>237.07430985250068</v>
      </c>
      <c r="J101" s="30">
        <f>IF(ISERROR(F101/E101),0,F101/E101*100)</f>
        <v>-2065.0921470660633</v>
      </c>
      <c r="K101" s="30">
        <f>IF(ISERROR(F101/D101),0,F101/D101*100)</f>
        <v>-99.99996042149894</v>
      </c>
    </row>
    <row r="102" spans="1:11">
      <c r="A102" s="33" t="s">
        <v>199</v>
      </c>
      <c r="B102" s="28" t="s">
        <v>200</v>
      </c>
      <c r="C102" s="29">
        <v>-9833693</v>
      </c>
      <c r="D102" s="29">
        <v>0</v>
      </c>
      <c r="E102" s="29">
        <v>0</v>
      </c>
      <c r="F102" s="29">
        <v>0</v>
      </c>
      <c r="G102" s="29">
        <f>F102-C102</f>
        <v>9833693</v>
      </c>
      <c r="H102" s="29">
        <f>E102-F102</f>
        <v>0</v>
      </c>
      <c r="I102" s="30">
        <f>IF(ISERROR(F102/C102),0,F102/C102*100-100)</f>
        <v>-100</v>
      </c>
      <c r="J102" s="30">
        <f>IF(ISERROR(F102/E102),0,F102/E102*100)</f>
        <v>0</v>
      </c>
      <c r="K102" s="30">
        <f>IF(ISERROR(F102/D102),0,F102/D102*100)</f>
        <v>0</v>
      </c>
    </row>
    <row r="103" spans="1:11" s="42" customFormat="1">
      <c r="A103" s="38" t="s">
        <v>96</v>
      </c>
      <c r="B103" s="39" t="s">
        <v>921</v>
      </c>
      <c r="C103" s="40"/>
      <c r="D103" s="40"/>
      <c r="E103" s="40"/>
      <c r="F103" s="40"/>
      <c r="G103" s="40"/>
      <c r="H103" s="40"/>
      <c r="I103" s="41"/>
      <c r="J103" s="41"/>
      <c r="K103" s="41"/>
    </row>
    <row r="104" spans="1:11">
      <c r="A104" s="27" t="s">
        <v>26</v>
      </c>
      <c r="B104" s="28" t="s">
        <v>27</v>
      </c>
      <c r="C104" s="29">
        <v>72141423.829999998</v>
      </c>
      <c r="D104" s="29">
        <v>70545444</v>
      </c>
      <c r="E104" s="29">
        <v>70112638</v>
      </c>
      <c r="F104" s="29">
        <v>70538740.719999999</v>
      </c>
      <c r="G104" s="29">
        <f>F104-C104</f>
        <v>-1602683.1099999994</v>
      </c>
      <c r="H104" s="29">
        <f>E104-F104</f>
        <v>-426102.71999999881</v>
      </c>
      <c r="I104" s="30">
        <f>IF(ISERROR(F104/C104),0,F104/C104*100-100)</f>
        <v>-2.2215850823469907</v>
      </c>
      <c r="J104" s="30">
        <f>IF(ISERROR(F104/E104),0,F104/E104*100)</f>
        <v>100.60774024791365</v>
      </c>
      <c r="K104" s="30">
        <f>IF(ISERROR(F104/D104),0,F104/D104*100)</f>
        <v>99.990497926414633</v>
      </c>
    </row>
    <row r="105" spans="1:11">
      <c r="A105" s="33" t="s">
        <v>71</v>
      </c>
      <c r="B105" s="28" t="s">
        <v>72</v>
      </c>
      <c r="C105" s="29">
        <v>30344</v>
      </c>
      <c r="D105" s="29">
        <v>0</v>
      </c>
      <c r="E105" s="29">
        <v>0</v>
      </c>
      <c r="F105" s="29">
        <v>0</v>
      </c>
      <c r="G105" s="29">
        <f>F105-C105</f>
        <v>-30344</v>
      </c>
      <c r="H105" s="29">
        <f>E105-F105</f>
        <v>0</v>
      </c>
      <c r="I105" s="30">
        <f>IF(ISERROR(F105/C105),0,F105/C105*100-100)</f>
        <v>-100</v>
      </c>
      <c r="J105" s="30">
        <f>IF(ISERROR(F105/E105),0,F105/E105*100)</f>
        <v>0</v>
      </c>
      <c r="K105" s="30">
        <f>IF(ISERROR(F105/D105),0,F105/D105*100)</f>
        <v>0</v>
      </c>
    </row>
    <row r="106" spans="1:11">
      <c r="A106" s="34" t="s">
        <v>73</v>
      </c>
      <c r="B106" s="28" t="s">
        <v>74</v>
      </c>
      <c r="C106" s="29">
        <v>30344</v>
      </c>
      <c r="D106" s="29">
        <v>0</v>
      </c>
      <c r="E106" s="29">
        <v>0</v>
      </c>
      <c r="F106" s="29">
        <v>0</v>
      </c>
      <c r="G106" s="29">
        <f>F106-C106</f>
        <v>-30344</v>
      </c>
      <c r="H106" s="29">
        <f>E106-F106</f>
        <v>0</v>
      </c>
      <c r="I106" s="30">
        <f>IF(ISERROR(F106/C106),0,F106/C106*100-100)</f>
        <v>-100</v>
      </c>
      <c r="J106" s="30">
        <f>IF(ISERROR(F106/E106),0,F106/E106*100)</f>
        <v>0</v>
      </c>
      <c r="K106" s="30">
        <f>IF(ISERROR(F106/D106),0,F106/D106*100)</f>
        <v>0</v>
      </c>
    </row>
    <row r="107" spans="1:11">
      <c r="A107" s="35" t="s">
        <v>75</v>
      </c>
      <c r="B107" s="28" t="s">
        <v>76</v>
      </c>
      <c r="C107" s="29">
        <v>30344</v>
      </c>
      <c r="D107" s="29">
        <v>0</v>
      </c>
      <c r="E107" s="29">
        <v>0</v>
      </c>
      <c r="F107" s="29">
        <v>0</v>
      </c>
      <c r="G107" s="29">
        <f>F107-C107</f>
        <v>-30344</v>
      </c>
      <c r="H107" s="29">
        <f>E107-F107</f>
        <v>0</v>
      </c>
      <c r="I107" s="30">
        <f>IF(ISERROR(F107/C107),0,F107/C107*100-100)</f>
        <v>-100</v>
      </c>
      <c r="J107" s="30">
        <f>IF(ISERROR(F107/E107),0,F107/E107*100)</f>
        <v>0</v>
      </c>
      <c r="K107" s="30">
        <f>IF(ISERROR(F107/D107),0,F107/D107*100)</f>
        <v>0</v>
      </c>
    </row>
    <row r="108" spans="1:11" ht="25.5">
      <c r="A108" s="36" t="s">
        <v>77</v>
      </c>
      <c r="B108" s="28" t="s">
        <v>78</v>
      </c>
      <c r="C108" s="29">
        <v>30344</v>
      </c>
      <c r="D108" s="29">
        <v>0</v>
      </c>
      <c r="E108" s="29">
        <v>0</v>
      </c>
      <c r="F108" s="29">
        <v>0</v>
      </c>
      <c r="G108" s="29">
        <f>F108-C108</f>
        <v>-30344</v>
      </c>
      <c r="H108" s="29">
        <f>E108-F108</f>
        <v>0</v>
      </c>
      <c r="I108" s="30">
        <f>IF(ISERROR(F108/C108),0,F108/C108*100-100)</f>
        <v>-100</v>
      </c>
      <c r="J108" s="30">
        <f>IF(ISERROR(F108/E108),0,F108/E108*100)</f>
        <v>0</v>
      </c>
      <c r="K108" s="30">
        <f>IF(ISERROR(F108/D108),0,F108/D108*100)</f>
        <v>0</v>
      </c>
    </row>
    <row r="109" spans="1:11" ht="25.5">
      <c r="A109" s="37" t="s">
        <v>79</v>
      </c>
      <c r="B109" s="28" t="s">
        <v>80</v>
      </c>
      <c r="C109" s="29">
        <v>30344</v>
      </c>
      <c r="D109" s="29">
        <v>0</v>
      </c>
      <c r="E109" s="29">
        <v>0</v>
      </c>
      <c r="F109" s="29">
        <v>0</v>
      </c>
      <c r="G109" s="29">
        <f>F109-C109</f>
        <v>-30344</v>
      </c>
      <c r="H109" s="29">
        <f>E109-F109</f>
        <v>0</v>
      </c>
      <c r="I109" s="30">
        <f>IF(ISERROR(F109/C109),0,F109/C109*100-100)</f>
        <v>-100</v>
      </c>
      <c r="J109" s="30">
        <f>IF(ISERROR(F109/E109),0,F109/E109*100)</f>
        <v>0</v>
      </c>
      <c r="K109" s="30">
        <f>IF(ISERROR(F109/D109),0,F109/D109*100)</f>
        <v>0</v>
      </c>
    </row>
    <row r="110" spans="1:11">
      <c r="A110" s="33" t="s">
        <v>28</v>
      </c>
      <c r="B110" s="28" t="s">
        <v>29</v>
      </c>
      <c r="C110" s="29">
        <v>72111079.829999998</v>
      </c>
      <c r="D110" s="29">
        <v>70545444</v>
      </c>
      <c r="E110" s="29">
        <v>70112638</v>
      </c>
      <c r="F110" s="29">
        <v>70538740.719999999</v>
      </c>
      <c r="G110" s="29">
        <f>F110-C110</f>
        <v>-1572339.1099999994</v>
      </c>
      <c r="H110" s="29">
        <f>E110-F110</f>
        <v>-426102.71999999881</v>
      </c>
      <c r="I110" s="30">
        <f>IF(ISERROR(F110/C110),0,F110/C110*100-100)</f>
        <v>-2.1804403896138354</v>
      </c>
      <c r="J110" s="30">
        <f>IF(ISERROR(F110/E110),0,F110/E110*100)</f>
        <v>100.60774024791365</v>
      </c>
      <c r="K110" s="30">
        <f>IF(ISERROR(F110/D110),0,F110/D110*100)</f>
        <v>99.990497926414633</v>
      </c>
    </row>
    <row r="111" spans="1:11">
      <c r="A111" s="34" t="s">
        <v>30</v>
      </c>
      <c r="B111" s="28" t="s">
        <v>31</v>
      </c>
      <c r="C111" s="29">
        <v>72111079.829999998</v>
      </c>
      <c r="D111" s="29">
        <v>70545444</v>
      </c>
      <c r="E111" s="29">
        <v>70112638</v>
      </c>
      <c r="F111" s="29">
        <v>70538740.719999999</v>
      </c>
      <c r="G111" s="29">
        <f>F111-C111</f>
        <v>-1572339.1099999994</v>
      </c>
      <c r="H111" s="29">
        <f>E111-F111</f>
        <v>-426102.71999999881</v>
      </c>
      <c r="I111" s="30">
        <f>IF(ISERROR(F111/C111),0,F111/C111*100-100)</f>
        <v>-2.1804403896138354</v>
      </c>
      <c r="J111" s="30">
        <f>IF(ISERROR(F111/E111),0,F111/E111*100)</f>
        <v>100.60774024791365</v>
      </c>
      <c r="K111" s="30">
        <f>IF(ISERROR(F111/D111),0,F111/D111*100)</f>
        <v>99.990497926414633</v>
      </c>
    </row>
    <row r="112" spans="1:11">
      <c r="A112" s="27" t="s">
        <v>32</v>
      </c>
      <c r="B112" s="28" t="s">
        <v>33</v>
      </c>
      <c r="C112" s="29">
        <v>72141423.829999998</v>
      </c>
      <c r="D112" s="29">
        <v>70545444</v>
      </c>
      <c r="E112" s="29">
        <v>70112638</v>
      </c>
      <c r="F112" s="29">
        <v>70538740.719999999</v>
      </c>
      <c r="G112" s="29">
        <f>F112-C112</f>
        <v>-1602683.1099999994</v>
      </c>
      <c r="H112" s="29">
        <f>E112-F112</f>
        <v>-426102.71999999881</v>
      </c>
      <c r="I112" s="30">
        <f>IF(ISERROR(F112/C112),0,F112/C112*100-100)</f>
        <v>-2.2215850823469907</v>
      </c>
      <c r="J112" s="30">
        <f>IF(ISERROR(F112/E112),0,F112/E112*100)</f>
        <v>100.60774024791365</v>
      </c>
      <c r="K112" s="30">
        <f>IF(ISERROR(F112/D112),0,F112/D112*100)</f>
        <v>99.990497926414633</v>
      </c>
    </row>
    <row r="113" spans="1:11">
      <c r="A113" s="33" t="s">
        <v>34</v>
      </c>
      <c r="B113" s="28" t="s">
        <v>35</v>
      </c>
      <c r="C113" s="29">
        <v>72141423.829999998</v>
      </c>
      <c r="D113" s="29">
        <v>70545444</v>
      </c>
      <c r="E113" s="29">
        <v>70112638</v>
      </c>
      <c r="F113" s="29">
        <v>70538740.719999999</v>
      </c>
      <c r="G113" s="29">
        <f>F113-C113</f>
        <v>-1602683.1099999994</v>
      </c>
      <c r="H113" s="29">
        <f>E113-F113</f>
        <v>-426102.71999999881</v>
      </c>
      <c r="I113" s="30">
        <f>IF(ISERROR(F113/C113),0,F113/C113*100-100)</f>
        <v>-2.2215850823469907</v>
      </c>
      <c r="J113" s="30">
        <f>IF(ISERROR(F113/E113),0,F113/E113*100)</f>
        <v>100.60774024791365</v>
      </c>
      <c r="K113" s="30">
        <f>IF(ISERROR(F113/D113),0,F113/D113*100)</f>
        <v>99.990497926414633</v>
      </c>
    </row>
    <row r="114" spans="1:11">
      <c r="A114" s="34" t="s">
        <v>36</v>
      </c>
      <c r="B114" s="28" t="s">
        <v>37</v>
      </c>
      <c r="C114" s="29">
        <v>119211.83</v>
      </c>
      <c r="D114" s="29">
        <v>161968</v>
      </c>
      <c r="E114" s="29">
        <v>292597</v>
      </c>
      <c r="F114" s="29">
        <v>155264.72</v>
      </c>
      <c r="G114" s="29">
        <f>F114-C114</f>
        <v>36052.89</v>
      </c>
      <c r="H114" s="29">
        <f>E114-F114</f>
        <v>137332.28</v>
      </c>
      <c r="I114" s="30">
        <f>IF(ISERROR(F114/C114),0,F114/C114*100-100)</f>
        <v>30.242711650345456</v>
      </c>
      <c r="J114" s="30">
        <f>IF(ISERROR(F114/E114),0,F114/E114*100)</f>
        <v>53.064358144478582</v>
      </c>
      <c r="K114" s="30">
        <f>IF(ISERROR(F114/D114),0,F114/D114*100)</f>
        <v>95.86135532944779</v>
      </c>
    </row>
    <row r="115" spans="1:11">
      <c r="A115" s="35" t="s">
        <v>38</v>
      </c>
      <c r="B115" s="28" t="s">
        <v>39</v>
      </c>
      <c r="C115" s="29">
        <v>111617.73</v>
      </c>
      <c r="D115" s="29">
        <v>151887</v>
      </c>
      <c r="E115" s="29">
        <v>276979</v>
      </c>
      <c r="F115" s="29">
        <v>145392.42000000001</v>
      </c>
      <c r="G115" s="29">
        <f>F115-C115</f>
        <v>33774.690000000017</v>
      </c>
      <c r="H115" s="29">
        <f>E115-F115</f>
        <v>131586.57999999999</v>
      </c>
      <c r="I115" s="30">
        <f>IF(ISERROR(F115/C115),0,F115/C115*100-100)</f>
        <v>30.259251823164675</v>
      </c>
      <c r="J115" s="30">
        <f>IF(ISERROR(F115/E115),0,F115/E115*100)</f>
        <v>52.492217821567699</v>
      </c>
      <c r="K115" s="30">
        <f>IF(ISERROR(F115/D115),0,F115/D115*100)</f>
        <v>95.72407118449901</v>
      </c>
    </row>
    <row r="116" spans="1:11">
      <c r="A116" s="35" t="s">
        <v>40</v>
      </c>
      <c r="B116" s="28" t="s">
        <v>41</v>
      </c>
      <c r="C116" s="29">
        <v>7594.1</v>
      </c>
      <c r="D116" s="29">
        <v>10081</v>
      </c>
      <c r="E116" s="29">
        <v>15618</v>
      </c>
      <c r="F116" s="29">
        <v>9872.2999999999993</v>
      </c>
      <c r="G116" s="29">
        <f>F116-C116</f>
        <v>2278.1999999999989</v>
      </c>
      <c r="H116" s="29">
        <f>E116-F116</f>
        <v>5745.7000000000007</v>
      </c>
      <c r="I116" s="30">
        <f>IF(ISERROR(F116/C116),0,F116/C116*100-100)</f>
        <v>29.999604956479345</v>
      </c>
      <c r="J116" s="30">
        <f>IF(ISERROR(F116/E116),0,F116/E116*100)</f>
        <v>63.211038545268273</v>
      </c>
      <c r="K116" s="30">
        <f>IF(ISERROR(F116/D116),0,F116/D116*100)</f>
        <v>97.929768872135696</v>
      </c>
    </row>
    <row r="117" spans="1:11">
      <c r="A117" s="36" t="s">
        <v>42</v>
      </c>
      <c r="B117" s="28" t="s">
        <v>43</v>
      </c>
      <c r="C117" s="29">
        <v>100</v>
      </c>
      <c r="D117" s="29">
        <v>0</v>
      </c>
      <c r="E117" s="29">
        <v>0</v>
      </c>
      <c r="F117" s="29">
        <v>0</v>
      </c>
      <c r="G117" s="29">
        <f>F117-C117</f>
        <v>-100</v>
      </c>
      <c r="H117" s="29">
        <f>E117-F117</f>
        <v>0</v>
      </c>
      <c r="I117" s="30">
        <f>IF(ISERROR(F117/C117),0,F117/C117*100-100)</f>
        <v>-100</v>
      </c>
      <c r="J117" s="30">
        <f>IF(ISERROR(F117/E117),0,F117/E117*100)</f>
        <v>0</v>
      </c>
      <c r="K117" s="30">
        <f>IF(ISERROR(F117/D117),0,F117/D117*100)</f>
        <v>0</v>
      </c>
    </row>
    <row r="118" spans="1:11" ht="25.5">
      <c r="A118" s="34" t="s">
        <v>50</v>
      </c>
      <c r="B118" s="28" t="s">
        <v>51</v>
      </c>
      <c r="C118" s="29">
        <v>72022212</v>
      </c>
      <c r="D118" s="29">
        <v>70383476</v>
      </c>
      <c r="E118" s="29">
        <v>69820041</v>
      </c>
      <c r="F118" s="29">
        <v>70383476</v>
      </c>
      <c r="G118" s="29">
        <f>F118-C118</f>
        <v>-1638736</v>
      </c>
      <c r="H118" s="29">
        <f>E118-F118</f>
        <v>-563435</v>
      </c>
      <c r="I118" s="30">
        <f>IF(ISERROR(F118/C118),0,F118/C118*100-100)</f>
        <v>-2.2753202859140202</v>
      </c>
      <c r="J118" s="30">
        <f>IF(ISERROR(F118/E118),0,F118/E118*100)</f>
        <v>100.80698176616653</v>
      </c>
      <c r="K118" s="30">
        <f>IF(ISERROR(F118/D118),0,F118/D118*100)</f>
        <v>100</v>
      </c>
    </row>
    <row r="119" spans="1:11" ht="25.5">
      <c r="A119" s="35" t="s">
        <v>138</v>
      </c>
      <c r="B119" s="28" t="s">
        <v>139</v>
      </c>
      <c r="C119" s="29">
        <v>72022212</v>
      </c>
      <c r="D119" s="29">
        <v>70383476</v>
      </c>
      <c r="E119" s="29">
        <v>69820041</v>
      </c>
      <c r="F119" s="29">
        <v>70383476</v>
      </c>
      <c r="G119" s="29">
        <f>F119-C119</f>
        <v>-1638736</v>
      </c>
      <c r="H119" s="29">
        <f>E119-F119</f>
        <v>-563435</v>
      </c>
      <c r="I119" s="30">
        <f>IF(ISERROR(F119/C119),0,F119/C119*100-100)</f>
        <v>-2.2753202859140202</v>
      </c>
      <c r="J119" s="30">
        <f>IF(ISERROR(F119/E119),0,F119/E119*100)</f>
        <v>100.80698176616653</v>
      </c>
      <c r="K119" s="30">
        <f>IF(ISERROR(F119/D119),0,F119/D119*100)</f>
        <v>100</v>
      </c>
    </row>
    <row r="120" spans="1:11" ht="38.25">
      <c r="A120" s="36" t="s">
        <v>140</v>
      </c>
      <c r="B120" s="28" t="s">
        <v>141</v>
      </c>
      <c r="C120" s="29">
        <v>72022212</v>
      </c>
      <c r="D120" s="29">
        <v>70383476</v>
      </c>
      <c r="E120" s="29">
        <v>69820041</v>
      </c>
      <c r="F120" s="29">
        <v>70383476</v>
      </c>
      <c r="G120" s="29">
        <f>F120-C120</f>
        <v>-1638736</v>
      </c>
      <c r="H120" s="29">
        <f>E120-F120</f>
        <v>-563435</v>
      </c>
      <c r="I120" s="30">
        <f>IF(ISERROR(F120/C120),0,F120/C120*100-100)</f>
        <v>-2.2753202859140202</v>
      </c>
      <c r="J120" s="30">
        <f>IF(ISERROR(F120/E120),0,F120/E120*100)</f>
        <v>100.80698176616653</v>
      </c>
      <c r="K120" s="30">
        <f>IF(ISERROR(F120/D120),0,F120/D120*100)</f>
        <v>100</v>
      </c>
    </row>
    <row r="121" spans="1:11" s="42" customFormat="1">
      <c r="A121" s="43" t="s">
        <v>404</v>
      </c>
      <c r="B121" s="39" t="s">
        <v>922</v>
      </c>
      <c r="C121" s="40"/>
      <c r="D121" s="40"/>
      <c r="E121" s="40"/>
      <c r="F121" s="40"/>
      <c r="G121" s="40"/>
      <c r="H121" s="40"/>
      <c r="I121" s="41"/>
      <c r="J121" s="41"/>
      <c r="K121" s="41"/>
    </row>
    <row r="122" spans="1:11">
      <c r="A122" s="27" t="s">
        <v>26</v>
      </c>
      <c r="B122" s="28" t="s">
        <v>27</v>
      </c>
      <c r="C122" s="29">
        <v>28643136</v>
      </c>
      <c r="D122" s="29">
        <v>25861338</v>
      </c>
      <c r="E122" s="29">
        <v>25428532</v>
      </c>
      <c r="F122" s="29">
        <v>25861338</v>
      </c>
      <c r="G122" s="29">
        <f>F122-C122</f>
        <v>-2781798</v>
      </c>
      <c r="H122" s="29">
        <f>E122-F122</f>
        <v>-432806</v>
      </c>
      <c r="I122" s="30">
        <f>IF(ISERROR(F122/C122),0,F122/C122*100-100)</f>
        <v>-9.7119184156371716</v>
      </c>
      <c r="J122" s="30">
        <f>IF(ISERROR(F122/E122),0,F122/E122*100)</f>
        <v>101.70204870654744</v>
      </c>
      <c r="K122" s="30">
        <f>IF(ISERROR(F122/D122),0,F122/D122*100)</f>
        <v>100</v>
      </c>
    </row>
    <row r="123" spans="1:11">
      <c r="A123" s="33" t="s">
        <v>71</v>
      </c>
      <c r="B123" s="28" t="s">
        <v>72</v>
      </c>
      <c r="C123" s="29">
        <v>30344</v>
      </c>
      <c r="D123" s="29">
        <v>0</v>
      </c>
      <c r="E123" s="29">
        <v>0</v>
      </c>
      <c r="F123" s="29">
        <v>0</v>
      </c>
      <c r="G123" s="29">
        <f>F123-C123</f>
        <v>-30344</v>
      </c>
      <c r="H123" s="29">
        <f>E123-F123</f>
        <v>0</v>
      </c>
      <c r="I123" s="30">
        <f>IF(ISERROR(F123/C123),0,F123/C123*100-100)</f>
        <v>-100</v>
      </c>
      <c r="J123" s="30">
        <f>IF(ISERROR(F123/E123),0,F123/E123*100)</f>
        <v>0</v>
      </c>
      <c r="K123" s="30">
        <f>IF(ISERROR(F123/D123),0,F123/D123*100)</f>
        <v>0</v>
      </c>
    </row>
    <row r="124" spans="1:11">
      <c r="A124" s="34" t="s">
        <v>73</v>
      </c>
      <c r="B124" s="28" t="s">
        <v>74</v>
      </c>
      <c r="C124" s="29">
        <v>30344</v>
      </c>
      <c r="D124" s="29">
        <v>0</v>
      </c>
      <c r="E124" s="29">
        <v>0</v>
      </c>
      <c r="F124" s="29">
        <v>0</v>
      </c>
      <c r="G124" s="29">
        <f>F124-C124</f>
        <v>-30344</v>
      </c>
      <c r="H124" s="29">
        <f>E124-F124</f>
        <v>0</v>
      </c>
      <c r="I124" s="30">
        <f>IF(ISERROR(F124/C124),0,F124/C124*100-100)</f>
        <v>-100</v>
      </c>
      <c r="J124" s="30">
        <f>IF(ISERROR(F124/E124),0,F124/E124*100)</f>
        <v>0</v>
      </c>
      <c r="K124" s="30">
        <f>IF(ISERROR(F124/D124),0,F124/D124*100)</f>
        <v>0</v>
      </c>
    </row>
    <row r="125" spans="1:11">
      <c r="A125" s="35" t="s">
        <v>75</v>
      </c>
      <c r="B125" s="28" t="s">
        <v>76</v>
      </c>
      <c r="C125" s="29">
        <v>30344</v>
      </c>
      <c r="D125" s="29">
        <v>0</v>
      </c>
      <c r="E125" s="29">
        <v>0</v>
      </c>
      <c r="F125" s="29">
        <v>0</v>
      </c>
      <c r="G125" s="29">
        <f>F125-C125</f>
        <v>-30344</v>
      </c>
      <c r="H125" s="29">
        <f>E125-F125</f>
        <v>0</v>
      </c>
      <c r="I125" s="30">
        <f>IF(ISERROR(F125/C125),0,F125/C125*100-100)</f>
        <v>-100</v>
      </c>
      <c r="J125" s="30">
        <f>IF(ISERROR(F125/E125),0,F125/E125*100)</f>
        <v>0</v>
      </c>
      <c r="K125" s="30">
        <f>IF(ISERROR(F125/D125),0,F125/D125*100)</f>
        <v>0</v>
      </c>
    </row>
    <row r="126" spans="1:11" ht="25.5">
      <c r="A126" s="36" t="s">
        <v>77</v>
      </c>
      <c r="B126" s="28" t="s">
        <v>78</v>
      </c>
      <c r="C126" s="29">
        <v>30344</v>
      </c>
      <c r="D126" s="29">
        <v>0</v>
      </c>
      <c r="E126" s="29">
        <v>0</v>
      </c>
      <c r="F126" s="29">
        <v>0</v>
      </c>
      <c r="G126" s="29">
        <f>F126-C126</f>
        <v>-30344</v>
      </c>
      <c r="H126" s="29">
        <f>E126-F126</f>
        <v>0</v>
      </c>
      <c r="I126" s="30">
        <f>IF(ISERROR(F126/C126),0,F126/C126*100-100)</f>
        <v>-100</v>
      </c>
      <c r="J126" s="30">
        <f>IF(ISERROR(F126/E126),0,F126/E126*100)</f>
        <v>0</v>
      </c>
      <c r="K126" s="30">
        <f>IF(ISERROR(F126/D126),0,F126/D126*100)</f>
        <v>0</v>
      </c>
    </row>
    <row r="127" spans="1:11" ht="25.5">
      <c r="A127" s="37" t="s">
        <v>79</v>
      </c>
      <c r="B127" s="28" t="s">
        <v>80</v>
      </c>
      <c r="C127" s="29">
        <v>30344</v>
      </c>
      <c r="D127" s="29">
        <v>0</v>
      </c>
      <c r="E127" s="29">
        <v>0</v>
      </c>
      <c r="F127" s="29">
        <v>0</v>
      </c>
      <c r="G127" s="29">
        <f>F127-C127</f>
        <v>-30344</v>
      </c>
      <c r="H127" s="29">
        <f>E127-F127</f>
        <v>0</v>
      </c>
      <c r="I127" s="30">
        <f>IF(ISERROR(F127/C127),0,F127/C127*100-100)</f>
        <v>-100</v>
      </c>
      <c r="J127" s="30">
        <f>IF(ISERROR(F127/E127),0,F127/E127*100)</f>
        <v>0</v>
      </c>
      <c r="K127" s="30">
        <f>IF(ISERROR(F127/D127),0,F127/D127*100)</f>
        <v>0</v>
      </c>
    </row>
    <row r="128" spans="1:11">
      <c r="A128" s="33" t="s">
        <v>28</v>
      </c>
      <c r="B128" s="28" t="s">
        <v>29</v>
      </c>
      <c r="C128" s="29">
        <v>28612792</v>
      </c>
      <c r="D128" s="29">
        <v>25861338</v>
      </c>
      <c r="E128" s="29">
        <v>25428532</v>
      </c>
      <c r="F128" s="29">
        <v>25861338</v>
      </c>
      <c r="G128" s="29">
        <f>F128-C128</f>
        <v>-2751454</v>
      </c>
      <c r="H128" s="29">
        <f>E128-F128</f>
        <v>-432806</v>
      </c>
      <c r="I128" s="30">
        <f>IF(ISERROR(F128/C128),0,F128/C128*100-100)</f>
        <v>-9.6161674820129406</v>
      </c>
      <c r="J128" s="30">
        <f>IF(ISERROR(F128/E128),0,F128/E128*100)</f>
        <v>101.70204870654744</v>
      </c>
      <c r="K128" s="30">
        <f>IF(ISERROR(F128/D128),0,F128/D128*100)</f>
        <v>100</v>
      </c>
    </row>
    <row r="129" spans="1:11">
      <c r="A129" s="34" t="s">
        <v>30</v>
      </c>
      <c r="B129" s="28" t="s">
        <v>31</v>
      </c>
      <c r="C129" s="29">
        <v>28612792</v>
      </c>
      <c r="D129" s="29">
        <v>25861338</v>
      </c>
      <c r="E129" s="29">
        <v>25428532</v>
      </c>
      <c r="F129" s="29">
        <v>25861338</v>
      </c>
      <c r="G129" s="29">
        <f>F129-C129</f>
        <v>-2751454</v>
      </c>
      <c r="H129" s="29">
        <f>E129-F129</f>
        <v>-432806</v>
      </c>
      <c r="I129" s="30">
        <f>IF(ISERROR(F129/C129),0,F129/C129*100-100)</f>
        <v>-9.6161674820129406</v>
      </c>
      <c r="J129" s="30">
        <f>IF(ISERROR(F129/E129),0,F129/E129*100)</f>
        <v>101.70204870654744</v>
      </c>
      <c r="K129" s="30">
        <f>IF(ISERROR(F129/D129),0,F129/D129*100)</f>
        <v>100</v>
      </c>
    </row>
    <row r="130" spans="1:11">
      <c r="A130" s="27" t="s">
        <v>32</v>
      </c>
      <c r="B130" s="28" t="s">
        <v>33</v>
      </c>
      <c r="C130" s="29">
        <v>28643136</v>
      </c>
      <c r="D130" s="29">
        <v>25861338</v>
      </c>
      <c r="E130" s="29">
        <v>25428532</v>
      </c>
      <c r="F130" s="29">
        <v>25861338</v>
      </c>
      <c r="G130" s="29">
        <f>F130-C130</f>
        <v>-2781798</v>
      </c>
      <c r="H130" s="29">
        <f>E130-F130</f>
        <v>-432806</v>
      </c>
      <c r="I130" s="30">
        <f>IF(ISERROR(F130/C130),0,F130/C130*100-100)</f>
        <v>-9.7119184156371716</v>
      </c>
      <c r="J130" s="30">
        <f>IF(ISERROR(F130/E130),0,F130/E130*100)</f>
        <v>101.70204870654744</v>
      </c>
      <c r="K130" s="30">
        <f>IF(ISERROR(F130/D130),0,F130/D130*100)</f>
        <v>100</v>
      </c>
    </row>
    <row r="131" spans="1:11">
      <c r="A131" s="33" t="s">
        <v>34</v>
      </c>
      <c r="B131" s="28" t="s">
        <v>35</v>
      </c>
      <c r="C131" s="29">
        <v>28643136</v>
      </c>
      <c r="D131" s="29">
        <v>25861338</v>
      </c>
      <c r="E131" s="29">
        <v>25428532</v>
      </c>
      <c r="F131" s="29">
        <v>25861338</v>
      </c>
      <c r="G131" s="29">
        <f>F131-C131</f>
        <v>-2781798</v>
      </c>
      <c r="H131" s="29">
        <f>E131-F131</f>
        <v>-432806</v>
      </c>
      <c r="I131" s="30">
        <f>IF(ISERROR(F131/C131),0,F131/C131*100-100)</f>
        <v>-9.7119184156371716</v>
      </c>
      <c r="J131" s="30">
        <f>IF(ISERROR(F131/E131),0,F131/E131*100)</f>
        <v>101.70204870654744</v>
      </c>
      <c r="K131" s="30">
        <f>IF(ISERROR(F131/D131),0,F131/D131*100)</f>
        <v>100</v>
      </c>
    </row>
    <row r="132" spans="1:11" ht="25.5">
      <c r="A132" s="34" t="s">
        <v>50</v>
      </c>
      <c r="B132" s="28" t="s">
        <v>51</v>
      </c>
      <c r="C132" s="29">
        <v>28643136</v>
      </c>
      <c r="D132" s="29">
        <v>25861338</v>
      </c>
      <c r="E132" s="29">
        <v>25428532</v>
      </c>
      <c r="F132" s="29">
        <v>25861338</v>
      </c>
      <c r="G132" s="29">
        <f>F132-C132</f>
        <v>-2781798</v>
      </c>
      <c r="H132" s="29">
        <f>E132-F132</f>
        <v>-432806</v>
      </c>
      <c r="I132" s="30">
        <f>IF(ISERROR(F132/C132),0,F132/C132*100-100)</f>
        <v>-9.7119184156371716</v>
      </c>
      <c r="J132" s="30">
        <f>IF(ISERROR(F132/E132),0,F132/E132*100)</f>
        <v>101.70204870654744</v>
      </c>
      <c r="K132" s="30">
        <f>IF(ISERROR(F132/D132),0,F132/D132*100)</f>
        <v>100</v>
      </c>
    </row>
    <row r="133" spans="1:11" ht="25.5">
      <c r="A133" s="35" t="s">
        <v>138</v>
      </c>
      <c r="B133" s="28" t="s">
        <v>139</v>
      </c>
      <c r="C133" s="29">
        <v>28643136</v>
      </c>
      <c r="D133" s="29">
        <v>25861338</v>
      </c>
      <c r="E133" s="29">
        <v>25428532</v>
      </c>
      <c r="F133" s="29">
        <v>25861338</v>
      </c>
      <c r="G133" s="29">
        <f>F133-C133</f>
        <v>-2781798</v>
      </c>
      <c r="H133" s="29">
        <f>E133-F133</f>
        <v>-432806</v>
      </c>
      <c r="I133" s="30">
        <f>IF(ISERROR(F133/C133),0,F133/C133*100-100)</f>
        <v>-9.7119184156371716</v>
      </c>
      <c r="J133" s="30">
        <f>IF(ISERROR(F133/E133),0,F133/E133*100)</f>
        <v>101.70204870654744</v>
      </c>
      <c r="K133" s="30">
        <f>IF(ISERROR(F133/D133),0,F133/D133*100)</f>
        <v>100</v>
      </c>
    </row>
    <row r="134" spans="1:11" ht="38.25">
      <c r="A134" s="36" t="s">
        <v>140</v>
      </c>
      <c r="B134" s="28" t="s">
        <v>141</v>
      </c>
      <c r="C134" s="29">
        <v>28643136</v>
      </c>
      <c r="D134" s="29">
        <v>25861338</v>
      </c>
      <c r="E134" s="29">
        <v>25428532</v>
      </c>
      <c r="F134" s="29">
        <v>25861338</v>
      </c>
      <c r="G134" s="29">
        <f>F134-C134</f>
        <v>-2781798</v>
      </c>
      <c r="H134" s="29">
        <f>E134-F134</f>
        <v>-432806</v>
      </c>
      <c r="I134" s="30">
        <f>IF(ISERROR(F134/C134),0,F134/C134*100-100)</f>
        <v>-9.7119184156371716</v>
      </c>
      <c r="J134" s="30">
        <f>IF(ISERROR(F134/E134),0,F134/E134*100)</f>
        <v>101.70204870654744</v>
      </c>
      <c r="K134" s="30">
        <f>IF(ISERROR(F134/D134),0,F134/D134*100)</f>
        <v>100</v>
      </c>
    </row>
    <row r="135" spans="1:11" s="42" customFormat="1">
      <c r="A135" s="43" t="s">
        <v>502</v>
      </c>
      <c r="B135" s="39" t="s">
        <v>923</v>
      </c>
      <c r="C135" s="40"/>
      <c r="D135" s="40"/>
      <c r="E135" s="40"/>
      <c r="F135" s="40"/>
      <c r="G135" s="40"/>
      <c r="H135" s="40"/>
      <c r="I135" s="41"/>
      <c r="J135" s="41"/>
      <c r="K135" s="41"/>
    </row>
    <row r="136" spans="1:11">
      <c r="A136" s="27" t="s">
        <v>26</v>
      </c>
      <c r="B136" s="28" t="s">
        <v>27</v>
      </c>
      <c r="C136" s="29">
        <v>43498287.829999998</v>
      </c>
      <c r="D136" s="29">
        <v>44684106</v>
      </c>
      <c r="E136" s="29">
        <v>44684106</v>
      </c>
      <c r="F136" s="29">
        <v>44677402.719999999</v>
      </c>
      <c r="G136" s="29">
        <f>F136-C136</f>
        <v>1179114.8900000006</v>
      </c>
      <c r="H136" s="29">
        <f>E136-F136</f>
        <v>6703.2800000011921</v>
      </c>
      <c r="I136" s="30">
        <f>IF(ISERROR(F136/C136),0,F136/C136*100-100)</f>
        <v>2.7107156369193603</v>
      </c>
      <c r="J136" s="30">
        <f>IF(ISERROR(F136/E136),0,F136/E136*100)</f>
        <v>99.984998513789208</v>
      </c>
      <c r="K136" s="30">
        <f>IF(ISERROR(F136/D136),0,F136/D136*100)</f>
        <v>99.984998513789208</v>
      </c>
    </row>
    <row r="137" spans="1:11">
      <c r="A137" s="33" t="s">
        <v>28</v>
      </c>
      <c r="B137" s="28" t="s">
        <v>29</v>
      </c>
      <c r="C137" s="29">
        <v>43498287.829999998</v>
      </c>
      <c r="D137" s="29">
        <v>44684106</v>
      </c>
      <c r="E137" s="29">
        <v>44684106</v>
      </c>
      <c r="F137" s="29">
        <v>44677402.719999999</v>
      </c>
      <c r="G137" s="29">
        <f>F137-C137</f>
        <v>1179114.8900000006</v>
      </c>
      <c r="H137" s="29">
        <f>E137-F137</f>
        <v>6703.2800000011921</v>
      </c>
      <c r="I137" s="30">
        <f>IF(ISERROR(F137/C137),0,F137/C137*100-100)</f>
        <v>2.7107156369193603</v>
      </c>
      <c r="J137" s="30">
        <f>IF(ISERROR(F137/E137),0,F137/E137*100)</f>
        <v>99.984998513789208</v>
      </c>
      <c r="K137" s="30">
        <f>IF(ISERROR(F137/D137),0,F137/D137*100)</f>
        <v>99.984998513789208</v>
      </c>
    </row>
    <row r="138" spans="1:11">
      <c r="A138" s="34" t="s">
        <v>30</v>
      </c>
      <c r="B138" s="28" t="s">
        <v>31</v>
      </c>
      <c r="C138" s="29">
        <v>43498287.829999998</v>
      </c>
      <c r="D138" s="29">
        <v>44684106</v>
      </c>
      <c r="E138" s="29">
        <v>44684106</v>
      </c>
      <c r="F138" s="29">
        <v>44677402.719999999</v>
      </c>
      <c r="G138" s="29">
        <f>F138-C138</f>
        <v>1179114.8900000006</v>
      </c>
      <c r="H138" s="29">
        <f>E138-F138</f>
        <v>6703.2800000011921</v>
      </c>
      <c r="I138" s="30">
        <f>IF(ISERROR(F138/C138),0,F138/C138*100-100)</f>
        <v>2.7107156369193603</v>
      </c>
      <c r="J138" s="30">
        <f>IF(ISERROR(F138/E138),0,F138/E138*100)</f>
        <v>99.984998513789208</v>
      </c>
      <c r="K138" s="30">
        <f>IF(ISERROR(F138/D138),0,F138/D138*100)</f>
        <v>99.984998513789208</v>
      </c>
    </row>
    <row r="139" spans="1:11">
      <c r="A139" s="27" t="s">
        <v>32</v>
      </c>
      <c r="B139" s="28" t="s">
        <v>33</v>
      </c>
      <c r="C139" s="29">
        <v>43498287.829999998</v>
      </c>
      <c r="D139" s="29">
        <v>44684106</v>
      </c>
      <c r="E139" s="29">
        <v>44684106</v>
      </c>
      <c r="F139" s="29">
        <v>44677402.719999999</v>
      </c>
      <c r="G139" s="29">
        <f>F139-C139</f>
        <v>1179114.8900000006</v>
      </c>
      <c r="H139" s="29">
        <f>E139-F139</f>
        <v>6703.2800000011921</v>
      </c>
      <c r="I139" s="30">
        <f>IF(ISERROR(F139/C139),0,F139/C139*100-100)</f>
        <v>2.7107156369193603</v>
      </c>
      <c r="J139" s="30">
        <f>IF(ISERROR(F139/E139),0,F139/E139*100)</f>
        <v>99.984998513789208</v>
      </c>
      <c r="K139" s="30">
        <f>IF(ISERROR(F139/D139),0,F139/D139*100)</f>
        <v>99.984998513789208</v>
      </c>
    </row>
    <row r="140" spans="1:11">
      <c r="A140" s="33" t="s">
        <v>34</v>
      </c>
      <c r="B140" s="28" t="s">
        <v>35</v>
      </c>
      <c r="C140" s="29">
        <v>43498287.829999998</v>
      </c>
      <c r="D140" s="29">
        <v>44684106</v>
      </c>
      <c r="E140" s="29">
        <v>44684106</v>
      </c>
      <c r="F140" s="29">
        <v>44677402.719999999</v>
      </c>
      <c r="G140" s="29">
        <f>F140-C140</f>
        <v>1179114.8900000006</v>
      </c>
      <c r="H140" s="29">
        <f>E140-F140</f>
        <v>6703.2800000011921</v>
      </c>
      <c r="I140" s="30">
        <f>IF(ISERROR(F140/C140),0,F140/C140*100-100)</f>
        <v>2.7107156369193603</v>
      </c>
      <c r="J140" s="30">
        <f>IF(ISERROR(F140/E140),0,F140/E140*100)</f>
        <v>99.984998513789208</v>
      </c>
      <c r="K140" s="30">
        <f>IF(ISERROR(F140/D140),0,F140/D140*100)</f>
        <v>99.984998513789208</v>
      </c>
    </row>
    <row r="141" spans="1:11">
      <c r="A141" s="34" t="s">
        <v>36</v>
      </c>
      <c r="B141" s="28" t="s">
        <v>37</v>
      </c>
      <c r="C141" s="29">
        <v>119211.83</v>
      </c>
      <c r="D141" s="29">
        <v>161968</v>
      </c>
      <c r="E141" s="29">
        <v>292597</v>
      </c>
      <c r="F141" s="29">
        <v>155264.72</v>
      </c>
      <c r="G141" s="29">
        <f>F141-C141</f>
        <v>36052.89</v>
      </c>
      <c r="H141" s="29">
        <f>E141-F141</f>
        <v>137332.28</v>
      </c>
      <c r="I141" s="30">
        <f>IF(ISERROR(F141/C141),0,F141/C141*100-100)</f>
        <v>30.242711650345456</v>
      </c>
      <c r="J141" s="30">
        <f>IF(ISERROR(F141/E141),0,F141/E141*100)</f>
        <v>53.064358144478582</v>
      </c>
      <c r="K141" s="30">
        <f>IF(ISERROR(F141/D141),0,F141/D141*100)</f>
        <v>95.86135532944779</v>
      </c>
    </row>
    <row r="142" spans="1:11">
      <c r="A142" s="35" t="s">
        <v>38</v>
      </c>
      <c r="B142" s="28" t="s">
        <v>39</v>
      </c>
      <c r="C142" s="29">
        <v>111617.73</v>
      </c>
      <c r="D142" s="29">
        <v>151887</v>
      </c>
      <c r="E142" s="29">
        <v>276979</v>
      </c>
      <c r="F142" s="29">
        <v>145392.42000000001</v>
      </c>
      <c r="G142" s="29">
        <f>F142-C142</f>
        <v>33774.690000000017</v>
      </c>
      <c r="H142" s="29">
        <f>E142-F142</f>
        <v>131586.57999999999</v>
      </c>
      <c r="I142" s="30">
        <f>IF(ISERROR(F142/C142),0,F142/C142*100-100)</f>
        <v>30.259251823164675</v>
      </c>
      <c r="J142" s="30">
        <f>IF(ISERROR(F142/E142),0,F142/E142*100)</f>
        <v>52.492217821567699</v>
      </c>
      <c r="K142" s="30">
        <f>IF(ISERROR(F142/D142),0,F142/D142*100)</f>
        <v>95.72407118449901</v>
      </c>
    </row>
    <row r="143" spans="1:11">
      <c r="A143" s="35" t="s">
        <v>40</v>
      </c>
      <c r="B143" s="28" t="s">
        <v>41</v>
      </c>
      <c r="C143" s="29">
        <v>7594.1</v>
      </c>
      <c r="D143" s="29">
        <v>10081</v>
      </c>
      <c r="E143" s="29">
        <v>15618</v>
      </c>
      <c r="F143" s="29">
        <v>9872.2999999999993</v>
      </c>
      <c r="G143" s="29">
        <f>F143-C143</f>
        <v>2278.1999999999989</v>
      </c>
      <c r="H143" s="29">
        <f>E143-F143</f>
        <v>5745.7000000000007</v>
      </c>
      <c r="I143" s="30">
        <f>IF(ISERROR(F143/C143),0,F143/C143*100-100)</f>
        <v>29.999604956479345</v>
      </c>
      <c r="J143" s="30">
        <f>IF(ISERROR(F143/E143),0,F143/E143*100)</f>
        <v>63.211038545268273</v>
      </c>
      <c r="K143" s="30">
        <f>IF(ISERROR(F143/D143),0,F143/D143*100)</f>
        <v>97.929768872135696</v>
      </c>
    </row>
    <row r="144" spans="1:11">
      <c r="A144" s="36" t="s">
        <v>42</v>
      </c>
      <c r="B144" s="28" t="s">
        <v>43</v>
      </c>
      <c r="C144" s="29">
        <v>100</v>
      </c>
      <c r="D144" s="29">
        <v>0</v>
      </c>
      <c r="E144" s="29">
        <v>0</v>
      </c>
      <c r="F144" s="29">
        <v>0</v>
      </c>
      <c r="G144" s="29">
        <f>F144-C144</f>
        <v>-100</v>
      </c>
      <c r="H144" s="29">
        <f>E144-F144</f>
        <v>0</v>
      </c>
      <c r="I144" s="30">
        <f>IF(ISERROR(F144/C144),0,F144/C144*100-100)</f>
        <v>-100</v>
      </c>
      <c r="J144" s="30">
        <f>IF(ISERROR(F144/E144),0,F144/E144*100)</f>
        <v>0</v>
      </c>
      <c r="K144" s="30">
        <f>IF(ISERROR(F144/D144),0,F144/D144*100)</f>
        <v>0</v>
      </c>
    </row>
    <row r="145" spans="1:11" ht="25.5">
      <c r="A145" s="34" t="s">
        <v>50</v>
      </c>
      <c r="B145" s="28" t="s">
        <v>51</v>
      </c>
      <c r="C145" s="29">
        <v>43379076</v>
      </c>
      <c r="D145" s="29">
        <v>44522138</v>
      </c>
      <c r="E145" s="29">
        <v>44391509</v>
      </c>
      <c r="F145" s="29">
        <v>44522138</v>
      </c>
      <c r="G145" s="29">
        <f>F145-C145</f>
        <v>1143062</v>
      </c>
      <c r="H145" s="29">
        <f>E145-F145</f>
        <v>-130629</v>
      </c>
      <c r="I145" s="30">
        <f>IF(ISERROR(F145/C145),0,F145/C145*100-100)</f>
        <v>2.6350538218010939</v>
      </c>
      <c r="J145" s="30">
        <f>IF(ISERROR(F145/E145),0,F145/E145*100)</f>
        <v>100.29426573446739</v>
      </c>
      <c r="K145" s="30">
        <f>IF(ISERROR(F145/D145),0,F145/D145*100)</f>
        <v>100</v>
      </c>
    </row>
    <row r="146" spans="1:11" ht="25.5">
      <c r="A146" s="35" t="s">
        <v>138</v>
      </c>
      <c r="B146" s="28" t="s">
        <v>139</v>
      </c>
      <c r="C146" s="29">
        <v>43379076</v>
      </c>
      <c r="D146" s="29">
        <v>44522138</v>
      </c>
      <c r="E146" s="29">
        <v>44391509</v>
      </c>
      <c r="F146" s="29">
        <v>44522138</v>
      </c>
      <c r="G146" s="29">
        <f>F146-C146</f>
        <v>1143062</v>
      </c>
      <c r="H146" s="29">
        <f>E146-F146</f>
        <v>-130629</v>
      </c>
      <c r="I146" s="30">
        <f>IF(ISERROR(F146/C146),0,F146/C146*100-100)</f>
        <v>2.6350538218010939</v>
      </c>
      <c r="J146" s="30">
        <f>IF(ISERROR(F146/E146),0,F146/E146*100)</f>
        <v>100.29426573446739</v>
      </c>
      <c r="K146" s="30">
        <f>IF(ISERROR(F146/D146),0,F146/D146*100)</f>
        <v>100</v>
      </c>
    </row>
    <row r="147" spans="1:11" ht="38.25">
      <c r="A147" s="36" t="s">
        <v>140</v>
      </c>
      <c r="B147" s="28" t="s">
        <v>141</v>
      </c>
      <c r="C147" s="29">
        <v>43379076</v>
      </c>
      <c r="D147" s="29">
        <v>44522138</v>
      </c>
      <c r="E147" s="29">
        <v>44391509</v>
      </c>
      <c r="F147" s="29">
        <v>44522138</v>
      </c>
      <c r="G147" s="29">
        <f>F147-C147</f>
        <v>1143062</v>
      </c>
      <c r="H147" s="29">
        <f>E147-F147</f>
        <v>-130629</v>
      </c>
      <c r="I147" s="30">
        <f>IF(ISERROR(F147/C147),0,F147/C147*100-100)</f>
        <v>2.6350538218010939</v>
      </c>
      <c r="J147" s="30">
        <f>IF(ISERROR(F147/E147),0,F147/E147*100)</f>
        <v>100.29426573446739</v>
      </c>
      <c r="K147" s="30">
        <f>IF(ISERROR(F147/D147),0,F147/D147*100)</f>
        <v>100</v>
      </c>
    </row>
    <row r="148" spans="1:11" s="42" customFormat="1">
      <c r="A148" s="38" t="s">
        <v>165</v>
      </c>
      <c r="B148" s="39" t="s">
        <v>612</v>
      </c>
      <c r="C148" s="40"/>
      <c r="D148" s="40"/>
      <c r="E148" s="40"/>
      <c r="F148" s="40"/>
      <c r="G148" s="40"/>
      <c r="H148" s="40"/>
      <c r="I148" s="41"/>
      <c r="J148" s="41"/>
      <c r="K148" s="41"/>
    </row>
    <row r="149" spans="1:11">
      <c r="A149" s="27" t="s">
        <v>26</v>
      </c>
      <c r="B149" s="28" t="s">
        <v>27</v>
      </c>
      <c r="C149" s="29">
        <v>1728623.74</v>
      </c>
      <c r="D149" s="29">
        <v>1754022</v>
      </c>
      <c r="E149" s="29">
        <v>1669588</v>
      </c>
      <c r="F149" s="29">
        <v>1762845.19</v>
      </c>
      <c r="G149" s="29">
        <f>F149-C149</f>
        <v>34221.449999999953</v>
      </c>
      <c r="H149" s="29">
        <f>E149-F149</f>
        <v>-93257.189999999944</v>
      </c>
      <c r="I149" s="30">
        <f>IF(ISERROR(F149/C149),0,F149/C149*100-100)</f>
        <v>1.9796933947002344</v>
      </c>
      <c r="J149" s="30">
        <f>IF(ISERROR(F149/E149),0,F149/E149*100)</f>
        <v>105.58564088865037</v>
      </c>
      <c r="K149" s="30">
        <f>IF(ISERROR(F149/D149),0,F149/D149*100)</f>
        <v>100.50302618781292</v>
      </c>
    </row>
    <row r="150" spans="1:11" ht="25.5">
      <c r="A150" s="33" t="s">
        <v>69</v>
      </c>
      <c r="B150" s="28" t="s">
        <v>70</v>
      </c>
      <c r="C150" s="29">
        <v>87989.45</v>
      </c>
      <c r="D150" s="29">
        <v>80821</v>
      </c>
      <c r="E150" s="29">
        <v>80821</v>
      </c>
      <c r="F150" s="29">
        <v>89702.12</v>
      </c>
      <c r="G150" s="29">
        <f>F150-C150</f>
        <v>1712.6699999999983</v>
      </c>
      <c r="H150" s="29">
        <f>E150-F150</f>
        <v>-8881.1199999999953</v>
      </c>
      <c r="I150" s="30">
        <f>IF(ISERROR(F150/C150),0,F150/C150*100-100)</f>
        <v>1.9464492618149052</v>
      </c>
      <c r="J150" s="30">
        <f>IF(ISERROR(F150/E150),0,F150/E150*100)</f>
        <v>110.98862919290778</v>
      </c>
      <c r="K150" s="30">
        <f>IF(ISERROR(F150/D150),0,F150/D150*100)</f>
        <v>110.98862919290778</v>
      </c>
    </row>
    <row r="151" spans="1:11">
      <c r="A151" s="33" t="s">
        <v>71</v>
      </c>
      <c r="B151" s="28" t="s">
        <v>72</v>
      </c>
      <c r="C151" s="29">
        <v>24734.29</v>
      </c>
      <c r="D151" s="29">
        <v>9660</v>
      </c>
      <c r="E151" s="29">
        <v>0</v>
      </c>
      <c r="F151" s="29">
        <v>9602.07</v>
      </c>
      <c r="G151" s="29">
        <f>F151-C151</f>
        <v>-15132.220000000001</v>
      </c>
      <c r="H151" s="29">
        <f>E151-F151</f>
        <v>-9602.07</v>
      </c>
      <c r="I151" s="30">
        <f>IF(ISERROR(F151/C151),0,F151/C151*100-100)</f>
        <v>-61.179116117745849</v>
      </c>
      <c r="J151" s="30">
        <f>IF(ISERROR(F151/E151),0,F151/E151*100)</f>
        <v>0</v>
      </c>
      <c r="K151" s="30">
        <f>IF(ISERROR(F151/D151),0,F151/D151*100)</f>
        <v>99.400310559006215</v>
      </c>
    </row>
    <row r="152" spans="1:11">
      <c r="A152" s="34" t="s">
        <v>73</v>
      </c>
      <c r="B152" s="28" t="s">
        <v>74</v>
      </c>
      <c r="C152" s="29">
        <v>24734.29</v>
      </c>
      <c r="D152" s="29">
        <v>9660</v>
      </c>
      <c r="E152" s="29">
        <v>0</v>
      </c>
      <c r="F152" s="29">
        <v>9602.07</v>
      </c>
      <c r="G152" s="29">
        <f>F152-C152</f>
        <v>-15132.220000000001</v>
      </c>
      <c r="H152" s="29">
        <f>E152-F152</f>
        <v>-9602.07</v>
      </c>
      <c r="I152" s="30">
        <f>IF(ISERROR(F152/C152),0,F152/C152*100-100)</f>
        <v>-61.179116117745849</v>
      </c>
      <c r="J152" s="30">
        <f>IF(ISERROR(F152/E152),0,F152/E152*100)</f>
        <v>0</v>
      </c>
      <c r="K152" s="30">
        <f>IF(ISERROR(F152/D152),0,F152/D152*100)</f>
        <v>99.400310559006215</v>
      </c>
    </row>
    <row r="153" spans="1:11">
      <c r="A153" s="35" t="s">
        <v>75</v>
      </c>
      <c r="B153" s="28" t="s">
        <v>76</v>
      </c>
      <c r="C153" s="29">
        <v>18900</v>
      </c>
      <c r="D153" s="29">
        <v>3000</v>
      </c>
      <c r="E153" s="29">
        <v>0</v>
      </c>
      <c r="F153" s="29">
        <v>3000</v>
      </c>
      <c r="G153" s="29">
        <f>F153-C153</f>
        <v>-15900</v>
      </c>
      <c r="H153" s="29">
        <f>E153-F153</f>
        <v>-3000</v>
      </c>
      <c r="I153" s="30">
        <f>IF(ISERROR(F153/C153),0,F153/C153*100-100)</f>
        <v>-84.126984126984127</v>
      </c>
      <c r="J153" s="30">
        <f>IF(ISERROR(F153/E153),0,F153/E153*100)</f>
        <v>0</v>
      </c>
      <c r="K153" s="30">
        <f>IF(ISERROR(F153/D153),0,F153/D153*100)</f>
        <v>100</v>
      </c>
    </row>
    <row r="154" spans="1:11" ht="25.5">
      <c r="A154" s="36" t="s">
        <v>77</v>
      </c>
      <c r="B154" s="28" t="s">
        <v>78</v>
      </c>
      <c r="C154" s="29">
        <v>18900</v>
      </c>
      <c r="D154" s="29">
        <v>3000</v>
      </c>
      <c r="E154" s="29">
        <v>0</v>
      </c>
      <c r="F154" s="29">
        <v>3000</v>
      </c>
      <c r="G154" s="29">
        <f>F154-C154</f>
        <v>-15900</v>
      </c>
      <c r="H154" s="29">
        <f>E154-F154</f>
        <v>-3000</v>
      </c>
      <c r="I154" s="30">
        <f>IF(ISERROR(F154/C154),0,F154/C154*100-100)</f>
        <v>-84.126984126984127</v>
      </c>
      <c r="J154" s="30">
        <f>IF(ISERROR(F154/E154),0,F154/E154*100)</f>
        <v>0</v>
      </c>
      <c r="K154" s="30">
        <f>IF(ISERROR(F154/D154),0,F154/D154*100)</f>
        <v>100</v>
      </c>
    </row>
    <row r="155" spans="1:11" ht="25.5">
      <c r="A155" s="37" t="s">
        <v>79</v>
      </c>
      <c r="B155" s="28" t="s">
        <v>80</v>
      </c>
      <c r="C155" s="29">
        <v>18900</v>
      </c>
      <c r="D155" s="29">
        <v>3000</v>
      </c>
      <c r="E155" s="29">
        <v>0</v>
      </c>
      <c r="F155" s="29">
        <v>3000</v>
      </c>
      <c r="G155" s="29">
        <f>F155-C155</f>
        <v>-15900</v>
      </c>
      <c r="H155" s="29">
        <f>E155-F155</f>
        <v>-3000</v>
      </c>
      <c r="I155" s="30">
        <f>IF(ISERROR(F155/C155),0,F155/C155*100-100)</f>
        <v>-84.126984126984127</v>
      </c>
      <c r="J155" s="30">
        <f>IF(ISERROR(F155/E155),0,F155/E155*100)</f>
        <v>0</v>
      </c>
      <c r="K155" s="30">
        <f>IF(ISERROR(F155/D155),0,F155/D155*100)</f>
        <v>100</v>
      </c>
    </row>
    <row r="156" spans="1:11" ht="25.5">
      <c r="A156" s="35" t="s">
        <v>183</v>
      </c>
      <c r="B156" s="28" t="s">
        <v>184</v>
      </c>
      <c r="C156" s="29">
        <v>5834.29</v>
      </c>
      <c r="D156" s="29">
        <v>6660</v>
      </c>
      <c r="E156" s="29">
        <v>0</v>
      </c>
      <c r="F156" s="29">
        <v>6602.07</v>
      </c>
      <c r="G156" s="29">
        <f>F156-C156</f>
        <v>767.77999999999975</v>
      </c>
      <c r="H156" s="29">
        <f>E156-F156</f>
        <v>-6602.07</v>
      </c>
      <c r="I156" s="30">
        <f>IF(ISERROR(F156/C156),0,F156/C156*100-100)</f>
        <v>13.159784652459862</v>
      </c>
      <c r="J156" s="30">
        <f>IF(ISERROR(F156/E156),0,F156/E156*100)</f>
        <v>0</v>
      </c>
      <c r="K156" s="30">
        <f>IF(ISERROR(F156/D156),0,F156/D156*100)</f>
        <v>99.130180180180176</v>
      </c>
    </row>
    <row r="157" spans="1:11">
      <c r="A157" s="33" t="s">
        <v>28</v>
      </c>
      <c r="B157" s="28" t="s">
        <v>29</v>
      </c>
      <c r="C157" s="29">
        <v>1615900</v>
      </c>
      <c r="D157" s="29">
        <v>1663541</v>
      </c>
      <c r="E157" s="29">
        <v>1588767</v>
      </c>
      <c r="F157" s="29">
        <v>1663541</v>
      </c>
      <c r="G157" s="29">
        <f>F157-C157</f>
        <v>47641</v>
      </c>
      <c r="H157" s="29">
        <f>E157-F157</f>
        <v>-74774</v>
      </c>
      <c r="I157" s="30">
        <f>IF(ISERROR(F157/C157),0,F157/C157*100-100)</f>
        <v>2.9482641252552781</v>
      </c>
      <c r="J157" s="30">
        <f>IF(ISERROR(F157/E157),0,F157/E157*100)</f>
        <v>104.70641698877179</v>
      </c>
      <c r="K157" s="30">
        <f>IF(ISERROR(F157/D157),0,F157/D157*100)</f>
        <v>100</v>
      </c>
    </row>
    <row r="158" spans="1:11">
      <c r="A158" s="34" t="s">
        <v>30</v>
      </c>
      <c r="B158" s="28" t="s">
        <v>31</v>
      </c>
      <c r="C158" s="29">
        <v>1615900</v>
      </c>
      <c r="D158" s="29">
        <v>1663541</v>
      </c>
      <c r="E158" s="29">
        <v>1588767</v>
      </c>
      <c r="F158" s="29">
        <v>1663541</v>
      </c>
      <c r="G158" s="29">
        <f>F158-C158</f>
        <v>47641</v>
      </c>
      <c r="H158" s="29">
        <f>E158-F158</f>
        <v>-74774</v>
      </c>
      <c r="I158" s="30">
        <f>IF(ISERROR(F158/C158),0,F158/C158*100-100)</f>
        <v>2.9482641252552781</v>
      </c>
      <c r="J158" s="30">
        <f>IF(ISERROR(F158/E158),0,F158/E158*100)</f>
        <v>104.70641698877179</v>
      </c>
      <c r="K158" s="30">
        <f>IF(ISERROR(F158/D158),0,F158/D158*100)</f>
        <v>100</v>
      </c>
    </row>
    <row r="159" spans="1:11">
      <c r="A159" s="27" t="s">
        <v>32</v>
      </c>
      <c r="B159" s="28" t="s">
        <v>33</v>
      </c>
      <c r="C159" s="29">
        <v>1745026.98</v>
      </c>
      <c r="D159" s="29">
        <v>1761191</v>
      </c>
      <c r="E159" s="29">
        <v>1669588</v>
      </c>
      <c r="F159" s="29">
        <v>1759117.48</v>
      </c>
      <c r="G159" s="29">
        <f>F159-C159</f>
        <v>14090.5</v>
      </c>
      <c r="H159" s="29">
        <f>E159-F159</f>
        <v>-89529.479999999981</v>
      </c>
      <c r="I159" s="30">
        <f>IF(ISERROR(F159/C159),0,F159/C159*100-100)</f>
        <v>0.80746602553962532</v>
      </c>
      <c r="J159" s="30">
        <f>IF(ISERROR(F159/E159),0,F159/E159*100)</f>
        <v>105.36236963849763</v>
      </c>
      <c r="K159" s="30">
        <f>IF(ISERROR(F159/D159),0,F159/D159*100)</f>
        <v>99.882266034745797</v>
      </c>
    </row>
    <row r="160" spans="1:11">
      <c r="A160" s="33" t="s">
        <v>34</v>
      </c>
      <c r="B160" s="28" t="s">
        <v>35</v>
      </c>
      <c r="C160" s="29">
        <v>1730797.98</v>
      </c>
      <c r="D160" s="29">
        <v>1630882</v>
      </c>
      <c r="E160" s="29">
        <v>1655359</v>
      </c>
      <c r="F160" s="29">
        <v>1630390.19</v>
      </c>
      <c r="G160" s="29">
        <f>F160-C160</f>
        <v>-100407.79000000004</v>
      </c>
      <c r="H160" s="29">
        <f>E160-F160</f>
        <v>24968.810000000056</v>
      </c>
      <c r="I160" s="30">
        <f>IF(ISERROR(F160/C160),0,F160/C160*100-100)</f>
        <v>-5.8012426152704393</v>
      </c>
      <c r="J160" s="30">
        <f>IF(ISERROR(F160/E160),0,F160/E160*100)</f>
        <v>98.491637765584386</v>
      </c>
      <c r="K160" s="30">
        <f>IF(ISERROR(F160/D160),0,F160/D160*100)</f>
        <v>99.969843924943675</v>
      </c>
    </row>
    <row r="161" spans="1:11">
      <c r="A161" s="34" t="s">
        <v>36</v>
      </c>
      <c r="B161" s="28" t="s">
        <v>37</v>
      </c>
      <c r="C161" s="29">
        <v>1730797.98</v>
      </c>
      <c r="D161" s="29">
        <v>1630882</v>
      </c>
      <c r="E161" s="29">
        <v>1655359</v>
      </c>
      <c r="F161" s="29">
        <v>1630390.19</v>
      </c>
      <c r="G161" s="29">
        <f>F161-C161</f>
        <v>-100407.79000000004</v>
      </c>
      <c r="H161" s="29">
        <f>E161-F161</f>
        <v>24968.810000000056</v>
      </c>
      <c r="I161" s="30">
        <f>IF(ISERROR(F161/C161),0,F161/C161*100-100)</f>
        <v>-5.8012426152704393</v>
      </c>
      <c r="J161" s="30">
        <f>IF(ISERROR(F161/E161),0,F161/E161*100)</f>
        <v>98.491637765584386</v>
      </c>
      <c r="K161" s="30">
        <f>IF(ISERROR(F161/D161),0,F161/D161*100)</f>
        <v>99.969843924943675</v>
      </c>
    </row>
    <row r="162" spans="1:11">
      <c r="A162" s="35" t="s">
        <v>38</v>
      </c>
      <c r="B162" s="28" t="s">
        <v>39</v>
      </c>
      <c r="C162" s="29">
        <v>1213368.94</v>
      </c>
      <c r="D162" s="29">
        <v>1204725</v>
      </c>
      <c r="E162" s="29">
        <v>1229191</v>
      </c>
      <c r="F162" s="29">
        <v>1204725</v>
      </c>
      <c r="G162" s="29">
        <f>F162-C162</f>
        <v>-8643.9399999999441</v>
      </c>
      <c r="H162" s="29">
        <f>E162-F162</f>
        <v>24466</v>
      </c>
      <c r="I162" s="30">
        <f>IF(ISERROR(F162/C162),0,F162/C162*100-100)</f>
        <v>-0.71239173140527612</v>
      </c>
      <c r="J162" s="30">
        <f>IF(ISERROR(F162/E162),0,F162/E162*100)</f>
        <v>98.009585166178397</v>
      </c>
      <c r="K162" s="30">
        <f>IF(ISERROR(F162/D162),0,F162/D162*100)</f>
        <v>100</v>
      </c>
    </row>
    <row r="163" spans="1:11">
      <c r="A163" s="35" t="s">
        <v>40</v>
      </c>
      <c r="B163" s="28" t="s">
        <v>41</v>
      </c>
      <c r="C163" s="29">
        <v>517429.04</v>
      </c>
      <c r="D163" s="29">
        <v>426157</v>
      </c>
      <c r="E163" s="29">
        <v>426168</v>
      </c>
      <c r="F163" s="29">
        <v>425665.19</v>
      </c>
      <c r="G163" s="29">
        <f>F163-C163</f>
        <v>-91763.849999999977</v>
      </c>
      <c r="H163" s="29">
        <f>E163-F163</f>
        <v>502.80999999999767</v>
      </c>
      <c r="I163" s="30">
        <f>IF(ISERROR(F163/C163),0,F163/C163*100-100)</f>
        <v>-17.734576706402095</v>
      </c>
      <c r="J163" s="30">
        <f>IF(ISERROR(F163/E163),0,F163/E163*100)</f>
        <v>99.882016012464575</v>
      </c>
      <c r="K163" s="30">
        <f>IF(ISERROR(F163/D163),0,F163/D163*100)</f>
        <v>99.88459417538607</v>
      </c>
    </row>
    <row r="164" spans="1:11">
      <c r="A164" s="36" t="s">
        <v>42</v>
      </c>
      <c r="B164" s="28" t="s">
        <v>43</v>
      </c>
      <c r="C164" s="29">
        <v>0</v>
      </c>
      <c r="D164" s="29">
        <v>0</v>
      </c>
      <c r="E164" s="29">
        <v>0</v>
      </c>
      <c r="F164" s="29">
        <v>2049.1999999999998</v>
      </c>
      <c r="G164" s="29">
        <f>F164-C164</f>
        <v>2049.1999999999998</v>
      </c>
      <c r="H164" s="29">
        <f>E164-F164</f>
        <v>-2049.1999999999998</v>
      </c>
      <c r="I164" s="30">
        <f>IF(ISERROR(F164/C164),0,F164/C164*100-100)</f>
        <v>0</v>
      </c>
      <c r="J164" s="30">
        <f>IF(ISERROR(F164/E164),0,F164/E164*100)</f>
        <v>0</v>
      </c>
      <c r="K164" s="30">
        <f>IF(ISERROR(F164/D164),0,F164/D164*100)</f>
        <v>0</v>
      </c>
    </row>
    <row r="165" spans="1:11">
      <c r="A165" s="33" t="s">
        <v>58</v>
      </c>
      <c r="B165" s="28" t="s">
        <v>59</v>
      </c>
      <c r="C165" s="29">
        <v>14229</v>
      </c>
      <c r="D165" s="29">
        <v>130309</v>
      </c>
      <c r="E165" s="29">
        <v>14229</v>
      </c>
      <c r="F165" s="29">
        <v>128727.29</v>
      </c>
      <c r="G165" s="29">
        <f>F165-C165</f>
        <v>114498.29</v>
      </c>
      <c r="H165" s="29">
        <f>E165-F165</f>
        <v>-114498.29</v>
      </c>
      <c r="I165" s="30">
        <f>IF(ISERROR(F165/C165),0,F165/C165*100-100)</f>
        <v>804.68262000140544</v>
      </c>
      <c r="J165" s="30">
        <f>IF(ISERROR(F165/E165),0,F165/E165*100)</f>
        <v>904.68262000140544</v>
      </c>
      <c r="K165" s="30">
        <f>IF(ISERROR(F165/D165),0,F165/D165*100)</f>
        <v>98.786185144541051</v>
      </c>
    </row>
    <row r="166" spans="1:11">
      <c r="A166" s="34" t="s">
        <v>60</v>
      </c>
      <c r="B166" s="28" t="s">
        <v>61</v>
      </c>
      <c r="C166" s="29">
        <v>14229</v>
      </c>
      <c r="D166" s="29">
        <v>130309</v>
      </c>
      <c r="E166" s="29">
        <v>14229</v>
      </c>
      <c r="F166" s="29">
        <v>128727.29</v>
      </c>
      <c r="G166" s="29">
        <f>F166-C166</f>
        <v>114498.29</v>
      </c>
      <c r="H166" s="29">
        <f>E166-F166</f>
        <v>-114498.29</v>
      </c>
      <c r="I166" s="30">
        <f>IF(ISERROR(F166/C166),0,F166/C166*100-100)</f>
        <v>804.68262000140544</v>
      </c>
      <c r="J166" s="30">
        <f>IF(ISERROR(F166/E166),0,F166/E166*100)</f>
        <v>904.68262000140544</v>
      </c>
      <c r="K166" s="30">
        <f>IF(ISERROR(F166/D166),0,F166/D166*100)</f>
        <v>98.786185144541051</v>
      </c>
    </row>
    <row r="167" spans="1:11">
      <c r="A167" s="27"/>
      <c r="B167" s="28" t="s">
        <v>87</v>
      </c>
      <c r="C167" s="29">
        <v>-16403.240000000002</v>
      </c>
      <c r="D167" s="29">
        <v>-7169</v>
      </c>
      <c r="E167" s="29">
        <v>0</v>
      </c>
      <c r="F167" s="29">
        <v>3727.71</v>
      </c>
      <c r="G167" s="29">
        <f>F167-C167</f>
        <v>20130.95</v>
      </c>
      <c r="H167" s="29">
        <f>E167-F167</f>
        <v>-3727.71</v>
      </c>
      <c r="I167" s="30">
        <f>IF(ISERROR(F167/C167),0,F167/C167*100-100)</f>
        <v>-122.72544936244303</v>
      </c>
      <c r="J167" s="30">
        <f>IF(ISERROR(F167/E167),0,F167/E167*100)</f>
        <v>0</v>
      </c>
      <c r="K167" s="30">
        <f>IF(ISERROR(F167/D167),0,F167/D167*100)</f>
        <v>-51.997628679034733</v>
      </c>
    </row>
    <row r="168" spans="1:11">
      <c r="A168" s="27" t="s">
        <v>88</v>
      </c>
      <c r="B168" s="28" t="s">
        <v>89</v>
      </c>
      <c r="C168" s="29">
        <v>16403.240000000002</v>
      </c>
      <c r="D168" s="29">
        <v>7169</v>
      </c>
      <c r="E168" s="29">
        <v>0</v>
      </c>
      <c r="F168" s="29">
        <v>-3727.71</v>
      </c>
      <c r="G168" s="29">
        <f>F168-C168</f>
        <v>-20130.95</v>
      </c>
      <c r="H168" s="29">
        <f>E168-F168</f>
        <v>3727.71</v>
      </c>
      <c r="I168" s="30">
        <f>IF(ISERROR(F168/C168),0,F168/C168*100-100)</f>
        <v>-122.72544936244303</v>
      </c>
      <c r="J168" s="30">
        <f>IF(ISERROR(F168/E168),0,F168/E168*100)</f>
        <v>0</v>
      </c>
      <c r="K168" s="30">
        <f>IF(ISERROR(F168/D168),0,F168/D168*100)</f>
        <v>-51.997628679034733</v>
      </c>
    </row>
    <row r="169" spans="1:11">
      <c r="A169" s="33" t="s">
        <v>90</v>
      </c>
      <c r="B169" s="28" t="s">
        <v>91</v>
      </c>
      <c r="C169" s="29">
        <v>16403.240000000002</v>
      </c>
      <c r="D169" s="29">
        <v>7169</v>
      </c>
      <c r="E169" s="29">
        <v>0</v>
      </c>
      <c r="F169" s="29">
        <v>-3727.71</v>
      </c>
      <c r="G169" s="29">
        <f>F169-C169</f>
        <v>-20130.95</v>
      </c>
      <c r="H169" s="29">
        <f>E169-F169</f>
        <v>3727.71</v>
      </c>
      <c r="I169" s="30">
        <f>IF(ISERROR(F169/C169),0,F169/C169*100-100)</f>
        <v>-122.72544936244303</v>
      </c>
      <c r="J169" s="30">
        <f>IF(ISERROR(F169/E169),0,F169/E169*100)</f>
        <v>0</v>
      </c>
      <c r="K169" s="30">
        <f>IF(ISERROR(F169/D169),0,F169/D169*100)</f>
        <v>-51.997628679034733</v>
      </c>
    </row>
    <row r="170" spans="1:11" ht="25.5">
      <c r="A170" s="34" t="s">
        <v>92</v>
      </c>
      <c r="B170" s="28" t="s">
        <v>93</v>
      </c>
      <c r="C170" s="29">
        <v>-23571.69</v>
      </c>
      <c r="D170" s="29">
        <v>7169</v>
      </c>
      <c r="E170" s="29">
        <v>0</v>
      </c>
      <c r="F170" s="29">
        <v>-7168.45</v>
      </c>
      <c r="G170" s="29">
        <f>F170-C170</f>
        <v>16403.239999999998</v>
      </c>
      <c r="H170" s="29">
        <f>E170-F170</f>
        <v>7168.45</v>
      </c>
      <c r="I170" s="30">
        <f>IF(ISERROR(F170/C170),0,F170/C170*100-100)</f>
        <v>-69.588731228011227</v>
      </c>
      <c r="J170" s="30">
        <f>IF(ISERROR(F170/E170),0,F170/E170*100)</f>
        <v>0</v>
      </c>
      <c r="K170" s="30">
        <f>IF(ISERROR(F170/D170),0,F170/D170*100)</f>
        <v>-99.99232807923002</v>
      </c>
    </row>
    <row r="171" spans="1:11" s="42" customFormat="1">
      <c r="A171" s="43" t="s">
        <v>924</v>
      </c>
      <c r="B171" s="39" t="s">
        <v>925</v>
      </c>
      <c r="C171" s="40"/>
      <c r="D171" s="40"/>
      <c r="E171" s="40"/>
      <c r="F171" s="40"/>
      <c r="G171" s="40"/>
      <c r="H171" s="40"/>
      <c r="I171" s="41"/>
      <c r="J171" s="41"/>
      <c r="K171" s="41"/>
    </row>
    <row r="172" spans="1:11">
      <c r="A172" s="27" t="s">
        <v>26</v>
      </c>
      <c r="B172" s="28" t="s">
        <v>27</v>
      </c>
      <c r="C172" s="29">
        <v>1728623.74</v>
      </c>
      <c r="D172" s="29">
        <v>1754022</v>
      </c>
      <c r="E172" s="29">
        <v>1669588</v>
      </c>
      <c r="F172" s="29">
        <v>1762845.19</v>
      </c>
      <c r="G172" s="29">
        <f>F172-C172</f>
        <v>34221.449999999953</v>
      </c>
      <c r="H172" s="29">
        <f>E172-F172</f>
        <v>-93257.189999999944</v>
      </c>
      <c r="I172" s="30">
        <f>IF(ISERROR(F172/C172),0,F172/C172*100-100)</f>
        <v>1.9796933947002344</v>
      </c>
      <c r="J172" s="30">
        <f>IF(ISERROR(F172/E172),0,F172/E172*100)</f>
        <v>105.58564088865037</v>
      </c>
      <c r="K172" s="30">
        <f>IF(ISERROR(F172/D172),0,F172/D172*100)</f>
        <v>100.50302618781292</v>
      </c>
    </row>
    <row r="173" spans="1:11" ht="25.5">
      <c r="A173" s="33" t="s">
        <v>69</v>
      </c>
      <c r="B173" s="28" t="s">
        <v>70</v>
      </c>
      <c r="C173" s="29">
        <v>87989.45</v>
      </c>
      <c r="D173" s="29">
        <v>80821</v>
      </c>
      <c r="E173" s="29">
        <v>80821</v>
      </c>
      <c r="F173" s="29">
        <v>89702.12</v>
      </c>
      <c r="G173" s="29">
        <f>F173-C173</f>
        <v>1712.6699999999983</v>
      </c>
      <c r="H173" s="29">
        <f>E173-F173</f>
        <v>-8881.1199999999953</v>
      </c>
      <c r="I173" s="30">
        <f>IF(ISERROR(F173/C173),0,F173/C173*100-100)</f>
        <v>1.9464492618149052</v>
      </c>
      <c r="J173" s="30">
        <f>IF(ISERROR(F173/E173),0,F173/E173*100)</f>
        <v>110.98862919290778</v>
      </c>
      <c r="K173" s="30">
        <f>IF(ISERROR(F173/D173),0,F173/D173*100)</f>
        <v>110.98862919290778</v>
      </c>
    </row>
    <row r="174" spans="1:11">
      <c r="A174" s="33" t="s">
        <v>71</v>
      </c>
      <c r="B174" s="28" t="s">
        <v>72</v>
      </c>
      <c r="C174" s="29">
        <v>24734.29</v>
      </c>
      <c r="D174" s="29">
        <v>9660</v>
      </c>
      <c r="E174" s="29">
        <v>0</v>
      </c>
      <c r="F174" s="29">
        <v>9602.07</v>
      </c>
      <c r="G174" s="29">
        <f>F174-C174</f>
        <v>-15132.220000000001</v>
      </c>
      <c r="H174" s="29">
        <f>E174-F174</f>
        <v>-9602.07</v>
      </c>
      <c r="I174" s="30">
        <f>IF(ISERROR(F174/C174),0,F174/C174*100-100)</f>
        <v>-61.179116117745849</v>
      </c>
      <c r="J174" s="30">
        <f>IF(ISERROR(F174/E174),0,F174/E174*100)</f>
        <v>0</v>
      </c>
      <c r="K174" s="30">
        <f>IF(ISERROR(F174/D174),0,F174/D174*100)</f>
        <v>99.400310559006215</v>
      </c>
    </row>
    <row r="175" spans="1:11">
      <c r="A175" s="34" t="s">
        <v>73</v>
      </c>
      <c r="B175" s="28" t="s">
        <v>74</v>
      </c>
      <c r="C175" s="29">
        <v>24734.29</v>
      </c>
      <c r="D175" s="29">
        <v>9660</v>
      </c>
      <c r="E175" s="29">
        <v>0</v>
      </c>
      <c r="F175" s="29">
        <v>9602.07</v>
      </c>
      <c r="G175" s="29">
        <f>F175-C175</f>
        <v>-15132.220000000001</v>
      </c>
      <c r="H175" s="29">
        <f>E175-F175</f>
        <v>-9602.07</v>
      </c>
      <c r="I175" s="30">
        <f>IF(ISERROR(F175/C175),0,F175/C175*100-100)</f>
        <v>-61.179116117745849</v>
      </c>
      <c r="J175" s="30">
        <f>IF(ISERROR(F175/E175),0,F175/E175*100)</f>
        <v>0</v>
      </c>
      <c r="K175" s="30">
        <f>IF(ISERROR(F175/D175),0,F175/D175*100)</f>
        <v>99.400310559006215</v>
      </c>
    </row>
    <row r="176" spans="1:11">
      <c r="A176" s="35" t="s">
        <v>75</v>
      </c>
      <c r="B176" s="28" t="s">
        <v>76</v>
      </c>
      <c r="C176" s="29">
        <v>18900</v>
      </c>
      <c r="D176" s="29">
        <v>3000</v>
      </c>
      <c r="E176" s="29">
        <v>0</v>
      </c>
      <c r="F176" s="29">
        <v>3000</v>
      </c>
      <c r="G176" s="29">
        <f>F176-C176</f>
        <v>-15900</v>
      </c>
      <c r="H176" s="29">
        <f>E176-F176</f>
        <v>-3000</v>
      </c>
      <c r="I176" s="30">
        <f>IF(ISERROR(F176/C176),0,F176/C176*100-100)</f>
        <v>-84.126984126984127</v>
      </c>
      <c r="J176" s="30">
        <f>IF(ISERROR(F176/E176),0,F176/E176*100)</f>
        <v>0</v>
      </c>
      <c r="K176" s="30">
        <f>IF(ISERROR(F176/D176),0,F176/D176*100)</f>
        <v>100</v>
      </c>
    </row>
    <row r="177" spans="1:11" ht="25.5">
      <c r="A177" s="36" t="s">
        <v>77</v>
      </c>
      <c r="B177" s="28" t="s">
        <v>78</v>
      </c>
      <c r="C177" s="29">
        <v>18900</v>
      </c>
      <c r="D177" s="29">
        <v>3000</v>
      </c>
      <c r="E177" s="29">
        <v>0</v>
      </c>
      <c r="F177" s="29">
        <v>3000</v>
      </c>
      <c r="G177" s="29">
        <f>F177-C177</f>
        <v>-15900</v>
      </c>
      <c r="H177" s="29">
        <f>E177-F177</f>
        <v>-3000</v>
      </c>
      <c r="I177" s="30">
        <f>IF(ISERROR(F177/C177),0,F177/C177*100-100)</f>
        <v>-84.126984126984127</v>
      </c>
      <c r="J177" s="30">
        <f>IF(ISERROR(F177/E177),0,F177/E177*100)</f>
        <v>0</v>
      </c>
      <c r="K177" s="30">
        <f>IF(ISERROR(F177/D177),0,F177/D177*100)</f>
        <v>100</v>
      </c>
    </row>
    <row r="178" spans="1:11" ht="25.5">
      <c r="A178" s="37" t="s">
        <v>79</v>
      </c>
      <c r="B178" s="28" t="s">
        <v>80</v>
      </c>
      <c r="C178" s="29">
        <v>18900</v>
      </c>
      <c r="D178" s="29">
        <v>3000</v>
      </c>
      <c r="E178" s="29">
        <v>0</v>
      </c>
      <c r="F178" s="29">
        <v>3000</v>
      </c>
      <c r="G178" s="29">
        <f>F178-C178</f>
        <v>-15900</v>
      </c>
      <c r="H178" s="29">
        <f>E178-F178</f>
        <v>-3000</v>
      </c>
      <c r="I178" s="30">
        <f>IF(ISERROR(F178/C178),0,F178/C178*100-100)</f>
        <v>-84.126984126984127</v>
      </c>
      <c r="J178" s="30">
        <f>IF(ISERROR(F178/E178),0,F178/E178*100)</f>
        <v>0</v>
      </c>
      <c r="K178" s="30">
        <f>IF(ISERROR(F178/D178),0,F178/D178*100)</f>
        <v>100</v>
      </c>
    </row>
    <row r="179" spans="1:11" ht="25.5">
      <c r="A179" s="35" t="s">
        <v>183</v>
      </c>
      <c r="B179" s="28" t="s">
        <v>184</v>
      </c>
      <c r="C179" s="29">
        <v>5834.29</v>
      </c>
      <c r="D179" s="29">
        <v>6660</v>
      </c>
      <c r="E179" s="29">
        <v>0</v>
      </c>
      <c r="F179" s="29">
        <v>6602.07</v>
      </c>
      <c r="G179" s="29">
        <f>F179-C179</f>
        <v>767.77999999999975</v>
      </c>
      <c r="H179" s="29">
        <f>E179-F179</f>
        <v>-6602.07</v>
      </c>
      <c r="I179" s="30">
        <f>IF(ISERROR(F179/C179),0,F179/C179*100-100)</f>
        <v>13.159784652459862</v>
      </c>
      <c r="J179" s="30">
        <f>IF(ISERROR(F179/E179),0,F179/E179*100)</f>
        <v>0</v>
      </c>
      <c r="K179" s="30">
        <f>IF(ISERROR(F179/D179),0,F179/D179*100)</f>
        <v>99.130180180180176</v>
      </c>
    </row>
    <row r="180" spans="1:11">
      <c r="A180" s="33" t="s">
        <v>28</v>
      </c>
      <c r="B180" s="28" t="s">
        <v>29</v>
      </c>
      <c r="C180" s="29">
        <v>1615900</v>
      </c>
      <c r="D180" s="29">
        <v>1663541</v>
      </c>
      <c r="E180" s="29">
        <v>1588767</v>
      </c>
      <c r="F180" s="29">
        <v>1663541</v>
      </c>
      <c r="G180" s="29">
        <f>F180-C180</f>
        <v>47641</v>
      </c>
      <c r="H180" s="29">
        <f>E180-F180</f>
        <v>-74774</v>
      </c>
      <c r="I180" s="30">
        <f>IF(ISERROR(F180/C180),0,F180/C180*100-100)</f>
        <v>2.9482641252552781</v>
      </c>
      <c r="J180" s="30">
        <f>IF(ISERROR(F180/E180),0,F180/E180*100)</f>
        <v>104.70641698877179</v>
      </c>
      <c r="K180" s="30">
        <f>IF(ISERROR(F180/D180),0,F180/D180*100)</f>
        <v>100</v>
      </c>
    </row>
    <row r="181" spans="1:11">
      <c r="A181" s="34" t="s">
        <v>30</v>
      </c>
      <c r="B181" s="28" t="s">
        <v>31</v>
      </c>
      <c r="C181" s="29">
        <v>1615900</v>
      </c>
      <c r="D181" s="29">
        <v>1663541</v>
      </c>
      <c r="E181" s="29">
        <v>1588767</v>
      </c>
      <c r="F181" s="29">
        <v>1663541</v>
      </c>
      <c r="G181" s="29">
        <f>F181-C181</f>
        <v>47641</v>
      </c>
      <c r="H181" s="29">
        <f>E181-F181</f>
        <v>-74774</v>
      </c>
      <c r="I181" s="30">
        <f>IF(ISERROR(F181/C181),0,F181/C181*100-100)</f>
        <v>2.9482641252552781</v>
      </c>
      <c r="J181" s="30">
        <f>IF(ISERROR(F181/E181),0,F181/E181*100)</f>
        <v>104.70641698877179</v>
      </c>
      <c r="K181" s="30">
        <f>IF(ISERROR(F181/D181),0,F181/D181*100)</f>
        <v>100</v>
      </c>
    </row>
    <row r="182" spans="1:11">
      <c r="A182" s="27" t="s">
        <v>32</v>
      </c>
      <c r="B182" s="28" t="s">
        <v>33</v>
      </c>
      <c r="C182" s="29">
        <v>1745026.98</v>
      </c>
      <c r="D182" s="29">
        <v>1761191</v>
      </c>
      <c r="E182" s="29">
        <v>1669588</v>
      </c>
      <c r="F182" s="29">
        <v>1759117.48</v>
      </c>
      <c r="G182" s="29">
        <f>F182-C182</f>
        <v>14090.5</v>
      </c>
      <c r="H182" s="29">
        <f>E182-F182</f>
        <v>-89529.479999999981</v>
      </c>
      <c r="I182" s="30">
        <f>IF(ISERROR(F182/C182),0,F182/C182*100-100)</f>
        <v>0.80746602553962532</v>
      </c>
      <c r="J182" s="30">
        <f>IF(ISERROR(F182/E182),0,F182/E182*100)</f>
        <v>105.36236963849763</v>
      </c>
      <c r="K182" s="30">
        <f>IF(ISERROR(F182/D182),0,F182/D182*100)</f>
        <v>99.882266034745797</v>
      </c>
    </row>
    <row r="183" spans="1:11">
      <c r="A183" s="33" t="s">
        <v>34</v>
      </c>
      <c r="B183" s="28" t="s">
        <v>35</v>
      </c>
      <c r="C183" s="29">
        <v>1730797.98</v>
      </c>
      <c r="D183" s="29">
        <v>1630882</v>
      </c>
      <c r="E183" s="29">
        <v>1655359</v>
      </c>
      <c r="F183" s="29">
        <v>1630390.19</v>
      </c>
      <c r="G183" s="29">
        <f>F183-C183</f>
        <v>-100407.79000000004</v>
      </c>
      <c r="H183" s="29">
        <f>E183-F183</f>
        <v>24968.810000000056</v>
      </c>
      <c r="I183" s="30">
        <f>IF(ISERROR(F183/C183),0,F183/C183*100-100)</f>
        <v>-5.8012426152704393</v>
      </c>
      <c r="J183" s="30">
        <f>IF(ISERROR(F183/E183),0,F183/E183*100)</f>
        <v>98.491637765584386</v>
      </c>
      <c r="K183" s="30">
        <f>IF(ISERROR(F183/D183),0,F183/D183*100)</f>
        <v>99.969843924943675</v>
      </c>
    </row>
    <row r="184" spans="1:11">
      <c r="A184" s="34" t="s">
        <v>36</v>
      </c>
      <c r="B184" s="28" t="s">
        <v>37</v>
      </c>
      <c r="C184" s="29">
        <v>1730797.98</v>
      </c>
      <c r="D184" s="29">
        <v>1630882</v>
      </c>
      <c r="E184" s="29">
        <v>1655359</v>
      </c>
      <c r="F184" s="29">
        <v>1630390.19</v>
      </c>
      <c r="G184" s="29">
        <f>F184-C184</f>
        <v>-100407.79000000004</v>
      </c>
      <c r="H184" s="29">
        <f>E184-F184</f>
        <v>24968.810000000056</v>
      </c>
      <c r="I184" s="30">
        <f>IF(ISERROR(F184/C184),0,F184/C184*100-100)</f>
        <v>-5.8012426152704393</v>
      </c>
      <c r="J184" s="30">
        <f>IF(ISERROR(F184/E184),0,F184/E184*100)</f>
        <v>98.491637765584386</v>
      </c>
      <c r="K184" s="30">
        <f>IF(ISERROR(F184/D184),0,F184/D184*100)</f>
        <v>99.969843924943675</v>
      </c>
    </row>
    <row r="185" spans="1:11">
      <c r="A185" s="35" t="s">
        <v>38</v>
      </c>
      <c r="B185" s="28" t="s">
        <v>39</v>
      </c>
      <c r="C185" s="29">
        <v>1213368.94</v>
      </c>
      <c r="D185" s="29">
        <v>1204725</v>
      </c>
      <c r="E185" s="29">
        <v>1229191</v>
      </c>
      <c r="F185" s="29">
        <v>1204725</v>
      </c>
      <c r="G185" s="29">
        <f>F185-C185</f>
        <v>-8643.9399999999441</v>
      </c>
      <c r="H185" s="29">
        <f>E185-F185</f>
        <v>24466</v>
      </c>
      <c r="I185" s="30">
        <f>IF(ISERROR(F185/C185),0,F185/C185*100-100)</f>
        <v>-0.71239173140527612</v>
      </c>
      <c r="J185" s="30">
        <f>IF(ISERROR(F185/E185),0,F185/E185*100)</f>
        <v>98.009585166178397</v>
      </c>
      <c r="K185" s="30">
        <f>IF(ISERROR(F185/D185),0,F185/D185*100)</f>
        <v>100</v>
      </c>
    </row>
    <row r="186" spans="1:11">
      <c r="A186" s="35" t="s">
        <v>40</v>
      </c>
      <c r="B186" s="28" t="s">
        <v>41</v>
      </c>
      <c r="C186" s="29">
        <v>517429.04</v>
      </c>
      <c r="D186" s="29">
        <v>426157</v>
      </c>
      <c r="E186" s="29">
        <v>426168</v>
      </c>
      <c r="F186" s="29">
        <v>425665.19</v>
      </c>
      <c r="G186" s="29">
        <f>F186-C186</f>
        <v>-91763.849999999977</v>
      </c>
      <c r="H186" s="29">
        <f>E186-F186</f>
        <v>502.80999999999767</v>
      </c>
      <c r="I186" s="30">
        <f>IF(ISERROR(F186/C186),0,F186/C186*100-100)</f>
        <v>-17.734576706402095</v>
      </c>
      <c r="J186" s="30">
        <f>IF(ISERROR(F186/E186),0,F186/E186*100)</f>
        <v>99.882016012464575</v>
      </c>
      <c r="K186" s="30">
        <f>IF(ISERROR(F186/D186),0,F186/D186*100)</f>
        <v>99.88459417538607</v>
      </c>
    </row>
    <row r="187" spans="1:11">
      <c r="A187" s="36" t="s">
        <v>42</v>
      </c>
      <c r="B187" s="28" t="s">
        <v>43</v>
      </c>
      <c r="C187" s="29">
        <v>0</v>
      </c>
      <c r="D187" s="29">
        <v>0</v>
      </c>
      <c r="E187" s="29">
        <v>0</v>
      </c>
      <c r="F187" s="29">
        <v>2049.1999999999998</v>
      </c>
      <c r="G187" s="29">
        <f>F187-C187</f>
        <v>2049.1999999999998</v>
      </c>
      <c r="H187" s="29">
        <f>E187-F187</f>
        <v>-2049.1999999999998</v>
      </c>
      <c r="I187" s="30">
        <f>IF(ISERROR(F187/C187),0,F187/C187*100-100)</f>
        <v>0</v>
      </c>
      <c r="J187" s="30">
        <f>IF(ISERROR(F187/E187),0,F187/E187*100)</f>
        <v>0</v>
      </c>
      <c r="K187" s="30">
        <f>IF(ISERROR(F187/D187),0,F187/D187*100)</f>
        <v>0</v>
      </c>
    </row>
    <row r="188" spans="1:11">
      <c r="A188" s="33" t="s">
        <v>58</v>
      </c>
      <c r="B188" s="28" t="s">
        <v>59</v>
      </c>
      <c r="C188" s="29">
        <v>14229</v>
      </c>
      <c r="D188" s="29">
        <v>130309</v>
      </c>
      <c r="E188" s="29">
        <v>14229</v>
      </c>
      <c r="F188" s="29">
        <v>128727.29</v>
      </c>
      <c r="G188" s="29">
        <f>F188-C188</f>
        <v>114498.29</v>
      </c>
      <c r="H188" s="29">
        <f>E188-F188</f>
        <v>-114498.29</v>
      </c>
      <c r="I188" s="30">
        <f>IF(ISERROR(F188/C188),0,F188/C188*100-100)</f>
        <v>804.68262000140544</v>
      </c>
      <c r="J188" s="30">
        <f>IF(ISERROR(F188/E188),0,F188/E188*100)</f>
        <v>904.68262000140544</v>
      </c>
      <c r="K188" s="30">
        <f>IF(ISERROR(F188/D188),0,F188/D188*100)</f>
        <v>98.786185144541051</v>
      </c>
    </row>
    <row r="189" spans="1:11">
      <c r="A189" s="34" t="s">
        <v>60</v>
      </c>
      <c r="B189" s="28" t="s">
        <v>61</v>
      </c>
      <c r="C189" s="29">
        <v>14229</v>
      </c>
      <c r="D189" s="29">
        <v>130309</v>
      </c>
      <c r="E189" s="29">
        <v>14229</v>
      </c>
      <c r="F189" s="29">
        <v>128727.29</v>
      </c>
      <c r="G189" s="29">
        <f>F189-C189</f>
        <v>114498.29</v>
      </c>
      <c r="H189" s="29">
        <f>E189-F189</f>
        <v>-114498.29</v>
      </c>
      <c r="I189" s="30">
        <f>IF(ISERROR(F189/C189),0,F189/C189*100-100)</f>
        <v>804.68262000140544</v>
      </c>
      <c r="J189" s="30">
        <f>IF(ISERROR(F189/E189),0,F189/E189*100)</f>
        <v>904.68262000140544</v>
      </c>
      <c r="K189" s="30">
        <f>IF(ISERROR(F189/D189),0,F189/D189*100)</f>
        <v>98.786185144541051</v>
      </c>
    </row>
    <row r="190" spans="1:11">
      <c r="A190" s="27"/>
      <c r="B190" s="28" t="s">
        <v>87</v>
      </c>
      <c r="C190" s="29">
        <v>-16403.240000000002</v>
      </c>
      <c r="D190" s="29">
        <v>-7169</v>
      </c>
      <c r="E190" s="29">
        <v>0</v>
      </c>
      <c r="F190" s="29">
        <v>3727.71</v>
      </c>
      <c r="G190" s="29">
        <f>F190-C190</f>
        <v>20130.95</v>
      </c>
      <c r="H190" s="29">
        <f>E190-F190</f>
        <v>-3727.71</v>
      </c>
      <c r="I190" s="30">
        <f>IF(ISERROR(F190/C190),0,F190/C190*100-100)</f>
        <v>-122.72544936244303</v>
      </c>
      <c r="J190" s="30">
        <f>IF(ISERROR(F190/E190),0,F190/E190*100)</f>
        <v>0</v>
      </c>
      <c r="K190" s="30">
        <f>IF(ISERROR(F190/D190),0,F190/D190*100)</f>
        <v>-51.997628679034733</v>
      </c>
    </row>
    <row r="191" spans="1:11">
      <c r="A191" s="27" t="s">
        <v>88</v>
      </c>
      <c r="B191" s="28" t="s">
        <v>89</v>
      </c>
      <c r="C191" s="29">
        <v>16403.240000000002</v>
      </c>
      <c r="D191" s="29">
        <v>7169</v>
      </c>
      <c r="E191" s="29">
        <v>0</v>
      </c>
      <c r="F191" s="29">
        <v>-3727.71</v>
      </c>
      <c r="G191" s="29">
        <f>F191-C191</f>
        <v>-20130.95</v>
      </c>
      <c r="H191" s="29">
        <f>E191-F191</f>
        <v>3727.71</v>
      </c>
      <c r="I191" s="30">
        <f>IF(ISERROR(F191/C191),0,F191/C191*100-100)</f>
        <v>-122.72544936244303</v>
      </c>
      <c r="J191" s="30">
        <f>IF(ISERROR(F191/E191),0,F191/E191*100)</f>
        <v>0</v>
      </c>
      <c r="K191" s="30">
        <f>IF(ISERROR(F191/D191),0,F191/D191*100)</f>
        <v>-51.997628679034733</v>
      </c>
    </row>
    <row r="192" spans="1:11">
      <c r="A192" s="33" t="s">
        <v>90</v>
      </c>
      <c r="B192" s="28" t="s">
        <v>91</v>
      </c>
      <c r="C192" s="29">
        <v>16403.240000000002</v>
      </c>
      <c r="D192" s="29">
        <v>7169</v>
      </c>
      <c r="E192" s="29">
        <v>0</v>
      </c>
      <c r="F192" s="29">
        <v>-3727.71</v>
      </c>
      <c r="G192" s="29">
        <f>F192-C192</f>
        <v>-20130.95</v>
      </c>
      <c r="H192" s="29">
        <f>E192-F192</f>
        <v>3727.71</v>
      </c>
      <c r="I192" s="30">
        <f>IF(ISERROR(F192/C192),0,F192/C192*100-100)</f>
        <v>-122.72544936244303</v>
      </c>
      <c r="J192" s="30">
        <f>IF(ISERROR(F192/E192),0,F192/E192*100)</f>
        <v>0</v>
      </c>
      <c r="K192" s="30">
        <f>IF(ISERROR(F192/D192),0,F192/D192*100)</f>
        <v>-51.997628679034733</v>
      </c>
    </row>
    <row r="193" spans="1:11" ht="25.5">
      <c r="A193" s="34" t="s">
        <v>92</v>
      </c>
      <c r="B193" s="28" t="s">
        <v>93</v>
      </c>
      <c r="C193" s="29">
        <v>-23571.69</v>
      </c>
      <c r="D193" s="29">
        <v>7169</v>
      </c>
      <c r="E193" s="29">
        <v>0</v>
      </c>
      <c r="F193" s="29">
        <v>-7168.45</v>
      </c>
      <c r="G193" s="29">
        <f>F193-C193</f>
        <v>16403.239999999998</v>
      </c>
      <c r="H193" s="29">
        <f>E193-F193</f>
        <v>7168.45</v>
      </c>
      <c r="I193" s="30">
        <f>IF(ISERROR(F193/C193),0,F193/C193*100-100)</f>
        <v>-69.588731228011227</v>
      </c>
      <c r="J193" s="30">
        <f>IF(ISERROR(F193/E193),0,F193/E193*100)</f>
        <v>0</v>
      </c>
      <c r="K193" s="30">
        <f>IF(ISERROR(F193/D193),0,F193/D193*100)</f>
        <v>-99.99232807923002</v>
      </c>
    </row>
    <row r="194" spans="1:11" s="42" customFormat="1">
      <c r="A194" s="38" t="s">
        <v>216</v>
      </c>
      <c r="B194" s="39" t="s">
        <v>926</v>
      </c>
      <c r="C194" s="40"/>
      <c r="D194" s="40"/>
      <c r="E194" s="40"/>
      <c r="F194" s="40"/>
      <c r="G194" s="40"/>
      <c r="H194" s="40"/>
      <c r="I194" s="41"/>
      <c r="J194" s="41"/>
      <c r="K194" s="41"/>
    </row>
    <row r="195" spans="1:11">
      <c r="A195" s="27" t="s">
        <v>26</v>
      </c>
      <c r="B195" s="28" t="s">
        <v>27</v>
      </c>
      <c r="C195" s="29">
        <v>1669476939.71</v>
      </c>
      <c r="D195" s="29">
        <v>1692994390</v>
      </c>
      <c r="E195" s="29">
        <v>1662232859</v>
      </c>
      <c r="F195" s="29">
        <v>1693481217.1199999</v>
      </c>
      <c r="G195" s="29">
        <f>F195-C195</f>
        <v>24004277.409999847</v>
      </c>
      <c r="H195" s="29">
        <f>E195-F195</f>
        <v>-31248358.119999886</v>
      </c>
      <c r="I195" s="30">
        <f>IF(ISERROR(F195/C195),0,F195/C195*100-100)</f>
        <v>1.4378322239161605</v>
      </c>
      <c r="J195" s="30">
        <f>IF(ISERROR(F195/E195),0,F195/E195*100)</f>
        <v>101.87990256303794</v>
      </c>
      <c r="K195" s="30">
        <f>IF(ISERROR(F195/D195),0,F195/D195*100)</f>
        <v>100.02875538884686</v>
      </c>
    </row>
    <row r="196" spans="1:11" ht="25.5">
      <c r="A196" s="33" t="s">
        <v>69</v>
      </c>
      <c r="B196" s="28" t="s">
        <v>70</v>
      </c>
      <c r="C196" s="29">
        <v>28046725.329999998</v>
      </c>
      <c r="D196" s="29">
        <v>26223045</v>
      </c>
      <c r="E196" s="29">
        <v>19167690</v>
      </c>
      <c r="F196" s="29">
        <v>27511157.649999999</v>
      </c>
      <c r="G196" s="29">
        <f>F196-C196</f>
        <v>-535567.6799999997</v>
      </c>
      <c r="H196" s="29">
        <f>E196-F196</f>
        <v>-8343467.6499999985</v>
      </c>
      <c r="I196" s="30">
        <f>IF(ISERROR(F196/C196),0,F196/C196*100-100)</f>
        <v>-1.9095551216709623</v>
      </c>
      <c r="J196" s="30">
        <f>IF(ISERROR(F196/E196),0,F196/E196*100)</f>
        <v>143.5288115051944</v>
      </c>
      <c r="K196" s="30">
        <f>IF(ISERROR(F196/D196),0,F196/D196*100)</f>
        <v>104.91213987544161</v>
      </c>
    </row>
    <row r="197" spans="1:11">
      <c r="A197" s="33" t="s">
        <v>71</v>
      </c>
      <c r="B197" s="28" t="s">
        <v>72</v>
      </c>
      <c r="C197" s="29">
        <v>0</v>
      </c>
      <c r="D197" s="29">
        <v>41900</v>
      </c>
      <c r="E197" s="29">
        <v>0</v>
      </c>
      <c r="F197" s="29">
        <v>41900</v>
      </c>
      <c r="G197" s="29">
        <f>F197-C197</f>
        <v>41900</v>
      </c>
      <c r="H197" s="29">
        <f>E197-F197</f>
        <v>-41900</v>
      </c>
      <c r="I197" s="30">
        <f>IF(ISERROR(F197/C197),0,F197/C197*100-100)</f>
        <v>0</v>
      </c>
      <c r="J197" s="30">
        <f>IF(ISERROR(F197/E197),0,F197/E197*100)</f>
        <v>0</v>
      </c>
      <c r="K197" s="30">
        <f>IF(ISERROR(F197/D197),0,F197/D197*100)</f>
        <v>100</v>
      </c>
    </row>
    <row r="198" spans="1:11">
      <c r="A198" s="34" t="s">
        <v>73</v>
      </c>
      <c r="B198" s="28" t="s">
        <v>74</v>
      </c>
      <c r="C198" s="29">
        <v>0</v>
      </c>
      <c r="D198" s="29">
        <v>41900</v>
      </c>
      <c r="E198" s="29">
        <v>0</v>
      </c>
      <c r="F198" s="29">
        <v>41900</v>
      </c>
      <c r="G198" s="29">
        <f>F198-C198</f>
        <v>41900</v>
      </c>
      <c r="H198" s="29">
        <f>E198-F198</f>
        <v>-41900</v>
      </c>
      <c r="I198" s="30">
        <f>IF(ISERROR(F198/C198),0,F198/C198*100-100)</f>
        <v>0</v>
      </c>
      <c r="J198" s="30">
        <f>IF(ISERROR(F198/E198),0,F198/E198*100)</f>
        <v>0</v>
      </c>
      <c r="K198" s="30">
        <f>IF(ISERROR(F198/D198),0,F198/D198*100)</f>
        <v>100</v>
      </c>
    </row>
    <row r="199" spans="1:11">
      <c r="A199" s="35" t="s">
        <v>75</v>
      </c>
      <c r="B199" s="28" t="s">
        <v>76</v>
      </c>
      <c r="C199" s="29">
        <v>0</v>
      </c>
      <c r="D199" s="29">
        <v>41900</v>
      </c>
      <c r="E199" s="29">
        <v>0</v>
      </c>
      <c r="F199" s="29">
        <v>41900</v>
      </c>
      <c r="G199" s="29">
        <f>F199-C199</f>
        <v>41900</v>
      </c>
      <c r="H199" s="29">
        <f>E199-F199</f>
        <v>-41900</v>
      </c>
      <c r="I199" s="30">
        <f>IF(ISERROR(F199/C199),0,F199/C199*100-100)</f>
        <v>0</v>
      </c>
      <c r="J199" s="30">
        <f>IF(ISERROR(F199/E199),0,F199/E199*100)</f>
        <v>0</v>
      </c>
      <c r="K199" s="30">
        <f>IF(ISERROR(F199/D199),0,F199/D199*100)</f>
        <v>100</v>
      </c>
    </row>
    <row r="200" spans="1:11" ht="25.5">
      <c r="A200" s="36" t="s">
        <v>77</v>
      </c>
      <c r="B200" s="28" t="s">
        <v>78</v>
      </c>
      <c r="C200" s="29">
        <v>0</v>
      </c>
      <c r="D200" s="29">
        <v>41900</v>
      </c>
      <c r="E200" s="29">
        <v>0</v>
      </c>
      <c r="F200" s="29">
        <v>41900</v>
      </c>
      <c r="G200" s="29">
        <f>F200-C200</f>
        <v>41900</v>
      </c>
      <c r="H200" s="29">
        <f>E200-F200</f>
        <v>-41900</v>
      </c>
      <c r="I200" s="30">
        <f>IF(ISERROR(F200/C200),0,F200/C200*100-100)</f>
        <v>0</v>
      </c>
      <c r="J200" s="30">
        <f>IF(ISERROR(F200/E200),0,F200/E200*100)</f>
        <v>0</v>
      </c>
      <c r="K200" s="30">
        <f>IF(ISERROR(F200/D200),0,F200/D200*100)</f>
        <v>100</v>
      </c>
    </row>
    <row r="201" spans="1:11" ht="25.5">
      <c r="A201" s="37" t="s">
        <v>136</v>
      </c>
      <c r="B201" s="28" t="s">
        <v>137</v>
      </c>
      <c r="C201" s="29">
        <v>0</v>
      </c>
      <c r="D201" s="29">
        <v>41900</v>
      </c>
      <c r="E201" s="29">
        <v>0</v>
      </c>
      <c r="F201" s="29">
        <v>41900</v>
      </c>
      <c r="G201" s="29">
        <f>F201-C201</f>
        <v>41900</v>
      </c>
      <c r="H201" s="29">
        <f>E201-F201</f>
        <v>-41900</v>
      </c>
      <c r="I201" s="30">
        <f>IF(ISERROR(F201/C201),0,F201/C201*100-100)</f>
        <v>0</v>
      </c>
      <c r="J201" s="30">
        <f>IF(ISERROR(F201/E201),0,F201/E201*100)</f>
        <v>0</v>
      </c>
      <c r="K201" s="30">
        <f>IF(ISERROR(F201/D201),0,F201/D201*100)</f>
        <v>100</v>
      </c>
    </row>
    <row r="202" spans="1:11">
      <c r="A202" s="33" t="s">
        <v>28</v>
      </c>
      <c r="B202" s="28" t="s">
        <v>29</v>
      </c>
      <c r="C202" s="29">
        <v>1641430214.3800001</v>
      </c>
      <c r="D202" s="29">
        <v>1666729445</v>
      </c>
      <c r="E202" s="29">
        <v>1643065169</v>
      </c>
      <c r="F202" s="29">
        <v>1665928159.47</v>
      </c>
      <c r="G202" s="29">
        <f>F202-C202</f>
        <v>24497945.089999914</v>
      </c>
      <c r="H202" s="29">
        <f>E202-F202</f>
        <v>-22862990.470000029</v>
      </c>
      <c r="I202" s="30">
        <f>IF(ISERROR(F202/C202),0,F202/C202*100-100)</f>
        <v>1.4924755786375812</v>
      </c>
      <c r="J202" s="30">
        <f>IF(ISERROR(F202/E202),0,F202/E202*100)</f>
        <v>101.39148409334943</v>
      </c>
      <c r="K202" s="30">
        <f>IF(ISERROR(F202/D202),0,F202/D202*100)</f>
        <v>99.951924679053121</v>
      </c>
    </row>
    <row r="203" spans="1:11">
      <c r="A203" s="34" t="s">
        <v>30</v>
      </c>
      <c r="B203" s="28" t="s">
        <v>31</v>
      </c>
      <c r="C203" s="29">
        <v>1641430214.3800001</v>
      </c>
      <c r="D203" s="29">
        <v>1666729445</v>
      </c>
      <c r="E203" s="29">
        <v>1643065169</v>
      </c>
      <c r="F203" s="29">
        <v>1665928159.47</v>
      </c>
      <c r="G203" s="29">
        <f>F203-C203</f>
        <v>24497945.089999914</v>
      </c>
      <c r="H203" s="29">
        <f>E203-F203</f>
        <v>-22862990.470000029</v>
      </c>
      <c r="I203" s="30">
        <f>IF(ISERROR(F203/C203),0,F203/C203*100-100)</f>
        <v>1.4924755786375812</v>
      </c>
      <c r="J203" s="30">
        <f>IF(ISERROR(F203/E203),0,F203/E203*100)</f>
        <v>101.39148409334943</v>
      </c>
      <c r="K203" s="30">
        <f>IF(ISERROR(F203/D203),0,F203/D203*100)</f>
        <v>99.951924679053121</v>
      </c>
    </row>
    <row r="204" spans="1:11">
      <c r="A204" s="27" t="s">
        <v>32</v>
      </c>
      <c r="B204" s="28" t="s">
        <v>33</v>
      </c>
      <c r="C204" s="29">
        <v>1653824137.76</v>
      </c>
      <c r="D204" s="29">
        <v>1701080584</v>
      </c>
      <c r="E204" s="29">
        <v>1662232859</v>
      </c>
      <c r="F204" s="29">
        <v>1697470004.0799999</v>
      </c>
      <c r="G204" s="29">
        <f>F204-C204</f>
        <v>43645866.319999933</v>
      </c>
      <c r="H204" s="29">
        <f>E204-F204</f>
        <v>-35237145.079999924</v>
      </c>
      <c r="I204" s="30">
        <f>IF(ISERROR(F204/C204),0,F204/C204*100-100)</f>
        <v>2.639087513809983</v>
      </c>
      <c r="J204" s="30">
        <f>IF(ISERROR(F204/E204),0,F204/E204*100)</f>
        <v>102.11986815741318</v>
      </c>
      <c r="K204" s="30">
        <f>IF(ISERROR(F204/D204),0,F204/D204*100)</f>
        <v>99.787747861332349</v>
      </c>
    </row>
    <row r="205" spans="1:11">
      <c r="A205" s="33" t="s">
        <v>34</v>
      </c>
      <c r="B205" s="28" t="s">
        <v>35</v>
      </c>
      <c r="C205" s="29">
        <v>1653824137.76</v>
      </c>
      <c r="D205" s="29">
        <v>1701080584</v>
      </c>
      <c r="E205" s="29">
        <v>1662232859</v>
      </c>
      <c r="F205" s="29">
        <v>1697470004.0799999</v>
      </c>
      <c r="G205" s="29">
        <f>F205-C205</f>
        <v>43645866.319999933</v>
      </c>
      <c r="H205" s="29">
        <f>E205-F205</f>
        <v>-35237145.079999924</v>
      </c>
      <c r="I205" s="30">
        <f>IF(ISERROR(F205/C205),0,F205/C205*100-100)</f>
        <v>2.639087513809983</v>
      </c>
      <c r="J205" s="30">
        <f>IF(ISERROR(F205/E205),0,F205/E205*100)</f>
        <v>102.11986815741318</v>
      </c>
      <c r="K205" s="30">
        <f>IF(ISERROR(F205/D205),0,F205/D205*100)</f>
        <v>99.787747861332349</v>
      </c>
    </row>
    <row r="206" spans="1:11">
      <c r="A206" s="34" t="s">
        <v>36</v>
      </c>
      <c r="B206" s="28" t="s">
        <v>37</v>
      </c>
      <c r="C206" s="29">
        <v>467411.31</v>
      </c>
      <c r="D206" s="29">
        <v>945344</v>
      </c>
      <c r="E206" s="29">
        <v>659465</v>
      </c>
      <c r="F206" s="29">
        <v>359147.95</v>
      </c>
      <c r="G206" s="29">
        <f>F206-C206</f>
        <v>-108263.35999999999</v>
      </c>
      <c r="H206" s="29">
        <f>E206-F206</f>
        <v>300317.05</v>
      </c>
      <c r="I206" s="30">
        <f>IF(ISERROR(F206/C206),0,F206/C206*100-100)</f>
        <v>-23.162332122429802</v>
      </c>
      <c r="J206" s="30">
        <f>IF(ISERROR(F206/E206),0,F206/E206*100)</f>
        <v>54.460502073650609</v>
      </c>
      <c r="K206" s="30">
        <f>IF(ISERROR(F206/D206),0,F206/D206*100)</f>
        <v>37.99124445704421</v>
      </c>
    </row>
    <row r="207" spans="1:11">
      <c r="A207" s="35" t="s">
        <v>38</v>
      </c>
      <c r="B207" s="28" t="s">
        <v>39</v>
      </c>
      <c r="C207" s="29">
        <v>459627.22</v>
      </c>
      <c r="D207" s="29">
        <v>659465</v>
      </c>
      <c r="E207" s="29">
        <v>659465</v>
      </c>
      <c r="F207" s="29">
        <v>210306.17</v>
      </c>
      <c r="G207" s="29">
        <f>F207-C207</f>
        <v>-249321.04999999996</v>
      </c>
      <c r="H207" s="29">
        <f>E207-F207</f>
        <v>449158.82999999996</v>
      </c>
      <c r="I207" s="30">
        <f>IF(ISERROR(F207/C207),0,F207/C207*100-100)</f>
        <v>-54.244187278551514</v>
      </c>
      <c r="J207" s="30">
        <f>IF(ISERROR(F207/E207),0,F207/E207*100)</f>
        <v>31.89042178129241</v>
      </c>
      <c r="K207" s="30">
        <f>IF(ISERROR(F207/D207),0,F207/D207*100)</f>
        <v>31.89042178129241</v>
      </c>
    </row>
    <row r="208" spans="1:11">
      <c r="A208" s="35" t="s">
        <v>40</v>
      </c>
      <c r="B208" s="28" t="s">
        <v>41</v>
      </c>
      <c r="C208" s="29">
        <v>7784.09</v>
      </c>
      <c r="D208" s="29">
        <v>285879</v>
      </c>
      <c r="E208" s="29">
        <v>0</v>
      </c>
      <c r="F208" s="29">
        <v>148841.78</v>
      </c>
      <c r="G208" s="29">
        <f>F208-C208</f>
        <v>141057.69</v>
      </c>
      <c r="H208" s="29">
        <f>E208-F208</f>
        <v>-148841.78</v>
      </c>
      <c r="I208" s="30">
        <f>IF(ISERROR(F208/C208),0,F208/C208*100-100)</f>
        <v>1812.1281999565781</v>
      </c>
      <c r="J208" s="30">
        <f>IF(ISERROR(F208/E208),0,F208/E208*100)</f>
        <v>0</v>
      </c>
      <c r="K208" s="30">
        <f>IF(ISERROR(F208/D208),0,F208/D208*100)</f>
        <v>52.064607753630035</v>
      </c>
    </row>
    <row r="209" spans="1:11">
      <c r="A209" s="34" t="s">
        <v>44</v>
      </c>
      <c r="B209" s="28" t="s">
        <v>45</v>
      </c>
      <c r="C209" s="29">
        <v>1649229129.2</v>
      </c>
      <c r="D209" s="29">
        <v>1693039982</v>
      </c>
      <c r="E209" s="29">
        <v>1658594326</v>
      </c>
      <c r="F209" s="29">
        <v>1690016481.4000001</v>
      </c>
      <c r="G209" s="29">
        <f>F209-C209</f>
        <v>40787352.200000048</v>
      </c>
      <c r="H209" s="29">
        <f>E209-F209</f>
        <v>-31422155.400000095</v>
      </c>
      <c r="I209" s="30">
        <f>IF(ISERROR(F209/C209),0,F209/C209*100-100)</f>
        <v>2.4731161654769664</v>
      </c>
      <c r="J209" s="30">
        <f>IF(ISERROR(F209/E209),0,F209/E209*100)</f>
        <v>101.89450517871843</v>
      </c>
      <c r="K209" s="30">
        <f>IF(ISERROR(F209/D209),0,F209/D209*100)</f>
        <v>99.82141587723001</v>
      </c>
    </row>
    <row r="210" spans="1:11">
      <c r="A210" s="35" t="s">
        <v>46</v>
      </c>
      <c r="B210" s="28" t="s">
        <v>47</v>
      </c>
      <c r="C210" s="29">
        <v>1649229129.2</v>
      </c>
      <c r="D210" s="29">
        <v>1692934982</v>
      </c>
      <c r="E210" s="29">
        <v>1658594326</v>
      </c>
      <c r="F210" s="29">
        <v>1689911481.4000001</v>
      </c>
      <c r="G210" s="29">
        <f>F210-C210</f>
        <v>40682352.200000048</v>
      </c>
      <c r="H210" s="29">
        <f>E210-F210</f>
        <v>-31317155.400000095</v>
      </c>
      <c r="I210" s="30">
        <f>IF(ISERROR(F210/C210),0,F210/C210*100-100)</f>
        <v>2.4667495546682545</v>
      </c>
      <c r="J210" s="30">
        <f>IF(ISERROR(F210/E210),0,F210/E210*100)</f>
        <v>101.88817451676246</v>
      </c>
      <c r="K210" s="30">
        <f>IF(ISERROR(F210/D210),0,F210/D210*100)</f>
        <v>99.821404801002572</v>
      </c>
    </row>
    <row r="211" spans="1:11">
      <c r="A211" s="35" t="s">
        <v>48</v>
      </c>
      <c r="B211" s="28" t="s">
        <v>49</v>
      </c>
      <c r="C211" s="29">
        <v>0</v>
      </c>
      <c r="D211" s="29">
        <v>105000</v>
      </c>
      <c r="E211" s="29">
        <v>0</v>
      </c>
      <c r="F211" s="29">
        <v>105000</v>
      </c>
      <c r="G211" s="29">
        <f>F211-C211</f>
        <v>105000</v>
      </c>
      <c r="H211" s="29">
        <f>E211-F211</f>
        <v>-105000</v>
      </c>
      <c r="I211" s="30">
        <f>IF(ISERROR(F211/C211),0,F211/C211*100-100)</f>
        <v>0</v>
      </c>
      <c r="J211" s="30">
        <f>IF(ISERROR(F211/E211),0,F211/E211*100)</f>
        <v>0</v>
      </c>
      <c r="K211" s="30">
        <f>IF(ISERROR(F211/D211),0,F211/D211*100)</f>
        <v>100</v>
      </c>
    </row>
    <row r="212" spans="1:11" ht="25.5">
      <c r="A212" s="34" t="s">
        <v>81</v>
      </c>
      <c r="B212" s="28" t="s">
        <v>82</v>
      </c>
      <c r="C212" s="29">
        <v>0</v>
      </c>
      <c r="D212" s="29">
        <v>2948357</v>
      </c>
      <c r="E212" s="29">
        <v>0</v>
      </c>
      <c r="F212" s="29">
        <v>2948356.51</v>
      </c>
      <c r="G212" s="29">
        <f>F212-C212</f>
        <v>2948356.51</v>
      </c>
      <c r="H212" s="29">
        <f>E212-F212</f>
        <v>-2948356.51</v>
      </c>
      <c r="I212" s="30">
        <f>IF(ISERROR(F212/C212),0,F212/C212*100-100)</f>
        <v>0</v>
      </c>
      <c r="J212" s="30">
        <f>IF(ISERROR(F212/E212),0,F212/E212*100)</f>
        <v>0</v>
      </c>
      <c r="K212" s="30">
        <f>IF(ISERROR(F212/D212),0,F212/D212*100)</f>
        <v>99.999983380574335</v>
      </c>
    </row>
    <row r="213" spans="1:11">
      <c r="A213" s="35" t="s">
        <v>83</v>
      </c>
      <c r="B213" s="28" t="s">
        <v>84</v>
      </c>
      <c r="C213" s="29">
        <v>0</v>
      </c>
      <c r="D213" s="29">
        <v>2948357</v>
      </c>
      <c r="E213" s="29">
        <v>0</v>
      </c>
      <c r="F213" s="29">
        <v>2948356.51</v>
      </c>
      <c r="G213" s="29">
        <f>F213-C213</f>
        <v>2948356.51</v>
      </c>
      <c r="H213" s="29">
        <f>E213-F213</f>
        <v>-2948356.51</v>
      </c>
      <c r="I213" s="30">
        <f>IF(ISERROR(F213/C213),0,F213/C213*100-100)</f>
        <v>0</v>
      </c>
      <c r="J213" s="30">
        <f>IF(ISERROR(F213/E213),0,F213/E213*100)</f>
        <v>0</v>
      </c>
      <c r="K213" s="30">
        <f>IF(ISERROR(F213/D213),0,F213/D213*100)</f>
        <v>99.999983380574335</v>
      </c>
    </row>
    <row r="214" spans="1:11" ht="25.5">
      <c r="A214" s="34" t="s">
        <v>50</v>
      </c>
      <c r="B214" s="28" t="s">
        <v>51</v>
      </c>
      <c r="C214" s="29">
        <v>4127597.25</v>
      </c>
      <c r="D214" s="29">
        <v>4146901</v>
      </c>
      <c r="E214" s="29">
        <v>2979068</v>
      </c>
      <c r="F214" s="29">
        <v>4146018.22</v>
      </c>
      <c r="G214" s="29">
        <f>F214-C214</f>
        <v>18420.970000000205</v>
      </c>
      <c r="H214" s="29">
        <f>E214-F214</f>
        <v>-1166950.2200000002</v>
      </c>
      <c r="I214" s="30">
        <f>IF(ISERROR(F214/C214),0,F214/C214*100-100)</f>
        <v>0.44628797056205372</v>
      </c>
      <c r="J214" s="30">
        <f>IF(ISERROR(F214/E214),0,F214/E214*100)</f>
        <v>139.1716543563289</v>
      </c>
      <c r="K214" s="30">
        <f>IF(ISERROR(F214/D214),0,F214/D214*100)</f>
        <v>99.978712296242421</v>
      </c>
    </row>
    <row r="215" spans="1:11" ht="25.5">
      <c r="A215" s="35" t="s">
        <v>138</v>
      </c>
      <c r="B215" s="28" t="s">
        <v>139</v>
      </c>
      <c r="C215" s="29">
        <v>4127597.25</v>
      </c>
      <c r="D215" s="29">
        <v>4146901</v>
      </c>
      <c r="E215" s="29">
        <v>2979068</v>
      </c>
      <c r="F215" s="29">
        <v>4146018.22</v>
      </c>
      <c r="G215" s="29">
        <f>F215-C215</f>
        <v>18420.970000000205</v>
      </c>
      <c r="H215" s="29">
        <f>E215-F215</f>
        <v>-1166950.2200000002</v>
      </c>
      <c r="I215" s="30">
        <f>IF(ISERROR(F215/C215),0,F215/C215*100-100)</f>
        <v>0.44628797056205372</v>
      </c>
      <c r="J215" s="30">
        <f>IF(ISERROR(F215/E215),0,F215/E215*100)</f>
        <v>139.1716543563289</v>
      </c>
      <c r="K215" s="30">
        <f>IF(ISERROR(F215/D215),0,F215/D215*100)</f>
        <v>99.978712296242421</v>
      </c>
    </row>
    <row r="216" spans="1:11" ht="25.5">
      <c r="A216" s="36" t="s">
        <v>159</v>
      </c>
      <c r="B216" s="28" t="s">
        <v>160</v>
      </c>
      <c r="C216" s="29">
        <v>4007677.14</v>
      </c>
      <c r="D216" s="29">
        <v>4027380</v>
      </c>
      <c r="E216" s="29">
        <v>2853988</v>
      </c>
      <c r="F216" s="29">
        <v>4026497.22</v>
      </c>
      <c r="G216" s="29">
        <f>F216-C216</f>
        <v>18820.080000000075</v>
      </c>
      <c r="H216" s="29">
        <f>E216-F216</f>
        <v>-1172509.2200000002</v>
      </c>
      <c r="I216" s="30">
        <f>IF(ISERROR(F216/C216),0,F216/C216*100-100)</f>
        <v>0.46960070241586038</v>
      </c>
      <c r="J216" s="30">
        <f>IF(ISERROR(F216/E216),0,F216/E216*100)</f>
        <v>141.08318675481468</v>
      </c>
      <c r="K216" s="30">
        <f>IF(ISERROR(F216/D216),0,F216/D216*100)</f>
        <v>99.978080538712518</v>
      </c>
    </row>
    <row r="217" spans="1:11" ht="38.25">
      <c r="A217" s="36" t="s">
        <v>140</v>
      </c>
      <c r="B217" s="28" t="s">
        <v>141</v>
      </c>
      <c r="C217" s="29">
        <v>119920.11</v>
      </c>
      <c r="D217" s="29">
        <v>119521</v>
      </c>
      <c r="E217" s="29">
        <v>125080</v>
      </c>
      <c r="F217" s="29">
        <v>119521</v>
      </c>
      <c r="G217" s="29">
        <f>F217-C217</f>
        <v>-399.11000000000058</v>
      </c>
      <c r="H217" s="29">
        <f>E217-F217</f>
        <v>5559</v>
      </c>
      <c r="I217" s="30">
        <f>IF(ISERROR(F217/C217),0,F217/C217*100-100)</f>
        <v>-0.33281323707925026</v>
      </c>
      <c r="J217" s="30">
        <f>IF(ISERROR(F217/E217),0,F217/E217*100)</f>
        <v>95.55564438759194</v>
      </c>
      <c r="K217" s="30">
        <f>IF(ISERROR(F217/D217),0,F217/D217*100)</f>
        <v>100</v>
      </c>
    </row>
    <row r="218" spans="1:11">
      <c r="A218" s="27"/>
      <c r="B218" s="28" t="s">
        <v>87</v>
      </c>
      <c r="C218" s="29">
        <v>15652801.949999999</v>
      </c>
      <c r="D218" s="29">
        <v>-8086194</v>
      </c>
      <c r="E218" s="29">
        <v>0</v>
      </c>
      <c r="F218" s="29">
        <v>-3988786.96</v>
      </c>
      <c r="G218" s="29">
        <f>F218-C218</f>
        <v>-19641588.91</v>
      </c>
      <c r="H218" s="29">
        <f>E218-F218</f>
        <v>3988786.96</v>
      </c>
      <c r="I218" s="30">
        <f>IF(ISERROR(F218/C218),0,F218/C218*100-100)</f>
        <v>-125.48289419837705</v>
      </c>
      <c r="J218" s="30">
        <f>IF(ISERROR(F218/E218),0,F218/E218*100)</f>
        <v>0</v>
      </c>
      <c r="K218" s="30">
        <f>IF(ISERROR(F218/D218),0,F218/D218*100)</f>
        <v>49.328360907492446</v>
      </c>
    </row>
    <row r="219" spans="1:11">
      <c r="A219" s="27" t="s">
        <v>88</v>
      </c>
      <c r="B219" s="28" t="s">
        <v>89</v>
      </c>
      <c r="C219" s="29">
        <v>-15652801.949999999</v>
      </c>
      <c r="D219" s="29">
        <v>8086194</v>
      </c>
      <c r="E219" s="29">
        <v>0</v>
      </c>
      <c r="F219" s="29">
        <v>3988786.96</v>
      </c>
      <c r="G219" s="29">
        <f>F219-C219</f>
        <v>19641588.91</v>
      </c>
      <c r="H219" s="29">
        <f>E219-F219</f>
        <v>-3988786.96</v>
      </c>
      <c r="I219" s="30">
        <f>IF(ISERROR(F219/C219),0,F219/C219*100-100)</f>
        <v>-125.48289419837705</v>
      </c>
      <c r="J219" s="30">
        <f>IF(ISERROR(F219/E219),0,F219/E219*100)</f>
        <v>0</v>
      </c>
      <c r="K219" s="30">
        <f>IF(ISERROR(F219/D219),0,F219/D219*100)</f>
        <v>49.328360907492446</v>
      </c>
    </row>
    <row r="220" spans="1:11">
      <c r="A220" s="33" t="s">
        <v>90</v>
      </c>
      <c r="B220" s="28" t="s">
        <v>91</v>
      </c>
      <c r="C220" s="29">
        <v>-5830322.9500000002</v>
      </c>
      <c r="D220" s="29">
        <v>8086194</v>
      </c>
      <c r="E220" s="29">
        <v>0</v>
      </c>
      <c r="F220" s="29">
        <v>3988786.96</v>
      </c>
      <c r="G220" s="29">
        <f>F220-C220</f>
        <v>9819109.9100000001</v>
      </c>
      <c r="H220" s="29">
        <f>E220-F220</f>
        <v>-3988786.96</v>
      </c>
      <c r="I220" s="30">
        <f>IF(ISERROR(F220/C220),0,F220/C220*100-100)</f>
        <v>-168.41451141227091</v>
      </c>
      <c r="J220" s="30">
        <f>IF(ISERROR(F220/E220),0,F220/E220*100)</f>
        <v>0</v>
      </c>
      <c r="K220" s="30">
        <f>IF(ISERROR(F220/D220),0,F220/D220*100)</f>
        <v>49.328360907492446</v>
      </c>
    </row>
    <row r="221" spans="1:11" ht="25.5">
      <c r="A221" s="34" t="s">
        <v>92</v>
      </c>
      <c r="B221" s="28" t="s">
        <v>93</v>
      </c>
      <c r="C221" s="29">
        <v>-2178537.44</v>
      </c>
      <c r="D221" s="29">
        <v>8086194</v>
      </c>
      <c r="E221" s="29">
        <v>0</v>
      </c>
      <c r="F221" s="29">
        <v>-8086192.4699999997</v>
      </c>
      <c r="G221" s="29">
        <f>F221-C221</f>
        <v>-5907655.0299999993</v>
      </c>
      <c r="H221" s="29">
        <f>E221-F221</f>
        <v>8086192.4699999997</v>
      </c>
      <c r="I221" s="30">
        <f>IF(ISERROR(F221/C221),0,F221/C221*100-100)</f>
        <v>271.1752812474042</v>
      </c>
      <c r="J221" s="30">
        <f>IF(ISERROR(F221/E221),0,F221/E221*100)</f>
        <v>0</v>
      </c>
      <c r="K221" s="30">
        <f>IF(ISERROR(F221/D221),0,F221/D221*100)</f>
        <v>-99.999981078861083</v>
      </c>
    </row>
    <row r="222" spans="1:11">
      <c r="A222" s="33" t="s">
        <v>199</v>
      </c>
      <c r="B222" s="28" t="s">
        <v>200</v>
      </c>
      <c r="C222" s="29">
        <v>-9822479</v>
      </c>
      <c r="D222" s="29">
        <v>0</v>
      </c>
      <c r="E222" s="29">
        <v>0</v>
      </c>
      <c r="F222" s="29">
        <v>0</v>
      </c>
      <c r="G222" s="29">
        <f>F222-C222</f>
        <v>9822479</v>
      </c>
      <c r="H222" s="29">
        <f>E222-F222</f>
        <v>0</v>
      </c>
      <c r="I222" s="30">
        <f>IF(ISERROR(F222/C222),0,F222/C222*100-100)</f>
        <v>-100</v>
      </c>
      <c r="J222" s="30">
        <f>IF(ISERROR(F222/E222),0,F222/E222*100)</f>
        <v>0</v>
      </c>
      <c r="K222" s="30">
        <f>IF(ISERROR(F222/D222),0,F222/D222*100)</f>
        <v>0</v>
      </c>
    </row>
    <row r="223" spans="1:11" s="42" customFormat="1">
      <c r="A223" s="43" t="s">
        <v>845</v>
      </c>
      <c r="B223" s="39" t="s">
        <v>927</v>
      </c>
      <c r="C223" s="40"/>
      <c r="D223" s="40"/>
      <c r="E223" s="40"/>
      <c r="F223" s="40"/>
      <c r="G223" s="40"/>
      <c r="H223" s="40"/>
      <c r="I223" s="41"/>
      <c r="J223" s="41"/>
      <c r="K223" s="41"/>
    </row>
    <row r="224" spans="1:11">
      <c r="A224" s="27" t="s">
        <v>26</v>
      </c>
      <c r="B224" s="28" t="s">
        <v>27</v>
      </c>
      <c r="C224" s="29">
        <v>290719406.48000002</v>
      </c>
      <c r="D224" s="29">
        <v>315811935</v>
      </c>
      <c r="E224" s="29">
        <v>307815686</v>
      </c>
      <c r="F224" s="29">
        <v>316359231.08999997</v>
      </c>
      <c r="G224" s="29">
        <f>F224-C224</f>
        <v>25639824.609999955</v>
      </c>
      <c r="H224" s="29">
        <f>E224-F224</f>
        <v>-8543545.0899999738</v>
      </c>
      <c r="I224" s="30">
        <f>IF(ISERROR(F224/C224),0,F224/C224*100-100)</f>
        <v>8.8194403395508658</v>
      </c>
      <c r="J224" s="30">
        <f>IF(ISERROR(F224/E224),0,F224/E224*100)</f>
        <v>102.77553921992136</v>
      </c>
      <c r="K224" s="30">
        <f>IF(ISERROR(F224/D224),0,F224/D224*100)</f>
        <v>100.17329810223923</v>
      </c>
    </row>
    <row r="225" spans="1:11" ht="25.5">
      <c r="A225" s="33" t="s">
        <v>69</v>
      </c>
      <c r="B225" s="28" t="s">
        <v>70</v>
      </c>
      <c r="C225" s="29">
        <v>21302838.399999999</v>
      </c>
      <c r="D225" s="29">
        <v>20833386</v>
      </c>
      <c r="E225" s="29">
        <v>15444378</v>
      </c>
      <c r="F225" s="29">
        <v>21380683.32</v>
      </c>
      <c r="G225" s="29">
        <f>F225-C225</f>
        <v>77844.920000001788</v>
      </c>
      <c r="H225" s="29">
        <f>E225-F225</f>
        <v>-5936305.3200000003</v>
      </c>
      <c r="I225" s="30">
        <f>IF(ISERROR(F225/C225),0,F225/C225*100-100)</f>
        <v>0.36542041270894288</v>
      </c>
      <c r="J225" s="30">
        <f>IF(ISERROR(F225/E225),0,F225/E225*100)</f>
        <v>138.43667462684479</v>
      </c>
      <c r="K225" s="30">
        <f>IF(ISERROR(F225/D225),0,F225/D225*100)</f>
        <v>102.62702049489218</v>
      </c>
    </row>
    <row r="226" spans="1:11">
      <c r="A226" s="33" t="s">
        <v>28</v>
      </c>
      <c r="B226" s="28" t="s">
        <v>29</v>
      </c>
      <c r="C226" s="29">
        <v>269416568.07999998</v>
      </c>
      <c r="D226" s="29">
        <v>294978549</v>
      </c>
      <c r="E226" s="29">
        <v>292371308</v>
      </c>
      <c r="F226" s="29">
        <v>294978547.76999998</v>
      </c>
      <c r="G226" s="29">
        <f>F226-C226</f>
        <v>25561979.689999998</v>
      </c>
      <c r="H226" s="29">
        <f>E226-F226</f>
        <v>-2607239.7699999809</v>
      </c>
      <c r="I226" s="30">
        <f>IF(ISERROR(F226/C226),0,F226/C226*100-100)</f>
        <v>9.487901903052105</v>
      </c>
      <c r="J226" s="30">
        <f>IF(ISERROR(F226/E226),0,F226/E226*100)</f>
        <v>100.89175637234553</v>
      </c>
      <c r="K226" s="30">
        <f>IF(ISERROR(F226/D226),0,F226/D226*100)</f>
        <v>99.999999583020511</v>
      </c>
    </row>
    <row r="227" spans="1:11">
      <c r="A227" s="34" t="s">
        <v>30</v>
      </c>
      <c r="B227" s="28" t="s">
        <v>31</v>
      </c>
      <c r="C227" s="29">
        <v>269416568.07999998</v>
      </c>
      <c r="D227" s="29">
        <v>294978549</v>
      </c>
      <c r="E227" s="29">
        <v>292371308</v>
      </c>
      <c r="F227" s="29">
        <v>294978547.76999998</v>
      </c>
      <c r="G227" s="29">
        <f>F227-C227</f>
        <v>25561979.689999998</v>
      </c>
      <c r="H227" s="29">
        <f>E227-F227</f>
        <v>-2607239.7699999809</v>
      </c>
      <c r="I227" s="30">
        <f>IF(ISERROR(F227/C227),0,F227/C227*100-100)</f>
        <v>9.487901903052105</v>
      </c>
      <c r="J227" s="30">
        <f>IF(ISERROR(F227/E227),0,F227/E227*100)</f>
        <v>100.89175637234553</v>
      </c>
      <c r="K227" s="30">
        <f>IF(ISERROR(F227/D227),0,F227/D227*100)</f>
        <v>99.999999583020511</v>
      </c>
    </row>
    <row r="228" spans="1:11">
      <c r="A228" s="27" t="s">
        <v>32</v>
      </c>
      <c r="B228" s="28" t="s">
        <v>33</v>
      </c>
      <c r="C228" s="29">
        <v>285606638.89999998</v>
      </c>
      <c r="D228" s="29">
        <v>321670395</v>
      </c>
      <c r="E228" s="29">
        <v>307815686</v>
      </c>
      <c r="F228" s="29">
        <v>320652675.56999999</v>
      </c>
      <c r="G228" s="29">
        <f>F228-C228</f>
        <v>35046036.670000017</v>
      </c>
      <c r="H228" s="29">
        <f>E228-F228</f>
        <v>-12836989.569999993</v>
      </c>
      <c r="I228" s="30">
        <f>IF(ISERROR(F228/C228),0,F228/C228*100-100)</f>
        <v>12.270736004239296</v>
      </c>
      <c r="J228" s="30">
        <f>IF(ISERROR(F228/E228),0,F228/E228*100)</f>
        <v>104.17034938563852</v>
      </c>
      <c r="K228" s="30">
        <f>IF(ISERROR(F228/D228),0,F228/D228*100)</f>
        <v>99.683614207020824</v>
      </c>
    </row>
    <row r="229" spans="1:11">
      <c r="A229" s="33" t="s">
        <v>34</v>
      </c>
      <c r="B229" s="28" t="s">
        <v>35</v>
      </c>
      <c r="C229" s="29">
        <v>285606638.89999998</v>
      </c>
      <c r="D229" s="29">
        <v>321670395</v>
      </c>
      <c r="E229" s="29">
        <v>307815686</v>
      </c>
      <c r="F229" s="29">
        <v>320652675.56999999</v>
      </c>
      <c r="G229" s="29">
        <f>F229-C229</f>
        <v>35046036.670000017</v>
      </c>
      <c r="H229" s="29">
        <f>E229-F229</f>
        <v>-12836989.569999993</v>
      </c>
      <c r="I229" s="30">
        <f>IF(ISERROR(F229/C229),0,F229/C229*100-100)</f>
        <v>12.270736004239296</v>
      </c>
      <c r="J229" s="30">
        <f>IF(ISERROR(F229/E229),0,F229/E229*100)</f>
        <v>104.17034938563852</v>
      </c>
      <c r="K229" s="30">
        <f>IF(ISERROR(F229/D229),0,F229/D229*100)</f>
        <v>99.683614207020824</v>
      </c>
    </row>
    <row r="230" spans="1:11">
      <c r="A230" s="34" t="s">
        <v>44</v>
      </c>
      <c r="B230" s="28" t="s">
        <v>45</v>
      </c>
      <c r="C230" s="29">
        <v>285606638.89999998</v>
      </c>
      <c r="D230" s="29">
        <v>321670395</v>
      </c>
      <c r="E230" s="29">
        <v>307815686</v>
      </c>
      <c r="F230" s="29">
        <v>320652675.56999999</v>
      </c>
      <c r="G230" s="29">
        <f>F230-C230</f>
        <v>35046036.670000017</v>
      </c>
      <c r="H230" s="29">
        <f>E230-F230</f>
        <v>-12836989.569999993</v>
      </c>
      <c r="I230" s="30">
        <f>IF(ISERROR(F230/C230),0,F230/C230*100-100)</f>
        <v>12.270736004239296</v>
      </c>
      <c r="J230" s="30">
        <f>IF(ISERROR(F230/E230),0,F230/E230*100)</f>
        <v>104.17034938563852</v>
      </c>
      <c r="K230" s="30">
        <f>IF(ISERROR(F230/D230),0,F230/D230*100)</f>
        <v>99.683614207020824</v>
      </c>
    </row>
    <row r="231" spans="1:11">
      <c r="A231" s="35" t="s">
        <v>46</v>
      </c>
      <c r="B231" s="28" t="s">
        <v>47</v>
      </c>
      <c r="C231" s="29">
        <v>285606638.89999998</v>
      </c>
      <c r="D231" s="29">
        <v>321670395</v>
      </c>
      <c r="E231" s="29">
        <v>307815686</v>
      </c>
      <c r="F231" s="29">
        <v>320652675.56999999</v>
      </c>
      <c r="G231" s="29">
        <f>F231-C231</f>
        <v>35046036.670000017</v>
      </c>
      <c r="H231" s="29">
        <f>E231-F231</f>
        <v>-12836989.569999993</v>
      </c>
      <c r="I231" s="30">
        <f>IF(ISERROR(F231/C231),0,F231/C231*100-100)</f>
        <v>12.270736004239296</v>
      </c>
      <c r="J231" s="30">
        <f>IF(ISERROR(F231/E231),0,F231/E231*100)</f>
        <v>104.17034938563852</v>
      </c>
      <c r="K231" s="30">
        <f>IF(ISERROR(F231/D231),0,F231/D231*100)</f>
        <v>99.683614207020824</v>
      </c>
    </row>
    <row r="232" spans="1:11">
      <c r="A232" s="27"/>
      <c r="B232" s="28" t="s">
        <v>87</v>
      </c>
      <c r="C232" s="29">
        <v>5112767.58</v>
      </c>
      <c r="D232" s="29">
        <v>-5858460</v>
      </c>
      <c r="E232" s="29">
        <v>0</v>
      </c>
      <c r="F232" s="29">
        <v>-4293444.4800000004</v>
      </c>
      <c r="G232" s="29">
        <f>F232-C232</f>
        <v>-9406212.0600000005</v>
      </c>
      <c r="H232" s="29">
        <f>E232-F232</f>
        <v>4293444.4800000004</v>
      </c>
      <c r="I232" s="30">
        <f>IF(ISERROR(F232/C232),0,F232/C232*100-100)</f>
        <v>-183.97495901818405</v>
      </c>
      <c r="J232" s="30">
        <f>IF(ISERROR(F232/E232),0,F232/E232*100)</f>
        <v>0</v>
      </c>
      <c r="K232" s="30">
        <f>IF(ISERROR(F232/D232),0,F232/D232*100)</f>
        <v>73.286230169703302</v>
      </c>
    </row>
    <row r="233" spans="1:11">
      <c r="A233" s="27" t="s">
        <v>88</v>
      </c>
      <c r="B233" s="28" t="s">
        <v>89</v>
      </c>
      <c r="C233" s="29">
        <v>-5112767.58</v>
      </c>
      <c r="D233" s="29">
        <v>5858460</v>
      </c>
      <c r="E233" s="29">
        <v>0</v>
      </c>
      <c r="F233" s="29">
        <v>4293444.4800000004</v>
      </c>
      <c r="G233" s="29">
        <f>F233-C233</f>
        <v>9406212.0600000005</v>
      </c>
      <c r="H233" s="29">
        <f>E233-F233</f>
        <v>-4293444.4800000004</v>
      </c>
      <c r="I233" s="30">
        <f>IF(ISERROR(F233/C233),0,F233/C233*100-100)</f>
        <v>-183.97495901818405</v>
      </c>
      <c r="J233" s="30">
        <f>IF(ISERROR(F233/E233),0,F233/E233*100)</f>
        <v>0</v>
      </c>
      <c r="K233" s="30">
        <f>IF(ISERROR(F233/D233),0,F233/D233*100)</f>
        <v>73.286230169703302</v>
      </c>
    </row>
    <row r="234" spans="1:11">
      <c r="A234" s="33" t="s">
        <v>90</v>
      </c>
      <c r="B234" s="28" t="s">
        <v>91</v>
      </c>
      <c r="C234" s="29">
        <v>-5112767.58</v>
      </c>
      <c r="D234" s="29">
        <v>5858460</v>
      </c>
      <c r="E234" s="29">
        <v>0</v>
      </c>
      <c r="F234" s="29">
        <v>4293444.4800000004</v>
      </c>
      <c r="G234" s="29">
        <f>F234-C234</f>
        <v>9406212.0600000005</v>
      </c>
      <c r="H234" s="29">
        <f>E234-F234</f>
        <v>-4293444.4800000004</v>
      </c>
      <c r="I234" s="30">
        <f>IF(ISERROR(F234/C234),0,F234/C234*100-100)</f>
        <v>-183.97495901818405</v>
      </c>
      <c r="J234" s="30">
        <f>IF(ISERROR(F234/E234),0,F234/E234*100)</f>
        <v>0</v>
      </c>
      <c r="K234" s="30">
        <f>IF(ISERROR(F234/D234),0,F234/D234*100)</f>
        <v>73.286230169703302</v>
      </c>
    </row>
    <row r="235" spans="1:11" ht="25.5">
      <c r="A235" s="34" t="s">
        <v>92</v>
      </c>
      <c r="B235" s="28" t="s">
        <v>93</v>
      </c>
      <c r="C235" s="29">
        <v>-745692.18</v>
      </c>
      <c r="D235" s="29">
        <v>5858460</v>
      </c>
      <c r="E235" s="29">
        <v>0</v>
      </c>
      <c r="F235" s="29">
        <v>-5858459.7599999998</v>
      </c>
      <c r="G235" s="29">
        <f>F235-C235</f>
        <v>-5112767.58</v>
      </c>
      <c r="H235" s="29">
        <f>E235-F235</f>
        <v>5858459.7599999998</v>
      </c>
      <c r="I235" s="30">
        <f>IF(ISERROR(F235/C235),0,F235/C235*100-100)</f>
        <v>685.6404984694891</v>
      </c>
      <c r="J235" s="30">
        <f>IF(ISERROR(F235/E235),0,F235/E235*100)</f>
        <v>0</v>
      </c>
      <c r="K235" s="30">
        <f>IF(ISERROR(F235/D235),0,F235/D235*100)</f>
        <v>-99.999995903360258</v>
      </c>
    </row>
    <row r="236" spans="1:11" s="42" customFormat="1">
      <c r="A236" s="43" t="s">
        <v>928</v>
      </c>
      <c r="B236" s="39" t="s">
        <v>929</v>
      </c>
      <c r="C236" s="40"/>
      <c r="D236" s="40"/>
      <c r="E236" s="40"/>
      <c r="F236" s="40"/>
      <c r="G236" s="40"/>
      <c r="H236" s="40"/>
      <c r="I236" s="41"/>
      <c r="J236" s="41"/>
      <c r="K236" s="41"/>
    </row>
    <row r="237" spans="1:11">
      <c r="A237" s="27" t="s">
        <v>26</v>
      </c>
      <c r="B237" s="28" t="s">
        <v>27</v>
      </c>
      <c r="C237" s="29">
        <v>25876441.329999998</v>
      </c>
      <c r="D237" s="29">
        <v>28310902</v>
      </c>
      <c r="E237" s="29">
        <v>24562406</v>
      </c>
      <c r="F237" s="29">
        <v>28310899.579999998</v>
      </c>
      <c r="G237" s="29">
        <f>F237-C237</f>
        <v>2434458.25</v>
      </c>
      <c r="H237" s="29">
        <f>E237-F237</f>
        <v>-3748493.5799999982</v>
      </c>
      <c r="I237" s="30">
        <f>IF(ISERROR(F237/C237),0,F237/C237*100-100)</f>
        <v>9.408010239714045</v>
      </c>
      <c r="J237" s="30">
        <f>IF(ISERROR(F237/E237),0,F237/E237*100)</f>
        <v>115.26110096869174</v>
      </c>
      <c r="K237" s="30">
        <f>IF(ISERROR(F237/D237),0,F237/D237*100)</f>
        <v>99.999991452056165</v>
      </c>
    </row>
    <row r="238" spans="1:11">
      <c r="A238" s="33" t="s">
        <v>28</v>
      </c>
      <c r="B238" s="28" t="s">
        <v>29</v>
      </c>
      <c r="C238" s="29">
        <v>25876441.329999998</v>
      </c>
      <c r="D238" s="29">
        <v>28310902</v>
      </c>
      <c r="E238" s="29">
        <v>24562406</v>
      </c>
      <c r="F238" s="29">
        <v>28310899.579999998</v>
      </c>
      <c r="G238" s="29">
        <f>F238-C238</f>
        <v>2434458.25</v>
      </c>
      <c r="H238" s="29">
        <f>E238-F238</f>
        <v>-3748493.5799999982</v>
      </c>
      <c r="I238" s="30">
        <f>IF(ISERROR(F238/C238),0,F238/C238*100-100)</f>
        <v>9.408010239714045</v>
      </c>
      <c r="J238" s="30">
        <f>IF(ISERROR(F238/E238),0,F238/E238*100)</f>
        <v>115.26110096869174</v>
      </c>
      <c r="K238" s="30">
        <f>IF(ISERROR(F238/D238),0,F238/D238*100)</f>
        <v>99.999991452056165</v>
      </c>
    </row>
    <row r="239" spans="1:11">
      <c r="A239" s="34" t="s">
        <v>30</v>
      </c>
      <c r="B239" s="28" t="s">
        <v>31</v>
      </c>
      <c r="C239" s="29">
        <v>25876441.329999998</v>
      </c>
      <c r="D239" s="29">
        <v>28310902</v>
      </c>
      <c r="E239" s="29">
        <v>24562406</v>
      </c>
      <c r="F239" s="29">
        <v>28310899.579999998</v>
      </c>
      <c r="G239" s="29">
        <f>F239-C239</f>
        <v>2434458.25</v>
      </c>
      <c r="H239" s="29">
        <f>E239-F239</f>
        <v>-3748493.5799999982</v>
      </c>
      <c r="I239" s="30">
        <f>IF(ISERROR(F239/C239),0,F239/C239*100-100)</f>
        <v>9.408010239714045</v>
      </c>
      <c r="J239" s="30">
        <f>IF(ISERROR(F239/E239),0,F239/E239*100)</f>
        <v>115.26110096869174</v>
      </c>
      <c r="K239" s="30">
        <f>IF(ISERROR(F239/D239),0,F239/D239*100)</f>
        <v>99.999991452056165</v>
      </c>
    </row>
    <row r="240" spans="1:11">
      <c r="A240" s="27" t="s">
        <v>32</v>
      </c>
      <c r="B240" s="28" t="s">
        <v>33</v>
      </c>
      <c r="C240" s="29">
        <v>25876441.329999998</v>
      </c>
      <c r="D240" s="29">
        <v>28310902</v>
      </c>
      <c r="E240" s="29">
        <v>24562406</v>
      </c>
      <c r="F240" s="29">
        <v>28310899.579999998</v>
      </c>
      <c r="G240" s="29">
        <f>F240-C240</f>
        <v>2434458.25</v>
      </c>
      <c r="H240" s="29">
        <f>E240-F240</f>
        <v>-3748493.5799999982</v>
      </c>
      <c r="I240" s="30">
        <f>IF(ISERROR(F240/C240),0,F240/C240*100-100)</f>
        <v>9.408010239714045</v>
      </c>
      <c r="J240" s="30">
        <f>IF(ISERROR(F240/E240),0,F240/E240*100)</f>
        <v>115.26110096869174</v>
      </c>
      <c r="K240" s="30">
        <f>IF(ISERROR(F240/D240),0,F240/D240*100)</f>
        <v>99.999991452056165</v>
      </c>
    </row>
    <row r="241" spans="1:11">
      <c r="A241" s="33" t="s">
        <v>34</v>
      </c>
      <c r="B241" s="28" t="s">
        <v>35</v>
      </c>
      <c r="C241" s="29">
        <v>25876441.329999998</v>
      </c>
      <c r="D241" s="29">
        <v>28310902</v>
      </c>
      <c r="E241" s="29">
        <v>24562406</v>
      </c>
      <c r="F241" s="29">
        <v>28310899.579999998</v>
      </c>
      <c r="G241" s="29">
        <f>F241-C241</f>
        <v>2434458.25</v>
      </c>
      <c r="H241" s="29">
        <f>E241-F241</f>
        <v>-3748493.5799999982</v>
      </c>
      <c r="I241" s="30">
        <f>IF(ISERROR(F241/C241),0,F241/C241*100-100)</f>
        <v>9.408010239714045</v>
      </c>
      <c r="J241" s="30">
        <f>IF(ISERROR(F241/E241),0,F241/E241*100)</f>
        <v>115.26110096869174</v>
      </c>
      <c r="K241" s="30">
        <f>IF(ISERROR(F241/D241),0,F241/D241*100)</f>
        <v>99.999991452056165</v>
      </c>
    </row>
    <row r="242" spans="1:11">
      <c r="A242" s="34" t="s">
        <v>36</v>
      </c>
      <c r="B242" s="28" t="s">
        <v>37</v>
      </c>
      <c r="C242" s="29">
        <v>7784.09</v>
      </c>
      <c r="D242" s="29">
        <v>4797</v>
      </c>
      <c r="E242" s="29">
        <v>0</v>
      </c>
      <c r="F242" s="29">
        <v>4796.7700000000004</v>
      </c>
      <c r="G242" s="29">
        <f>F242-C242</f>
        <v>-2987.3199999999997</v>
      </c>
      <c r="H242" s="29">
        <f>E242-F242</f>
        <v>-4796.7700000000004</v>
      </c>
      <c r="I242" s="30">
        <f>IF(ISERROR(F242/C242),0,F242/C242*100-100)</f>
        <v>-38.377254117051571</v>
      </c>
      <c r="J242" s="30">
        <f>IF(ISERROR(F242/E242),0,F242/E242*100)</f>
        <v>0</v>
      </c>
      <c r="K242" s="30">
        <f>IF(ISERROR(F242/D242),0,F242/D242*100)</f>
        <v>99.995205336668761</v>
      </c>
    </row>
    <row r="243" spans="1:11">
      <c r="A243" s="35" t="s">
        <v>40</v>
      </c>
      <c r="B243" s="28" t="s">
        <v>41</v>
      </c>
      <c r="C243" s="29">
        <v>7784.09</v>
      </c>
      <c r="D243" s="29">
        <v>4797</v>
      </c>
      <c r="E243" s="29">
        <v>0</v>
      </c>
      <c r="F243" s="29">
        <v>4796.7700000000004</v>
      </c>
      <c r="G243" s="29">
        <f>F243-C243</f>
        <v>-2987.3199999999997</v>
      </c>
      <c r="H243" s="29">
        <f>E243-F243</f>
        <v>-4796.7700000000004</v>
      </c>
      <c r="I243" s="30">
        <f>IF(ISERROR(F243/C243),0,F243/C243*100-100)</f>
        <v>-38.377254117051571</v>
      </c>
      <c r="J243" s="30">
        <f>IF(ISERROR(F243/E243),0,F243/E243*100)</f>
        <v>0</v>
      </c>
      <c r="K243" s="30">
        <f>IF(ISERROR(F243/D243),0,F243/D243*100)</f>
        <v>99.995205336668761</v>
      </c>
    </row>
    <row r="244" spans="1:11">
      <c r="A244" s="34" t="s">
        <v>44</v>
      </c>
      <c r="B244" s="28" t="s">
        <v>45</v>
      </c>
      <c r="C244" s="29">
        <v>25868657.239999998</v>
      </c>
      <c r="D244" s="29">
        <v>28306105</v>
      </c>
      <c r="E244" s="29">
        <v>24562406</v>
      </c>
      <c r="F244" s="29">
        <v>28306102.809999999</v>
      </c>
      <c r="G244" s="29">
        <f>F244-C244</f>
        <v>2437445.5700000003</v>
      </c>
      <c r="H244" s="29">
        <f>E244-F244</f>
        <v>-3743696.8099999987</v>
      </c>
      <c r="I244" s="30">
        <f>IF(ISERROR(F244/C244),0,F244/C244*100-100)</f>
        <v>9.4223892155911528</v>
      </c>
      <c r="J244" s="30">
        <f>IF(ISERROR(F244/E244),0,F244/E244*100)</f>
        <v>115.24157205934955</v>
      </c>
      <c r="K244" s="30">
        <f>IF(ISERROR(F244/D244),0,F244/D244*100)</f>
        <v>99.999992263153132</v>
      </c>
    </row>
    <row r="245" spans="1:11">
      <c r="A245" s="35" t="s">
        <v>46</v>
      </c>
      <c r="B245" s="28" t="s">
        <v>47</v>
      </c>
      <c r="C245" s="29">
        <v>25868657.239999998</v>
      </c>
      <c r="D245" s="29">
        <v>28306105</v>
      </c>
      <c r="E245" s="29">
        <v>24562406</v>
      </c>
      <c r="F245" s="29">
        <v>28306102.809999999</v>
      </c>
      <c r="G245" s="29">
        <f>F245-C245</f>
        <v>2437445.5700000003</v>
      </c>
      <c r="H245" s="29">
        <f>E245-F245</f>
        <v>-3743696.8099999987</v>
      </c>
      <c r="I245" s="30">
        <f>IF(ISERROR(F245/C245),0,F245/C245*100-100)</f>
        <v>9.4223892155911528</v>
      </c>
      <c r="J245" s="30">
        <f>IF(ISERROR(F245/E245),0,F245/E245*100)</f>
        <v>115.24157205934955</v>
      </c>
      <c r="K245" s="30">
        <f>IF(ISERROR(F245/D245),0,F245/D245*100)</f>
        <v>99.999992263153132</v>
      </c>
    </row>
    <row r="246" spans="1:11" s="42" customFormat="1">
      <c r="A246" s="43" t="s">
        <v>930</v>
      </c>
      <c r="B246" s="39" t="s">
        <v>931</v>
      </c>
      <c r="C246" s="40"/>
      <c r="D246" s="40"/>
      <c r="E246" s="40"/>
      <c r="F246" s="40"/>
      <c r="G246" s="40"/>
      <c r="H246" s="40"/>
      <c r="I246" s="41"/>
      <c r="J246" s="41"/>
      <c r="K246" s="41"/>
    </row>
    <row r="247" spans="1:11">
      <c r="A247" s="27" t="s">
        <v>26</v>
      </c>
      <c r="B247" s="28" t="s">
        <v>27</v>
      </c>
      <c r="C247" s="29">
        <v>119521</v>
      </c>
      <c r="D247" s="29">
        <v>119521</v>
      </c>
      <c r="E247" s="29">
        <v>119521</v>
      </c>
      <c r="F247" s="29">
        <v>119521</v>
      </c>
      <c r="G247" s="29">
        <f>F247-C247</f>
        <v>0</v>
      </c>
      <c r="H247" s="29">
        <f>E247-F247</f>
        <v>0</v>
      </c>
      <c r="I247" s="30">
        <f>IF(ISERROR(F247/C247),0,F247/C247*100-100)</f>
        <v>0</v>
      </c>
      <c r="J247" s="30">
        <f>IF(ISERROR(F247/E247),0,F247/E247*100)</f>
        <v>100</v>
      </c>
      <c r="K247" s="30">
        <f>IF(ISERROR(F247/D247),0,F247/D247*100)</f>
        <v>100</v>
      </c>
    </row>
    <row r="248" spans="1:11">
      <c r="A248" s="33" t="s">
        <v>28</v>
      </c>
      <c r="B248" s="28" t="s">
        <v>29</v>
      </c>
      <c r="C248" s="29">
        <v>119521</v>
      </c>
      <c r="D248" s="29">
        <v>119521</v>
      </c>
      <c r="E248" s="29">
        <v>119521</v>
      </c>
      <c r="F248" s="29">
        <v>119521</v>
      </c>
      <c r="G248" s="29">
        <f>F248-C248</f>
        <v>0</v>
      </c>
      <c r="H248" s="29">
        <f>E248-F248</f>
        <v>0</v>
      </c>
      <c r="I248" s="30">
        <f>IF(ISERROR(F248/C248),0,F248/C248*100-100)</f>
        <v>0</v>
      </c>
      <c r="J248" s="30">
        <f>IF(ISERROR(F248/E248),0,F248/E248*100)</f>
        <v>100</v>
      </c>
      <c r="K248" s="30">
        <f>IF(ISERROR(F248/D248),0,F248/D248*100)</f>
        <v>100</v>
      </c>
    </row>
    <row r="249" spans="1:11">
      <c r="A249" s="34" t="s">
        <v>30</v>
      </c>
      <c r="B249" s="28" t="s">
        <v>31</v>
      </c>
      <c r="C249" s="29">
        <v>119521</v>
      </c>
      <c r="D249" s="29">
        <v>119521</v>
      </c>
      <c r="E249" s="29">
        <v>119521</v>
      </c>
      <c r="F249" s="29">
        <v>119521</v>
      </c>
      <c r="G249" s="29">
        <f>F249-C249</f>
        <v>0</v>
      </c>
      <c r="H249" s="29">
        <f>E249-F249</f>
        <v>0</v>
      </c>
      <c r="I249" s="30">
        <f>IF(ISERROR(F249/C249),0,F249/C249*100-100)</f>
        <v>0</v>
      </c>
      <c r="J249" s="30">
        <f>IF(ISERROR(F249/E249),0,F249/E249*100)</f>
        <v>100</v>
      </c>
      <c r="K249" s="30">
        <f>IF(ISERROR(F249/D249),0,F249/D249*100)</f>
        <v>100</v>
      </c>
    </row>
    <row r="250" spans="1:11">
      <c r="A250" s="27" t="s">
        <v>32</v>
      </c>
      <c r="B250" s="28" t="s">
        <v>33</v>
      </c>
      <c r="C250" s="29">
        <v>119521</v>
      </c>
      <c r="D250" s="29">
        <v>119521</v>
      </c>
      <c r="E250" s="29">
        <v>119521</v>
      </c>
      <c r="F250" s="29">
        <v>119521</v>
      </c>
      <c r="G250" s="29">
        <f>F250-C250</f>
        <v>0</v>
      </c>
      <c r="H250" s="29">
        <f>E250-F250</f>
        <v>0</v>
      </c>
      <c r="I250" s="30">
        <f>IF(ISERROR(F250/C250),0,F250/C250*100-100)</f>
        <v>0</v>
      </c>
      <c r="J250" s="30">
        <f>IF(ISERROR(F250/E250),0,F250/E250*100)</f>
        <v>100</v>
      </c>
      <c r="K250" s="30">
        <f>IF(ISERROR(F250/D250),0,F250/D250*100)</f>
        <v>100</v>
      </c>
    </row>
    <row r="251" spans="1:11">
      <c r="A251" s="33" t="s">
        <v>34</v>
      </c>
      <c r="B251" s="28" t="s">
        <v>35</v>
      </c>
      <c r="C251" s="29">
        <v>119521</v>
      </c>
      <c r="D251" s="29">
        <v>119521</v>
      </c>
      <c r="E251" s="29">
        <v>119521</v>
      </c>
      <c r="F251" s="29">
        <v>119521</v>
      </c>
      <c r="G251" s="29">
        <f>F251-C251</f>
        <v>0</v>
      </c>
      <c r="H251" s="29">
        <f>E251-F251</f>
        <v>0</v>
      </c>
      <c r="I251" s="30">
        <f>IF(ISERROR(F251/C251),0,F251/C251*100-100)</f>
        <v>0</v>
      </c>
      <c r="J251" s="30">
        <f>IF(ISERROR(F251/E251),0,F251/E251*100)</f>
        <v>100</v>
      </c>
      <c r="K251" s="30">
        <f>IF(ISERROR(F251/D251),0,F251/D251*100)</f>
        <v>100</v>
      </c>
    </row>
    <row r="252" spans="1:11" ht="25.5">
      <c r="A252" s="34" t="s">
        <v>50</v>
      </c>
      <c r="B252" s="28" t="s">
        <v>51</v>
      </c>
      <c r="C252" s="29">
        <v>119521</v>
      </c>
      <c r="D252" s="29">
        <v>119521</v>
      </c>
      <c r="E252" s="29">
        <v>119521</v>
      </c>
      <c r="F252" s="29">
        <v>119521</v>
      </c>
      <c r="G252" s="29">
        <f>F252-C252</f>
        <v>0</v>
      </c>
      <c r="H252" s="29">
        <f>E252-F252</f>
        <v>0</v>
      </c>
      <c r="I252" s="30">
        <f>IF(ISERROR(F252/C252),0,F252/C252*100-100)</f>
        <v>0</v>
      </c>
      <c r="J252" s="30">
        <f>IF(ISERROR(F252/E252),0,F252/E252*100)</f>
        <v>100</v>
      </c>
      <c r="K252" s="30">
        <f>IF(ISERROR(F252/D252),0,F252/D252*100)</f>
        <v>100</v>
      </c>
    </row>
    <row r="253" spans="1:11" ht="25.5">
      <c r="A253" s="35" t="s">
        <v>138</v>
      </c>
      <c r="B253" s="28" t="s">
        <v>139</v>
      </c>
      <c r="C253" s="29">
        <v>119521</v>
      </c>
      <c r="D253" s="29">
        <v>119521</v>
      </c>
      <c r="E253" s="29">
        <v>119521</v>
      </c>
      <c r="F253" s="29">
        <v>119521</v>
      </c>
      <c r="G253" s="29">
        <f>F253-C253</f>
        <v>0</v>
      </c>
      <c r="H253" s="29">
        <f>E253-F253</f>
        <v>0</v>
      </c>
      <c r="I253" s="30">
        <f>IF(ISERROR(F253/C253),0,F253/C253*100-100)</f>
        <v>0</v>
      </c>
      <c r="J253" s="30">
        <f>IF(ISERROR(F253/E253),0,F253/E253*100)</f>
        <v>100</v>
      </c>
      <c r="K253" s="30">
        <f>IF(ISERROR(F253/D253),0,F253/D253*100)</f>
        <v>100</v>
      </c>
    </row>
    <row r="254" spans="1:11" ht="38.25">
      <c r="A254" s="36" t="s">
        <v>140</v>
      </c>
      <c r="B254" s="28" t="s">
        <v>141</v>
      </c>
      <c r="C254" s="29">
        <v>119521</v>
      </c>
      <c r="D254" s="29">
        <v>119521</v>
      </c>
      <c r="E254" s="29">
        <v>119521</v>
      </c>
      <c r="F254" s="29">
        <v>119521</v>
      </c>
      <c r="G254" s="29">
        <f>F254-C254</f>
        <v>0</v>
      </c>
      <c r="H254" s="29">
        <f>E254-F254</f>
        <v>0</v>
      </c>
      <c r="I254" s="30">
        <f>IF(ISERROR(F254/C254),0,F254/C254*100-100)</f>
        <v>0</v>
      </c>
      <c r="J254" s="30">
        <f>IF(ISERROR(F254/E254),0,F254/E254*100)</f>
        <v>100</v>
      </c>
      <c r="K254" s="30">
        <f>IF(ISERROR(F254/D254),0,F254/D254*100)</f>
        <v>100</v>
      </c>
    </row>
    <row r="255" spans="1:11" s="42" customFormat="1" ht="25.5">
      <c r="A255" s="43" t="s">
        <v>932</v>
      </c>
      <c r="B255" s="39" t="s">
        <v>933</v>
      </c>
      <c r="C255" s="40"/>
      <c r="D255" s="40"/>
      <c r="E255" s="40"/>
      <c r="F255" s="40"/>
      <c r="G255" s="40"/>
      <c r="H255" s="40"/>
      <c r="I255" s="41"/>
      <c r="J255" s="41"/>
      <c r="K255" s="41"/>
    </row>
    <row r="256" spans="1:11">
      <c r="A256" s="27" t="s">
        <v>26</v>
      </c>
      <c r="B256" s="28" t="s">
        <v>27</v>
      </c>
      <c r="C256" s="29">
        <v>361754</v>
      </c>
      <c r="D256" s="29">
        <v>369740</v>
      </c>
      <c r="E256" s="29">
        <v>361754</v>
      </c>
      <c r="F256" s="29">
        <v>369740</v>
      </c>
      <c r="G256" s="29">
        <f>F256-C256</f>
        <v>7986</v>
      </c>
      <c r="H256" s="29">
        <f>E256-F256</f>
        <v>-7986</v>
      </c>
      <c r="I256" s="30">
        <f>IF(ISERROR(F256/C256),0,F256/C256*100-100)</f>
        <v>2.2075775250584684</v>
      </c>
      <c r="J256" s="30">
        <f>IF(ISERROR(F256/E256),0,F256/E256*100)</f>
        <v>102.20757752505847</v>
      </c>
      <c r="K256" s="30">
        <f>IF(ISERROR(F256/D256),0,F256/D256*100)</f>
        <v>100</v>
      </c>
    </row>
    <row r="257" spans="1:11">
      <c r="A257" s="33" t="s">
        <v>28</v>
      </c>
      <c r="B257" s="28" t="s">
        <v>29</v>
      </c>
      <c r="C257" s="29">
        <v>361754</v>
      </c>
      <c r="D257" s="29">
        <v>369740</v>
      </c>
      <c r="E257" s="29">
        <v>361754</v>
      </c>
      <c r="F257" s="29">
        <v>369740</v>
      </c>
      <c r="G257" s="29">
        <f>F257-C257</f>
        <v>7986</v>
      </c>
      <c r="H257" s="29">
        <f>E257-F257</f>
        <v>-7986</v>
      </c>
      <c r="I257" s="30">
        <f>IF(ISERROR(F257/C257),0,F257/C257*100-100)</f>
        <v>2.2075775250584684</v>
      </c>
      <c r="J257" s="30">
        <f>IF(ISERROR(F257/E257),0,F257/E257*100)</f>
        <v>102.20757752505847</v>
      </c>
      <c r="K257" s="30">
        <f>IF(ISERROR(F257/D257),0,F257/D257*100)</f>
        <v>100</v>
      </c>
    </row>
    <row r="258" spans="1:11">
      <c r="A258" s="34" t="s">
        <v>30</v>
      </c>
      <c r="B258" s="28" t="s">
        <v>31</v>
      </c>
      <c r="C258" s="29">
        <v>361754</v>
      </c>
      <c r="D258" s="29">
        <v>369740</v>
      </c>
      <c r="E258" s="29">
        <v>361754</v>
      </c>
      <c r="F258" s="29">
        <v>369740</v>
      </c>
      <c r="G258" s="29">
        <f>F258-C258</f>
        <v>7986</v>
      </c>
      <c r="H258" s="29">
        <f>E258-F258</f>
        <v>-7986</v>
      </c>
      <c r="I258" s="30">
        <f>IF(ISERROR(F258/C258),0,F258/C258*100-100)</f>
        <v>2.2075775250584684</v>
      </c>
      <c r="J258" s="30">
        <f>IF(ISERROR(F258/E258),0,F258/E258*100)</f>
        <v>102.20757752505847</v>
      </c>
      <c r="K258" s="30">
        <f>IF(ISERROR(F258/D258),0,F258/D258*100)</f>
        <v>100</v>
      </c>
    </row>
    <row r="259" spans="1:11">
      <c r="A259" s="27" t="s">
        <v>32</v>
      </c>
      <c r="B259" s="28" t="s">
        <v>33</v>
      </c>
      <c r="C259" s="29">
        <v>361754</v>
      </c>
      <c r="D259" s="29">
        <v>369740</v>
      </c>
      <c r="E259" s="29">
        <v>361754</v>
      </c>
      <c r="F259" s="29">
        <v>369740</v>
      </c>
      <c r="G259" s="29">
        <f>F259-C259</f>
        <v>7986</v>
      </c>
      <c r="H259" s="29">
        <f>E259-F259</f>
        <v>-7986</v>
      </c>
      <c r="I259" s="30">
        <f>IF(ISERROR(F259/C259),0,F259/C259*100-100)</f>
        <v>2.2075775250584684</v>
      </c>
      <c r="J259" s="30">
        <f>IF(ISERROR(F259/E259),0,F259/E259*100)</f>
        <v>102.20757752505847</v>
      </c>
      <c r="K259" s="30">
        <f>IF(ISERROR(F259/D259),0,F259/D259*100)</f>
        <v>100</v>
      </c>
    </row>
    <row r="260" spans="1:11">
      <c r="A260" s="33" t="s">
        <v>34</v>
      </c>
      <c r="B260" s="28" t="s">
        <v>35</v>
      </c>
      <c r="C260" s="29">
        <v>361754</v>
      </c>
      <c r="D260" s="29">
        <v>369740</v>
      </c>
      <c r="E260" s="29">
        <v>361754</v>
      </c>
      <c r="F260" s="29">
        <v>369740</v>
      </c>
      <c r="G260" s="29">
        <f>F260-C260</f>
        <v>7986</v>
      </c>
      <c r="H260" s="29">
        <f>E260-F260</f>
        <v>-7986</v>
      </c>
      <c r="I260" s="30">
        <f>IF(ISERROR(F260/C260),0,F260/C260*100-100)</f>
        <v>2.2075775250584684</v>
      </c>
      <c r="J260" s="30">
        <f>IF(ISERROR(F260/E260),0,F260/E260*100)</f>
        <v>102.20757752505847</v>
      </c>
      <c r="K260" s="30">
        <f>IF(ISERROR(F260/D260),0,F260/D260*100)</f>
        <v>100</v>
      </c>
    </row>
    <row r="261" spans="1:11">
      <c r="A261" s="34" t="s">
        <v>44</v>
      </c>
      <c r="B261" s="28" t="s">
        <v>45</v>
      </c>
      <c r="C261" s="29">
        <v>361754</v>
      </c>
      <c r="D261" s="29">
        <v>369740</v>
      </c>
      <c r="E261" s="29">
        <v>361754</v>
      </c>
      <c r="F261" s="29">
        <v>369740</v>
      </c>
      <c r="G261" s="29">
        <f>F261-C261</f>
        <v>7986</v>
      </c>
      <c r="H261" s="29">
        <f>E261-F261</f>
        <v>-7986</v>
      </c>
      <c r="I261" s="30">
        <f>IF(ISERROR(F261/C261),0,F261/C261*100-100)</f>
        <v>2.2075775250584684</v>
      </c>
      <c r="J261" s="30">
        <f>IF(ISERROR(F261/E261),0,F261/E261*100)</f>
        <v>102.20757752505847</v>
      </c>
      <c r="K261" s="30">
        <f>IF(ISERROR(F261/D261),0,F261/D261*100)</f>
        <v>100</v>
      </c>
    </row>
    <row r="262" spans="1:11">
      <c r="A262" s="35" t="s">
        <v>46</v>
      </c>
      <c r="B262" s="28" t="s">
        <v>47</v>
      </c>
      <c r="C262" s="29">
        <v>361754</v>
      </c>
      <c r="D262" s="29">
        <v>369740</v>
      </c>
      <c r="E262" s="29">
        <v>361754</v>
      </c>
      <c r="F262" s="29">
        <v>369740</v>
      </c>
      <c r="G262" s="29">
        <f>F262-C262</f>
        <v>7986</v>
      </c>
      <c r="H262" s="29">
        <f>E262-F262</f>
        <v>-7986</v>
      </c>
      <c r="I262" s="30">
        <f>IF(ISERROR(F262/C262),0,F262/C262*100-100)</f>
        <v>2.2075775250584684</v>
      </c>
      <c r="J262" s="30">
        <f>IF(ISERROR(F262/E262),0,F262/E262*100)</f>
        <v>102.20757752505847</v>
      </c>
      <c r="K262" s="30">
        <f>IF(ISERROR(F262/D262),0,F262/D262*100)</f>
        <v>100</v>
      </c>
    </row>
    <row r="263" spans="1:11" s="42" customFormat="1">
      <c r="A263" s="43" t="s">
        <v>934</v>
      </c>
      <c r="B263" s="39" t="s">
        <v>935</v>
      </c>
      <c r="C263" s="40"/>
      <c r="D263" s="40"/>
      <c r="E263" s="40"/>
      <c r="F263" s="40"/>
      <c r="G263" s="40"/>
      <c r="H263" s="40"/>
      <c r="I263" s="41"/>
      <c r="J263" s="41"/>
      <c r="K263" s="41"/>
    </row>
    <row r="264" spans="1:11">
      <c r="A264" s="27" t="s">
        <v>26</v>
      </c>
      <c r="B264" s="28" t="s">
        <v>27</v>
      </c>
      <c r="C264" s="29">
        <v>129716</v>
      </c>
      <c r="D264" s="29">
        <v>346728</v>
      </c>
      <c r="E264" s="29">
        <v>238222</v>
      </c>
      <c r="F264" s="29">
        <v>346728</v>
      </c>
      <c r="G264" s="29">
        <f>F264-C264</f>
        <v>217012</v>
      </c>
      <c r="H264" s="29">
        <f>E264-F264</f>
        <v>-108506</v>
      </c>
      <c r="I264" s="30">
        <f>IF(ISERROR(F264/C264),0,F264/C264*100-100)</f>
        <v>167.29778901600423</v>
      </c>
      <c r="J264" s="30">
        <f>IF(ISERROR(F264/E264),0,F264/E264*100)</f>
        <v>145.54827010099822</v>
      </c>
      <c r="K264" s="30">
        <f>IF(ISERROR(F264/D264),0,F264/D264*100)</f>
        <v>100</v>
      </c>
    </row>
    <row r="265" spans="1:11">
      <c r="A265" s="33" t="s">
        <v>28</v>
      </c>
      <c r="B265" s="28" t="s">
        <v>29</v>
      </c>
      <c r="C265" s="29">
        <v>129716</v>
      </c>
      <c r="D265" s="29">
        <v>346728</v>
      </c>
      <c r="E265" s="29">
        <v>238222</v>
      </c>
      <c r="F265" s="29">
        <v>346728</v>
      </c>
      <c r="G265" s="29">
        <f>F265-C265</f>
        <v>217012</v>
      </c>
      <c r="H265" s="29">
        <f>E265-F265</f>
        <v>-108506</v>
      </c>
      <c r="I265" s="30">
        <f>IF(ISERROR(F265/C265),0,F265/C265*100-100)</f>
        <v>167.29778901600423</v>
      </c>
      <c r="J265" s="30">
        <f>IF(ISERROR(F265/E265),0,F265/E265*100)</f>
        <v>145.54827010099822</v>
      </c>
      <c r="K265" s="30">
        <f>IF(ISERROR(F265/D265),0,F265/D265*100)</f>
        <v>100</v>
      </c>
    </row>
    <row r="266" spans="1:11">
      <c r="A266" s="34" t="s">
        <v>30</v>
      </c>
      <c r="B266" s="28" t="s">
        <v>31</v>
      </c>
      <c r="C266" s="29">
        <v>129716</v>
      </c>
      <c r="D266" s="29">
        <v>346728</v>
      </c>
      <c r="E266" s="29">
        <v>238222</v>
      </c>
      <c r="F266" s="29">
        <v>346728</v>
      </c>
      <c r="G266" s="29">
        <f>F266-C266</f>
        <v>217012</v>
      </c>
      <c r="H266" s="29">
        <f>E266-F266</f>
        <v>-108506</v>
      </c>
      <c r="I266" s="30">
        <f>IF(ISERROR(F266/C266),0,F266/C266*100-100)</f>
        <v>167.29778901600423</v>
      </c>
      <c r="J266" s="30">
        <f>IF(ISERROR(F266/E266),0,F266/E266*100)</f>
        <v>145.54827010099822</v>
      </c>
      <c r="K266" s="30">
        <f>IF(ISERROR(F266/D266),0,F266/D266*100)</f>
        <v>100</v>
      </c>
    </row>
    <row r="267" spans="1:11">
      <c r="A267" s="27" t="s">
        <v>32</v>
      </c>
      <c r="B267" s="28" t="s">
        <v>33</v>
      </c>
      <c r="C267" s="29">
        <v>129716</v>
      </c>
      <c r="D267" s="29">
        <v>346728</v>
      </c>
      <c r="E267" s="29">
        <v>238222</v>
      </c>
      <c r="F267" s="29">
        <v>346728</v>
      </c>
      <c r="G267" s="29">
        <f>F267-C267</f>
        <v>217012</v>
      </c>
      <c r="H267" s="29">
        <f>E267-F267</f>
        <v>-108506</v>
      </c>
      <c r="I267" s="30">
        <f>IF(ISERROR(F267/C267),0,F267/C267*100-100)</f>
        <v>167.29778901600423</v>
      </c>
      <c r="J267" s="30">
        <f>IF(ISERROR(F267/E267),0,F267/E267*100)</f>
        <v>145.54827010099822</v>
      </c>
      <c r="K267" s="30">
        <f>IF(ISERROR(F267/D267),0,F267/D267*100)</f>
        <v>100</v>
      </c>
    </row>
    <row r="268" spans="1:11">
      <c r="A268" s="33" t="s">
        <v>34</v>
      </c>
      <c r="B268" s="28" t="s">
        <v>35</v>
      </c>
      <c r="C268" s="29">
        <v>129716</v>
      </c>
      <c r="D268" s="29">
        <v>346728</v>
      </c>
      <c r="E268" s="29">
        <v>238222</v>
      </c>
      <c r="F268" s="29">
        <v>346728</v>
      </c>
      <c r="G268" s="29">
        <f>F268-C268</f>
        <v>217012</v>
      </c>
      <c r="H268" s="29">
        <f>E268-F268</f>
        <v>-108506</v>
      </c>
      <c r="I268" s="30">
        <f>IF(ISERROR(F268/C268),0,F268/C268*100-100)</f>
        <v>167.29778901600423</v>
      </c>
      <c r="J268" s="30">
        <f>IF(ISERROR(F268/E268),0,F268/E268*100)</f>
        <v>145.54827010099822</v>
      </c>
      <c r="K268" s="30">
        <f>IF(ISERROR(F268/D268),0,F268/D268*100)</f>
        <v>100</v>
      </c>
    </row>
    <row r="269" spans="1:11">
      <c r="A269" s="34" t="s">
        <v>44</v>
      </c>
      <c r="B269" s="28" t="s">
        <v>45</v>
      </c>
      <c r="C269" s="29">
        <v>129716</v>
      </c>
      <c r="D269" s="29">
        <v>346728</v>
      </c>
      <c r="E269" s="29">
        <v>238222</v>
      </c>
      <c r="F269" s="29">
        <v>346728</v>
      </c>
      <c r="G269" s="29">
        <f>F269-C269</f>
        <v>217012</v>
      </c>
      <c r="H269" s="29">
        <f>E269-F269</f>
        <v>-108506</v>
      </c>
      <c r="I269" s="30">
        <f>IF(ISERROR(F269/C269),0,F269/C269*100-100)</f>
        <v>167.29778901600423</v>
      </c>
      <c r="J269" s="30">
        <f>IF(ISERROR(F269/E269),0,F269/E269*100)</f>
        <v>145.54827010099822</v>
      </c>
      <c r="K269" s="30">
        <f>IF(ISERROR(F269/D269),0,F269/D269*100)</f>
        <v>100</v>
      </c>
    </row>
    <row r="270" spans="1:11">
      <c r="A270" s="35" t="s">
        <v>46</v>
      </c>
      <c r="B270" s="28" t="s">
        <v>47</v>
      </c>
      <c r="C270" s="29">
        <v>129716</v>
      </c>
      <c r="D270" s="29">
        <v>346728</v>
      </c>
      <c r="E270" s="29">
        <v>238222</v>
      </c>
      <c r="F270" s="29">
        <v>346728</v>
      </c>
      <c r="G270" s="29">
        <f>F270-C270</f>
        <v>217012</v>
      </c>
      <c r="H270" s="29">
        <f>E270-F270</f>
        <v>-108506</v>
      </c>
      <c r="I270" s="30">
        <f>IF(ISERROR(F270/C270),0,F270/C270*100-100)</f>
        <v>167.29778901600423</v>
      </c>
      <c r="J270" s="30">
        <f>IF(ISERROR(F270/E270),0,F270/E270*100)</f>
        <v>145.54827010099822</v>
      </c>
      <c r="K270" s="30">
        <f>IF(ISERROR(F270/D270),0,F270/D270*100)</f>
        <v>100</v>
      </c>
    </row>
    <row r="271" spans="1:11" s="42" customFormat="1">
      <c r="A271" s="43" t="s">
        <v>936</v>
      </c>
      <c r="B271" s="39" t="s">
        <v>937</v>
      </c>
      <c r="C271" s="40"/>
      <c r="D271" s="40"/>
      <c r="E271" s="40"/>
      <c r="F271" s="40"/>
      <c r="G271" s="40"/>
      <c r="H271" s="40"/>
      <c r="I271" s="41"/>
      <c r="J271" s="41"/>
      <c r="K271" s="41"/>
    </row>
    <row r="272" spans="1:11">
      <c r="A272" s="27" t="s">
        <v>26</v>
      </c>
      <c r="B272" s="28" t="s">
        <v>27</v>
      </c>
      <c r="C272" s="29">
        <v>217987284.75</v>
      </c>
      <c r="D272" s="29">
        <v>226186195</v>
      </c>
      <c r="E272" s="29">
        <v>225460519</v>
      </c>
      <c r="F272" s="29">
        <v>225666767.71000001</v>
      </c>
      <c r="G272" s="29">
        <f>F272-C272</f>
        <v>7679482.9600000083</v>
      </c>
      <c r="H272" s="29">
        <f>E272-F272</f>
        <v>-206248.71000000834</v>
      </c>
      <c r="I272" s="30">
        <f>IF(ISERROR(F272/C272),0,F272/C272*100-100)</f>
        <v>3.5229040853494098</v>
      </c>
      <c r="J272" s="30">
        <f>IF(ISERROR(F272/E272),0,F272/E272*100)</f>
        <v>100.09147885887728</v>
      </c>
      <c r="K272" s="30">
        <f>IF(ISERROR(F272/D272),0,F272/D272*100)</f>
        <v>99.77035411467088</v>
      </c>
    </row>
    <row r="273" spans="1:11" ht="25.5">
      <c r="A273" s="33" t="s">
        <v>69</v>
      </c>
      <c r="B273" s="28" t="s">
        <v>70</v>
      </c>
      <c r="C273" s="29">
        <v>0</v>
      </c>
      <c r="D273" s="29">
        <v>13304</v>
      </c>
      <c r="E273" s="29">
        <v>13304</v>
      </c>
      <c r="F273" s="29">
        <v>0</v>
      </c>
      <c r="G273" s="29">
        <f>F273-C273</f>
        <v>0</v>
      </c>
      <c r="H273" s="29">
        <f>E273-F273</f>
        <v>13304</v>
      </c>
      <c r="I273" s="30">
        <f>IF(ISERROR(F273/C273),0,F273/C273*100-100)</f>
        <v>0</v>
      </c>
      <c r="J273" s="30">
        <f>IF(ISERROR(F273/E273),0,F273/E273*100)</f>
        <v>0</v>
      </c>
      <c r="K273" s="30">
        <f>IF(ISERROR(F273/D273),0,F273/D273*100)</f>
        <v>0</v>
      </c>
    </row>
    <row r="274" spans="1:11">
      <c r="A274" s="33" t="s">
        <v>28</v>
      </c>
      <c r="B274" s="28" t="s">
        <v>29</v>
      </c>
      <c r="C274" s="29">
        <v>217987284.75</v>
      </c>
      <c r="D274" s="29">
        <v>226172891</v>
      </c>
      <c r="E274" s="29">
        <v>225447215</v>
      </c>
      <c r="F274" s="29">
        <v>225666767.71000001</v>
      </c>
      <c r="G274" s="29">
        <f>F274-C274</f>
        <v>7679482.9600000083</v>
      </c>
      <c r="H274" s="29">
        <f>E274-F274</f>
        <v>-219552.71000000834</v>
      </c>
      <c r="I274" s="30">
        <f>IF(ISERROR(F274/C274),0,F274/C274*100-100)</f>
        <v>3.5229040853494098</v>
      </c>
      <c r="J274" s="30">
        <f>IF(ISERROR(F274/E274),0,F274/E274*100)</f>
        <v>100.09738541680366</v>
      </c>
      <c r="K274" s="30">
        <f>IF(ISERROR(F274/D274),0,F274/D274*100)</f>
        <v>99.776222832116517</v>
      </c>
    </row>
    <row r="275" spans="1:11">
      <c r="A275" s="34" t="s">
        <v>30</v>
      </c>
      <c r="B275" s="28" t="s">
        <v>31</v>
      </c>
      <c r="C275" s="29">
        <v>217987284.75</v>
      </c>
      <c r="D275" s="29">
        <v>226172891</v>
      </c>
      <c r="E275" s="29">
        <v>225447215</v>
      </c>
      <c r="F275" s="29">
        <v>225666767.71000001</v>
      </c>
      <c r="G275" s="29">
        <f>F275-C275</f>
        <v>7679482.9600000083</v>
      </c>
      <c r="H275" s="29">
        <f>E275-F275</f>
        <v>-219552.71000000834</v>
      </c>
      <c r="I275" s="30">
        <f>IF(ISERROR(F275/C275),0,F275/C275*100-100)</f>
        <v>3.5229040853494098</v>
      </c>
      <c r="J275" s="30">
        <f>IF(ISERROR(F275/E275),0,F275/E275*100)</f>
        <v>100.09738541680366</v>
      </c>
      <c r="K275" s="30">
        <f>IF(ISERROR(F275/D275),0,F275/D275*100)</f>
        <v>99.776222832116517</v>
      </c>
    </row>
    <row r="276" spans="1:11">
      <c r="A276" s="27" t="s">
        <v>32</v>
      </c>
      <c r="B276" s="28" t="s">
        <v>33</v>
      </c>
      <c r="C276" s="29">
        <v>217987284.75</v>
      </c>
      <c r="D276" s="29">
        <v>226186195</v>
      </c>
      <c r="E276" s="29">
        <v>225460519</v>
      </c>
      <c r="F276" s="29">
        <v>225666767.71000001</v>
      </c>
      <c r="G276" s="29">
        <f>F276-C276</f>
        <v>7679482.9600000083</v>
      </c>
      <c r="H276" s="29">
        <f>E276-F276</f>
        <v>-206248.71000000834</v>
      </c>
      <c r="I276" s="30">
        <f>IF(ISERROR(F276/C276),0,F276/C276*100-100)</f>
        <v>3.5229040853494098</v>
      </c>
      <c r="J276" s="30">
        <f>IF(ISERROR(F276/E276),0,F276/E276*100)</f>
        <v>100.09147885887728</v>
      </c>
      <c r="K276" s="30">
        <f>IF(ISERROR(F276/D276),0,F276/D276*100)</f>
        <v>99.77035411467088</v>
      </c>
    </row>
    <row r="277" spans="1:11">
      <c r="A277" s="33" t="s">
        <v>34</v>
      </c>
      <c r="B277" s="28" t="s">
        <v>35</v>
      </c>
      <c r="C277" s="29">
        <v>217987284.75</v>
      </c>
      <c r="D277" s="29">
        <v>226186195</v>
      </c>
      <c r="E277" s="29">
        <v>225460519</v>
      </c>
      <c r="F277" s="29">
        <v>225666767.71000001</v>
      </c>
      <c r="G277" s="29">
        <f>F277-C277</f>
        <v>7679482.9600000083</v>
      </c>
      <c r="H277" s="29">
        <f>E277-F277</f>
        <v>-206248.71000000834</v>
      </c>
      <c r="I277" s="30">
        <f>IF(ISERROR(F277/C277),0,F277/C277*100-100)</f>
        <v>3.5229040853494098</v>
      </c>
      <c r="J277" s="30">
        <f>IF(ISERROR(F277/E277),0,F277/E277*100)</f>
        <v>100.09147885887728</v>
      </c>
      <c r="K277" s="30">
        <f>IF(ISERROR(F277/D277),0,F277/D277*100)</f>
        <v>99.77035411467088</v>
      </c>
    </row>
    <row r="278" spans="1:11">
      <c r="A278" s="34" t="s">
        <v>44</v>
      </c>
      <c r="B278" s="28" t="s">
        <v>45</v>
      </c>
      <c r="C278" s="29">
        <v>215213995.05000001</v>
      </c>
      <c r="D278" s="29">
        <v>223219097</v>
      </c>
      <c r="E278" s="29">
        <v>223286743</v>
      </c>
      <c r="F278" s="29">
        <v>222700021.09999999</v>
      </c>
      <c r="G278" s="29">
        <f>F278-C278</f>
        <v>7486026.0499999821</v>
      </c>
      <c r="H278" s="29">
        <f>E278-F278</f>
        <v>586721.90000000596</v>
      </c>
      <c r="I278" s="30">
        <f>IF(ISERROR(F278/C278),0,F278/C278*100-100)</f>
        <v>3.478410429703132</v>
      </c>
      <c r="J278" s="30">
        <f>IF(ISERROR(F278/E278),0,F278/E278*100)</f>
        <v>99.737233884951237</v>
      </c>
      <c r="K278" s="30">
        <f>IF(ISERROR(F278/D278),0,F278/D278*100)</f>
        <v>99.767459009118738</v>
      </c>
    </row>
    <row r="279" spans="1:11">
      <c r="A279" s="35" t="s">
        <v>46</v>
      </c>
      <c r="B279" s="28" t="s">
        <v>47</v>
      </c>
      <c r="C279" s="29">
        <v>215213995.05000001</v>
      </c>
      <c r="D279" s="29">
        <v>223219097</v>
      </c>
      <c r="E279" s="29">
        <v>223286743</v>
      </c>
      <c r="F279" s="29">
        <v>222700021.09999999</v>
      </c>
      <c r="G279" s="29">
        <f>F279-C279</f>
        <v>7486026.0499999821</v>
      </c>
      <c r="H279" s="29">
        <f>E279-F279</f>
        <v>586721.90000000596</v>
      </c>
      <c r="I279" s="30">
        <f>IF(ISERROR(F279/C279),0,F279/C279*100-100)</f>
        <v>3.478410429703132</v>
      </c>
      <c r="J279" s="30">
        <f>IF(ISERROR(F279/E279),0,F279/E279*100)</f>
        <v>99.737233884951237</v>
      </c>
      <c r="K279" s="30">
        <f>IF(ISERROR(F279/D279),0,F279/D279*100)</f>
        <v>99.767459009118738</v>
      </c>
    </row>
    <row r="280" spans="1:11" ht="25.5">
      <c r="A280" s="34" t="s">
        <v>50</v>
      </c>
      <c r="B280" s="28" t="s">
        <v>51</v>
      </c>
      <c r="C280" s="29">
        <v>2773289.7</v>
      </c>
      <c r="D280" s="29">
        <v>2967098</v>
      </c>
      <c r="E280" s="29">
        <v>2173776</v>
      </c>
      <c r="F280" s="29">
        <v>2966746.61</v>
      </c>
      <c r="G280" s="29">
        <f>F280-C280</f>
        <v>193456.90999999968</v>
      </c>
      <c r="H280" s="29">
        <f>E280-F280</f>
        <v>-792970.60999999987</v>
      </c>
      <c r="I280" s="30">
        <f>IF(ISERROR(F280/C280),0,F280/C280*100-100)</f>
        <v>6.9757194857789102</v>
      </c>
      <c r="J280" s="30">
        <f>IF(ISERROR(F280/E280),0,F280/E280*100)</f>
        <v>136.47894769286256</v>
      </c>
      <c r="K280" s="30">
        <f>IF(ISERROR(F280/D280),0,F280/D280*100)</f>
        <v>99.988157115134044</v>
      </c>
    </row>
    <row r="281" spans="1:11" ht="25.5">
      <c r="A281" s="35" t="s">
        <v>138</v>
      </c>
      <c r="B281" s="28" t="s">
        <v>139</v>
      </c>
      <c r="C281" s="29">
        <v>2773289.7</v>
      </c>
      <c r="D281" s="29">
        <v>2967098</v>
      </c>
      <c r="E281" s="29">
        <v>2173776</v>
      </c>
      <c r="F281" s="29">
        <v>2966746.61</v>
      </c>
      <c r="G281" s="29">
        <f>F281-C281</f>
        <v>193456.90999999968</v>
      </c>
      <c r="H281" s="29">
        <f>E281-F281</f>
        <v>-792970.60999999987</v>
      </c>
      <c r="I281" s="30">
        <f>IF(ISERROR(F281/C281),0,F281/C281*100-100)</f>
        <v>6.9757194857789102</v>
      </c>
      <c r="J281" s="30">
        <f>IF(ISERROR(F281/E281),0,F281/E281*100)</f>
        <v>136.47894769286256</v>
      </c>
      <c r="K281" s="30">
        <f>IF(ISERROR(F281/D281),0,F281/D281*100)</f>
        <v>99.988157115134044</v>
      </c>
    </row>
    <row r="282" spans="1:11" ht="25.5">
      <c r="A282" s="36" t="s">
        <v>159</v>
      </c>
      <c r="B282" s="28" t="s">
        <v>160</v>
      </c>
      <c r="C282" s="29">
        <v>2773289.7</v>
      </c>
      <c r="D282" s="29">
        <v>2967098</v>
      </c>
      <c r="E282" s="29">
        <v>2173776</v>
      </c>
      <c r="F282" s="29">
        <v>2966746.61</v>
      </c>
      <c r="G282" s="29">
        <f>F282-C282</f>
        <v>193456.90999999968</v>
      </c>
      <c r="H282" s="29">
        <f>E282-F282</f>
        <v>-792970.60999999987</v>
      </c>
      <c r="I282" s="30">
        <f>IF(ISERROR(F282/C282),0,F282/C282*100-100)</f>
        <v>6.9757194857789102</v>
      </c>
      <c r="J282" s="30">
        <f>IF(ISERROR(F282/E282),0,F282/E282*100)</f>
        <v>136.47894769286256</v>
      </c>
      <c r="K282" s="30">
        <f>IF(ISERROR(F282/D282),0,F282/D282*100)</f>
        <v>99.988157115134044</v>
      </c>
    </row>
    <row r="283" spans="1:11" s="42" customFormat="1" ht="25.5">
      <c r="A283" s="43" t="s">
        <v>938</v>
      </c>
      <c r="B283" s="39" t="s">
        <v>939</v>
      </c>
      <c r="C283" s="40"/>
      <c r="D283" s="40"/>
      <c r="E283" s="40"/>
      <c r="F283" s="40"/>
      <c r="G283" s="40"/>
      <c r="H283" s="40"/>
      <c r="I283" s="41"/>
      <c r="J283" s="41"/>
      <c r="K283" s="41"/>
    </row>
    <row r="284" spans="1:11">
      <c r="A284" s="27" t="s">
        <v>26</v>
      </c>
      <c r="B284" s="28" t="s">
        <v>27</v>
      </c>
      <c r="C284" s="29">
        <v>59816498.740000002</v>
      </c>
      <c r="D284" s="29">
        <v>64327616</v>
      </c>
      <c r="E284" s="29">
        <v>62672830</v>
      </c>
      <c r="F284" s="29">
        <v>64227615.109999999</v>
      </c>
      <c r="G284" s="29">
        <f>F284-C284</f>
        <v>4411116.3699999973</v>
      </c>
      <c r="H284" s="29">
        <f>E284-F284</f>
        <v>-1554785.1099999994</v>
      </c>
      <c r="I284" s="30">
        <f>IF(ISERROR(F284/C284),0,F284/C284*100-100)</f>
        <v>7.374414188255102</v>
      </c>
      <c r="J284" s="30">
        <f>IF(ISERROR(F284/E284),0,F284/E284*100)</f>
        <v>102.4807960802153</v>
      </c>
      <c r="K284" s="30">
        <f>IF(ISERROR(F284/D284),0,F284/D284*100)</f>
        <v>99.844544386659678</v>
      </c>
    </row>
    <row r="285" spans="1:11">
      <c r="A285" s="33" t="s">
        <v>28</v>
      </c>
      <c r="B285" s="28" t="s">
        <v>29</v>
      </c>
      <c r="C285" s="29">
        <v>59816498.740000002</v>
      </c>
      <c r="D285" s="29">
        <v>64327616</v>
      </c>
      <c r="E285" s="29">
        <v>62672830</v>
      </c>
      <c r="F285" s="29">
        <v>64227615.109999999</v>
      </c>
      <c r="G285" s="29">
        <f>F285-C285</f>
        <v>4411116.3699999973</v>
      </c>
      <c r="H285" s="29">
        <f>E285-F285</f>
        <v>-1554785.1099999994</v>
      </c>
      <c r="I285" s="30">
        <f>IF(ISERROR(F285/C285),0,F285/C285*100-100)</f>
        <v>7.374414188255102</v>
      </c>
      <c r="J285" s="30">
        <f>IF(ISERROR(F285/E285),0,F285/E285*100)</f>
        <v>102.4807960802153</v>
      </c>
      <c r="K285" s="30">
        <f>IF(ISERROR(F285/D285),0,F285/D285*100)</f>
        <v>99.844544386659678</v>
      </c>
    </row>
    <row r="286" spans="1:11">
      <c r="A286" s="34" t="s">
        <v>30</v>
      </c>
      <c r="B286" s="28" t="s">
        <v>31</v>
      </c>
      <c r="C286" s="29">
        <v>59816498.740000002</v>
      </c>
      <c r="D286" s="29">
        <v>64327616</v>
      </c>
      <c r="E286" s="29">
        <v>62672830</v>
      </c>
      <c r="F286" s="29">
        <v>64227615.109999999</v>
      </c>
      <c r="G286" s="29">
        <f>F286-C286</f>
        <v>4411116.3699999973</v>
      </c>
      <c r="H286" s="29">
        <f>E286-F286</f>
        <v>-1554785.1099999994</v>
      </c>
      <c r="I286" s="30">
        <f>IF(ISERROR(F286/C286),0,F286/C286*100-100)</f>
        <v>7.374414188255102</v>
      </c>
      <c r="J286" s="30">
        <f>IF(ISERROR(F286/E286),0,F286/E286*100)</f>
        <v>102.4807960802153</v>
      </c>
      <c r="K286" s="30">
        <f>IF(ISERROR(F286/D286),0,F286/D286*100)</f>
        <v>99.844544386659678</v>
      </c>
    </row>
    <row r="287" spans="1:11">
      <c r="A287" s="27" t="s">
        <v>32</v>
      </c>
      <c r="B287" s="28" t="s">
        <v>33</v>
      </c>
      <c r="C287" s="29">
        <v>59816498.740000002</v>
      </c>
      <c r="D287" s="29">
        <v>64327616</v>
      </c>
      <c r="E287" s="29">
        <v>62672830</v>
      </c>
      <c r="F287" s="29">
        <v>64227615.109999999</v>
      </c>
      <c r="G287" s="29">
        <f>F287-C287</f>
        <v>4411116.3699999973</v>
      </c>
      <c r="H287" s="29">
        <f>E287-F287</f>
        <v>-1554785.1099999994</v>
      </c>
      <c r="I287" s="30">
        <f>IF(ISERROR(F287/C287),0,F287/C287*100-100)</f>
        <v>7.374414188255102</v>
      </c>
      <c r="J287" s="30">
        <f>IF(ISERROR(F287/E287),0,F287/E287*100)</f>
        <v>102.4807960802153</v>
      </c>
      <c r="K287" s="30">
        <f>IF(ISERROR(F287/D287),0,F287/D287*100)</f>
        <v>99.844544386659678</v>
      </c>
    </row>
    <row r="288" spans="1:11">
      <c r="A288" s="33" t="s">
        <v>34</v>
      </c>
      <c r="B288" s="28" t="s">
        <v>35</v>
      </c>
      <c r="C288" s="29">
        <v>59816498.740000002</v>
      </c>
      <c r="D288" s="29">
        <v>64327616</v>
      </c>
      <c r="E288" s="29">
        <v>62672830</v>
      </c>
      <c r="F288" s="29">
        <v>64227615.109999999</v>
      </c>
      <c r="G288" s="29">
        <f>F288-C288</f>
        <v>4411116.3699999973</v>
      </c>
      <c r="H288" s="29">
        <f>E288-F288</f>
        <v>-1554785.1099999994</v>
      </c>
      <c r="I288" s="30">
        <f>IF(ISERROR(F288/C288),0,F288/C288*100-100)</f>
        <v>7.374414188255102</v>
      </c>
      <c r="J288" s="30">
        <f>IF(ISERROR(F288/E288),0,F288/E288*100)</f>
        <v>102.4807960802153</v>
      </c>
      <c r="K288" s="30">
        <f>IF(ISERROR(F288/D288),0,F288/D288*100)</f>
        <v>99.844544386659678</v>
      </c>
    </row>
    <row r="289" spans="1:11">
      <c r="A289" s="34" t="s">
        <v>44</v>
      </c>
      <c r="B289" s="28" t="s">
        <v>45</v>
      </c>
      <c r="C289" s="29">
        <v>59816099.630000003</v>
      </c>
      <c r="D289" s="29">
        <v>64327616</v>
      </c>
      <c r="E289" s="29">
        <v>62667271</v>
      </c>
      <c r="F289" s="29">
        <v>64227615.109999999</v>
      </c>
      <c r="G289" s="29">
        <f>F289-C289</f>
        <v>4411515.4799999967</v>
      </c>
      <c r="H289" s="29">
        <f>E289-F289</f>
        <v>-1560344.1099999994</v>
      </c>
      <c r="I289" s="30">
        <f>IF(ISERROR(F289/C289),0,F289/C289*100-100)</f>
        <v>7.3751306208328202</v>
      </c>
      <c r="J289" s="30">
        <f>IF(ISERROR(F289/E289),0,F289/E289*100)</f>
        <v>102.48988680231503</v>
      </c>
      <c r="K289" s="30">
        <f>IF(ISERROR(F289/D289),0,F289/D289*100)</f>
        <v>99.844544386659678</v>
      </c>
    </row>
    <row r="290" spans="1:11">
      <c r="A290" s="35" t="s">
        <v>46</v>
      </c>
      <c r="B290" s="28" t="s">
        <v>47</v>
      </c>
      <c r="C290" s="29">
        <v>59816099.630000003</v>
      </c>
      <c r="D290" s="29">
        <v>64327616</v>
      </c>
      <c r="E290" s="29">
        <v>62667271</v>
      </c>
      <c r="F290" s="29">
        <v>64227615.109999999</v>
      </c>
      <c r="G290" s="29">
        <f>F290-C290</f>
        <v>4411515.4799999967</v>
      </c>
      <c r="H290" s="29">
        <f>E290-F290</f>
        <v>-1560344.1099999994</v>
      </c>
      <c r="I290" s="30">
        <f>IF(ISERROR(F290/C290),0,F290/C290*100-100)</f>
        <v>7.3751306208328202</v>
      </c>
      <c r="J290" s="30">
        <f>IF(ISERROR(F290/E290),0,F290/E290*100)</f>
        <v>102.48988680231503</v>
      </c>
      <c r="K290" s="30">
        <f>IF(ISERROR(F290/D290),0,F290/D290*100)</f>
        <v>99.844544386659678</v>
      </c>
    </row>
    <row r="291" spans="1:11" ht="25.5">
      <c r="A291" s="34" t="s">
        <v>50</v>
      </c>
      <c r="B291" s="28" t="s">
        <v>51</v>
      </c>
      <c r="C291" s="29">
        <v>399.11</v>
      </c>
      <c r="D291" s="29">
        <v>0</v>
      </c>
      <c r="E291" s="29">
        <v>5559</v>
      </c>
      <c r="F291" s="29">
        <v>0</v>
      </c>
      <c r="G291" s="29">
        <f>F291-C291</f>
        <v>-399.11</v>
      </c>
      <c r="H291" s="29">
        <f>E291-F291</f>
        <v>5559</v>
      </c>
      <c r="I291" s="30">
        <f>IF(ISERROR(F291/C291),0,F291/C291*100-100)</f>
        <v>-100</v>
      </c>
      <c r="J291" s="30">
        <f>IF(ISERROR(F291/E291),0,F291/E291*100)</f>
        <v>0</v>
      </c>
      <c r="K291" s="30">
        <f>IF(ISERROR(F291/D291),0,F291/D291*100)</f>
        <v>0</v>
      </c>
    </row>
    <row r="292" spans="1:11" ht="25.5">
      <c r="A292" s="35" t="s">
        <v>138</v>
      </c>
      <c r="B292" s="28" t="s">
        <v>139</v>
      </c>
      <c r="C292" s="29">
        <v>399.11</v>
      </c>
      <c r="D292" s="29">
        <v>0</v>
      </c>
      <c r="E292" s="29">
        <v>5559</v>
      </c>
      <c r="F292" s="29">
        <v>0</v>
      </c>
      <c r="G292" s="29">
        <f>F292-C292</f>
        <v>-399.11</v>
      </c>
      <c r="H292" s="29">
        <f>E292-F292</f>
        <v>5559</v>
      </c>
      <c r="I292" s="30">
        <f>IF(ISERROR(F292/C292),0,F292/C292*100-100)</f>
        <v>-100</v>
      </c>
      <c r="J292" s="30">
        <f>IF(ISERROR(F292/E292),0,F292/E292*100)</f>
        <v>0</v>
      </c>
      <c r="K292" s="30">
        <f>IF(ISERROR(F292/D292),0,F292/D292*100)</f>
        <v>0</v>
      </c>
    </row>
    <row r="293" spans="1:11" ht="38.25">
      <c r="A293" s="36" t="s">
        <v>140</v>
      </c>
      <c r="B293" s="28" t="s">
        <v>141</v>
      </c>
      <c r="C293" s="29">
        <v>399.11</v>
      </c>
      <c r="D293" s="29">
        <v>0</v>
      </c>
      <c r="E293" s="29">
        <v>5559</v>
      </c>
      <c r="F293" s="29">
        <v>0</v>
      </c>
      <c r="G293" s="29">
        <f>F293-C293</f>
        <v>-399.11</v>
      </c>
      <c r="H293" s="29">
        <f>E293-F293</f>
        <v>5559</v>
      </c>
      <c r="I293" s="30">
        <f>IF(ISERROR(F293/C293),0,F293/C293*100-100)</f>
        <v>-100</v>
      </c>
      <c r="J293" s="30">
        <f>IF(ISERROR(F293/E293),0,F293/E293*100)</f>
        <v>0</v>
      </c>
      <c r="K293" s="30">
        <f>IF(ISERROR(F293/D293),0,F293/D293*100)</f>
        <v>0</v>
      </c>
    </row>
    <row r="294" spans="1:11" s="42" customFormat="1" ht="25.5">
      <c r="A294" s="43" t="s">
        <v>940</v>
      </c>
      <c r="B294" s="39" t="s">
        <v>941</v>
      </c>
      <c r="C294" s="40"/>
      <c r="D294" s="40"/>
      <c r="E294" s="40"/>
      <c r="F294" s="40"/>
      <c r="G294" s="40"/>
      <c r="H294" s="40"/>
      <c r="I294" s="41"/>
      <c r="J294" s="41"/>
      <c r="K294" s="41"/>
    </row>
    <row r="295" spans="1:11">
      <c r="A295" s="27" t="s">
        <v>26</v>
      </c>
      <c r="B295" s="28" t="s">
        <v>27</v>
      </c>
      <c r="C295" s="29">
        <v>369054340.93000001</v>
      </c>
      <c r="D295" s="29">
        <v>366446721</v>
      </c>
      <c r="E295" s="29">
        <v>362321060</v>
      </c>
      <c r="F295" s="29">
        <v>366226514.07999998</v>
      </c>
      <c r="G295" s="29">
        <f>F295-C295</f>
        <v>-2827826.8500000238</v>
      </c>
      <c r="H295" s="29">
        <f>E295-F295</f>
        <v>-3905454.0799999833</v>
      </c>
      <c r="I295" s="30">
        <f>IF(ISERROR(F295/C295),0,F295/C295*100-100)</f>
        <v>-0.7662358998065173</v>
      </c>
      <c r="J295" s="30">
        <f>IF(ISERROR(F295/E295),0,F295/E295*100)</f>
        <v>101.07789872330358</v>
      </c>
      <c r="K295" s="30">
        <f>IF(ISERROR(F295/D295),0,F295/D295*100)</f>
        <v>99.939907520689758</v>
      </c>
    </row>
    <row r="296" spans="1:11" ht="25.5">
      <c r="A296" s="33" t="s">
        <v>69</v>
      </c>
      <c r="B296" s="28" t="s">
        <v>70</v>
      </c>
      <c r="C296" s="29">
        <v>0</v>
      </c>
      <c r="D296" s="29">
        <v>25052</v>
      </c>
      <c r="E296" s="29">
        <v>25052</v>
      </c>
      <c r="F296" s="29">
        <v>0</v>
      </c>
      <c r="G296" s="29">
        <f>F296-C296</f>
        <v>0</v>
      </c>
      <c r="H296" s="29">
        <f>E296-F296</f>
        <v>25052</v>
      </c>
      <c r="I296" s="30">
        <f>IF(ISERROR(F296/C296),0,F296/C296*100-100)</f>
        <v>0</v>
      </c>
      <c r="J296" s="30">
        <f>IF(ISERROR(F296/E296),0,F296/E296*100)</f>
        <v>0</v>
      </c>
      <c r="K296" s="30">
        <f>IF(ISERROR(F296/D296),0,F296/D296*100)</f>
        <v>0</v>
      </c>
    </row>
    <row r="297" spans="1:11">
      <c r="A297" s="33" t="s">
        <v>28</v>
      </c>
      <c r="B297" s="28" t="s">
        <v>29</v>
      </c>
      <c r="C297" s="29">
        <v>369054340.93000001</v>
      </c>
      <c r="D297" s="29">
        <v>366421669</v>
      </c>
      <c r="E297" s="29">
        <v>362296008</v>
      </c>
      <c r="F297" s="29">
        <v>366226514.07999998</v>
      </c>
      <c r="G297" s="29">
        <f>F297-C297</f>
        <v>-2827826.8500000238</v>
      </c>
      <c r="H297" s="29">
        <f>E297-F297</f>
        <v>-3930506.0799999833</v>
      </c>
      <c r="I297" s="30">
        <f>IF(ISERROR(F297/C297),0,F297/C297*100-100)</f>
        <v>-0.7662358998065173</v>
      </c>
      <c r="J297" s="30">
        <f>IF(ISERROR(F297/E297),0,F297/E297*100)</f>
        <v>101.08488804546805</v>
      </c>
      <c r="K297" s="30">
        <f>IF(ISERROR(F297/D297),0,F297/D297*100)</f>
        <v>99.946740344114303</v>
      </c>
    </row>
    <row r="298" spans="1:11">
      <c r="A298" s="34" t="s">
        <v>30</v>
      </c>
      <c r="B298" s="28" t="s">
        <v>31</v>
      </c>
      <c r="C298" s="29">
        <v>369054340.93000001</v>
      </c>
      <c r="D298" s="29">
        <v>366421669</v>
      </c>
      <c r="E298" s="29">
        <v>362296008</v>
      </c>
      <c r="F298" s="29">
        <v>366226514.07999998</v>
      </c>
      <c r="G298" s="29">
        <f>F298-C298</f>
        <v>-2827826.8500000238</v>
      </c>
      <c r="H298" s="29">
        <f>E298-F298</f>
        <v>-3930506.0799999833</v>
      </c>
      <c r="I298" s="30">
        <f>IF(ISERROR(F298/C298),0,F298/C298*100-100)</f>
        <v>-0.7662358998065173</v>
      </c>
      <c r="J298" s="30">
        <f>IF(ISERROR(F298/E298),0,F298/E298*100)</f>
        <v>101.08488804546805</v>
      </c>
      <c r="K298" s="30">
        <f>IF(ISERROR(F298/D298),0,F298/D298*100)</f>
        <v>99.946740344114303</v>
      </c>
    </row>
    <row r="299" spans="1:11">
      <c r="A299" s="27" t="s">
        <v>32</v>
      </c>
      <c r="B299" s="28" t="s">
        <v>33</v>
      </c>
      <c r="C299" s="29">
        <v>369054340.93000001</v>
      </c>
      <c r="D299" s="29">
        <v>366446721</v>
      </c>
      <c r="E299" s="29">
        <v>362321060</v>
      </c>
      <c r="F299" s="29">
        <v>366226514.07999998</v>
      </c>
      <c r="G299" s="29">
        <f>F299-C299</f>
        <v>-2827826.8500000238</v>
      </c>
      <c r="H299" s="29">
        <f>E299-F299</f>
        <v>-3905454.0799999833</v>
      </c>
      <c r="I299" s="30">
        <f>IF(ISERROR(F299/C299),0,F299/C299*100-100)</f>
        <v>-0.7662358998065173</v>
      </c>
      <c r="J299" s="30">
        <f>IF(ISERROR(F299/E299),0,F299/E299*100)</f>
        <v>101.07789872330358</v>
      </c>
      <c r="K299" s="30">
        <f>IF(ISERROR(F299/D299),0,F299/D299*100)</f>
        <v>99.939907520689758</v>
      </c>
    </row>
    <row r="300" spans="1:11">
      <c r="A300" s="33" t="s">
        <v>34</v>
      </c>
      <c r="B300" s="28" t="s">
        <v>35</v>
      </c>
      <c r="C300" s="29">
        <v>369054340.93000001</v>
      </c>
      <c r="D300" s="29">
        <v>366446721</v>
      </c>
      <c r="E300" s="29">
        <v>362321060</v>
      </c>
      <c r="F300" s="29">
        <v>366226514.07999998</v>
      </c>
      <c r="G300" s="29">
        <f>F300-C300</f>
        <v>-2827826.8500000238</v>
      </c>
      <c r="H300" s="29">
        <f>E300-F300</f>
        <v>-3905454.0799999833</v>
      </c>
      <c r="I300" s="30">
        <f>IF(ISERROR(F300/C300),0,F300/C300*100-100)</f>
        <v>-0.7662358998065173</v>
      </c>
      <c r="J300" s="30">
        <f>IF(ISERROR(F300/E300),0,F300/E300*100)</f>
        <v>101.07789872330358</v>
      </c>
      <c r="K300" s="30">
        <f>IF(ISERROR(F300/D300),0,F300/D300*100)</f>
        <v>99.939907520689758</v>
      </c>
    </row>
    <row r="301" spans="1:11">
      <c r="A301" s="34" t="s">
        <v>44</v>
      </c>
      <c r="B301" s="28" t="s">
        <v>45</v>
      </c>
      <c r="C301" s="29">
        <v>367819953.49000001</v>
      </c>
      <c r="D301" s="29">
        <v>362438082</v>
      </c>
      <c r="E301" s="29">
        <v>361640848</v>
      </c>
      <c r="F301" s="29">
        <v>362218406.95999998</v>
      </c>
      <c r="G301" s="29">
        <f>F301-C301</f>
        <v>-5601546.530000031</v>
      </c>
      <c r="H301" s="29">
        <f>E301-F301</f>
        <v>-577558.95999997854</v>
      </c>
      <c r="I301" s="30">
        <f>IF(ISERROR(F301/C301),0,F301/C301*100-100)</f>
        <v>-1.522904474553556</v>
      </c>
      <c r="J301" s="30">
        <f>IF(ISERROR(F301/E301),0,F301/E301*100)</f>
        <v>100.15970512269124</v>
      </c>
      <c r="K301" s="30">
        <f>IF(ISERROR(F301/D301),0,F301/D301*100)</f>
        <v>99.939389636213775</v>
      </c>
    </row>
    <row r="302" spans="1:11">
      <c r="A302" s="35" t="s">
        <v>46</v>
      </c>
      <c r="B302" s="28" t="s">
        <v>47</v>
      </c>
      <c r="C302" s="29">
        <v>367819953.49000001</v>
      </c>
      <c r="D302" s="29">
        <v>362438082</v>
      </c>
      <c r="E302" s="29">
        <v>361640848</v>
      </c>
      <c r="F302" s="29">
        <v>362218406.95999998</v>
      </c>
      <c r="G302" s="29">
        <f>F302-C302</f>
        <v>-5601546.530000031</v>
      </c>
      <c r="H302" s="29">
        <f>E302-F302</f>
        <v>-577558.95999997854</v>
      </c>
      <c r="I302" s="30">
        <f>IF(ISERROR(F302/C302),0,F302/C302*100-100)</f>
        <v>-1.522904474553556</v>
      </c>
      <c r="J302" s="30">
        <f>IF(ISERROR(F302/E302),0,F302/E302*100)</f>
        <v>100.15970512269124</v>
      </c>
      <c r="K302" s="30">
        <f>IF(ISERROR(F302/D302),0,F302/D302*100)</f>
        <v>99.939389636213775</v>
      </c>
    </row>
    <row r="303" spans="1:11" ht="25.5">
      <c r="A303" s="34" t="s">
        <v>81</v>
      </c>
      <c r="B303" s="28" t="s">
        <v>82</v>
      </c>
      <c r="C303" s="29">
        <v>0</v>
      </c>
      <c r="D303" s="29">
        <v>2948357</v>
      </c>
      <c r="E303" s="29">
        <v>0</v>
      </c>
      <c r="F303" s="29">
        <v>2948356.51</v>
      </c>
      <c r="G303" s="29">
        <f>F303-C303</f>
        <v>2948356.51</v>
      </c>
      <c r="H303" s="29">
        <f>E303-F303</f>
        <v>-2948356.51</v>
      </c>
      <c r="I303" s="30">
        <f>IF(ISERROR(F303/C303),0,F303/C303*100-100)</f>
        <v>0</v>
      </c>
      <c r="J303" s="30">
        <f>IF(ISERROR(F303/E303),0,F303/E303*100)</f>
        <v>0</v>
      </c>
      <c r="K303" s="30">
        <f>IF(ISERROR(F303/D303),0,F303/D303*100)</f>
        <v>99.999983380574335</v>
      </c>
    </row>
    <row r="304" spans="1:11">
      <c r="A304" s="35" t="s">
        <v>83</v>
      </c>
      <c r="B304" s="28" t="s">
        <v>84</v>
      </c>
      <c r="C304" s="29">
        <v>0</v>
      </c>
      <c r="D304" s="29">
        <v>2948357</v>
      </c>
      <c r="E304" s="29">
        <v>0</v>
      </c>
      <c r="F304" s="29">
        <v>2948356.51</v>
      </c>
      <c r="G304" s="29">
        <f>F304-C304</f>
        <v>2948356.51</v>
      </c>
      <c r="H304" s="29">
        <f>E304-F304</f>
        <v>-2948356.51</v>
      </c>
      <c r="I304" s="30">
        <f>IF(ISERROR(F304/C304),0,F304/C304*100-100)</f>
        <v>0</v>
      </c>
      <c r="J304" s="30">
        <f>IF(ISERROR(F304/E304),0,F304/E304*100)</f>
        <v>0</v>
      </c>
      <c r="K304" s="30">
        <f>IF(ISERROR(F304/D304),0,F304/D304*100)</f>
        <v>99.999983380574335</v>
      </c>
    </row>
    <row r="305" spans="1:11" ht="25.5">
      <c r="A305" s="34" t="s">
        <v>50</v>
      </c>
      <c r="B305" s="28" t="s">
        <v>51</v>
      </c>
      <c r="C305" s="29">
        <v>1234387.44</v>
      </c>
      <c r="D305" s="29">
        <v>1060282</v>
      </c>
      <c r="E305" s="29">
        <v>680212</v>
      </c>
      <c r="F305" s="29">
        <v>1059750.6100000001</v>
      </c>
      <c r="G305" s="29">
        <f>F305-C305</f>
        <v>-174636.82999999984</v>
      </c>
      <c r="H305" s="29">
        <f>E305-F305</f>
        <v>-379538.6100000001</v>
      </c>
      <c r="I305" s="30">
        <f>IF(ISERROR(F305/C305),0,F305/C305*100-100)</f>
        <v>-14.147651243113728</v>
      </c>
      <c r="J305" s="30">
        <f>IF(ISERROR(F305/E305),0,F305/E305*100)</f>
        <v>155.79710590227754</v>
      </c>
      <c r="K305" s="30">
        <f>IF(ISERROR(F305/D305),0,F305/D305*100)</f>
        <v>99.949882201150274</v>
      </c>
    </row>
    <row r="306" spans="1:11" ht="25.5">
      <c r="A306" s="35" t="s">
        <v>138</v>
      </c>
      <c r="B306" s="28" t="s">
        <v>139</v>
      </c>
      <c r="C306" s="29">
        <v>1234387.44</v>
      </c>
      <c r="D306" s="29">
        <v>1060282</v>
      </c>
      <c r="E306" s="29">
        <v>680212</v>
      </c>
      <c r="F306" s="29">
        <v>1059750.6100000001</v>
      </c>
      <c r="G306" s="29">
        <f>F306-C306</f>
        <v>-174636.82999999984</v>
      </c>
      <c r="H306" s="29">
        <f>E306-F306</f>
        <v>-379538.6100000001</v>
      </c>
      <c r="I306" s="30">
        <f>IF(ISERROR(F306/C306),0,F306/C306*100-100)</f>
        <v>-14.147651243113728</v>
      </c>
      <c r="J306" s="30">
        <f>IF(ISERROR(F306/E306),0,F306/E306*100)</f>
        <v>155.79710590227754</v>
      </c>
      <c r="K306" s="30">
        <f>IF(ISERROR(F306/D306),0,F306/D306*100)</f>
        <v>99.949882201150274</v>
      </c>
    </row>
    <row r="307" spans="1:11" ht="25.5">
      <c r="A307" s="36" t="s">
        <v>159</v>
      </c>
      <c r="B307" s="28" t="s">
        <v>160</v>
      </c>
      <c r="C307" s="29">
        <v>1234387.44</v>
      </c>
      <c r="D307" s="29">
        <v>1060282</v>
      </c>
      <c r="E307" s="29">
        <v>680212</v>
      </c>
      <c r="F307" s="29">
        <v>1059750.6100000001</v>
      </c>
      <c r="G307" s="29">
        <f>F307-C307</f>
        <v>-174636.82999999984</v>
      </c>
      <c r="H307" s="29">
        <f>E307-F307</f>
        <v>-379538.6100000001</v>
      </c>
      <c r="I307" s="30">
        <f>IF(ISERROR(F307/C307),0,F307/C307*100-100)</f>
        <v>-14.147651243113728</v>
      </c>
      <c r="J307" s="30">
        <f>IF(ISERROR(F307/E307),0,F307/E307*100)</f>
        <v>155.79710590227754</v>
      </c>
      <c r="K307" s="30">
        <f>IF(ISERROR(F307/D307),0,F307/D307*100)</f>
        <v>99.949882201150274</v>
      </c>
    </row>
    <row r="308" spans="1:11" s="42" customFormat="1" ht="25.5">
      <c r="A308" s="43" t="s">
        <v>942</v>
      </c>
      <c r="B308" s="39" t="s">
        <v>943</v>
      </c>
      <c r="C308" s="40"/>
      <c r="D308" s="40"/>
      <c r="E308" s="40"/>
      <c r="F308" s="40"/>
      <c r="G308" s="40"/>
      <c r="H308" s="40"/>
      <c r="I308" s="41"/>
      <c r="J308" s="41"/>
      <c r="K308" s="41"/>
    </row>
    <row r="309" spans="1:11">
      <c r="A309" s="27" t="s">
        <v>26</v>
      </c>
      <c r="B309" s="28" t="s">
        <v>27</v>
      </c>
      <c r="C309" s="29">
        <v>457121884.89999998</v>
      </c>
      <c r="D309" s="29">
        <v>449293436</v>
      </c>
      <c r="E309" s="29">
        <v>443088226</v>
      </c>
      <c r="F309" s="29">
        <v>449673703.75999999</v>
      </c>
      <c r="G309" s="29">
        <f>F309-C309</f>
        <v>-7448181.1399999857</v>
      </c>
      <c r="H309" s="29">
        <f>E309-F309</f>
        <v>-6585477.7599999905</v>
      </c>
      <c r="I309" s="30">
        <f>IF(ISERROR(F309/C309),0,F309/C309*100-100)</f>
        <v>-1.6293643743679809</v>
      </c>
      <c r="J309" s="30">
        <f>IF(ISERROR(F309/E309),0,F309/E309*100)</f>
        <v>101.4862678296489</v>
      </c>
      <c r="K309" s="30">
        <f>IF(ISERROR(F309/D309),0,F309/D309*100)</f>
        <v>100.0846368385404</v>
      </c>
    </row>
    <row r="310" spans="1:11" ht="25.5">
      <c r="A310" s="33" t="s">
        <v>69</v>
      </c>
      <c r="B310" s="28" t="s">
        <v>70</v>
      </c>
      <c r="C310" s="29">
        <v>1363796.63</v>
      </c>
      <c r="D310" s="29">
        <v>1055917</v>
      </c>
      <c r="E310" s="29">
        <v>816391</v>
      </c>
      <c r="F310" s="29">
        <v>1436186.28</v>
      </c>
      <c r="G310" s="29">
        <f>F310-C310</f>
        <v>72389.65000000014</v>
      </c>
      <c r="H310" s="29">
        <f>E310-F310</f>
        <v>-619795.28</v>
      </c>
      <c r="I310" s="30">
        <f>IF(ISERROR(F310/C310),0,F310/C310*100-100)</f>
        <v>5.3079504969886955</v>
      </c>
      <c r="J310" s="30">
        <f>IF(ISERROR(F310/E310),0,F310/E310*100)</f>
        <v>175.91892610281104</v>
      </c>
      <c r="K310" s="30">
        <f>IF(ISERROR(F310/D310),0,F310/D310*100)</f>
        <v>136.01317906615768</v>
      </c>
    </row>
    <row r="311" spans="1:11">
      <c r="A311" s="33" t="s">
        <v>28</v>
      </c>
      <c r="B311" s="28" t="s">
        <v>29</v>
      </c>
      <c r="C311" s="29">
        <v>455758088.26999998</v>
      </c>
      <c r="D311" s="29">
        <v>448237519</v>
      </c>
      <c r="E311" s="29">
        <v>442271835</v>
      </c>
      <c r="F311" s="29">
        <v>448237517.48000002</v>
      </c>
      <c r="G311" s="29">
        <f>F311-C311</f>
        <v>-7520570.7899999619</v>
      </c>
      <c r="H311" s="29">
        <f>E311-F311</f>
        <v>-5965682.4800000191</v>
      </c>
      <c r="I311" s="30">
        <f>IF(ISERROR(F311/C311),0,F311/C311*100-100)</f>
        <v>-1.6501233842162009</v>
      </c>
      <c r="J311" s="30">
        <f>IF(ISERROR(F311/E311),0,F311/E311*100)</f>
        <v>101.34887234680001</v>
      </c>
      <c r="K311" s="30">
        <f>IF(ISERROR(F311/D311),0,F311/D311*100)</f>
        <v>99.999999660894076</v>
      </c>
    </row>
    <row r="312" spans="1:11">
      <c r="A312" s="34" t="s">
        <v>30</v>
      </c>
      <c r="B312" s="28" t="s">
        <v>31</v>
      </c>
      <c r="C312" s="29">
        <v>455758088.26999998</v>
      </c>
      <c r="D312" s="29">
        <v>448237519</v>
      </c>
      <c r="E312" s="29">
        <v>442271835</v>
      </c>
      <c r="F312" s="29">
        <v>448237517.48000002</v>
      </c>
      <c r="G312" s="29">
        <f>F312-C312</f>
        <v>-7520570.7899999619</v>
      </c>
      <c r="H312" s="29">
        <f>E312-F312</f>
        <v>-5965682.4800000191</v>
      </c>
      <c r="I312" s="30">
        <f>IF(ISERROR(F312/C312),0,F312/C312*100-100)</f>
        <v>-1.6501233842162009</v>
      </c>
      <c r="J312" s="30">
        <f>IF(ISERROR(F312/E312),0,F312/E312*100)</f>
        <v>101.34887234680001</v>
      </c>
      <c r="K312" s="30">
        <f>IF(ISERROR(F312/D312),0,F312/D312*100)</f>
        <v>99.999999660894076</v>
      </c>
    </row>
    <row r="313" spans="1:11">
      <c r="A313" s="27" t="s">
        <v>32</v>
      </c>
      <c r="B313" s="28" t="s">
        <v>33</v>
      </c>
      <c r="C313" s="29">
        <v>446982325.51999998</v>
      </c>
      <c r="D313" s="29">
        <v>450044992</v>
      </c>
      <c r="E313" s="29">
        <v>443088226</v>
      </c>
      <c r="F313" s="29">
        <v>450010864.26999998</v>
      </c>
      <c r="G313" s="29">
        <f>F313-C313</f>
        <v>3028538.75</v>
      </c>
      <c r="H313" s="29">
        <f>E313-F313</f>
        <v>-6922638.2699999809</v>
      </c>
      <c r="I313" s="30">
        <f>IF(ISERROR(F313/C313),0,F313/C313*100-100)</f>
        <v>0.67755223799437658</v>
      </c>
      <c r="J313" s="30">
        <f>IF(ISERROR(F313/E313),0,F313/E313*100)</f>
        <v>101.56236114249626</v>
      </c>
      <c r="K313" s="30">
        <f>IF(ISERROR(F313/D313),0,F313/D313*100)</f>
        <v>99.992416818183358</v>
      </c>
    </row>
    <row r="314" spans="1:11">
      <c r="A314" s="33" t="s">
        <v>34</v>
      </c>
      <c r="B314" s="28" t="s">
        <v>35</v>
      </c>
      <c r="C314" s="29">
        <v>446982325.51999998</v>
      </c>
      <c r="D314" s="29">
        <v>450044992</v>
      </c>
      <c r="E314" s="29">
        <v>443088226</v>
      </c>
      <c r="F314" s="29">
        <v>450010864.26999998</v>
      </c>
      <c r="G314" s="29">
        <f>F314-C314</f>
        <v>3028538.75</v>
      </c>
      <c r="H314" s="29">
        <f>E314-F314</f>
        <v>-6922638.2699999809</v>
      </c>
      <c r="I314" s="30">
        <f>IF(ISERROR(F314/C314),0,F314/C314*100-100)</f>
        <v>0.67755223799437658</v>
      </c>
      <c r="J314" s="30">
        <f>IF(ISERROR(F314/E314),0,F314/E314*100)</f>
        <v>101.56236114249626</v>
      </c>
      <c r="K314" s="30">
        <f>IF(ISERROR(F314/D314),0,F314/D314*100)</f>
        <v>99.992416818183358</v>
      </c>
    </row>
    <row r="315" spans="1:11">
      <c r="A315" s="34" t="s">
        <v>44</v>
      </c>
      <c r="B315" s="28" t="s">
        <v>45</v>
      </c>
      <c r="C315" s="29">
        <v>446982325.51999998</v>
      </c>
      <c r="D315" s="29">
        <v>450044992</v>
      </c>
      <c r="E315" s="29">
        <v>443088226</v>
      </c>
      <c r="F315" s="29">
        <v>450010864.26999998</v>
      </c>
      <c r="G315" s="29">
        <f>F315-C315</f>
        <v>3028538.75</v>
      </c>
      <c r="H315" s="29">
        <f>E315-F315</f>
        <v>-6922638.2699999809</v>
      </c>
      <c r="I315" s="30">
        <f>IF(ISERROR(F315/C315),0,F315/C315*100-100)</f>
        <v>0.67755223799437658</v>
      </c>
      <c r="J315" s="30">
        <f>IF(ISERROR(F315/E315),0,F315/E315*100)</f>
        <v>101.56236114249626</v>
      </c>
      <c r="K315" s="30">
        <f>IF(ISERROR(F315/D315),0,F315/D315*100)</f>
        <v>99.992416818183358</v>
      </c>
    </row>
    <row r="316" spans="1:11">
      <c r="A316" s="35" t="s">
        <v>46</v>
      </c>
      <c r="B316" s="28" t="s">
        <v>47</v>
      </c>
      <c r="C316" s="29">
        <v>446982325.51999998</v>
      </c>
      <c r="D316" s="29">
        <v>450044992</v>
      </c>
      <c r="E316" s="29">
        <v>443088226</v>
      </c>
      <c r="F316" s="29">
        <v>450010864.26999998</v>
      </c>
      <c r="G316" s="29">
        <f>F316-C316</f>
        <v>3028538.75</v>
      </c>
      <c r="H316" s="29">
        <f>E316-F316</f>
        <v>-6922638.2699999809</v>
      </c>
      <c r="I316" s="30">
        <f>IF(ISERROR(F316/C316),0,F316/C316*100-100)</f>
        <v>0.67755223799437658</v>
      </c>
      <c r="J316" s="30">
        <f>IF(ISERROR(F316/E316),0,F316/E316*100)</f>
        <v>101.56236114249626</v>
      </c>
      <c r="K316" s="30">
        <f>IF(ISERROR(F316/D316),0,F316/D316*100)</f>
        <v>99.992416818183358</v>
      </c>
    </row>
    <row r="317" spans="1:11">
      <c r="A317" s="27"/>
      <c r="B317" s="28" t="s">
        <v>87</v>
      </c>
      <c r="C317" s="29">
        <v>10139559.380000001</v>
      </c>
      <c r="D317" s="29">
        <v>-751556</v>
      </c>
      <c r="E317" s="29">
        <v>0</v>
      </c>
      <c r="F317" s="29">
        <v>-337160.51</v>
      </c>
      <c r="G317" s="29">
        <f>F317-C317</f>
        <v>-10476719.890000001</v>
      </c>
      <c r="H317" s="29">
        <f>E317-F317</f>
        <v>337160.51</v>
      </c>
      <c r="I317" s="30">
        <f>IF(ISERROR(F317/C317),0,F317/C317*100-100)</f>
        <v>-103.32519883127308</v>
      </c>
      <c r="J317" s="30">
        <f>IF(ISERROR(F317/E317),0,F317/E317*100)</f>
        <v>0</v>
      </c>
      <c r="K317" s="30">
        <f>IF(ISERROR(F317/D317),0,F317/D317*100)</f>
        <v>44.861661672583281</v>
      </c>
    </row>
    <row r="318" spans="1:11">
      <c r="A318" s="27" t="s">
        <v>88</v>
      </c>
      <c r="B318" s="28" t="s">
        <v>89</v>
      </c>
      <c r="C318" s="29">
        <v>-10139559.380000001</v>
      </c>
      <c r="D318" s="29">
        <v>751556</v>
      </c>
      <c r="E318" s="29">
        <v>0</v>
      </c>
      <c r="F318" s="29">
        <v>337160.51</v>
      </c>
      <c r="G318" s="29">
        <f>F318-C318</f>
        <v>10476719.890000001</v>
      </c>
      <c r="H318" s="29">
        <f>E318-F318</f>
        <v>-337160.51</v>
      </c>
      <c r="I318" s="30">
        <f>IF(ISERROR(F318/C318),0,F318/C318*100-100)</f>
        <v>-103.32519883127308</v>
      </c>
      <c r="J318" s="30">
        <f>IF(ISERROR(F318/E318),0,F318/E318*100)</f>
        <v>0</v>
      </c>
      <c r="K318" s="30">
        <f>IF(ISERROR(F318/D318),0,F318/D318*100)</f>
        <v>44.861661672583281</v>
      </c>
    </row>
    <row r="319" spans="1:11">
      <c r="A319" s="33" t="s">
        <v>90</v>
      </c>
      <c r="B319" s="28" t="s">
        <v>91</v>
      </c>
      <c r="C319" s="29">
        <v>-317080.38</v>
      </c>
      <c r="D319" s="29">
        <v>751556</v>
      </c>
      <c r="E319" s="29">
        <v>0</v>
      </c>
      <c r="F319" s="29">
        <v>337160.51</v>
      </c>
      <c r="G319" s="29">
        <f>F319-C319</f>
        <v>654240.89</v>
      </c>
      <c r="H319" s="29">
        <f>E319-F319</f>
        <v>-337160.51</v>
      </c>
      <c r="I319" s="30">
        <f>IF(ISERROR(F319/C319),0,F319/C319*100-100)</f>
        <v>-206.33282008807987</v>
      </c>
      <c r="J319" s="30">
        <f>IF(ISERROR(F319/E319),0,F319/E319*100)</f>
        <v>0</v>
      </c>
      <c r="K319" s="30">
        <f>IF(ISERROR(F319/D319),0,F319/D319*100)</f>
        <v>44.861661672583281</v>
      </c>
    </row>
    <row r="320" spans="1:11" ht="25.5">
      <c r="A320" s="34" t="s">
        <v>92</v>
      </c>
      <c r="B320" s="28" t="s">
        <v>93</v>
      </c>
      <c r="C320" s="29">
        <v>-434423</v>
      </c>
      <c r="D320" s="29">
        <v>751556</v>
      </c>
      <c r="E320" s="29">
        <v>0</v>
      </c>
      <c r="F320" s="29">
        <v>-751555.6</v>
      </c>
      <c r="G320" s="29">
        <f>F320-C320</f>
        <v>-317132.59999999998</v>
      </c>
      <c r="H320" s="29">
        <f>E320-F320</f>
        <v>751555.6</v>
      </c>
      <c r="I320" s="30">
        <f>IF(ISERROR(F320/C320),0,F320/C320*100-100)</f>
        <v>73.000877025387695</v>
      </c>
      <c r="J320" s="30">
        <f>IF(ISERROR(F320/E320),0,F320/E320*100)</f>
        <v>0</v>
      </c>
      <c r="K320" s="30">
        <f>IF(ISERROR(F320/D320),0,F320/D320*100)</f>
        <v>-99.999946777086464</v>
      </c>
    </row>
    <row r="321" spans="1:11">
      <c r="A321" s="33" t="s">
        <v>199</v>
      </c>
      <c r="B321" s="28" t="s">
        <v>200</v>
      </c>
      <c r="C321" s="29">
        <v>-9822479</v>
      </c>
      <c r="D321" s="29">
        <v>0</v>
      </c>
      <c r="E321" s="29">
        <v>0</v>
      </c>
      <c r="F321" s="29">
        <v>0</v>
      </c>
      <c r="G321" s="29">
        <f>F321-C321</f>
        <v>9822479</v>
      </c>
      <c r="H321" s="29">
        <f>E321-F321</f>
        <v>0</v>
      </c>
      <c r="I321" s="30">
        <f>IF(ISERROR(F321/C321),0,F321/C321*100-100)</f>
        <v>-100</v>
      </c>
      <c r="J321" s="30">
        <f>IF(ISERROR(F321/E321),0,F321/E321*100)</f>
        <v>0</v>
      </c>
      <c r="K321" s="30">
        <f>IF(ISERROR(F321/D321),0,F321/D321*100)</f>
        <v>0</v>
      </c>
    </row>
    <row r="322" spans="1:11" s="42" customFormat="1" ht="25.5">
      <c r="A322" s="43" t="s">
        <v>944</v>
      </c>
      <c r="B322" s="39" t="s">
        <v>945</v>
      </c>
      <c r="C322" s="40"/>
      <c r="D322" s="40"/>
      <c r="E322" s="40"/>
      <c r="F322" s="40"/>
      <c r="G322" s="40"/>
      <c r="H322" s="40"/>
      <c r="I322" s="41"/>
      <c r="J322" s="41"/>
      <c r="K322" s="41"/>
    </row>
    <row r="323" spans="1:11">
      <c r="A323" s="27" t="s">
        <v>26</v>
      </c>
      <c r="B323" s="28" t="s">
        <v>27</v>
      </c>
      <c r="C323" s="29">
        <v>244065937.97999999</v>
      </c>
      <c r="D323" s="29">
        <v>238188202</v>
      </c>
      <c r="E323" s="29">
        <v>232954777</v>
      </c>
      <c r="F323" s="29">
        <v>238577842.88</v>
      </c>
      <c r="G323" s="29">
        <f>F323-C323</f>
        <v>-5488095.099999994</v>
      </c>
      <c r="H323" s="29">
        <f>E323-F323</f>
        <v>-5623065.8799999952</v>
      </c>
      <c r="I323" s="30">
        <f>IF(ISERROR(F323/C323),0,F323/C323*100-100)</f>
        <v>-2.2486116438131205</v>
      </c>
      <c r="J323" s="30">
        <f>IF(ISERROR(F323/E323),0,F323/E323*100)</f>
        <v>102.41380149075027</v>
      </c>
      <c r="K323" s="30">
        <f>IF(ISERROR(F323/D323),0,F323/D323*100)</f>
        <v>100.16358529798212</v>
      </c>
    </row>
    <row r="324" spans="1:11" ht="25.5">
      <c r="A324" s="33" t="s">
        <v>69</v>
      </c>
      <c r="B324" s="28" t="s">
        <v>70</v>
      </c>
      <c r="C324" s="29">
        <v>1155936.7</v>
      </c>
      <c r="D324" s="29">
        <v>701992</v>
      </c>
      <c r="E324" s="29">
        <v>230707</v>
      </c>
      <c r="F324" s="29">
        <v>1091634.1399999999</v>
      </c>
      <c r="G324" s="29">
        <f>F324-C324</f>
        <v>-64302.560000000056</v>
      </c>
      <c r="H324" s="29">
        <f>E324-F324</f>
        <v>-860927.1399999999</v>
      </c>
      <c r="I324" s="30">
        <f>IF(ISERROR(F324/C324),0,F324/C324*100-100)</f>
        <v>-5.5628097974569073</v>
      </c>
      <c r="J324" s="30">
        <f>IF(ISERROR(F324/E324),0,F324/E324*100)</f>
        <v>473.1690585894662</v>
      </c>
      <c r="K324" s="30">
        <f>IF(ISERROR(F324/D324),0,F324/D324*100)</f>
        <v>155.50521088559412</v>
      </c>
    </row>
    <row r="325" spans="1:11">
      <c r="A325" s="33" t="s">
        <v>71</v>
      </c>
      <c r="B325" s="28" t="s">
        <v>72</v>
      </c>
      <c r="C325" s="29">
        <v>0</v>
      </c>
      <c r="D325" s="29">
        <v>41900</v>
      </c>
      <c r="E325" s="29">
        <v>0</v>
      </c>
      <c r="F325" s="29">
        <v>41900</v>
      </c>
      <c r="G325" s="29">
        <f>F325-C325</f>
        <v>41900</v>
      </c>
      <c r="H325" s="29">
        <f>E325-F325</f>
        <v>-41900</v>
      </c>
      <c r="I325" s="30">
        <f>IF(ISERROR(F325/C325),0,F325/C325*100-100)</f>
        <v>0</v>
      </c>
      <c r="J325" s="30">
        <f>IF(ISERROR(F325/E325),0,F325/E325*100)</f>
        <v>0</v>
      </c>
      <c r="K325" s="30">
        <f>IF(ISERROR(F325/D325),0,F325/D325*100)</f>
        <v>100</v>
      </c>
    </row>
    <row r="326" spans="1:11">
      <c r="A326" s="34" t="s">
        <v>73</v>
      </c>
      <c r="B326" s="28" t="s">
        <v>74</v>
      </c>
      <c r="C326" s="29">
        <v>0</v>
      </c>
      <c r="D326" s="29">
        <v>41900</v>
      </c>
      <c r="E326" s="29">
        <v>0</v>
      </c>
      <c r="F326" s="29">
        <v>41900</v>
      </c>
      <c r="G326" s="29">
        <f>F326-C326</f>
        <v>41900</v>
      </c>
      <c r="H326" s="29">
        <f>E326-F326</f>
        <v>-41900</v>
      </c>
      <c r="I326" s="30">
        <f>IF(ISERROR(F326/C326),0,F326/C326*100-100)</f>
        <v>0</v>
      </c>
      <c r="J326" s="30">
        <f>IF(ISERROR(F326/E326),0,F326/E326*100)</f>
        <v>0</v>
      </c>
      <c r="K326" s="30">
        <f>IF(ISERROR(F326/D326),0,F326/D326*100)</f>
        <v>100</v>
      </c>
    </row>
    <row r="327" spans="1:11">
      <c r="A327" s="35" t="s">
        <v>75</v>
      </c>
      <c r="B327" s="28" t="s">
        <v>76</v>
      </c>
      <c r="C327" s="29">
        <v>0</v>
      </c>
      <c r="D327" s="29">
        <v>41900</v>
      </c>
      <c r="E327" s="29">
        <v>0</v>
      </c>
      <c r="F327" s="29">
        <v>41900</v>
      </c>
      <c r="G327" s="29">
        <f>F327-C327</f>
        <v>41900</v>
      </c>
      <c r="H327" s="29">
        <f>E327-F327</f>
        <v>-41900</v>
      </c>
      <c r="I327" s="30">
        <f>IF(ISERROR(F327/C327),0,F327/C327*100-100)</f>
        <v>0</v>
      </c>
      <c r="J327" s="30">
        <f>IF(ISERROR(F327/E327),0,F327/E327*100)</f>
        <v>0</v>
      </c>
      <c r="K327" s="30">
        <f>IF(ISERROR(F327/D327),0,F327/D327*100)</f>
        <v>100</v>
      </c>
    </row>
    <row r="328" spans="1:11" ht="25.5">
      <c r="A328" s="36" t="s">
        <v>77</v>
      </c>
      <c r="B328" s="28" t="s">
        <v>78</v>
      </c>
      <c r="C328" s="29">
        <v>0</v>
      </c>
      <c r="D328" s="29">
        <v>41900</v>
      </c>
      <c r="E328" s="29">
        <v>0</v>
      </c>
      <c r="F328" s="29">
        <v>41900</v>
      </c>
      <c r="G328" s="29">
        <f>F328-C328</f>
        <v>41900</v>
      </c>
      <c r="H328" s="29">
        <f>E328-F328</f>
        <v>-41900</v>
      </c>
      <c r="I328" s="30">
        <f>IF(ISERROR(F328/C328),0,F328/C328*100-100)</f>
        <v>0</v>
      </c>
      <c r="J328" s="30">
        <f>IF(ISERROR(F328/E328),0,F328/E328*100)</f>
        <v>0</v>
      </c>
      <c r="K328" s="30">
        <f>IF(ISERROR(F328/D328),0,F328/D328*100)</f>
        <v>100</v>
      </c>
    </row>
    <row r="329" spans="1:11" ht="25.5">
      <c r="A329" s="37" t="s">
        <v>136</v>
      </c>
      <c r="B329" s="28" t="s">
        <v>137</v>
      </c>
      <c r="C329" s="29">
        <v>0</v>
      </c>
      <c r="D329" s="29">
        <v>41900</v>
      </c>
      <c r="E329" s="29">
        <v>0</v>
      </c>
      <c r="F329" s="29">
        <v>41900</v>
      </c>
      <c r="G329" s="29">
        <f>F329-C329</f>
        <v>41900</v>
      </c>
      <c r="H329" s="29">
        <f>E329-F329</f>
        <v>-41900</v>
      </c>
      <c r="I329" s="30">
        <f>IF(ISERROR(F329/C329),0,F329/C329*100-100)</f>
        <v>0</v>
      </c>
      <c r="J329" s="30">
        <f>IF(ISERROR(F329/E329),0,F329/E329*100)</f>
        <v>0</v>
      </c>
      <c r="K329" s="30">
        <f>IF(ISERROR(F329/D329),0,F329/D329*100)</f>
        <v>100</v>
      </c>
    </row>
    <row r="330" spans="1:11">
      <c r="A330" s="33" t="s">
        <v>28</v>
      </c>
      <c r="B330" s="28" t="s">
        <v>29</v>
      </c>
      <c r="C330" s="29">
        <v>242910001.28</v>
      </c>
      <c r="D330" s="29">
        <v>237444310</v>
      </c>
      <c r="E330" s="29">
        <v>232724070</v>
      </c>
      <c r="F330" s="29">
        <v>237444308.74000001</v>
      </c>
      <c r="G330" s="29">
        <f>F330-C330</f>
        <v>-5465692.5399999917</v>
      </c>
      <c r="H330" s="29">
        <f>E330-F330</f>
        <v>-4720238.7400000095</v>
      </c>
      <c r="I330" s="30">
        <f>IF(ISERROR(F330/C330),0,F330/C330*100-100)</f>
        <v>-2.2500895439458475</v>
      </c>
      <c r="J330" s="30">
        <f>IF(ISERROR(F330/E330),0,F330/E330*100)</f>
        <v>102.02825549587544</v>
      </c>
      <c r="K330" s="30">
        <f>IF(ISERROR(F330/D330),0,F330/D330*100)</f>
        <v>99.999999469349248</v>
      </c>
    </row>
    <row r="331" spans="1:11">
      <c r="A331" s="34" t="s">
        <v>30</v>
      </c>
      <c r="B331" s="28" t="s">
        <v>31</v>
      </c>
      <c r="C331" s="29">
        <v>242910001.28</v>
      </c>
      <c r="D331" s="29">
        <v>237444310</v>
      </c>
      <c r="E331" s="29">
        <v>232724070</v>
      </c>
      <c r="F331" s="29">
        <v>237444308.74000001</v>
      </c>
      <c r="G331" s="29">
        <f>F331-C331</f>
        <v>-5465692.5399999917</v>
      </c>
      <c r="H331" s="29">
        <f>E331-F331</f>
        <v>-4720238.7400000095</v>
      </c>
      <c r="I331" s="30">
        <f>IF(ISERROR(F331/C331),0,F331/C331*100-100)</f>
        <v>-2.2500895439458475</v>
      </c>
      <c r="J331" s="30">
        <f>IF(ISERROR(F331/E331),0,F331/E331*100)</f>
        <v>102.02825549587544</v>
      </c>
      <c r="K331" s="30">
        <f>IF(ISERROR(F331/D331),0,F331/D331*100)</f>
        <v>99.999999469349248</v>
      </c>
    </row>
    <row r="332" spans="1:11">
      <c r="A332" s="27" t="s">
        <v>32</v>
      </c>
      <c r="B332" s="28" t="s">
        <v>33</v>
      </c>
      <c r="C332" s="29">
        <v>243933138.71000001</v>
      </c>
      <c r="D332" s="29">
        <v>238893770</v>
      </c>
      <c r="E332" s="29">
        <v>232954777</v>
      </c>
      <c r="F332" s="29">
        <v>238836800.40000001</v>
      </c>
      <c r="G332" s="29">
        <f>F332-C332</f>
        <v>-5096338.3100000024</v>
      </c>
      <c r="H332" s="29">
        <f>E332-F332</f>
        <v>-5882023.400000006</v>
      </c>
      <c r="I332" s="30">
        <f>IF(ISERROR(F332/C332),0,F332/C332*100-100)</f>
        <v>-2.0892357376907142</v>
      </c>
      <c r="J332" s="30">
        <f>IF(ISERROR(F332/E332),0,F332/E332*100)</f>
        <v>102.52496363274834</v>
      </c>
      <c r="K332" s="30">
        <f>IF(ISERROR(F332/D332),0,F332/D332*100)</f>
        <v>99.976152747725493</v>
      </c>
    </row>
    <row r="333" spans="1:11">
      <c r="A333" s="33" t="s">
        <v>34</v>
      </c>
      <c r="B333" s="28" t="s">
        <v>35</v>
      </c>
      <c r="C333" s="29">
        <v>243933138.71000001</v>
      </c>
      <c r="D333" s="29">
        <v>238893770</v>
      </c>
      <c r="E333" s="29">
        <v>232954777</v>
      </c>
      <c r="F333" s="29">
        <v>238836800.40000001</v>
      </c>
      <c r="G333" s="29">
        <f>F333-C333</f>
        <v>-5096338.3100000024</v>
      </c>
      <c r="H333" s="29">
        <f>E333-F333</f>
        <v>-5882023.400000006</v>
      </c>
      <c r="I333" s="30">
        <f>IF(ISERROR(F333/C333),0,F333/C333*100-100)</f>
        <v>-2.0892357376907142</v>
      </c>
      <c r="J333" s="30">
        <f>IF(ISERROR(F333/E333),0,F333/E333*100)</f>
        <v>102.52496363274834</v>
      </c>
      <c r="K333" s="30">
        <f>IF(ISERROR(F333/D333),0,F333/D333*100)</f>
        <v>99.976152747725493</v>
      </c>
    </row>
    <row r="334" spans="1:11">
      <c r="A334" s="34" t="s">
        <v>44</v>
      </c>
      <c r="B334" s="28" t="s">
        <v>45</v>
      </c>
      <c r="C334" s="29">
        <v>243933138.71000001</v>
      </c>
      <c r="D334" s="29">
        <v>238893770</v>
      </c>
      <c r="E334" s="29">
        <v>232954777</v>
      </c>
      <c r="F334" s="29">
        <v>238836800.40000001</v>
      </c>
      <c r="G334" s="29">
        <f>F334-C334</f>
        <v>-5096338.3100000024</v>
      </c>
      <c r="H334" s="29">
        <f>E334-F334</f>
        <v>-5882023.400000006</v>
      </c>
      <c r="I334" s="30">
        <f>IF(ISERROR(F334/C334),0,F334/C334*100-100)</f>
        <v>-2.0892357376907142</v>
      </c>
      <c r="J334" s="30">
        <f>IF(ISERROR(F334/E334),0,F334/E334*100)</f>
        <v>102.52496363274834</v>
      </c>
      <c r="K334" s="30">
        <f>IF(ISERROR(F334/D334),0,F334/D334*100)</f>
        <v>99.976152747725493</v>
      </c>
    </row>
    <row r="335" spans="1:11">
      <c r="A335" s="35" t="s">
        <v>46</v>
      </c>
      <c r="B335" s="28" t="s">
        <v>47</v>
      </c>
      <c r="C335" s="29">
        <v>243933138.71000001</v>
      </c>
      <c r="D335" s="29">
        <v>238788770</v>
      </c>
      <c r="E335" s="29">
        <v>232954777</v>
      </c>
      <c r="F335" s="29">
        <v>238731800.40000001</v>
      </c>
      <c r="G335" s="29">
        <f>F335-C335</f>
        <v>-5201338.3100000024</v>
      </c>
      <c r="H335" s="29">
        <f>E335-F335</f>
        <v>-5777023.400000006</v>
      </c>
      <c r="I335" s="30">
        <f>IF(ISERROR(F335/C335),0,F335/C335*100-100)</f>
        <v>-2.1322803197246714</v>
      </c>
      <c r="J335" s="30">
        <f>IF(ISERROR(F335/E335),0,F335/E335*100)</f>
        <v>102.47989050681711</v>
      </c>
      <c r="K335" s="30">
        <f>IF(ISERROR(F335/D335),0,F335/D335*100)</f>
        <v>99.97614226163148</v>
      </c>
    </row>
    <row r="336" spans="1:11">
      <c r="A336" s="35" t="s">
        <v>48</v>
      </c>
      <c r="B336" s="28" t="s">
        <v>49</v>
      </c>
      <c r="C336" s="29">
        <v>0</v>
      </c>
      <c r="D336" s="29">
        <v>105000</v>
      </c>
      <c r="E336" s="29">
        <v>0</v>
      </c>
      <c r="F336" s="29">
        <v>105000</v>
      </c>
      <c r="G336" s="29">
        <f>F336-C336</f>
        <v>105000</v>
      </c>
      <c r="H336" s="29">
        <f>E336-F336</f>
        <v>-105000</v>
      </c>
      <c r="I336" s="30">
        <f>IF(ISERROR(F336/C336),0,F336/C336*100-100)</f>
        <v>0</v>
      </c>
      <c r="J336" s="30">
        <f>IF(ISERROR(F336/E336),0,F336/E336*100)</f>
        <v>0</v>
      </c>
      <c r="K336" s="30">
        <f>IF(ISERROR(F336/D336),0,F336/D336*100)</f>
        <v>100</v>
      </c>
    </row>
    <row r="337" spans="1:11">
      <c r="A337" s="27"/>
      <c r="B337" s="28" t="s">
        <v>87</v>
      </c>
      <c r="C337" s="29">
        <v>132799.26999999999</v>
      </c>
      <c r="D337" s="29">
        <v>-705568</v>
      </c>
      <c r="E337" s="29">
        <v>0</v>
      </c>
      <c r="F337" s="29">
        <v>-258957.52</v>
      </c>
      <c r="G337" s="29">
        <f>F337-C337</f>
        <v>-391756.79</v>
      </c>
      <c r="H337" s="29">
        <f>E337-F337</f>
        <v>258957.52</v>
      </c>
      <c r="I337" s="30">
        <f>IF(ISERROR(F337/C337),0,F337/C337*100-100)</f>
        <v>-294.9992044383979</v>
      </c>
      <c r="J337" s="30">
        <f>IF(ISERROR(F337/E337),0,F337/E337*100)</f>
        <v>0</v>
      </c>
      <c r="K337" s="30">
        <f>IF(ISERROR(F337/D337),0,F337/D337*100)</f>
        <v>36.701993287677439</v>
      </c>
    </row>
    <row r="338" spans="1:11">
      <c r="A338" s="27" t="s">
        <v>88</v>
      </c>
      <c r="B338" s="28" t="s">
        <v>89</v>
      </c>
      <c r="C338" s="29">
        <v>-132799.26999999999</v>
      </c>
      <c r="D338" s="29">
        <v>705568</v>
      </c>
      <c r="E338" s="29">
        <v>0</v>
      </c>
      <c r="F338" s="29">
        <v>258957.52</v>
      </c>
      <c r="G338" s="29">
        <f>F338-C338</f>
        <v>391756.79</v>
      </c>
      <c r="H338" s="29">
        <f>E338-F338</f>
        <v>-258957.52</v>
      </c>
      <c r="I338" s="30">
        <f>IF(ISERROR(F338/C338),0,F338/C338*100-100)</f>
        <v>-294.9992044383979</v>
      </c>
      <c r="J338" s="30">
        <f>IF(ISERROR(F338/E338),0,F338/E338*100)</f>
        <v>0</v>
      </c>
      <c r="K338" s="30">
        <f>IF(ISERROR(F338/D338),0,F338/D338*100)</f>
        <v>36.701993287677439</v>
      </c>
    </row>
    <row r="339" spans="1:11">
      <c r="A339" s="33" t="s">
        <v>90</v>
      </c>
      <c r="B339" s="28" t="s">
        <v>91</v>
      </c>
      <c r="C339" s="29">
        <v>-132799.26999999999</v>
      </c>
      <c r="D339" s="29">
        <v>705568</v>
      </c>
      <c r="E339" s="29">
        <v>0</v>
      </c>
      <c r="F339" s="29">
        <v>258957.52</v>
      </c>
      <c r="G339" s="29">
        <f>F339-C339</f>
        <v>391756.79</v>
      </c>
      <c r="H339" s="29">
        <f>E339-F339</f>
        <v>-258957.52</v>
      </c>
      <c r="I339" s="30">
        <f>IF(ISERROR(F339/C339),0,F339/C339*100-100)</f>
        <v>-294.9992044383979</v>
      </c>
      <c r="J339" s="30">
        <f>IF(ISERROR(F339/E339),0,F339/E339*100)</f>
        <v>0</v>
      </c>
      <c r="K339" s="30">
        <f>IF(ISERROR(F339/D339),0,F339/D339*100)</f>
        <v>36.701993287677439</v>
      </c>
    </row>
    <row r="340" spans="1:11" ht="25.5">
      <c r="A340" s="34" t="s">
        <v>92</v>
      </c>
      <c r="B340" s="28" t="s">
        <v>93</v>
      </c>
      <c r="C340" s="29">
        <v>-495487.84</v>
      </c>
      <c r="D340" s="29">
        <v>705568</v>
      </c>
      <c r="E340" s="29">
        <v>0</v>
      </c>
      <c r="F340" s="29">
        <v>-705567.11</v>
      </c>
      <c r="G340" s="29">
        <f>F340-C340</f>
        <v>-210079.26999999996</v>
      </c>
      <c r="H340" s="29">
        <f>E340-F340</f>
        <v>705567.11</v>
      </c>
      <c r="I340" s="30">
        <f>IF(ISERROR(F340/C340),0,F340/C340*100-100)</f>
        <v>42.398471373182417</v>
      </c>
      <c r="J340" s="30">
        <f>IF(ISERROR(F340/E340),0,F340/E340*100)</f>
        <v>0</v>
      </c>
      <c r="K340" s="30">
        <f>IF(ISERROR(F340/D340),0,F340/D340*100)</f>
        <v>-99.999873860492542</v>
      </c>
    </row>
    <row r="341" spans="1:11" s="42" customFormat="1" ht="25.5">
      <c r="A341" s="43" t="s">
        <v>946</v>
      </c>
      <c r="B341" s="39" t="s">
        <v>947</v>
      </c>
      <c r="C341" s="40"/>
      <c r="D341" s="40"/>
      <c r="E341" s="40"/>
      <c r="F341" s="40"/>
      <c r="G341" s="40"/>
      <c r="H341" s="40"/>
      <c r="I341" s="41"/>
      <c r="J341" s="41"/>
      <c r="K341" s="41"/>
    </row>
    <row r="342" spans="1:11">
      <c r="A342" s="27" t="s">
        <v>26</v>
      </c>
      <c r="B342" s="28" t="s">
        <v>27</v>
      </c>
      <c r="C342" s="29">
        <v>4224153.5999999996</v>
      </c>
      <c r="D342" s="29">
        <v>3593394</v>
      </c>
      <c r="E342" s="29">
        <v>2637858</v>
      </c>
      <c r="F342" s="29">
        <v>3602653.91</v>
      </c>
      <c r="G342" s="29">
        <f>F342-C342</f>
        <v>-621499.68999999948</v>
      </c>
      <c r="H342" s="29">
        <f>E342-F342</f>
        <v>-964795.91000000015</v>
      </c>
      <c r="I342" s="30">
        <f>IF(ISERROR(F342/C342),0,F342/C342*100-100)</f>
        <v>-14.712999309494791</v>
      </c>
      <c r="J342" s="30">
        <f>IF(ISERROR(F342/E342),0,F342/E342*100)</f>
        <v>136.57497522611149</v>
      </c>
      <c r="K342" s="30">
        <f>IF(ISERROR(F342/D342),0,F342/D342*100)</f>
        <v>100.25769258812143</v>
      </c>
    </row>
    <row r="343" spans="1:11" ht="25.5">
      <c r="A343" s="33" t="s">
        <v>69</v>
      </c>
      <c r="B343" s="28" t="s">
        <v>70</v>
      </c>
      <c r="C343" s="29">
        <v>4224153.5999999996</v>
      </c>
      <c r="D343" s="29">
        <v>3593394</v>
      </c>
      <c r="E343" s="29">
        <v>2637858</v>
      </c>
      <c r="F343" s="29">
        <v>3602653.91</v>
      </c>
      <c r="G343" s="29">
        <f>F343-C343</f>
        <v>-621499.68999999948</v>
      </c>
      <c r="H343" s="29">
        <f>E343-F343</f>
        <v>-964795.91000000015</v>
      </c>
      <c r="I343" s="30">
        <f>IF(ISERROR(F343/C343),0,F343/C343*100-100)</f>
        <v>-14.712999309494791</v>
      </c>
      <c r="J343" s="30">
        <f>IF(ISERROR(F343/E343),0,F343/E343*100)</f>
        <v>136.57497522611149</v>
      </c>
      <c r="K343" s="30">
        <f>IF(ISERROR(F343/D343),0,F343/D343*100)</f>
        <v>100.25769258812143</v>
      </c>
    </row>
    <row r="344" spans="1:11">
      <c r="A344" s="27" t="s">
        <v>32</v>
      </c>
      <c r="B344" s="28" t="s">
        <v>33</v>
      </c>
      <c r="C344" s="29">
        <v>3956477.88</v>
      </c>
      <c r="D344" s="29">
        <v>4364004</v>
      </c>
      <c r="E344" s="29">
        <v>2637858</v>
      </c>
      <c r="F344" s="29">
        <v>2701878.36</v>
      </c>
      <c r="G344" s="29">
        <f>F344-C344</f>
        <v>-1254599.52</v>
      </c>
      <c r="H344" s="29">
        <f>E344-F344</f>
        <v>-64020.35999999987</v>
      </c>
      <c r="I344" s="30">
        <f>IF(ISERROR(F344/C344),0,F344/C344*100-100)</f>
        <v>-31.710009711971395</v>
      </c>
      <c r="J344" s="30">
        <f>IF(ISERROR(F344/E344),0,F344/E344*100)</f>
        <v>102.42698280195522</v>
      </c>
      <c r="K344" s="30">
        <f>IF(ISERROR(F344/D344),0,F344/D344*100)</f>
        <v>61.91282959410669</v>
      </c>
    </row>
    <row r="345" spans="1:11">
      <c r="A345" s="33" t="s">
        <v>34</v>
      </c>
      <c r="B345" s="28" t="s">
        <v>35</v>
      </c>
      <c r="C345" s="29">
        <v>3956477.88</v>
      </c>
      <c r="D345" s="29">
        <v>4364004</v>
      </c>
      <c r="E345" s="29">
        <v>2637858</v>
      </c>
      <c r="F345" s="29">
        <v>2701878.36</v>
      </c>
      <c r="G345" s="29">
        <f>F345-C345</f>
        <v>-1254599.52</v>
      </c>
      <c r="H345" s="29">
        <f>E345-F345</f>
        <v>-64020.35999999987</v>
      </c>
      <c r="I345" s="30">
        <f>IF(ISERROR(F345/C345),0,F345/C345*100-100)</f>
        <v>-31.710009711971395</v>
      </c>
      <c r="J345" s="30">
        <f>IF(ISERROR(F345/E345),0,F345/E345*100)</f>
        <v>102.42698280195522</v>
      </c>
      <c r="K345" s="30">
        <f>IF(ISERROR(F345/D345),0,F345/D345*100)</f>
        <v>61.91282959410669</v>
      </c>
    </row>
    <row r="346" spans="1:11">
      <c r="A346" s="34" t="s">
        <v>36</v>
      </c>
      <c r="B346" s="28" t="s">
        <v>37</v>
      </c>
      <c r="C346" s="29">
        <v>459627.22</v>
      </c>
      <c r="D346" s="29">
        <v>940547</v>
      </c>
      <c r="E346" s="29">
        <v>659465</v>
      </c>
      <c r="F346" s="29">
        <v>354351.18</v>
      </c>
      <c r="G346" s="29">
        <f>F346-C346</f>
        <v>-105276.03999999998</v>
      </c>
      <c r="H346" s="29">
        <f>E346-F346</f>
        <v>305113.82</v>
      </c>
      <c r="I346" s="30">
        <f>IF(ISERROR(F346/C346),0,F346/C346*100-100)</f>
        <v>-22.904657387349687</v>
      </c>
      <c r="J346" s="30">
        <f>IF(ISERROR(F346/E346),0,F346/E346*100)</f>
        <v>53.733129127398726</v>
      </c>
      <c r="K346" s="30">
        <f>IF(ISERROR(F346/D346),0,F346/D346*100)</f>
        <v>37.675010392888389</v>
      </c>
    </row>
    <row r="347" spans="1:11">
      <c r="A347" s="35" t="s">
        <v>38</v>
      </c>
      <c r="B347" s="28" t="s">
        <v>39</v>
      </c>
      <c r="C347" s="29">
        <v>459627.22</v>
      </c>
      <c r="D347" s="29">
        <v>659465</v>
      </c>
      <c r="E347" s="29">
        <v>659465</v>
      </c>
      <c r="F347" s="29">
        <v>210306.17</v>
      </c>
      <c r="G347" s="29">
        <f>F347-C347</f>
        <v>-249321.04999999996</v>
      </c>
      <c r="H347" s="29">
        <f>E347-F347</f>
        <v>449158.82999999996</v>
      </c>
      <c r="I347" s="30">
        <f>IF(ISERROR(F347/C347),0,F347/C347*100-100)</f>
        <v>-54.244187278551514</v>
      </c>
      <c r="J347" s="30">
        <f>IF(ISERROR(F347/E347),0,F347/E347*100)</f>
        <v>31.89042178129241</v>
      </c>
      <c r="K347" s="30">
        <f>IF(ISERROR(F347/D347),0,F347/D347*100)</f>
        <v>31.89042178129241</v>
      </c>
    </row>
    <row r="348" spans="1:11">
      <c r="A348" s="35" t="s">
        <v>40</v>
      </c>
      <c r="B348" s="28" t="s">
        <v>41</v>
      </c>
      <c r="C348" s="29">
        <v>0</v>
      </c>
      <c r="D348" s="29">
        <v>281082</v>
      </c>
      <c r="E348" s="29">
        <v>0</v>
      </c>
      <c r="F348" s="29">
        <v>144045.01</v>
      </c>
      <c r="G348" s="29">
        <f>F348-C348</f>
        <v>144045.01</v>
      </c>
      <c r="H348" s="29">
        <f>E348-F348</f>
        <v>-144045.01</v>
      </c>
      <c r="I348" s="30">
        <f>IF(ISERROR(F348/C348),0,F348/C348*100-100)</f>
        <v>0</v>
      </c>
      <c r="J348" s="30">
        <f>IF(ISERROR(F348/E348),0,F348/E348*100)</f>
        <v>0</v>
      </c>
      <c r="K348" s="30">
        <f>IF(ISERROR(F348/D348),0,F348/D348*100)</f>
        <v>51.246614866836012</v>
      </c>
    </row>
    <row r="349" spans="1:11">
      <c r="A349" s="34" t="s">
        <v>44</v>
      </c>
      <c r="B349" s="28" t="s">
        <v>45</v>
      </c>
      <c r="C349" s="29">
        <v>3496850.66</v>
      </c>
      <c r="D349" s="29">
        <v>3423457</v>
      </c>
      <c r="E349" s="29">
        <v>1978393</v>
      </c>
      <c r="F349" s="29">
        <v>2347527.1800000002</v>
      </c>
      <c r="G349" s="29">
        <f>F349-C349</f>
        <v>-1149323.48</v>
      </c>
      <c r="H349" s="29">
        <f>E349-F349</f>
        <v>-369134.18000000017</v>
      </c>
      <c r="I349" s="30">
        <f>IF(ISERROR(F349/C349),0,F349/C349*100-100)</f>
        <v>-32.86738816578459</v>
      </c>
      <c r="J349" s="30">
        <f>IF(ISERROR(F349/E349),0,F349/E349*100)</f>
        <v>118.65828376869511</v>
      </c>
      <c r="K349" s="30">
        <f>IF(ISERROR(F349/D349),0,F349/D349*100)</f>
        <v>68.571831923111645</v>
      </c>
    </row>
    <row r="350" spans="1:11">
      <c r="A350" s="35" t="s">
        <v>46</v>
      </c>
      <c r="B350" s="28" t="s">
        <v>47</v>
      </c>
      <c r="C350" s="29">
        <v>3496850.66</v>
      </c>
      <c r="D350" s="29">
        <v>3423457</v>
      </c>
      <c r="E350" s="29">
        <v>1978393</v>
      </c>
      <c r="F350" s="29">
        <v>2347527.1800000002</v>
      </c>
      <c r="G350" s="29">
        <f>F350-C350</f>
        <v>-1149323.48</v>
      </c>
      <c r="H350" s="29">
        <f>E350-F350</f>
        <v>-369134.18000000017</v>
      </c>
      <c r="I350" s="30">
        <f>IF(ISERROR(F350/C350),0,F350/C350*100-100)</f>
        <v>-32.86738816578459</v>
      </c>
      <c r="J350" s="30">
        <f>IF(ISERROR(F350/E350),0,F350/E350*100)</f>
        <v>118.65828376869511</v>
      </c>
      <c r="K350" s="30">
        <f>IF(ISERROR(F350/D350),0,F350/D350*100)</f>
        <v>68.571831923111645</v>
      </c>
    </row>
    <row r="351" spans="1:11">
      <c r="A351" s="27"/>
      <c r="B351" s="28" t="s">
        <v>87</v>
      </c>
      <c r="C351" s="29">
        <v>267675.71999999997</v>
      </c>
      <c r="D351" s="29">
        <v>-770610</v>
      </c>
      <c r="E351" s="29">
        <v>0</v>
      </c>
      <c r="F351" s="29">
        <v>900775.55</v>
      </c>
      <c r="G351" s="29">
        <f>F351-C351</f>
        <v>633099.83000000007</v>
      </c>
      <c r="H351" s="29">
        <f>E351-F351</f>
        <v>-900775.55</v>
      </c>
      <c r="I351" s="30">
        <f>IF(ISERROR(F351/C351),0,F351/C351*100-100)</f>
        <v>236.51746598458766</v>
      </c>
      <c r="J351" s="30">
        <f>IF(ISERROR(F351/E351),0,F351/E351*100)</f>
        <v>0</v>
      </c>
      <c r="K351" s="30">
        <f>IF(ISERROR(F351/D351),0,F351/D351*100)</f>
        <v>-116.89123551472211</v>
      </c>
    </row>
    <row r="352" spans="1:11">
      <c r="A352" s="27" t="s">
        <v>88</v>
      </c>
      <c r="B352" s="28" t="s">
        <v>89</v>
      </c>
      <c r="C352" s="29">
        <v>-267675.71999999997</v>
      </c>
      <c r="D352" s="29">
        <v>770610</v>
      </c>
      <c r="E352" s="29">
        <v>0</v>
      </c>
      <c r="F352" s="29">
        <v>-900775.55</v>
      </c>
      <c r="G352" s="29">
        <f>F352-C352</f>
        <v>-633099.83000000007</v>
      </c>
      <c r="H352" s="29">
        <f>E352-F352</f>
        <v>900775.55</v>
      </c>
      <c r="I352" s="30">
        <f>IF(ISERROR(F352/C352),0,F352/C352*100-100)</f>
        <v>236.51746598458766</v>
      </c>
      <c r="J352" s="30">
        <f>IF(ISERROR(F352/E352),0,F352/E352*100)</f>
        <v>0</v>
      </c>
      <c r="K352" s="30">
        <f>IF(ISERROR(F352/D352),0,F352/D352*100)</f>
        <v>-116.89123551472211</v>
      </c>
    </row>
    <row r="353" spans="1:11">
      <c r="A353" s="33" t="s">
        <v>90</v>
      </c>
      <c r="B353" s="28" t="s">
        <v>91</v>
      </c>
      <c r="C353" s="29">
        <v>-267675.71999999997</v>
      </c>
      <c r="D353" s="29">
        <v>770610</v>
      </c>
      <c r="E353" s="29">
        <v>0</v>
      </c>
      <c r="F353" s="29">
        <v>-900775.55</v>
      </c>
      <c r="G353" s="29">
        <f>F353-C353</f>
        <v>-633099.83000000007</v>
      </c>
      <c r="H353" s="29">
        <f>E353-F353</f>
        <v>900775.55</v>
      </c>
      <c r="I353" s="30">
        <f>IF(ISERROR(F353/C353),0,F353/C353*100-100)</f>
        <v>236.51746598458766</v>
      </c>
      <c r="J353" s="30">
        <f>IF(ISERROR(F353/E353),0,F353/E353*100)</f>
        <v>0</v>
      </c>
      <c r="K353" s="30">
        <f>IF(ISERROR(F353/D353),0,F353/D353*100)</f>
        <v>-116.89123551472211</v>
      </c>
    </row>
    <row r="354" spans="1:11" ht="25.5">
      <c r="A354" s="34" t="s">
        <v>92</v>
      </c>
      <c r="B354" s="28" t="s">
        <v>93</v>
      </c>
      <c r="C354" s="29">
        <v>-502934.42</v>
      </c>
      <c r="D354" s="29">
        <v>770610</v>
      </c>
      <c r="E354" s="29">
        <v>0</v>
      </c>
      <c r="F354" s="29">
        <v>-770610</v>
      </c>
      <c r="G354" s="29">
        <f>F354-C354</f>
        <v>-267675.58</v>
      </c>
      <c r="H354" s="29">
        <f>E354-F354</f>
        <v>770610</v>
      </c>
      <c r="I354" s="30">
        <f>IF(ISERROR(F354/C354),0,F354/C354*100-100)</f>
        <v>53.222760136401092</v>
      </c>
      <c r="J354" s="30">
        <f>IF(ISERROR(F354/E354),0,F354/E354*100)</f>
        <v>0</v>
      </c>
      <c r="K354" s="30">
        <f>IF(ISERROR(F354/D354),0,F354/D354*100)</f>
        <v>-100</v>
      </c>
    </row>
    <row r="355" spans="1:11" s="42" customFormat="1">
      <c r="A355" s="38" t="s">
        <v>948</v>
      </c>
      <c r="B355" s="39" t="s">
        <v>949</v>
      </c>
      <c r="C355" s="40"/>
      <c r="D355" s="40"/>
      <c r="E355" s="40"/>
      <c r="F355" s="40"/>
      <c r="G355" s="40"/>
      <c r="H355" s="40"/>
      <c r="I355" s="41"/>
      <c r="J355" s="41"/>
      <c r="K355" s="41"/>
    </row>
    <row r="356" spans="1:11">
      <c r="A356" s="27" t="s">
        <v>26</v>
      </c>
      <c r="B356" s="28" t="s">
        <v>27</v>
      </c>
      <c r="C356" s="29">
        <v>417783.62</v>
      </c>
      <c r="D356" s="29">
        <v>487391</v>
      </c>
      <c r="E356" s="29">
        <v>415821</v>
      </c>
      <c r="F356" s="29">
        <v>487391</v>
      </c>
      <c r="G356" s="29">
        <f>F356-C356</f>
        <v>69607.38</v>
      </c>
      <c r="H356" s="29">
        <f>E356-F356</f>
        <v>-71570</v>
      </c>
      <c r="I356" s="30">
        <f>IF(ISERROR(F356/C356),0,F356/C356*100-100)</f>
        <v>16.661107967804</v>
      </c>
      <c r="J356" s="30">
        <f>IF(ISERROR(F356/E356),0,F356/E356*100)</f>
        <v>117.21173293316114</v>
      </c>
      <c r="K356" s="30">
        <f>IF(ISERROR(F356/D356),0,F356/D356*100)</f>
        <v>100</v>
      </c>
    </row>
    <row r="357" spans="1:11">
      <c r="A357" s="33" t="s">
        <v>28</v>
      </c>
      <c r="B357" s="28" t="s">
        <v>29</v>
      </c>
      <c r="C357" s="29">
        <v>417783.62</v>
      </c>
      <c r="D357" s="29">
        <v>487391</v>
      </c>
      <c r="E357" s="29">
        <v>415821</v>
      </c>
      <c r="F357" s="29">
        <v>487391</v>
      </c>
      <c r="G357" s="29">
        <f>F357-C357</f>
        <v>69607.38</v>
      </c>
      <c r="H357" s="29">
        <f>E357-F357</f>
        <v>-71570</v>
      </c>
      <c r="I357" s="30">
        <f>IF(ISERROR(F357/C357),0,F357/C357*100-100)</f>
        <v>16.661107967804</v>
      </c>
      <c r="J357" s="30">
        <f>IF(ISERROR(F357/E357),0,F357/E357*100)</f>
        <v>117.21173293316114</v>
      </c>
      <c r="K357" s="30">
        <f>IF(ISERROR(F357/D357),0,F357/D357*100)</f>
        <v>100</v>
      </c>
    </row>
    <row r="358" spans="1:11">
      <c r="A358" s="34" t="s">
        <v>30</v>
      </c>
      <c r="B358" s="28" t="s">
        <v>31</v>
      </c>
      <c r="C358" s="29">
        <v>417783.62</v>
      </c>
      <c r="D358" s="29">
        <v>487391</v>
      </c>
      <c r="E358" s="29">
        <v>415821</v>
      </c>
      <c r="F358" s="29">
        <v>487391</v>
      </c>
      <c r="G358" s="29">
        <f>F358-C358</f>
        <v>69607.38</v>
      </c>
      <c r="H358" s="29">
        <f>E358-F358</f>
        <v>-71570</v>
      </c>
      <c r="I358" s="30">
        <f>IF(ISERROR(F358/C358),0,F358/C358*100-100)</f>
        <v>16.661107967804</v>
      </c>
      <c r="J358" s="30">
        <f>IF(ISERROR(F358/E358),0,F358/E358*100)</f>
        <v>117.21173293316114</v>
      </c>
      <c r="K358" s="30">
        <f>IF(ISERROR(F358/D358),0,F358/D358*100)</f>
        <v>100</v>
      </c>
    </row>
    <row r="359" spans="1:11">
      <c r="A359" s="27" t="s">
        <v>32</v>
      </c>
      <c r="B359" s="28" t="s">
        <v>33</v>
      </c>
      <c r="C359" s="29">
        <v>417783.62</v>
      </c>
      <c r="D359" s="29">
        <v>487391</v>
      </c>
      <c r="E359" s="29">
        <v>415821</v>
      </c>
      <c r="F359" s="29">
        <v>487391</v>
      </c>
      <c r="G359" s="29">
        <f>F359-C359</f>
        <v>69607.38</v>
      </c>
      <c r="H359" s="29">
        <f>E359-F359</f>
        <v>-71570</v>
      </c>
      <c r="I359" s="30">
        <f>IF(ISERROR(F359/C359),0,F359/C359*100-100)</f>
        <v>16.661107967804</v>
      </c>
      <c r="J359" s="30">
        <f>IF(ISERROR(F359/E359),0,F359/E359*100)</f>
        <v>117.21173293316114</v>
      </c>
      <c r="K359" s="30">
        <f>IF(ISERROR(F359/D359),0,F359/D359*100)</f>
        <v>100</v>
      </c>
    </row>
    <row r="360" spans="1:11">
      <c r="A360" s="33" t="s">
        <v>34</v>
      </c>
      <c r="B360" s="28" t="s">
        <v>35</v>
      </c>
      <c r="C360" s="29">
        <v>417783.62</v>
      </c>
      <c r="D360" s="29">
        <v>487391</v>
      </c>
      <c r="E360" s="29">
        <v>415821</v>
      </c>
      <c r="F360" s="29">
        <v>487391</v>
      </c>
      <c r="G360" s="29">
        <f>F360-C360</f>
        <v>69607.38</v>
      </c>
      <c r="H360" s="29">
        <f>E360-F360</f>
        <v>-71570</v>
      </c>
      <c r="I360" s="30">
        <f>IF(ISERROR(F360/C360),0,F360/C360*100-100)</f>
        <v>16.661107967804</v>
      </c>
      <c r="J360" s="30">
        <f>IF(ISERROR(F360/E360),0,F360/E360*100)</f>
        <v>117.21173293316114</v>
      </c>
      <c r="K360" s="30">
        <f>IF(ISERROR(F360/D360),0,F360/D360*100)</f>
        <v>100</v>
      </c>
    </row>
    <row r="361" spans="1:11" ht="25.5">
      <c r="A361" s="34" t="s">
        <v>81</v>
      </c>
      <c r="B361" s="28" t="s">
        <v>82</v>
      </c>
      <c r="C361" s="29">
        <v>417783.62</v>
      </c>
      <c r="D361" s="29">
        <v>487391</v>
      </c>
      <c r="E361" s="29">
        <v>415821</v>
      </c>
      <c r="F361" s="29">
        <v>487391</v>
      </c>
      <c r="G361" s="29">
        <f>F361-C361</f>
        <v>69607.38</v>
      </c>
      <c r="H361" s="29">
        <f>E361-F361</f>
        <v>-71570</v>
      </c>
      <c r="I361" s="30">
        <f>IF(ISERROR(F361/C361),0,F361/C361*100-100)</f>
        <v>16.661107967804</v>
      </c>
      <c r="J361" s="30">
        <f>IF(ISERROR(F361/E361),0,F361/E361*100)</f>
        <v>117.21173293316114</v>
      </c>
      <c r="K361" s="30">
        <f>IF(ISERROR(F361/D361),0,F361/D361*100)</f>
        <v>100</v>
      </c>
    </row>
    <row r="362" spans="1:11">
      <c r="A362" s="35" t="s">
        <v>83</v>
      </c>
      <c r="B362" s="28" t="s">
        <v>84</v>
      </c>
      <c r="C362" s="29">
        <v>417783.62</v>
      </c>
      <c r="D362" s="29">
        <v>487391</v>
      </c>
      <c r="E362" s="29">
        <v>415821</v>
      </c>
      <c r="F362" s="29">
        <v>487391</v>
      </c>
      <c r="G362" s="29">
        <f>F362-C362</f>
        <v>69607.38</v>
      </c>
      <c r="H362" s="29">
        <f>E362-F362</f>
        <v>-71570</v>
      </c>
      <c r="I362" s="30">
        <f>IF(ISERROR(F362/C362),0,F362/C362*100-100)</f>
        <v>16.661107967804</v>
      </c>
      <c r="J362" s="30">
        <f>IF(ISERROR(F362/E362),0,F362/E362*100)</f>
        <v>117.21173293316114</v>
      </c>
      <c r="K362" s="30">
        <f>IF(ISERROR(F362/D362),0,F362/D362*100)</f>
        <v>100</v>
      </c>
    </row>
    <row r="363" spans="1:11" s="42" customFormat="1">
      <c r="A363" s="43" t="s">
        <v>950</v>
      </c>
      <c r="B363" s="39" t="s">
        <v>951</v>
      </c>
      <c r="C363" s="40"/>
      <c r="D363" s="40"/>
      <c r="E363" s="40"/>
      <c r="F363" s="40"/>
      <c r="G363" s="40"/>
      <c r="H363" s="40"/>
      <c r="I363" s="41"/>
      <c r="J363" s="41"/>
      <c r="K363" s="41"/>
    </row>
    <row r="364" spans="1:11">
      <c r="A364" s="27" t="s">
        <v>26</v>
      </c>
      <c r="B364" s="28" t="s">
        <v>27</v>
      </c>
      <c r="C364" s="29">
        <v>417783.62</v>
      </c>
      <c r="D364" s="29">
        <v>487391</v>
      </c>
      <c r="E364" s="29">
        <v>415821</v>
      </c>
      <c r="F364" s="29">
        <v>487391</v>
      </c>
      <c r="G364" s="29">
        <f>F364-C364</f>
        <v>69607.38</v>
      </c>
      <c r="H364" s="29">
        <f>E364-F364</f>
        <v>-71570</v>
      </c>
      <c r="I364" s="30">
        <f>IF(ISERROR(F364/C364),0,F364/C364*100-100)</f>
        <v>16.661107967804</v>
      </c>
      <c r="J364" s="30">
        <f>IF(ISERROR(F364/E364),0,F364/E364*100)</f>
        <v>117.21173293316114</v>
      </c>
      <c r="K364" s="30">
        <f>IF(ISERROR(F364/D364),0,F364/D364*100)</f>
        <v>100</v>
      </c>
    </row>
    <row r="365" spans="1:11">
      <c r="A365" s="33" t="s">
        <v>28</v>
      </c>
      <c r="B365" s="28" t="s">
        <v>29</v>
      </c>
      <c r="C365" s="29">
        <v>417783.62</v>
      </c>
      <c r="D365" s="29">
        <v>487391</v>
      </c>
      <c r="E365" s="29">
        <v>415821</v>
      </c>
      <c r="F365" s="29">
        <v>487391</v>
      </c>
      <c r="G365" s="29">
        <f>F365-C365</f>
        <v>69607.38</v>
      </c>
      <c r="H365" s="29">
        <f>E365-F365</f>
        <v>-71570</v>
      </c>
      <c r="I365" s="30">
        <f>IF(ISERROR(F365/C365),0,F365/C365*100-100)</f>
        <v>16.661107967804</v>
      </c>
      <c r="J365" s="30">
        <f>IF(ISERROR(F365/E365),0,F365/E365*100)</f>
        <v>117.21173293316114</v>
      </c>
      <c r="K365" s="30">
        <f>IF(ISERROR(F365/D365),0,F365/D365*100)</f>
        <v>100</v>
      </c>
    </row>
    <row r="366" spans="1:11">
      <c r="A366" s="34" t="s">
        <v>30</v>
      </c>
      <c r="B366" s="28" t="s">
        <v>31</v>
      </c>
      <c r="C366" s="29">
        <v>417783.62</v>
      </c>
      <c r="D366" s="29">
        <v>487391</v>
      </c>
      <c r="E366" s="29">
        <v>415821</v>
      </c>
      <c r="F366" s="29">
        <v>487391</v>
      </c>
      <c r="G366" s="29">
        <f>F366-C366</f>
        <v>69607.38</v>
      </c>
      <c r="H366" s="29">
        <f>E366-F366</f>
        <v>-71570</v>
      </c>
      <c r="I366" s="30">
        <f>IF(ISERROR(F366/C366),0,F366/C366*100-100)</f>
        <v>16.661107967804</v>
      </c>
      <c r="J366" s="30">
        <f>IF(ISERROR(F366/E366),0,F366/E366*100)</f>
        <v>117.21173293316114</v>
      </c>
      <c r="K366" s="30">
        <f>IF(ISERROR(F366/D366),0,F366/D366*100)</f>
        <v>100</v>
      </c>
    </row>
    <row r="367" spans="1:11">
      <c r="A367" s="27" t="s">
        <v>32</v>
      </c>
      <c r="B367" s="28" t="s">
        <v>33</v>
      </c>
      <c r="C367" s="29">
        <v>417783.62</v>
      </c>
      <c r="D367" s="29">
        <v>487391</v>
      </c>
      <c r="E367" s="29">
        <v>415821</v>
      </c>
      <c r="F367" s="29">
        <v>487391</v>
      </c>
      <c r="G367" s="29">
        <f>F367-C367</f>
        <v>69607.38</v>
      </c>
      <c r="H367" s="29">
        <f>E367-F367</f>
        <v>-71570</v>
      </c>
      <c r="I367" s="30">
        <f>IF(ISERROR(F367/C367),0,F367/C367*100-100)</f>
        <v>16.661107967804</v>
      </c>
      <c r="J367" s="30">
        <f>IF(ISERROR(F367/E367),0,F367/E367*100)</f>
        <v>117.21173293316114</v>
      </c>
      <c r="K367" s="30">
        <f>IF(ISERROR(F367/D367),0,F367/D367*100)</f>
        <v>100</v>
      </c>
    </row>
    <row r="368" spans="1:11">
      <c r="A368" s="33" t="s">
        <v>34</v>
      </c>
      <c r="B368" s="28" t="s">
        <v>35</v>
      </c>
      <c r="C368" s="29">
        <v>417783.62</v>
      </c>
      <c r="D368" s="29">
        <v>487391</v>
      </c>
      <c r="E368" s="29">
        <v>415821</v>
      </c>
      <c r="F368" s="29">
        <v>487391</v>
      </c>
      <c r="G368" s="29">
        <f>F368-C368</f>
        <v>69607.38</v>
      </c>
      <c r="H368" s="29">
        <f>E368-F368</f>
        <v>-71570</v>
      </c>
      <c r="I368" s="30">
        <f>IF(ISERROR(F368/C368),0,F368/C368*100-100)</f>
        <v>16.661107967804</v>
      </c>
      <c r="J368" s="30">
        <f>IF(ISERROR(F368/E368),0,F368/E368*100)</f>
        <v>117.21173293316114</v>
      </c>
      <c r="K368" s="30">
        <f>IF(ISERROR(F368/D368),0,F368/D368*100)</f>
        <v>100</v>
      </c>
    </row>
    <row r="369" spans="1:11" ht="25.5">
      <c r="A369" s="34" t="s">
        <v>81</v>
      </c>
      <c r="B369" s="28" t="s">
        <v>82</v>
      </c>
      <c r="C369" s="29">
        <v>417783.62</v>
      </c>
      <c r="D369" s="29">
        <v>487391</v>
      </c>
      <c r="E369" s="29">
        <v>415821</v>
      </c>
      <c r="F369" s="29">
        <v>487391</v>
      </c>
      <c r="G369" s="29">
        <f>F369-C369</f>
        <v>69607.38</v>
      </c>
      <c r="H369" s="29">
        <f>E369-F369</f>
        <v>-71570</v>
      </c>
      <c r="I369" s="30">
        <f>IF(ISERROR(F369/C369),0,F369/C369*100-100)</f>
        <v>16.661107967804</v>
      </c>
      <c r="J369" s="30">
        <f>IF(ISERROR(F369/E369),0,F369/E369*100)</f>
        <v>117.21173293316114</v>
      </c>
      <c r="K369" s="30">
        <f>IF(ISERROR(F369/D369),0,F369/D369*100)</f>
        <v>100</v>
      </c>
    </row>
    <row r="370" spans="1:11">
      <c r="A370" s="35" t="s">
        <v>83</v>
      </c>
      <c r="B370" s="28" t="s">
        <v>84</v>
      </c>
      <c r="C370" s="29">
        <v>417783.62</v>
      </c>
      <c r="D370" s="29">
        <v>487391</v>
      </c>
      <c r="E370" s="29">
        <v>415821</v>
      </c>
      <c r="F370" s="29">
        <v>487391</v>
      </c>
      <c r="G370" s="29">
        <f>F370-C370</f>
        <v>69607.38</v>
      </c>
      <c r="H370" s="29">
        <f>E370-F370</f>
        <v>-71570</v>
      </c>
      <c r="I370" s="30">
        <f>IF(ISERROR(F370/C370),0,F370/C370*100-100)</f>
        <v>16.661107967804</v>
      </c>
      <c r="J370" s="30">
        <f>IF(ISERROR(F370/E370),0,F370/E370*100)</f>
        <v>117.21173293316114</v>
      </c>
      <c r="K370" s="30">
        <f>IF(ISERROR(F370/D370),0,F370/D370*100)</f>
        <v>100</v>
      </c>
    </row>
    <row r="371" spans="1:11" s="42" customFormat="1">
      <c r="A371" s="38" t="s">
        <v>344</v>
      </c>
      <c r="B371" s="39" t="s">
        <v>952</v>
      </c>
      <c r="C371" s="40"/>
      <c r="D371" s="40"/>
      <c r="E371" s="40"/>
      <c r="F371" s="40"/>
      <c r="G371" s="40"/>
      <c r="H371" s="40"/>
      <c r="I371" s="41"/>
      <c r="J371" s="41"/>
      <c r="K371" s="41"/>
    </row>
    <row r="372" spans="1:11">
      <c r="A372" s="27" t="s">
        <v>26</v>
      </c>
      <c r="B372" s="28" t="s">
        <v>27</v>
      </c>
      <c r="C372" s="29">
        <v>137954395.52000001</v>
      </c>
      <c r="D372" s="29">
        <v>142164234</v>
      </c>
      <c r="E372" s="29">
        <v>137903440</v>
      </c>
      <c r="F372" s="29">
        <v>140215722.88999999</v>
      </c>
      <c r="G372" s="29">
        <f>F372-C372</f>
        <v>2261327.369999975</v>
      </c>
      <c r="H372" s="29">
        <f>E372-F372</f>
        <v>-2312282.8899999857</v>
      </c>
      <c r="I372" s="30">
        <f>IF(ISERROR(F372/C372),0,F372/C372*100-100)</f>
        <v>1.6391847185993669</v>
      </c>
      <c r="J372" s="30">
        <f>IF(ISERROR(F372/E372),0,F372/E372*100)</f>
        <v>101.67674054396321</v>
      </c>
      <c r="K372" s="30">
        <f>IF(ISERROR(F372/D372),0,F372/D372*100)</f>
        <v>98.629394289143065</v>
      </c>
    </row>
    <row r="373" spans="1:11" ht="25.5">
      <c r="A373" s="33" t="s">
        <v>69</v>
      </c>
      <c r="B373" s="28" t="s">
        <v>70</v>
      </c>
      <c r="C373" s="29">
        <v>1320366.68</v>
      </c>
      <c r="D373" s="29">
        <v>1286509</v>
      </c>
      <c r="E373" s="29">
        <v>1286509</v>
      </c>
      <c r="F373" s="29">
        <v>1225742.75</v>
      </c>
      <c r="G373" s="29">
        <f>F373-C373</f>
        <v>-94623.929999999935</v>
      </c>
      <c r="H373" s="29">
        <f>E373-F373</f>
        <v>60766.25</v>
      </c>
      <c r="I373" s="30">
        <f>IF(ISERROR(F373/C373),0,F373/C373*100-100)</f>
        <v>-7.1664887817374989</v>
      </c>
      <c r="J373" s="30">
        <f>IF(ISERROR(F373/E373),0,F373/E373*100)</f>
        <v>95.276655662727578</v>
      </c>
      <c r="K373" s="30">
        <f>IF(ISERROR(F373/D373),0,F373/D373*100)</f>
        <v>95.276655662727578</v>
      </c>
    </row>
    <row r="374" spans="1:11">
      <c r="A374" s="33" t="s">
        <v>71</v>
      </c>
      <c r="B374" s="28" t="s">
        <v>72</v>
      </c>
      <c r="C374" s="29">
        <v>180230</v>
      </c>
      <c r="D374" s="29">
        <v>359449</v>
      </c>
      <c r="E374" s="29">
        <v>0</v>
      </c>
      <c r="F374" s="29">
        <v>359449</v>
      </c>
      <c r="G374" s="29">
        <f>F374-C374</f>
        <v>179219</v>
      </c>
      <c r="H374" s="29">
        <f>E374-F374</f>
        <v>-359449</v>
      </c>
      <c r="I374" s="30">
        <f>IF(ISERROR(F374/C374),0,F374/C374*100-100)</f>
        <v>99.439050102646632</v>
      </c>
      <c r="J374" s="30">
        <f>IF(ISERROR(F374/E374),0,F374/E374*100)</f>
        <v>0</v>
      </c>
      <c r="K374" s="30">
        <f>IF(ISERROR(F374/D374),0,F374/D374*100)</f>
        <v>100</v>
      </c>
    </row>
    <row r="375" spans="1:11">
      <c r="A375" s="34" t="s">
        <v>73</v>
      </c>
      <c r="B375" s="28" t="s">
        <v>74</v>
      </c>
      <c r="C375" s="29">
        <v>159128</v>
      </c>
      <c r="D375" s="29">
        <v>359449</v>
      </c>
      <c r="E375" s="29">
        <v>0</v>
      </c>
      <c r="F375" s="29">
        <v>359449</v>
      </c>
      <c r="G375" s="29">
        <f>F375-C375</f>
        <v>200321</v>
      </c>
      <c r="H375" s="29">
        <f>E375-F375</f>
        <v>-359449</v>
      </c>
      <c r="I375" s="30">
        <f>IF(ISERROR(F375/C375),0,F375/C375*100-100)</f>
        <v>125.88670755618119</v>
      </c>
      <c r="J375" s="30">
        <f>IF(ISERROR(F375/E375),0,F375/E375*100)</f>
        <v>0</v>
      </c>
      <c r="K375" s="30">
        <f>IF(ISERROR(F375/D375),0,F375/D375*100)</f>
        <v>100</v>
      </c>
    </row>
    <row r="376" spans="1:11">
      <c r="A376" s="35" t="s">
        <v>75</v>
      </c>
      <c r="B376" s="28" t="s">
        <v>76</v>
      </c>
      <c r="C376" s="29">
        <v>159128</v>
      </c>
      <c r="D376" s="29">
        <v>359449</v>
      </c>
      <c r="E376" s="29">
        <v>0</v>
      </c>
      <c r="F376" s="29">
        <v>359449</v>
      </c>
      <c r="G376" s="29">
        <f>F376-C376</f>
        <v>200321</v>
      </c>
      <c r="H376" s="29">
        <f>E376-F376</f>
        <v>-359449</v>
      </c>
      <c r="I376" s="30">
        <f>IF(ISERROR(F376/C376),0,F376/C376*100-100)</f>
        <v>125.88670755618119</v>
      </c>
      <c r="J376" s="30">
        <f>IF(ISERROR(F376/E376),0,F376/E376*100)</f>
        <v>0</v>
      </c>
      <c r="K376" s="30">
        <f>IF(ISERROR(F376/D376),0,F376/D376*100)</f>
        <v>100</v>
      </c>
    </row>
    <row r="377" spans="1:11" ht="25.5">
      <c r="A377" s="36" t="s">
        <v>77</v>
      </c>
      <c r="B377" s="28" t="s">
        <v>78</v>
      </c>
      <c r="C377" s="29">
        <v>159128</v>
      </c>
      <c r="D377" s="29">
        <v>359449</v>
      </c>
      <c r="E377" s="29">
        <v>0</v>
      </c>
      <c r="F377" s="29">
        <v>359449</v>
      </c>
      <c r="G377" s="29">
        <f>F377-C377</f>
        <v>200321</v>
      </c>
      <c r="H377" s="29">
        <f>E377-F377</f>
        <v>-359449</v>
      </c>
      <c r="I377" s="30">
        <f>IF(ISERROR(F377/C377),0,F377/C377*100-100)</f>
        <v>125.88670755618119</v>
      </c>
      <c r="J377" s="30">
        <f>IF(ISERROR(F377/E377),0,F377/E377*100)</f>
        <v>0</v>
      </c>
      <c r="K377" s="30">
        <f>IF(ISERROR(F377/D377),0,F377/D377*100)</f>
        <v>100</v>
      </c>
    </row>
    <row r="378" spans="1:11" ht="25.5">
      <c r="A378" s="37" t="s">
        <v>79</v>
      </c>
      <c r="B378" s="28" t="s">
        <v>80</v>
      </c>
      <c r="C378" s="29">
        <v>0</v>
      </c>
      <c r="D378" s="29">
        <v>130194</v>
      </c>
      <c r="E378" s="29">
        <v>0</v>
      </c>
      <c r="F378" s="29">
        <v>130194</v>
      </c>
      <c r="G378" s="29">
        <f>F378-C378</f>
        <v>130194</v>
      </c>
      <c r="H378" s="29">
        <f>E378-F378</f>
        <v>-130194</v>
      </c>
      <c r="I378" s="30">
        <f>IF(ISERROR(F378/C378),0,F378/C378*100-100)</f>
        <v>0</v>
      </c>
      <c r="J378" s="30">
        <f>IF(ISERROR(F378/E378),0,F378/E378*100)</f>
        <v>0</v>
      </c>
      <c r="K378" s="30">
        <f>IF(ISERROR(F378/D378),0,F378/D378*100)</f>
        <v>100</v>
      </c>
    </row>
    <row r="379" spans="1:11" ht="25.5">
      <c r="A379" s="37" t="s">
        <v>136</v>
      </c>
      <c r="B379" s="28" t="s">
        <v>137</v>
      </c>
      <c r="C379" s="29">
        <v>159128</v>
      </c>
      <c r="D379" s="29">
        <v>229255</v>
      </c>
      <c r="E379" s="29">
        <v>0</v>
      </c>
      <c r="F379" s="29">
        <v>229255</v>
      </c>
      <c r="G379" s="29">
        <f>F379-C379</f>
        <v>70127</v>
      </c>
      <c r="H379" s="29">
        <f>E379-F379</f>
        <v>-229255</v>
      </c>
      <c r="I379" s="30">
        <f>IF(ISERROR(F379/C379),0,F379/C379*100-100)</f>
        <v>44.069554069679754</v>
      </c>
      <c r="J379" s="30">
        <f>IF(ISERROR(F379/E379),0,F379/E379*100)</f>
        <v>0</v>
      </c>
      <c r="K379" s="30">
        <f>IF(ISERROR(F379/D379),0,F379/D379*100)</f>
        <v>100</v>
      </c>
    </row>
    <row r="380" spans="1:11" ht="25.5">
      <c r="A380" s="34" t="s">
        <v>303</v>
      </c>
      <c r="B380" s="28" t="s">
        <v>304</v>
      </c>
      <c r="C380" s="29">
        <v>21102</v>
      </c>
      <c r="D380" s="29">
        <v>0</v>
      </c>
      <c r="E380" s="29">
        <v>0</v>
      </c>
      <c r="F380" s="29">
        <v>0</v>
      </c>
      <c r="G380" s="29">
        <f>F380-C380</f>
        <v>-21102</v>
      </c>
      <c r="H380" s="29">
        <f>E380-F380</f>
        <v>0</v>
      </c>
      <c r="I380" s="30">
        <f>IF(ISERROR(F380/C380),0,F380/C380*100-100)</f>
        <v>-100</v>
      </c>
      <c r="J380" s="30">
        <f>IF(ISERROR(F380/E380),0,F380/E380*100)</f>
        <v>0</v>
      </c>
      <c r="K380" s="30">
        <f>IF(ISERROR(F380/D380),0,F380/D380*100)</f>
        <v>0</v>
      </c>
    </row>
    <row r="381" spans="1:11" ht="38.25">
      <c r="A381" s="35" t="s">
        <v>305</v>
      </c>
      <c r="B381" s="28" t="s">
        <v>306</v>
      </c>
      <c r="C381" s="29">
        <v>21102</v>
      </c>
      <c r="D381" s="29">
        <v>0</v>
      </c>
      <c r="E381" s="29">
        <v>0</v>
      </c>
      <c r="F381" s="29">
        <v>0</v>
      </c>
      <c r="G381" s="29">
        <f>F381-C381</f>
        <v>-21102</v>
      </c>
      <c r="H381" s="29">
        <f>E381-F381</f>
        <v>0</v>
      </c>
      <c r="I381" s="30">
        <f>IF(ISERROR(F381/C381),0,F381/C381*100-100)</f>
        <v>-100</v>
      </c>
      <c r="J381" s="30">
        <f>IF(ISERROR(F381/E381),0,F381/E381*100)</f>
        <v>0</v>
      </c>
      <c r="K381" s="30">
        <f>IF(ISERROR(F381/D381),0,F381/D381*100)</f>
        <v>0</v>
      </c>
    </row>
    <row r="382" spans="1:11" ht="51">
      <c r="A382" s="36" t="s">
        <v>478</v>
      </c>
      <c r="B382" s="28" t="s">
        <v>479</v>
      </c>
      <c r="C382" s="29">
        <v>21102</v>
      </c>
      <c r="D382" s="29">
        <v>0</v>
      </c>
      <c r="E382" s="29">
        <v>0</v>
      </c>
      <c r="F382" s="29">
        <v>0</v>
      </c>
      <c r="G382" s="29">
        <f>F382-C382</f>
        <v>-21102</v>
      </c>
      <c r="H382" s="29">
        <f>E382-F382</f>
        <v>0</v>
      </c>
      <c r="I382" s="30">
        <f>IF(ISERROR(F382/C382),0,F382/C382*100-100)</f>
        <v>-100</v>
      </c>
      <c r="J382" s="30">
        <f>IF(ISERROR(F382/E382),0,F382/E382*100)</f>
        <v>0</v>
      </c>
      <c r="K382" s="30">
        <f>IF(ISERROR(F382/D382),0,F382/D382*100)</f>
        <v>0</v>
      </c>
    </row>
    <row r="383" spans="1:11">
      <c r="A383" s="33" t="s">
        <v>28</v>
      </c>
      <c r="B383" s="28" t="s">
        <v>29</v>
      </c>
      <c r="C383" s="29">
        <v>136453798.84</v>
      </c>
      <c r="D383" s="29">
        <v>140518276</v>
      </c>
      <c r="E383" s="29">
        <v>136616931</v>
      </c>
      <c r="F383" s="29">
        <v>138630531.13999999</v>
      </c>
      <c r="G383" s="29">
        <f>F383-C383</f>
        <v>2176732.2999999821</v>
      </c>
      <c r="H383" s="29">
        <f>E383-F383</f>
        <v>-2013600.1399999857</v>
      </c>
      <c r="I383" s="30">
        <f>IF(ISERROR(F383/C383),0,F383/C383*100-100)</f>
        <v>1.5952156103417252</v>
      </c>
      <c r="J383" s="30">
        <f>IF(ISERROR(F383/E383),0,F383/E383*100)</f>
        <v>101.47390233791739</v>
      </c>
      <c r="K383" s="30">
        <f>IF(ISERROR(F383/D383),0,F383/D383*100)</f>
        <v>98.656584101558423</v>
      </c>
    </row>
    <row r="384" spans="1:11">
      <c r="A384" s="34" t="s">
        <v>30</v>
      </c>
      <c r="B384" s="28" t="s">
        <v>31</v>
      </c>
      <c r="C384" s="29">
        <v>136453798.84</v>
      </c>
      <c r="D384" s="29">
        <v>140518276</v>
      </c>
      <c r="E384" s="29">
        <v>136616931</v>
      </c>
      <c r="F384" s="29">
        <v>138630531.13999999</v>
      </c>
      <c r="G384" s="29">
        <f>F384-C384</f>
        <v>2176732.2999999821</v>
      </c>
      <c r="H384" s="29">
        <f>E384-F384</f>
        <v>-2013600.1399999857</v>
      </c>
      <c r="I384" s="30">
        <f>IF(ISERROR(F384/C384),0,F384/C384*100-100)</f>
        <v>1.5952156103417252</v>
      </c>
      <c r="J384" s="30">
        <f>IF(ISERROR(F384/E384),0,F384/E384*100)</f>
        <v>101.47390233791739</v>
      </c>
      <c r="K384" s="30">
        <f>IF(ISERROR(F384/D384),0,F384/D384*100)</f>
        <v>98.656584101558423</v>
      </c>
    </row>
    <row r="385" spans="1:11">
      <c r="A385" s="27" t="s">
        <v>32</v>
      </c>
      <c r="B385" s="28" t="s">
        <v>33</v>
      </c>
      <c r="C385" s="29">
        <v>137908844</v>
      </c>
      <c r="D385" s="29">
        <v>142733607</v>
      </c>
      <c r="E385" s="29">
        <v>137903440</v>
      </c>
      <c r="F385" s="29">
        <v>140334086.84999999</v>
      </c>
      <c r="G385" s="29">
        <f>F385-C385</f>
        <v>2425242.849999994</v>
      </c>
      <c r="H385" s="29">
        <f>E385-F385</f>
        <v>-2430646.849999994</v>
      </c>
      <c r="I385" s="30">
        <f>IF(ISERROR(F385/C385),0,F385/C385*100-100)</f>
        <v>1.7585839890007264</v>
      </c>
      <c r="J385" s="30">
        <f>IF(ISERROR(F385/E385),0,F385/E385*100)</f>
        <v>101.76257158632156</v>
      </c>
      <c r="K385" s="30">
        <f>IF(ISERROR(F385/D385),0,F385/D385*100)</f>
        <v>98.318882146655199</v>
      </c>
    </row>
    <row r="386" spans="1:11">
      <c r="A386" s="33" t="s">
        <v>34</v>
      </c>
      <c r="B386" s="28" t="s">
        <v>35</v>
      </c>
      <c r="C386" s="29">
        <v>134617360.5</v>
      </c>
      <c r="D386" s="29">
        <v>138177935</v>
      </c>
      <c r="E386" s="29">
        <v>135216526</v>
      </c>
      <c r="F386" s="29">
        <v>136939520.69</v>
      </c>
      <c r="G386" s="29">
        <f>F386-C386</f>
        <v>2322160.1899999976</v>
      </c>
      <c r="H386" s="29">
        <f>E386-F386</f>
        <v>-1722994.6899999976</v>
      </c>
      <c r="I386" s="30">
        <f>IF(ISERROR(F386/C386),0,F386/C386*100-100)</f>
        <v>1.725007964333102</v>
      </c>
      <c r="J386" s="30">
        <f>IF(ISERROR(F386/E386),0,F386/E386*100)</f>
        <v>101.27424860035231</v>
      </c>
      <c r="K386" s="30">
        <f>IF(ISERROR(F386/D386),0,F386/D386*100)</f>
        <v>99.103753931479716</v>
      </c>
    </row>
    <row r="387" spans="1:11">
      <c r="A387" s="34" t="s">
        <v>36</v>
      </c>
      <c r="B387" s="28" t="s">
        <v>37</v>
      </c>
      <c r="C387" s="29">
        <v>134590103.63</v>
      </c>
      <c r="D387" s="29">
        <v>138130546</v>
      </c>
      <c r="E387" s="29">
        <v>135216526</v>
      </c>
      <c r="F387" s="29">
        <v>136894477.50999999</v>
      </c>
      <c r="G387" s="29">
        <f>F387-C387</f>
        <v>2304373.8799999952</v>
      </c>
      <c r="H387" s="29">
        <f>E387-F387</f>
        <v>-1677951.5099999905</v>
      </c>
      <c r="I387" s="30">
        <f>IF(ISERROR(F387/C387),0,F387/C387*100-100)</f>
        <v>1.7121421396144569</v>
      </c>
      <c r="J387" s="30">
        <f>IF(ISERROR(F387/E387),0,F387/E387*100)</f>
        <v>101.24093671065029</v>
      </c>
      <c r="K387" s="30">
        <f>IF(ISERROR(F387/D387),0,F387/D387*100)</f>
        <v>99.105144715782117</v>
      </c>
    </row>
    <row r="388" spans="1:11">
      <c r="A388" s="35" t="s">
        <v>38</v>
      </c>
      <c r="B388" s="28" t="s">
        <v>39</v>
      </c>
      <c r="C388" s="29">
        <v>116155232.25</v>
      </c>
      <c r="D388" s="29">
        <v>117895605</v>
      </c>
      <c r="E388" s="29">
        <v>117967025</v>
      </c>
      <c r="F388" s="29">
        <v>117678419.81</v>
      </c>
      <c r="G388" s="29">
        <f>F388-C388</f>
        <v>1523187.5600000024</v>
      </c>
      <c r="H388" s="29">
        <f>E388-F388</f>
        <v>288605.18999999762</v>
      </c>
      <c r="I388" s="30">
        <f>IF(ISERROR(F388/C388),0,F388/C388*100-100)</f>
        <v>1.3113378799171471</v>
      </c>
      <c r="J388" s="30">
        <f>IF(ISERROR(F388/E388),0,F388/E388*100)</f>
        <v>99.755350963542568</v>
      </c>
      <c r="K388" s="30">
        <f>IF(ISERROR(F388/D388),0,F388/D388*100)</f>
        <v>99.815781775749826</v>
      </c>
    </row>
    <row r="389" spans="1:11">
      <c r="A389" s="35" t="s">
        <v>40</v>
      </c>
      <c r="B389" s="28" t="s">
        <v>41</v>
      </c>
      <c r="C389" s="29">
        <v>18434871.379999999</v>
      </c>
      <c r="D389" s="29">
        <v>20234941</v>
      </c>
      <c r="E389" s="29">
        <v>17249501</v>
      </c>
      <c r="F389" s="29">
        <v>19216057.699999999</v>
      </c>
      <c r="G389" s="29">
        <f>F389-C389</f>
        <v>781186.3200000003</v>
      </c>
      <c r="H389" s="29">
        <f>E389-F389</f>
        <v>-1966556.6999999993</v>
      </c>
      <c r="I389" s="30">
        <f>IF(ISERROR(F389/C389),0,F389/C389*100-100)</f>
        <v>4.2375468962995342</v>
      </c>
      <c r="J389" s="30">
        <f>IF(ISERROR(F389/E389),0,F389/E389*100)</f>
        <v>111.40065848861367</v>
      </c>
      <c r="K389" s="30">
        <f>IF(ISERROR(F389/D389),0,F389/D389*100)</f>
        <v>94.964733032826729</v>
      </c>
    </row>
    <row r="390" spans="1:11">
      <c r="A390" s="36" t="s">
        <v>42</v>
      </c>
      <c r="B390" s="28" t="s">
        <v>43</v>
      </c>
      <c r="C390" s="29">
        <v>65631.91</v>
      </c>
      <c r="D390" s="29">
        <v>0</v>
      </c>
      <c r="E390" s="29">
        <v>0</v>
      </c>
      <c r="F390" s="29">
        <v>102418.75</v>
      </c>
      <c r="G390" s="29">
        <f>F390-C390</f>
        <v>36786.839999999997</v>
      </c>
      <c r="H390" s="29">
        <f>E390-F390</f>
        <v>-102418.75</v>
      </c>
      <c r="I390" s="30">
        <f>IF(ISERROR(F390/C390),0,F390/C390*100-100)</f>
        <v>56.050235319983841</v>
      </c>
      <c r="J390" s="30">
        <f>IF(ISERROR(F390/E390),0,F390/E390*100)</f>
        <v>0</v>
      </c>
      <c r="K390" s="30">
        <f>IF(ISERROR(F390/D390),0,F390/D390*100)</f>
        <v>0</v>
      </c>
    </row>
    <row r="391" spans="1:11">
      <c r="A391" s="34" t="s">
        <v>44</v>
      </c>
      <c r="B391" s="28" t="s">
        <v>45</v>
      </c>
      <c r="C391" s="29">
        <v>2160</v>
      </c>
      <c r="D391" s="29">
        <v>5106</v>
      </c>
      <c r="E391" s="29">
        <v>0</v>
      </c>
      <c r="F391" s="29">
        <v>5105</v>
      </c>
      <c r="G391" s="29">
        <f>F391-C391</f>
        <v>2945</v>
      </c>
      <c r="H391" s="29">
        <f>E391-F391</f>
        <v>-5105</v>
      </c>
      <c r="I391" s="30">
        <f>IF(ISERROR(F391/C391),0,F391/C391*100-100)</f>
        <v>136.34259259259261</v>
      </c>
      <c r="J391" s="30">
        <f>IF(ISERROR(F391/E391),0,F391/E391*100)</f>
        <v>0</v>
      </c>
      <c r="K391" s="30">
        <f>IF(ISERROR(F391/D391),0,F391/D391*100)</f>
        <v>99.980415197806508</v>
      </c>
    </row>
    <row r="392" spans="1:11">
      <c r="A392" s="35" t="s">
        <v>48</v>
      </c>
      <c r="B392" s="28" t="s">
        <v>49</v>
      </c>
      <c r="C392" s="29">
        <v>2160</v>
      </c>
      <c r="D392" s="29">
        <v>5106</v>
      </c>
      <c r="E392" s="29">
        <v>0</v>
      </c>
      <c r="F392" s="29">
        <v>5105</v>
      </c>
      <c r="G392" s="29">
        <f>F392-C392</f>
        <v>2945</v>
      </c>
      <c r="H392" s="29">
        <f>E392-F392</f>
        <v>-5105</v>
      </c>
      <c r="I392" s="30">
        <f>IF(ISERROR(F392/C392),0,F392/C392*100-100)</f>
        <v>136.34259259259261</v>
      </c>
      <c r="J392" s="30">
        <f>IF(ISERROR(F392/E392),0,F392/E392*100)</f>
        <v>0</v>
      </c>
      <c r="K392" s="30">
        <f>IF(ISERROR(F392/D392),0,F392/D392*100)</f>
        <v>99.980415197806508</v>
      </c>
    </row>
    <row r="393" spans="1:11" ht="25.5">
      <c r="A393" s="34" t="s">
        <v>50</v>
      </c>
      <c r="B393" s="28" t="s">
        <v>51</v>
      </c>
      <c r="C393" s="29">
        <v>25096.87</v>
      </c>
      <c r="D393" s="29">
        <v>42283</v>
      </c>
      <c r="E393" s="29">
        <v>0</v>
      </c>
      <c r="F393" s="29">
        <v>39938.18</v>
      </c>
      <c r="G393" s="29">
        <f>F393-C393</f>
        <v>14841.310000000001</v>
      </c>
      <c r="H393" s="29">
        <f>E393-F393</f>
        <v>-39938.18</v>
      </c>
      <c r="I393" s="30">
        <f>IF(ISERROR(F393/C393),0,F393/C393*100-100)</f>
        <v>59.136099441882607</v>
      </c>
      <c r="J393" s="30">
        <f>IF(ISERROR(F393/E393),0,F393/E393*100)</f>
        <v>0</v>
      </c>
      <c r="K393" s="30">
        <f>IF(ISERROR(F393/D393),0,F393/D393*100)</f>
        <v>94.454461603954314</v>
      </c>
    </row>
    <row r="394" spans="1:11">
      <c r="A394" s="35" t="s">
        <v>52</v>
      </c>
      <c r="B394" s="28" t="s">
        <v>53</v>
      </c>
      <c r="C394" s="29">
        <v>25096.87</v>
      </c>
      <c r="D394" s="29">
        <v>42283</v>
      </c>
      <c r="E394" s="29">
        <v>0</v>
      </c>
      <c r="F394" s="29">
        <v>39938.18</v>
      </c>
      <c r="G394" s="29">
        <f>F394-C394</f>
        <v>14841.310000000001</v>
      </c>
      <c r="H394" s="29">
        <f>E394-F394</f>
        <v>-39938.18</v>
      </c>
      <c r="I394" s="30">
        <f>IF(ISERROR(F394/C394),0,F394/C394*100-100)</f>
        <v>59.136099441882607</v>
      </c>
      <c r="J394" s="30">
        <f>IF(ISERROR(F394/E394),0,F394/E394*100)</f>
        <v>0</v>
      </c>
      <c r="K394" s="30">
        <f>IF(ISERROR(F394/D394),0,F394/D394*100)</f>
        <v>94.454461603954314</v>
      </c>
    </row>
    <row r="395" spans="1:11" ht="25.5">
      <c r="A395" s="36" t="s">
        <v>54</v>
      </c>
      <c r="B395" s="28" t="s">
        <v>55</v>
      </c>
      <c r="C395" s="29">
        <v>25096.87</v>
      </c>
      <c r="D395" s="29">
        <v>42283</v>
      </c>
      <c r="E395" s="29">
        <v>0</v>
      </c>
      <c r="F395" s="29">
        <v>39938.18</v>
      </c>
      <c r="G395" s="29">
        <f>F395-C395</f>
        <v>14841.310000000001</v>
      </c>
      <c r="H395" s="29">
        <f>E395-F395</f>
        <v>-39938.18</v>
      </c>
      <c r="I395" s="30">
        <f>IF(ISERROR(F395/C395),0,F395/C395*100-100)</f>
        <v>59.136099441882607</v>
      </c>
      <c r="J395" s="30">
        <f>IF(ISERROR(F395/E395),0,F395/E395*100)</f>
        <v>0</v>
      </c>
      <c r="K395" s="30">
        <f>IF(ISERROR(F395/D395),0,F395/D395*100)</f>
        <v>94.454461603954314</v>
      </c>
    </row>
    <row r="396" spans="1:11" ht="25.5">
      <c r="A396" s="37" t="s">
        <v>56</v>
      </c>
      <c r="B396" s="28" t="s">
        <v>57</v>
      </c>
      <c r="C396" s="29">
        <v>25096.87</v>
      </c>
      <c r="D396" s="29">
        <v>42283</v>
      </c>
      <c r="E396" s="29">
        <v>0</v>
      </c>
      <c r="F396" s="29">
        <v>39938.18</v>
      </c>
      <c r="G396" s="29">
        <f>F396-C396</f>
        <v>14841.310000000001</v>
      </c>
      <c r="H396" s="29">
        <f>E396-F396</f>
        <v>-39938.18</v>
      </c>
      <c r="I396" s="30">
        <f>IF(ISERROR(F396/C396),0,F396/C396*100-100)</f>
        <v>59.136099441882607</v>
      </c>
      <c r="J396" s="30">
        <f>IF(ISERROR(F396/E396),0,F396/E396*100)</f>
        <v>0</v>
      </c>
      <c r="K396" s="30">
        <f>IF(ISERROR(F396/D396),0,F396/D396*100)</f>
        <v>94.454461603954314</v>
      </c>
    </row>
    <row r="397" spans="1:11">
      <c r="A397" s="33" t="s">
        <v>58</v>
      </c>
      <c r="B397" s="28" t="s">
        <v>59</v>
      </c>
      <c r="C397" s="29">
        <v>3291483.5</v>
      </c>
      <c r="D397" s="29">
        <v>4555672</v>
      </c>
      <c r="E397" s="29">
        <v>2686914</v>
      </c>
      <c r="F397" s="29">
        <v>3394566.16</v>
      </c>
      <c r="G397" s="29">
        <f>F397-C397</f>
        <v>103082.66000000015</v>
      </c>
      <c r="H397" s="29">
        <f>E397-F397</f>
        <v>-707652.16000000015</v>
      </c>
      <c r="I397" s="30">
        <f>IF(ISERROR(F397/C397),0,F397/C397*100-100)</f>
        <v>3.1317993846847543</v>
      </c>
      <c r="J397" s="30">
        <f>IF(ISERROR(F397/E397),0,F397/E397*100)</f>
        <v>126.33698585068225</v>
      </c>
      <c r="K397" s="30">
        <f>IF(ISERROR(F397/D397),0,F397/D397*100)</f>
        <v>74.512962302817243</v>
      </c>
    </row>
    <row r="398" spans="1:11">
      <c r="A398" s="34" t="s">
        <v>60</v>
      </c>
      <c r="B398" s="28" t="s">
        <v>61</v>
      </c>
      <c r="C398" s="29">
        <v>3291483.5</v>
      </c>
      <c r="D398" s="29">
        <v>4555672</v>
      </c>
      <c r="E398" s="29">
        <v>2686914</v>
      </c>
      <c r="F398" s="29">
        <v>3394566.16</v>
      </c>
      <c r="G398" s="29">
        <f>F398-C398</f>
        <v>103082.66000000015</v>
      </c>
      <c r="H398" s="29">
        <f>E398-F398</f>
        <v>-707652.16000000015</v>
      </c>
      <c r="I398" s="30">
        <f>IF(ISERROR(F398/C398),0,F398/C398*100-100)</f>
        <v>3.1317993846847543</v>
      </c>
      <c r="J398" s="30">
        <f>IF(ISERROR(F398/E398),0,F398/E398*100)</f>
        <v>126.33698585068225</v>
      </c>
      <c r="K398" s="30">
        <f>IF(ISERROR(F398/D398),0,F398/D398*100)</f>
        <v>74.512962302817243</v>
      </c>
    </row>
    <row r="399" spans="1:11">
      <c r="A399" s="27"/>
      <c r="B399" s="28" t="s">
        <v>87</v>
      </c>
      <c r="C399" s="29">
        <v>45551.519999999997</v>
      </c>
      <c r="D399" s="29">
        <v>-569373</v>
      </c>
      <c r="E399" s="29">
        <v>0</v>
      </c>
      <c r="F399" s="29">
        <v>-118363.96</v>
      </c>
      <c r="G399" s="29">
        <f>F399-C399</f>
        <v>-163915.48000000001</v>
      </c>
      <c r="H399" s="29">
        <f>E399-F399</f>
        <v>118363.96</v>
      </c>
      <c r="I399" s="30">
        <f>IF(ISERROR(F399/C399),0,F399/C399*100-100)</f>
        <v>-359.84634541284242</v>
      </c>
      <c r="J399" s="30">
        <f>IF(ISERROR(F399/E399),0,F399/E399*100)</f>
        <v>0</v>
      </c>
      <c r="K399" s="30">
        <f>IF(ISERROR(F399/D399),0,F399/D399*100)</f>
        <v>20.788474339317109</v>
      </c>
    </row>
    <row r="400" spans="1:11">
      <c r="A400" s="27" t="s">
        <v>88</v>
      </c>
      <c r="B400" s="28" t="s">
        <v>89</v>
      </c>
      <c r="C400" s="29">
        <v>-45551.519999999997</v>
      </c>
      <c r="D400" s="29">
        <v>569373</v>
      </c>
      <c r="E400" s="29">
        <v>0</v>
      </c>
      <c r="F400" s="29">
        <v>118363.96</v>
      </c>
      <c r="G400" s="29">
        <f>F400-C400</f>
        <v>163915.48000000001</v>
      </c>
      <c r="H400" s="29">
        <f>E400-F400</f>
        <v>-118363.96</v>
      </c>
      <c r="I400" s="30">
        <f>IF(ISERROR(F400/C400),0,F400/C400*100-100)</f>
        <v>-359.84634541284242</v>
      </c>
      <c r="J400" s="30">
        <f>IF(ISERROR(F400/E400),0,F400/E400*100)</f>
        <v>0</v>
      </c>
      <c r="K400" s="30">
        <f>IF(ISERROR(F400/D400),0,F400/D400*100)</f>
        <v>20.788474339317109</v>
      </c>
    </row>
    <row r="401" spans="1:11">
      <c r="A401" s="33" t="s">
        <v>90</v>
      </c>
      <c r="B401" s="28" t="s">
        <v>91</v>
      </c>
      <c r="C401" s="29">
        <v>-45551.519999999997</v>
      </c>
      <c r="D401" s="29">
        <v>569373</v>
      </c>
      <c r="E401" s="29">
        <v>0</v>
      </c>
      <c r="F401" s="29">
        <v>118363.96</v>
      </c>
      <c r="G401" s="29">
        <f>F401-C401</f>
        <v>163915.48000000001</v>
      </c>
      <c r="H401" s="29">
        <f>E401-F401</f>
        <v>-118363.96</v>
      </c>
      <c r="I401" s="30">
        <f>IF(ISERROR(F401/C401),0,F401/C401*100-100)</f>
        <v>-359.84634541284242</v>
      </c>
      <c r="J401" s="30">
        <f>IF(ISERROR(F401/E401),0,F401/E401*100)</f>
        <v>0</v>
      </c>
      <c r="K401" s="30">
        <f>IF(ISERROR(F401/D401),0,F401/D401*100)</f>
        <v>20.788474339317109</v>
      </c>
    </row>
    <row r="402" spans="1:11" ht="25.5">
      <c r="A402" s="34" t="s">
        <v>92</v>
      </c>
      <c r="B402" s="28" t="s">
        <v>93</v>
      </c>
      <c r="C402" s="29">
        <v>-531996.62</v>
      </c>
      <c r="D402" s="29">
        <v>569373</v>
      </c>
      <c r="E402" s="29">
        <v>0</v>
      </c>
      <c r="F402" s="29">
        <v>-569371.80000000005</v>
      </c>
      <c r="G402" s="29">
        <f>F402-C402</f>
        <v>-37375.180000000051</v>
      </c>
      <c r="H402" s="29">
        <f>E402-F402</f>
        <v>569371.80000000005</v>
      </c>
      <c r="I402" s="30">
        <f>IF(ISERROR(F402/C402),0,F402/C402*100-100)</f>
        <v>7.0254544098419416</v>
      </c>
      <c r="J402" s="30">
        <f>IF(ISERROR(F402/E402),0,F402/E402*100)</f>
        <v>0</v>
      </c>
      <c r="K402" s="30">
        <f>IF(ISERROR(F402/D402),0,F402/D402*100)</f>
        <v>-99.999789241850252</v>
      </c>
    </row>
    <row r="403" spans="1:11" s="42" customFormat="1">
      <c r="A403" s="43" t="s">
        <v>348</v>
      </c>
      <c r="B403" s="39" t="s">
        <v>953</v>
      </c>
      <c r="C403" s="40"/>
      <c r="D403" s="40"/>
      <c r="E403" s="40"/>
      <c r="F403" s="40"/>
      <c r="G403" s="40"/>
      <c r="H403" s="40"/>
      <c r="I403" s="41"/>
      <c r="J403" s="41"/>
      <c r="K403" s="41"/>
    </row>
    <row r="404" spans="1:11">
      <c r="A404" s="27" t="s">
        <v>26</v>
      </c>
      <c r="B404" s="28" t="s">
        <v>27</v>
      </c>
      <c r="C404" s="29">
        <v>11346733.32</v>
      </c>
      <c r="D404" s="29">
        <v>11219947</v>
      </c>
      <c r="E404" s="29">
        <v>9877036</v>
      </c>
      <c r="F404" s="29">
        <v>11210665.439999999</v>
      </c>
      <c r="G404" s="29">
        <f>F404-C404</f>
        <v>-136067.88000000082</v>
      </c>
      <c r="H404" s="29">
        <f>E404-F404</f>
        <v>-1333629.4399999995</v>
      </c>
      <c r="I404" s="30">
        <f>IF(ISERROR(F404/C404),0,F404/C404*100-100)</f>
        <v>-1.1991810873017101</v>
      </c>
      <c r="J404" s="30">
        <f>IF(ISERROR(F404/E404),0,F404/E404*100)</f>
        <v>113.50232438152499</v>
      </c>
      <c r="K404" s="30">
        <f>IF(ISERROR(F404/D404),0,F404/D404*100)</f>
        <v>99.917276258078573</v>
      </c>
    </row>
    <row r="405" spans="1:11" ht="25.5">
      <c r="A405" s="33" t="s">
        <v>69</v>
      </c>
      <c r="B405" s="28" t="s">
        <v>70</v>
      </c>
      <c r="C405" s="29">
        <v>195651.32</v>
      </c>
      <c r="D405" s="29">
        <v>183309</v>
      </c>
      <c r="E405" s="29">
        <v>183309</v>
      </c>
      <c r="F405" s="29">
        <v>174027.44</v>
      </c>
      <c r="G405" s="29">
        <f>F405-C405</f>
        <v>-21623.880000000005</v>
      </c>
      <c r="H405" s="29">
        <f>E405-F405</f>
        <v>9281.5599999999977</v>
      </c>
      <c r="I405" s="30">
        <f>IF(ISERROR(F405/C405),0,F405/C405*100-100)</f>
        <v>-11.05225357028003</v>
      </c>
      <c r="J405" s="30">
        <f>IF(ISERROR(F405/E405),0,F405/E405*100)</f>
        <v>94.936658865631259</v>
      </c>
      <c r="K405" s="30">
        <f>IF(ISERROR(F405/D405),0,F405/D405*100)</f>
        <v>94.936658865631259</v>
      </c>
    </row>
    <row r="406" spans="1:11">
      <c r="A406" s="33" t="s">
        <v>28</v>
      </c>
      <c r="B406" s="28" t="s">
        <v>29</v>
      </c>
      <c r="C406" s="29">
        <v>11151082</v>
      </c>
      <c r="D406" s="29">
        <v>11036638</v>
      </c>
      <c r="E406" s="29">
        <v>9693727</v>
      </c>
      <c r="F406" s="29">
        <v>11036638</v>
      </c>
      <c r="G406" s="29">
        <f>F406-C406</f>
        <v>-114444</v>
      </c>
      <c r="H406" s="29">
        <f>E406-F406</f>
        <v>-1342911</v>
      </c>
      <c r="I406" s="30">
        <f>IF(ISERROR(F406/C406),0,F406/C406*100-100)</f>
        <v>-1.0263039945361356</v>
      </c>
      <c r="J406" s="30">
        <f>IF(ISERROR(F406/E406),0,F406/E406*100)</f>
        <v>113.85340230852385</v>
      </c>
      <c r="K406" s="30">
        <f>IF(ISERROR(F406/D406),0,F406/D406*100)</f>
        <v>100</v>
      </c>
    </row>
    <row r="407" spans="1:11">
      <c r="A407" s="34" t="s">
        <v>30</v>
      </c>
      <c r="B407" s="28" t="s">
        <v>31</v>
      </c>
      <c r="C407" s="29">
        <v>11151082</v>
      </c>
      <c r="D407" s="29">
        <v>11036638</v>
      </c>
      <c r="E407" s="29">
        <v>9693727</v>
      </c>
      <c r="F407" s="29">
        <v>11036638</v>
      </c>
      <c r="G407" s="29">
        <f>F407-C407</f>
        <v>-114444</v>
      </c>
      <c r="H407" s="29">
        <f>E407-F407</f>
        <v>-1342911</v>
      </c>
      <c r="I407" s="30">
        <f>IF(ISERROR(F407/C407),0,F407/C407*100-100)</f>
        <v>-1.0263039945361356</v>
      </c>
      <c r="J407" s="30">
        <f>IF(ISERROR(F407/E407),0,F407/E407*100)</f>
        <v>113.85340230852385</v>
      </c>
      <c r="K407" s="30">
        <f>IF(ISERROR(F407/D407),0,F407/D407*100)</f>
        <v>100</v>
      </c>
    </row>
    <row r="408" spans="1:11">
      <c r="A408" s="27" t="s">
        <v>32</v>
      </c>
      <c r="B408" s="28" t="s">
        <v>33</v>
      </c>
      <c r="C408" s="29">
        <v>11334391.960000001</v>
      </c>
      <c r="D408" s="29">
        <v>11255330</v>
      </c>
      <c r="E408" s="29">
        <v>9877036</v>
      </c>
      <c r="F408" s="29">
        <v>11245843.609999999</v>
      </c>
      <c r="G408" s="29">
        <f>F408-C408</f>
        <v>-88548.35000000149</v>
      </c>
      <c r="H408" s="29">
        <f>E408-F408</f>
        <v>-1368807.6099999994</v>
      </c>
      <c r="I408" s="30">
        <f>IF(ISERROR(F408/C408),0,F408/C408*100-100)</f>
        <v>-0.78123599671245358</v>
      </c>
      <c r="J408" s="30">
        <f>IF(ISERROR(F408/E408),0,F408/E408*100)</f>
        <v>113.85848558211187</v>
      </c>
      <c r="K408" s="30">
        <f>IF(ISERROR(F408/D408),0,F408/D408*100)</f>
        <v>99.91571646499925</v>
      </c>
    </row>
    <row r="409" spans="1:11">
      <c r="A409" s="33" t="s">
        <v>34</v>
      </c>
      <c r="B409" s="28" t="s">
        <v>35</v>
      </c>
      <c r="C409" s="29">
        <v>11069706</v>
      </c>
      <c r="D409" s="29">
        <v>11019917</v>
      </c>
      <c r="E409" s="29">
        <v>9665480</v>
      </c>
      <c r="F409" s="29">
        <v>11013059.82</v>
      </c>
      <c r="G409" s="29">
        <f>F409-C409</f>
        <v>-56646.179999999702</v>
      </c>
      <c r="H409" s="29">
        <f>E409-F409</f>
        <v>-1347579.8200000003</v>
      </c>
      <c r="I409" s="30">
        <f>IF(ISERROR(F409/C409),0,F409/C409*100-100)</f>
        <v>-0.51172253355238695</v>
      </c>
      <c r="J409" s="30">
        <f>IF(ISERROR(F409/E409),0,F409/E409*100)</f>
        <v>113.9421924208627</v>
      </c>
      <c r="K409" s="30">
        <f>IF(ISERROR(F409/D409),0,F409/D409*100)</f>
        <v>99.937774667449858</v>
      </c>
    </row>
    <row r="410" spans="1:11">
      <c r="A410" s="34" t="s">
        <v>36</v>
      </c>
      <c r="B410" s="28" t="s">
        <v>37</v>
      </c>
      <c r="C410" s="29">
        <v>11069706</v>
      </c>
      <c r="D410" s="29">
        <v>11019917</v>
      </c>
      <c r="E410" s="29">
        <v>9665480</v>
      </c>
      <c r="F410" s="29">
        <v>11013059.82</v>
      </c>
      <c r="G410" s="29">
        <f>F410-C410</f>
        <v>-56646.179999999702</v>
      </c>
      <c r="H410" s="29">
        <f>E410-F410</f>
        <v>-1347579.8200000003</v>
      </c>
      <c r="I410" s="30">
        <f>IF(ISERROR(F410/C410),0,F410/C410*100-100)</f>
        <v>-0.51172253355238695</v>
      </c>
      <c r="J410" s="30">
        <f>IF(ISERROR(F410/E410),0,F410/E410*100)</f>
        <v>113.9421924208627</v>
      </c>
      <c r="K410" s="30">
        <f>IF(ISERROR(F410/D410),0,F410/D410*100)</f>
        <v>99.937774667449858</v>
      </c>
    </row>
    <row r="411" spans="1:11">
      <c r="A411" s="35" t="s">
        <v>38</v>
      </c>
      <c r="B411" s="28" t="s">
        <v>39</v>
      </c>
      <c r="C411" s="29">
        <v>4848667</v>
      </c>
      <c r="D411" s="29">
        <v>4808313</v>
      </c>
      <c r="E411" s="29">
        <v>4781560</v>
      </c>
      <c r="F411" s="29">
        <v>4808310.41</v>
      </c>
      <c r="G411" s="29">
        <f>F411-C411</f>
        <v>-40356.589999999851</v>
      </c>
      <c r="H411" s="29">
        <f>E411-F411</f>
        <v>-26750.410000000149</v>
      </c>
      <c r="I411" s="30">
        <f>IF(ISERROR(F411/C411),0,F411/C411*100-100)</f>
        <v>-0.83232339940028055</v>
      </c>
      <c r="J411" s="30">
        <f>IF(ISERROR(F411/E411),0,F411/E411*100)</f>
        <v>100.559449426547</v>
      </c>
      <c r="K411" s="30">
        <f>IF(ISERROR(F411/D411),0,F411/D411*100)</f>
        <v>99.9999461349542</v>
      </c>
    </row>
    <row r="412" spans="1:11">
      <c r="A412" s="35" t="s">
        <v>40</v>
      </c>
      <c r="B412" s="28" t="s">
        <v>41</v>
      </c>
      <c r="C412" s="29">
        <v>6221039</v>
      </c>
      <c r="D412" s="29">
        <v>6211604</v>
      </c>
      <c r="E412" s="29">
        <v>4883920</v>
      </c>
      <c r="F412" s="29">
        <v>6204749.4100000001</v>
      </c>
      <c r="G412" s="29">
        <f>F412-C412</f>
        <v>-16289.589999999851</v>
      </c>
      <c r="H412" s="29">
        <f>E412-F412</f>
        <v>-1320829.4100000001</v>
      </c>
      <c r="I412" s="30">
        <f>IF(ISERROR(F412/C412),0,F412/C412*100-100)</f>
        <v>-0.26184677511264454</v>
      </c>
      <c r="J412" s="30">
        <f>IF(ISERROR(F412/E412),0,F412/E412*100)</f>
        <v>127.04445220232927</v>
      </c>
      <c r="K412" s="30">
        <f>IF(ISERROR(F412/D412),0,F412/D412*100)</f>
        <v>99.889648631818773</v>
      </c>
    </row>
    <row r="413" spans="1:11">
      <c r="A413" s="36" t="s">
        <v>42</v>
      </c>
      <c r="B413" s="28" t="s">
        <v>43</v>
      </c>
      <c r="C413" s="29">
        <v>8454.27</v>
      </c>
      <c r="D413" s="29">
        <v>0</v>
      </c>
      <c r="E413" s="29">
        <v>0</v>
      </c>
      <c r="F413" s="29">
        <v>916.66</v>
      </c>
      <c r="G413" s="29">
        <f>F413-C413</f>
        <v>-7537.6100000000006</v>
      </c>
      <c r="H413" s="29">
        <f>E413-F413</f>
        <v>-916.66</v>
      </c>
      <c r="I413" s="30">
        <f>IF(ISERROR(F413/C413),0,F413/C413*100-100)</f>
        <v>-89.157431688365762</v>
      </c>
      <c r="J413" s="30">
        <f>IF(ISERROR(F413/E413),0,F413/E413*100)</f>
        <v>0</v>
      </c>
      <c r="K413" s="30">
        <f>IF(ISERROR(F413/D413),0,F413/D413*100)</f>
        <v>0</v>
      </c>
    </row>
    <row r="414" spans="1:11">
      <c r="A414" s="33" t="s">
        <v>58</v>
      </c>
      <c r="B414" s="28" t="s">
        <v>59</v>
      </c>
      <c r="C414" s="29">
        <v>264685.96000000002</v>
      </c>
      <c r="D414" s="29">
        <v>235413</v>
      </c>
      <c r="E414" s="29">
        <v>211556</v>
      </c>
      <c r="F414" s="29">
        <v>232783.79</v>
      </c>
      <c r="G414" s="29">
        <f>F414-C414</f>
        <v>-31902.170000000013</v>
      </c>
      <c r="H414" s="29">
        <f>E414-F414</f>
        <v>-21227.790000000008</v>
      </c>
      <c r="I414" s="30">
        <f>IF(ISERROR(F414/C414),0,F414/C414*100-100)</f>
        <v>-12.052838012261773</v>
      </c>
      <c r="J414" s="30">
        <f>IF(ISERROR(F414/E414),0,F414/E414*100)</f>
        <v>110.03412335268203</v>
      </c>
      <c r="K414" s="30">
        <f>IF(ISERROR(F414/D414),0,F414/D414*100)</f>
        <v>98.883150038443077</v>
      </c>
    </row>
    <row r="415" spans="1:11">
      <c r="A415" s="34" t="s">
        <v>60</v>
      </c>
      <c r="B415" s="28" t="s">
        <v>61</v>
      </c>
      <c r="C415" s="29">
        <v>264685.96000000002</v>
      </c>
      <c r="D415" s="29">
        <v>235413</v>
      </c>
      <c r="E415" s="29">
        <v>211556</v>
      </c>
      <c r="F415" s="29">
        <v>232783.79</v>
      </c>
      <c r="G415" s="29">
        <f>F415-C415</f>
        <v>-31902.170000000013</v>
      </c>
      <c r="H415" s="29">
        <f>E415-F415</f>
        <v>-21227.790000000008</v>
      </c>
      <c r="I415" s="30">
        <f>IF(ISERROR(F415/C415),0,F415/C415*100-100)</f>
        <v>-12.052838012261773</v>
      </c>
      <c r="J415" s="30">
        <f>IF(ISERROR(F415/E415),0,F415/E415*100)</f>
        <v>110.03412335268203</v>
      </c>
      <c r="K415" s="30">
        <f>IF(ISERROR(F415/D415),0,F415/D415*100)</f>
        <v>98.883150038443077</v>
      </c>
    </row>
    <row r="416" spans="1:11">
      <c r="A416" s="27"/>
      <c r="B416" s="28" t="s">
        <v>87</v>
      </c>
      <c r="C416" s="29">
        <v>12341.36</v>
      </c>
      <c r="D416" s="29">
        <v>-35383</v>
      </c>
      <c r="E416" s="29">
        <v>0</v>
      </c>
      <c r="F416" s="29">
        <v>-35178.17</v>
      </c>
      <c r="G416" s="29">
        <f>F416-C416</f>
        <v>-47519.53</v>
      </c>
      <c r="H416" s="29">
        <f>E416-F416</f>
        <v>35178.17</v>
      </c>
      <c r="I416" s="30">
        <f>IF(ISERROR(F416/C416),0,F416/C416*100-100)</f>
        <v>-385.04289640687898</v>
      </c>
      <c r="J416" s="30">
        <f>IF(ISERROR(F416/E416),0,F416/E416*100)</f>
        <v>0</v>
      </c>
      <c r="K416" s="30">
        <f>IF(ISERROR(F416/D416),0,F416/D416*100)</f>
        <v>99.421106180934345</v>
      </c>
    </row>
    <row r="417" spans="1:11">
      <c r="A417" s="27" t="s">
        <v>88</v>
      </c>
      <c r="B417" s="28" t="s">
        <v>89</v>
      </c>
      <c r="C417" s="29">
        <v>-12341.36</v>
      </c>
      <c r="D417" s="29">
        <v>35383</v>
      </c>
      <c r="E417" s="29">
        <v>0</v>
      </c>
      <c r="F417" s="29">
        <v>35178.17</v>
      </c>
      <c r="G417" s="29">
        <f>F417-C417</f>
        <v>47519.53</v>
      </c>
      <c r="H417" s="29">
        <f>E417-F417</f>
        <v>-35178.17</v>
      </c>
      <c r="I417" s="30">
        <f>IF(ISERROR(F417/C417),0,F417/C417*100-100)</f>
        <v>-385.04289640687898</v>
      </c>
      <c r="J417" s="30">
        <f>IF(ISERROR(F417/E417),0,F417/E417*100)</f>
        <v>0</v>
      </c>
      <c r="K417" s="30">
        <f>IF(ISERROR(F417/D417),0,F417/D417*100)</f>
        <v>99.421106180934345</v>
      </c>
    </row>
    <row r="418" spans="1:11">
      <c r="A418" s="33" t="s">
        <v>90</v>
      </c>
      <c r="B418" s="28" t="s">
        <v>91</v>
      </c>
      <c r="C418" s="29">
        <v>-12341.36</v>
      </c>
      <c r="D418" s="29">
        <v>35383</v>
      </c>
      <c r="E418" s="29">
        <v>0</v>
      </c>
      <c r="F418" s="29">
        <v>35178.17</v>
      </c>
      <c r="G418" s="29">
        <f>F418-C418</f>
        <v>47519.53</v>
      </c>
      <c r="H418" s="29">
        <f>E418-F418</f>
        <v>-35178.17</v>
      </c>
      <c r="I418" s="30">
        <f>IF(ISERROR(F418/C418),0,F418/C418*100-100)</f>
        <v>-385.04289640687898</v>
      </c>
      <c r="J418" s="30">
        <f>IF(ISERROR(F418/E418),0,F418/E418*100)</f>
        <v>0</v>
      </c>
      <c r="K418" s="30">
        <f>IF(ISERROR(F418/D418),0,F418/D418*100)</f>
        <v>99.421106180934345</v>
      </c>
    </row>
    <row r="419" spans="1:11" ht="25.5">
      <c r="A419" s="34" t="s">
        <v>92</v>
      </c>
      <c r="B419" s="28" t="s">
        <v>93</v>
      </c>
      <c r="C419" s="29">
        <v>-23041.21</v>
      </c>
      <c r="D419" s="29">
        <v>35383</v>
      </c>
      <c r="E419" s="29">
        <v>0</v>
      </c>
      <c r="F419" s="29">
        <v>-35382.57</v>
      </c>
      <c r="G419" s="29">
        <f>F419-C419</f>
        <v>-12341.36</v>
      </c>
      <c r="H419" s="29">
        <f>E419-F419</f>
        <v>35382.57</v>
      </c>
      <c r="I419" s="30">
        <f>IF(ISERROR(F419/C419),0,F419/C419*100-100)</f>
        <v>53.562117614482929</v>
      </c>
      <c r="J419" s="30">
        <f>IF(ISERROR(F419/E419),0,F419/E419*100)</f>
        <v>0</v>
      </c>
      <c r="K419" s="30">
        <f>IF(ISERROR(F419/D419),0,F419/D419*100)</f>
        <v>-99.998784727128836</v>
      </c>
    </row>
    <row r="420" spans="1:11" s="42" customFormat="1">
      <c r="A420" s="43" t="s">
        <v>954</v>
      </c>
      <c r="B420" s="39" t="s">
        <v>955</v>
      </c>
      <c r="C420" s="40"/>
      <c r="D420" s="40"/>
      <c r="E420" s="40"/>
      <c r="F420" s="40"/>
      <c r="G420" s="40"/>
      <c r="H420" s="40"/>
      <c r="I420" s="41"/>
      <c r="J420" s="41"/>
      <c r="K420" s="41"/>
    </row>
    <row r="421" spans="1:11">
      <c r="A421" s="27" t="s">
        <v>26</v>
      </c>
      <c r="B421" s="28" t="s">
        <v>27</v>
      </c>
      <c r="C421" s="29">
        <v>120329158.98</v>
      </c>
      <c r="D421" s="29">
        <v>124699198</v>
      </c>
      <c r="E421" s="29">
        <v>122012329</v>
      </c>
      <c r="F421" s="29">
        <v>122870133.43000001</v>
      </c>
      <c r="G421" s="29">
        <f>F421-C421</f>
        <v>2540974.450000003</v>
      </c>
      <c r="H421" s="29">
        <f>E421-F421</f>
        <v>-857804.43000000715</v>
      </c>
      <c r="I421" s="30">
        <f>IF(ISERROR(F421/C421),0,F421/C421*100-100)</f>
        <v>2.1116863705681936</v>
      </c>
      <c r="J421" s="30">
        <f>IF(ISERROR(F421/E421),0,F421/E421*100)</f>
        <v>100.70304733712607</v>
      </c>
      <c r="K421" s="30">
        <f>IF(ISERROR(F421/D421),0,F421/D421*100)</f>
        <v>98.533218657909899</v>
      </c>
    </row>
    <row r="422" spans="1:11" ht="25.5">
      <c r="A422" s="33" t="s">
        <v>69</v>
      </c>
      <c r="B422" s="28" t="s">
        <v>70</v>
      </c>
      <c r="C422" s="29">
        <v>984721.98</v>
      </c>
      <c r="D422" s="29">
        <v>912416</v>
      </c>
      <c r="E422" s="29">
        <v>912416</v>
      </c>
      <c r="F422" s="29">
        <v>948446.56</v>
      </c>
      <c r="G422" s="29">
        <f>F422-C422</f>
        <v>-36275.419999999925</v>
      </c>
      <c r="H422" s="29">
        <f>E422-F422</f>
        <v>-36030.560000000056</v>
      </c>
      <c r="I422" s="30">
        <f>IF(ISERROR(F422/C422),0,F422/C422*100-100)</f>
        <v>-3.6838235295610957</v>
      </c>
      <c r="J422" s="30">
        <f>IF(ISERROR(F422/E422),0,F422/E422*100)</f>
        <v>103.94891803738646</v>
      </c>
      <c r="K422" s="30">
        <f>IF(ISERROR(F422/D422),0,F422/D422*100)</f>
        <v>103.94891803738646</v>
      </c>
    </row>
    <row r="423" spans="1:11">
      <c r="A423" s="33" t="s">
        <v>71</v>
      </c>
      <c r="B423" s="28" t="s">
        <v>72</v>
      </c>
      <c r="C423" s="29">
        <v>21102</v>
      </c>
      <c r="D423" s="29">
        <v>130194</v>
      </c>
      <c r="E423" s="29">
        <v>0</v>
      </c>
      <c r="F423" s="29">
        <v>130194</v>
      </c>
      <c r="G423" s="29">
        <f>F423-C423</f>
        <v>109092</v>
      </c>
      <c r="H423" s="29">
        <f>E423-F423</f>
        <v>-130194</v>
      </c>
      <c r="I423" s="30">
        <f>IF(ISERROR(F423/C423),0,F423/C423*100-100)</f>
        <v>516.97469434176855</v>
      </c>
      <c r="J423" s="30">
        <f>IF(ISERROR(F423/E423),0,F423/E423*100)</f>
        <v>0</v>
      </c>
      <c r="K423" s="30">
        <f>IF(ISERROR(F423/D423),0,F423/D423*100)</f>
        <v>100</v>
      </c>
    </row>
    <row r="424" spans="1:11">
      <c r="A424" s="34" t="s">
        <v>73</v>
      </c>
      <c r="B424" s="28" t="s">
        <v>74</v>
      </c>
      <c r="C424" s="29">
        <v>0</v>
      </c>
      <c r="D424" s="29">
        <v>130194</v>
      </c>
      <c r="E424" s="29">
        <v>0</v>
      </c>
      <c r="F424" s="29">
        <v>130194</v>
      </c>
      <c r="G424" s="29">
        <f>F424-C424</f>
        <v>130194</v>
      </c>
      <c r="H424" s="29">
        <f>E424-F424</f>
        <v>-130194</v>
      </c>
      <c r="I424" s="30">
        <f>IF(ISERROR(F424/C424),0,F424/C424*100-100)</f>
        <v>0</v>
      </c>
      <c r="J424" s="30">
        <f>IF(ISERROR(F424/E424),0,F424/E424*100)</f>
        <v>0</v>
      </c>
      <c r="K424" s="30">
        <f>IF(ISERROR(F424/D424),0,F424/D424*100)</f>
        <v>100</v>
      </c>
    </row>
    <row r="425" spans="1:11">
      <c r="A425" s="35" t="s">
        <v>75</v>
      </c>
      <c r="B425" s="28" t="s">
        <v>76</v>
      </c>
      <c r="C425" s="29">
        <v>0</v>
      </c>
      <c r="D425" s="29">
        <v>130194</v>
      </c>
      <c r="E425" s="29">
        <v>0</v>
      </c>
      <c r="F425" s="29">
        <v>130194</v>
      </c>
      <c r="G425" s="29">
        <f>F425-C425</f>
        <v>130194</v>
      </c>
      <c r="H425" s="29">
        <f>E425-F425</f>
        <v>-130194</v>
      </c>
      <c r="I425" s="30">
        <f>IF(ISERROR(F425/C425),0,F425/C425*100-100)</f>
        <v>0</v>
      </c>
      <c r="J425" s="30">
        <f>IF(ISERROR(F425/E425),0,F425/E425*100)</f>
        <v>0</v>
      </c>
      <c r="K425" s="30">
        <f>IF(ISERROR(F425/D425),0,F425/D425*100)</f>
        <v>100</v>
      </c>
    </row>
    <row r="426" spans="1:11" ht="25.5">
      <c r="A426" s="36" t="s">
        <v>77</v>
      </c>
      <c r="B426" s="28" t="s">
        <v>78</v>
      </c>
      <c r="C426" s="29">
        <v>0</v>
      </c>
      <c r="D426" s="29">
        <v>130194</v>
      </c>
      <c r="E426" s="29">
        <v>0</v>
      </c>
      <c r="F426" s="29">
        <v>130194</v>
      </c>
      <c r="G426" s="29">
        <f>F426-C426</f>
        <v>130194</v>
      </c>
      <c r="H426" s="29">
        <f>E426-F426</f>
        <v>-130194</v>
      </c>
      <c r="I426" s="30">
        <f>IF(ISERROR(F426/C426),0,F426/C426*100-100)</f>
        <v>0</v>
      </c>
      <c r="J426" s="30">
        <f>IF(ISERROR(F426/E426),0,F426/E426*100)</f>
        <v>0</v>
      </c>
      <c r="K426" s="30">
        <f>IF(ISERROR(F426/D426),0,F426/D426*100)</f>
        <v>100</v>
      </c>
    </row>
    <row r="427" spans="1:11" ht="25.5">
      <c r="A427" s="37" t="s">
        <v>79</v>
      </c>
      <c r="B427" s="28" t="s">
        <v>80</v>
      </c>
      <c r="C427" s="29">
        <v>0</v>
      </c>
      <c r="D427" s="29">
        <v>130194</v>
      </c>
      <c r="E427" s="29">
        <v>0</v>
      </c>
      <c r="F427" s="29">
        <v>130194</v>
      </c>
      <c r="G427" s="29">
        <f>F427-C427</f>
        <v>130194</v>
      </c>
      <c r="H427" s="29">
        <f>E427-F427</f>
        <v>-130194</v>
      </c>
      <c r="I427" s="30">
        <f>IF(ISERROR(F427/C427),0,F427/C427*100-100)</f>
        <v>0</v>
      </c>
      <c r="J427" s="30">
        <f>IF(ISERROR(F427/E427),0,F427/E427*100)</f>
        <v>0</v>
      </c>
      <c r="K427" s="30">
        <f>IF(ISERROR(F427/D427),0,F427/D427*100)</f>
        <v>100</v>
      </c>
    </row>
    <row r="428" spans="1:11" ht="25.5">
      <c r="A428" s="34" t="s">
        <v>303</v>
      </c>
      <c r="B428" s="28" t="s">
        <v>304</v>
      </c>
      <c r="C428" s="29">
        <v>21102</v>
      </c>
      <c r="D428" s="29">
        <v>0</v>
      </c>
      <c r="E428" s="29">
        <v>0</v>
      </c>
      <c r="F428" s="29">
        <v>0</v>
      </c>
      <c r="G428" s="29">
        <f>F428-C428</f>
        <v>-21102</v>
      </c>
      <c r="H428" s="29">
        <f>E428-F428</f>
        <v>0</v>
      </c>
      <c r="I428" s="30">
        <f>IF(ISERROR(F428/C428),0,F428/C428*100-100)</f>
        <v>-100</v>
      </c>
      <c r="J428" s="30">
        <f>IF(ISERROR(F428/E428),0,F428/E428*100)</f>
        <v>0</v>
      </c>
      <c r="K428" s="30">
        <f>IF(ISERROR(F428/D428),0,F428/D428*100)</f>
        <v>0</v>
      </c>
    </row>
    <row r="429" spans="1:11" ht="38.25">
      <c r="A429" s="35" t="s">
        <v>305</v>
      </c>
      <c r="B429" s="28" t="s">
        <v>306</v>
      </c>
      <c r="C429" s="29">
        <v>21102</v>
      </c>
      <c r="D429" s="29">
        <v>0</v>
      </c>
      <c r="E429" s="29">
        <v>0</v>
      </c>
      <c r="F429" s="29">
        <v>0</v>
      </c>
      <c r="G429" s="29">
        <f>F429-C429</f>
        <v>-21102</v>
      </c>
      <c r="H429" s="29">
        <f>E429-F429</f>
        <v>0</v>
      </c>
      <c r="I429" s="30">
        <f>IF(ISERROR(F429/C429),0,F429/C429*100-100)</f>
        <v>-100</v>
      </c>
      <c r="J429" s="30">
        <f>IF(ISERROR(F429/E429),0,F429/E429*100)</f>
        <v>0</v>
      </c>
      <c r="K429" s="30">
        <f>IF(ISERROR(F429/D429),0,F429/D429*100)</f>
        <v>0</v>
      </c>
    </row>
    <row r="430" spans="1:11" ht="51">
      <c r="A430" s="36" t="s">
        <v>478</v>
      </c>
      <c r="B430" s="28" t="s">
        <v>479</v>
      </c>
      <c r="C430" s="29">
        <v>21102</v>
      </c>
      <c r="D430" s="29">
        <v>0</v>
      </c>
      <c r="E430" s="29">
        <v>0</v>
      </c>
      <c r="F430" s="29">
        <v>0</v>
      </c>
      <c r="G430" s="29">
        <f>F430-C430</f>
        <v>-21102</v>
      </c>
      <c r="H430" s="29">
        <f>E430-F430</f>
        <v>0</v>
      </c>
      <c r="I430" s="30">
        <f>IF(ISERROR(F430/C430),0,F430/C430*100-100)</f>
        <v>-100</v>
      </c>
      <c r="J430" s="30">
        <f>IF(ISERROR(F430/E430),0,F430/E430*100)</f>
        <v>0</v>
      </c>
      <c r="K430" s="30">
        <f>IF(ISERROR(F430/D430),0,F430/D430*100)</f>
        <v>0</v>
      </c>
    </row>
    <row r="431" spans="1:11">
      <c r="A431" s="33" t="s">
        <v>28</v>
      </c>
      <c r="B431" s="28" t="s">
        <v>29</v>
      </c>
      <c r="C431" s="29">
        <v>119323335</v>
      </c>
      <c r="D431" s="29">
        <v>123656588</v>
      </c>
      <c r="E431" s="29">
        <v>121099913</v>
      </c>
      <c r="F431" s="29">
        <v>121791492.87</v>
      </c>
      <c r="G431" s="29">
        <f>F431-C431</f>
        <v>2468157.8700000048</v>
      </c>
      <c r="H431" s="29">
        <f>E431-F431</f>
        <v>-691579.87000000477</v>
      </c>
      <c r="I431" s="30">
        <f>IF(ISERROR(F431/C431),0,F431/C431*100-100)</f>
        <v>2.0684620237944245</v>
      </c>
      <c r="J431" s="30">
        <f>IF(ISERROR(F431/E431),0,F431/E431*100)</f>
        <v>100.57108205354368</v>
      </c>
      <c r="K431" s="30">
        <f>IF(ISERROR(F431/D431),0,F431/D431*100)</f>
        <v>98.491713898817906</v>
      </c>
    </row>
    <row r="432" spans="1:11">
      <c r="A432" s="34" t="s">
        <v>30</v>
      </c>
      <c r="B432" s="28" t="s">
        <v>31</v>
      </c>
      <c r="C432" s="29">
        <v>119323335</v>
      </c>
      <c r="D432" s="29">
        <v>123656588</v>
      </c>
      <c r="E432" s="29">
        <v>121099913</v>
      </c>
      <c r="F432" s="29">
        <v>121791492.87</v>
      </c>
      <c r="G432" s="29">
        <f>F432-C432</f>
        <v>2468157.8700000048</v>
      </c>
      <c r="H432" s="29">
        <f>E432-F432</f>
        <v>-691579.87000000477</v>
      </c>
      <c r="I432" s="30">
        <f>IF(ISERROR(F432/C432),0,F432/C432*100-100)</f>
        <v>2.0684620237944245</v>
      </c>
      <c r="J432" s="30">
        <f>IF(ISERROR(F432/E432),0,F432/E432*100)</f>
        <v>100.57108205354368</v>
      </c>
      <c r="K432" s="30">
        <f>IF(ISERROR(F432/D432),0,F432/D432*100)</f>
        <v>98.491713898817906</v>
      </c>
    </row>
    <row r="433" spans="1:11">
      <c r="A433" s="27" t="s">
        <v>32</v>
      </c>
      <c r="B433" s="28" t="s">
        <v>33</v>
      </c>
      <c r="C433" s="29">
        <v>120256007.38</v>
      </c>
      <c r="D433" s="29">
        <v>125041236</v>
      </c>
      <c r="E433" s="29">
        <v>122012329</v>
      </c>
      <c r="F433" s="29">
        <v>122944330.20999999</v>
      </c>
      <c r="G433" s="29">
        <f>F433-C433</f>
        <v>2688322.8299999982</v>
      </c>
      <c r="H433" s="29">
        <f>E433-F433</f>
        <v>-932001.20999999344</v>
      </c>
      <c r="I433" s="30">
        <f>IF(ISERROR(F433/C433),0,F433/C433*100-100)</f>
        <v>2.235499821231457</v>
      </c>
      <c r="J433" s="30">
        <f>IF(ISERROR(F433/E433),0,F433/E433*100)</f>
        <v>100.76385822452418</v>
      </c>
      <c r="K433" s="30">
        <f>IF(ISERROR(F433/D433),0,F433/D433*100)</f>
        <v>98.323028580747547</v>
      </c>
    </row>
    <row r="434" spans="1:11">
      <c r="A434" s="33" t="s">
        <v>34</v>
      </c>
      <c r="B434" s="28" t="s">
        <v>35</v>
      </c>
      <c r="C434" s="29">
        <v>117533292.62</v>
      </c>
      <c r="D434" s="29">
        <v>121128308</v>
      </c>
      <c r="E434" s="29">
        <v>119556031</v>
      </c>
      <c r="F434" s="29">
        <v>120076352.98</v>
      </c>
      <c r="G434" s="29">
        <f>F434-C434</f>
        <v>2543060.3599999994</v>
      </c>
      <c r="H434" s="29">
        <f>E434-F434</f>
        <v>-520321.98000000417</v>
      </c>
      <c r="I434" s="30">
        <f>IF(ISERROR(F434/C434),0,F434/C434*100-100)</f>
        <v>2.1636936252794641</v>
      </c>
      <c r="J434" s="30">
        <f>IF(ISERROR(F434/E434),0,F434/E434*100)</f>
        <v>100.43521182130912</v>
      </c>
      <c r="K434" s="30">
        <f>IF(ISERROR(F434/D434),0,F434/D434*100)</f>
        <v>99.131536601667065</v>
      </c>
    </row>
    <row r="435" spans="1:11">
      <c r="A435" s="34" t="s">
        <v>36</v>
      </c>
      <c r="B435" s="28" t="s">
        <v>37</v>
      </c>
      <c r="C435" s="29">
        <v>117506035.75</v>
      </c>
      <c r="D435" s="29">
        <v>121080919</v>
      </c>
      <c r="E435" s="29">
        <v>119556031</v>
      </c>
      <c r="F435" s="29">
        <v>120031309.8</v>
      </c>
      <c r="G435" s="29">
        <f>F435-C435</f>
        <v>2525274.049999997</v>
      </c>
      <c r="H435" s="29">
        <f>E435-F435</f>
        <v>-475278.79999999702</v>
      </c>
      <c r="I435" s="30">
        <f>IF(ISERROR(F435/C435),0,F435/C435*100-100)</f>
        <v>2.1490590112091184</v>
      </c>
      <c r="J435" s="30">
        <f>IF(ISERROR(F435/E435),0,F435/E435*100)</f>
        <v>100.39753644883042</v>
      </c>
      <c r="K435" s="30">
        <f>IF(ISERROR(F435/D435),0,F435/D435*100)</f>
        <v>99.133134098527947</v>
      </c>
    </row>
    <row r="436" spans="1:11">
      <c r="A436" s="35" t="s">
        <v>38</v>
      </c>
      <c r="B436" s="28" t="s">
        <v>39</v>
      </c>
      <c r="C436" s="29">
        <v>105995354.25</v>
      </c>
      <c r="D436" s="29">
        <v>107865626</v>
      </c>
      <c r="E436" s="29">
        <v>107920927</v>
      </c>
      <c r="F436" s="29">
        <v>107712371.7</v>
      </c>
      <c r="G436" s="29">
        <f>F436-C436</f>
        <v>1717017.450000003</v>
      </c>
      <c r="H436" s="29">
        <f>E436-F436</f>
        <v>208555.29999999702</v>
      </c>
      <c r="I436" s="30">
        <f>IF(ISERROR(F436/C436),0,F436/C436*100-100)</f>
        <v>1.6198987796675084</v>
      </c>
      <c r="J436" s="30">
        <f>IF(ISERROR(F436/E436),0,F436/E436*100)</f>
        <v>99.806751752604953</v>
      </c>
      <c r="K436" s="30">
        <f>IF(ISERROR(F436/D436),0,F436/D436*100)</f>
        <v>99.857921095270896</v>
      </c>
    </row>
    <row r="437" spans="1:11">
      <c r="A437" s="35" t="s">
        <v>40</v>
      </c>
      <c r="B437" s="28" t="s">
        <v>41</v>
      </c>
      <c r="C437" s="29">
        <v>11510681.5</v>
      </c>
      <c r="D437" s="29">
        <v>13215293</v>
      </c>
      <c r="E437" s="29">
        <v>11635104</v>
      </c>
      <c r="F437" s="29">
        <v>12318938.1</v>
      </c>
      <c r="G437" s="29">
        <f>F437-C437</f>
        <v>808256.59999999963</v>
      </c>
      <c r="H437" s="29">
        <f>E437-F437</f>
        <v>-683834.09999999963</v>
      </c>
      <c r="I437" s="30">
        <f>IF(ISERROR(F437/C437),0,F437/C437*100-100)</f>
        <v>7.0217962333507273</v>
      </c>
      <c r="J437" s="30">
        <f>IF(ISERROR(F437/E437),0,F437/E437*100)</f>
        <v>105.87733551844487</v>
      </c>
      <c r="K437" s="30">
        <f>IF(ISERROR(F437/D437),0,F437/D437*100)</f>
        <v>93.217290755490623</v>
      </c>
    </row>
    <row r="438" spans="1:11">
      <c r="A438" s="36" t="s">
        <v>42</v>
      </c>
      <c r="B438" s="28" t="s">
        <v>43</v>
      </c>
      <c r="C438" s="29">
        <v>50655.8</v>
      </c>
      <c r="D438" s="29">
        <v>0</v>
      </c>
      <c r="E438" s="29">
        <v>0</v>
      </c>
      <c r="F438" s="29">
        <v>94215.67</v>
      </c>
      <c r="G438" s="29">
        <f>F438-C438</f>
        <v>43559.869999999995</v>
      </c>
      <c r="H438" s="29">
        <f>E438-F438</f>
        <v>-94215.67</v>
      </c>
      <c r="I438" s="30">
        <f>IF(ISERROR(F438/C438),0,F438/C438*100-100)</f>
        <v>85.991870624884001</v>
      </c>
      <c r="J438" s="30">
        <f>IF(ISERROR(F438/E438),0,F438/E438*100)</f>
        <v>0</v>
      </c>
      <c r="K438" s="30">
        <f>IF(ISERROR(F438/D438),0,F438/D438*100)</f>
        <v>0</v>
      </c>
    </row>
    <row r="439" spans="1:11">
      <c r="A439" s="34" t="s">
        <v>44</v>
      </c>
      <c r="B439" s="28" t="s">
        <v>45</v>
      </c>
      <c r="C439" s="29">
        <v>2160</v>
      </c>
      <c r="D439" s="29">
        <v>5106</v>
      </c>
      <c r="E439" s="29">
        <v>0</v>
      </c>
      <c r="F439" s="29">
        <v>5105</v>
      </c>
      <c r="G439" s="29">
        <f>F439-C439</f>
        <v>2945</v>
      </c>
      <c r="H439" s="29">
        <f>E439-F439</f>
        <v>-5105</v>
      </c>
      <c r="I439" s="30">
        <f>IF(ISERROR(F439/C439),0,F439/C439*100-100)</f>
        <v>136.34259259259261</v>
      </c>
      <c r="J439" s="30">
        <f>IF(ISERROR(F439/E439),0,F439/E439*100)</f>
        <v>0</v>
      </c>
      <c r="K439" s="30">
        <f>IF(ISERROR(F439/D439),0,F439/D439*100)</f>
        <v>99.980415197806508</v>
      </c>
    </row>
    <row r="440" spans="1:11">
      <c r="A440" s="35" t="s">
        <v>48</v>
      </c>
      <c r="B440" s="28" t="s">
        <v>49</v>
      </c>
      <c r="C440" s="29">
        <v>2160</v>
      </c>
      <c r="D440" s="29">
        <v>5106</v>
      </c>
      <c r="E440" s="29">
        <v>0</v>
      </c>
      <c r="F440" s="29">
        <v>5105</v>
      </c>
      <c r="G440" s="29">
        <f>F440-C440</f>
        <v>2945</v>
      </c>
      <c r="H440" s="29">
        <f>E440-F440</f>
        <v>-5105</v>
      </c>
      <c r="I440" s="30">
        <f>IF(ISERROR(F440/C440),0,F440/C440*100-100)</f>
        <v>136.34259259259261</v>
      </c>
      <c r="J440" s="30">
        <f>IF(ISERROR(F440/E440),0,F440/E440*100)</f>
        <v>0</v>
      </c>
      <c r="K440" s="30">
        <f>IF(ISERROR(F440/D440),0,F440/D440*100)</f>
        <v>99.980415197806508</v>
      </c>
    </row>
    <row r="441" spans="1:11" ht="25.5">
      <c r="A441" s="34" t="s">
        <v>50</v>
      </c>
      <c r="B441" s="28" t="s">
        <v>51</v>
      </c>
      <c r="C441" s="29">
        <v>25096.87</v>
      </c>
      <c r="D441" s="29">
        <v>42283</v>
      </c>
      <c r="E441" s="29">
        <v>0</v>
      </c>
      <c r="F441" s="29">
        <v>39938.18</v>
      </c>
      <c r="G441" s="29">
        <f>F441-C441</f>
        <v>14841.310000000001</v>
      </c>
      <c r="H441" s="29">
        <f>E441-F441</f>
        <v>-39938.18</v>
      </c>
      <c r="I441" s="30">
        <f>IF(ISERROR(F441/C441),0,F441/C441*100-100)</f>
        <v>59.136099441882607</v>
      </c>
      <c r="J441" s="30">
        <f>IF(ISERROR(F441/E441),0,F441/E441*100)</f>
        <v>0</v>
      </c>
      <c r="K441" s="30">
        <f>IF(ISERROR(F441/D441),0,F441/D441*100)</f>
        <v>94.454461603954314</v>
      </c>
    </row>
    <row r="442" spans="1:11">
      <c r="A442" s="35" t="s">
        <v>52</v>
      </c>
      <c r="B442" s="28" t="s">
        <v>53</v>
      </c>
      <c r="C442" s="29">
        <v>25096.87</v>
      </c>
      <c r="D442" s="29">
        <v>42283</v>
      </c>
      <c r="E442" s="29">
        <v>0</v>
      </c>
      <c r="F442" s="29">
        <v>39938.18</v>
      </c>
      <c r="G442" s="29">
        <f>F442-C442</f>
        <v>14841.310000000001</v>
      </c>
      <c r="H442" s="29">
        <f>E442-F442</f>
        <v>-39938.18</v>
      </c>
      <c r="I442" s="30">
        <f>IF(ISERROR(F442/C442),0,F442/C442*100-100)</f>
        <v>59.136099441882607</v>
      </c>
      <c r="J442" s="30">
        <f>IF(ISERROR(F442/E442),0,F442/E442*100)</f>
        <v>0</v>
      </c>
      <c r="K442" s="30">
        <f>IF(ISERROR(F442/D442),0,F442/D442*100)</f>
        <v>94.454461603954314</v>
      </c>
    </row>
    <row r="443" spans="1:11" ht="25.5">
      <c r="A443" s="36" t="s">
        <v>54</v>
      </c>
      <c r="B443" s="28" t="s">
        <v>55</v>
      </c>
      <c r="C443" s="29">
        <v>25096.87</v>
      </c>
      <c r="D443" s="29">
        <v>42283</v>
      </c>
      <c r="E443" s="29">
        <v>0</v>
      </c>
      <c r="F443" s="29">
        <v>39938.18</v>
      </c>
      <c r="G443" s="29">
        <f>F443-C443</f>
        <v>14841.310000000001</v>
      </c>
      <c r="H443" s="29">
        <f>E443-F443</f>
        <v>-39938.18</v>
      </c>
      <c r="I443" s="30">
        <f>IF(ISERROR(F443/C443),0,F443/C443*100-100)</f>
        <v>59.136099441882607</v>
      </c>
      <c r="J443" s="30">
        <f>IF(ISERROR(F443/E443),0,F443/E443*100)</f>
        <v>0</v>
      </c>
      <c r="K443" s="30">
        <f>IF(ISERROR(F443/D443),0,F443/D443*100)</f>
        <v>94.454461603954314</v>
      </c>
    </row>
    <row r="444" spans="1:11" ht="25.5">
      <c r="A444" s="37" t="s">
        <v>56</v>
      </c>
      <c r="B444" s="28" t="s">
        <v>57</v>
      </c>
      <c r="C444" s="29">
        <v>25096.87</v>
      </c>
      <c r="D444" s="29">
        <v>42283</v>
      </c>
      <c r="E444" s="29">
        <v>0</v>
      </c>
      <c r="F444" s="29">
        <v>39938.18</v>
      </c>
      <c r="G444" s="29">
        <f>F444-C444</f>
        <v>14841.310000000001</v>
      </c>
      <c r="H444" s="29">
        <f>E444-F444</f>
        <v>-39938.18</v>
      </c>
      <c r="I444" s="30">
        <f>IF(ISERROR(F444/C444),0,F444/C444*100-100)</f>
        <v>59.136099441882607</v>
      </c>
      <c r="J444" s="30">
        <f>IF(ISERROR(F444/E444),0,F444/E444*100)</f>
        <v>0</v>
      </c>
      <c r="K444" s="30">
        <f>IF(ISERROR(F444/D444),0,F444/D444*100)</f>
        <v>94.454461603954314</v>
      </c>
    </row>
    <row r="445" spans="1:11">
      <c r="A445" s="33" t="s">
        <v>58</v>
      </c>
      <c r="B445" s="28" t="s">
        <v>59</v>
      </c>
      <c r="C445" s="29">
        <v>2722714.76</v>
      </c>
      <c r="D445" s="29">
        <v>3912928</v>
      </c>
      <c r="E445" s="29">
        <v>2456298</v>
      </c>
      <c r="F445" s="29">
        <v>2867977.23</v>
      </c>
      <c r="G445" s="29">
        <f>F445-C445</f>
        <v>145262.4700000002</v>
      </c>
      <c r="H445" s="29">
        <f>E445-F445</f>
        <v>-411679.23</v>
      </c>
      <c r="I445" s="30">
        <f>IF(ISERROR(F445/C445),0,F445/C445*100-100)</f>
        <v>5.335207056357234</v>
      </c>
      <c r="J445" s="30">
        <f>IF(ISERROR(F445/E445),0,F445/E445*100)</f>
        <v>116.76015003065589</v>
      </c>
      <c r="K445" s="30">
        <f>IF(ISERROR(F445/D445),0,F445/D445*100)</f>
        <v>73.294914447697479</v>
      </c>
    </row>
    <row r="446" spans="1:11">
      <c r="A446" s="34" t="s">
        <v>60</v>
      </c>
      <c r="B446" s="28" t="s">
        <v>61</v>
      </c>
      <c r="C446" s="29">
        <v>2722714.76</v>
      </c>
      <c r="D446" s="29">
        <v>3912928</v>
      </c>
      <c r="E446" s="29">
        <v>2456298</v>
      </c>
      <c r="F446" s="29">
        <v>2867977.23</v>
      </c>
      <c r="G446" s="29">
        <f>F446-C446</f>
        <v>145262.4700000002</v>
      </c>
      <c r="H446" s="29">
        <f>E446-F446</f>
        <v>-411679.23</v>
      </c>
      <c r="I446" s="30">
        <f>IF(ISERROR(F446/C446),0,F446/C446*100-100)</f>
        <v>5.335207056357234</v>
      </c>
      <c r="J446" s="30">
        <f>IF(ISERROR(F446/E446),0,F446/E446*100)</f>
        <v>116.76015003065589</v>
      </c>
      <c r="K446" s="30">
        <f>IF(ISERROR(F446/D446),0,F446/D446*100)</f>
        <v>73.294914447697479</v>
      </c>
    </row>
    <row r="447" spans="1:11">
      <c r="A447" s="27"/>
      <c r="B447" s="28" t="s">
        <v>87</v>
      </c>
      <c r="C447" s="29">
        <v>73151.600000000006</v>
      </c>
      <c r="D447" s="29">
        <v>-342038</v>
      </c>
      <c r="E447" s="29">
        <v>0</v>
      </c>
      <c r="F447" s="29">
        <v>-74196.78</v>
      </c>
      <c r="G447" s="29">
        <f>F447-C447</f>
        <v>-147348.38</v>
      </c>
      <c r="H447" s="29">
        <f>E447-F447</f>
        <v>74196.78</v>
      </c>
      <c r="I447" s="30">
        <f>IF(ISERROR(F447/C447),0,F447/C447*100-100)</f>
        <v>-201.42878624664394</v>
      </c>
      <c r="J447" s="30">
        <f>IF(ISERROR(F447/E447),0,F447/E447*100)</f>
        <v>0</v>
      </c>
      <c r="K447" s="30">
        <f>IF(ISERROR(F447/D447),0,F447/D447*100)</f>
        <v>21.692554628433097</v>
      </c>
    </row>
    <row r="448" spans="1:11">
      <c r="A448" s="27" t="s">
        <v>88</v>
      </c>
      <c r="B448" s="28" t="s">
        <v>89</v>
      </c>
      <c r="C448" s="29">
        <v>-73151.600000000006</v>
      </c>
      <c r="D448" s="29">
        <v>342038</v>
      </c>
      <c r="E448" s="29">
        <v>0</v>
      </c>
      <c r="F448" s="29">
        <v>74196.78</v>
      </c>
      <c r="G448" s="29">
        <f>F448-C448</f>
        <v>147348.38</v>
      </c>
      <c r="H448" s="29">
        <f>E448-F448</f>
        <v>-74196.78</v>
      </c>
      <c r="I448" s="30">
        <f>IF(ISERROR(F448/C448),0,F448/C448*100-100)</f>
        <v>-201.42878624664394</v>
      </c>
      <c r="J448" s="30">
        <f>IF(ISERROR(F448/E448),0,F448/E448*100)</f>
        <v>0</v>
      </c>
      <c r="K448" s="30">
        <f>IF(ISERROR(F448/D448),0,F448/D448*100)</f>
        <v>21.692554628433097</v>
      </c>
    </row>
    <row r="449" spans="1:11">
      <c r="A449" s="33" t="s">
        <v>90</v>
      </c>
      <c r="B449" s="28" t="s">
        <v>91</v>
      </c>
      <c r="C449" s="29">
        <v>-73151.600000000006</v>
      </c>
      <c r="D449" s="29">
        <v>342038</v>
      </c>
      <c r="E449" s="29">
        <v>0</v>
      </c>
      <c r="F449" s="29">
        <v>74196.78</v>
      </c>
      <c r="G449" s="29">
        <f>F449-C449</f>
        <v>147348.38</v>
      </c>
      <c r="H449" s="29">
        <f>E449-F449</f>
        <v>-74196.78</v>
      </c>
      <c r="I449" s="30">
        <f>IF(ISERROR(F449/C449),0,F449/C449*100-100)</f>
        <v>-201.42878624664394</v>
      </c>
      <c r="J449" s="30">
        <f>IF(ISERROR(F449/E449),0,F449/E449*100)</f>
        <v>0</v>
      </c>
      <c r="K449" s="30">
        <f>IF(ISERROR(F449/D449),0,F449/D449*100)</f>
        <v>21.692554628433097</v>
      </c>
    </row>
    <row r="450" spans="1:11" ht="25.5">
      <c r="A450" s="34" t="s">
        <v>92</v>
      </c>
      <c r="B450" s="28" t="s">
        <v>93</v>
      </c>
      <c r="C450" s="29">
        <v>-268885.63</v>
      </c>
      <c r="D450" s="29">
        <v>342038</v>
      </c>
      <c r="E450" s="29">
        <v>0</v>
      </c>
      <c r="F450" s="29">
        <v>-342037.23</v>
      </c>
      <c r="G450" s="29">
        <f>F450-C450</f>
        <v>-73151.599999999977</v>
      </c>
      <c r="H450" s="29">
        <f>E450-F450</f>
        <v>342037.23</v>
      </c>
      <c r="I450" s="30">
        <f>IF(ISERROR(F450/C450),0,F450/C450*100-100)</f>
        <v>27.205470221670083</v>
      </c>
      <c r="J450" s="30">
        <f>IF(ISERROR(F450/E450),0,F450/E450*100)</f>
        <v>0</v>
      </c>
      <c r="K450" s="30">
        <f>IF(ISERROR(F450/D450),0,F450/D450*100)</f>
        <v>-99.999774878814634</v>
      </c>
    </row>
    <row r="451" spans="1:11" s="42" customFormat="1">
      <c r="A451" s="43" t="s">
        <v>956</v>
      </c>
      <c r="B451" s="39" t="s">
        <v>957</v>
      </c>
      <c r="C451" s="40"/>
      <c r="D451" s="40"/>
      <c r="E451" s="40"/>
      <c r="F451" s="40"/>
      <c r="G451" s="40"/>
      <c r="H451" s="40"/>
      <c r="I451" s="41"/>
      <c r="J451" s="41"/>
      <c r="K451" s="41"/>
    </row>
    <row r="452" spans="1:11">
      <c r="A452" s="27" t="s">
        <v>26</v>
      </c>
      <c r="B452" s="28" t="s">
        <v>27</v>
      </c>
      <c r="C452" s="29">
        <v>5472643.3899999997</v>
      </c>
      <c r="D452" s="29">
        <v>5591893</v>
      </c>
      <c r="E452" s="29">
        <v>5302678</v>
      </c>
      <c r="F452" s="29">
        <v>5525684.71</v>
      </c>
      <c r="G452" s="29">
        <f>F452-C452</f>
        <v>53041.320000000298</v>
      </c>
      <c r="H452" s="29">
        <f>E452-F452</f>
        <v>-223006.70999999996</v>
      </c>
      <c r="I452" s="30">
        <f>IF(ISERROR(F452/C452),0,F452/C452*100-100)</f>
        <v>0.96920841027063886</v>
      </c>
      <c r="J452" s="30">
        <f>IF(ISERROR(F452/E452),0,F452/E452*100)</f>
        <v>104.20554878120075</v>
      </c>
      <c r="K452" s="30">
        <f>IF(ISERROR(F452/D452),0,F452/D452*100)</f>
        <v>98.815995048546171</v>
      </c>
    </row>
    <row r="453" spans="1:11" ht="25.5">
      <c r="A453" s="33" t="s">
        <v>69</v>
      </c>
      <c r="B453" s="28" t="s">
        <v>70</v>
      </c>
      <c r="C453" s="29">
        <v>91412.78</v>
      </c>
      <c r="D453" s="29">
        <v>138977</v>
      </c>
      <c r="E453" s="29">
        <v>138977</v>
      </c>
      <c r="F453" s="29">
        <v>72768.710000000006</v>
      </c>
      <c r="G453" s="29">
        <f>F453-C453</f>
        <v>-18644.069999999992</v>
      </c>
      <c r="H453" s="29">
        <f>E453-F453</f>
        <v>66208.289999999994</v>
      </c>
      <c r="I453" s="30">
        <f>IF(ISERROR(F453/C453),0,F453/C453*100-100)</f>
        <v>-20.395474243316954</v>
      </c>
      <c r="J453" s="30">
        <f>IF(ISERROR(F453/E453),0,F453/E453*100)</f>
        <v>52.360253854954422</v>
      </c>
      <c r="K453" s="30">
        <f>IF(ISERROR(F453/D453),0,F453/D453*100)</f>
        <v>52.360253854954422</v>
      </c>
    </row>
    <row r="454" spans="1:11">
      <c r="A454" s="33" t="s">
        <v>71</v>
      </c>
      <c r="B454" s="28" t="s">
        <v>72</v>
      </c>
      <c r="C454" s="29">
        <v>159128</v>
      </c>
      <c r="D454" s="29">
        <v>229255</v>
      </c>
      <c r="E454" s="29">
        <v>0</v>
      </c>
      <c r="F454" s="29">
        <v>229255</v>
      </c>
      <c r="G454" s="29">
        <f>F454-C454</f>
        <v>70127</v>
      </c>
      <c r="H454" s="29">
        <f>E454-F454</f>
        <v>-229255</v>
      </c>
      <c r="I454" s="30">
        <f>IF(ISERROR(F454/C454),0,F454/C454*100-100)</f>
        <v>44.069554069679754</v>
      </c>
      <c r="J454" s="30">
        <f>IF(ISERROR(F454/E454),0,F454/E454*100)</f>
        <v>0</v>
      </c>
      <c r="K454" s="30">
        <f>IF(ISERROR(F454/D454),0,F454/D454*100)</f>
        <v>100</v>
      </c>
    </row>
    <row r="455" spans="1:11">
      <c r="A455" s="34" t="s">
        <v>73</v>
      </c>
      <c r="B455" s="28" t="s">
        <v>74</v>
      </c>
      <c r="C455" s="29">
        <v>159128</v>
      </c>
      <c r="D455" s="29">
        <v>229255</v>
      </c>
      <c r="E455" s="29">
        <v>0</v>
      </c>
      <c r="F455" s="29">
        <v>229255</v>
      </c>
      <c r="G455" s="29">
        <f>F455-C455</f>
        <v>70127</v>
      </c>
      <c r="H455" s="29">
        <f>E455-F455</f>
        <v>-229255</v>
      </c>
      <c r="I455" s="30">
        <f>IF(ISERROR(F455/C455),0,F455/C455*100-100)</f>
        <v>44.069554069679754</v>
      </c>
      <c r="J455" s="30">
        <f>IF(ISERROR(F455/E455),0,F455/E455*100)</f>
        <v>0</v>
      </c>
      <c r="K455" s="30">
        <f>IF(ISERROR(F455/D455),0,F455/D455*100)</f>
        <v>100</v>
      </c>
    </row>
    <row r="456" spans="1:11">
      <c r="A456" s="35" t="s">
        <v>75</v>
      </c>
      <c r="B456" s="28" t="s">
        <v>76</v>
      </c>
      <c r="C456" s="29">
        <v>159128</v>
      </c>
      <c r="D456" s="29">
        <v>229255</v>
      </c>
      <c r="E456" s="29">
        <v>0</v>
      </c>
      <c r="F456" s="29">
        <v>229255</v>
      </c>
      <c r="G456" s="29">
        <f>F456-C456</f>
        <v>70127</v>
      </c>
      <c r="H456" s="29">
        <f>E456-F456</f>
        <v>-229255</v>
      </c>
      <c r="I456" s="30">
        <f>IF(ISERROR(F456/C456),0,F456/C456*100-100)</f>
        <v>44.069554069679754</v>
      </c>
      <c r="J456" s="30">
        <f>IF(ISERROR(F456/E456),0,F456/E456*100)</f>
        <v>0</v>
      </c>
      <c r="K456" s="30">
        <f>IF(ISERROR(F456/D456),0,F456/D456*100)</f>
        <v>100</v>
      </c>
    </row>
    <row r="457" spans="1:11" ht="25.5">
      <c r="A457" s="36" t="s">
        <v>77</v>
      </c>
      <c r="B457" s="28" t="s">
        <v>78</v>
      </c>
      <c r="C457" s="29">
        <v>159128</v>
      </c>
      <c r="D457" s="29">
        <v>229255</v>
      </c>
      <c r="E457" s="29">
        <v>0</v>
      </c>
      <c r="F457" s="29">
        <v>229255</v>
      </c>
      <c r="G457" s="29">
        <f>F457-C457</f>
        <v>70127</v>
      </c>
      <c r="H457" s="29">
        <f>E457-F457</f>
        <v>-229255</v>
      </c>
      <c r="I457" s="30">
        <f>IF(ISERROR(F457/C457),0,F457/C457*100-100)</f>
        <v>44.069554069679754</v>
      </c>
      <c r="J457" s="30">
        <f>IF(ISERROR(F457/E457),0,F457/E457*100)</f>
        <v>0</v>
      </c>
      <c r="K457" s="30">
        <f>IF(ISERROR(F457/D457),0,F457/D457*100)</f>
        <v>100</v>
      </c>
    </row>
    <row r="458" spans="1:11" ht="25.5">
      <c r="A458" s="37" t="s">
        <v>136</v>
      </c>
      <c r="B458" s="28" t="s">
        <v>137</v>
      </c>
      <c r="C458" s="29">
        <v>159128</v>
      </c>
      <c r="D458" s="29">
        <v>229255</v>
      </c>
      <c r="E458" s="29">
        <v>0</v>
      </c>
      <c r="F458" s="29">
        <v>229255</v>
      </c>
      <c r="G458" s="29">
        <f>F458-C458</f>
        <v>70127</v>
      </c>
      <c r="H458" s="29">
        <f>E458-F458</f>
        <v>-229255</v>
      </c>
      <c r="I458" s="30">
        <f>IF(ISERROR(F458/C458),0,F458/C458*100-100)</f>
        <v>44.069554069679754</v>
      </c>
      <c r="J458" s="30">
        <f>IF(ISERROR(F458/E458),0,F458/E458*100)</f>
        <v>0</v>
      </c>
      <c r="K458" s="30">
        <f>IF(ISERROR(F458/D458),0,F458/D458*100)</f>
        <v>100</v>
      </c>
    </row>
    <row r="459" spans="1:11">
      <c r="A459" s="33" t="s">
        <v>28</v>
      </c>
      <c r="B459" s="28" t="s">
        <v>29</v>
      </c>
      <c r="C459" s="29">
        <v>5222102.6100000003</v>
      </c>
      <c r="D459" s="29">
        <v>5223661</v>
      </c>
      <c r="E459" s="29">
        <v>5163701</v>
      </c>
      <c r="F459" s="29">
        <v>5223661</v>
      </c>
      <c r="G459" s="29">
        <f>F459-C459</f>
        <v>1558.3899999996647</v>
      </c>
      <c r="H459" s="29">
        <f>E459-F459</f>
        <v>-59960</v>
      </c>
      <c r="I459" s="30">
        <f>IF(ISERROR(F459/C459),0,F459/C459*100-100)</f>
        <v>2.9842194157865265E-2</v>
      </c>
      <c r="J459" s="30">
        <f>IF(ISERROR(F459/E459),0,F459/E459*100)</f>
        <v>101.16118264787212</v>
      </c>
      <c r="K459" s="30">
        <f>IF(ISERROR(F459/D459),0,F459/D459*100)</f>
        <v>100</v>
      </c>
    </row>
    <row r="460" spans="1:11">
      <c r="A460" s="34" t="s">
        <v>30</v>
      </c>
      <c r="B460" s="28" t="s">
        <v>31</v>
      </c>
      <c r="C460" s="29">
        <v>5222102.6100000003</v>
      </c>
      <c r="D460" s="29">
        <v>5223661</v>
      </c>
      <c r="E460" s="29">
        <v>5163701</v>
      </c>
      <c r="F460" s="29">
        <v>5223661</v>
      </c>
      <c r="G460" s="29">
        <f>F460-C460</f>
        <v>1558.3899999996647</v>
      </c>
      <c r="H460" s="29">
        <f>E460-F460</f>
        <v>-59960</v>
      </c>
      <c r="I460" s="30">
        <f>IF(ISERROR(F460/C460),0,F460/C460*100-100)</f>
        <v>2.9842194157865265E-2</v>
      </c>
      <c r="J460" s="30">
        <f>IF(ISERROR(F460/E460),0,F460/E460*100)</f>
        <v>101.16118264787212</v>
      </c>
      <c r="K460" s="30">
        <f>IF(ISERROR(F460/D460),0,F460/D460*100)</f>
        <v>100</v>
      </c>
    </row>
    <row r="461" spans="1:11">
      <c r="A461" s="27" t="s">
        <v>32</v>
      </c>
      <c r="B461" s="28" t="s">
        <v>33</v>
      </c>
      <c r="C461" s="29">
        <v>5481011.0499999998</v>
      </c>
      <c r="D461" s="29">
        <v>5783845</v>
      </c>
      <c r="E461" s="29">
        <v>5302678</v>
      </c>
      <c r="F461" s="29">
        <v>5542298.7300000004</v>
      </c>
      <c r="G461" s="29">
        <f>F461-C461</f>
        <v>61287.680000000633</v>
      </c>
      <c r="H461" s="29">
        <f>E461-F461</f>
        <v>-239620.73000000045</v>
      </c>
      <c r="I461" s="30">
        <f>IF(ISERROR(F461/C461),0,F461/C461*100-100)</f>
        <v>1.1181820186259444</v>
      </c>
      <c r="J461" s="30">
        <f>IF(ISERROR(F461/E461),0,F461/E461*100)</f>
        <v>104.51886254454826</v>
      </c>
      <c r="K461" s="30">
        <f>IF(ISERROR(F461/D461),0,F461/D461*100)</f>
        <v>95.823776916566757</v>
      </c>
    </row>
    <row r="462" spans="1:11">
      <c r="A462" s="33" t="s">
        <v>34</v>
      </c>
      <c r="B462" s="28" t="s">
        <v>35</v>
      </c>
      <c r="C462" s="29">
        <v>5255854.12</v>
      </c>
      <c r="D462" s="29">
        <v>5381314</v>
      </c>
      <c r="E462" s="29">
        <v>5283618</v>
      </c>
      <c r="F462" s="29">
        <v>5253293.59</v>
      </c>
      <c r="G462" s="29">
        <f>F462-C462</f>
        <v>-2560.5300000002608</v>
      </c>
      <c r="H462" s="29">
        <f>E462-F462</f>
        <v>30324.410000000149</v>
      </c>
      <c r="I462" s="30">
        <f>IF(ISERROR(F462/C462),0,F462/C462*100-100)</f>
        <v>-4.8717676357441064E-2</v>
      </c>
      <c r="J462" s="30">
        <f>IF(ISERROR(F462/E462),0,F462/E462*100)</f>
        <v>99.42606732735031</v>
      </c>
      <c r="K462" s="30">
        <f>IF(ISERROR(F462/D462),0,F462/D462*100)</f>
        <v>97.621019513078039</v>
      </c>
    </row>
    <row r="463" spans="1:11">
      <c r="A463" s="34" t="s">
        <v>36</v>
      </c>
      <c r="B463" s="28" t="s">
        <v>37</v>
      </c>
      <c r="C463" s="29">
        <v>5255854.12</v>
      </c>
      <c r="D463" s="29">
        <v>5381314</v>
      </c>
      <c r="E463" s="29">
        <v>5283618</v>
      </c>
      <c r="F463" s="29">
        <v>5253293.59</v>
      </c>
      <c r="G463" s="29">
        <f>F463-C463</f>
        <v>-2560.5300000002608</v>
      </c>
      <c r="H463" s="29">
        <f>E463-F463</f>
        <v>30324.410000000149</v>
      </c>
      <c r="I463" s="30">
        <f>IF(ISERROR(F463/C463),0,F463/C463*100-100)</f>
        <v>-4.8717676357441064E-2</v>
      </c>
      <c r="J463" s="30">
        <f>IF(ISERROR(F463/E463),0,F463/E463*100)</f>
        <v>99.42606732735031</v>
      </c>
      <c r="K463" s="30">
        <f>IF(ISERROR(F463/D463),0,F463/D463*100)</f>
        <v>97.621019513078039</v>
      </c>
    </row>
    <row r="464" spans="1:11">
      <c r="A464" s="35" t="s">
        <v>38</v>
      </c>
      <c r="B464" s="28" t="s">
        <v>39</v>
      </c>
      <c r="C464" s="29">
        <v>4905231</v>
      </c>
      <c r="D464" s="29">
        <v>4863644</v>
      </c>
      <c r="E464" s="29">
        <v>4863644</v>
      </c>
      <c r="F464" s="29">
        <v>4799850.3899999997</v>
      </c>
      <c r="G464" s="29">
        <f>F464-C464</f>
        <v>-105380.61000000034</v>
      </c>
      <c r="H464" s="29">
        <f>E464-F464</f>
        <v>63793.610000000335</v>
      </c>
      <c r="I464" s="30">
        <f>IF(ISERROR(F464/C464),0,F464/C464*100-100)</f>
        <v>-2.1483312406694068</v>
      </c>
      <c r="J464" s="30">
        <f>IF(ISERROR(F464/E464),0,F464/E464*100)</f>
        <v>98.688357741643912</v>
      </c>
      <c r="K464" s="30">
        <f>IF(ISERROR(F464/D464),0,F464/D464*100)</f>
        <v>98.688357741643912</v>
      </c>
    </row>
    <row r="465" spans="1:11">
      <c r="A465" s="35" t="s">
        <v>40</v>
      </c>
      <c r="B465" s="28" t="s">
        <v>41</v>
      </c>
      <c r="C465" s="29">
        <v>350623.12</v>
      </c>
      <c r="D465" s="29">
        <v>517670</v>
      </c>
      <c r="E465" s="29">
        <v>419974</v>
      </c>
      <c r="F465" s="29">
        <v>453443.2</v>
      </c>
      <c r="G465" s="29">
        <f>F465-C465</f>
        <v>102820.08000000002</v>
      </c>
      <c r="H465" s="29">
        <f>E465-F465</f>
        <v>-33469.200000000012</v>
      </c>
      <c r="I465" s="30">
        <f>IF(ISERROR(F465/C465),0,F465/C465*100-100)</f>
        <v>29.324957236134367</v>
      </c>
      <c r="J465" s="30">
        <f>IF(ISERROR(F465/E465),0,F465/E465*100)</f>
        <v>107.96935048360137</v>
      </c>
      <c r="K465" s="30">
        <f>IF(ISERROR(F465/D465),0,F465/D465*100)</f>
        <v>87.593099851256596</v>
      </c>
    </row>
    <row r="466" spans="1:11">
      <c r="A466" s="36" t="s">
        <v>42</v>
      </c>
      <c r="B466" s="28" t="s">
        <v>43</v>
      </c>
      <c r="C466" s="29">
        <v>435.6</v>
      </c>
      <c r="D466" s="29">
        <v>0</v>
      </c>
      <c r="E466" s="29">
        <v>0</v>
      </c>
      <c r="F466" s="29">
        <v>3244.5</v>
      </c>
      <c r="G466" s="29">
        <f>F466-C466</f>
        <v>2808.9</v>
      </c>
      <c r="H466" s="29">
        <f>E466-F466</f>
        <v>-3244.5</v>
      </c>
      <c r="I466" s="30">
        <f>IF(ISERROR(F466/C466),0,F466/C466*100-100)</f>
        <v>644.83471074380157</v>
      </c>
      <c r="J466" s="30">
        <f>IF(ISERROR(F466/E466),0,F466/E466*100)</f>
        <v>0</v>
      </c>
      <c r="K466" s="30">
        <f>IF(ISERROR(F466/D466),0,F466/D466*100)</f>
        <v>0</v>
      </c>
    </row>
    <row r="467" spans="1:11">
      <c r="A467" s="33" t="s">
        <v>58</v>
      </c>
      <c r="B467" s="28" t="s">
        <v>59</v>
      </c>
      <c r="C467" s="29">
        <v>225156.93</v>
      </c>
      <c r="D467" s="29">
        <v>402531</v>
      </c>
      <c r="E467" s="29">
        <v>19060</v>
      </c>
      <c r="F467" s="29">
        <v>289005.14</v>
      </c>
      <c r="G467" s="29">
        <f>F467-C467</f>
        <v>63848.210000000021</v>
      </c>
      <c r="H467" s="29">
        <f>E467-F467</f>
        <v>-269945.14</v>
      </c>
      <c r="I467" s="30">
        <f>IF(ISERROR(F467/C467),0,F467/C467*100-100)</f>
        <v>28.357204017660052</v>
      </c>
      <c r="J467" s="30">
        <f>IF(ISERROR(F467/E467),0,F467/E467*100)</f>
        <v>1516.2913955928648</v>
      </c>
      <c r="K467" s="30">
        <f>IF(ISERROR(F467/D467),0,F467/D467*100)</f>
        <v>71.796989548631046</v>
      </c>
    </row>
    <row r="468" spans="1:11">
      <c r="A468" s="34" t="s">
        <v>60</v>
      </c>
      <c r="B468" s="28" t="s">
        <v>61</v>
      </c>
      <c r="C468" s="29">
        <v>225156.93</v>
      </c>
      <c r="D468" s="29">
        <v>402531</v>
      </c>
      <c r="E468" s="29">
        <v>19060</v>
      </c>
      <c r="F468" s="29">
        <v>289005.14</v>
      </c>
      <c r="G468" s="29">
        <f>F468-C468</f>
        <v>63848.210000000021</v>
      </c>
      <c r="H468" s="29">
        <f>E468-F468</f>
        <v>-269945.14</v>
      </c>
      <c r="I468" s="30">
        <f>IF(ISERROR(F468/C468),0,F468/C468*100-100)</f>
        <v>28.357204017660052</v>
      </c>
      <c r="J468" s="30">
        <f>IF(ISERROR(F468/E468),0,F468/E468*100)</f>
        <v>1516.2913955928648</v>
      </c>
      <c r="K468" s="30">
        <f>IF(ISERROR(F468/D468),0,F468/D468*100)</f>
        <v>71.796989548631046</v>
      </c>
    </row>
    <row r="469" spans="1:11">
      <c r="A469" s="27"/>
      <c r="B469" s="28" t="s">
        <v>87</v>
      </c>
      <c r="C469" s="29">
        <v>-8367.66</v>
      </c>
      <c r="D469" s="29">
        <v>-191952</v>
      </c>
      <c r="E469" s="29">
        <v>0</v>
      </c>
      <c r="F469" s="29">
        <v>-16614.02</v>
      </c>
      <c r="G469" s="29">
        <f>F469-C469</f>
        <v>-8246.36</v>
      </c>
      <c r="H469" s="29">
        <f>E469-F469</f>
        <v>16614.02</v>
      </c>
      <c r="I469" s="30">
        <f>IF(ISERROR(F469/C469),0,F469/C469*100-100)</f>
        <v>98.550371310497809</v>
      </c>
      <c r="J469" s="30">
        <f>IF(ISERROR(F469/E469),0,F469/E469*100)</f>
        <v>0</v>
      </c>
      <c r="K469" s="30">
        <f>IF(ISERROR(F469/D469),0,F469/D469*100)</f>
        <v>8.6552992414770369</v>
      </c>
    </row>
    <row r="470" spans="1:11">
      <c r="A470" s="27" t="s">
        <v>88</v>
      </c>
      <c r="B470" s="28" t="s">
        <v>89</v>
      </c>
      <c r="C470" s="29">
        <v>8367.66</v>
      </c>
      <c r="D470" s="29">
        <v>191952</v>
      </c>
      <c r="E470" s="29">
        <v>0</v>
      </c>
      <c r="F470" s="29">
        <v>16614.02</v>
      </c>
      <c r="G470" s="29">
        <f>F470-C470</f>
        <v>8246.36</v>
      </c>
      <c r="H470" s="29">
        <f>E470-F470</f>
        <v>-16614.02</v>
      </c>
      <c r="I470" s="30">
        <f>IF(ISERROR(F470/C470),0,F470/C470*100-100)</f>
        <v>98.550371310497809</v>
      </c>
      <c r="J470" s="30">
        <f>IF(ISERROR(F470/E470),0,F470/E470*100)</f>
        <v>0</v>
      </c>
      <c r="K470" s="30">
        <f>IF(ISERROR(F470/D470),0,F470/D470*100)</f>
        <v>8.6552992414770369</v>
      </c>
    </row>
    <row r="471" spans="1:11">
      <c r="A471" s="33" t="s">
        <v>90</v>
      </c>
      <c r="B471" s="28" t="s">
        <v>91</v>
      </c>
      <c r="C471" s="29">
        <v>8367.66</v>
      </c>
      <c r="D471" s="29">
        <v>191952</v>
      </c>
      <c r="E471" s="29">
        <v>0</v>
      </c>
      <c r="F471" s="29">
        <v>16614.02</v>
      </c>
      <c r="G471" s="29">
        <f>F471-C471</f>
        <v>8246.36</v>
      </c>
      <c r="H471" s="29">
        <f>E471-F471</f>
        <v>-16614.02</v>
      </c>
      <c r="I471" s="30">
        <f>IF(ISERROR(F471/C471),0,F471/C471*100-100)</f>
        <v>98.550371310497809</v>
      </c>
      <c r="J471" s="30">
        <f>IF(ISERROR(F471/E471),0,F471/E471*100)</f>
        <v>0</v>
      </c>
      <c r="K471" s="30">
        <f>IF(ISERROR(F471/D471),0,F471/D471*100)</f>
        <v>8.6552992414770369</v>
      </c>
    </row>
    <row r="472" spans="1:11" ht="25.5">
      <c r="A472" s="34" t="s">
        <v>92</v>
      </c>
      <c r="B472" s="28" t="s">
        <v>93</v>
      </c>
      <c r="C472" s="29">
        <v>-208496</v>
      </c>
      <c r="D472" s="29">
        <v>191952</v>
      </c>
      <c r="E472" s="29">
        <v>0</v>
      </c>
      <c r="F472" s="29">
        <v>-191952</v>
      </c>
      <c r="G472" s="29">
        <f>F472-C472</f>
        <v>16544</v>
      </c>
      <c r="H472" s="29">
        <f>E472-F472</f>
        <v>191952</v>
      </c>
      <c r="I472" s="30">
        <f>IF(ISERROR(F472/C472),0,F472/C472*100-100)</f>
        <v>-7.9349244110198782</v>
      </c>
      <c r="J472" s="30">
        <f>IF(ISERROR(F472/E472),0,F472/E472*100)</f>
        <v>0</v>
      </c>
      <c r="K472" s="30">
        <f>IF(ISERROR(F472/D472),0,F472/D472*100)</f>
        <v>-100</v>
      </c>
    </row>
    <row r="473" spans="1:11" s="42" customFormat="1">
      <c r="A473" s="43" t="s">
        <v>958</v>
      </c>
      <c r="B473" s="39" t="s">
        <v>959</v>
      </c>
      <c r="C473" s="40"/>
      <c r="D473" s="40"/>
      <c r="E473" s="40"/>
      <c r="F473" s="40"/>
      <c r="G473" s="40"/>
      <c r="H473" s="40"/>
      <c r="I473" s="41"/>
      <c r="J473" s="41"/>
      <c r="K473" s="41"/>
    </row>
    <row r="474" spans="1:11">
      <c r="A474" s="27" t="s">
        <v>26</v>
      </c>
      <c r="B474" s="28" t="s">
        <v>27</v>
      </c>
      <c r="C474" s="29">
        <v>805859.83</v>
      </c>
      <c r="D474" s="29">
        <v>653196</v>
      </c>
      <c r="E474" s="29">
        <v>711397</v>
      </c>
      <c r="F474" s="29">
        <v>609239.31000000006</v>
      </c>
      <c r="G474" s="29">
        <f>F474-C474</f>
        <v>-196620.5199999999</v>
      </c>
      <c r="H474" s="29">
        <f>E474-F474</f>
        <v>102157.68999999994</v>
      </c>
      <c r="I474" s="30">
        <f>IF(ISERROR(F474/C474),0,F474/C474*100-100)</f>
        <v>-24.398848618623902</v>
      </c>
      <c r="J474" s="30">
        <f>IF(ISERROR(F474/E474),0,F474/E474*100)</f>
        <v>85.639848073579174</v>
      </c>
      <c r="K474" s="30">
        <f>IF(ISERROR(F474/D474),0,F474/D474*100)</f>
        <v>93.270520640052922</v>
      </c>
    </row>
    <row r="475" spans="1:11" ht="25.5">
      <c r="A475" s="33" t="s">
        <v>69</v>
      </c>
      <c r="B475" s="28" t="s">
        <v>70</v>
      </c>
      <c r="C475" s="29">
        <v>48580.6</v>
      </c>
      <c r="D475" s="29">
        <v>51807</v>
      </c>
      <c r="E475" s="29">
        <v>51807</v>
      </c>
      <c r="F475" s="29">
        <v>30500.04</v>
      </c>
      <c r="G475" s="29">
        <f>F475-C475</f>
        <v>-18080.559999999998</v>
      </c>
      <c r="H475" s="29">
        <f>E475-F475</f>
        <v>21306.959999999999</v>
      </c>
      <c r="I475" s="30">
        <f>IF(ISERROR(F475/C475),0,F475/C475*100-100)</f>
        <v>-37.217654784008424</v>
      </c>
      <c r="J475" s="30">
        <f>IF(ISERROR(F475/E475),0,F475/E475*100)</f>
        <v>58.872430366552784</v>
      </c>
      <c r="K475" s="30">
        <f>IF(ISERROR(F475/D475),0,F475/D475*100)</f>
        <v>58.872430366552784</v>
      </c>
    </row>
    <row r="476" spans="1:11">
      <c r="A476" s="33" t="s">
        <v>28</v>
      </c>
      <c r="B476" s="28" t="s">
        <v>29</v>
      </c>
      <c r="C476" s="29">
        <v>757279.23</v>
      </c>
      <c r="D476" s="29">
        <v>601389</v>
      </c>
      <c r="E476" s="29">
        <v>659590</v>
      </c>
      <c r="F476" s="29">
        <v>578739.27</v>
      </c>
      <c r="G476" s="29">
        <f>F476-C476</f>
        <v>-178539.95999999996</v>
      </c>
      <c r="H476" s="29">
        <f>E476-F476</f>
        <v>80850.729999999981</v>
      </c>
      <c r="I476" s="30">
        <f>IF(ISERROR(F476/C476),0,F476/C476*100-100)</f>
        <v>-23.576502949909241</v>
      </c>
      <c r="J476" s="30">
        <f>IF(ISERROR(F476/E476),0,F476/E476*100)</f>
        <v>87.742274746433395</v>
      </c>
      <c r="K476" s="30">
        <f>IF(ISERROR(F476/D476),0,F476/D476*100)</f>
        <v>96.233763836717998</v>
      </c>
    </row>
    <row r="477" spans="1:11">
      <c r="A477" s="34" t="s">
        <v>30</v>
      </c>
      <c r="B477" s="28" t="s">
        <v>31</v>
      </c>
      <c r="C477" s="29">
        <v>757279.23</v>
      </c>
      <c r="D477" s="29">
        <v>601389</v>
      </c>
      <c r="E477" s="29">
        <v>659590</v>
      </c>
      <c r="F477" s="29">
        <v>578739.27</v>
      </c>
      <c r="G477" s="29">
        <f>F477-C477</f>
        <v>-178539.95999999996</v>
      </c>
      <c r="H477" s="29">
        <f>E477-F477</f>
        <v>80850.729999999981</v>
      </c>
      <c r="I477" s="30">
        <f>IF(ISERROR(F477/C477),0,F477/C477*100-100)</f>
        <v>-23.576502949909241</v>
      </c>
      <c r="J477" s="30">
        <f>IF(ISERROR(F477/E477),0,F477/E477*100)</f>
        <v>87.742274746433395</v>
      </c>
      <c r="K477" s="30">
        <f>IF(ISERROR(F477/D477),0,F477/D477*100)</f>
        <v>96.233763836717998</v>
      </c>
    </row>
    <row r="478" spans="1:11">
      <c r="A478" s="27" t="s">
        <v>32</v>
      </c>
      <c r="B478" s="28" t="s">
        <v>33</v>
      </c>
      <c r="C478" s="29">
        <v>837433.61</v>
      </c>
      <c r="D478" s="29">
        <v>653196</v>
      </c>
      <c r="E478" s="29">
        <v>711397</v>
      </c>
      <c r="F478" s="29">
        <v>601614.30000000005</v>
      </c>
      <c r="G478" s="29">
        <f>F478-C478</f>
        <v>-235819.30999999994</v>
      </c>
      <c r="H478" s="29">
        <f>E478-F478</f>
        <v>109782.69999999995</v>
      </c>
      <c r="I478" s="30">
        <f>IF(ISERROR(F478/C478),0,F478/C478*100-100)</f>
        <v>-28.159761822790941</v>
      </c>
      <c r="J478" s="30">
        <f>IF(ISERROR(F478/E478),0,F478/E478*100)</f>
        <v>84.568011953944151</v>
      </c>
      <c r="K478" s="30">
        <f>IF(ISERROR(F478/D478),0,F478/D478*100)</f>
        <v>92.103181893336767</v>
      </c>
    </row>
    <row r="479" spans="1:11">
      <c r="A479" s="33" t="s">
        <v>34</v>
      </c>
      <c r="B479" s="28" t="s">
        <v>35</v>
      </c>
      <c r="C479" s="29">
        <v>758507.76</v>
      </c>
      <c r="D479" s="29">
        <v>648396</v>
      </c>
      <c r="E479" s="29">
        <v>711397</v>
      </c>
      <c r="F479" s="29">
        <v>596814.30000000005</v>
      </c>
      <c r="G479" s="29">
        <f>F479-C479</f>
        <v>-161693.45999999996</v>
      </c>
      <c r="H479" s="29">
        <f>E479-F479</f>
        <v>114582.69999999995</v>
      </c>
      <c r="I479" s="30">
        <f>IF(ISERROR(F479/C479),0,F479/C479*100-100)</f>
        <v>-21.317311242801253</v>
      </c>
      <c r="J479" s="30">
        <f>IF(ISERROR(F479/E479),0,F479/E479*100)</f>
        <v>83.89328321598208</v>
      </c>
      <c r="K479" s="30">
        <f>IF(ISERROR(F479/D479),0,F479/D479*100)</f>
        <v>92.044722669479768</v>
      </c>
    </row>
    <row r="480" spans="1:11">
      <c r="A480" s="34" t="s">
        <v>36</v>
      </c>
      <c r="B480" s="28" t="s">
        <v>37</v>
      </c>
      <c r="C480" s="29">
        <v>758507.76</v>
      </c>
      <c r="D480" s="29">
        <v>648396</v>
      </c>
      <c r="E480" s="29">
        <v>711397</v>
      </c>
      <c r="F480" s="29">
        <v>596814.30000000005</v>
      </c>
      <c r="G480" s="29">
        <f>F480-C480</f>
        <v>-161693.45999999996</v>
      </c>
      <c r="H480" s="29">
        <f>E480-F480</f>
        <v>114582.69999999995</v>
      </c>
      <c r="I480" s="30">
        <f>IF(ISERROR(F480/C480),0,F480/C480*100-100)</f>
        <v>-21.317311242801253</v>
      </c>
      <c r="J480" s="30">
        <f>IF(ISERROR(F480/E480),0,F480/E480*100)</f>
        <v>83.89328321598208</v>
      </c>
      <c r="K480" s="30">
        <f>IF(ISERROR(F480/D480),0,F480/D480*100)</f>
        <v>92.044722669479768</v>
      </c>
    </row>
    <row r="481" spans="1:11">
      <c r="A481" s="35" t="s">
        <v>38</v>
      </c>
      <c r="B481" s="28" t="s">
        <v>39</v>
      </c>
      <c r="C481" s="29">
        <v>405980</v>
      </c>
      <c r="D481" s="29">
        <v>358022</v>
      </c>
      <c r="E481" s="29">
        <v>400894</v>
      </c>
      <c r="F481" s="29">
        <v>357887.31</v>
      </c>
      <c r="G481" s="29">
        <f>F481-C481</f>
        <v>-48092.69</v>
      </c>
      <c r="H481" s="29">
        <f>E481-F481</f>
        <v>43006.69</v>
      </c>
      <c r="I481" s="30">
        <f>IF(ISERROR(F481/C481),0,F481/C481*100-100)</f>
        <v>-11.84607369821174</v>
      </c>
      <c r="J481" s="30">
        <f>IF(ISERROR(F481/E481),0,F481/E481*100)</f>
        <v>89.272303900781765</v>
      </c>
      <c r="K481" s="30">
        <f>IF(ISERROR(F481/D481),0,F481/D481*100)</f>
        <v>99.962379406852094</v>
      </c>
    </row>
    <row r="482" spans="1:11">
      <c r="A482" s="35" t="s">
        <v>40</v>
      </c>
      <c r="B482" s="28" t="s">
        <v>41</v>
      </c>
      <c r="C482" s="29">
        <v>352527.76</v>
      </c>
      <c r="D482" s="29">
        <v>290374</v>
      </c>
      <c r="E482" s="29">
        <v>310503</v>
      </c>
      <c r="F482" s="29">
        <v>238926.99</v>
      </c>
      <c r="G482" s="29">
        <f>F482-C482</f>
        <v>-113600.77000000002</v>
      </c>
      <c r="H482" s="29">
        <f>E482-F482</f>
        <v>71576.010000000009</v>
      </c>
      <c r="I482" s="30">
        <f>IF(ISERROR(F482/C482),0,F482/C482*100-100)</f>
        <v>-32.224631047495393</v>
      </c>
      <c r="J482" s="30">
        <f>IF(ISERROR(F482/E482),0,F482/E482*100)</f>
        <v>76.948367648621755</v>
      </c>
      <c r="K482" s="30">
        <f>IF(ISERROR(F482/D482),0,F482/D482*100)</f>
        <v>82.282501188122907</v>
      </c>
    </row>
    <row r="483" spans="1:11">
      <c r="A483" s="36" t="s">
        <v>42</v>
      </c>
      <c r="B483" s="28" t="s">
        <v>43</v>
      </c>
      <c r="C483" s="29">
        <v>6086.24</v>
      </c>
      <c r="D483" s="29">
        <v>0</v>
      </c>
      <c r="E483" s="29">
        <v>0</v>
      </c>
      <c r="F483" s="29">
        <v>4041.92</v>
      </c>
      <c r="G483" s="29">
        <f>F483-C483</f>
        <v>-2044.3199999999997</v>
      </c>
      <c r="H483" s="29">
        <f>E483-F483</f>
        <v>-4041.92</v>
      </c>
      <c r="I483" s="30">
        <f>IF(ISERROR(F483/C483),0,F483/C483*100-100)</f>
        <v>-33.589211072846282</v>
      </c>
      <c r="J483" s="30">
        <f>IF(ISERROR(F483/E483),0,F483/E483*100)</f>
        <v>0</v>
      </c>
      <c r="K483" s="30">
        <f>IF(ISERROR(F483/D483),0,F483/D483*100)</f>
        <v>0</v>
      </c>
    </row>
    <row r="484" spans="1:11">
      <c r="A484" s="33" t="s">
        <v>58</v>
      </c>
      <c r="B484" s="28" t="s">
        <v>59</v>
      </c>
      <c r="C484" s="29">
        <v>78925.850000000006</v>
      </c>
      <c r="D484" s="29">
        <v>4800</v>
      </c>
      <c r="E484" s="29">
        <v>0</v>
      </c>
      <c r="F484" s="29">
        <v>4800</v>
      </c>
      <c r="G484" s="29">
        <f>F484-C484</f>
        <v>-74125.850000000006</v>
      </c>
      <c r="H484" s="29">
        <f>E484-F484</f>
        <v>-4800</v>
      </c>
      <c r="I484" s="30">
        <f>IF(ISERROR(F484/C484),0,F484/C484*100-100)</f>
        <v>-93.918342342844582</v>
      </c>
      <c r="J484" s="30">
        <f>IF(ISERROR(F484/E484),0,F484/E484*100)</f>
        <v>0</v>
      </c>
      <c r="K484" s="30">
        <f>IF(ISERROR(F484/D484),0,F484/D484*100)</f>
        <v>100</v>
      </c>
    </row>
    <row r="485" spans="1:11">
      <c r="A485" s="34" t="s">
        <v>60</v>
      </c>
      <c r="B485" s="28" t="s">
        <v>61</v>
      </c>
      <c r="C485" s="29">
        <v>78925.850000000006</v>
      </c>
      <c r="D485" s="29">
        <v>4800</v>
      </c>
      <c r="E485" s="29">
        <v>0</v>
      </c>
      <c r="F485" s="29">
        <v>4800</v>
      </c>
      <c r="G485" s="29">
        <f>F485-C485</f>
        <v>-74125.850000000006</v>
      </c>
      <c r="H485" s="29">
        <f>E485-F485</f>
        <v>-4800</v>
      </c>
      <c r="I485" s="30">
        <f>IF(ISERROR(F485/C485),0,F485/C485*100-100)</f>
        <v>-93.918342342844582</v>
      </c>
      <c r="J485" s="30">
        <f>IF(ISERROR(F485/E485),0,F485/E485*100)</f>
        <v>0</v>
      </c>
      <c r="K485" s="30">
        <f>IF(ISERROR(F485/D485),0,F485/D485*100)</f>
        <v>100</v>
      </c>
    </row>
    <row r="486" spans="1:11">
      <c r="A486" s="27"/>
      <c r="B486" s="28" t="s">
        <v>87</v>
      </c>
      <c r="C486" s="29">
        <v>-31573.78</v>
      </c>
      <c r="D486" s="29">
        <v>0</v>
      </c>
      <c r="E486" s="29">
        <v>0</v>
      </c>
      <c r="F486" s="29">
        <v>7625.01</v>
      </c>
      <c r="G486" s="29">
        <f>F486-C486</f>
        <v>39198.79</v>
      </c>
      <c r="H486" s="29">
        <f>E486-F486</f>
        <v>-7625.01</v>
      </c>
      <c r="I486" s="30">
        <f>IF(ISERROR(F486/C486),0,F486/C486*100-100)</f>
        <v>-124.14981671500847</v>
      </c>
      <c r="J486" s="30">
        <f>IF(ISERROR(F486/E486),0,F486/E486*100)</f>
        <v>0</v>
      </c>
      <c r="K486" s="30">
        <f>IF(ISERROR(F486/D486),0,F486/D486*100)</f>
        <v>0</v>
      </c>
    </row>
    <row r="487" spans="1:11">
      <c r="A487" s="27" t="s">
        <v>88</v>
      </c>
      <c r="B487" s="28" t="s">
        <v>89</v>
      </c>
      <c r="C487" s="29">
        <v>31573.78</v>
      </c>
      <c r="D487" s="29">
        <v>0</v>
      </c>
      <c r="E487" s="29">
        <v>0</v>
      </c>
      <c r="F487" s="29">
        <v>-7625.01</v>
      </c>
      <c r="G487" s="29">
        <f>F487-C487</f>
        <v>-39198.79</v>
      </c>
      <c r="H487" s="29">
        <f>E487-F487</f>
        <v>7625.01</v>
      </c>
      <c r="I487" s="30">
        <f>IF(ISERROR(F487/C487),0,F487/C487*100-100)</f>
        <v>-124.14981671500847</v>
      </c>
      <c r="J487" s="30">
        <f>IF(ISERROR(F487/E487),0,F487/E487*100)</f>
        <v>0</v>
      </c>
      <c r="K487" s="30">
        <f>IF(ISERROR(F487/D487),0,F487/D487*100)</f>
        <v>0</v>
      </c>
    </row>
    <row r="488" spans="1:11">
      <c r="A488" s="33" t="s">
        <v>90</v>
      </c>
      <c r="B488" s="28" t="s">
        <v>91</v>
      </c>
      <c r="C488" s="29">
        <v>31573.78</v>
      </c>
      <c r="D488" s="29">
        <v>0</v>
      </c>
      <c r="E488" s="29">
        <v>0</v>
      </c>
      <c r="F488" s="29">
        <v>-7625.01</v>
      </c>
      <c r="G488" s="29">
        <f>F488-C488</f>
        <v>-39198.79</v>
      </c>
      <c r="H488" s="29">
        <f>E488-F488</f>
        <v>7625.01</v>
      </c>
      <c r="I488" s="30">
        <f>IF(ISERROR(F488/C488),0,F488/C488*100-100)</f>
        <v>-124.14981671500847</v>
      </c>
      <c r="J488" s="30">
        <f>IF(ISERROR(F488/E488),0,F488/E488*100)</f>
        <v>0</v>
      </c>
      <c r="K488" s="30">
        <f>IF(ISERROR(F488/D488),0,F488/D488*100)</f>
        <v>0</v>
      </c>
    </row>
    <row r="489" spans="1:11" ht="25.5">
      <c r="A489" s="34" t="s">
        <v>92</v>
      </c>
      <c r="B489" s="28" t="s">
        <v>93</v>
      </c>
      <c r="C489" s="29">
        <v>-31573.78</v>
      </c>
      <c r="D489" s="29">
        <v>0</v>
      </c>
      <c r="E489" s="29">
        <v>0</v>
      </c>
      <c r="F489" s="29">
        <v>0</v>
      </c>
      <c r="G489" s="29">
        <f>F489-C489</f>
        <v>31573.78</v>
      </c>
      <c r="H489" s="29">
        <f>E489-F489</f>
        <v>0</v>
      </c>
      <c r="I489" s="30">
        <f>IF(ISERROR(F489/C489),0,F489/C489*100-100)</f>
        <v>-100</v>
      </c>
      <c r="J489" s="30">
        <f>IF(ISERROR(F489/E489),0,F489/E489*100)</f>
        <v>0</v>
      </c>
      <c r="K489" s="30">
        <f>IF(ISERROR(F489/D489),0,F489/D489*100)</f>
        <v>0</v>
      </c>
    </row>
    <row r="490" spans="1:11" s="42" customFormat="1">
      <c r="A490" s="38" t="s">
        <v>960</v>
      </c>
      <c r="B490" s="39" t="s">
        <v>961</v>
      </c>
      <c r="C490" s="40"/>
      <c r="D490" s="40"/>
      <c r="E490" s="40"/>
      <c r="F490" s="40"/>
      <c r="G490" s="40"/>
      <c r="H490" s="40"/>
      <c r="I490" s="41"/>
      <c r="J490" s="41"/>
      <c r="K490" s="41"/>
    </row>
    <row r="491" spans="1:11">
      <c r="A491" s="27" t="s">
        <v>26</v>
      </c>
      <c r="B491" s="28" t="s">
        <v>27</v>
      </c>
      <c r="C491" s="29">
        <v>18574422.93</v>
      </c>
      <c r="D491" s="29">
        <v>22481153</v>
      </c>
      <c r="E491" s="29">
        <v>23063772</v>
      </c>
      <c r="F491" s="29">
        <v>21662329.75</v>
      </c>
      <c r="G491" s="29">
        <f>F491-C491</f>
        <v>3087906.8200000003</v>
      </c>
      <c r="H491" s="29">
        <f>E491-F491</f>
        <v>1401442.25</v>
      </c>
      <c r="I491" s="30">
        <f>IF(ISERROR(F491/C491),0,F491/C491*100-100)</f>
        <v>16.624510121456581</v>
      </c>
      <c r="J491" s="30">
        <f>IF(ISERROR(F491/E491),0,F491/E491*100)</f>
        <v>93.923620776341352</v>
      </c>
      <c r="K491" s="30">
        <f>IF(ISERROR(F491/D491),0,F491/D491*100)</f>
        <v>96.357734632205023</v>
      </c>
    </row>
    <row r="492" spans="1:11" ht="25.5">
      <c r="A492" s="33" t="s">
        <v>69</v>
      </c>
      <c r="B492" s="28" t="s">
        <v>70</v>
      </c>
      <c r="C492" s="29">
        <v>3042822.95</v>
      </c>
      <c r="D492" s="29">
        <v>3187254</v>
      </c>
      <c r="E492" s="29">
        <v>2907485</v>
      </c>
      <c r="F492" s="29">
        <v>2934647.78</v>
      </c>
      <c r="G492" s="29">
        <f>F492-C492</f>
        <v>-108175.17000000039</v>
      </c>
      <c r="H492" s="29">
        <f>E492-F492</f>
        <v>-27162.779999999795</v>
      </c>
      <c r="I492" s="30">
        <f>IF(ISERROR(F492/C492),0,F492/C492*100-100)</f>
        <v>-3.5550924841026443</v>
      </c>
      <c r="J492" s="30">
        <f>IF(ISERROR(F492/E492),0,F492/E492*100)</f>
        <v>100.93423629012703</v>
      </c>
      <c r="K492" s="30">
        <f>IF(ISERROR(F492/D492),0,F492/D492*100)</f>
        <v>92.074487317295691</v>
      </c>
    </row>
    <row r="493" spans="1:11">
      <c r="A493" s="33" t="s">
        <v>28</v>
      </c>
      <c r="B493" s="28" t="s">
        <v>29</v>
      </c>
      <c r="C493" s="29">
        <v>15531599.98</v>
      </c>
      <c r="D493" s="29">
        <v>19293899</v>
      </c>
      <c r="E493" s="29">
        <v>20156287</v>
      </c>
      <c r="F493" s="29">
        <v>18727681.969999999</v>
      </c>
      <c r="G493" s="29">
        <f>F493-C493</f>
        <v>3196081.9899999984</v>
      </c>
      <c r="H493" s="29">
        <f>E493-F493</f>
        <v>1428605.0300000012</v>
      </c>
      <c r="I493" s="30">
        <f>IF(ISERROR(F493/C493),0,F493/C493*100-100)</f>
        <v>20.577931405106909</v>
      </c>
      <c r="J493" s="30">
        <f>IF(ISERROR(F493/E493),0,F493/E493*100)</f>
        <v>92.912360148473766</v>
      </c>
      <c r="K493" s="30">
        <f>IF(ISERROR(F493/D493),0,F493/D493*100)</f>
        <v>97.065305307133613</v>
      </c>
    </row>
    <row r="494" spans="1:11">
      <c r="A494" s="34" t="s">
        <v>30</v>
      </c>
      <c r="B494" s="28" t="s">
        <v>31</v>
      </c>
      <c r="C494" s="29">
        <v>15531599.98</v>
      </c>
      <c r="D494" s="29">
        <v>19293899</v>
      </c>
      <c r="E494" s="29">
        <v>20156287</v>
      </c>
      <c r="F494" s="29">
        <v>18727681.969999999</v>
      </c>
      <c r="G494" s="29">
        <f>F494-C494</f>
        <v>3196081.9899999984</v>
      </c>
      <c r="H494" s="29">
        <f>E494-F494</f>
        <v>1428605.0300000012</v>
      </c>
      <c r="I494" s="30">
        <f>IF(ISERROR(F494/C494),0,F494/C494*100-100)</f>
        <v>20.577931405106909</v>
      </c>
      <c r="J494" s="30">
        <f>IF(ISERROR(F494/E494),0,F494/E494*100)</f>
        <v>92.912360148473766</v>
      </c>
      <c r="K494" s="30">
        <f>IF(ISERROR(F494/D494),0,F494/D494*100)</f>
        <v>97.065305307133613</v>
      </c>
    </row>
    <row r="495" spans="1:11">
      <c r="A495" s="27" t="s">
        <v>32</v>
      </c>
      <c r="B495" s="28" t="s">
        <v>33</v>
      </c>
      <c r="C495" s="29">
        <v>18473763.620000001</v>
      </c>
      <c r="D495" s="29">
        <v>24236802</v>
      </c>
      <c r="E495" s="29">
        <v>23513772</v>
      </c>
      <c r="F495" s="29">
        <v>22825607.120000001</v>
      </c>
      <c r="G495" s="29">
        <f>F495-C495</f>
        <v>4351843.5</v>
      </c>
      <c r="H495" s="29">
        <f>E495-F495</f>
        <v>688164.87999999896</v>
      </c>
      <c r="I495" s="30">
        <f>IF(ISERROR(F495/C495),0,F495/C495*100-100)</f>
        <v>23.556886347125399</v>
      </c>
      <c r="J495" s="30">
        <f>IF(ISERROR(F495/E495),0,F495/E495*100)</f>
        <v>97.073353947635454</v>
      </c>
      <c r="K495" s="30">
        <f>IF(ISERROR(F495/D495),0,F495/D495*100)</f>
        <v>94.177470773578136</v>
      </c>
    </row>
    <row r="496" spans="1:11">
      <c r="A496" s="33" t="s">
        <v>34</v>
      </c>
      <c r="B496" s="28" t="s">
        <v>35</v>
      </c>
      <c r="C496" s="29">
        <v>14967774.039999999</v>
      </c>
      <c r="D496" s="29">
        <v>22640566</v>
      </c>
      <c r="E496" s="29">
        <v>22604360</v>
      </c>
      <c r="F496" s="29">
        <v>21734682.23</v>
      </c>
      <c r="G496" s="29">
        <f>F496-C496</f>
        <v>6766908.1900000013</v>
      </c>
      <c r="H496" s="29">
        <f>E496-F496</f>
        <v>869677.76999999955</v>
      </c>
      <c r="I496" s="30">
        <f>IF(ISERROR(F496/C496),0,F496/C496*100-100)</f>
        <v>45.209849987820917</v>
      </c>
      <c r="J496" s="30">
        <f>IF(ISERROR(F496/E496),0,F496/E496*100)</f>
        <v>96.152610514077821</v>
      </c>
      <c r="K496" s="30">
        <f>IF(ISERROR(F496/D496),0,F496/D496*100)</f>
        <v>95.998846627774242</v>
      </c>
    </row>
    <row r="497" spans="1:11">
      <c r="A497" s="34" t="s">
        <v>36</v>
      </c>
      <c r="B497" s="28" t="s">
        <v>37</v>
      </c>
      <c r="C497" s="29">
        <v>12657185.76</v>
      </c>
      <c r="D497" s="29">
        <v>8672456</v>
      </c>
      <c r="E497" s="29">
        <v>16357412</v>
      </c>
      <c r="F497" s="29">
        <v>8202512.5</v>
      </c>
      <c r="G497" s="29">
        <f>F497-C497</f>
        <v>-4454673.26</v>
      </c>
      <c r="H497" s="29">
        <f>E497-F497</f>
        <v>8154899.5</v>
      </c>
      <c r="I497" s="30">
        <f>IF(ISERROR(F497/C497),0,F497/C497*100-100)</f>
        <v>-35.19481616583306</v>
      </c>
      <c r="J497" s="30">
        <f>IF(ISERROR(F497/E497),0,F497/E497*100)</f>
        <v>50.145539526668401</v>
      </c>
      <c r="K497" s="30">
        <f>IF(ISERROR(F497/D497),0,F497/D497*100)</f>
        <v>94.581194761899056</v>
      </c>
    </row>
    <row r="498" spans="1:11">
      <c r="A498" s="35" t="s">
        <v>38</v>
      </c>
      <c r="B498" s="28" t="s">
        <v>39</v>
      </c>
      <c r="C498" s="29">
        <v>6904922.0899999999</v>
      </c>
      <c r="D498" s="29">
        <v>6629524</v>
      </c>
      <c r="E498" s="29">
        <v>6620738</v>
      </c>
      <c r="F498" s="29">
        <v>6317513.8399999999</v>
      </c>
      <c r="G498" s="29">
        <f>F498-C498</f>
        <v>-587408.25</v>
      </c>
      <c r="H498" s="29">
        <f>E498-F498</f>
        <v>303224.16000000015</v>
      </c>
      <c r="I498" s="30">
        <f>IF(ISERROR(F498/C498),0,F498/C498*100-100)</f>
        <v>-8.5070945384120904</v>
      </c>
      <c r="J498" s="30">
        <f>IF(ISERROR(F498/E498),0,F498/E498*100)</f>
        <v>95.420085192919572</v>
      </c>
      <c r="K498" s="30">
        <f>IF(ISERROR(F498/D498),0,F498/D498*100)</f>
        <v>95.293626510741944</v>
      </c>
    </row>
    <row r="499" spans="1:11">
      <c r="A499" s="35" t="s">
        <v>40</v>
      </c>
      <c r="B499" s="28" t="s">
        <v>41</v>
      </c>
      <c r="C499" s="29">
        <v>5752263.6699999999</v>
      </c>
      <c r="D499" s="29">
        <v>2042932</v>
      </c>
      <c r="E499" s="29">
        <v>9736674</v>
      </c>
      <c r="F499" s="29">
        <v>1884998.66</v>
      </c>
      <c r="G499" s="29">
        <f>F499-C499</f>
        <v>-3867265.01</v>
      </c>
      <c r="H499" s="29">
        <f>E499-F499</f>
        <v>7851675.3399999999</v>
      </c>
      <c r="I499" s="30">
        <f>IF(ISERROR(F499/C499),0,F499/C499*100-100)</f>
        <v>-67.230315435105922</v>
      </c>
      <c r="J499" s="30">
        <f>IF(ISERROR(F499/E499),0,F499/E499*100)</f>
        <v>19.359779941281797</v>
      </c>
      <c r="K499" s="30">
        <f>IF(ISERROR(F499/D499),0,F499/D499*100)</f>
        <v>92.269280622164601</v>
      </c>
    </row>
    <row r="500" spans="1:11">
      <c r="A500" s="36" t="s">
        <v>42</v>
      </c>
      <c r="B500" s="28" t="s">
        <v>43</v>
      </c>
      <c r="C500" s="29">
        <v>43965.94</v>
      </c>
      <c r="D500" s="29">
        <v>0</v>
      </c>
      <c r="E500" s="29">
        <v>0</v>
      </c>
      <c r="F500" s="29">
        <v>27400.22</v>
      </c>
      <c r="G500" s="29">
        <f>F500-C500</f>
        <v>-16565.72</v>
      </c>
      <c r="H500" s="29">
        <f>E500-F500</f>
        <v>-27400.22</v>
      </c>
      <c r="I500" s="30">
        <f>IF(ISERROR(F500/C500),0,F500/C500*100-100)</f>
        <v>-37.678530244093501</v>
      </c>
      <c r="J500" s="30">
        <f>IF(ISERROR(F500/E500),0,F500/E500*100)</f>
        <v>0</v>
      </c>
      <c r="K500" s="30">
        <f>IF(ISERROR(F500/D500),0,F500/D500*100)</f>
        <v>0</v>
      </c>
    </row>
    <row r="501" spans="1:11">
      <c r="A501" s="34" t="s">
        <v>44</v>
      </c>
      <c r="B501" s="28" t="s">
        <v>45</v>
      </c>
      <c r="C501" s="29">
        <v>2310588.2799999998</v>
      </c>
      <c r="D501" s="29">
        <v>13579828</v>
      </c>
      <c r="E501" s="29">
        <v>6246948</v>
      </c>
      <c r="F501" s="29">
        <v>13147213.390000001</v>
      </c>
      <c r="G501" s="29">
        <f>F501-C501</f>
        <v>10836625.110000001</v>
      </c>
      <c r="H501" s="29">
        <f>E501-F501</f>
        <v>-6900265.3900000006</v>
      </c>
      <c r="I501" s="30">
        <f>IF(ISERROR(F501/C501),0,F501/C501*100-100)</f>
        <v>468.9985318370957</v>
      </c>
      <c r="J501" s="30">
        <f>IF(ISERROR(F501/E501),0,F501/E501*100)</f>
        <v>210.45818518098761</v>
      </c>
      <c r="K501" s="30">
        <f>IF(ISERROR(F501/D501),0,F501/D501*100)</f>
        <v>96.814285055745913</v>
      </c>
    </row>
    <row r="502" spans="1:11">
      <c r="A502" s="35" t="s">
        <v>46</v>
      </c>
      <c r="B502" s="28" t="s">
        <v>47</v>
      </c>
      <c r="C502" s="29">
        <v>492710.94</v>
      </c>
      <c r="D502" s="29">
        <v>10154180</v>
      </c>
      <c r="E502" s="29">
        <v>4375562</v>
      </c>
      <c r="F502" s="29">
        <v>10051779.66</v>
      </c>
      <c r="G502" s="29">
        <f>F502-C502</f>
        <v>9559068.7200000007</v>
      </c>
      <c r="H502" s="29">
        <f>E502-F502</f>
        <v>-5676217.6600000001</v>
      </c>
      <c r="I502" s="30">
        <f>IF(ISERROR(F502/C502),0,F502/C502*100-100)</f>
        <v>1940.0967066004259</v>
      </c>
      <c r="J502" s="30">
        <f>IF(ISERROR(F502/E502),0,F502/E502*100)</f>
        <v>229.72545378170852</v>
      </c>
      <c r="K502" s="30">
        <f>IF(ISERROR(F502/D502),0,F502/D502*100)</f>
        <v>98.991544959809659</v>
      </c>
    </row>
    <row r="503" spans="1:11">
      <c r="A503" s="35" t="s">
        <v>48</v>
      </c>
      <c r="B503" s="28" t="s">
        <v>49</v>
      </c>
      <c r="C503" s="29">
        <v>1817877.34</v>
      </c>
      <c r="D503" s="29">
        <v>3425648</v>
      </c>
      <c r="E503" s="29">
        <v>1871386</v>
      </c>
      <c r="F503" s="29">
        <v>3095433.73</v>
      </c>
      <c r="G503" s="29">
        <f>F503-C503</f>
        <v>1277556.3899999999</v>
      </c>
      <c r="H503" s="29">
        <f>E503-F503</f>
        <v>-1224047.73</v>
      </c>
      <c r="I503" s="30">
        <f>IF(ISERROR(F503/C503),0,F503/C503*100-100)</f>
        <v>70.277370309264086</v>
      </c>
      <c r="J503" s="30">
        <f>IF(ISERROR(F503/E503),0,F503/E503*100)</f>
        <v>165.408618531933</v>
      </c>
      <c r="K503" s="30">
        <f>IF(ISERROR(F503/D503),0,F503/D503*100)</f>
        <v>90.360531204607128</v>
      </c>
    </row>
    <row r="504" spans="1:11" ht="25.5">
      <c r="A504" s="34" t="s">
        <v>50</v>
      </c>
      <c r="B504" s="28" t="s">
        <v>51</v>
      </c>
      <c r="C504" s="29">
        <v>0</v>
      </c>
      <c r="D504" s="29">
        <v>388282</v>
      </c>
      <c r="E504" s="29">
        <v>0</v>
      </c>
      <c r="F504" s="29">
        <v>384956.34</v>
      </c>
      <c r="G504" s="29">
        <f>F504-C504</f>
        <v>384956.34</v>
      </c>
      <c r="H504" s="29">
        <f>E504-F504</f>
        <v>-384956.34</v>
      </c>
      <c r="I504" s="30">
        <f>IF(ISERROR(F504/C504),0,F504/C504*100-100)</f>
        <v>0</v>
      </c>
      <c r="J504" s="30">
        <f>IF(ISERROR(F504/E504),0,F504/E504*100)</f>
        <v>0</v>
      </c>
      <c r="K504" s="30">
        <f>IF(ISERROR(F504/D504),0,F504/D504*100)</f>
        <v>99.14349364637043</v>
      </c>
    </row>
    <row r="505" spans="1:11" ht="25.5">
      <c r="A505" s="35" t="s">
        <v>138</v>
      </c>
      <c r="B505" s="28" t="s">
        <v>139</v>
      </c>
      <c r="C505" s="29">
        <v>0</v>
      </c>
      <c r="D505" s="29">
        <v>388282</v>
      </c>
      <c r="E505" s="29">
        <v>0</v>
      </c>
      <c r="F505" s="29">
        <v>384956.34</v>
      </c>
      <c r="G505" s="29">
        <f>F505-C505</f>
        <v>384956.34</v>
      </c>
      <c r="H505" s="29">
        <f>E505-F505</f>
        <v>-384956.34</v>
      </c>
      <c r="I505" s="30">
        <f>IF(ISERROR(F505/C505),0,F505/C505*100-100)</f>
        <v>0</v>
      </c>
      <c r="J505" s="30">
        <f>IF(ISERROR(F505/E505),0,F505/E505*100)</f>
        <v>0</v>
      </c>
      <c r="K505" s="30">
        <f>IF(ISERROR(F505/D505),0,F505/D505*100)</f>
        <v>99.14349364637043</v>
      </c>
    </row>
    <row r="506" spans="1:11" ht="38.25">
      <c r="A506" s="36" t="s">
        <v>140</v>
      </c>
      <c r="B506" s="28" t="s">
        <v>141</v>
      </c>
      <c r="C506" s="29">
        <v>0</v>
      </c>
      <c r="D506" s="29">
        <v>388282</v>
      </c>
      <c r="E506" s="29">
        <v>0</v>
      </c>
      <c r="F506" s="29">
        <v>384956.34</v>
      </c>
      <c r="G506" s="29">
        <f>F506-C506</f>
        <v>384956.34</v>
      </c>
      <c r="H506" s="29">
        <f>E506-F506</f>
        <v>-384956.34</v>
      </c>
      <c r="I506" s="30">
        <f>IF(ISERROR(F506/C506),0,F506/C506*100-100)</f>
        <v>0</v>
      </c>
      <c r="J506" s="30">
        <f>IF(ISERROR(F506/E506),0,F506/E506*100)</f>
        <v>0</v>
      </c>
      <c r="K506" s="30">
        <f>IF(ISERROR(F506/D506),0,F506/D506*100)</f>
        <v>99.14349364637043</v>
      </c>
    </row>
    <row r="507" spans="1:11">
      <c r="A507" s="33" t="s">
        <v>58</v>
      </c>
      <c r="B507" s="28" t="s">
        <v>59</v>
      </c>
      <c r="C507" s="29">
        <v>3505989.58</v>
      </c>
      <c r="D507" s="29">
        <v>1596236</v>
      </c>
      <c r="E507" s="29">
        <v>909412</v>
      </c>
      <c r="F507" s="29">
        <v>1090924.8899999999</v>
      </c>
      <c r="G507" s="29">
        <f>F507-C507</f>
        <v>-2415064.6900000004</v>
      </c>
      <c r="H507" s="29">
        <f>E507-F507</f>
        <v>-181512.8899999999</v>
      </c>
      <c r="I507" s="30">
        <f>IF(ISERROR(F507/C507),0,F507/C507*100-100)</f>
        <v>-68.883966563300518</v>
      </c>
      <c r="J507" s="30">
        <f>IF(ISERROR(F507/E507),0,F507/E507*100)</f>
        <v>119.9593682511337</v>
      </c>
      <c r="K507" s="30">
        <f>IF(ISERROR(F507/D507),0,F507/D507*100)</f>
        <v>68.343583906139187</v>
      </c>
    </row>
    <row r="508" spans="1:11">
      <c r="A508" s="34" t="s">
        <v>60</v>
      </c>
      <c r="B508" s="28" t="s">
        <v>61</v>
      </c>
      <c r="C508" s="29">
        <v>3505989.58</v>
      </c>
      <c r="D508" s="29">
        <v>1596236</v>
      </c>
      <c r="E508" s="29">
        <v>909412</v>
      </c>
      <c r="F508" s="29">
        <v>1090924.8899999999</v>
      </c>
      <c r="G508" s="29">
        <f>F508-C508</f>
        <v>-2415064.6900000004</v>
      </c>
      <c r="H508" s="29">
        <f>E508-F508</f>
        <v>-181512.8899999999</v>
      </c>
      <c r="I508" s="30">
        <f>IF(ISERROR(F508/C508),0,F508/C508*100-100)</f>
        <v>-68.883966563300518</v>
      </c>
      <c r="J508" s="30">
        <f>IF(ISERROR(F508/E508),0,F508/E508*100)</f>
        <v>119.9593682511337</v>
      </c>
      <c r="K508" s="30">
        <f>IF(ISERROR(F508/D508),0,F508/D508*100)</f>
        <v>68.343583906139187</v>
      </c>
    </row>
    <row r="509" spans="1:11">
      <c r="A509" s="27"/>
      <c r="B509" s="28" t="s">
        <v>87</v>
      </c>
      <c r="C509" s="29">
        <v>100659.31</v>
      </c>
      <c r="D509" s="29">
        <v>-1755649</v>
      </c>
      <c r="E509" s="29">
        <v>-450000</v>
      </c>
      <c r="F509" s="29">
        <v>-1163277.3700000001</v>
      </c>
      <c r="G509" s="29">
        <f>F509-C509</f>
        <v>-1263936.6800000002</v>
      </c>
      <c r="H509" s="29">
        <f>E509-F509</f>
        <v>713277.37000000011</v>
      </c>
      <c r="I509" s="30">
        <f>IF(ISERROR(F509/C509),0,F509/C509*100-100)</f>
        <v>-1255.6580012320769</v>
      </c>
      <c r="J509" s="30">
        <f>IF(ISERROR(F509/E509),0,F509/E509*100)</f>
        <v>258.50608222222229</v>
      </c>
      <c r="K509" s="30">
        <f>IF(ISERROR(F509/D509),0,F509/D509*100)</f>
        <v>66.259108170255004</v>
      </c>
    </row>
    <row r="510" spans="1:11">
      <c r="A510" s="27" t="s">
        <v>88</v>
      </c>
      <c r="B510" s="28" t="s">
        <v>89</v>
      </c>
      <c r="C510" s="29">
        <v>-100659.31</v>
      </c>
      <c r="D510" s="29">
        <v>1755649</v>
      </c>
      <c r="E510" s="29">
        <v>450000</v>
      </c>
      <c r="F510" s="29">
        <v>1163277.3700000001</v>
      </c>
      <c r="G510" s="29">
        <f>F510-C510</f>
        <v>1263936.6800000002</v>
      </c>
      <c r="H510" s="29">
        <f>E510-F510</f>
        <v>-713277.37000000011</v>
      </c>
      <c r="I510" s="30">
        <f>IF(ISERROR(F510/C510),0,F510/C510*100-100)</f>
        <v>-1255.6580012320769</v>
      </c>
      <c r="J510" s="30">
        <f>IF(ISERROR(F510/E510),0,F510/E510*100)</f>
        <v>258.50608222222229</v>
      </c>
      <c r="K510" s="30">
        <f>IF(ISERROR(F510/D510),0,F510/D510*100)</f>
        <v>66.259108170255004</v>
      </c>
    </row>
    <row r="511" spans="1:11">
      <c r="A511" s="33" t="s">
        <v>90</v>
      </c>
      <c r="B511" s="28" t="s">
        <v>91</v>
      </c>
      <c r="C511" s="29">
        <v>-100659.31</v>
      </c>
      <c r="D511" s="29">
        <v>1755649</v>
      </c>
      <c r="E511" s="29">
        <v>450000</v>
      </c>
      <c r="F511" s="29">
        <v>1163277.3700000001</v>
      </c>
      <c r="G511" s="29">
        <f>F511-C511</f>
        <v>1263936.6800000002</v>
      </c>
      <c r="H511" s="29">
        <f>E511-F511</f>
        <v>-713277.37000000011</v>
      </c>
      <c r="I511" s="30">
        <f>IF(ISERROR(F511/C511),0,F511/C511*100-100)</f>
        <v>-1255.6580012320769</v>
      </c>
      <c r="J511" s="30">
        <f>IF(ISERROR(F511/E511),0,F511/E511*100)</f>
        <v>258.50608222222229</v>
      </c>
      <c r="K511" s="30">
        <f>IF(ISERROR(F511/D511),0,F511/D511*100)</f>
        <v>66.259108170255004</v>
      </c>
    </row>
    <row r="512" spans="1:11" ht="25.5">
      <c r="A512" s="34" t="s">
        <v>92</v>
      </c>
      <c r="B512" s="28" t="s">
        <v>93</v>
      </c>
      <c r="C512" s="29">
        <v>-451586.08</v>
      </c>
      <c r="D512" s="29">
        <v>1755649</v>
      </c>
      <c r="E512" s="29">
        <v>450000</v>
      </c>
      <c r="F512" s="29">
        <v>-1755648.03</v>
      </c>
      <c r="G512" s="29">
        <f>F512-C512</f>
        <v>-1304061.95</v>
      </c>
      <c r="H512" s="29">
        <f>E512-F512</f>
        <v>2205648.0300000003</v>
      </c>
      <c r="I512" s="30">
        <f>IF(ISERROR(F512/C512),0,F512/C512*100-100)</f>
        <v>288.77372615205502</v>
      </c>
      <c r="J512" s="30">
        <f>IF(ISERROR(F512/E512),0,F512/E512*100)</f>
        <v>-390.14400666666671</v>
      </c>
      <c r="K512" s="30">
        <f>IF(ISERROR(F512/D512),0,F512/D512*100)</f>
        <v>-99.99994474977629</v>
      </c>
    </row>
    <row r="513" spans="1:11" s="42" customFormat="1" ht="25.5">
      <c r="A513" s="43" t="s">
        <v>962</v>
      </c>
      <c r="B513" s="39" t="s">
        <v>963</v>
      </c>
      <c r="C513" s="40"/>
      <c r="D513" s="40"/>
      <c r="E513" s="40"/>
      <c r="F513" s="40"/>
      <c r="G513" s="40"/>
      <c r="H513" s="40"/>
      <c r="I513" s="41"/>
      <c r="J513" s="41"/>
      <c r="K513" s="41"/>
    </row>
    <row r="514" spans="1:11">
      <c r="A514" s="27" t="s">
        <v>26</v>
      </c>
      <c r="B514" s="28" t="s">
        <v>27</v>
      </c>
      <c r="C514" s="29">
        <v>17156215.109999999</v>
      </c>
      <c r="D514" s="29">
        <v>20779998</v>
      </c>
      <c r="E514" s="29">
        <v>21642386</v>
      </c>
      <c r="F514" s="29">
        <v>20028026.329999998</v>
      </c>
      <c r="G514" s="29">
        <f>F514-C514</f>
        <v>2871811.2199999988</v>
      </c>
      <c r="H514" s="29">
        <f>E514-F514</f>
        <v>1614359.6700000018</v>
      </c>
      <c r="I514" s="30">
        <f>IF(ISERROR(F514/C514),0,F514/C514*100-100)</f>
        <v>16.739188693933315</v>
      </c>
      <c r="J514" s="30">
        <f>IF(ISERROR(F514/E514),0,F514/E514*100)</f>
        <v>92.540750035601434</v>
      </c>
      <c r="K514" s="30">
        <f>IF(ISERROR(F514/D514),0,F514/D514*100)</f>
        <v>96.381271692133936</v>
      </c>
    </row>
    <row r="515" spans="1:11" ht="25.5">
      <c r="A515" s="33" t="s">
        <v>69</v>
      </c>
      <c r="B515" s="28" t="s">
        <v>70</v>
      </c>
      <c r="C515" s="29">
        <v>1624615.13</v>
      </c>
      <c r="D515" s="29">
        <v>1486099</v>
      </c>
      <c r="E515" s="29">
        <v>1486099</v>
      </c>
      <c r="F515" s="29">
        <v>1300344.3600000001</v>
      </c>
      <c r="G515" s="29">
        <f>F515-C515</f>
        <v>-324270.76999999979</v>
      </c>
      <c r="H515" s="29">
        <f>E515-F515</f>
        <v>185754.6399999999</v>
      </c>
      <c r="I515" s="30">
        <f>IF(ISERROR(F515/C515),0,F515/C515*100-100)</f>
        <v>-19.959851660374468</v>
      </c>
      <c r="J515" s="30">
        <f>IF(ISERROR(F515/E515),0,F515/E515*100)</f>
        <v>87.500520490223067</v>
      </c>
      <c r="K515" s="30">
        <f>IF(ISERROR(F515/D515),0,F515/D515*100)</f>
        <v>87.500520490223067</v>
      </c>
    </row>
    <row r="516" spans="1:11">
      <c r="A516" s="33" t="s">
        <v>28</v>
      </c>
      <c r="B516" s="28" t="s">
        <v>29</v>
      </c>
      <c r="C516" s="29">
        <v>15531599.98</v>
      </c>
      <c r="D516" s="29">
        <v>19293899</v>
      </c>
      <c r="E516" s="29">
        <v>20156287</v>
      </c>
      <c r="F516" s="29">
        <v>18727681.969999999</v>
      </c>
      <c r="G516" s="29">
        <f>F516-C516</f>
        <v>3196081.9899999984</v>
      </c>
      <c r="H516" s="29">
        <f>E516-F516</f>
        <v>1428605.0300000012</v>
      </c>
      <c r="I516" s="30">
        <f>IF(ISERROR(F516/C516),0,F516/C516*100-100)</f>
        <v>20.577931405106909</v>
      </c>
      <c r="J516" s="30">
        <f>IF(ISERROR(F516/E516),0,F516/E516*100)</f>
        <v>92.912360148473766</v>
      </c>
      <c r="K516" s="30">
        <f>IF(ISERROR(F516/D516),0,F516/D516*100)</f>
        <v>97.065305307133613</v>
      </c>
    </row>
    <row r="517" spans="1:11">
      <c r="A517" s="34" t="s">
        <v>30</v>
      </c>
      <c r="B517" s="28" t="s">
        <v>31</v>
      </c>
      <c r="C517" s="29">
        <v>15531599.98</v>
      </c>
      <c r="D517" s="29">
        <v>19293899</v>
      </c>
      <c r="E517" s="29">
        <v>20156287</v>
      </c>
      <c r="F517" s="29">
        <v>18727681.969999999</v>
      </c>
      <c r="G517" s="29">
        <f>F517-C517</f>
        <v>3196081.9899999984</v>
      </c>
      <c r="H517" s="29">
        <f>E517-F517</f>
        <v>1428605.0300000012</v>
      </c>
      <c r="I517" s="30">
        <f>IF(ISERROR(F517/C517),0,F517/C517*100-100)</f>
        <v>20.577931405106909</v>
      </c>
      <c r="J517" s="30">
        <f>IF(ISERROR(F517/E517),0,F517/E517*100)</f>
        <v>92.912360148473766</v>
      </c>
      <c r="K517" s="30">
        <f>IF(ISERROR(F517/D517),0,F517/D517*100)</f>
        <v>97.065305307133613</v>
      </c>
    </row>
    <row r="518" spans="1:11">
      <c r="A518" s="27" t="s">
        <v>32</v>
      </c>
      <c r="B518" s="28" t="s">
        <v>33</v>
      </c>
      <c r="C518" s="29">
        <v>16646174.23</v>
      </c>
      <c r="D518" s="29">
        <v>20779998</v>
      </c>
      <c r="E518" s="29">
        <v>21642386</v>
      </c>
      <c r="F518" s="29">
        <v>19702940.239999998</v>
      </c>
      <c r="G518" s="29">
        <f>F518-C518</f>
        <v>3056766.0099999979</v>
      </c>
      <c r="H518" s="29">
        <f>E518-F518</f>
        <v>1939445.7600000016</v>
      </c>
      <c r="I518" s="30">
        <f>IF(ISERROR(F518/C518),0,F518/C518*100-100)</f>
        <v>18.363174431341989</v>
      </c>
      <c r="J518" s="30">
        <f>IF(ISERROR(F518/E518),0,F518/E518*100)</f>
        <v>91.038669396248622</v>
      </c>
      <c r="K518" s="30">
        <f>IF(ISERROR(F518/D518),0,F518/D518*100)</f>
        <v>94.816853399119665</v>
      </c>
    </row>
    <row r="519" spans="1:11">
      <c r="A519" s="33" t="s">
        <v>34</v>
      </c>
      <c r="B519" s="28" t="s">
        <v>35</v>
      </c>
      <c r="C519" s="29">
        <v>13140184.65</v>
      </c>
      <c r="D519" s="29">
        <v>19183762</v>
      </c>
      <c r="E519" s="29">
        <v>20732974</v>
      </c>
      <c r="F519" s="29">
        <v>18612015.350000001</v>
      </c>
      <c r="G519" s="29">
        <f>F519-C519</f>
        <v>5471830.7000000011</v>
      </c>
      <c r="H519" s="29">
        <f>E519-F519</f>
        <v>2120958.6499999985</v>
      </c>
      <c r="I519" s="30">
        <f>IF(ISERROR(F519/C519),0,F519/C519*100-100)</f>
        <v>41.641962010023974</v>
      </c>
      <c r="J519" s="30">
        <f>IF(ISERROR(F519/E519),0,F519/E519*100)</f>
        <v>89.770118604306361</v>
      </c>
      <c r="K519" s="30">
        <f>IF(ISERROR(F519/D519),0,F519/D519*100)</f>
        <v>97.019632280675722</v>
      </c>
    </row>
    <row r="520" spans="1:11">
      <c r="A520" s="34" t="s">
        <v>36</v>
      </c>
      <c r="B520" s="28" t="s">
        <v>37</v>
      </c>
      <c r="C520" s="29">
        <v>12647443.710000001</v>
      </c>
      <c r="D520" s="29">
        <v>8639340</v>
      </c>
      <c r="E520" s="29">
        <v>16357412</v>
      </c>
      <c r="F520" s="29">
        <v>8173319.3499999996</v>
      </c>
      <c r="G520" s="29">
        <f>F520-C520</f>
        <v>-4474124.3600000013</v>
      </c>
      <c r="H520" s="29">
        <f>E520-F520</f>
        <v>8184092.6500000004</v>
      </c>
      <c r="I520" s="30">
        <f>IF(ISERROR(F520/C520),0,F520/C520*100-100)</f>
        <v>-35.375720679922296</v>
      </c>
      <c r="J520" s="30">
        <f>IF(ISERROR(F520/E520),0,F520/E520*100)</f>
        <v>49.967069057134459</v>
      </c>
      <c r="K520" s="30">
        <f>IF(ISERROR(F520/D520),0,F520/D520*100)</f>
        <v>94.605830422231321</v>
      </c>
    </row>
    <row r="521" spans="1:11">
      <c r="A521" s="35" t="s">
        <v>38</v>
      </c>
      <c r="B521" s="28" t="s">
        <v>39</v>
      </c>
      <c r="C521" s="29">
        <v>6895468.8600000003</v>
      </c>
      <c r="D521" s="29">
        <v>6597997</v>
      </c>
      <c r="E521" s="29">
        <v>6620738</v>
      </c>
      <c r="F521" s="29">
        <v>6289099.5300000003</v>
      </c>
      <c r="G521" s="29">
        <f>F521-C521</f>
        <v>-606369.33000000007</v>
      </c>
      <c r="H521" s="29">
        <f>E521-F521</f>
        <v>331638.46999999974</v>
      </c>
      <c r="I521" s="30">
        <f>IF(ISERROR(F521/C521),0,F521/C521*100-100)</f>
        <v>-8.7937360361018335</v>
      </c>
      <c r="J521" s="30">
        <f>IF(ISERROR(F521/E521),0,F521/E521*100)</f>
        <v>94.990913852806131</v>
      </c>
      <c r="K521" s="30">
        <f>IF(ISERROR(F521/D521),0,F521/D521*100)</f>
        <v>95.318314482410344</v>
      </c>
    </row>
    <row r="522" spans="1:11">
      <c r="A522" s="35" t="s">
        <v>40</v>
      </c>
      <c r="B522" s="28" t="s">
        <v>41</v>
      </c>
      <c r="C522" s="29">
        <v>5751974.8499999996</v>
      </c>
      <c r="D522" s="29">
        <v>2041343</v>
      </c>
      <c r="E522" s="29">
        <v>9736674</v>
      </c>
      <c r="F522" s="29">
        <v>1884219.82</v>
      </c>
      <c r="G522" s="29">
        <f>F522-C522</f>
        <v>-3867755.0299999993</v>
      </c>
      <c r="H522" s="29">
        <f>E522-F522</f>
        <v>7852454.1799999997</v>
      </c>
      <c r="I522" s="30">
        <f>IF(ISERROR(F522/C522),0,F522/C522*100-100)</f>
        <v>-67.242210386229345</v>
      </c>
      <c r="J522" s="30">
        <f>IF(ISERROR(F522/E522),0,F522/E522*100)</f>
        <v>19.351780905882237</v>
      </c>
      <c r="K522" s="30">
        <f>IF(ISERROR(F522/D522),0,F522/D522*100)</f>
        <v>92.302950557549607</v>
      </c>
    </row>
    <row r="523" spans="1:11">
      <c r="A523" s="36" t="s">
        <v>42</v>
      </c>
      <c r="B523" s="28" t="s">
        <v>43</v>
      </c>
      <c r="C523" s="29">
        <v>43965.94</v>
      </c>
      <c r="D523" s="29">
        <v>0</v>
      </c>
      <c r="E523" s="29">
        <v>0</v>
      </c>
      <c r="F523" s="29">
        <v>27400.22</v>
      </c>
      <c r="G523" s="29">
        <f>F523-C523</f>
        <v>-16565.72</v>
      </c>
      <c r="H523" s="29">
        <f>E523-F523</f>
        <v>-27400.22</v>
      </c>
      <c r="I523" s="30">
        <f>IF(ISERROR(F523/C523),0,F523/C523*100-100)</f>
        <v>-37.678530244093501</v>
      </c>
      <c r="J523" s="30">
        <f>IF(ISERROR(F523/E523),0,F523/E523*100)</f>
        <v>0</v>
      </c>
      <c r="K523" s="30">
        <f>IF(ISERROR(F523/D523),0,F523/D523*100)</f>
        <v>0</v>
      </c>
    </row>
    <row r="524" spans="1:11">
      <c r="A524" s="34" t="s">
        <v>44</v>
      </c>
      <c r="B524" s="28" t="s">
        <v>45</v>
      </c>
      <c r="C524" s="29">
        <v>492740.94</v>
      </c>
      <c r="D524" s="29">
        <v>10156140</v>
      </c>
      <c r="E524" s="29">
        <v>4375562</v>
      </c>
      <c r="F524" s="29">
        <v>10053739.66</v>
      </c>
      <c r="G524" s="29">
        <f>F524-C524</f>
        <v>9560998.7200000007</v>
      </c>
      <c r="H524" s="29">
        <f>E524-F524</f>
        <v>-5678177.6600000001</v>
      </c>
      <c r="I524" s="30">
        <f>IF(ISERROR(F524/C524),0,F524/C524*100-100)</f>
        <v>1940.3702724600071</v>
      </c>
      <c r="J524" s="30">
        <f>IF(ISERROR(F524/E524),0,F524/E524*100)</f>
        <v>229.77024802756767</v>
      </c>
      <c r="K524" s="30">
        <f>IF(ISERROR(F524/D524),0,F524/D524*100)</f>
        <v>98.991739578225591</v>
      </c>
    </row>
    <row r="525" spans="1:11">
      <c r="A525" s="35" t="s">
        <v>46</v>
      </c>
      <c r="B525" s="28" t="s">
        <v>47</v>
      </c>
      <c r="C525" s="29">
        <v>492710.94</v>
      </c>
      <c r="D525" s="29">
        <v>10154180</v>
      </c>
      <c r="E525" s="29">
        <v>4375562</v>
      </c>
      <c r="F525" s="29">
        <v>10051779.66</v>
      </c>
      <c r="G525" s="29">
        <f>F525-C525</f>
        <v>9559068.7200000007</v>
      </c>
      <c r="H525" s="29">
        <f>E525-F525</f>
        <v>-5676217.6600000001</v>
      </c>
      <c r="I525" s="30">
        <f>IF(ISERROR(F525/C525),0,F525/C525*100-100)</f>
        <v>1940.0967066004259</v>
      </c>
      <c r="J525" s="30">
        <f>IF(ISERROR(F525/E525),0,F525/E525*100)</f>
        <v>229.72545378170852</v>
      </c>
      <c r="K525" s="30">
        <f>IF(ISERROR(F525/D525),0,F525/D525*100)</f>
        <v>98.991544959809659</v>
      </c>
    </row>
    <row r="526" spans="1:11">
      <c r="A526" s="35" t="s">
        <v>48</v>
      </c>
      <c r="B526" s="28" t="s">
        <v>49</v>
      </c>
      <c r="C526" s="29">
        <v>30</v>
      </c>
      <c r="D526" s="29">
        <v>1960</v>
      </c>
      <c r="E526" s="29">
        <v>0</v>
      </c>
      <c r="F526" s="29">
        <v>1960</v>
      </c>
      <c r="G526" s="29">
        <f>F526-C526</f>
        <v>1930</v>
      </c>
      <c r="H526" s="29">
        <f>E526-F526</f>
        <v>-1960</v>
      </c>
      <c r="I526" s="30">
        <f>IF(ISERROR(F526/C526),0,F526/C526*100-100)</f>
        <v>6433.333333333333</v>
      </c>
      <c r="J526" s="30">
        <f>IF(ISERROR(F526/E526),0,F526/E526*100)</f>
        <v>0</v>
      </c>
      <c r="K526" s="30">
        <f>IF(ISERROR(F526/D526),0,F526/D526*100)</f>
        <v>100</v>
      </c>
    </row>
    <row r="527" spans="1:11" ht="25.5">
      <c r="A527" s="34" t="s">
        <v>50</v>
      </c>
      <c r="B527" s="28" t="s">
        <v>51</v>
      </c>
      <c r="C527" s="29">
        <v>0</v>
      </c>
      <c r="D527" s="29">
        <v>388282</v>
      </c>
      <c r="E527" s="29">
        <v>0</v>
      </c>
      <c r="F527" s="29">
        <v>384956.34</v>
      </c>
      <c r="G527" s="29">
        <f>F527-C527</f>
        <v>384956.34</v>
      </c>
      <c r="H527" s="29">
        <f>E527-F527</f>
        <v>-384956.34</v>
      </c>
      <c r="I527" s="30">
        <f>IF(ISERROR(F527/C527),0,F527/C527*100-100)</f>
        <v>0</v>
      </c>
      <c r="J527" s="30">
        <f>IF(ISERROR(F527/E527),0,F527/E527*100)</f>
        <v>0</v>
      </c>
      <c r="K527" s="30">
        <f>IF(ISERROR(F527/D527),0,F527/D527*100)</f>
        <v>99.14349364637043</v>
      </c>
    </row>
    <row r="528" spans="1:11" ht="25.5">
      <c r="A528" s="35" t="s">
        <v>138</v>
      </c>
      <c r="B528" s="28" t="s">
        <v>139</v>
      </c>
      <c r="C528" s="29">
        <v>0</v>
      </c>
      <c r="D528" s="29">
        <v>388282</v>
      </c>
      <c r="E528" s="29">
        <v>0</v>
      </c>
      <c r="F528" s="29">
        <v>384956.34</v>
      </c>
      <c r="G528" s="29">
        <f>F528-C528</f>
        <v>384956.34</v>
      </c>
      <c r="H528" s="29">
        <f>E528-F528</f>
        <v>-384956.34</v>
      </c>
      <c r="I528" s="30">
        <f>IF(ISERROR(F528/C528),0,F528/C528*100-100)</f>
        <v>0</v>
      </c>
      <c r="J528" s="30">
        <f>IF(ISERROR(F528/E528),0,F528/E528*100)</f>
        <v>0</v>
      </c>
      <c r="K528" s="30">
        <f>IF(ISERROR(F528/D528),0,F528/D528*100)</f>
        <v>99.14349364637043</v>
      </c>
    </row>
    <row r="529" spans="1:11" ht="38.25">
      <c r="A529" s="36" t="s">
        <v>140</v>
      </c>
      <c r="B529" s="28" t="s">
        <v>141</v>
      </c>
      <c r="C529" s="29">
        <v>0</v>
      </c>
      <c r="D529" s="29">
        <v>388282</v>
      </c>
      <c r="E529" s="29">
        <v>0</v>
      </c>
      <c r="F529" s="29">
        <v>384956.34</v>
      </c>
      <c r="G529" s="29">
        <f>F529-C529</f>
        <v>384956.34</v>
      </c>
      <c r="H529" s="29">
        <f>E529-F529</f>
        <v>-384956.34</v>
      </c>
      <c r="I529" s="30">
        <f>IF(ISERROR(F529/C529),0,F529/C529*100-100)</f>
        <v>0</v>
      </c>
      <c r="J529" s="30">
        <f>IF(ISERROR(F529/E529),0,F529/E529*100)</f>
        <v>0</v>
      </c>
      <c r="K529" s="30">
        <f>IF(ISERROR(F529/D529),0,F529/D529*100)</f>
        <v>99.14349364637043</v>
      </c>
    </row>
    <row r="530" spans="1:11">
      <c r="A530" s="33" t="s">
        <v>58</v>
      </c>
      <c r="B530" s="28" t="s">
        <v>59</v>
      </c>
      <c r="C530" s="29">
        <v>3505989.58</v>
      </c>
      <c r="D530" s="29">
        <v>1596236</v>
      </c>
      <c r="E530" s="29">
        <v>909412</v>
      </c>
      <c r="F530" s="29">
        <v>1090924.8899999999</v>
      </c>
      <c r="G530" s="29">
        <f>F530-C530</f>
        <v>-2415064.6900000004</v>
      </c>
      <c r="H530" s="29">
        <f>E530-F530</f>
        <v>-181512.8899999999</v>
      </c>
      <c r="I530" s="30">
        <f>IF(ISERROR(F530/C530),0,F530/C530*100-100)</f>
        <v>-68.883966563300518</v>
      </c>
      <c r="J530" s="30">
        <f>IF(ISERROR(F530/E530),0,F530/E530*100)</f>
        <v>119.9593682511337</v>
      </c>
      <c r="K530" s="30">
        <f>IF(ISERROR(F530/D530),0,F530/D530*100)</f>
        <v>68.343583906139187</v>
      </c>
    </row>
    <row r="531" spans="1:11">
      <c r="A531" s="34" t="s">
        <v>60</v>
      </c>
      <c r="B531" s="28" t="s">
        <v>61</v>
      </c>
      <c r="C531" s="29">
        <v>3505989.58</v>
      </c>
      <c r="D531" s="29">
        <v>1596236</v>
      </c>
      <c r="E531" s="29">
        <v>909412</v>
      </c>
      <c r="F531" s="29">
        <v>1090924.8899999999</v>
      </c>
      <c r="G531" s="29">
        <f>F531-C531</f>
        <v>-2415064.6900000004</v>
      </c>
      <c r="H531" s="29">
        <f>E531-F531</f>
        <v>-181512.8899999999</v>
      </c>
      <c r="I531" s="30">
        <f>IF(ISERROR(F531/C531),0,F531/C531*100-100)</f>
        <v>-68.883966563300518</v>
      </c>
      <c r="J531" s="30">
        <f>IF(ISERROR(F531/E531),0,F531/E531*100)</f>
        <v>119.9593682511337</v>
      </c>
      <c r="K531" s="30">
        <f>IF(ISERROR(F531/D531),0,F531/D531*100)</f>
        <v>68.343583906139187</v>
      </c>
    </row>
    <row r="532" spans="1:11">
      <c r="A532" s="27"/>
      <c r="B532" s="28" t="s">
        <v>87</v>
      </c>
      <c r="C532" s="29">
        <v>510040.88</v>
      </c>
      <c r="D532" s="29">
        <v>0</v>
      </c>
      <c r="E532" s="29">
        <v>0</v>
      </c>
      <c r="F532" s="29">
        <v>325086.09000000003</v>
      </c>
      <c r="G532" s="29">
        <f>F532-C532</f>
        <v>-184954.78999999998</v>
      </c>
      <c r="H532" s="29">
        <f>E532-F532</f>
        <v>-325086.09000000003</v>
      </c>
      <c r="I532" s="30">
        <f>IF(ISERROR(F532/C532),0,F532/C532*100-100)</f>
        <v>-36.262738390695269</v>
      </c>
      <c r="J532" s="30">
        <f>IF(ISERROR(F532/E532),0,F532/E532*100)</f>
        <v>0</v>
      </c>
      <c r="K532" s="30">
        <f>IF(ISERROR(F532/D532),0,F532/D532*100)</f>
        <v>0</v>
      </c>
    </row>
    <row r="533" spans="1:11">
      <c r="A533" s="27" t="s">
        <v>88</v>
      </c>
      <c r="B533" s="28" t="s">
        <v>89</v>
      </c>
      <c r="C533" s="29">
        <v>-510040.88</v>
      </c>
      <c r="D533" s="29">
        <v>0</v>
      </c>
      <c r="E533" s="29">
        <v>0</v>
      </c>
      <c r="F533" s="29">
        <v>-325086.09000000003</v>
      </c>
      <c r="G533" s="29">
        <f>F533-C533</f>
        <v>184954.78999999998</v>
      </c>
      <c r="H533" s="29">
        <f>E533-F533</f>
        <v>325086.09000000003</v>
      </c>
      <c r="I533" s="30">
        <f>IF(ISERROR(F533/C533),0,F533/C533*100-100)</f>
        <v>-36.262738390695269</v>
      </c>
      <c r="J533" s="30">
        <f>IF(ISERROR(F533/E533),0,F533/E533*100)</f>
        <v>0</v>
      </c>
      <c r="K533" s="30">
        <f>IF(ISERROR(F533/D533),0,F533/D533*100)</f>
        <v>0</v>
      </c>
    </row>
    <row r="534" spans="1:11">
      <c r="A534" s="33" t="s">
        <v>90</v>
      </c>
      <c r="B534" s="28" t="s">
        <v>91</v>
      </c>
      <c r="C534" s="29">
        <v>-510040.88</v>
      </c>
      <c r="D534" s="29">
        <v>0</v>
      </c>
      <c r="E534" s="29">
        <v>0</v>
      </c>
      <c r="F534" s="29">
        <v>-325086.09000000003</v>
      </c>
      <c r="G534" s="29">
        <f>F534-C534</f>
        <v>184954.78999999998</v>
      </c>
      <c r="H534" s="29">
        <f>E534-F534</f>
        <v>325086.09000000003</v>
      </c>
      <c r="I534" s="30">
        <f>IF(ISERROR(F534/C534),0,F534/C534*100-100)</f>
        <v>-36.262738390695269</v>
      </c>
      <c r="J534" s="30">
        <f>IF(ISERROR(F534/E534),0,F534/E534*100)</f>
        <v>0</v>
      </c>
      <c r="K534" s="30">
        <f>IF(ISERROR(F534/D534),0,F534/D534*100)</f>
        <v>0</v>
      </c>
    </row>
    <row r="535" spans="1:11" s="42" customFormat="1">
      <c r="A535" s="43" t="s">
        <v>964</v>
      </c>
      <c r="B535" s="39" t="s">
        <v>965</v>
      </c>
      <c r="C535" s="40"/>
      <c r="D535" s="40"/>
      <c r="E535" s="40"/>
      <c r="F535" s="40"/>
      <c r="G535" s="40"/>
      <c r="H535" s="40"/>
      <c r="I535" s="41"/>
      <c r="J535" s="41"/>
      <c r="K535" s="41"/>
    </row>
    <row r="536" spans="1:11">
      <c r="A536" s="27" t="s">
        <v>26</v>
      </c>
      <c r="B536" s="28" t="s">
        <v>27</v>
      </c>
      <c r="C536" s="29">
        <v>1418207.82</v>
      </c>
      <c r="D536" s="29">
        <v>1701155</v>
      </c>
      <c r="E536" s="29">
        <v>1421386</v>
      </c>
      <c r="F536" s="29">
        <v>1634303.42</v>
      </c>
      <c r="G536" s="29">
        <f>F536-C536</f>
        <v>216095.59999999986</v>
      </c>
      <c r="H536" s="29">
        <f>E536-F536</f>
        <v>-212917.41999999993</v>
      </c>
      <c r="I536" s="30">
        <f>IF(ISERROR(F536/C536),0,F536/C536*100-100)</f>
        <v>15.237230887642397</v>
      </c>
      <c r="J536" s="30">
        <f>IF(ISERROR(F536/E536),0,F536/E536*100)</f>
        <v>114.97956360904075</v>
      </c>
      <c r="K536" s="30">
        <f>IF(ISERROR(F536/D536),0,F536/D536*100)</f>
        <v>96.070224053657654</v>
      </c>
    </row>
    <row r="537" spans="1:11" ht="25.5">
      <c r="A537" s="33" t="s">
        <v>69</v>
      </c>
      <c r="B537" s="28" t="s">
        <v>70</v>
      </c>
      <c r="C537" s="29">
        <v>1418207.82</v>
      </c>
      <c r="D537" s="29">
        <v>1701155</v>
      </c>
      <c r="E537" s="29">
        <v>1421386</v>
      </c>
      <c r="F537" s="29">
        <v>1634303.42</v>
      </c>
      <c r="G537" s="29">
        <f>F537-C537</f>
        <v>216095.59999999986</v>
      </c>
      <c r="H537" s="29">
        <f>E537-F537</f>
        <v>-212917.41999999993</v>
      </c>
      <c r="I537" s="30">
        <f>IF(ISERROR(F537/C537),0,F537/C537*100-100)</f>
        <v>15.237230887642397</v>
      </c>
      <c r="J537" s="30">
        <f>IF(ISERROR(F537/E537),0,F537/E537*100)</f>
        <v>114.97956360904075</v>
      </c>
      <c r="K537" s="30">
        <f>IF(ISERROR(F537/D537),0,F537/D537*100)</f>
        <v>96.070224053657654</v>
      </c>
    </row>
    <row r="538" spans="1:11">
      <c r="A538" s="27" t="s">
        <v>32</v>
      </c>
      <c r="B538" s="28" t="s">
        <v>33</v>
      </c>
      <c r="C538" s="29">
        <v>1827589.39</v>
      </c>
      <c r="D538" s="29">
        <v>3456804</v>
      </c>
      <c r="E538" s="29">
        <v>1871386</v>
      </c>
      <c r="F538" s="29">
        <v>3122666.88</v>
      </c>
      <c r="G538" s="29">
        <f>F538-C538</f>
        <v>1295077.49</v>
      </c>
      <c r="H538" s="29">
        <f>E538-F538</f>
        <v>-1251280.8799999999</v>
      </c>
      <c r="I538" s="30">
        <f>IF(ISERROR(F538/C538),0,F538/C538*100-100)</f>
        <v>70.862607163636454</v>
      </c>
      <c r="J538" s="30">
        <f>IF(ISERROR(F538/E538),0,F538/E538*100)</f>
        <v>166.86385812440619</v>
      </c>
      <c r="K538" s="30">
        <f>IF(ISERROR(F538/D538),0,F538/D538*100)</f>
        <v>90.33392925951253</v>
      </c>
    </row>
    <row r="539" spans="1:11">
      <c r="A539" s="33" t="s">
        <v>34</v>
      </c>
      <c r="B539" s="28" t="s">
        <v>35</v>
      </c>
      <c r="C539" s="29">
        <v>1827589.39</v>
      </c>
      <c r="D539" s="29">
        <v>3456804</v>
      </c>
      <c r="E539" s="29">
        <v>1871386</v>
      </c>
      <c r="F539" s="29">
        <v>3122666.88</v>
      </c>
      <c r="G539" s="29">
        <f>F539-C539</f>
        <v>1295077.49</v>
      </c>
      <c r="H539" s="29">
        <f>E539-F539</f>
        <v>-1251280.8799999999</v>
      </c>
      <c r="I539" s="30">
        <f>IF(ISERROR(F539/C539),0,F539/C539*100-100)</f>
        <v>70.862607163636454</v>
      </c>
      <c r="J539" s="30">
        <f>IF(ISERROR(F539/E539),0,F539/E539*100)</f>
        <v>166.86385812440619</v>
      </c>
      <c r="K539" s="30">
        <f>IF(ISERROR(F539/D539),0,F539/D539*100)</f>
        <v>90.33392925951253</v>
      </c>
    </row>
    <row r="540" spans="1:11">
      <c r="A540" s="34" t="s">
        <v>36</v>
      </c>
      <c r="B540" s="28" t="s">
        <v>37</v>
      </c>
      <c r="C540" s="29">
        <v>9742.0499999999993</v>
      </c>
      <c r="D540" s="29">
        <v>33116</v>
      </c>
      <c r="E540" s="29">
        <v>0</v>
      </c>
      <c r="F540" s="29">
        <v>29193.15</v>
      </c>
      <c r="G540" s="29">
        <f>F540-C540</f>
        <v>19451.100000000002</v>
      </c>
      <c r="H540" s="29">
        <f>E540-F540</f>
        <v>-29193.15</v>
      </c>
      <c r="I540" s="30">
        <f>IF(ISERROR(F540/C540),0,F540/C540*100-100)</f>
        <v>199.66126225999665</v>
      </c>
      <c r="J540" s="30">
        <f>IF(ISERROR(F540/E540),0,F540/E540*100)</f>
        <v>0</v>
      </c>
      <c r="K540" s="30">
        <f>IF(ISERROR(F540/D540),0,F540/D540*100)</f>
        <v>88.154215484961952</v>
      </c>
    </row>
    <row r="541" spans="1:11">
      <c r="A541" s="35" t="s">
        <v>38</v>
      </c>
      <c r="B541" s="28" t="s">
        <v>39</v>
      </c>
      <c r="C541" s="29">
        <v>9453.23</v>
      </c>
      <c r="D541" s="29">
        <v>31527</v>
      </c>
      <c r="E541" s="29">
        <v>0</v>
      </c>
      <c r="F541" s="29">
        <v>28414.31</v>
      </c>
      <c r="G541" s="29">
        <f>F541-C541</f>
        <v>18961.080000000002</v>
      </c>
      <c r="H541" s="29">
        <f>E541-F541</f>
        <v>-28414.31</v>
      </c>
      <c r="I541" s="30">
        <f>IF(ISERROR(F541/C541),0,F541/C541*100-100)</f>
        <v>200.5777919293194</v>
      </c>
      <c r="J541" s="30">
        <f>IF(ISERROR(F541/E541),0,F541/E541*100)</f>
        <v>0</v>
      </c>
      <c r="K541" s="30">
        <f>IF(ISERROR(F541/D541),0,F541/D541*100)</f>
        <v>90.126907095505445</v>
      </c>
    </row>
    <row r="542" spans="1:11">
      <c r="A542" s="35" t="s">
        <v>40</v>
      </c>
      <c r="B542" s="28" t="s">
        <v>41</v>
      </c>
      <c r="C542" s="29">
        <v>288.82</v>
      </c>
      <c r="D542" s="29">
        <v>1589</v>
      </c>
      <c r="E542" s="29">
        <v>0</v>
      </c>
      <c r="F542" s="29">
        <v>778.84</v>
      </c>
      <c r="G542" s="29">
        <f>F542-C542</f>
        <v>490.02000000000004</v>
      </c>
      <c r="H542" s="29">
        <f>E542-F542</f>
        <v>-778.84</v>
      </c>
      <c r="I542" s="30">
        <f>IF(ISERROR(F542/C542),0,F542/C542*100-100)</f>
        <v>169.66276573644484</v>
      </c>
      <c r="J542" s="30">
        <f>IF(ISERROR(F542/E542),0,F542/E542*100)</f>
        <v>0</v>
      </c>
      <c r="K542" s="30">
        <f>IF(ISERROR(F542/D542),0,F542/D542*100)</f>
        <v>49.014474512271875</v>
      </c>
    </row>
    <row r="543" spans="1:11">
      <c r="A543" s="34" t="s">
        <v>44</v>
      </c>
      <c r="B543" s="28" t="s">
        <v>45</v>
      </c>
      <c r="C543" s="29">
        <v>1817847.34</v>
      </c>
      <c r="D543" s="29">
        <v>3423688</v>
      </c>
      <c r="E543" s="29">
        <v>1871386</v>
      </c>
      <c r="F543" s="29">
        <v>3093473.73</v>
      </c>
      <c r="G543" s="29">
        <f>F543-C543</f>
        <v>1275626.3899999999</v>
      </c>
      <c r="H543" s="29">
        <f>E543-F543</f>
        <v>-1222087.73</v>
      </c>
      <c r="I543" s="30">
        <f>IF(ISERROR(F543/C543),0,F543/C543*100-100)</f>
        <v>70.172360567967161</v>
      </c>
      <c r="J543" s="30">
        <f>IF(ISERROR(F543/E543),0,F543/E543*100)</f>
        <v>165.30388332497944</v>
      </c>
      <c r="K543" s="30">
        <f>IF(ISERROR(F543/D543),0,F543/D543*100)</f>
        <v>90.355012781538505</v>
      </c>
    </row>
    <row r="544" spans="1:11">
      <c r="A544" s="35" t="s">
        <v>48</v>
      </c>
      <c r="B544" s="28" t="s">
        <v>49</v>
      </c>
      <c r="C544" s="29">
        <v>1817847.34</v>
      </c>
      <c r="D544" s="29">
        <v>3423688</v>
      </c>
      <c r="E544" s="29">
        <v>1871386</v>
      </c>
      <c r="F544" s="29">
        <v>3093473.73</v>
      </c>
      <c r="G544" s="29">
        <f>F544-C544</f>
        <v>1275626.3899999999</v>
      </c>
      <c r="H544" s="29">
        <f>E544-F544</f>
        <v>-1222087.73</v>
      </c>
      <c r="I544" s="30">
        <f>IF(ISERROR(F544/C544),0,F544/C544*100-100)</f>
        <v>70.172360567967161</v>
      </c>
      <c r="J544" s="30">
        <f>IF(ISERROR(F544/E544),0,F544/E544*100)</f>
        <v>165.30388332497944</v>
      </c>
      <c r="K544" s="30">
        <f>IF(ISERROR(F544/D544),0,F544/D544*100)</f>
        <v>90.355012781538505</v>
      </c>
    </row>
    <row r="545" spans="1:11">
      <c r="A545" s="27"/>
      <c r="B545" s="28" t="s">
        <v>87</v>
      </c>
      <c r="C545" s="29">
        <v>-409381.57</v>
      </c>
      <c r="D545" s="29">
        <v>-1755649</v>
      </c>
      <c r="E545" s="29">
        <v>-450000</v>
      </c>
      <c r="F545" s="29">
        <v>-1488363.46</v>
      </c>
      <c r="G545" s="29">
        <f>F545-C545</f>
        <v>-1078981.8899999999</v>
      </c>
      <c r="H545" s="29">
        <f>E545-F545</f>
        <v>1038363.46</v>
      </c>
      <c r="I545" s="30">
        <f>IF(ISERROR(F545/C545),0,F545/C545*100-100)</f>
        <v>263.56386536892711</v>
      </c>
      <c r="J545" s="30">
        <f>IF(ISERROR(F545/E545),0,F545/E545*100)</f>
        <v>330.74743555555557</v>
      </c>
      <c r="K545" s="30">
        <f>IF(ISERROR(F545/D545),0,F545/D545*100)</f>
        <v>84.775684661341757</v>
      </c>
    </row>
    <row r="546" spans="1:11">
      <c r="A546" s="27" t="s">
        <v>88</v>
      </c>
      <c r="B546" s="28" t="s">
        <v>89</v>
      </c>
      <c r="C546" s="29">
        <v>409381.57</v>
      </c>
      <c r="D546" s="29">
        <v>1755649</v>
      </c>
      <c r="E546" s="29">
        <v>450000</v>
      </c>
      <c r="F546" s="29">
        <v>1488363.46</v>
      </c>
      <c r="G546" s="29">
        <f>F546-C546</f>
        <v>1078981.8899999999</v>
      </c>
      <c r="H546" s="29">
        <f>E546-F546</f>
        <v>-1038363.46</v>
      </c>
      <c r="I546" s="30">
        <f>IF(ISERROR(F546/C546),0,F546/C546*100-100)</f>
        <v>263.56386536892711</v>
      </c>
      <c r="J546" s="30">
        <f>IF(ISERROR(F546/E546),0,F546/E546*100)</f>
        <v>330.74743555555557</v>
      </c>
      <c r="K546" s="30">
        <f>IF(ISERROR(F546/D546),0,F546/D546*100)</f>
        <v>84.775684661341757</v>
      </c>
    </row>
    <row r="547" spans="1:11">
      <c r="A547" s="33" t="s">
        <v>90</v>
      </c>
      <c r="B547" s="28" t="s">
        <v>91</v>
      </c>
      <c r="C547" s="29">
        <v>409381.57</v>
      </c>
      <c r="D547" s="29">
        <v>1755649</v>
      </c>
      <c r="E547" s="29">
        <v>450000</v>
      </c>
      <c r="F547" s="29">
        <v>1488363.46</v>
      </c>
      <c r="G547" s="29">
        <f>F547-C547</f>
        <v>1078981.8899999999</v>
      </c>
      <c r="H547" s="29">
        <f>E547-F547</f>
        <v>-1038363.46</v>
      </c>
      <c r="I547" s="30">
        <f>IF(ISERROR(F547/C547),0,F547/C547*100-100)</f>
        <v>263.56386536892711</v>
      </c>
      <c r="J547" s="30">
        <f>IF(ISERROR(F547/E547),0,F547/E547*100)</f>
        <v>330.74743555555557</v>
      </c>
      <c r="K547" s="30">
        <f>IF(ISERROR(F547/D547),0,F547/D547*100)</f>
        <v>84.775684661341757</v>
      </c>
    </row>
    <row r="548" spans="1:11" ht="25.5">
      <c r="A548" s="34" t="s">
        <v>92</v>
      </c>
      <c r="B548" s="28" t="s">
        <v>93</v>
      </c>
      <c r="C548" s="29">
        <v>-451586.08</v>
      </c>
      <c r="D548" s="29">
        <v>1755649</v>
      </c>
      <c r="E548" s="29">
        <v>450000</v>
      </c>
      <c r="F548" s="29">
        <v>-1755648.03</v>
      </c>
      <c r="G548" s="29">
        <f>F548-C548</f>
        <v>-1304061.95</v>
      </c>
      <c r="H548" s="29">
        <f>E548-F548</f>
        <v>2205648.0300000003</v>
      </c>
      <c r="I548" s="30">
        <f>IF(ISERROR(F548/C548),0,F548/C548*100-100)</f>
        <v>288.77372615205502</v>
      </c>
      <c r="J548" s="30">
        <f>IF(ISERROR(F548/E548),0,F548/E548*100)</f>
        <v>-390.14400666666671</v>
      </c>
      <c r="K548" s="30">
        <f>IF(ISERROR(F548/D548),0,F548/D548*100)</f>
        <v>-99.99994474977629</v>
      </c>
    </row>
    <row r="549" spans="1:11" s="42" customFormat="1">
      <c r="A549" s="38" t="s">
        <v>966</v>
      </c>
      <c r="B549" s="39" t="s">
        <v>967</v>
      </c>
      <c r="C549" s="40"/>
      <c r="D549" s="40"/>
      <c r="E549" s="40"/>
      <c r="F549" s="40"/>
      <c r="G549" s="40"/>
      <c r="H549" s="40"/>
      <c r="I549" s="41"/>
      <c r="J549" s="41"/>
      <c r="K549" s="41"/>
    </row>
    <row r="550" spans="1:11">
      <c r="A550" s="27" t="s">
        <v>26</v>
      </c>
      <c r="B550" s="28" t="s">
        <v>27</v>
      </c>
      <c r="C550" s="29">
        <v>11748070.18</v>
      </c>
      <c r="D550" s="29">
        <v>11793417</v>
      </c>
      <c r="E550" s="29">
        <v>11640699</v>
      </c>
      <c r="F550" s="29">
        <v>11451138.539999999</v>
      </c>
      <c r="G550" s="29">
        <f>F550-C550</f>
        <v>-296931.6400000006</v>
      </c>
      <c r="H550" s="29">
        <f>E550-F550</f>
        <v>189560.46000000089</v>
      </c>
      <c r="I550" s="30">
        <f>IF(ISERROR(F550/C550),0,F550/C550*100-100)</f>
        <v>-2.527492902668385</v>
      </c>
      <c r="J550" s="30">
        <f>IF(ISERROR(F550/E550),0,F550/E550*100)</f>
        <v>98.371571500989745</v>
      </c>
      <c r="K550" s="30">
        <f>IF(ISERROR(F550/D550),0,F550/D550*100)</f>
        <v>97.097715954587201</v>
      </c>
    </row>
    <row r="551" spans="1:11" ht="25.5">
      <c r="A551" s="33" t="s">
        <v>69</v>
      </c>
      <c r="B551" s="28" t="s">
        <v>70</v>
      </c>
      <c r="C551" s="29">
        <v>600058.06000000006</v>
      </c>
      <c r="D551" s="29">
        <v>479395</v>
      </c>
      <c r="E551" s="29">
        <v>479395</v>
      </c>
      <c r="F551" s="29">
        <v>422220.92</v>
      </c>
      <c r="G551" s="29">
        <f>F551-C551</f>
        <v>-177837.14000000007</v>
      </c>
      <c r="H551" s="29">
        <f>E551-F551</f>
        <v>57174.080000000016</v>
      </c>
      <c r="I551" s="30">
        <f>IF(ISERROR(F551/C551),0,F551/C551*100-100)</f>
        <v>-29.636655492970149</v>
      </c>
      <c r="J551" s="30">
        <f>IF(ISERROR(F551/E551),0,F551/E551*100)</f>
        <v>88.073701227588941</v>
      </c>
      <c r="K551" s="30">
        <f>IF(ISERROR(F551/D551),0,F551/D551*100)</f>
        <v>88.073701227588941</v>
      </c>
    </row>
    <row r="552" spans="1:11">
      <c r="A552" s="33" t="s">
        <v>28</v>
      </c>
      <c r="B552" s="28" t="s">
        <v>29</v>
      </c>
      <c r="C552" s="29">
        <v>11148012.119999999</v>
      </c>
      <c r="D552" s="29">
        <v>11314022</v>
      </c>
      <c r="E552" s="29">
        <v>11161304</v>
      </c>
      <c r="F552" s="29">
        <v>11028917.619999999</v>
      </c>
      <c r="G552" s="29">
        <f>F552-C552</f>
        <v>-119094.5</v>
      </c>
      <c r="H552" s="29">
        <f>E552-F552</f>
        <v>132386.38000000082</v>
      </c>
      <c r="I552" s="30">
        <f>IF(ISERROR(F552/C552),0,F552/C552*100-100)</f>
        <v>-1.068302570162615</v>
      </c>
      <c r="J552" s="30">
        <f>IF(ISERROR(F552/E552),0,F552/E552*100)</f>
        <v>98.813880707845598</v>
      </c>
      <c r="K552" s="30">
        <f>IF(ISERROR(F552/D552),0,F552/D552*100)</f>
        <v>97.480079321040733</v>
      </c>
    </row>
    <row r="553" spans="1:11">
      <c r="A553" s="34" t="s">
        <v>30</v>
      </c>
      <c r="B553" s="28" t="s">
        <v>31</v>
      </c>
      <c r="C553" s="29">
        <v>11148012.119999999</v>
      </c>
      <c r="D553" s="29">
        <v>11314022</v>
      </c>
      <c r="E553" s="29">
        <v>11161304</v>
      </c>
      <c r="F553" s="29">
        <v>11028917.619999999</v>
      </c>
      <c r="G553" s="29">
        <f>F553-C553</f>
        <v>-119094.5</v>
      </c>
      <c r="H553" s="29">
        <f>E553-F553</f>
        <v>132386.38000000082</v>
      </c>
      <c r="I553" s="30">
        <f>IF(ISERROR(F553/C553),0,F553/C553*100-100)</f>
        <v>-1.068302570162615</v>
      </c>
      <c r="J553" s="30">
        <f>IF(ISERROR(F553/E553),0,F553/E553*100)</f>
        <v>98.813880707845598</v>
      </c>
      <c r="K553" s="30">
        <f>IF(ISERROR(F553/D553),0,F553/D553*100)</f>
        <v>97.480079321040733</v>
      </c>
    </row>
    <row r="554" spans="1:11">
      <c r="A554" s="27" t="s">
        <v>32</v>
      </c>
      <c r="B554" s="28" t="s">
        <v>33</v>
      </c>
      <c r="C554" s="29">
        <v>11498032.619999999</v>
      </c>
      <c r="D554" s="29">
        <v>12113185</v>
      </c>
      <c r="E554" s="29">
        <v>11710683</v>
      </c>
      <c r="F554" s="29">
        <v>11723162.59</v>
      </c>
      <c r="G554" s="29">
        <f>F554-C554</f>
        <v>225129.97000000067</v>
      </c>
      <c r="H554" s="29">
        <f>E554-F554</f>
        <v>-12479.589999999851</v>
      </c>
      <c r="I554" s="30">
        <f>IF(ISERROR(F554/C554),0,F554/C554*100-100)</f>
        <v>1.9579868786282901</v>
      </c>
      <c r="J554" s="30">
        <f>IF(ISERROR(F554/E554),0,F554/E554*100)</f>
        <v>100.106565859566</v>
      </c>
      <c r="K554" s="30">
        <f>IF(ISERROR(F554/D554),0,F554/D554*100)</f>
        <v>96.780182833829414</v>
      </c>
    </row>
    <row r="555" spans="1:11">
      <c r="A555" s="33" t="s">
        <v>34</v>
      </c>
      <c r="B555" s="28" t="s">
        <v>35</v>
      </c>
      <c r="C555" s="29">
        <v>11126114.210000001</v>
      </c>
      <c r="D555" s="29">
        <v>11709243</v>
      </c>
      <c r="E555" s="29">
        <v>11631627</v>
      </c>
      <c r="F555" s="29">
        <v>11322175.01</v>
      </c>
      <c r="G555" s="29">
        <f>F555-C555</f>
        <v>196060.79999999888</v>
      </c>
      <c r="H555" s="29">
        <f>E555-F555</f>
        <v>309451.99000000022</v>
      </c>
      <c r="I555" s="30">
        <f>IF(ISERROR(F555/C555),0,F555/C555*100-100)</f>
        <v>1.7621677820256707</v>
      </c>
      <c r="J555" s="30">
        <f>IF(ISERROR(F555/E555),0,F555/E555*100)</f>
        <v>97.339564018000232</v>
      </c>
      <c r="K555" s="30">
        <f>IF(ISERROR(F555/D555),0,F555/D555*100)</f>
        <v>96.694338054133809</v>
      </c>
    </row>
    <row r="556" spans="1:11">
      <c r="A556" s="34" t="s">
        <v>36</v>
      </c>
      <c r="B556" s="28" t="s">
        <v>37</v>
      </c>
      <c r="C556" s="29">
        <v>11125692.210000001</v>
      </c>
      <c r="D556" s="29">
        <v>11705664</v>
      </c>
      <c r="E556" s="29">
        <v>11631627</v>
      </c>
      <c r="F556" s="29">
        <v>11318596.01</v>
      </c>
      <c r="G556" s="29">
        <f>F556-C556</f>
        <v>192903.79999999888</v>
      </c>
      <c r="H556" s="29">
        <f>E556-F556</f>
        <v>313030.99000000022</v>
      </c>
      <c r="I556" s="30">
        <f>IF(ISERROR(F556/C556),0,F556/C556*100-100)</f>
        <v>1.7338588589266806</v>
      </c>
      <c r="J556" s="30">
        <f>IF(ISERROR(F556/E556),0,F556/E556*100)</f>
        <v>97.30879446185817</v>
      </c>
      <c r="K556" s="30">
        <f>IF(ISERROR(F556/D556),0,F556/D556*100)</f>
        <v>96.693327349905132</v>
      </c>
    </row>
    <row r="557" spans="1:11">
      <c r="A557" s="35" t="s">
        <v>38</v>
      </c>
      <c r="B557" s="28" t="s">
        <v>39</v>
      </c>
      <c r="C557" s="29">
        <v>9180978.6799999997</v>
      </c>
      <c r="D557" s="29">
        <v>9326594</v>
      </c>
      <c r="E557" s="29">
        <v>9201915</v>
      </c>
      <c r="F557" s="29">
        <v>9180563.7300000004</v>
      </c>
      <c r="G557" s="29">
        <f>F557-C557</f>
        <v>-414.94999999925494</v>
      </c>
      <c r="H557" s="29">
        <f>E557-F557</f>
        <v>21351.269999999553</v>
      </c>
      <c r="I557" s="30">
        <f>IF(ISERROR(F557/C557),0,F557/C557*100-100)</f>
        <v>-4.5196706632566475E-3</v>
      </c>
      <c r="J557" s="30">
        <f>IF(ISERROR(F557/E557),0,F557/E557*100)</f>
        <v>99.767969275960496</v>
      </c>
      <c r="K557" s="30">
        <f>IF(ISERROR(F557/D557),0,F557/D557*100)</f>
        <v>98.434259387725049</v>
      </c>
    </row>
    <row r="558" spans="1:11">
      <c r="A558" s="35" t="s">
        <v>40</v>
      </c>
      <c r="B558" s="28" t="s">
        <v>41</v>
      </c>
      <c r="C558" s="29">
        <v>1944713.53</v>
      </c>
      <c r="D558" s="29">
        <v>2379070</v>
      </c>
      <c r="E558" s="29">
        <v>2429712</v>
      </c>
      <c r="F558" s="29">
        <v>2138032.2799999998</v>
      </c>
      <c r="G558" s="29">
        <f>F558-C558</f>
        <v>193318.74999999977</v>
      </c>
      <c r="H558" s="29">
        <f>E558-F558</f>
        <v>291679.7200000002</v>
      </c>
      <c r="I558" s="30">
        <f>IF(ISERROR(F558/C558),0,F558/C558*100-100)</f>
        <v>9.9407314762704431</v>
      </c>
      <c r="J558" s="30">
        <f>IF(ISERROR(F558/E558),0,F558/E558*100)</f>
        <v>87.995296561897035</v>
      </c>
      <c r="K558" s="30">
        <f>IF(ISERROR(F558/D558),0,F558/D558*100)</f>
        <v>89.868405721563462</v>
      </c>
    </row>
    <row r="559" spans="1:11">
      <c r="A559" s="36" t="s">
        <v>42</v>
      </c>
      <c r="B559" s="28" t="s">
        <v>43</v>
      </c>
      <c r="C559" s="29">
        <v>4050.82</v>
      </c>
      <c r="D559" s="29">
        <v>0</v>
      </c>
      <c r="E559" s="29">
        <v>0</v>
      </c>
      <c r="F559" s="29">
        <v>2608.79</v>
      </c>
      <c r="G559" s="29">
        <f>F559-C559</f>
        <v>-1442.0300000000002</v>
      </c>
      <c r="H559" s="29">
        <f>E559-F559</f>
        <v>-2608.79</v>
      </c>
      <c r="I559" s="30">
        <f>IF(ISERROR(F559/C559),0,F559/C559*100-100)</f>
        <v>-35.598471420601257</v>
      </c>
      <c r="J559" s="30">
        <f>IF(ISERROR(F559/E559),0,F559/E559*100)</f>
        <v>0</v>
      </c>
      <c r="K559" s="30">
        <f>IF(ISERROR(F559/D559),0,F559/D559*100)</f>
        <v>0</v>
      </c>
    </row>
    <row r="560" spans="1:11">
      <c r="A560" s="34" t="s">
        <v>44</v>
      </c>
      <c r="B560" s="28" t="s">
        <v>45</v>
      </c>
      <c r="C560" s="29">
        <v>422</v>
      </c>
      <c r="D560" s="29">
        <v>3579</v>
      </c>
      <c r="E560" s="29">
        <v>0</v>
      </c>
      <c r="F560" s="29">
        <v>3579</v>
      </c>
      <c r="G560" s="29">
        <f>F560-C560</f>
        <v>3157</v>
      </c>
      <c r="H560" s="29">
        <f>E560-F560</f>
        <v>-3579</v>
      </c>
      <c r="I560" s="30">
        <f>IF(ISERROR(F560/C560),0,F560/C560*100-100)</f>
        <v>748.10426540284357</v>
      </c>
      <c r="J560" s="30">
        <f>IF(ISERROR(F560/E560),0,F560/E560*100)</f>
        <v>0</v>
      </c>
      <c r="K560" s="30">
        <f>IF(ISERROR(F560/D560),0,F560/D560*100)</f>
        <v>100</v>
      </c>
    </row>
    <row r="561" spans="1:11">
      <c r="A561" s="35" t="s">
        <v>48</v>
      </c>
      <c r="B561" s="28" t="s">
        <v>49</v>
      </c>
      <c r="C561" s="29">
        <v>422</v>
      </c>
      <c r="D561" s="29">
        <v>3579</v>
      </c>
      <c r="E561" s="29">
        <v>0</v>
      </c>
      <c r="F561" s="29">
        <v>3579</v>
      </c>
      <c r="G561" s="29">
        <f>F561-C561</f>
        <v>3157</v>
      </c>
      <c r="H561" s="29">
        <f>E561-F561</f>
        <v>-3579</v>
      </c>
      <c r="I561" s="30">
        <f>IF(ISERROR(F561/C561),0,F561/C561*100-100)</f>
        <v>748.10426540284357</v>
      </c>
      <c r="J561" s="30">
        <f>IF(ISERROR(F561/E561),0,F561/E561*100)</f>
        <v>0</v>
      </c>
      <c r="K561" s="30">
        <f>IF(ISERROR(F561/D561),0,F561/D561*100)</f>
        <v>100</v>
      </c>
    </row>
    <row r="562" spans="1:11">
      <c r="A562" s="33" t="s">
        <v>58</v>
      </c>
      <c r="B562" s="28" t="s">
        <v>59</v>
      </c>
      <c r="C562" s="29">
        <v>371918.41</v>
      </c>
      <c r="D562" s="29">
        <v>403942</v>
      </c>
      <c r="E562" s="29">
        <v>79056</v>
      </c>
      <c r="F562" s="29">
        <v>400987.58</v>
      </c>
      <c r="G562" s="29">
        <f>F562-C562</f>
        <v>29069.170000000042</v>
      </c>
      <c r="H562" s="29">
        <f>E562-F562</f>
        <v>-321931.58</v>
      </c>
      <c r="I562" s="30">
        <f>IF(ISERROR(F562/C562),0,F562/C562*100-100)</f>
        <v>7.8160072796611644</v>
      </c>
      <c r="J562" s="30">
        <f>IF(ISERROR(F562/E562),0,F562/E562*100)</f>
        <v>507.21966707144304</v>
      </c>
      <c r="K562" s="30">
        <f>IF(ISERROR(F562/D562),0,F562/D562*100)</f>
        <v>99.268602918240745</v>
      </c>
    </row>
    <row r="563" spans="1:11">
      <c r="A563" s="34" t="s">
        <v>60</v>
      </c>
      <c r="B563" s="28" t="s">
        <v>61</v>
      </c>
      <c r="C563" s="29">
        <v>371918.41</v>
      </c>
      <c r="D563" s="29">
        <v>403942</v>
      </c>
      <c r="E563" s="29">
        <v>79056</v>
      </c>
      <c r="F563" s="29">
        <v>400987.58</v>
      </c>
      <c r="G563" s="29">
        <f>F563-C563</f>
        <v>29069.170000000042</v>
      </c>
      <c r="H563" s="29">
        <f>E563-F563</f>
        <v>-321931.58</v>
      </c>
      <c r="I563" s="30">
        <f>IF(ISERROR(F563/C563),0,F563/C563*100-100)</f>
        <v>7.8160072796611644</v>
      </c>
      <c r="J563" s="30">
        <f>IF(ISERROR(F563/E563),0,F563/E563*100)</f>
        <v>507.21966707144304</v>
      </c>
      <c r="K563" s="30">
        <f>IF(ISERROR(F563/D563),0,F563/D563*100)</f>
        <v>99.268602918240745</v>
      </c>
    </row>
    <row r="564" spans="1:11">
      <c r="A564" s="27"/>
      <c r="B564" s="28" t="s">
        <v>87</v>
      </c>
      <c r="C564" s="29">
        <v>250037.56</v>
      </c>
      <c r="D564" s="29">
        <v>-319768</v>
      </c>
      <c r="E564" s="29">
        <v>-69984</v>
      </c>
      <c r="F564" s="29">
        <v>-272024.05</v>
      </c>
      <c r="G564" s="29">
        <f>F564-C564</f>
        <v>-522061.61</v>
      </c>
      <c r="H564" s="29">
        <f>E564-F564</f>
        <v>202040.05</v>
      </c>
      <c r="I564" s="30">
        <f>IF(ISERROR(F564/C564),0,F564/C564*100-100)</f>
        <v>-208.79327489837925</v>
      </c>
      <c r="J564" s="30">
        <f>IF(ISERROR(F564/E564),0,F564/E564*100)</f>
        <v>388.69463020118883</v>
      </c>
      <c r="K564" s="30">
        <f>IF(ISERROR(F564/D564),0,F564/D564*100)</f>
        <v>85.069190788321521</v>
      </c>
    </row>
    <row r="565" spans="1:11">
      <c r="A565" s="27" t="s">
        <v>88</v>
      </c>
      <c r="B565" s="28" t="s">
        <v>89</v>
      </c>
      <c r="C565" s="29">
        <v>-250037.56</v>
      </c>
      <c r="D565" s="29">
        <v>319768</v>
      </c>
      <c r="E565" s="29">
        <v>69984</v>
      </c>
      <c r="F565" s="29">
        <v>272024.05</v>
      </c>
      <c r="G565" s="29">
        <f>F565-C565</f>
        <v>522061.61</v>
      </c>
      <c r="H565" s="29">
        <f>E565-F565</f>
        <v>-202040.05</v>
      </c>
      <c r="I565" s="30">
        <f>IF(ISERROR(F565/C565),0,F565/C565*100-100)</f>
        <v>-208.79327489837925</v>
      </c>
      <c r="J565" s="30">
        <f>IF(ISERROR(F565/E565),0,F565/E565*100)</f>
        <v>388.69463020118883</v>
      </c>
      <c r="K565" s="30">
        <f>IF(ISERROR(F565/D565),0,F565/D565*100)</f>
        <v>85.069190788321521</v>
      </c>
    </row>
    <row r="566" spans="1:11">
      <c r="A566" s="33" t="s">
        <v>90</v>
      </c>
      <c r="B566" s="28" t="s">
        <v>91</v>
      </c>
      <c r="C566" s="29">
        <v>-250037.56</v>
      </c>
      <c r="D566" s="29">
        <v>319768</v>
      </c>
      <c r="E566" s="29">
        <v>69984</v>
      </c>
      <c r="F566" s="29">
        <v>272024.05</v>
      </c>
      <c r="G566" s="29">
        <f>F566-C566</f>
        <v>522061.61</v>
      </c>
      <c r="H566" s="29">
        <f>E566-F566</f>
        <v>-202040.05</v>
      </c>
      <c r="I566" s="30">
        <f>IF(ISERROR(F566/C566),0,F566/C566*100-100)</f>
        <v>-208.79327489837925</v>
      </c>
      <c r="J566" s="30">
        <f>IF(ISERROR(F566/E566),0,F566/E566*100)</f>
        <v>388.69463020118883</v>
      </c>
      <c r="K566" s="30">
        <f>IF(ISERROR(F566/D566),0,F566/D566*100)</f>
        <v>85.069190788321521</v>
      </c>
    </row>
    <row r="567" spans="1:11" ht="25.5">
      <c r="A567" s="34" t="s">
        <v>92</v>
      </c>
      <c r="B567" s="28" t="s">
        <v>93</v>
      </c>
      <c r="C567" s="29">
        <v>0</v>
      </c>
      <c r="D567" s="29">
        <v>319768</v>
      </c>
      <c r="E567" s="29">
        <v>69984</v>
      </c>
      <c r="F567" s="29">
        <v>-319768</v>
      </c>
      <c r="G567" s="29">
        <f>F567-C567</f>
        <v>-319768</v>
      </c>
      <c r="H567" s="29">
        <f>E567-F567</f>
        <v>389752</v>
      </c>
      <c r="I567" s="30">
        <f>IF(ISERROR(F567/C567),0,F567/C567*100-100)</f>
        <v>0</v>
      </c>
      <c r="J567" s="30">
        <f>IF(ISERROR(F567/E567),0,F567/E567*100)</f>
        <v>-456.91586648376773</v>
      </c>
      <c r="K567" s="30">
        <f>IF(ISERROR(F567/D567),0,F567/D567*100)</f>
        <v>-100</v>
      </c>
    </row>
    <row r="568" spans="1:11" s="42" customFormat="1">
      <c r="A568" s="43" t="s">
        <v>968</v>
      </c>
      <c r="B568" s="39" t="s">
        <v>345</v>
      </c>
      <c r="C568" s="40"/>
      <c r="D568" s="40"/>
      <c r="E568" s="40"/>
      <c r="F568" s="40"/>
      <c r="G568" s="40"/>
      <c r="H568" s="40"/>
      <c r="I568" s="41"/>
      <c r="J568" s="41"/>
      <c r="K568" s="41"/>
    </row>
    <row r="569" spans="1:11">
      <c r="A569" s="27" t="s">
        <v>26</v>
      </c>
      <c r="B569" s="28" t="s">
        <v>27</v>
      </c>
      <c r="C569" s="29">
        <v>6638528.0999999996</v>
      </c>
      <c r="D569" s="29">
        <v>6645300</v>
      </c>
      <c r="E569" s="29">
        <v>6603537</v>
      </c>
      <c r="F569" s="29">
        <v>6572506.5700000003</v>
      </c>
      <c r="G569" s="29">
        <f>F569-C569</f>
        <v>-66021.529999999329</v>
      </c>
      <c r="H569" s="29">
        <f>E569-F569</f>
        <v>31030.429999999702</v>
      </c>
      <c r="I569" s="30">
        <f>IF(ISERROR(F569/C569),0,F569/C569*100-100)</f>
        <v>-0.99452060766300576</v>
      </c>
      <c r="J569" s="30">
        <f>IF(ISERROR(F569/E569),0,F569/E569*100)</f>
        <v>99.530093796703198</v>
      </c>
      <c r="K569" s="30">
        <f>IF(ISERROR(F569/D569),0,F569/D569*100)</f>
        <v>98.904587753750775</v>
      </c>
    </row>
    <row r="570" spans="1:11" ht="25.5">
      <c r="A570" s="33" t="s">
        <v>69</v>
      </c>
      <c r="B570" s="28" t="s">
        <v>70</v>
      </c>
      <c r="C570" s="29">
        <v>599044.06000000006</v>
      </c>
      <c r="D570" s="29">
        <v>465680</v>
      </c>
      <c r="E570" s="29">
        <v>465680</v>
      </c>
      <c r="F570" s="29">
        <v>420527.19</v>
      </c>
      <c r="G570" s="29">
        <f>F570-C570</f>
        <v>-178516.87000000005</v>
      </c>
      <c r="H570" s="29">
        <f>E570-F570</f>
        <v>45152.81</v>
      </c>
      <c r="I570" s="30">
        <f>IF(ISERROR(F570/C570),0,F570/C570*100-100)</f>
        <v>-29.800290482806901</v>
      </c>
      <c r="J570" s="30">
        <f>IF(ISERROR(F570/E570),0,F570/E570*100)</f>
        <v>90.303897526198256</v>
      </c>
      <c r="K570" s="30">
        <f>IF(ISERROR(F570/D570),0,F570/D570*100)</f>
        <v>90.303897526198256</v>
      </c>
    </row>
    <row r="571" spans="1:11">
      <c r="A571" s="33" t="s">
        <v>28</v>
      </c>
      <c r="B571" s="28" t="s">
        <v>29</v>
      </c>
      <c r="C571" s="29">
        <v>6039484.04</v>
      </c>
      <c r="D571" s="29">
        <v>6179620</v>
      </c>
      <c r="E571" s="29">
        <v>6137857</v>
      </c>
      <c r="F571" s="29">
        <v>6151979.3799999999</v>
      </c>
      <c r="G571" s="29">
        <f>F571-C571</f>
        <v>112495.33999999985</v>
      </c>
      <c r="H571" s="29">
        <f>E571-F571</f>
        <v>-14122.379999999888</v>
      </c>
      <c r="I571" s="30">
        <f>IF(ISERROR(F571/C571),0,F571/C571*100-100)</f>
        <v>1.8626647451162057</v>
      </c>
      <c r="J571" s="30">
        <f>IF(ISERROR(F571/E571),0,F571/E571*100)</f>
        <v>100.23008649435788</v>
      </c>
      <c r="K571" s="30">
        <f>IF(ISERROR(F571/D571),0,F571/D571*100)</f>
        <v>99.55271327363171</v>
      </c>
    </row>
    <row r="572" spans="1:11">
      <c r="A572" s="34" t="s">
        <v>30</v>
      </c>
      <c r="B572" s="28" t="s">
        <v>31</v>
      </c>
      <c r="C572" s="29">
        <v>6039484.04</v>
      </c>
      <c r="D572" s="29">
        <v>6179620</v>
      </c>
      <c r="E572" s="29">
        <v>6137857</v>
      </c>
      <c r="F572" s="29">
        <v>6151979.3799999999</v>
      </c>
      <c r="G572" s="29">
        <f>F572-C572</f>
        <v>112495.33999999985</v>
      </c>
      <c r="H572" s="29">
        <f>E572-F572</f>
        <v>-14122.379999999888</v>
      </c>
      <c r="I572" s="30">
        <f>IF(ISERROR(F572/C572),0,F572/C572*100-100)</f>
        <v>1.8626647451162057</v>
      </c>
      <c r="J572" s="30">
        <f>IF(ISERROR(F572/E572),0,F572/E572*100)</f>
        <v>100.23008649435788</v>
      </c>
      <c r="K572" s="30">
        <f>IF(ISERROR(F572/D572),0,F572/D572*100)</f>
        <v>99.55271327363171</v>
      </c>
    </row>
    <row r="573" spans="1:11">
      <c r="A573" s="27" t="s">
        <v>32</v>
      </c>
      <c r="B573" s="28" t="s">
        <v>33</v>
      </c>
      <c r="C573" s="29">
        <v>6388744.04</v>
      </c>
      <c r="D573" s="29">
        <v>6965068</v>
      </c>
      <c r="E573" s="29">
        <v>6673521</v>
      </c>
      <c r="F573" s="29">
        <v>6844954.0499999998</v>
      </c>
      <c r="G573" s="29">
        <f>F573-C573</f>
        <v>456210.00999999978</v>
      </c>
      <c r="H573" s="29">
        <f>E573-F573</f>
        <v>-171433.04999999981</v>
      </c>
      <c r="I573" s="30">
        <f>IF(ISERROR(F573/C573),0,F573/C573*100-100)</f>
        <v>7.1408403145229045</v>
      </c>
      <c r="J573" s="30">
        <f>IF(ISERROR(F573/E573),0,F573/E573*100)</f>
        <v>102.56885458216134</v>
      </c>
      <c r="K573" s="30">
        <f>IF(ISERROR(F573/D573),0,F573/D573*100)</f>
        <v>98.275480583965575</v>
      </c>
    </row>
    <row r="574" spans="1:11">
      <c r="A574" s="33" t="s">
        <v>34</v>
      </c>
      <c r="B574" s="28" t="s">
        <v>35</v>
      </c>
      <c r="C574" s="29">
        <v>6145001.2800000003</v>
      </c>
      <c r="D574" s="29">
        <v>6594031</v>
      </c>
      <c r="E574" s="29">
        <v>6619465</v>
      </c>
      <c r="F574" s="29">
        <v>6473917.3399999999</v>
      </c>
      <c r="G574" s="29">
        <f>F574-C574</f>
        <v>328916.05999999959</v>
      </c>
      <c r="H574" s="29">
        <f>E574-F574</f>
        <v>145547.66000000015</v>
      </c>
      <c r="I574" s="30">
        <f>IF(ISERROR(F574/C574),0,F574/C574*100-100)</f>
        <v>5.3525791942552701</v>
      </c>
      <c r="J574" s="30">
        <f>IF(ISERROR(F574/E574),0,F574/E574*100)</f>
        <v>97.801217167852684</v>
      </c>
      <c r="K574" s="30">
        <f>IF(ISERROR(F574/D574),0,F574/D574*100)</f>
        <v>98.178448660614421</v>
      </c>
    </row>
    <row r="575" spans="1:11">
      <c r="A575" s="34" t="s">
        <v>36</v>
      </c>
      <c r="B575" s="28" t="s">
        <v>37</v>
      </c>
      <c r="C575" s="29">
        <v>6144579.2800000003</v>
      </c>
      <c r="D575" s="29">
        <v>6590452</v>
      </c>
      <c r="E575" s="29">
        <v>6619465</v>
      </c>
      <c r="F575" s="29">
        <v>6470338.3399999999</v>
      </c>
      <c r="G575" s="29">
        <f>F575-C575</f>
        <v>325759.05999999959</v>
      </c>
      <c r="H575" s="29">
        <f>E575-F575</f>
        <v>149126.66000000015</v>
      </c>
      <c r="I575" s="30">
        <f>IF(ISERROR(F575/C575),0,F575/C575*100-100)</f>
        <v>5.3015681815728755</v>
      </c>
      <c r="J575" s="30">
        <f>IF(ISERROR(F575/E575),0,F575/E575*100)</f>
        <v>97.747149354215182</v>
      </c>
      <c r="K575" s="30">
        <f>IF(ISERROR(F575/D575),0,F575/D575*100)</f>
        <v>98.177459451946532</v>
      </c>
    </row>
    <row r="576" spans="1:11">
      <c r="A576" s="35" t="s">
        <v>38</v>
      </c>
      <c r="B576" s="28" t="s">
        <v>39</v>
      </c>
      <c r="C576" s="29">
        <v>5424017</v>
      </c>
      <c r="D576" s="29">
        <v>5600165</v>
      </c>
      <c r="E576" s="29">
        <v>5475486</v>
      </c>
      <c r="F576" s="29">
        <v>5600165</v>
      </c>
      <c r="G576" s="29">
        <f>F576-C576</f>
        <v>176148</v>
      </c>
      <c r="H576" s="29">
        <f>E576-F576</f>
        <v>-124679</v>
      </c>
      <c r="I576" s="30">
        <f>IF(ISERROR(F576/C576),0,F576/C576*100-100)</f>
        <v>3.2475561931314019</v>
      </c>
      <c r="J576" s="30">
        <f>IF(ISERROR(F576/E576),0,F576/E576*100)</f>
        <v>102.27703988285242</v>
      </c>
      <c r="K576" s="30">
        <f>IF(ISERROR(F576/D576),0,F576/D576*100)</f>
        <v>100</v>
      </c>
    </row>
    <row r="577" spans="1:11">
      <c r="A577" s="35" t="s">
        <v>40</v>
      </c>
      <c r="B577" s="28" t="s">
        <v>41</v>
      </c>
      <c r="C577" s="29">
        <v>720562.28</v>
      </c>
      <c r="D577" s="29">
        <v>990287</v>
      </c>
      <c r="E577" s="29">
        <v>1143979</v>
      </c>
      <c r="F577" s="29">
        <v>870173.34</v>
      </c>
      <c r="G577" s="29">
        <f>F577-C577</f>
        <v>149611.05999999994</v>
      </c>
      <c r="H577" s="29">
        <f>E577-F577</f>
        <v>273805.66000000003</v>
      </c>
      <c r="I577" s="30">
        <f>IF(ISERROR(F577/C577),0,F577/C577*100-100)</f>
        <v>20.763099062026939</v>
      </c>
      <c r="J577" s="30">
        <f>IF(ISERROR(F577/E577),0,F577/E577*100)</f>
        <v>76.065499454098372</v>
      </c>
      <c r="K577" s="30">
        <f>IF(ISERROR(F577/D577),0,F577/D577*100)</f>
        <v>87.870823306778732</v>
      </c>
    </row>
    <row r="578" spans="1:11">
      <c r="A578" s="36" t="s">
        <v>42</v>
      </c>
      <c r="B578" s="28" t="s">
        <v>43</v>
      </c>
      <c r="C578" s="29">
        <v>1875</v>
      </c>
      <c r="D578" s="29">
        <v>0</v>
      </c>
      <c r="E578" s="29">
        <v>0</v>
      </c>
      <c r="F578" s="29">
        <v>262.58999999999997</v>
      </c>
      <c r="G578" s="29">
        <f>F578-C578</f>
        <v>-1612.41</v>
      </c>
      <c r="H578" s="29">
        <f>E578-F578</f>
        <v>-262.58999999999997</v>
      </c>
      <c r="I578" s="30">
        <f>IF(ISERROR(F578/C578),0,F578/C578*100-100)</f>
        <v>-85.995199999999997</v>
      </c>
      <c r="J578" s="30">
        <f>IF(ISERROR(F578/E578),0,F578/E578*100)</f>
        <v>0</v>
      </c>
      <c r="K578" s="30">
        <f>IF(ISERROR(F578/D578),0,F578/D578*100)</f>
        <v>0</v>
      </c>
    </row>
    <row r="579" spans="1:11">
      <c r="A579" s="34" t="s">
        <v>44</v>
      </c>
      <c r="B579" s="28" t="s">
        <v>45</v>
      </c>
      <c r="C579" s="29">
        <v>422</v>
      </c>
      <c r="D579" s="29">
        <v>3579</v>
      </c>
      <c r="E579" s="29">
        <v>0</v>
      </c>
      <c r="F579" s="29">
        <v>3579</v>
      </c>
      <c r="G579" s="29">
        <f>F579-C579</f>
        <v>3157</v>
      </c>
      <c r="H579" s="29">
        <f>E579-F579</f>
        <v>-3579</v>
      </c>
      <c r="I579" s="30">
        <f>IF(ISERROR(F579/C579),0,F579/C579*100-100)</f>
        <v>748.10426540284357</v>
      </c>
      <c r="J579" s="30">
        <f>IF(ISERROR(F579/E579),0,F579/E579*100)</f>
        <v>0</v>
      </c>
      <c r="K579" s="30">
        <f>IF(ISERROR(F579/D579),0,F579/D579*100)</f>
        <v>100</v>
      </c>
    </row>
    <row r="580" spans="1:11">
      <c r="A580" s="35" t="s">
        <v>48</v>
      </c>
      <c r="B580" s="28" t="s">
        <v>49</v>
      </c>
      <c r="C580" s="29">
        <v>422</v>
      </c>
      <c r="D580" s="29">
        <v>3579</v>
      </c>
      <c r="E580" s="29">
        <v>0</v>
      </c>
      <c r="F580" s="29">
        <v>3579</v>
      </c>
      <c r="G580" s="29">
        <f>F580-C580</f>
        <v>3157</v>
      </c>
      <c r="H580" s="29">
        <f>E580-F580</f>
        <v>-3579</v>
      </c>
      <c r="I580" s="30">
        <f>IF(ISERROR(F580/C580),0,F580/C580*100-100)</f>
        <v>748.10426540284357</v>
      </c>
      <c r="J580" s="30">
        <f>IF(ISERROR(F580/E580),0,F580/E580*100)</f>
        <v>0</v>
      </c>
      <c r="K580" s="30">
        <f>IF(ISERROR(F580/D580),0,F580/D580*100)</f>
        <v>100</v>
      </c>
    </row>
    <row r="581" spans="1:11">
      <c r="A581" s="33" t="s">
        <v>58</v>
      </c>
      <c r="B581" s="28" t="s">
        <v>59</v>
      </c>
      <c r="C581" s="29">
        <v>243742.76</v>
      </c>
      <c r="D581" s="29">
        <v>371037</v>
      </c>
      <c r="E581" s="29">
        <v>54056</v>
      </c>
      <c r="F581" s="29">
        <v>371036.71</v>
      </c>
      <c r="G581" s="29">
        <f>F581-C581</f>
        <v>127293.95000000001</v>
      </c>
      <c r="H581" s="29">
        <f>E581-F581</f>
        <v>-316980.71000000002</v>
      </c>
      <c r="I581" s="30">
        <f>IF(ISERROR(F581/C581),0,F581/C581*100-100)</f>
        <v>52.224710182160891</v>
      </c>
      <c r="J581" s="30">
        <f>IF(ISERROR(F581/E581),0,F581/E581*100)</f>
        <v>686.3932033446797</v>
      </c>
      <c r="K581" s="30">
        <f>IF(ISERROR(F581/D581),0,F581/D581*100)</f>
        <v>99.999921840678965</v>
      </c>
    </row>
    <row r="582" spans="1:11">
      <c r="A582" s="34" t="s">
        <v>60</v>
      </c>
      <c r="B582" s="28" t="s">
        <v>61</v>
      </c>
      <c r="C582" s="29">
        <v>243742.76</v>
      </c>
      <c r="D582" s="29">
        <v>371037</v>
      </c>
      <c r="E582" s="29">
        <v>54056</v>
      </c>
      <c r="F582" s="29">
        <v>371036.71</v>
      </c>
      <c r="G582" s="29">
        <f>F582-C582</f>
        <v>127293.95000000001</v>
      </c>
      <c r="H582" s="29">
        <f>E582-F582</f>
        <v>-316980.71000000002</v>
      </c>
      <c r="I582" s="30">
        <f>IF(ISERROR(F582/C582),0,F582/C582*100-100)</f>
        <v>52.224710182160891</v>
      </c>
      <c r="J582" s="30">
        <f>IF(ISERROR(F582/E582),0,F582/E582*100)</f>
        <v>686.3932033446797</v>
      </c>
      <c r="K582" s="30">
        <f>IF(ISERROR(F582/D582),0,F582/D582*100)</f>
        <v>99.999921840678965</v>
      </c>
    </row>
    <row r="583" spans="1:11">
      <c r="A583" s="27"/>
      <c r="B583" s="28" t="s">
        <v>87</v>
      </c>
      <c r="C583" s="29">
        <v>249784.06</v>
      </c>
      <c r="D583" s="29">
        <v>-319768</v>
      </c>
      <c r="E583" s="29">
        <v>-69984</v>
      </c>
      <c r="F583" s="29">
        <v>-272447.48</v>
      </c>
      <c r="G583" s="29">
        <f>F583-C583</f>
        <v>-522231.54</v>
      </c>
      <c r="H583" s="29">
        <f>E583-F583</f>
        <v>202463.47999999998</v>
      </c>
      <c r="I583" s="30">
        <f>IF(ISERROR(F583/C583),0,F583/C583*100-100)</f>
        <v>-209.07320507161265</v>
      </c>
      <c r="J583" s="30">
        <f>IF(ISERROR(F583/E583),0,F583/E583*100)</f>
        <v>389.29966849565614</v>
      </c>
      <c r="K583" s="30">
        <f>IF(ISERROR(F583/D583),0,F583/D583*100)</f>
        <v>85.20160866628305</v>
      </c>
    </row>
    <row r="584" spans="1:11">
      <c r="A584" s="27" t="s">
        <v>88</v>
      </c>
      <c r="B584" s="28" t="s">
        <v>89</v>
      </c>
      <c r="C584" s="29">
        <v>-249784.06</v>
      </c>
      <c r="D584" s="29">
        <v>319768</v>
      </c>
      <c r="E584" s="29">
        <v>69984</v>
      </c>
      <c r="F584" s="29">
        <v>272447.48</v>
      </c>
      <c r="G584" s="29">
        <f>F584-C584</f>
        <v>522231.54</v>
      </c>
      <c r="H584" s="29">
        <f>E584-F584</f>
        <v>-202463.47999999998</v>
      </c>
      <c r="I584" s="30">
        <f>IF(ISERROR(F584/C584),0,F584/C584*100-100)</f>
        <v>-209.07320507161265</v>
      </c>
      <c r="J584" s="30">
        <f>IF(ISERROR(F584/E584),0,F584/E584*100)</f>
        <v>389.29966849565614</v>
      </c>
      <c r="K584" s="30">
        <f>IF(ISERROR(F584/D584),0,F584/D584*100)</f>
        <v>85.20160866628305</v>
      </c>
    </row>
    <row r="585" spans="1:11">
      <c r="A585" s="33" t="s">
        <v>90</v>
      </c>
      <c r="B585" s="28" t="s">
        <v>91</v>
      </c>
      <c r="C585" s="29">
        <v>-249784.06</v>
      </c>
      <c r="D585" s="29">
        <v>319768</v>
      </c>
      <c r="E585" s="29">
        <v>69984</v>
      </c>
      <c r="F585" s="29">
        <v>272447.48</v>
      </c>
      <c r="G585" s="29">
        <f>F585-C585</f>
        <v>522231.54</v>
      </c>
      <c r="H585" s="29">
        <f>E585-F585</f>
        <v>-202463.47999999998</v>
      </c>
      <c r="I585" s="30">
        <f>IF(ISERROR(F585/C585),0,F585/C585*100-100)</f>
        <v>-209.07320507161265</v>
      </c>
      <c r="J585" s="30">
        <f>IF(ISERROR(F585/E585),0,F585/E585*100)</f>
        <v>389.29966849565614</v>
      </c>
      <c r="K585" s="30">
        <f>IF(ISERROR(F585/D585),0,F585/D585*100)</f>
        <v>85.20160866628305</v>
      </c>
    </row>
    <row r="586" spans="1:11" ht="25.5">
      <c r="A586" s="34" t="s">
        <v>92</v>
      </c>
      <c r="B586" s="28" t="s">
        <v>93</v>
      </c>
      <c r="C586" s="29">
        <v>0</v>
      </c>
      <c r="D586" s="29">
        <v>319768</v>
      </c>
      <c r="E586" s="29">
        <v>69984</v>
      </c>
      <c r="F586" s="29">
        <v>-319768</v>
      </c>
      <c r="G586" s="29">
        <f>F586-C586</f>
        <v>-319768</v>
      </c>
      <c r="H586" s="29">
        <f>E586-F586</f>
        <v>389752</v>
      </c>
      <c r="I586" s="30">
        <f>IF(ISERROR(F586/C586),0,F586/C586*100-100)</f>
        <v>0</v>
      </c>
      <c r="J586" s="30">
        <f>IF(ISERROR(F586/E586),0,F586/E586*100)</f>
        <v>-456.91586648376773</v>
      </c>
      <c r="K586" s="30">
        <f>IF(ISERROR(F586/D586),0,F586/D586*100)</f>
        <v>-100</v>
      </c>
    </row>
    <row r="587" spans="1:11" s="42" customFormat="1">
      <c r="A587" s="43" t="s">
        <v>969</v>
      </c>
      <c r="B587" s="39" t="s">
        <v>970</v>
      </c>
      <c r="C587" s="40"/>
      <c r="D587" s="40"/>
      <c r="E587" s="40"/>
      <c r="F587" s="40"/>
      <c r="G587" s="40"/>
      <c r="H587" s="40"/>
      <c r="I587" s="41"/>
      <c r="J587" s="41"/>
      <c r="K587" s="41"/>
    </row>
    <row r="588" spans="1:11">
      <c r="A588" s="27" t="s">
        <v>26</v>
      </c>
      <c r="B588" s="28" t="s">
        <v>27</v>
      </c>
      <c r="C588" s="29">
        <v>4870827.08</v>
      </c>
      <c r="D588" s="29">
        <v>4909402</v>
      </c>
      <c r="E588" s="29">
        <v>4798447</v>
      </c>
      <c r="F588" s="29">
        <v>4639916.97</v>
      </c>
      <c r="G588" s="29">
        <f>F588-C588</f>
        <v>-230910.11000000034</v>
      </c>
      <c r="H588" s="29">
        <f>E588-F588</f>
        <v>158530.03000000026</v>
      </c>
      <c r="I588" s="30">
        <f>IF(ISERROR(F588/C588),0,F588/C588*100-100)</f>
        <v>-4.7406755815277251</v>
      </c>
      <c r="J588" s="30">
        <f>IF(ISERROR(F588/E588),0,F588/E588*100)</f>
        <v>96.696222131868907</v>
      </c>
      <c r="K588" s="30">
        <f>IF(ISERROR(F588/D588),0,F588/D588*100)</f>
        <v>94.510837979859858</v>
      </c>
    </row>
    <row r="589" spans="1:11" ht="25.5">
      <c r="A589" s="33" t="s">
        <v>69</v>
      </c>
      <c r="B589" s="28" t="s">
        <v>70</v>
      </c>
      <c r="C589" s="29">
        <v>1014</v>
      </c>
      <c r="D589" s="29">
        <v>13715</v>
      </c>
      <c r="E589" s="29">
        <v>13715</v>
      </c>
      <c r="F589" s="29">
        <v>1693.73</v>
      </c>
      <c r="G589" s="29">
        <f>F589-C589</f>
        <v>679.73</v>
      </c>
      <c r="H589" s="29">
        <f>E589-F589</f>
        <v>12021.27</v>
      </c>
      <c r="I589" s="30">
        <f>IF(ISERROR(F589/C589),0,F589/C589*100-100)</f>
        <v>67.034516765286014</v>
      </c>
      <c r="J589" s="30">
        <f>IF(ISERROR(F589/E589),0,F589/E589*100)</f>
        <v>12.349471381698871</v>
      </c>
      <c r="K589" s="30">
        <f>IF(ISERROR(F589/D589),0,F589/D589*100)</f>
        <v>12.349471381698871</v>
      </c>
    </row>
    <row r="590" spans="1:11">
      <c r="A590" s="33" t="s">
        <v>28</v>
      </c>
      <c r="B590" s="28" t="s">
        <v>29</v>
      </c>
      <c r="C590" s="29">
        <v>4869813.08</v>
      </c>
      <c r="D590" s="29">
        <v>4895687</v>
      </c>
      <c r="E590" s="29">
        <v>4784732</v>
      </c>
      <c r="F590" s="29">
        <v>4638223.24</v>
      </c>
      <c r="G590" s="29">
        <f>F590-C590</f>
        <v>-231589.83999999985</v>
      </c>
      <c r="H590" s="29">
        <f>E590-F590</f>
        <v>146508.75999999978</v>
      </c>
      <c r="I590" s="30">
        <f>IF(ISERROR(F590/C590),0,F590/C590*100-100)</f>
        <v>-4.7556207229210514</v>
      </c>
      <c r="J590" s="30">
        <f>IF(ISERROR(F590/E590),0,F590/E590*100)</f>
        <v>96.937994437306003</v>
      </c>
      <c r="K590" s="30">
        <f>IF(ISERROR(F590/D590),0,F590/D590*100)</f>
        <v>94.741008565294322</v>
      </c>
    </row>
    <row r="591" spans="1:11">
      <c r="A591" s="34" t="s">
        <v>30</v>
      </c>
      <c r="B591" s="28" t="s">
        <v>31</v>
      </c>
      <c r="C591" s="29">
        <v>4869813.08</v>
      </c>
      <c r="D591" s="29">
        <v>4895687</v>
      </c>
      <c r="E591" s="29">
        <v>4784732</v>
      </c>
      <c r="F591" s="29">
        <v>4638223.24</v>
      </c>
      <c r="G591" s="29">
        <f>F591-C591</f>
        <v>-231589.83999999985</v>
      </c>
      <c r="H591" s="29">
        <f>E591-F591</f>
        <v>146508.75999999978</v>
      </c>
      <c r="I591" s="30">
        <f>IF(ISERROR(F591/C591),0,F591/C591*100-100)</f>
        <v>-4.7556207229210514</v>
      </c>
      <c r="J591" s="30">
        <f>IF(ISERROR(F591/E591),0,F591/E591*100)</f>
        <v>96.937994437306003</v>
      </c>
      <c r="K591" s="30">
        <f>IF(ISERROR(F591/D591),0,F591/D591*100)</f>
        <v>94.741008565294322</v>
      </c>
    </row>
    <row r="592" spans="1:11">
      <c r="A592" s="27" t="s">
        <v>32</v>
      </c>
      <c r="B592" s="28" t="s">
        <v>33</v>
      </c>
      <c r="C592" s="29">
        <v>4870573.58</v>
      </c>
      <c r="D592" s="29">
        <v>4909402</v>
      </c>
      <c r="E592" s="29">
        <v>4798447</v>
      </c>
      <c r="F592" s="29">
        <v>4639493.54</v>
      </c>
      <c r="G592" s="29">
        <f>F592-C592</f>
        <v>-231080.04000000004</v>
      </c>
      <c r="H592" s="29">
        <f>E592-F592</f>
        <v>158953.45999999996</v>
      </c>
      <c r="I592" s="30">
        <f>IF(ISERROR(F592/C592),0,F592/C592*100-100)</f>
        <v>-4.7444112321571765</v>
      </c>
      <c r="J592" s="30">
        <f>IF(ISERROR(F592/E592),0,F592/E592*100)</f>
        <v>96.687397818502532</v>
      </c>
      <c r="K592" s="30">
        <f>IF(ISERROR(F592/D592),0,F592/D592*100)</f>
        <v>94.502213100495752</v>
      </c>
    </row>
    <row r="593" spans="1:11">
      <c r="A593" s="33" t="s">
        <v>34</v>
      </c>
      <c r="B593" s="28" t="s">
        <v>35</v>
      </c>
      <c r="C593" s="29">
        <v>4742397.93</v>
      </c>
      <c r="D593" s="29">
        <v>4876497</v>
      </c>
      <c r="E593" s="29">
        <v>4773447</v>
      </c>
      <c r="F593" s="29">
        <v>4609542.67</v>
      </c>
      <c r="G593" s="29">
        <f>F593-C593</f>
        <v>-132855.25999999978</v>
      </c>
      <c r="H593" s="29">
        <f>E593-F593</f>
        <v>163904.33000000007</v>
      </c>
      <c r="I593" s="30">
        <f>IF(ISERROR(F593/C593),0,F593/C593*100-100)</f>
        <v>-2.8014363611195279</v>
      </c>
      <c r="J593" s="30">
        <f>IF(ISERROR(F593/E593),0,F593/E593*100)</f>
        <v>96.566331835254488</v>
      </c>
      <c r="K593" s="30">
        <f>IF(ISERROR(F593/D593),0,F593/D593*100)</f>
        <v>94.525694776393792</v>
      </c>
    </row>
    <row r="594" spans="1:11">
      <c r="A594" s="34" t="s">
        <v>36</v>
      </c>
      <c r="B594" s="28" t="s">
        <v>37</v>
      </c>
      <c r="C594" s="29">
        <v>4742397.93</v>
      </c>
      <c r="D594" s="29">
        <v>4876497</v>
      </c>
      <c r="E594" s="29">
        <v>4773447</v>
      </c>
      <c r="F594" s="29">
        <v>4609542.67</v>
      </c>
      <c r="G594" s="29">
        <f>F594-C594</f>
        <v>-132855.25999999978</v>
      </c>
      <c r="H594" s="29">
        <f>E594-F594</f>
        <v>163904.33000000007</v>
      </c>
      <c r="I594" s="30">
        <f>IF(ISERROR(F594/C594),0,F594/C594*100-100)</f>
        <v>-2.8014363611195279</v>
      </c>
      <c r="J594" s="30">
        <f>IF(ISERROR(F594/E594),0,F594/E594*100)</f>
        <v>96.566331835254488</v>
      </c>
      <c r="K594" s="30">
        <f>IF(ISERROR(F594/D594),0,F594/D594*100)</f>
        <v>94.525694776393792</v>
      </c>
    </row>
    <row r="595" spans="1:11">
      <c r="A595" s="35" t="s">
        <v>38</v>
      </c>
      <c r="B595" s="28" t="s">
        <v>39</v>
      </c>
      <c r="C595" s="29">
        <v>3756961.68</v>
      </c>
      <c r="D595" s="29">
        <v>3726429</v>
      </c>
      <c r="E595" s="29">
        <v>3726429</v>
      </c>
      <c r="F595" s="29">
        <v>3580398.73</v>
      </c>
      <c r="G595" s="29">
        <f>F595-C595</f>
        <v>-176562.95000000019</v>
      </c>
      <c r="H595" s="29">
        <f>E595-F595</f>
        <v>146030.27000000002</v>
      </c>
      <c r="I595" s="30">
        <f>IF(ISERROR(F595/C595),0,F595/C595*100-100)</f>
        <v>-4.6996207318249787</v>
      </c>
      <c r="J595" s="30">
        <f>IF(ISERROR(F595/E595),0,F595/E595*100)</f>
        <v>96.081227631064479</v>
      </c>
      <c r="K595" s="30">
        <f>IF(ISERROR(F595/D595),0,F595/D595*100)</f>
        <v>96.081227631064479</v>
      </c>
    </row>
    <row r="596" spans="1:11">
      <c r="A596" s="35" t="s">
        <v>40</v>
      </c>
      <c r="B596" s="28" t="s">
        <v>41</v>
      </c>
      <c r="C596" s="29">
        <v>985436.25</v>
      </c>
      <c r="D596" s="29">
        <v>1150068</v>
      </c>
      <c r="E596" s="29">
        <v>1047018</v>
      </c>
      <c r="F596" s="29">
        <v>1029143.94</v>
      </c>
      <c r="G596" s="29">
        <f>F596-C596</f>
        <v>43707.689999999944</v>
      </c>
      <c r="H596" s="29">
        <f>E596-F596</f>
        <v>17874.060000000056</v>
      </c>
      <c r="I596" s="30">
        <f>IF(ISERROR(F596/C596),0,F596/C596*100-100)</f>
        <v>4.4353645403241444</v>
      </c>
      <c r="J596" s="30">
        <f>IF(ISERROR(F596/E596),0,F596/E596*100)</f>
        <v>98.292860294665417</v>
      </c>
      <c r="K596" s="30">
        <f>IF(ISERROR(F596/D596),0,F596/D596*100)</f>
        <v>89.485486075605962</v>
      </c>
    </row>
    <row r="597" spans="1:11">
      <c r="A597" s="36" t="s">
        <v>42</v>
      </c>
      <c r="B597" s="28" t="s">
        <v>43</v>
      </c>
      <c r="C597" s="29">
        <v>2175.8200000000002</v>
      </c>
      <c r="D597" s="29">
        <v>0</v>
      </c>
      <c r="E597" s="29">
        <v>0</v>
      </c>
      <c r="F597" s="29">
        <v>2346.1999999999998</v>
      </c>
      <c r="G597" s="29">
        <f>F597-C597</f>
        <v>170.37999999999965</v>
      </c>
      <c r="H597" s="29">
        <f>E597-F597</f>
        <v>-2346.1999999999998</v>
      </c>
      <c r="I597" s="30">
        <f>IF(ISERROR(F597/C597),0,F597/C597*100-100)</f>
        <v>7.830610988041272</v>
      </c>
      <c r="J597" s="30">
        <f>IF(ISERROR(F597/E597),0,F597/E597*100)</f>
        <v>0</v>
      </c>
      <c r="K597" s="30">
        <f>IF(ISERROR(F597/D597),0,F597/D597*100)</f>
        <v>0</v>
      </c>
    </row>
    <row r="598" spans="1:11">
      <c r="A598" s="33" t="s">
        <v>58</v>
      </c>
      <c r="B598" s="28" t="s">
        <v>59</v>
      </c>
      <c r="C598" s="29">
        <v>128175.65</v>
      </c>
      <c r="D598" s="29">
        <v>32905</v>
      </c>
      <c r="E598" s="29">
        <v>25000</v>
      </c>
      <c r="F598" s="29">
        <v>29950.87</v>
      </c>
      <c r="G598" s="29">
        <f>F598-C598</f>
        <v>-98224.78</v>
      </c>
      <c r="H598" s="29">
        <f>E598-F598</f>
        <v>-4950.869999999999</v>
      </c>
      <c r="I598" s="30">
        <f>IF(ISERROR(F598/C598),0,F598/C598*100-100)</f>
        <v>-76.632948613874788</v>
      </c>
      <c r="J598" s="30">
        <f>IF(ISERROR(F598/E598),0,F598/E598*100)</f>
        <v>119.80348000000001</v>
      </c>
      <c r="K598" s="30">
        <f>IF(ISERROR(F598/D598),0,F598/D598*100)</f>
        <v>91.0222458592919</v>
      </c>
    </row>
    <row r="599" spans="1:11">
      <c r="A599" s="34" t="s">
        <v>60</v>
      </c>
      <c r="B599" s="28" t="s">
        <v>61</v>
      </c>
      <c r="C599" s="29">
        <v>128175.65</v>
      </c>
      <c r="D599" s="29">
        <v>32905</v>
      </c>
      <c r="E599" s="29">
        <v>25000</v>
      </c>
      <c r="F599" s="29">
        <v>29950.87</v>
      </c>
      <c r="G599" s="29">
        <f>F599-C599</f>
        <v>-98224.78</v>
      </c>
      <c r="H599" s="29">
        <f>E599-F599</f>
        <v>-4950.869999999999</v>
      </c>
      <c r="I599" s="30">
        <f>IF(ISERROR(F599/C599),0,F599/C599*100-100)</f>
        <v>-76.632948613874788</v>
      </c>
      <c r="J599" s="30">
        <f>IF(ISERROR(F599/E599),0,F599/E599*100)</f>
        <v>119.80348000000001</v>
      </c>
      <c r="K599" s="30">
        <f>IF(ISERROR(F599/D599),0,F599/D599*100)</f>
        <v>91.0222458592919</v>
      </c>
    </row>
    <row r="600" spans="1:11">
      <c r="A600" s="27"/>
      <c r="B600" s="28" t="s">
        <v>87</v>
      </c>
      <c r="C600" s="29">
        <v>253.5</v>
      </c>
      <c r="D600" s="29">
        <v>0</v>
      </c>
      <c r="E600" s="29">
        <v>0</v>
      </c>
      <c r="F600" s="29">
        <v>423.43</v>
      </c>
      <c r="G600" s="29">
        <f>F600-C600</f>
        <v>169.93</v>
      </c>
      <c r="H600" s="29">
        <f>E600-F600</f>
        <v>-423.43</v>
      </c>
      <c r="I600" s="30">
        <f>IF(ISERROR(F600/C600),0,F600/C600*100-100)</f>
        <v>67.033530571992117</v>
      </c>
      <c r="J600" s="30">
        <f>IF(ISERROR(F600/E600),0,F600/E600*100)</f>
        <v>0</v>
      </c>
      <c r="K600" s="30">
        <f>IF(ISERROR(F600/D600),0,F600/D600*100)</f>
        <v>0</v>
      </c>
    </row>
    <row r="601" spans="1:11">
      <c r="A601" s="27" t="s">
        <v>88</v>
      </c>
      <c r="B601" s="28" t="s">
        <v>89</v>
      </c>
      <c r="C601" s="29">
        <v>-253.5</v>
      </c>
      <c r="D601" s="29">
        <v>0</v>
      </c>
      <c r="E601" s="29">
        <v>0</v>
      </c>
      <c r="F601" s="29">
        <v>-423.43</v>
      </c>
      <c r="G601" s="29">
        <f>F601-C601</f>
        <v>-169.93</v>
      </c>
      <c r="H601" s="29">
        <f>E601-F601</f>
        <v>423.43</v>
      </c>
      <c r="I601" s="30">
        <f>IF(ISERROR(F601/C601),0,F601/C601*100-100)</f>
        <v>67.033530571992117</v>
      </c>
      <c r="J601" s="30">
        <f>IF(ISERROR(F601/E601),0,F601/E601*100)</f>
        <v>0</v>
      </c>
      <c r="K601" s="30">
        <f>IF(ISERROR(F601/D601),0,F601/D601*100)</f>
        <v>0</v>
      </c>
    </row>
    <row r="602" spans="1:11">
      <c r="A602" s="33" t="s">
        <v>90</v>
      </c>
      <c r="B602" s="28" t="s">
        <v>91</v>
      </c>
      <c r="C602" s="29">
        <v>-253.5</v>
      </c>
      <c r="D602" s="29">
        <v>0</v>
      </c>
      <c r="E602" s="29">
        <v>0</v>
      </c>
      <c r="F602" s="29">
        <v>-423.43</v>
      </c>
      <c r="G602" s="29">
        <f>F602-C602</f>
        <v>-169.93</v>
      </c>
      <c r="H602" s="29">
        <f>E602-F602</f>
        <v>423.43</v>
      </c>
      <c r="I602" s="30">
        <f>IF(ISERROR(F602/C602),0,F602/C602*100-100)</f>
        <v>67.033530571992117</v>
      </c>
      <c r="J602" s="30">
        <f>IF(ISERROR(F602/E602),0,F602/E602*100)</f>
        <v>0</v>
      </c>
      <c r="K602" s="30">
        <f>IF(ISERROR(F602/D602),0,F602/D602*100)</f>
        <v>0</v>
      </c>
    </row>
    <row r="603" spans="1:11" s="42" customFormat="1">
      <c r="A603" s="43" t="s">
        <v>971</v>
      </c>
      <c r="B603" s="39" t="s">
        <v>972</v>
      </c>
      <c r="C603" s="40"/>
      <c r="D603" s="40"/>
      <c r="E603" s="40"/>
      <c r="F603" s="40"/>
      <c r="G603" s="40"/>
      <c r="H603" s="40"/>
      <c r="I603" s="41"/>
      <c r="J603" s="41"/>
      <c r="K603" s="41"/>
    </row>
    <row r="604" spans="1:11">
      <c r="A604" s="27" t="s">
        <v>26</v>
      </c>
      <c r="B604" s="28" t="s">
        <v>27</v>
      </c>
      <c r="C604" s="29">
        <v>238715</v>
      </c>
      <c r="D604" s="29">
        <v>238715</v>
      </c>
      <c r="E604" s="29">
        <v>238715</v>
      </c>
      <c r="F604" s="29">
        <v>238715</v>
      </c>
      <c r="G604" s="29">
        <f>F604-C604</f>
        <v>0</v>
      </c>
      <c r="H604" s="29">
        <f>E604-F604</f>
        <v>0</v>
      </c>
      <c r="I604" s="30">
        <f>IF(ISERROR(F604/C604),0,F604/C604*100-100)</f>
        <v>0</v>
      </c>
      <c r="J604" s="30">
        <f>IF(ISERROR(F604/E604),0,F604/E604*100)</f>
        <v>100</v>
      </c>
      <c r="K604" s="30">
        <f>IF(ISERROR(F604/D604),0,F604/D604*100)</f>
        <v>100</v>
      </c>
    </row>
    <row r="605" spans="1:11">
      <c r="A605" s="33" t="s">
        <v>28</v>
      </c>
      <c r="B605" s="28" t="s">
        <v>29</v>
      </c>
      <c r="C605" s="29">
        <v>238715</v>
      </c>
      <c r="D605" s="29">
        <v>238715</v>
      </c>
      <c r="E605" s="29">
        <v>238715</v>
      </c>
      <c r="F605" s="29">
        <v>238715</v>
      </c>
      <c r="G605" s="29">
        <f>F605-C605</f>
        <v>0</v>
      </c>
      <c r="H605" s="29">
        <f>E605-F605</f>
        <v>0</v>
      </c>
      <c r="I605" s="30">
        <f>IF(ISERROR(F605/C605),0,F605/C605*100-100)</f>
        <v>0</v>
      </c>
      <c r="J605" s="30">
        <f>IF(ISERROR(F605/E605),0,F605/E605*100)</f>
        <v>100</v>
      </c>
      <c r="K605" s="30">
        <f>IF(ISERROR(F605/D605),0,F605/D605*100)</f>
        <v>100</v>
      </c>
    </row>
    <row r="606" spans="1:11">
      <c r="A606" s="34" t="s">
        <v>30</v>
      </c>
      <c r="B606" s="28" t="s">
        <v>31</v>
      </c>
      <c r="C606" s="29">
        <v>238715</v>
      </c>
      <c r="D606" s="29">
        <v>238715</v>
      </c>
      <c r="E606" s="29">
        <v>238715</v>
      </c>
      <c r="F606" s="29">
        <v>238715</v>
      </c>
      <c r="G606" s="29">
        <f>F606-C606</f>
        <v>0</v>
      </c>
      <c r="H606" s="29">
        <f>E606-F606</f>
        <v>0</v>
      </c>
      <c r="I606" s="30">
        <f>IF(ISERROR(F606/C606),0,F606/C606*100-100)</f>
        <v>0</v>
      </c>
      <c r="J606" s="30">
        <f>IF(ISERROR(F606/E606),0,F606/E606*100)</f>
        <v>100</v>
      </c>
      <c r="K606" s="30">
        <f>IF(ISERROR(F606/D606),0,F606/D606*100)</f>
        <v>100</v>
      </c>
    </row>
    <row r="607" spans="1:11">
      <c r="A607" s="27" t="s">
        <v>32</v>
      </c>
      <c r="B607" s="28" t="s">
        <v>33</v>
      </c>
      <c r="C607" s="29">
        <v>238715</v>
      </c>
      <c r="D607" s="29">
        <v>238715</v>
      </c>
      <c r="E607" s="29">
        <v>238715</v>
      </c>
      <c r="F607" s="29">
        <v>238715</v>
      </c>
      <c r="G607" s="29">
        <f>F607-C607</f>
        <v>0</v>
      </c>
      <c r="H607" s="29">
        <f>E607-F607</f>
        <v>0</v>
      </c>
      <c r="I607" s="30">
        <f>IF(ISERROR(F607/C607),0,F607/C607*100-100)</f>
        <v>0</v>
      </c>
      <c r="J607" s="30">
        <f>IF(ISERROR(F607/E607),0,F607/E607*100)</f>
        <v>100</v>
      </c>
      <c r="K607" s="30">
        <f>IF(ISERROR(F607/D607),0,F607/D607*100)</f>
        <v>100</v>
      </c>
    </row>
    <row r="608" spans="1:11">
      <c r="A608" s="33" t="s">
        <v>34</v>
      </c>
      <c r="B608" s="28" t="s">
        <v>35</v>
      </c>
      <c r="C608" s="29">
        <v>238715</v>
      </c>
      <c r="D608" s="29">
        <v>238715</v>
      </c>
      <c r="E608" s="29">
        <v>238715</v>
      </c>
      <c r="F608" s="29">
        <v>238715</v>
      </c>
      <c r="G608" s="29">
        <f>F608-C608</f>
        <v>0</v>
      </c>
      <c r="H608" s="29">
        <f>E608-F608</f>
        <v>0</v>
      </c>
      <c r="I608" s="30">
        <f>IF(ISERROR(F608/C608),0,F608/C608*100-100)</f>
        <v>0</v>
      </c>
      <c r="J608" s="30">
        <f>IF(ISERROR(F608/E608),0,F608/E608*100)</f>
        <v>100</v>
      </c>
      <c r="K608" s="30">
        <f>IF(ISERROR(F608/D608),0,F608/D608*100)</f>
        <v>100</v>
      </c>
    </row>
    <row r="609" spans="1:11">
      <c r="A609" s="34" t="s">
        <v>36</v>
      </c>
      <c r="B609" s="28" t="s">
        <v>37</v>
      </c>
      <c r="C609" s="29">
        <v>238715</v>
      </c>
      <c r="D609" s="29">
        <v>238715</v>
      </c>
      <c r="E609" s="29">
        <v>238715</v>
      </c>
      <c r="F609" s="29">
        <v>238715</v>
      </c>
      <c r="G609" s="29">
        <f>F609-C609</f>
        <v>0</v>
      </c>
      <c r="H609" s="29">
        <f>E609-F609</f>
        <v>0</v>
      </c>
      <c r="I609" s="30">
        <f>IF(ISERROR(F609/C609),0,F609/C609*100-100)</f>
        <v>0</v>
      </c>
      <c r="J609" s="30">
        <f>IF(ISERROR(F609/E609),0,F609/E609*100)</f>
        <v>100</v>
      </c>
      <c r="K609" s="30">
        <f>IF(ISERROR(F609/D609),0,F609/D609*100)</f>
        <v>100</v>
      </c>
    </row>
    <row r="610" spans="1:11">
      <c r="A610" s="35" t="s">
        <v>40</v>
      </c>
      <c r="B610" s="28" t="s">
        <v>41</v>
      </c>
      <c r="C610" s="29">
        <v>238715</v>
      </c>
      <c r="D610" s="29">
        <v>238715</v>
      </c>
      <c r="E610" s="29">
        <v>238715</v>
      </c>
      <c r="F610" s="29">
        <v>238715</v>
      </c>
      <c r="G610" s="29">
        <f>F610-C610</f>
        <v>0</v>
      </c>
      <c r="H610" s="29">
        <f>E610-F610</f>
        <v>0</v>
      </c>
      <c r="I610" s="30">
        <f>IF(ISERROR(F610/C610),0,F610/C610*100-100)</f>
        <v>0</v>
      </c>
      <c r="J610" s="30">
        <f>IF(ISERROR(F610/E610),0,F610/E610*100)</f>
        <v>100</v>
      </c>
      <c r="K610" s="30">
        <f>IF(ISERROR(F610/D610),0,F610/D610*100)</f>
        <v>100</v>
      </c>
    </row>
    <row r="611" spans="1:11" s="42" customFormat="1">
      <c r="A611" s="38" t="s">
        <v>220</v>
      </c>
      <c r="B611" s="39" t="s">
        <v>221</v>
      </c>
      <c r="C611" s="40"/>
      <c r="D611" s="40"/>
      <c r="E611" s="40"/>
      <c r="F611" s="40"/>
      <c r="G611" s="40"/>
      <c r="H611" s="40"/>
      <c r="I611" s="41"/>
      <c r="J611" s="41"/>
      <c r="K611" s="41"/>
    </row>
    <row r="612" spans="1:11">
      <c r="A612" s="27" t="s">
        <v>26</v>
      </c>
      <c r="B612" s="28" t="s">
        <v>27</v>
      </c>
      <c r="C612" s="29">
        <v>6865775.04</v>
      </c>
      <c r="D612" s="29">
        <v>7624355</v>
      </c>
      <c r="E612" s="29">
        <v>6762950</v>
      </c>
      <c r="F612" s="29">
        <v>7554476.3300000001</v>
      </c>
      <c r="G612" s="29">
        <f>F612-C612</f>
        <v>688701.29</v>
      </c>
      <c r="H612" s="29">
        <f>E612-F612</f>
        <v>-791526.33000000007</v>
      </c>
      <c r="I612" s="30">
        <f>IF(ISERROR(F612/C612),0,F612/C612*100-100)</f>
        <v>10.030932938927165</v>
      </c>
      <c r="J612" s="30">
        <f>IF(ISERROR(F612/E612),0,F612/E612*100)</f>
        <v>111.70386192416031</v>
      </c>
      <c r="K612" s="30">
        <f>IF(ISERROR(F612/D612),0,F612/D612*100)</f>
        <v>99.083480897728407</v>
      </c>
    </row>
    <row r="613" spans="1:11" ht="25.5">
      <c r="A613" s="33" t="s">
        <v>69</v>
      </c>
      <c r="B613" s="28" t="s">
        <v>70</v>
      </c>
      <c r="C613" s="29">
        <v>370.54</v>
      </c>
      <c r="D613" s="29">
        <v>0</v>
      </c>
      <c r="E613" s="29">
        <v>0</v>
      </c>
      <c r="F613" s="29">
        <v>0</v>
      </c>
      <c r="G613" s="29">
        <f>F613-C613</f>
        <v>-370.54</v>
      </c>
      <c r="H613" s="29">
        <f>E613-F613</f>
        <v>0</v>
      </c>
      <c r="I613" s="30">
        <f>IF(ISERROR(F613/C613),0,F613/C613*100-100)</f>
        <v>-100</v>
      </c>
      <c r="J613" s="30">
        <f>IF(ISERROR(F613/E613),0,F613/E613*100)</f>
        <v>0</v>
      </c>
      <c r="K613" s="30">
        <f>IF(ISERROR(F613/D613),0,F613/D613*100)</f>
        <v>0</v>
      </c>
    </row>
    <row r="614" spans="1:11">
      <c r="A614" s="33" t="s">
        <v>71</v>
      </c>
      <c r="B614" s="28" t="s">
        <v>72</v>
      </c>
      <c r="C614" s="29">
        <v>0</v>
      </c>
      <c r="D614" s="29">
        <v>110582</v>
      </c>
      <c r="E614" s="29">
        <v>0</v>
      </c>
      <c r="F614" s="29">
        <v>67579.83</v>
      </c>
      <c r="G614" s="29">
        <f>F614-C614</f>
        <v>67579.83</v>
      </c>
      <c r="H614" s="29">
        <f>E614-F614</f>
        <v>-67579.83</v>
      </c>
      <c r="I614" s="30">
        <f>IF(ISERROR(F614/C614),0,F614/C614*100-100)</f>
        <v>0</v>
      </c>
      <c r="J614" s="30">
        <f>IF(ISERROR(F614/E614),0,F614/E614*100)</f>
        <v>0</v>
      </c>
      <c r="K614" s="30">
        <f>IF(ISERROR(F614/D614),0,F614/D614*100)</f>
        <v>61.112866470130768</v>
      </c>
    </row>
    <row r="615" spans="1:11">
      <c r="A615" s="34" t="s">
        <v>73</v>
      </c>
      <c r="B615" s="28" t="s">
        <v>74</v>
      </c>
      <c r="C615" s="29">
        <v>0</v>
      </c>
      <c r="D615" s="29">
        <v>45000</v>
      </c>
      <c r="E615" s="29">
        <v>0</v>
      </c>
      <c r="F615" s="29">
        <v>1997.83</v>
      </c>
      <c r="G615" s="29">
        <f>F615-C615</f>
        <v>1997.83</v>
      </c>
      <c r="H615" s="29">
        <f>E615-F615</f>
        <v>-1997.83</v>
      </c>
      <c r="I615" s="30">
        <f>IF(ISERROR(F615/C615),0,F615/C615*100-100)</f>
        <v>0</v>
      </c>
      <c r="J615" s="30">
        <f>IF(ISERROR(F615/E615),0,F615/E615*100)</f>
        <v>0</v>
      </c>
      <c r="K615" s="30">
        <f>IF(ISERROR(F615/D615),0,F615/D615*100)</f>
        <v>4.4396222222222219</v>
      </c>
    </row>
    <row r="616" spans="1:11">
      <c r="A616" s="35" t="s">
        <v>75</v>
      </c>
      <c r="B616" s="28" t="s">
        <v>76</v>
      </c>
      <c r="C616" s="29">
        <v>0</v>
      </c>
      <c r="D616" s="29">
        <v>45000</v>
      </c>
      <c r="E616" s="29">
        <v>0</v>
      </c>
      <c r="F616" s="29">
        <v>1997.83</v>
      </c>
      <c r="G616" s="29">
        <f>F616-C616</f>
        <v>1997.83</v>
      </c>
      <c r="H616" s="29">
        <f>E616-F616</f>
        <v>-1997.83</v>
      </c>
      <c r="I616" s="30">
        <f>IF(ISERROR(F616/C616),0,F616/C616*100-100)</f>
        <v>0</v>
      </c>
      <c r="J616" s="30">
        <f>IF(ISERROR(F616/E616),0,F616/E616*100)</f>
        <v>0</v>
      </c>
      <c r="K616" s="30">
        <f>IF(ISERROR(F616/D616),0,F616/D616*100)</f>
        <v>4.4396222222222219</v>
      </c>
    </row>
    <row r="617" spans="1:11" ht="25.5">
      <c r="A617" s="36" t="s">
        <v>77</v>
      </c>
      <c r="B617" s="28" t="s">
        <v>78</v>
      </c>
      <c r="C617" s="29">
        <v>0</v>
      </c>
      <c r="D617" s="29">
        <v>45000</v>
      </c>
      <c r="E617" s="29">
        <v>0</v>
      </c>
      <c r="F617" s="29">
        <v>1997.83</v>
      </c>
      <c r="G617" s="29">
        <f>F617-C617</f>
        <v>1997.83</v>
      </c>
      <c r="H617" s="29">
        <f>E617-F617</f>
        <v>-1997.83</v>
      </c>
      <c r="I617" s="30">
        <f>IF(ISERROR(F617/C617),0,F617/C617*100-100)</f>
        <v>0</v>
      </c>
      <c r="J617" s="30">
        <f>IF(ISERROR(F617/E617),0,F617/E617*100)</f>
        <v>0</v>
      </c>
      <c r="K617" s="30">
        <f>IF(ISERROR(F617/D617),0,F617/D617*100)</f>
        <v>4.4396222222222219</v>
      </c>
    </row>
    <row r="618" spans="1:11" ht="25.5">
      <c r="A618" s="37" t="s">
        <v>79</v>
      </c>
      <c r="B618" s="28" t="s">
        <v>80</v>
      </c>
      <c r="C618" s="29">
        <v>0</v>
      </c>
      <c r="D618" s="29">
        <v>45000</v>
      </c>
      <c r="E618" s="29">
        <v>0</v>
      </c>
      <c r="F618" s="29">
        <v>1997.83</v>
      </c>
      <c r="G618" s="29">
        <f>F618-C618</f>
        <v>1997.83</v>
      </c>
      <c r="H618" s="29">
        <f>E618-F618</f>
        <v>-1997.83</v>
      </c>
      <c r="I618" s="30">
        <f>IF(ISERROR(F618/C618),0,F618/C618*100-100)</f>
        <v>0</v>
      </c>
      <c r="J618" s="30">
        <f>IF(ISERROR(F618/E618),0,F618/E618*100)</f>
        <v>0</v>
      </c>
      <c r="K618" s="30">
        <f>IF(ISERROR(F618/D618),0,F618/D618*100)</f>
        <v>4.4396222222222219</v>
      </c>
    </row>
    <row r="619" spans="1:11" ht="25.5">
      <c r="A619" s="34" t="s">
        <v>303</v>
      </c>
      <c r="B619" s="28" t="s">
        <v>304</v>
      </c>
      <c r="C619" s="29">
        <v>0</v>
      </c>
      <c r="D619" s="29">
        <v>65582</v>
      </c>
      <c r="E619" s="29">
        <v>0</v>
      </c>
      <c r="F619" s="29">
        <v>65582</v>
      </c>
      <c r="G619" s="29">
        <f>F619-C619</f>
        <v>65582</v>
      </c>
      <c r="H619" s="29">
        <f>E619-F619</f>
        <v>-65582</v>
      </c>
      <c r="I619" s="30">
        <f>IF(ISERROR(F619/C619),0,F619/C619*100-100)</f>
        <v>0</v>
      </c>
      <c r="J619" s="30">
        <f>IF(ISERROR(F619/E619),0,F619/E619*100)</f>
        <v>0</v>
      </c>
      <c r="K619" s="30">
        <f>IF(ISERROR(F619/D619),0,F619/D619*100)</f>
        <v>100</v>
      </c>
    </row>
    <row r="620" spans="1:11" ht="38.25">
      <c r="A620" s="35" t="s">
        <v>305</v>
      </c>
      <c r="B620" s="28" t="s">
        <v>306</v>
      </c>
      <c r="C620" s="29">
        <v>0</v>
      </c>
      <c r="D620" s="29">
        <v>65582</v>
      </c>
      <c r="E620" s="29">
        <v>0</v>
      </c>
      <c r="F620" s="29">
        <v>65582</v>
      </c>
      <c r="G620" s="29">
        <f>F620-C620</f>
        <v>65582</v>
      </c>
      <c r="H620" s="29">
        <f>E620-F620</f>
        <v>-65582</v>
      </c>
      <c r="I620" s="30">
        <f>IF(ISERROR(F620/C620),0,F620/C620*100-100)</f>
        <v>0</v>
      </c>
      <c r="J620" s="30">
        <f>IF(ISERROR(F620/E620),0,F620/E620*100)</f>
        <v>0</v>
      </c>
      <c r="K620" s="30">
        <f>IF(ISERROR(F620/D620),0,F620/D620*100)</f>
        <v>100</v>
      </c>
    </row>
    <row r="621" spans="1:11" ht="51">
      <c r="A621" s="36" t="s">
        <v>478</v>
      </c>
      <c r="B621" s="28" t="s">
        <v>479</v>
      </c>
      <c r="C621" s="29">
        <v>0</v>
      </c>
      <c r="D621" s="29">
        <v>65582</v>
      </c>
      <c r="E621" s="29">
        <v>0</v>
      </c>
      <c r="F621" s="29">
        <v>65582</v>
      </c>
      <c r="G621" s="29">
        <f>F621-C621</f>
        <v>65582</v>
      </c>
      <c r="H621" s="29">
        <f>E621-F621</f>
        <v>-65582</v>
      </c>
      <c r="I621" s="30">
        <f>IF(ISERROR(F621/C621),0,F621/C621*100-100)</f>
        <v>0</v>
      </c>
      <c r="J621" s="30">
        <f>IF(ISERROR(F621/E621),0,F621/E621*100)</f>
        <v>0</v>
      </c>
      <c r="K621" s="30">
        <f>IF(ISERROR(F621/D621),0,F621/D621*100)</f>
        <v>100</v>
      </c>
    </row>
    <row r="622" spans="1:11">
      <c r="A622" s="33" t="s">
        <v>28</v>
      </c>
      <c r="B622" s="28" t="s">
        <v>29</v>
      </c>
      <c r="C622" s="29">
        <v>6865404.5</v>
      </c>
      <c r="D622" s="29">
        <v>7513773</v>
      </c>
      <c r="E622" s="29">
        <v>6762950</v>
      </c>
      <c r="F622" s="29">
        <v>7486896.5</v>
      </c>
      <c r="G622" s="29">
        <f>F622-C622</f>
        <v>621492</v>
      </c>
      <c r="H622" s="29">
        <f>E622-F622</f>
        <v>-723946.5</v>
      </c>
      <c r="I622" s="30">
        <f>IF(ISERROR(F622/C622),0,F622/C622*100-100)</f>
        <v>9.0525183184763591</v>
      </c>
      <c r="J622" s="30">
        <f>IF(ISERROR(F622/E622),0,F622/E622*100)</f>
        <v>110.70459636697004</v>
      </c>
      <c r="K622" s="30">
        <f>IF(ISERROR(F622/D622),0,F622/D622*100)</f>
        <v>99.642303540444999</v>
      </c>
    </row>
    <row r="623" spans="1:11">
      <c r="A623" s="34" t="s">
        <v>30</v>
      </c>
      <c r="B623" s="28" t="s">
        <v>31</v>
      </c>
      <c r="C623" s="29">
        <v>6865404.5</v>
      </c>
      <c r="D623" s="29">
        <v>7513773</v>
      </c>
      <c r="E623" s="29">
        <v>6762950</v>
      </c>
      <c r="F623" s="29">
        <v>7486896.5</v>
      </c>
      <c r="G623" s="29">
        <f>F623-C623</f>
        <v>621492</v>
      </c>
      <c r="H623" s="29">
        <f>E623-F623</f>
        <v>-723946.5</v>
      </c>
      <c r="I623" s="30">
        <f>IF(ISERROR(F623/C623),0,F623/C623*100-100)</f>
        <v>9.0525183184763591</v>
      </c>
      <c r="J623" s="30">
        <f>IF(ISERROR(F623/E623),0,F623/E623*100)</f>
        <v>110.70459636697004</v>
      </c>
      <c r="K623" s="30">
        <f>IF(ISERROR(F623/D623),0,F623/D623*100)</f>
        <v>99.642303540444999</v>
      </c>
    </row>
    <row r="624" spans="1:11">
      <c r="A624" s="27" t="s">
        <v>32</v>
      </c>
      <c r="B624" s="28" t="s">
        <v>33</v>
      </c>
      <c r="C624" s="29">
        <v>6854190.5</v>
      </c>
      <c r="D624" s="29">
        <v>7624355</v>
      </c>
      <c r="E624" s="29">
        <v>6762950</v>
      </c>
      <c r="F624" s="29">
        <v>7538080.8300000001</v>
      </c>
      <c r="G624" s="29">
        <f>F624-C624</f>
        <v>683890.33000000007</v>
      </c>
      <c r="H624" s="29">
        <f>E624-F624</f>
        <v>-775130.83000000007</v>
      </c>
      <c r="I624" s="30">
        <f>IF(ISERROR(F624/C624),0,F624/C624*100-100)</f>
        <v>9.9776965638757673</v>
      </c>
      <c r="J624" s="30">
        <f>IF(ISERROR(F624/E624),0,F624/E624*100)</f>
        <v>111.46143073658685</v>
      </c>
      <c r="K624" s="30">
        <f>IF(ISERROR(F624/D624),0,F624/D624*100)</f>
        <v>98.868439756543339</v>
      </c>
    </row>
    <row r="625" spans="1:11">
      <c r="A625" s="33" t="s">
        <v>34</v>
      </c>
      <c r="B625" s="28" t="s">
        <v>35</v>
      </c>
      <c r="C625" s="29">
        <v>6695219.6500000004</v>
      </c>
      <c r="D625" s="29">
        <v>6671951</v>
      </c>
      <c r="E625" s="29">
        <v>6757381</v>
      </c>
      <c r="F625" s="29">
        <v>6600584.9699999997</v>
      </c>
      <c r="G625" s="29">
        <f>F625-C625</f>
        <v>-94634.680000000633</v>
      </c>
      <c r="H625" s="29">
        <f>E625-F625</f>
        <v>156796.03000000026</v>
      </c>
      <c r="I625" s="30">
        <f>IF(ISERROR(F625/C625),0,F625/C625*100-100)</f>
        <v>-1.4134663976259674</v>
      </c>
      <c r="J625" s="30">
        <f>IF(ISERROR(F625/E625),0,F625/E625*100)</f>
        <v>97.679633130054384</v>
      </c>
      <c r="K625" s="30">
        <f>IF(ISERROR(F625/D625),0,F625/D625*100)</f>
        <v>98.930357402205132</v>
      </c>
    </row>
    <row r="626" spans="1:11">
      <c r="A626" s="34" t="s">
        <v>36</v>
      </c>
      <c r="B626" s="28" t="s">
        <v>37</v>
      </c>
      <c r="C626" s="29">
        <v>6611156.6500000004</v>
      </c>
      <c r="D626" s="29">
        <v>6599108</v>
      </c>
      <c r="E626" s="29">
        <v>6686582</v>
      </c>
      <c r="F626" s="29">
        <v>6530150.79</v>
      </c>
      <c r="G626" s="29">
        <f>F626-C626</f>
        <v>-81005.860000000335</v>
      </c>
      <c r="H626" s="29">
        <f>E626-F626</f>
        <v>156431.20999999996</v>
      </c>
      <c r="I626" s="30">
        <f>IF(ISERROR(F626/C626),0,F626/C626*100-100)</f>
        <v>-1.225290282601307</v>
      </c>
      <c r="J626" s="30">
        <f>IF(ISERROR(F626/E626),0,F626/E626*100)</f>
        <v>97.660520576880685</v>
      </c>
      <c r="K626" s="30">
        <f>IF(ISERROR(F626/D626),0,F626/D626*100)</f>
        <v>98.955052561649239</v>
      </c>
    </row>
    <row r="627" spans="1:11">
      <c r="A627" s="35" t="s">
        <v>38</v>
      </c>
      <c r="B627" s="28" t="s">
        <v>39</v>
      </c>
      <c r="C627" s="29">
        <v>5322194.05</v>
      </c>
      <c r="D627" s="29">
        <v>5483348</v>
      </c>
      <c r="E627" s="29">
        <v>5686346</v>
      </c>
      <c r="F627" s="29">
        <v>5440345.8300000001</v>
      </c>
      <c r="G627" s="29">
        <f>F627-C627</f>
        <v>118151.78000000026</v>
      </c>
      <c r="H627" s="29">
        <f>E627-F627</f>
        <v>246000.16999999993</v>
      </c>
      <c r="I627" s="30">
        <f>IF(ISERROR(F627/C627),0,F627/C627*100-100)</f>
        <v>2.2199825652730709</v>
      </c>
      <c r="J627" s="30">
        <f>IF(ISERROR(F627/E627),0,F627/E627*100)</f>
        <v>95.673844504010134</v>
      </c>
      <c r="K627" s="30">
        <f>IF(ISERROR(F627/D627),0,F627/D627*100)</f>
        <v>99.215767994298375</v>
      </c>
    </row>
    <row r="628" spans="1:11">
      <c r="A628" s="35" t="s">
        <v>40</v>
      </c>
      <c r="B628" s="28" t="s">
        <v>41</v>
      </c>
      <c r="C628" s="29">
        <v>1288962.6000000001</v>
      </c>
      <c r="D628" s="29">
        <v>1115760</v>
      </c>
      <c r="E628" s="29">
        <v>1000236</v>
      </c>
      <c r="F628" s="29">
        <v>1089804.96</v>
      </c>
      <c r="G628" s="29">
        <f>F628-C628</f>
        <v>-199157.64000000013</v>
      </c>
      <c r="H628" s="29">
        <f>E628-F628</f>
        <v>-89568.959999999963</v>
      </c>
      <c r="I628" s="30">
        <f>IF(ISERROR(F628/C628),0,F628/C628*100-100)</f>
        <v>-15.451002224579682</v>
      </c>
      <c r="J628" s="30">
        <f>IF(ISERROR(F628/E628),0,F628/E628*100)</f>
        <v>108.95478267128958</v>
      </c>
      <c r="K628" s="30">
        <f>IF(ISERROR(F628/D628),0,F628/D628*100)</f>
        <v>97.673779307377927</v>
      </c>
    </row>
    <row r="629" spans="1:11">
      <c r="A629" s="36" t="s">
        <v>42</v>
      </c>
      <c r="B629" s="28" t="s">
        <v>43</v>
      </c>
      <c r="C629" s="29">
        <v>20552.52</v>
      </c>
      <c r="D629" s="29">
        <v>0</v>
      </c>
      <c r="E629" s="29">
        <v>0</v>
      </c>
      <c r="F629" s="29">
        <v>21381.95</v>
      </c>
      <c r="G629" s="29">
        <f>F629-C629</f>
        <v>829.43000000000029</v>
      </c>
      <c r="H629" s="29">
        <f>E629-F629</f>
        <v>-21381.95</v>
      </c>
      <c r="I629" s="30">
        <f>IF(ISERROR(F629/C629),0,F629/C629*100-100)</f>
        <v>4.0356608338052808</v>
      </c>
      <c r="J629" s="30">
        <f>IF(ISERROR(F629/E629),0,F629/E629*100)</f>
        <v>0</v>
      </c>
      <c r="K629" s="30">
        <f>IF(ISERROR(F629/D629),0,F629/D629*100)</f>
        <v>0</v>
      </c>
    </row>
    <row r="630" spans="1:11">
      <c r="A630" s="34" t="s">
        <v>44</v>
      </c>
      <c r="B630" s="28" t="s">
        <v>45</v>
      </c>
      <c r="C630" s="29">
        <v>672</v>
      </c>
      <c r="D630" s="29">
        <v>2044</v>
      </c>
      <c r="E630" s="29">
        <v>0</v>
      </c>
      <c r="F630" s="29">
        <v>2043.18</v>
      </c>
      <c r="G630" s="29">
        <f>F630-C630</f>
        <v>1371.18</v>
      </c>
      <c r="H630" s="29">
        <f>E630-F630</f>
        <v>-2043.18</v>
      </c>
      <c r="I630" s="30">
        <f>IF(ISERROR(F630/C630),0,F630/C630*100-100)</f>
        <v>204.04464285714289</v>
      </c>
      <c r="J630" s="30">
        <f>IF(ISERROR(F630/E630),0,F630/E630*100)</f>
        <v>0</v>
      </c>
      <c r="K630" s="30">
        <f>IF(ISERROR(F630/D630),0,F630/D630*100)</f>
        <v>99.959882583170256</v>
      </c>
    </row>
    <row r="631" spans="1:11">
      <c r="A631" s="35" t="s">
        <v>48</v>
      </c>
      <c r="B631" s="28" t="s">
        <v>49</v>
      </c>
      <c r="C631" s="29">
        <v>672</v>
      </c>
      <c r="D631" s="29">
        <v>2044</v>
      </c>
      <c r="E631" s="29">
        <v>0</v>
      </c>
      <c r="F631" s="29">
        <v>2043.18</v>
      </c>
      <c r="G631" s="29">
        <f>F631-C631</f>
        <v>1371.18</v>
      </c>
      <c r="H631" s="29">
        <f>E631-F631</f>
        <v>-2043.18</v>
      </c>
      <c r="I631" s="30">
        <f>IF(ISERROR(F631/C631),0,F631/C631*100-100)</f>
        <v>204.04464285714289</v>
      </c>
      <c r="J631" s="30">
        <f>IF(ISERROR(F631/E631),0,F631/E631*100)</f>
        <v>0</v>
      </c>
      <c r="K631" s="30">
        <f>IF(ISERROR(F631/D631),0,F631/D631*100)</f>
        <v>99.959882583170256</v>
      </c>
    </row>
    <row r="632" spans="1:11" ht="25.5">
      <c r="A632" s="34" t="s">
        <v>50</v>
      </c>
      <c r="B632" s="28" t="s">
        <v>51</v>
      </c>
      <c r="C632" s="29">
        <v>83391</v>
      </c>
      <c r="D632" s="29">
        <v>70799</v>
      </c>
      <c r="E632" s="29">
        <v>70799</v>
      </c>
      <c r="F632" s="29">
        <v>68391</v>
      </c>
      <c r="G632" s="29">
        <f>F632-C632</f>
        <v>-15000</v>
      </c>
      <c r="H632" s="29">
        <f>E632-F632</f>
        <v>2408</v>
      </c>
      <c r="I632" s="30">
        <f>IF(ISERROR(F632/C632),0,F632/C632*100-100)</f>
        <v>-17.98755261359139</v>
      </c>
      <c r="J632" s="30">
        <f>IF(ISERROR(F632/E632),0,F632/E632*100)</f>
        <v>96.598822017260133</v>
      </c>
      <c r="K632" s="30">
        <f>IF(ISERROR(F632/D632),0,F632/D632*100)</f>
        <v>96.598822017260133</v>
      </c>
    </row>
    <row r="633" spans="1:11">
      <c r="A633" s="35" t="s">
        <v>52</v>
      </c>
      <c r="B633" s="28" t="s">
        <v>53</v>
      </c>
      <c r="C633" s="29">
        <v>0</v>
      </c>
      <c r="D633" s="29">
        <v>2408</v>
      </c>
      <c r="E633" s="29">
        <v>2408</v>
      </c>
      <c r="F633" s="29">
        <v>0</v>
      </c>
      <c r="G633" s="29">
        <f>F633-C633</f>
        <v>0</v>
      </c>
      <c r="H633" s="29">
        <f>E633-F633</f>
        <v>2408</v>
      </c>
      <c r="I633" s="30">
        <f>IF(ISERROR(F633/C633),0,F633/C633*100-100)</f>
        <v>0</v>
      </c>
      <c r="J633" s="30">
        <f>IF(ISERROR(F633/E633),0,F633/E633*100)</f>
        <v>0</v>
      </c>
      <c r="K633" s="30">
        <f>IF(ISERROR(F633/D633),0,F633/D633*100)</f>
        <v>0</v>
      </c>
    </row>
    <row r="634" spans="1:11" ht="25.5">
      <c r="A634" s="36" t="s">
        <v>85</v>
      </c>
      <c r="B634" s="28" t="s">
        <v>86</v>
      </c>
      <c r="C634" s="29">
        <v>0</v>
      </c>
      <c r="D634" s="29">
        <v>2408</v>
      </c>
      <c r="E634" s="29">
        <v>2408</v>
      </c>
      <c r="F634" s="29">
        <v>0</v>
      </c>
      <c r="G634" s="29">
        <f>F634-C634</f>
        <v>0</v>
      </c>
      <c r="H634" s="29">
        <f>E634-F634</f>
        <v>2408</v>
      </c>
      <c r="I634" s="30">
        <f>IF(ISERROR(F634/C634),0,F634/C634*100-100)</f>
        <v>0</v>
      </c>
      <c r="J634" s="30">
        <f>IF(ISERROR(F634/E634),0,F634/E634*100)</f>
        <v>0</v>
      </c>
      <c r="K634" s="30">
        <f>IF(ISERROR(F634/D634),0,F634/D634*100)</f>
        <v>0</v>
      </c>
    </row>
    <row r="635" spans="1:11" ht="25.5">
      <c r="A635" s="35" t="s">
        <v>138</v>
      </c>
      <c r="B635" s="28" t="s">
        <v>139</v>
      </c>
      <c r="C635" s="29">
        <v>83391</v>
      </c>
      <c r="D635" s="29">
        <v>68391</v>
      </c>
      <c r="E635" s="29">
        <v>68391</v>
      </c>
      <c r="F635" s="29">
        <v>68391</v>
      </c>
      <c r="G635" s="29">
        <f>F635-C635</f>
        <v>-15000</v>
      </c>
      <c r="H635" s="29">
        <f>E635-F635</f>
        <v>0</v>
      </c>
      <c r="I635" s="30">
        <f>IF(ISERROR(F635/C635),0,F635/C635*100-100)</f>
        <v>-17.98755261359139</v>
      </c>
      <c r="J635" s="30">
        <f>IF(ISERROR(F635/E635),0,F635/E635*100)</f>
        <v>100</v>
      </c>
      <c r="K635" s="30">
        <f>IF(ISERROR(F635/D635),0,F635/D635*100)</f>
        <v>100</v>
      </c>
    </row>
    <row r="636" spans="1:11" ht="38.25">
      <c r="A636" s="36" t="s">
        <v>140</v>
      </c>
      <c r="B636" s="28" t="s">
        <v>141</v>
      </c>
      <c r="C636" s="29">
        <v>83391</v>
      </c>
      <c r="D636" s="29">
        <v>68391</v>
      </c>
      <c r="E636" s="29">
        <v>68391</v>
      </c>
      <c r="F636" s="29">
        <v>68391</v>
      </c>
      <c r="G636" s="29">
        <f>F636-C636</f>
        <v>-15000</v>
      </c>
      <c r="H636" s="29">
        <f>E636-F636</f>
        <v>0</v>
      </c>
      <c r="I636" s="30">
        <f>IF(ISERROR(F636/C636),0,F636/C636*100-100)</f>
        <v>-17.98755261359139</v>
      </c>
      <c r="J636" s="30">
        <f>IF(ISERROR(F636/E636),0,F636/E636*100)</f>
        <v>100</v>
      </c>
      <c r="K636" s="30">
        <f>IF(ISERROR(F636/D636),0,F636/D636*100)</f>
        <v>100</v>
      </c>
    </row>
    <row r="637" spans="1:11">
      <c r="A637" s="33" t="s">
        <v>58</v>
      </c>
      <c r="B637" s="28" t="s">
        <v>59</v>
      </c>
      <c r="C637" s="29">
        <v>158970.85</v>
      </c>
      <c r="D637" s="29">
        <v>952404</v>
      </c>
      <c r="E637" s="29">
        <v>5569</v>
      </c>
      <c r="F637" s="29">
        <v>937495.86</v>
      </c>
      <c r="G637" s="29">
        <f>F637-C637</f>
        <v>778525.01</v>
      </c>
      <c r="H637" s="29">
        <f>E637-F637</f>
        <v>-931926.86</v>
      </c>
      <c r="I637" s="30">
        <f>IF(ISERROR(F637/C637),0,F637/C637*100-100)</f>
        <v>489.72815456418584</v>
      </c>
      <c r="J637" s="30">
        <f>IF(ISERROR(F637/E637),0,F637/E637*100)</f>
        <v>16834.186748069671</v>
      </c>
      <c r="K637" s="30">
        <f>IF(ISERROR(F637/D637),0,F637/D637*100)</f>
        <v>98.434683180667022</v>
      </c>
    </row>
    <row r="638" spans="1:11">
      <c r="A638" s="34" t="s">
        <v>60</v>
      </c>
      <c r="B638" s="28" t="s">
        <v>61</v>
      </c>
      <c r="C638" s="29">
        <v>158970.85</v>
      </c>
      <c r="D638" s="29">
        <v>952404</v>
      </c>
      <c r="E638" s="29">
        <v>5569</v>
      </c>
      <c r="F638" s="29">
        <v>937495.86</v>
      </c>
      <c r="G638" s="29">
        <f>F638-C638</f>
        <v>778525.01</v>
      </c>
      <c r="H638" s="29">
        <f>E638-F638</f>
        <v>-931926.86</v>
      </c>
      <c r="I638" s="30">
        <f>IF(ISERROR(F638/C638),0,F638/C638*100-100)</f>
        <v>489.72815456418584</v>
      </c>
      <c r="J638" s="30">
        <f>IF(ISERROR(F638/E638),0,F638/E638*100)</f>
        <v>16834.186748069671</v>
      </c>
      <c r="K638" s="30">
        <f>IF(ISERROR(F638/D638),0,F638/D638*100)</f>
        <v>98.434683180667022</v>
      </c>
    </row>
    <row r="639" spans="1:11">
      <c r="A639" s="27"/>
      <c r="B639" s="28" t="s">
        <v>87</v>
      </c>
      <c r="C639" s="29">
        <v>11584.54</v>
      </c>
      <c r="D639" s="29">
        <v>0</v>
      </c>
      <c r="E639" s="29">
        <v>0</v>
      </c>
      <c r="F639" s="29">
        <v>16395.5</v>
      </c>
      <c r="G639" s="29">
        <f>F639-C639</f>
        <v>4810.9599999999991</v>
      </c>
      <c r="H639" s="29">
        <f>E639-F639</f>
        <v>-16395.5</v>
      </c>
      <c r="I639" s="30">
        <f>IF(ISERROR(F639/C639),0,F639/C639*100-100)</f>
        <v>41.529141424691858</v>
      </c>
      <c r="J639" s="30">
        <f>IF(ISERROR(F639/E639),0,F639/E639*100)</f>
        <v>0</v>
      </c>
      <c r="K639" s="30">
        <f>IF(ISERROR(F639/D639),0,F639/D639*100)</f>
        <v>0</v>
      </c>
    </row>
    <row r="640" spans="1:11">
      <c r="A640" s="27" t="s">
        <v>88</v>
      </c>
      <c r="B640" s="28" t="s">
        <v>89</v>
      </c>
      <c r="C640" s="29">
        <v>-11584.54</v>
      </c>
      <c r="D640" s="29">
        <v>0</v>
      </c>
      <c r="E640" s="29">
        <v>0</v>
      </c>
      <c r="F640" s="29">
        <v>-16395.5</v>
      </c>
      <c r="G640" s="29">
        <f>F640-C640</f>
        <v>-4810.9599999999991</v>
      </c>
      <c r="H640" s="29">
        <f>E640-F640</f>
        <v>16395.5</v>
      </c>
      <c r="I640" s="30">
        <f>IF(ISERROR(F640/C640),0,F640/C640*100-100)</f>
        <v>41.529141424691858</v>
      </c>
      <c r="J640" s="30">
        <f>IF(ISERROR(F640/E640),0,F640/E640*100)</f>
        <v>0</v>
      </c>
      <c r="K640" s="30">
        <f>IF(ISERROR(F640/D640),0,F640/D640*100)</f>
        <v>0</v>
      </c>
    </row>
    <row r="641" spans="1:11">
      <c r="A641" s="33" t="s">
        <v>90</v>
      </c>
      <c r="B641" s="28" t="s">
        <v>91</v>
      </c>
      <c r="C641" s="29">
        <v>-370.54</v>
      </c>
      <c r="D641" s="29">
        <v>0</v>
      </c>
      <c r="E641" s="29">
        <v>0</v>
      </c>
      <c r="F641" s="29">
        <v>-16395.5</v>
      </c>
      <c r="G641" s="29">
        <f>F641-C641</f>
        <v>-16024.96</v>
      </c>
      <c r="H641" s="29">
        <f>E641-F641</f>
        <v>16395.5</v>
      </c>
      <c r="I641" s="30">
        <f>IF(ISERROR(F641/C641),0,F641/C641*100-100)</f>
        <v>4324.7584606250339</v>
      </c>
      <c r="J641" s="30">
        <f>IF(ISERROR(F641/E641),0,F641/E641*100)</f>
        <v>0</v>
      </c>
      <c r="K641" s="30">
        <f>IF(ISERROR(F641/D641),0,F641/D641*100)</f>
        <v>0</v>
      </c>
    </row>
    <row r="642" spans="1:11">
      <c r="A642" s="33" t="s">
        <v>199</v>
      </c>
      <c r="B642" s="28" t="s">
        <v>200</v>
      </c>
      <c r="C642" s="29">
        <v>-11214</v>
      </c>
      <c r="D642" s="29">
        <v>0</v>
      </c>
      <c r="E642" s="29">
        <v>0</v>
      </c>
      <c r="F642" s="29">
        <v>0</v>
      </c>
      <c r="G642" s="29">
        <f>F642-C642</f>
        <v>11214</v>
      </c>
      <c r="H642" s="29">
        <f>E642-F642</f>
        <v>0</v>
      </c>
      <c r="I642" s="30">
        <f>IF(ISERROR(F642/C642),0,F642/C642*100-100)</f>
        <v>-100</v>
      </c>
      <c r="J642" s="30">
        <f>IF(ISERROR(F642/E642),0,F642/E642*100)</f>
        <v>0</v>
      </c>
      <c r="K642" s="30">
        <f>IF(ISERROR(F642/D642),0,F642/D642*100)</f>
        <v>0</v>
      </c>
    </row>
    <row r="643" spans="1:11" s="42" customFormat="1">
      <c r="A643" s="38" t="s">
        <v>65</v>
      </c>
      <c r="B643" s="39" t="s">
        <v>66</v>
      </c>
      <c r="C643" s="40"/>
      <c r="D643" s="40"/>
      <c r="E643" s="40"/>
      <c r="F643" s="40"/>
      <c r="G643" s="40"/>
      <c r="H643" s="40"/>
      <c r="I643" s="41"/>
      <c r="J643" s="41"/>
      <c r="K643" s="41"/>
    </row>
    <row r="644" spans="1:11">
      <c r="A644" s="27" t="s">
        <v>26</v>
      </c>
      <c r="B644" s="28" t="s">
        <v>27</v>
      </c>
      <c r="C644" s="29">
        <v>25508694.600000001</v>
      </c>
      <c r="D644" s="29">
        <v>59917968</v>
      </c>
      <c r="E644" s="29">
        <v>0</v>
      </c>
      <c r="F644" s="29">
        <v>59917964.939999998</v>
      </c>
      <c r="G644" s="29">
        <f>F644-C644</f>
        <v>34409270.339999996</v>
      </c>
      <c r="H644" s="29">
        <f>E644-F644</f>
        <v>-59917964.939999998</v>
      </c>
      <c r="I644" s="30">
        <f>IF(ISERROR(F644/C644),0,F644/C644*100-100)</f>
        <v>134.89232153808447</v>
      </c>
      <c r="J644" s="30">
        <f>IF(ISERROR(F644/E644),0,F644/E644*100)</f>
        <v>0</v>
      </c>
      <c r="K644" s="30">
        <f>IF(ISERROR(F644/D644),0,F644/D644*100)</f>
        <v>99.999994893017728</v>
      </c>
    </row>
    <row r="645" spans="1:11">
      <c r="A645" s="33" t="s">
        <v>28</v>
      </c>
      <c r="B645" s="28" t="s">
        <v>29</v>
      </c>
      <c r="C645" s="29">
        <v>25508694.600000001</v>
      </c>
      <c r="D645" s="29">
        <v>59917968</v>
      </c>
      <c r="E645" s="29">
        <v>0</v>
      </c>
      <c r="F645" s="29">
        <v>59917964.939999998</v>
      </c>
      <c r="G645" s="29">
        <f>F645-C645</f>
        <v>34409270.339999996</v>
      </c>
      <c r="H645" s="29">
        <f>E645-F645</f>
        <v>-59917964.939999998</v>
      </c>
      <c r="I645" s="30">
        <f>IF(ISERROR(F645/C645),0,F645/C645*100-100)</f>
        <v>134.89232153808447</v>
      </c>
      <c r="J645" s="30">
        <f>IF(ISERROR(F645/E645),0,F645/E645*100)</f>
        <v>0</v>
      </c>
      <c r="K645" s="30">
        <f>IF(ISERROR(F645/D645),0,F645/D645*100)</f>
        <v>99.999994893017728</v>
      </c>
    </row>
    <row r="646" spans="1:11">
      <c r="A646" s="34" t="s">
        <v>30</v>
      </c>
      <c r="B646" s="28" t="s">
        <v>31</v>
      </c>
      <c r="C646" s="29">
        <v>25508694.600000001</v>
      </c>
      <c r="D646" s="29">
        <v>59917968</v>
      </c>
      <c r="E646" s="29">
        <v>0</v>
      </c>
      <c r="F646" s="29">
        <v>59917964.939999998</v>
      </c>
      <c r="G646" s="29">
        <f>F646-C646</f>
        <v>34409270.339999996</v>
      </c>
      <c r="H646" s="29">
        <f>E646-F646</f>
        <v>-59917964.939999998</v>
      </c>
      <c r="I646" s="30">
        <f>IF(ISERROR(F646/C646),0,F646/C646*100-100)</f>
        <v>134.89232153808447</v>
      </c>
      <c r="J646" s="30">
        <f>IF(ISERROR(F646/E646),0,F646/E646*100)</f>
        <v>0</v>
      </c>
      <c r="K646" s="30">
        <f>IF(ISERROR(F646/D646),0,F646/D646*100)</f>
        <v>99.999994893017728</v>
      </c>
    </row>
    <row r="647" spans="1:11">
      <c r="A647" s="27" t="s">
        <v>32</v>
      </c>
      <c r="B647" s="28" t="s">
        <v>33</v>
      </c>
      <c r="C647" s="29">
        <v>25508694.600000001</v>
      </c>
      <c r="D647" s="29">
        <v>59917968</v>
      </c>
      <c r="E647" s="29">
        <v>0</v>
      </c>
      <c r="F647" s="29">
        <v>59917964.939999998</v>
      </c>
      <c r="G647" s="29">
        <f>F647-C647</f>
        <v>34409270.339999996</v>
      </c>
      <c r="H647" s="29">
        <f>E647-F647</f>
        <v>-59917964.939999998</v>
      </c>
      <c r="I647" s="30">
        <f>IF(ISERROR(F647/C647),0,F647/C647*100-100)</f>
        <v>134.89232153808447</v>
      </c>
      <c r="J647" s="30">
        <f>IF(ISERROR(F647/E647),0,F647/E647*100)</f>
        <v>0</v>
      </c>
      <c r="K647" s="30">
        <f>IF(ISERROR(F647/D647),0,F647/D647*100)</f>
        <v>99.999994893017728</v>
      </c>
    </row>
    <row r="648" spans="1:11">
      <c r="A648" s="33" t="s">
        <v>34</v>
      </c>
      <c r="B648" s="28" t="s">
        <v>35</v>
      </c>
      <c r="C648" s="29">
        <v>25508694.600000001</v>
      </c>
      <c r="D648" s="29">
        <v>59917968</v>
      </c>
      <c r="E648" s="29">
        <v>0</v>
      </c>
      <c r="F648" s="29">
        <v>59917964.939999998</v>
      </c>
      <c r="G648" s="29">
        <f>F648-C648</f>
        <v>34409270.339999996</v>
      </c>
      <c r="H648" s="29">
        <f>E648-F648</f>
        <v>-59917964.939999998</v>
      </c>
      <c r="I648" s="30">
        <f>IF(ISERROR(F648/C648),0,F648/C648*100-100)</f>
        <v>134.89232153808447</v>
      </c>
      <c r="J648" s="30">
        <f>IF(ISERROR(F648/E648),0,F648/E648*100)</f>
        <v>0</v>
      </c>
      <c r="K648" s="30">
        <f>IF(ISERROR(F648/D648),0,F648/D648*100)</f>
        <v>99.999994893017728</v>
      </c>
    </row>
    <row r="649" spans="1:11">
      <c r="A649" s="34" t="s">
        <v>36</v>
      </c>
      <c r="B649" s="28" t="s">
        <v>37</v>
      </c>
      <c r="C649" s="29">
        <v>48606.83</v>
      </c>
      <c r="D649" s="29">
        <v>242039</v>
      </c>
      <c r="E649" s="29">
        <v>0</v>
      </c>
      <c r="F649" s="29">
        <v>242038.05</v>
      </c>
      <c r="G649" s="29">
        <f>F649-C649</f>
        <v>193431.21999999997</v>
      </c>
      <c r="H649" s="29">
        <f>E649-F649</f>
        <v>-242038.05</v>
      </c>
      <c r="I649" s="30">
        <f>IF(ISERROR(F649/C649),0,F649/C649*100-100)</f>
        <v>397.95069952103432</v>
      </c>
      <c r="J649" s="30">
        <f>IF(ISERROR(F649/E649),0,F649/E649*100)</f>
        <v>0</v>
      </c>
      <c r="K649" s="30">
        <f>IF(ISERROR(F649/D649),0,F649/D649*100)</f>
        <v>99.999607501270447</v>
      </c>
    </row>
    <row r="650" spans="1:11">
      <c r="A650" s="35" t="s">
        <v>38</v>
      </c>
      <c r="B650" s="28" t="s">
        <v>39</v>
      </c>
      <c r="C650" s="29">
        <v>0</v>
      </c>
      <c r="D650" s="29">
        <v>94235</v>
      </c>
      <c r="E650" s="29">
        <v>0</v>
      </c>
      <c r="F650" s="29">
        <v>94234.91</v>
      </c>
      <c r="G650" s="29">
        <f>F650-C650</f>
        <v>94234.91</v>
      </c>
      <c r="H650" s="29">
        <f>E650-F650</f>
        <v>-94234.91</v>
      </c>
      <c r="I650" s="30">
        <f>IF(ISERROR(F650/C650),0,F650/C650*100-100)</f>
        <v>0</v>
      </c>
      <c r="J650" s="30">
        <f>IF(ISERROR(F650/E650),0,F650/E650*100)</f>
        <v>0</v>
      </c>
      <c r="K650" s="30">
        <f>IF(ISERROR(F650/D650),0,F650/D650*100)</f>
        <v>99.99990449408395</v>
      </c>
    </row>
    <row r="651" spans="1:11">
      <c r="A651" s="35" t="s">
        <v>40</v>
      </c>
      <c r="B651" s="28" t="s">
        <v>41</v>
      </c>
      <c r="C651" s="29">
        <v>48606.83</v>
      </c>
      <c r="D651" s="29">
        <v>147804</v>
      </c>
      <c r="E651" s="29">
        <v>0</v>
      </c>
      <c r="F651" s="29">
        <v>147803.14000000001</v>
      </c>
      <c r="G651" s="29">
        <f>F651-C651</f>
        <v>99196.310000000012</v>
      </c>
      <c r="H651" s="29">
        <f>E651-F651</f>
        <v>-147803.14000000001</v>
      </c>
      <c r="I651" s="30">
        <f>IF(ISERROR(F651/C651),0,F651/C651*100-100)</f>
        <v>204.07895351332314</v>
      </c>
      <c r="J651" s="30">
        <f>IF(ISERROR(F651/E651),0,F651/E651*100)</f>
        <v>0</v>
      </c>
      <c r="K651" s="30">
        <f>IF(ISERROR(F651/D651),0,F651/D651*100)</f>
        <v>99.999418148358643</v>
      </c>
    </row>
    <row r="652" spans="1:11">
      <c r="A652" s="34" t="s">
        <v>44</v>
      </c>
      <c r="B652" s="28" t="s">
        <v>45</v>
      </c>
      <c r="C652" s="29">
        <v>25446502.210000001</v>
      </c>
      <c r="D652" s="29">
        <v>27309751</v>
      </c>
      <c r="E652" s="29">
        <v>0</v>
      </c>
      <c r="F652" s="29">
        <v>27309748.890000001</v>
      </c>
      <c r="G652" s="29">
        <f>F652-C652</f>
        <v>1863246.6799999997</v>
      </c>
      <c r="H652" s="29">
        <f>E652-F652</f>
        <v>-27309748.890000001</v>
      </c>
      <c r="I652" s="30">
        <f>IF(ISERROR(F652/C652),0,F652/C652*100-100)</f>
        <v>7.3222113775141224</v>
      </c>
      <c r="J652" s="30">
        <f>IF(ISERROR(F652/E652),0,F652/E652*100)</f>
        <v>0</v>
      </c>
      <c r="K652" s="30">
        <f>IF(ISERROR(F652/D652),0,F652/D652*100)</f>
        <v>99.999992273821903</v>
      </c>
    </row>
    <row r="653" spans="1:11">
      <c r="A653" s="35" t="s">
        <v>46</v>
      </c>
      <c r="B653" s="28" t="s">
        <v>47</v>
      </c>
      <c r="C653" s="29">
        <v>25446502.210000001</v>
      </c>
      <c r="D653" s="29">
        <v>27309751</v>
      </c>
      <c r="E653" s="29">
        <v>0</v>
      </c>
      <c r="F653" s="29">
        <v>27309748.890000001</v>
      </c>
      <c r="G653" s="29">
        <f>F653-C653</f>
        <v>1863246.6799999997</v>
      </c>
      <c r="H653" s="29">
        <f>E653-F653</f>
        <v>-27309748.890000001</v>
      </c>
      <c r="I653" s="30">
        <f>IF(ISERROR(F653/C653),0,F653/C653*100-100)</f>
        <v>7.3222113775141224</v>
      </c>
      <c r="J653" s="30">
        <f>IF(ISERROR(F653/E653),0,F653/E653*100)</f>
        <v>0</v>
      </c>
      <c r="K653" s="30">
        <f>IF(ISERROR(F653/D653),0,F653/D653*100)</f>
        <v>99.999992273821903</v>
      </c>
    </row>
    <row r="654" spans="1:11" ht="25.5">
      <c r="A654" s="34" t="s">
        <v>81</v>
      </c>
      <c r="B654" s="28" t="s">
        <v>82</v>
      </c>
      <c r="C654" s="29">
        <v>0</v>
      </c>
      <c r="D654" s="29">
        <v>32366178</v>
      </c>
      <c r="E654" s="29">
        <v>0</v>
      </c>
      <c r="F654" s="29">
        <v>32366178</v>
      </c>
      <c r="G654" s="29">
        <f>F654-C654</f>
        <v>32366178</v>
      </c>
      <c r="H654" s="29">
        <f>E654-F654</f>
        <v>-32366178</v>
      </c>
      <c r="I654" s="30">
        <f>IF(ISERROR(F654/C654),0,F654/C654*100-100)</f>
        <v>0</v>
      </c>
      <c r="J654" s="30">
        <f>IF(ISERROR(F654/E654),0,F654/E654*100)</f>
        <v>0</v>
      </c>
      <c r="K654" s="30">
        <f>IF(ISERROR(F654/D654),0,F654/D654*100)</f>
        <v>100</v>
      </c>
    </row>
    <row r="655" spans="1:11">
      <c r="A655" s="35" t="s">
        <v>83</v>
      </c>
      <c r="B655" s="28" t="s">
        <v>84</v>
      </c>
      <c r="C655" s="29">
        <v>0</v>
      </c>
      <c r="D655" s="29">
        <v>32366178</v>
      </c>
      <c r="E655" s="29">
        <v>0</v>
      </c>
      <c r="F655" s="29">
        <v>32366178</v>
      </c>
      <c r="G655" s="29">
        <f>F655-C655</f>
        <v>32366178</v>
      </c>
      <c r="H655" s="29">
        <f>E655-F655</f>
        <v>-32366178</v>
      </c>
      <c r="I655" s="30">
        <f>IF(ISERROR(F655/C655),0,F655/C655*100-100)</f>
        <v>0</v>
      </c>
      <c r="J655" s="30">
        <f>IF(ISERROR(F655/E655),0,F655/E655*100)</f>
        <v>0</v>
      </c>
      <c r="K655" s="30">
        <f>IF(ISERROR(F655/D655),0,F655/D655*100)</f>
        <v>100</v>
      </c>
    </row>
    <row r="656" spans="1:11" ht="25.5">
      <c r="A656" s="34" t="s">
        <v>50</v>
      </c>
      <c r="B656" s="28" t="s">
        <v>51</v>
      </c>
      <c r="C656" s="29">
        <v>13585.56</v>
      </c>
      <c r="D656" s="29">
        <v>0</v>
      </c>
      <c r="E656" s="29">
        <v>0</v>
      </c>
      <c r="F656" s="29">
        <v>0</v>
      </c>
      <c r="G656" s="29">
        <f>F656-C656</f>
        <v>-13585.56</v>
      </c>
      <c r="H656" s="29">
        <f>E656-F656</f>
        <v>0</v>
      </c>
      <c r="I656" s="30">
        <f>IF(ISERROR(F656/C656),0,F656/C656*100-100)</f>
        <v>-100</v>
      </c>
      <c r="J656" s="30">
        <f>IF(ISERROR(F656/E656),0,F656/E656*100)</f>
        <v>0</v>
      </c>
      <c r="K656" s="30">
        <f>IF(ISERROR(F656/D656),0,F656/D656*100)</f>
        <v>0</v>
      </c>
    </row>
    <row r="657" spans="1:11" ht="25.5">
      <c r="A657" s="35" t="s">
        <v>138</v>
      </c>
      <c r="B657" s="28" t="s">
        <v>139</v>
      </c>
      <c r="C657" s="29">
        <v>13585.56</v>
      </c>
      <c r="D657" s="29">
        <v>0</v>
      </c>
      <c r="E657" s="29">
        <v>0</v>
      </c>
      <c r="F657" s="29">
        <v>0</v>
      </c>
      <c r="G657" s="29">
        <f>F657-C657</f>
        <v>-13585.56</v>
      </c>
      <c r="H657" s="29">
        <f>E657-F657</f>
        <v>0</v>
      </c>
      <c r="I657" s="30">
        <f>IF(ISERROR(F657/C657),0,F657/C657*100-100)</f>
        <v>-100</v>
      </c>
      <c r="J657" s="30">
        <f>IF(ISERROR(F657/E657),0,F657/E657*100)</f>
        <v>0</v>
      </c>
      <c r="K657" s="30">
        <f>IF(ISERROR(F657/D657),0,F657/D657*100)</f>
        <v>0</v>
      </c>
    </row>
    <row r="658" spans="1:11" ht="25.5">
      <c r="A658" s="36" t="s">
        <v>159</v>
      </c>
      <c r="B658" s="28" t="s">
        <v>160</v>
      </c>
      <c r="C658" s="29">
        <v>34.56</v>
      </c>
      <c r="D658" s="29">
        <v>0</v>
      </c>
      <c r="E658" s="29">
        <v>0</v>
      </c>
      <c r="F658" s="29">
        <v>0</v>
      </c>
      <c r="G658" s="29">
        <f>F658-C658</f>
        <v>-34.56</v>
      </c>
      <c r="H658" s="29">
        <f>E658-F658</f>
        <v>0</v>
      </c>
      <c r="I658" s="30">
        <f>IF(ISERROR(F658/C658),0,F658/C658*100-100)</f>
        <v>-100</v>
      </c>
      <c r="J658" s="30">
        <f>IF(ISERROR(F658/E658),0,F658/E658*100)</f>
        <v>0</v>
      </c>
      <c r="K658" s="30">
        <f>IF(ISERROR(F658/D658),0,F658/D658*100)</f>
        <v>0</v>
      </c>
    </row>
    <row r="659" spans="1:11" ht="38.25">
      <c r="A659" s="36" t="s">
        <v>140</v>
      </c>
      <c r="B659" s="28" t="s">
        <v>141</v>
      </c>
      <c r="C659" s="29">
        <v>13551</v>
      </c>
      <c r="D659" s="29">
        <v>0</v>
      </c>
      <c r="E659" s="29">
        <v>0</v>
      </c>
      <c r="F659" s="29">
        <v>0</v>
      </c>
      <c r="G659" s="29">
        <f>F659-C659</f>
        <v>-13551</v>
      </c>
      <c r="H659" s="29">
        <f>E659-F659</f>
        <v>0</v>
      </c>
      <c r="I659" s="30">
        <f>IF(ISERROR(F659/C659),0,F659/C659*100-100)</f>
        <v>-100</v>
      </c>
      <c r="J659" s="30">
        <f>IF(ISERROR(F659/E659),0,F659/E659*100)</f>
        <v>0</v>
      </c>
      <c r="K659" s="30">
        <f>IF(ISERROR(F659/D659),0,F659/D659*100)</f>
        <v>0</v>
      </c>
    </row>
    <row r="660" spans="1:11">
      <c r="A660" s="27"/>
      <c r="B660" s="28"/>
      <c r="C660" s="29"/>
      <c r="D660" s="29"/>
      <c r="E660" s="29"/>
      <c r="F660" s="29"/>
      <c r="G660" s="29"/>
      <c r="H660" s="29"/>
      <c r="I660" s="30"/>
      <c r="J660" s="30"/>
      <c r="K660" s="30"/>
    </row>
    <row r="661" spans="1:11" s="42" customFormat="1" ht="38.25">
      <c r="A661" s="38"/>
      <c r="B661" s="39" t="s">
        <v>109</v>
      </c>
      <c r="C661" s="40"/>
      <c r="D661" s="40"/>
      <c r="E661" s="40"/>
      <c r="F661" s="40"/>
      <c r="G661" s="40"/>
      <c r="H661" s="40"/>
      <c r="I661" s="41"/>
      <c r="J661" s="41"/>
      <c r="K661" s="41"/>
    </row>
    <row r="662" spans="1:11">
      <c r="A662" s="27" t="s">
        <v>26</v>
      </c>
      <c r="B662" s="28" t="s">
        <v>27</v>
      </c>
      <c r="C662" s="29">
        <v>11402766.59</v>
      </c>
      <c r="D662" s="29">
        <v>23769292</v>
      </c>
      <c r="E662" s="29">
        <v>15472532</v>
      </c>
      <c r="F662" s="29">
        <v>22176854.600000001</v>
      </c>
      <c r="G662" s="29">
        <f>F662-C662</f>
        <v>10774088.010000002</v>
      </c>
      <c r="H662" s="29">
        <f>E662-F662</f>
        <v>-6704322.6000000015</v>
      </c>
      <c r="I662" s="30">
        <f>IF(ISERROR(F662/C662),0,F662/C662*100-100)</f>
        <v>94.486613621019501</v>
      </c>
      <c r="J662" s="30">
        <f>IF(ISERROR(F662/E662),0,F662/E662*100)</f>
        <v>143.33048139761482</v>
      </c>
      <c r="K662" s="30">
        <f>IF(ISERROR(F662/D662),0,F662/D662*100)</f>
        <v>93.300442436400715</v>
      </c>
    </row>
    <row r="663" spans="1:11">
      <c r="A663" s="33" t="s">
        <v>100</v>
      </c>
      <c r="B663" s="28" t="s">
        <v>101</v>
      </c>
      <c r="C663" s="29">
        <v>534760.97</v>
      </c>
      <c r="D663" s="29">
        <v>855093</v>
      </c>
      <c r="E663" s="29">
        <v>72760</v>
      </c>
      <c r="F663" s="29">
        <v>808214.33</v>
      </c>
      <c r="G663" s="29">
        <f>F663-C663</f>
        <v>273453.36</v>
      </c>
      <c r="H663" s="29">
        <f>E663-F663</f>
        <v>-735454.33</v>
      </c>
      <c r="I663" s="30">
        <f>IF(ISERROR(F663/C663),0,F663/C663*100-100)</f>
        <v>51.1356242023422</v>
      </c>
      <c r="J663" s="30">
        <f>IF(ISERROR(F663/E663),0,F663/E663*100)</f>
        <v>1110.7948460692687</v>
      </c>
      <c r="K663" s="30">
        <f>IF(ISERROR(F663/D663),0,F663/D663*100)</f>
        <v>94.517710939044051</v>
      </c>
    </row>
    <row r="664" spans="1:11">
      <c r="A664" s="33" t="s">
        <v>71</v>
      </c>
      <c r="B664" s="28" t="s">
        <v>72</v>
      </c>
      <c r="C664" s="29">
        <v>50605.440000000002</v>
      </c>
      <c r="D664" s="29">
        <v>681064</v>
      </c>
      <c r="E664" s="29">
        <v>30311</v>
      </c>
      <c r="F664" s="29">
        <v>614683.30000000005</v>
      </c>
      <c r="G664" s="29">
        <f>F664-C664</f>
        <v>564077.8600000001</v>
      </c>
      <c r="H664" s="29">
        <f>E664-F664</f>
        <v>-584372.30000000005</v>
      </c>
      <c r="I664" s="30">
        <f>IF(ISERROR(F664/C664),0,F664/C664*100-100)</f>
        <v>1114.6585426388942</v>
      </c>
      <c r="J664" s="30">
        <f>IF(ISERROR(F664/E664),0,F664/E664*100)</f>
        <v>2027.9215466332357</v>
      </c>
      <c r="K664" s="30">
        <f>IF(ISERROR(F664/D664),0,F664/D664*100)</f>
        <v>90.25338294198491</v>
      </c>
    </row>
    <row r="665" spans="1:11">
      <c r="A665" s="34" t="s">
        <v>73</v>
      </c>
      <c r="B665" s="28" t="s">
        <v>74</v>
      </c>
      <c r="C665" s="29">
        <v>50605.440000000002</v>
      </c>
      <c r="D665" s="29">
        <v>526883</v>
      </c>
      <c r="E665" s="29">
        <v>30311</v>
      </c>
      <c r="F665" s="29">
        <v>490293.3</v>
      </c>
      <c r="G665" s="29">
        <f>F665-C665</f>
        <v>439687.86</v>
      </c>
      <c r="H665" s="29">
        <f>E665-F665</f>
        <v>-459982.3</v>
      </c>
      <c r="I665" s="30">
        <f>IF(ISERROR(F665/C665),0,F665/C665*100-100)</f>
        <v>868.85492943051167</v>
      </c>
      <c r="J665" s="30">
        <f>IF(ISERROR(F665/E665),0,F665/E665*100)</f>
        <v>1617.5424763287253</v>
      </c>
      <c r="K665" s="30">
        <f>IF(ISERROR(F665/D665),0,F665/D665*100)</f>
        <v>93.055441151071477</v>
      </c>
    </row>
    <row r="666" spans="1:11">
      <c r="A666" s="35" t="s">
        <v>75</v>
      </c>
      <c r="B666" s="28" t="s">
        <v>76</v>
      </c>
      <c r="C666" s="29">
        <v>50605.440000000002</v>
      </c>
      <c r="D666" s="29">
        <v>526883</v>
      </c>
      <c r="E666" s="29">
        <v>30311</v>
      </c>
      <c r="F666" s="29">
        <v>490293.3</v>
      </c>
      <c r="G666" s="29">
        <f>F666-C666</f>
        <v>439687.86</v>
      </c>
      <c r="H666" s="29">
        <f>E666-F666</f>
        <v>-459982.3</v>
      </c>
      <c r="I666" s="30">
        <f>IF(ISERROR(F666/C666),0,F666/C666*100-100)</f>
        <v>868.85492943051167</v>
      </c>
      <c r="J666" s="30">
        <f>IF(ISERROR(F666/E666),0,F666/E666*100)</f>
        <v>1617.5424763287253</v>
      </c>
      <c r="K666" s="30">
        <f>IF(ISERROR(F666/D666),0,F666/D666*100)</f>
        <v>93.055441151071477</v>
      </c>
    </row>
    <row r="667" spans="1:11" ht="25.5">
      <c r="A667" s="36" t="s">
        <v>77</v>
      </c>
      <c r="B667" s="28" t="s">
        <v>78</v>
      </c>
      <c r="C667" s="29">
        <v>50605.440000000002</v>
      </c>
      <c r="D667" s="29">
        <v>526883</v>
      </c>
      <c r="E667" s="29">
        <v>30311</v>
      </c>
      <c r="F667" s="29">
        <v>490293.3</v>
      </c>
      <c r="G667" s="29">
        <f>F667-C667</f>
        <v>439687.86</v>
      </c>
      <c r="H667" s="29">
        <f>E667-F667</f>
        <v>-459982.3</v>
      </c>
      <c r="I667" s="30">
        <f>IF(ISERROR(F667/C667),0,F667/C667*100-100)</f>
        <v>868.85492943051167</v>
      </c>
      <c r="J667" s="30">
        <f>IF(ISERROR(F667/E667),0,F667/E667*100)</f>
        <v>1617.5424763287253</v>
      </c>
      <c r="K667" s="30">
        <f>IF(ISERROR(F667/D667),0,F667/D667*100)</f>
        <v>93.055441151071477</v>
      </c>
    </row>
    <row r="668" spans="1:11" ht="25.5">
      <c r="A668" s="37" t="s">
        <v>79</v>
      </c>
      <c r="B668" s="28" t="s">
        <v>80</v>
      </c>
      <c r="C668" s="29">
        <v>4200</v>
      </c>
      <c r="D668" s="29">
        <v>482055</v>
      </c>
      <c r="E668" s="29">
        <v>18311</v>
      </c>
      <c r="F668" s="29">
        <v>449527.5</v>
      </c>
      <c r="G668" s="29">
        <f>F668-C668</f>
        <v>445327.5</v>
      </c>
      <c r="H668" s="29">
        <f>E668-F668</f>
        <v>-431216.5</v>
      </c>
      <c r="I668" s="30">
        <f>IF(ISERROR(F668/C668),0,F668/C668*100-100)</f>
        <v>10603.035714285714</v>
      </c>
      <c r="J668" s="30">
        <f>IF(ISERROR(F668/E668),0,F668/E668*100)</f>
        <v>2454.9587679536889</v>
      </c>
      <c r="K668" s="30">
        <f>IF(ISERROR(F668/D668),0,F668/D668*100)</f>
        <v>93.25232597940068</v>
      </c>
    </row>
    <row r="669" spans="1:11" ht="25.5">
      <c r="A669" s="37" t="s">
        <v>102</v>
      </c>
      <c r="B669" s="28" t="s">
        <v>103</v>
      </c>
      <c r="C669" s="29">
        <v>46405.440000000002</v>
      </c>
      <c r="D669" s="29">
        <v>44828</v>
      </c>
      <c r="E669" s="29">
        <v>12000</v>
      </c>
      <c r="F669" s="29">
        <v>40765.800000000003</v>
      </c>
      <c r="G669" s="29">
        <f>F669-C669</f>
        <v>-5639.6399999999994</v>
      </c>
      <c r="H669" s="29">
        <f>E669-F669</f>
        <v>-28765.800000000003</v>
      </c>
      <c r="I669" s="30">
        <f>IF(ISERROR(F669/C669),0,F669/C669*100-100)</f>
        <v>-12.152971720556891</v>
      </c>
      <c r="J669" s="30">
        <f>IF(ISERROR(F669/E669),0,F669/E669*100)</f>
        <v>339.71500000000003</v>
      </c>
      <c r="K669" s="30">
        <f>IF(ISERROR(F669/D669),0,F669/D669*100)</f>
        <v>90.938252877665747</v>
      </c>
    </row>
    <row r="670" spans="1:11" ht="25.5">
      <c r="A670" s="34" t="s">
        <v>303</v>
      </c>
      <c r="B670" s="28" t="s">
        <v>304</v>
      </c>
      <c r="C670" s="29">
        <v>0</v>
      </c>
      <c r="D670" s="29">
        <v>154181</v>
      </c>
      <c r="E670" s="29">
        <v>0</v>
      </c>
      <c r="F670" s="29">
        <v>124390</v>
      </c>
      <c r="G670" s="29">
        <f>F670-C670</f>
        <v>124390</v>
      </c>
      <c r="H670" s="29">
        <f>E670-F670</f>
        <v>-124390</v>
      </c>
      <c r="I670" s="30">
        <f>IF(ISERROR(F670/C670),0,F670/C670*100-100)</f>
        <v>0</v>
      </c>
      <c r="J670" s="30">
        <f>IF(ISERROR(F670/E670),0,F670/E670*100)</f>
        <v>0</v>
      </c>
      <c r="K670" s="30">
        <f>IF(ISERROR(F670/D670),0,F670/D670*100)</f>
        <v>80.677904540767017</v>
      </c>
    </row>
    <row r="671" spans="1:11" ht="38.25">
      <c r="A671" s="35" t="s">
        <v>305</v>
      </c>
      <c r="B671" s="28" t="s">
        <v>306</v>
      </c>
      <c r="C671" s="29">
        <v>0</v>
      </c>
      <c r="D671" s="29">
        <v>154181</v>
      </c>
      <c r="E671" s="29">
        <v>0</v>
      </c>
      <c r="F671" s="29">
        <v>124390</v>
      </c>
      <c r="G671" s="29">
        <f>F671-C671</f>
        <v>124390</v>
      </c>
      <c r="H671" s="29">
        <f>E671-F671</f>
        <v>-124390</v>
      </c>
      <c r="I671" s="30">
        <f>IF(ISERROR(F671/C671),0,F671/C671*100-100)</f>
        <v>0</v>
      </c>
      <c r="J671" s="30">
        <f>IF(ISERROR(F671/E671),0,F671/E671*100)</f>
        <v>0</v>
      </c>
      <c r="K671" s="30">
        <f>IF(ISERROR(F671/D671),0,F671/D671*100)</f>
        <v>80.677904540767017</v>
      </c>
    </row>
    <row r="672" spans="1:11" ht="51">
      <c r="A672" s="36" t="s">
        <v>307</v>
      </c>
      <c r="B672" s="28" t="s">
        <v>308</v>
      </c>
      <c r="C672" s="29">
        <v>0</v>
      </c>
      <c r="D672" s="29">
        <v>154181</v>
      </c>
      <c r="E672" s="29">
        <v>0</v>
      </c>
      <c r="F672" s="29">
        <v>124390</v>
      </c>
      <c r="G672" s="29">
        <f>F672-C672</f>
        <v>124390</v>
      </c>
      <c r="H672" s="29">
        <f>E672-F672</f>
        <v>-124390</v>
      </c>
      <c r="I672" s="30">
        <f>IF(ISERROR(F672/C672),0,F672/C672*100-100)</f>
        <v>0</v>
      </c>
      <c r="J672" s="30">
        <f>IF(ISERROR(F672/E672),0,F672/E672*100)</f>
        <v>0</v>
      </c>
      <c r="K672" s="30">
        <f>IF(ISERROR(F672/D672),0,F672/D672*100)</f>
        <v>80.677904540767017</v>
      </c>
    </row>
    <row r="673" spans="1:11">
      <c r="A673" s="33" t="s">
        <v>28</v>
      </c>
      <c r="B673" s="28" t="s">
        <v>29</v>
      </c>
      <c r="C673" s="29">
        <v>10817400.18</v>
      </c>
      <c r="D673" s="29">
        <v>22233135</v>
      </c>
      <c r="E673" s="29">
        <v>15369461</v>
      </c>
      <c r="F673" s="29">
        <v>20753956.969999999</v>
      </c>
      <c r="G673" s="29">
        <f>F673-C673</f>
        <v>9936556.7899999991</v>
      </c>
      <c r="H673" s="29">
        <f>E673-F673</f>
        <v>-5384495.9699999988</v>
      </c>
      <c r="I673" s="30">
        <f>IF(ISERROR(F673/C673),0,F673/C673*100-100)</f>
        <v>91.857161837938008</v>
      </c>
      <c r="J673" s="30">
        <f>IF(ISERROR(F673/E673),0,F673/E673*100)</f>
        <v>135.03373325844021</v>
      </c>
      <c r="K673" s="30">
        <f>IF(ISERROR(F673/D673),0,F673/D673*100)</f>
        <v>93.346966003669735</v>
      </c>
    </row>
    <row r="674" spans="1:11">
      <c r="A674" s="34" t="s">
        <v>30</v>
      </c>
      <c r="B674" s="28" t="s">
        <v>31</v>
      </c>
      <c r="C674" s="29">
        <v>10817400.18</v>
      </c>
      <c r="D674" s="29">
        <v>22233135</v>
      </c>
      <c r="E674" s="29">
        <v>15369461</v>
      </c>
      <c r="F674" s="29">
        <v>20753956.969999999</v>
      </c>
      <c r="G674" s="29">
        <f>F674-C674</f>
        <v>9936556.7899999991</v>
      </c>
      <c r="H674" s="29">
        <f>E674-F674</f>
        <v>-5384495.9699999988</v>
      </c>
      <c r="I674" s="30">
        <f>IF(ISERROR(F674/C674),0,F674/C674*100-100)</f>
        <v>91.857161837938008</v>
      </c>
      <c r="J674" s="30">
        <f>IF(ISERROR(F674/E674),0,F674/E674*100)</f>
        <v>135.03373325844021</v>
      </c>
      <c r="K674" s="30">
        <f>IF(ISERROR(F674/D674),0,F674/D674*100)</f>
        <v>93.346966003669735</v>
      </c>
    </row>
    <row r="675" spans="1:11">
      <c r="A675" s="27" t="s">
        <v>32</v>
      </c>
      <c r="B675" s="28" t="s">
        <v>33</v>
      </c>
      <c r="C675" s="29">
        <v>11430686.42</v>
      </c>
      <c r="D675" s="29">
        <v>23814744</v>
      </c>
      <c r="E675" s="29">
        <v>15472532</v>
      </c>
      <c r="F675" s="29">
        <v>21886084.100000001</v>
      </c>
      <c r="G675" s="29">
        <f>F675-C675</f>
        <v>10455397.680000002</v>
      </c>
      <c r="H675" s="29">
        <f>E675-F675</f>
        <v>-6413552.1000000015</v>
      </c>
      <c r="I675" s="30">
        <f>IF(ISERROR(F675/C675),0,F675/C675*100-100)</f>
        <v>91.46780250839916</v>
      </c>
      <c r="J675" s="30">
        <f>IF(ISERROR(F675/E675),0,F675/E675*100)</f>
        <v>141.45121238075319</v>
      </c>
      <c r="K675" s="30">
        <f>IF(ISERROR(F675/D675),0,F675/D675*100)</f>
        <v>91.901404020971214</v>
      </c>
    </row>
    <row r="676" spans="1:11">
      <c r="A676" s="33" t="s">
        <v>34</v>
      </c>
      <c r="B676" s="28" t="s">
        <v>35</v>
      </c>
      <c r="C676" s="29">
        <v>8472657.2300000004</v>
      </c>
      <c r="D676" s="29">
        <v>18876955</v>
      </c>
      <c r="E676" s="29">
        <v>15472532</v>
      </c>
      <c r="F676" s="29">
        <v>17181942.050000001</v>
      </c>
      <c r="G676" s="29">
        <f>F676-C676</f>
        <v>8709284.8200000003</v>
      </c>
      <c r="H676" s="29">
        <f>E676-F676</f>
        <v>-1709410.0500000007</v>
      </c>
      <c r="I676" s="30">
        <f>IF(ISERROR(F676/C676),0,F676/C676*100-100)</f>
        <v>102.79283799139364</v>
      </c>
      <c r="J676" s="30">
        <f>IF(ISERROR(F676/E676),0,F676/E676*100)</f>
        <v>111.04803047103087</v>
      </c>
      <c r="K676" s="30">
        <f>IF(ISERROR(F676/D676),0,F676/D676*100)</f>
        <v>91.020728978799809</v>
      </c>
    </row>
    <row r="677" spans="1:11">
      <c r="A677" s="34" t="s">
        <v>36</v>
      </c>
      <c r="B677" s="28" t="s">
        <v>37</v>
      </c>
      <c r="C677" s="29">
        <v>6804912.6500000004</v>
      </c>
      <c r="D677" s="29">
        <v>12816110</v>
      </c>
      <c r="E677" s="29">
        <v>12922901</v>
      </c>
      <c r="F677" s="29">
        <v>11364439.039999999</v>
      </c>
      <c r="G677" s="29">
        <f>F677-C677</f>
        <v>4559526.3899999987</v>
      </c>
      <c r="H677" s="29">
        <f>E677-F677</f>
        <v>1558461.9600000009</v>
      </c>
      <c r="I677" s="30">
        <f>IF(ISERROR(F677/C677),0,F677/C677*100-100)</f>
        <v>67.003452131013006</v>
      </c>
      <c r="J677" s="30">
        <f>IF(ISERROR(F677/E677),0,F677/E677*100)</f>
        <v>87.940308758846015</v>
      </c>
      <c r="K677" s="30">
        <f>IF(ISERROR(F677/D677),0,F677/D677*100)</f>
        <v>88.673076619972818</v>
      </c>
    </row>
    <row r="678" spans="1:11">
      <c r="A678" s="35" t="s">
        <v>38</v>
      </c>
      <c r="B678" s="28" t="s">
        <v>39</v>
      </c>
      <c r="C678" s="29">
        <v>2038430.05</v>
      </c>
      <c r="D678" s="29">
        <v>2620805</v>
      </c>
      <c r="E678" s="29">
        <v>1337206</v>
      </c>
      <c r="F678" s="29">
        <v>1992539.55</v>
      </c>
      <c r="G678" s="29">
        <f>F678-C678</f>
        <v>-45890.5</v>
      </c>
      <c r="H678" s="29">
        <f>E678-F678</f>
        <v>-655333.55000000005</v>
      </c>
      <c r="I678" s="30">
        <f>IF(ISERROR(F678/C678),0,F678/C678*100-100)</f>
        <v>-2.2512668511730425</v>
      </c>
      <c r="J678" s="30">
        <f>IF(ISERROR(F678/E678),0,F678/E678*100)</f>
        <v>149.00767346242839</v>
      </c>
      <c r="K678" s="30">
        <f>IF(ISERROR(F678/D678),0,F678/D678*100)</f>
        <v>76.027768185729201</v>
      </c>
    </row>
    <row r="679" spans="1:11">
      <c r="A679" s="35" t="s">
        <v>40</v>
      </c>
      <c r="B679" s="28" t="s">
        <v>41</v>
      </c>
      <c r="C679" s="29">
        <v>4766482.5999999996</v>
      </c>
      <c r="D679" s="29">
        <v>10195305</v>
      </c>
      <c r="E679" s="29">
        <v>11585695</v>
      </c>
      <c r="F679" s="29">
        <v>9371899.4900000002</v>
      </c>
      <c r="G679" s="29">
        <f>F679-C679</f>
        <v>4605416.8900000006</v>
      </c>
      <c r="H679" s="29">
        <f>E679-F679</f>
        <v>2213795.5099999998</v>
      </c>
      <c r="I679" s="30">
        <f>IF(ISERROR(F679/C679),0,F679/C679*100-100)</f>
        <v>96.620868604450607</v>
      </c>
      <c r="J679" s="30">
        <f>IF(ISERROR(F679/E679),0,F679/E679*100)</f>
        <v>80.891992150665118</v>
      </c>
      <c r="K679" s="30">
        <f>IF(ISERROR(F679/D679),0,F679/D679*100)</f>
        <v>91.923679477955787</v>
      </c>
    </row>
    <row r="680" spans="1:11">
      <c r="A680" s="36" t="s">
        <v>42</v>
      </c>
      <c r="B680" s="28" t="s">
        <v>43</v>
      </c>
      <c r="C680" s="29">
        <v>542248.14</v>
      </c>
      <c r="D680" s="29">
        <v>0</v>
      </c>
      <c r="E680" s="29">
        <v>0</v>
      </c>
      <c r="F680" s="29">
        <v>1529358.98</v>
      </c>
      <c r="G680" s="29">
        <f>F680-C680</f>
        <v>987110.84</v>
      </c>
      <c r="H680" s="29">
        <f>E680-F680</f>
        <v>-1529358.98</v>
      </c>
      <c r="I680" s="30">
        <f>IF(ISERROR(F680/C680),0,F680/C680*100-100)</f>
        <v>182.04042894457876</v>
      </c>
      <c r="J680" s="30">
        <f>IF(ISERROR(F680/E680),0,F680/E680*100)</f>
        <v>0</v>
      </c>
      <c r="K680" s="30">
        <f>IF(ISERROR(F680/D680),0,F680/D680*100)</f>
        <v>0</v>
      </c>
    </row>
    <row r="681" spans="1:11">
      <c r="A681" s="34" t="s">
        <v>44</v>
      </c>
      <c r="B681" s="28" t="s">
        <v>45</v>
      </c>
      <c r="C681" s="29">
        <v>1051871</v>
      </c>
      <c r="D681" s="29">
        <v>5264187</v>
      </c>
      <c r="E681" s="29">
        <v>2549631</v>
      </c>
      <c r="F681" s="29">
        <v>5068035.51</v>
      </c>
      <c r="G681" s="29">
        <f>F681-C681</f>
        <v>4016164.51</v>
      </c>
      <c r="H681" s="29">
        <f>E681-F681</f>
        <v>-2518404.5099999998</v>
      </c>
      <c r="I681" s="30">
        <f>IF(ISERROR(F681/C681),0,F681/C681*100-100)</f>
        <v>381.811506353916</v>
      </c>
      <c r="J681" s="30">
        <f>IF(ISERROR(F681/E681),0,F681/E681*100)</f>
        <v>198.77525453683299</v>
      </c>
      <c r="K681" s="30">
        <f>IF(ISERROR(F681/D681),0,F681/D681*100)</f>
        <v>96.27385026405787</v>
      </c>
    </row>
    <row r="682" spans="1:11">
      <c r="A682" s="35" t="s">
        <v>46</v>
      </c>
      <c r="B682" s="28" t="s">
        <v>47</v>
      </c>
      <c r="C682" s="29">
        <v>1051871</v>
      </c>
      <c r="D682" s="29">
        <v>5264187</v>
      </c>
      <c r="E682" s="29">
        <v>2549631</v>
      </c>
      <c r="F682" s="29">
        <v>5068035.51</v>
      </c>
      <c r="G682" s="29">
        <f>F682-C682</f>
        <v>4016164.51</v>
      </c>
      <c r="H682" s="29">
        <f>E682-F682</f>
        <v>-2518404.5099999998</v>
      </c>
      <c r="I682" s="30">
        <f>IF(ISERROR(F682/C682),0,F682/C682*100-100)</f>
        <v>381.811506353916</v>
      </c>
      <c r="J682" s="30">
        <f>IF(ISERROR(F682/E682),0,F682/E682*100)</f>
        <v>198.77525453683299</v>
      </c>
      <c r="K682" s="30">
        <f>IF(ISERROR(F682/D682),0,F682/D682*100)</f>
        <v>96.27385026405787</v>
      </c>
    </row>
    <row r="683" spans="1:11" ht="25.5">
      <c r="A683" s="34" t="s">
        <v>81</v>
      </c>
      <c r="B683" s="28" t="s">
        <v>82</v>
      </c>
      <c r="C683" s="29">
        <v>16099.58</v>
      </c>
      <c r="D683" s="29">
        <v>14749</v>
      </c>
      <c r="E683" s="29">
        <v>0</v>
      </c>
      <c r="F683" s="29">
        <v>14749</v>
      </c>
      <c r="G683" s="29">
        <f>F683-C683</f>
        <v>-1350.58</v>
      </c>
      <c r="H683" s="29">
        <f>E683-F683</f>
        <v>-14749</v>
      </c>
      <c r="I683" s="30">
        <f>IF(ISERROR(F683/C683),0,F683/C683*100-100)</f>
        <v>-8.3889144934215665</v>
      </c>
      <c r="J683" s="30">
        <f>IF(ISERROR(F683/E683),0,F683/E683*100)</f>
        <v>0</v>
      </c>
      <c r="K683" s="30">
        <f>IF(ISERROR(F683/D683),0,F683/D683*100)</f>
        <v>100</v>
      </c>
    </row>
    <row r="684" spans="1:11">
      <c r="A684" s="35" t="s">
        <v>83</v>
      </c>
      <c r="B684" s="28" t="s">
        <v>84</v>
      </c>
      <c r="C684" s="29">
        <v>16099.58</v>
      </c>
      <c r="D684" s="29">
        <v>14749</v>
      </c>
      <c r="E684" s="29">
        <v>0</v>
      </c>
      <c r="F684" s="29">
        <v>14749</v>
      </c>
      <c r="G684" s="29">
        <f>F684-C684</f>
        <v>-1350.58</v>
      </c>
      <c r="H684" s="29">
        <f>E684-F684</f>
        <v>-14749</v>
      </c>
      <c r="I684" s="30">
        <f>IF(ISERROR(F684/C684),0,F684/C684*100-100)</f>
        <v>-8.3889144934215665</v>
      </c>
      <c r="J684" s="30">
        <f>IF(ISERROR(F684/E684),0,F684/E684*100)</f>
        <v>0</v>
      </c>
      <c r="K684" s="30">
        <f>IF(ISERROR(F684/D684),0,F684/D684*100)</f>
        <v>100</v>
      </c>
    </row>
    <row r="685" spans="1:11" ht="25.5">
      <c r="A685" s="34" t="s">
        <v>50</v>
      </c>
      <c r="B685" s="28" t="s">
        <v>51</v>
      </c>
      <c r="C685" s="29">
        <v>599774</v>
      </c>
      <c r="D685" s="29">
        <v>781909</v>
      </c>
      <c r="E685" s="29">
        <v>0</v>
      </c>
      <c r="F685" s="29">
        <v>734718.5</v>
      </c>
      <c r="G685" s="29">
        <f>F685-C685</f>
        <v>134944.5</v>
      </c>
      <c r="H685" s="29">
        <f>E685-F685</f>
        <v>-734718.5</v>
      </c>
      <c r="I685" s="30">
        <f>IF(ISERROR(F685/C685),0,F685/C685*100-100)</f>
        <v>22.49922470797334</v>
      </c>
      <c r="J685" s="30">
        <f>IF(ISERROR(F685/E685),0,F685/E685*100)</f>
        <v>0</v>
      </c>
      <c r="K685" s="30">
        <f>IF(ISERROR(F685/D685),0,F685/D685*100)</f>
        <v>93.964706890443779</v>
      </c>
    </row>
    <row r="686" spans="1:11" ht="51">
      <c r="A686" s="35" t="s">
        <v>155</v>
      </c>
      <c r="B686" s="28" t="s">
        <v>156</v>
      </c>
      <c r="C686" s="29">
        <v>599774</v>
      </c>
      <c r="D686" s="29">
        <v>743713</v>
      </c>
      <c r="E686" s="29">
        <v>0</v>
      </c>
      <c r="F686" s="29">
        <v>734718.5</v>
      </c>
      <c r="G686" s="29">
        <f>F686-C686</f>
        <v>134944.5</v>
      </c>
      <c r="H686" s="29">
        <f>E686-F686</f>
        <v>-734718.5</v>
      </c>
      <c r="I686" s="30">
        <f>IF(ISERROR(F686/C686),0,F686/C686*100-100)</f>
        <v>22.49922470797334</v>
      </c>
      <c r="J686" s="30">
        <f>IF(ISERROR(F686/E686),0,F686/E686*100)</f>
        <v>0</v>
      </c>
      <c r="K686" s="30">
        <f>IF(ISERROR(F686/D686),0,F686/D686*100)</f>
        <v>98.790595296841659</v>
      </c>
    </row>
    <row r="687" spans="1:11" ht="63.75">
      <c r="A687" s="36" t="s">
        <v>187</v>
      </c>
      <c r="B687" s="28" t="s">
        <v>188</v>
      </c>
      <c r="C687" s="29">
        <v>599774</v>
      </c>
      <c r="D687" s="29">
        <v>743713</v>
      </c>
      <c r="E687" s="29">
        <v>0</v>
      </c>
      <c r="F687" s="29">
        <v>734718.5</v>
      </c>
      <c r="G687" s="29">
        <f>F687-C687</f>
        <v>134944.5</v>
      </c>
      <c r="H687" s="29">
        <f>E687-F687</f>
        <v>-734718.5</v>
      </c>
      <c r="I687" s="30">
        <f>IF(ISERROR(F687/C687),0,F687/C687*100-100)</f>
        <v>22.49922470797334</v>
      </c>
      <c r="J687" s="30">
        <f>IF(ISERROR(F687/E687),0,F687/E687*100)</f>
        <v>0</v>
      </c>
      <c r="K687" s="30">
        <f>IF(ISERROR(F687/D687),0,F687/D687*100)</f>
        <v>98.790595296841659</v>
      </c>
    </row>
    <row r="688" spans="1:11">
      <c r="A688" s="35" t="s">
        <v>189</v>
      </c>
      <c r="B688" s="28" t="s">
        <v>190</v>
      </c>
      <c r="C688" s="29">
        <v>0</v>
      </c>
      <c r="D688" s="29">
        <v>38196</v>
      </c>
      <c r="E688" s="29">
        <v>0</v>
      </c>
      <c r="F688" s="29">
        <v>0</v>
      </c>
      <c r="G688" s="29">
        <f>F688-C688</f>
        <v>0</v>
      </c>
      <c r="H688" s="29">
        <f>E688-F688</f>
        <v>0</v>
      </c>
      <c r="I688" s="30">
        <f>IF(ISERROR(F688/C688),0,F688/C688*100-100)</f>
        <v>0</v>
      </c>
      <c r="J688" s="30">
        <f>IF(ISERROR(F688/E688),0,F688/E688*100)</f>
        <v>0</v>
      </c>
      <c r="K688" s="30">
        <f>IF(ISERROR(F688/D688),0,F688/D688*100)</f>
        <v>0</v>
      </c>
    </row>
    <row r="689" spans="1:11">
      <c r="A689" s="33" t="s">
        <v>58</v>
      </c>
      <c r="B689" s="28" t="s">
        <v>59</v>
      </c>
      <c r="C689" s="29">
        <v>2958029.19</v>
      </c>
      <c r="D689" s="29">
        <v>4937789</v>
      </c>
      <c r="E689" s="29">
        <v>0</v>
      </c>
      <c r="F689" s="29">
        <v>4704142.05</v>
      </c>
      <c r="G689" s="29">
        <f>F689-C689</f>
        <v>1746112.8599999999</v>
      </c>
      <c r="H689" s="29">
        <f>E689-F689</f>
        <v>-4704142.05</v>
      </c>
      <c r="I689" s="30">
        <f>IF(ISERROR(F689/C689),0,F689/C689*100-100)</f>
        <v>59.029602070965382</v>
      </c>
      <c r="J689" s="30">
        <f>IF(ISERROR(F689/E689),0,F689/E689*100)</f>
        <v>0</v>
      </c>
      <c r="K689" s="30">
        <f>IF(ISERROR(F689/D689),0,F689/D689*100)</f>
        <v>95.268186834228842</v>
      </c>
    </row>
    <row r="690" spans="1:11">
      <c r="A690" s="34" t="s">
        <v>60</v>
      </c>
      <c r="B690" s="28" t="s">
        <v>61</v>
      </c>
      <c r="C690" s="29">
        <v>2958029.19</v>
      </c>
      <c r="D690" s="29">
        <v>4937789</v>
      </c>
      <c r="E690" s="29">
        <v>0</v>
      </c>
      <c r="F690" s="29">
        <v>4704142.05</v>
      </c>
      <c r="G690" s="29">
        <f>F690-C690</f>
        <v>1746112.8599999999</v>
      </c>
      <c r="H690" s="29">
        <f>E690-F690</f>
        <v>-4704142.05</v>
      </c>
      <c r="I690" s="30">
        <f>IF(ISERROR(F690/C690),0,F690/C690*100-100)</f>
        <v>59.029602070965382</v>
      </c>
      <c r="J690" s="30">
        <f>IF(ISERROR(F690/E690),0,F690/E690*100)</f>
        <v>0</v>
      </c>
      <c r="K690" s="30">
        <f>IF(ISERROR(F690/D690),0,F690/D690*100)</f>
        <v>95.268186834228842</v>
      </c>
    </row>
    <row r="691" spans="1:11">
      <c r="A691" s="27"/>
      <c r="B691" s="28" t="s">
        <v>87</v>
      </c>
      <c r="C691" s="29">
        <v>-27919.83</v>
      </c>
      <c r="D691" s="29">
        <v>-45452</v>
      </c>
      <c r="E691" s="29">
        <v>0</v>
      </c>
      <c r="F691" s="29">
        <v>290770.5</v>
      </c>
      <c r="G691" s="29">
        <f>F691-C691</f>
        <v>318690.33</v>
      </c>
      <c r="H691" s="29">
        <f>E691-F691</f>
        <v>-290770.5</v>
      </c>
      <c r="I691" s="30">
        <f>IF(ISERROR(F691/C691),0,F691/C691*100-100)</f>
        <v>-1141.4479601057742</v>
      </c>
      <c r="J691" s="30">
        <f>IF(ISERROR(F691/E691),0,F691/E691*100)</f>
        <v>0</v>
      </c>
      <c r="K691" s="30">
        <f>IF(ISERROR(F691/D691),0,F691/D691*100)</f>
        <v>-639.73092493179615</v>
      </c>
    </row>
    <row r="692" spans="1:11">
      <c r="A692" s="27" t="s">
        <v>88</v>
      </c>
      <c r="B692" s="28" t="s">
        <v>89</v>
      </c>
      <c r="C692" s="29">
        <v>27919.83</v>
      </c>
      <c r="D692" s="29">
        <v>45452</v>
      </c>
      <c r="E692" s="29">
        <v>0</v>
      </c>
      <c r="F692" s="29">
        <v>-290770.5</v>
      </c>
      <c r="G692" s="29">
        <f>F692-C692</f>
        <v>-318690.33</v>
      </c>
      <c r="H692" s="29">
        <f>E692-F692</f>
        <v>290770.5</v>
      </c>
      <c r="I692" s="30">
        <f>IF(ISERROR(F692/C692),0,F692/C692*100-100)</f>
        <v>-1141.4479601057742</v>
      </c>
      <c r="J692" s="30">
        <f>IF(ISERROR(F692/E692),0,F692/E692*100)</f>
        <v>0</v>
      </c>
      <c r="K692" s="30">
        <f>IF(ISERROR(F692/D692),0,F692/D692*100)</f>
        <v>-639.73092493179615</v>
      </c>
    </row>
    <row r="693" spans="1:11">
      <c r="A693" s="33" t="s">
        <v>90</v>
      </c>
      <c r="B693" s="28" t="s">
        <v>91</v>
      </c>
      <c r="C693" s="29">
        <v>27919.83</v>
      </c>
      <c r="D693" s="29">
        <v>45452</v>
      </c>
      <c r="E693" s="29">
        <v>0</v>
      </c>
      <c r="F693" s="29">
        <v>-290770.5</v>
      </c>
      <c r="G693" s="29">
        <f>F693-C693</f>
        <v>-318690.33</v>
      </c>
      <c r="H693" s="29">
        <f>E693-F693</f>
        <v>290770.5</v>
      </c>
      <c r="I693" s="30">
        <f>IF(ISERROR(F693/C693),0,F693/C693*100-100)</f>
        <v>-1141.4479601057742</v>
      </c>
      <c r="J693" s="30">
        <f>IF(ISERROR(F693/E693),0,F693/E693*100)</f>
        <v>0</v>
      </c>
      <c r="K693" s="30">
        <f>IF(ISERROR(F693/D693),0,F693/D693*100)</f>
        <v>-639.73092493179615</v>
      </c>
    </row>
    <row r="694" spans="1:11" ht="25.5">
      <c r="A694" s="34" t="s">
        <v>104</v>
      </c>
      <c r="B694" s="28" t="s">
        <v>105</v>
      </c>
      <c r="C694" s="29">
        <v>-71926.2</v>
      </c>
      <c r="D694" s="29">
        <v>45452</v>
      </c>
      <c r="E694" s="29">
        <v>0</v>
      </c>
      <c r="F694" s="29">
        <v>-42763.57</v>
      </c>
      <c r="G694" s="29">
        <f>F694-C694</f>
        <v>29162.629999999997</v>
      </c>
      <c r="H694" s="29">
        <f>E694-F694</f>
        <v>42763.57</v>
      </c>
      <c r="I694" s="30">
        <f>IF(ISERROR(F694/C694),0,F694/C694*100-100)</f>
        <v>-40.545211619687962</v>
      </c>
      <c r="J694" s="30">
        <f>IF(ISERROR(F694/E694),0,F694/E694*100)</f>
        <v>0</v>
      </c>
      <c r="K694" s="30">
        <f>IF(ISERROR(F694/D694),0,F694/D694*100)</f>
        <v>-94.085122766874946</v>
      </c>
    </row>
    <row r="695" spans="1:11" s="42" customFormat="1" ht="25.5">
      <c r="A695" s="38" t="s">
        <v>110</v>
      </c>
      <c r="B695" s="39" t="s">
        <v>111</v>
      </c>
      <c r="C695" s="40"/>
      <c r="D695" s="40"/>
      <c r="E695" s="40"/>
      <c r="F695" s="40"/>
      <c r="G695" s="40"/>
      <c r="H695" s="40"/>
      <c r="I695" s="41"/>
      <c r="J695" s="41"/>
      <c r="K695" s="41"/>
    </row>
    <row r="696" spans="1:11">
      <c r="A696" s="27" t="s">
        <v>26</v>
      </c>
      <c r="B696" s="28" t="s">
        <v>27</v>
      </c>
      <c r="C696" s="29">
        <v>2969292.79</v>
      </c>
      <c r="D696" s="29">
        <v>2826202</v>
      </c>
      <c r="E696" s="29">
        <v>0</v>
      </c>
      <c r="F696" s="29">
        <v>2780504.87</v>
      </c>
      <c r="G696" s="29">
        <f>F696-C696</f>
        <v>-188787.91999999993</v>
      </c>
      <c r="H696" s="29">
        <f>E696-F696</f>
        <v>-2780504.87</v>
      </c>
      <c r="I696" s="30">
        <f>IF(ISERROR(F696/C696),0,F696/C696*100-100)</f>
        <v>-6.3580095784356701</v>
      </c>
      <c r="J696" s="30">
        <f>IF(ISERROR(F696/E696),0,F696/E696*100)</f>
        <v>0</v>
      </c>
      <c r="K696" s="30">
        <f>IF(ISERROR(F696/D696),0,F696/D696*100)</f>
        <v>98.38309045142563</v>
      </c>
    </row>
    <row r="697" spans="1:11">
      <c r="A697" s="33" t="s">
        <v>28</v>
      </c>
      <c r="B697" s="28" t="s">
        <v>29</v>
      </c>
      <c r="C697" s="29">
        <v>2969292.79</v>
      </c>
      <c r="D697" s="29">
        <v>2826202</v>
      </c>
      <c r="E697" s="29">
        <v>0</v>
      </c>
      <c r="F697" s="29">
        <v>2780504.87</v>
      </c>
      <c r="G697" s="29">
        <f>F697-C697</f>
        <v>-188787.91999999993</v>
      </c>
      <c r="H697" s="29">
        <f>E697-F697</f>
        <v>-2780504.87</v>
      </c>
      <c r="I697" s="30">
        <f>IF(ISERROR(F697/C697),0,F697/C697*100-100)</f>
        <v>-6.3580095784356701</v>
      </c>
      <c r="J697" s="30">
        <f>IF(ISERROR(F697/E697),0,F697/E697*100)</f>
        <v>0</v>
      </c>
      <c r="K697" s="30">
        <f>IF(ISERROR(F697/D697),0,F697/D697*100)</f>
        <v>98.38309045142563</v>
      </c>
    </row>
    <row r="698" spans="1:11">
      <c r="A698" s="34" t="s">
        <v>30</v>
      </c>
      <c r="B698" s="28" t="s">
        <v>31</v>
      </c>
      <c r="C698" s="29">
        <v>2969292.79</v>
      </c>
      <c r="D698" s="29">
        <v>2826202</v>
      </c>
      <c r="E698" s="29">
        <v>0</v>
      </c>
      <c r="F698" s="29">
        <v>2780504.87</v>
      </c>
      <c r="G698" s="29">
        <f>F698-C698</f>
        <v>-188787.91999999993</v>
      </c>
      <c r="H698" s="29">
        <f>E698-F698</f>
        <v>-2780504.87</v>
      </c>
      <c r="I698" s="30">
        <f>IF(ISERROR(F698/C698),0,F698/C698*100-100)</f>
        <v>-6.3580095784356701</v>
      </c>
      <c r="J698" s="30">
        <f>IF(ISERROR(F698/E698),0,F698/E698*100)</f>
        <v>0</v>
      </c>
      <c r="K698" s="30">
        <f>IF(ISERROR(F698/D698),0,F698/D698*100)</f>
        <v>98.38309045142563</v>
      </c>
    </row>
    <row r="699" spans="1:11">
      <c r="A699" s="27" t="s">
        <v>32</v>
      </c>
      <c r="B699" s="28" t="s">
        <v>33</v>
      </c>
      <c r="C699" s="29">
        <v>2969292.79</v>
      </c>
      <c r="D699" s="29">
        <v>2826202</v>
      </c>
      <c r="E699" s="29">
        <v>0</v>
      </c>
      <c r="F699" s="29">
        <v>2780504.87</v>
      </c>
      <c r="G699" s="29">
        <f>F699-C699</f>
        <v>-188787.91999999993</v>
      </c>
      <c r="H699" s="29">
        <f>E699-F699</f>
        <v>-2780504.87</v>
      </c>
      <c r="I699" s="30">
        <f>IF(ISERROR(F699/C699),0,F699/C699*100-100)</f>
        <v>-6.3580095784356701</v>
      </c>
      <c r="J699" s="30">
        <f>IF(ISERROR(F699/E699),0,F699/E699*100)</f>
        <v>0</v>
      </c>
      <c r="K699" s="30">
        <f>IF(ISERROR(F699/D699),0,F699/D699*100)</f>
        <v>98.38309045142563</v>
      </c>
    </row>
    <row r="700" spans="1:11">
      <c r="A700" s="33" t="s">
        <v>34</v>
      </c>
      <c r="B700" s="28" t="s">
        <v>35</v>
      </c>
      <c r="C700" s="29">
        <v>93042.83</v>
      </c>
      <c r="D700" s="29">
        <v>168873</v>
      </c>
      <c r="E700" s="29">
        <v>0</v>
      </c>
      <c r="F700" s="29">
        <v>130755.9</v>
      </c>
      <c r="G700" s="29">
        <f>F700-C700</f>
        <v>37713.069999999992</v>
      </c>
      <c r="H700" s="29">
        <f>E700-F700</f>
        <v>-130755.9</v>
      </c>
      <c r="I700" s="30">
        <f>IF(ISERROR(F700/C700),0,F700/C700*100-100)</f>
        <v>40.533021190348563</v>
      </c>
      <c r="J700" s="30">
        <f>IF(ISERROR(F700/E700),0,F700/E700*100)</f>
        <v>0</v>
      </c>
      <c r="K700" s="30">
        <f>IF(ISERROR(F700/D700),0,F700/D700*100)</f>
        <v>77.428540974578524</v>
      </c>
    </row>
    <row r="701" spans="1:11">
      <c r="A701" s="34" t="s">
        <v>36</v>
      </c>
      <c r="B701" s="28" t="s">
        <v>37</v>
      </c>
      <c r="C701" s="29">
        <v>93042.83</v>
      </c>
      <c r="D701" s="29">
        <v>168873</v>
      </c>
      <c r="E701" s="29">
        <v>0</v>
      </c>
      <c r="F701" s="29">
        <v>130755.9</v>
      </c>
      <c r="G701" s="29">
        <f>F701-C701</f>
        <v>37713.069999999992</v>
      </c>
      <c r="H701" s="29">
        <f>E701-F701</f>
        <v>-130755.9</v>
      </c>
      <c r="I701" s="30">
        <f>IF(ISERROR(F701/C701),0,F701/C701*100-100)</f>
        <v>40.533021190348563</v>
      </c>
      <c r="J701" s="30">
        <f>IF(ISERROR(F701/E701),0,F701/E701*100)</f>
        <v>0</v>
      </c>
      <c r="K701" s="30">
        <f>IF(ISERROR(F701/D701),0,F701/D701*100)</f>
        <v>77.428540974578524</v>
      </c>
    </row>
    <row r="702" spans="1:11">
      <c r="A702" s="35" t="s">
        <v>38</v>
      </c>
      <c r="B702" s="28" t="s">
        <v>39</v>
      </c>
      <c r="C702" s="29">
        <v>72030.67</v>
      </c>
      <c r="D702" s="29">
        <v>101701</v>
      </c>
      <c r="E702" s="29">
        <v>0</v>
      </c>
      <c r="F702" s="29">
        <v>100737.22</v>
      </c>
      <c r="G702" s="29">
        <f>F702-C702</f>
        <v>28706.550000000003</v>
      </c>
      <c r="H702" s="29">
        <f>E702-F702</f>
        <v>-100737.22</v>
      </c>
      <c r="I702" s="30">
        <f>IF(ISERROR(F702/C702),0,F702/C702*100-100)</f>
        <v>39.853231963551082</v>
      </c>
      <c r="J702" s="30">
        <f>IF(ISERROR(F702/E702),0,F702/E702*100)</f>
        <v>0</v>
      </c>
      <c r="K702" s="30">
        <f>IF(ISERROR(F702/D702),0,F702/D702*100)</f>
        <v>99.052339701674512</v>
      </c>
    </row>
    <row r="703" spans="1:11">
      <c r="A703" s="35" t="s">
        <v>40</v>
      </c>
      <c r="B703" s="28" t="s">
        <v>41</v>
      </c>
      <c r="C703" s="29">
        <v>21012.16</v>
      </c>
      <c r="D703" s="29">
        <v>67172</v>
      </c>
      <c r="E703" s="29">
        <v>0</v>
      </c>
      <c r="F703" s="29">
        <v>30018.68</v>
      </c>
      <c r="G703" s="29">
        <f>F703-C703</f>
        <v>9006.52</v>
      </c>
      <c r="H703" s="29">
        <f>E703-F703</f>
        <v>-30018.68</v>
      </c>
      <c r="I703" s="30">
        <f>IF(ISERROR(F703/C703),0,F703/C703*100-100)</f>
        <v>42.863370543532881</v>
      </c>
      <c r="J703" s="30">
        <f>IF(ISERROR(F703/E703),0,F703/E703*100)</f>
        <v>0</v>
      </c>
      <c r="K703" s="30">
        <f>IF(ISERROR(F703/D703),0,F703/D703*100)</f>
        <v>44.689275293276957</v>
      </c>
    </row>
    <row r="704" spans="1:11">
      <c r="A704" s="33" t="s">
        <v>58</v>
      </c>
      <c r="B704" s="28" t="s">
        <v>59</v>
      </c>
      <c r="C704" s="29">
        <v>2876249.96</v>
      </c>
      <c r="D704" s="29">
        <v>2657329</v>
      </c>
      <c r="E704" s="29">
        <v>0</v>
      </c>
      <c r="F704" s="29">
        <v>2649748.9700000002</v>
      </c>
      <c r="G704" s="29">
        <f>F704-C704</f>
        <v>-226500.98999999976</v>
      </c>
      <c r="H704" s="29">
        <f>E704-F704</f>
        <v>-2649748.9700000002</v>
      </c>
      <c r="I704" s="30">
        <f>IF(ISERROR(F704/C704),0,F704/C704*100-100)</f>
        <v>-7.8748715567126766</v>
      </c>
      <c r="J704" s="30">
        <f>IF(ISERROR(F704/E704),0,F704/E704*100)</f>
        <v>0</v>
      </c>
      <c r="K704" s="30">
        <f>IF(ISERROR(F704/D704),0,F704/D704*100)</f>
        <v>99.714750036596911</v>
      </c>
    </row>
    <row r="705" spans="1:11">
      <c r="A705" s="34" t="s">
        <v>60</v>
      </c>
      <c r="B705" s="28" t="s">
        <v>61</v>
      </c>
      <c r="C705" s="29">
        <v>2876249.96</v>
      </c>
      <c r="D705" s="29">
        <v>2657329</v>
      </c>
      <c r="E705" s="29">
        <v>0</v>
      </c>
      <c r="F705" s="29">
        <v>2649748.9700000002</v>
      </c>
      <c r="G705" s="29">
        <f>F705-C705</f>
        <v>-226500.98999999976</v>
      </c>
      <c r="H705" s="29">
        <f>E705-F705</f>
        <v>-2649748.9700000002</v>
      </c>
      <c r="I705" s="30">
        <f>IF(ISERROR(F705/C705),0,F705/C705*100-100)</f>
        <v>-7.8748715567126766</v>
      </c>
      <c r="J705" s="30">
        <f>IF(ISERROR(F705/E705),0,F705/E705*100)</f>
        <v>0</v>
      </c>
      <c r="K705" s="30">
        <f>IF(ISERROR(F705/D705),0,F705/D705*100)</f>
        <v>99.714750036596911</v>
      </c>
    </row>
    <row r="706" spans="1:11" s="42" customFormat="1" ht="25.5">
      <c r="A706" s="43" t="s">
        <v>562</v>
      </c>
      <c r="B706" s="39" t="s">
        <v>113</v>
      </c>
      <c r="C706" s="40"/>
      <c r="D706" s="40"/>
      <c r="E706" s="40"/>
      <c r="F706" s="40"/>
      <c r="G706" s="40"/>
      <c r="H706" s="40"/>
      <c r="I706" s="41"/>
      <c r="J706" s="41"/>
      <c r="K706" s="41"/>
    </row>
    <row r="707" spans="1:11">
      <c r="A707" s="27" t="s">
        <v>26</v>
      </c>
      <c r="B707" s="28" t="s">
        <v>27</v>
      </c>
      <c r="C707" s="29">
        <v>2969292.79</v>
      </c>
      <c r="D707" s="29">
        <v>2826202</v>
      </c>
      <c r="E707" s="29">
        <v>0</v>
      </c>
      <c r="F707" s="29">
        <v>2780504.87</v>
      </c>
      <c r="G707" s="29">
        <f>F707-C707</f>
        <v>-188787.91999999993</v>
      </c>
      <c r="H707" s="29">
        <f>E707-F707</f>
        <v>-2780504.87</v>
      </c>
      <c r="I707" s="30">
        <f>IF(ISERROR(F707/C707),0,F707/C707*100-100)</f>
        <v>-6.3580095784356701</v>
      </c>
      <c r="J707" s="30">
        <f>IF(ISERROR(F707/E707),0,F707/E707*100)</f>
        <v>0</v>
      </c>
      <c r="K707" s="30">
        <f>IF(ISERROR(F707/D707),0,F707/D707*100)</f>
        <v>98.38309045142563</v>
      </c>
    </row>
    <row r="708" spans="1:11">
      <c r="A708" s="33" t="s">
        <v>28</v>
      </c>
      <c r="B708" s="28" t="s">
        <v>29</v>
      </c>
      <c r="C708" s="29">
        <v>2969292.79</v>
      </c>
      <c r="D708" s="29">
        <v>2826202</v>
      </c>
      <c r="E708" s="29">
        <v>0</v>
      </c>
      <c r="F708" s="29">
        <v>2780504.87</v>
      </c>
      <c r="G708" s="29">
        <f>F708-C708</f>
        <v>-188787.91999999993</v>
      </c>
      <c r="H708" s="29">
        <f>E708-F708</f>
        <v>-2780504.87</v>
      </c>
      <c r="I708" s="30">
        <f>IF(ISERROR(F708/C708),0,F708/C708*100-100)</f>
        <v>-6.3580095784356701</v>
      </c>
      <c r="J708" s="30">
        <f>IF(ISERROR(F708/E708),0,F708/E708*100)</f>
        <v>0</v>
      </c>
      <c r="K708" s="30">
        <f>IF(ISERROR(F708/D708),0,F708/D708*100)</f>
        <v>98.38309045142563</v>
      </c>
    </row>
    <row r="709" spans="1:11">
      <c r="A709" s="34" t="s">
        <v>30</v>
      </c>
      <c r="B709" s="28" t="s">
        <v>31</v>
      </c>
      <c r="C709" s="29">
        <v>2969292.79</v>
      </c>
      <c r="D709" s="29">
        <v>2826202</v>
      </c>
      <c r="E709" s="29">
        <v>0</v>
      </c>
      <c r="F709" s="29">
        <v>2780504.87</v>
      </c>
      <c r="G709" s="29">
        <f>F709-C709</f>
        <v>-188787.91999999993</v>
      </c>
      <c r="H709" s="29">
        <f>E709-F709</f>
        <v>-2780504.87</v>
      </c>
      <c r="I709" s="30">
        <f>IF(ISERROR(F709/C709),0,F709/C709*100-100)</f>
        <v>-6.3580095784356701</v>
      </c>
      <c r="J709" s="30">
        <f>IF(ISERROR(F709/E709),0,F709/E709*100)</f>
        <v>0</v>
      </c>
      <c r="K709" s="30">
        <f>IF(ISERROR(F709/D709),0,F709/D709*100)</f>
        <v>98.38309045142563</v>
      </c>
    </row>
    <row r="710" spans="1:11">
      <c r="A710" s="27" t="s">
        <v>32</v>
      </c>
      <c r="B710" s="28" t="s">
        <v>33</v>
      </c>
      <c r="C710" s="29">
        <v>2969292.79</v>
      </c>
      <c r="D710" s="29">
        <v>2826202</v>
      </c>
      <c r="E710" s="29">
        <v>0</v>
      </c>
      <c r="F710" s="29">
        <v>2780504.87</v>
      </c>
      <c r="G710" s="29">
        <f>F710-C710</f>
        <v>-188787.91999999993</v>
      </c>
      <c r="H710" s="29">
        <f>E710-F710</f>
        <v>-2780504.87</v>
      </c>
      <c r="I710" s="30">
        <f>IF(ISERROR(F710/C710),0,F710/C710*100-100)</f>
        <v>-6.3580095784356701</v>
      </c>
      <c r="J710" s="30">
        <f>IF(ISERROR(F710/E710),0,F710/E710*100)</f>
        <v>0</v>
      </c>
      <c r="K710" s="30">
        <f>IF(ISERROR(F710/D710),0,F710/D710*100)</f>
        <v>98.38309045142563</v>
      </c>
    </row>
    <row r="711" spans="1:11">
      <c r="A711" s="33" t="s">
        <v>34</v>
      </c>
      <c r="B711" s="28" t="s">
        <v>35</v>
      </c>
      <c r="C711" s="29">
        <v>93042.83</v>
      </c>
      <c r="D711" s="29">
        <v>168873</v>
      </c>
      <c r="E711" s="29">
        <v>0</v>
      </c>
      <c r="F711" s="29">
        <v>130755.9</v>
      </c>
      <c r="G711" s="29">
        <f>F711-C711</f>
        <v>37713.069999999992</v>
      </c>
      <c r="H711" s="29">
        <f>E711-F711</f>
        <v>-130755.9</v>
      </c>
      <c r="I711" s="30">
        <f>IF(ISERROR(F711/C711),0,F711/C711*100-100)</f>
        <v>40.533021190348563</v>
      </c>
      <c r="J711" s="30">
        <f>IF(ISERROR(F711/E711),0,F711/E711*100)</f>
        <v>0</v>
      </c>
      <c r="K711" s="30">
        <f>IF(ISERROR(F711/D711),0,F711/D711*100)</f>
        <v>77.428540974578524</v>
      </c>
    </row>
    <row r="712" spans="1:11">
      <c r="A712" s="34" t="s">
        <v>36</v>
      </c>
      <c r="B712" s="28" t="s">
        <v>37</v>
      </c>
      <c r="C712" s="29">
        <v>93042.83</v>
      </c>
      <c r="D712" s="29">
        <v>168873</v>
      </c>
      <c r="E712" s="29">
        <v>0</v>
      </c>
      <c r="F712" s="29">
        <v>130755.9</v>
      </c>
      <c r="G712" s="29">
        <f>F712-C712</f>
        <v>37713.069999999992</v>
      </c>
      <c r="H712" s="29">
        <f>E712-F712</f>
        <v>-130755.9</v>
      </c>
      <c r="I712" s="30">
        <f>IF(ISERROR(F712/C712),0,F712/C712*100-100)</f>
        <v>40.533021190348563</v>
      </c>
      <c r="J712" s="30">
        <f>IF(ISERROR(F712/E712),0,F712/E712*100)</f>
        <v>0</v>
      </c>
      <c r="K712" s="30">
        <f>IF(ISERROR(F712/D712),0,F712/D712*100)</f>
        <v>77.428540974578524</v>
      </c>
    </row>
    <row r="713" spans="1:11">
      <c r="A713" s="35" t="s">
        <v>38</v>
      </c>
      <c r="B713" s="28" t="s">
        <v>39</v>
      </c>
      <c r="C713" s="29">
        <v>72030.67</v>
      </c>
      <c r="D713" s="29">
        <v>101701</v>
      </c>
      <c r="E713" s="29">
        <v>0</v>
      </c>
      <c r="F713" s="29">
        <v>100737.22</v>
      </c>
      <c r="G713" s="29">
        <f>F713-C713</f>
        <v>28706.550000000003</v>
      </c>
      <c r="H713" s="29">
        <f>E713-F713</f>
        <v>-100737.22</v>
      </c>
      <c r="I713" s="30">
        <f>IF(ISERROR(F713/C713),0,F713/C713*100-100)</f>
        <v>39.853231963551082</v>
      </c>
      <c r="J713" s="30">
        <f>IF(ISERROR(F713/E713),0,F713/E713*100)</f>
        <v>0</v>
      </c>
      <c r="K713" s="30">
        <f>IF(ISERROR(F713/D713),0,F713/D713*100)</f>
        <v>99.052339701674512</v>
      </c>
    </row>
    <row r="714" spans="1:11">
      <c r="A714" s="35" t="s">
        <v>40</v>
      </c>
      <c r="B714" s="28" t="s">
        <v>41</v>
      </c>
      <c r="C714" s="29">
        <v>21012.16</v>
      </c>
      <c r="D714" s="29">
        <v>67172</v>
      </c>
      <c r="E714" s="29">
        <v>0</v>
      </c>
      <c r="F714" s="29">
        <v>30018.68</v>
      </c>
      <c r="G714" s="29">
        <f>F714-C714</f>
        <v>9006.52</v>
      </c>
      <c r="H714" s="29">
        <f>E714-F714</f>
        <v>-30018.68</v>
      </c>
      <c r="I714" s="30">
        <f>IF(ISERROR(F714/C714),0,F714/C714*100-100)</f>
        <v>42.863370543532881</v>
      </c>
      <c r="J714" s="30">
        <f>IF(ISERROR(F714/E714),0,F714/E714*100)</f>
        <v>0</v>
      </c>
      <c r="K714" s="30">
        <f>IF(ISERROR(F714/D714),0,F714/D714*100)</f>
        <v>44.689275293276957</v>
      </c>
    </row>
    <row r="715" spans="1:11">
      <c r="A715" s="33" t="s">
        <v>58</v>
      </c>
      <c r="B715" s="28" t="s">
        <v>59</v>
      </c>
      <c r="C715" s="29">
        <v>2876249.96</v>
      </c>
      <c r="D715" s="29">
        <v>2657329</v>
      </c>
      <c r="E715" s="29">
        <v>0</v>
      </c>
      <c r="F715" s="29">
        <v>2649748.9700000002</v>
      </c>
      <c r="G715" s="29">
        <f>F715-C715</f>
        <v>-226500.98999999976</v>
      </c>
      <c r="H715" s="29">
        <f>E715-F715</f>
        <v>-2649748.9700000002</v>
      </c>
      <c r="I715" s="30">
        <f>IF(ISERROR(F715/C715),0,F715/C715*100-100)</f>
        <v>-7.8748715567126766</v>
      </c>
      <c r="J715" s="30">
        <f>IF(ISERROR(F715/E715),0,F715/E715*100)</f>
        <v>0</v>
      </c>
      <c r="K715" s="30">
        <f>IF(ISERROR(F715/D715),0,F715/D715*100)</f>
        <v>99.714750036596911</v>
      </c>
    </row>
    <row r="716" spans="1:11">
      <c r="A716" s="34" t="s">
        <v>60</v>
      </c>
      <c r="B716" s="28" t="s">
        <v>61</v>
      </c>
      <c r="C716" s="29">
        <v>2876249.96</v>
      </c>
      <c r="D716" s="29">
        <v>2657329</v>
      </c>
      <c r="E716" s="29">
        <v>0</v>
      </c>
      <c r="F716" s="29">
        <v>2649748.9700000002</v>
      </c>
      <c r="G716" s="29">
        <f>F716-C716</f>
        <v>-226500.98999999976</v>
      </c>
      <c r="H716" s="29">
        <f>E716-F716</f>
        <v>-2649748.9700000002</v>
      </c>
      <c r="I716" s="30">
        <f>IF(ISERROR(F716/C716),0,F716/C716*100-100)</f>
        <v>-7.8748715567126766</v>
      </c>
      <c r="J716" s="30">
        <f>IF(ISERROR(F716/E716),0,F716/E716*100)</f>
        <v>0</v>
      </c>
      <c r="K716" s="30">
        <f>IF(ISERROR(F716/D716),0,F716/D716*100)</f>
        <v>99.714750036596911</v>
      </c>
    </row>
    <row r="717" spans="1:11" s="42" customFormat="1">
      <c r="A717" s="38" t="s">
        <v>114</v>
      </c>
      <c r="B717" s="39" t="s">
        <v>115</v>
      </c>
      <c r="C717" s="40"/>
      <c r="D717" s="40"/>
      <c r="E717" s="40"/>
      <c r="F717" s="40"/>
      <c r="G717" s="40"/>
      <c r="H717" s="40"/>
      <c r="I717" s="41"/>
      <c r="J717" s="41"/>
      <c r="K717" s="41"/>
    </row>
    <row r="718" spans="1:11">
      <c r="A718" s="27" t="s">
        <v>26</v>
      </c>
      <c r="B718" s="28" t="s">
        <v>27</v>
      </c>
      <c r="C718" s="29">
        <v>2358675.9700000002</v>
      </c>
      <c r="D718" s="29">
        <v>5631320</v>
      </c>
      <c r="E718" s="29">
        <v>2648726</v>
      </c>
      <c r="F718" s="29">
        <v>5372938.4800000004</v>
      </c>
      <c r="G718" s="29">
        <f>F718-C718</f>
        <v>3014262.5100000002</v>
      </c>
      <c r="H718" s="29">
        <f>E718-F718</f>
        <v>-2724212.4800000004</v>
      </c>
      <c r="I718" s="30">
        <f>IF(ISERROR(F718/C718),0,F718/C718*100-100)</f>
        <v>127.79468432028841</v>
      </c>
      <c r="J718" s="30">
        <f>IF(ISERROR(F718/E718),0,F718/E718*100)</f>
        <v>202.84991652590719</v>
      </c>
      <c r="K718" s="30">
        <f>IF(ISERROR(F718/D718),0,F718/D718*100)</f>
        <v>95.411705958816057</v>
      </c>
    </row>
    <row r="719" spans="1:11">
      <c r="A719" s="33" t="s">
        <v>28</v>
      </c>
      <c r="B719" s="28" t="s">
        <v>29</v>
      </c>
      <c r="C719" s="29">
        <v>2358675.9700000002</v>
      </c>
      <c r="D719" s="29">
        <v>5631320</v>
      </c>
      <c r="E719" s="29">
        <v>2648726</v>
      </c>
      <c r="F719" s="29">
        <v>5372938.4800000004</v>
      </c>
      <c r="G719" s="29">
        <f>F719-C719</f>
        <v>3014262.5100000002</v>
      </c>
      <c r="H719" s="29">
        <f>E719-F719</f>
        <v>-2724212.4800000004</v>
      </c>
      <c r="I719" s="30">
        <f>IF(ISERROR(F719/C719),0,F719/C719*100-100)</f>
        <v>127.79468432028841</v>
      </c>
      <c r="J719" s="30">
        <f>IF(ISERROR(F719/E719),0,F719/E719*100)</f>
        <v>202.84991652590719</v>
      </c>
      <c r="K719" s="30">
        <f>IF(ISERROR(F719/D719),0,F719/D719*100)</f>
        <v>95.411705958816057</v>
      </c>
    </row>
    <row r="720" spans="1:11">
      <c r="A720" s="34" t="s">
        <v>30</v>
      </c>
      <c r="B720" s="28" t="s">
        <v>31</v>
      </c>
      <c r="C720" s="29">
        <v>2358675.9700000002</v>
      </c>
      <c r="D720" s="29">
        <v>5631320</v>
      </c>
      <c r="E720" s="29">
        <v>2648726</v>
      </c>
      <c r="F720" s="29">
        <v>5372938.4800000004</v>
      </c>
      <c r="G720" s="29">
        <f>F720-C720</f>
        <v>3014262.5100000002</v>
      </c>
      <c r="H720" s="29">
        <f>E720-F720</f>
        <v>-2724212.4800000004</v>
      </c>
      <c r="I720" s="30">
        <f>IF(ISERROR(F720/C720),0,F720/C720*100-100)</f>
        <v>127.79468432028841</v>
      </c>
      <c r="J720" s="30">
        <f>IF(ISERROR(F720/E720),0,F720/E720*100)</f>
        <v>202.84991652590719</v>
      </c>
      <c r="K720" s="30">
        <f>IF(ISERROR(F720/D720),0,F720/D720*100)</f>
        <v>95.411705958816057</v>
      </c>
    </row>
    <row r="721" spans="1:11">
      <c r="A721" s="27" t="s">
        <v>32</v>
      </c>
      <c r="B721" s="28" t="s">
        <v>33</v>
      </c>
      <c r="C721" s="29">
        <v>2358675.9700000002</v>
      </c>
      <c r="D721" s="29">
        <v>5631320</v>
      </c>
      <c r="E721" s="29">
        <v>2648726</v>
      </c>
      <c r="F721" s="29">
        <v>5372938.4800000004</v>
      </c>
      <c r="G721" s="29">
        <f>F721-C721</f>
        <v>3014262.5100000002</v>
      </c>
      <c r="H721" s="29">
        <f>E721-F721</f>
        <v>-2724212.4800000004</v>
      </c>
      <c r="I721" s="30">
        <f>IF(ISERROR(F721/C721),0,F721/C721*100-100)</f>
        <v>127.79468432028841</v>
      </c>
      <c r="J721" s="30">
        <f>IF(ISERROR(F721/E721),0,F721/E721*100)</f>
        <v>202.84991652590719</v>
      </c>
      <c r="K721" s="30">
        <f>IF(ISERROR(F721/D721),0,F721/D721*100)</f>
        <v>95.411705958816057</v>
      </c>
    </row>
    <row r="722" spans="1:11">
      <c r="A722" s="33" t="s">
        <v>34</v>
      </c>
      <c r="B722" s="28" t="s">
        <v>35</v>
      </c>
      <c r="C722" s="29">
        <v>2358675.9700000002</v>
      </c>
      <c r="D722" s="29">
        <v>5611070</v>
      </c>
      <c r="E722" s="29">
        <v>2648726</v>
      </c>
      <c r="F722" s="29">
        <v>5353843.26</v>
      </c>
      <c r="G722" s="29">
        <f>F722-C722</f>
        <v>2995167.2899999996</v>
      </c>
      <c r="H722" s="29">
        <f>E722-F722</f>
        <v>-2705117.26</v>
      </c>
      <c r="I722" s="30">
        <f>IF(ISERROR(F722/C722),0,F722/C722*100-100)</f>
        <v>126.98511063391211</v>
      </c>
      <c r="J722" s="30">
        <f>IF(ISERROR(F722/E722),0,F722/E722*100)</f>
        <v>202.1289956001489</v>
      </c>
      <c r="K722" s="30">
        <f>IF(ISERROR(F722/D722),0,F722/D722*100)</f>
        <v>95.415727481567686</v>
      </c>
    </row>
    <row r="723" spans="1:11">
      <c r="A723" s="34" t="s">
        <v>36</v>
      </c>
      <c r="B723" s="28" t="s">
        <v>37</v>
      </c>
      <c r="C723" s="29">
        <v>1440603.97</v>
      </c>
      <c r="D723" s="29">
        <v>3111070</v>
      </c>
      <c r="E723" s="29">
        <v>148726</v>
      </c>
      <c r="F723" s="29">
        <v>2854504.26</v>
      </c>
      <c r="G723" s="29">
        <f>F723-C723</f>
        <v>1413900.2899999998</v>
      </c>
      <c r="H723" s="29">
        <f>E723-F723</f>
        <v>-2705778.26</v>
      </c>
      <c r="I723" s="30">
        <f>IF(ISERROR(F723/C723),0,F723/C723*100-100)</f>
        <v>98.146355240156652</v>
      </c>
      <c r="J723" s="30">
        <f>IF(ISERROR(F723/E723),0,F723/E723*100)</f>
        <v>1919.3041297419413</v>
      </c>
      <c r="K723" s="30">
        <f>IF(ISERROR(F723/D723),0,F723/D723*100)</f>
        <v>91.753135094999465</v>
      </c>
    </row>
    <row r="724" spans="1:11">
      <c r="A724" s="35" t="s">
        <v>38</v>
      </c>
      <c r="B724" s="28" t="s">
        <v>39</v>
      </c>
      <c r="C724" s="29">
        <v>603359.94999999995</v>
      </c>
      <c r="D724" s="29">
        <v>704280</v>
      </c>
      <c r="E724" s="29">
        <v>132976</v>
      </c>
      <c r="F724" s="29">
        <v>615161.39</v>
      </c>
      <c r="G724" s="29">
        <f>F724-C724</f>
        <v>11801.440000000061</v>
      </c>
      <c r="H724" s="29">
        <f>E724-F724</f>
        <v>-482185.39</v>
      </c>
      <c r="I724" s="30">
        <f>IF(ISERROR(F724/C724),0,F724/C724*100-100)</f>
        <v>1.9559534901181479</v>
      </c>
      <c r="J724" s="30">
        <f>IF(ISERROR(F724/E724),0,F724/E724*100)</f>
        <v>462.61083954999395</v>
      </c>
      <c r="K724" s="30">
        <f>IF(ISERROR(F724/D724),0,F724/D724*100)</f>
        <v>87.346139319588801</v>
      </c>
    </row>
    <row r="725" spans="1:11">
      <c r="A725" s="35" t="s">
        <v>40</v>
      </c>
      <c r="B725" s="28" t="s">
        <v>41</v>
      </c>
      <c r="C725" s="29">
        <v>837244.02</v>
      </c>
      <c r="D725" s="29">
        <v>2406790</v>
      </c>
      <c r="E725" s="29">
        <v>15750</v>
      </c>
      <c r="F725" s="29">
        <v>2239342.87</v>
      </c>
      <c r="G725" s="29">
        <f>F725-C725</f>
        <v>1402098.85</v>
      </c>
      <c r="H725" s="29">
        <f>E725-F725</f>
        <v>-2223592.87</v>
      </c>
      <c r="I725" s="30">
        <f>IF(ISERROR(F725/C725),0,F725/C725*100-100)</f>
        <v>167.46597365962674</v>
      </c>
      <c r="J725" s="30">
        <f>IF(ISERROR(F725/E725),0,F725/E725*100)</f>
        <v>14218.049968253967</v>
      </c>
      <c r="K725" s="30">
        <f>IF(ISERROR(F725/D725),0,F725/D725*100)</f>
        <v>93.042719555923043</v>
      </c>
    </row>
    <row r="726" spans="1:11">
      <c r="A726" s="36" t="s">
        <v>42</v>
      </c>
      <c r="B726" s="28" t="s">
        <v>43</v>
      </c>
      <c r="C726" s="29">
        <v>541168.14</v>
      </c>
      <c r="D726" s="29">
        <v>0</v>
      </c>
      <c r="E726" s="29">
        <v>0</v>
      </c>
      <c r="F726" s="29">
        <v>1529358.98</v>
      </c>
      <c r="G726" s="29">
        <f>F726-C726</f>
        <v>988190.84</v>
      </c>
      <c r="H726" s="29">
        <f>E726-F726</f>
        <v>-1529358.98</v>
      </c>
      <c r="I726" s="30">
        <f>IF(ISERROR(F726/C726),0,F726/C726*100-100)</f>
        <v>182.60329220415673</v>
      </c>
      <c r="J726" s="30">
        <f>IF(ISERROR(F726/E726),0,F726/E726*100)</f>
        <v>0</v>
      </c>
      <c r="K726" s="30">
        <f>IF(ISERROR(F726/D726),0,F726/D726*100)</f>
        <v>0</v>
      </c>
    </row>
    <row r="727" spans="1:11">
      <c r="A727" s="34" t="s">
        <v>44</v>
      </c>
      <c r="B727" s="28" t="s">
        <v>45</v>
      </c>
      <c r="C727" s="29">
        <v>918072</v>
      </c>
      <c r="D727" s="29">
        <v>2500000</v>
      </c>
      <c r="E727" s="29">
        <v>2500000</v>
      </c>
      <c r="F727" s="29">
        <v>2499339</v>
      </c>
      <c r="G727" s="29">
        <f>F727-C727</f>
        <v>1581267</v>
      </c>
      <c r="H727" s="29">
        <f>E727-F727</f>
        <v>661</v>
      </c>
      <c r="I727" s="30">
        <f>IF(ISERROR(F727/C727),0,F727/C727*100-100)</f>
        <v>172.23779834261364</v>
      </c>
      <c r="J727" s="30">
        <f>IF(ISERROR(F727/E727),0,F727/E727*100)</f>
        <v>99.973559999999992</v>
      </c>
      <c r="K727" s="30">
        <f>IF(ISERROR(F727/D727),0,F727/D727*100)</f>
        <v>99.973559999999992</v>
      </c>
    </row>
    <row r="728" spans="1:11">
      <c r="A728" s="35" t="s">
        <v>46</v>
      </c>
      <c r="B728" s="28" t="s">
        <v>47</v>
      </c>
      <c r="C728" s="29">
        <v>918072</v>
      </c>
      <c r="D728" s="29">
        <v>2500000</v>
      </c>
      <c r="E728" s="29">
        <v>2500000</v>
      </c>
      <c r="F728" s="29">
        <v>2499339</v>
      </c>
      <c r="G728" s="29">
        <f>F728-C728</f>
        <v>1581267</v>
      </c>
      <c r="H728" s="29">
        <f>E728-F728</f>
        <v>661</v>
      </c>
      <c r="I728" s="30">
        <f>IF(ISERROR(F728/C728),0,F728/C728*100-100)</f>
        <v>172.23779834261364</v>
      </c>
      <c r="J728" s="30">
        <f>IF(ISERROR(F728/E728),0,F728/E728*100)</f>
        <v>99.973559999999992</v>
      </c>
      <c r="K728" s="30">
        <f>IF(ISERROR(F728/D728),0,F728/D728*100)</f>
        <v>99.973559999999992</v>
      </c>
    </row>
    <row r="729" spans="1:11">
      <c r="A729" s="33" t="s">
        <v>58</v>
      </c>
      <c r="B729" s="28" t="s">
        <v>59</v>
      </c>
      <c r="C729" s="29">
        <v>0</v>
      </c>
      <c r="D729" s="29">
        <v>20250</v>
      </c>
      <c r="E729" s="29">
        <v>0</v>
      </c>
      <c r="F729" s="29">
        <v>19095.22</v>
      </c>
      <c r="G729" s="29">
        <f>F729-C729</f>
        <v>19095.22</v>
      </c>
      <c r="H729" s="29">
        <f>E729-F729</f>
        <v>-19095.22</v>
      </c>
      <c r="I729" s="30">
        <f>IF(ISERROR(F729/C729),0,F729/C729*100-100)</f>
        <v>0</v>
      </c>
      <c r="J729" s="30">
        <f>IF(ISERROR(F729/E729),0,F729/E729*100)</f>
        <v>0</v>
      </c>
      <c r="K729" s="30">
        <f>IF(ISERROR(F729/D729),0,F729/D729*100)</f>
        <v>94.297382716049398</v>
      </c>
    </row>
    <row r="730" spans="1:11">
      <c r="A730" s="34" t="s">
        <v>60</v>
      </c>
      <c r="B730" s="28" t="s">
        <v>61</v>
      </c>
      <c r="C730" s="29">
        <v>0</v>
      </c>
      <c r="D730" s="29">
        <v>20250</v>
      </c>
      <c r="E730" s="29">
        <v>0</v>
      </c>
      <c r="F730" s="29">
        <v>19095.22</v>
      </c>
      <c r="G730" s="29">
        <f>F730-C730</f>
        <v>19095.22</v>
      </c>
      <c r="H730" s="29">
        <f>E730-F730</f>
        <v>-19095.22</v>
      </c>
      <c r="I730" s="30">
        <f>IF(ISERROR(F730/C730),0,F730/C730*100-100)</f>
        <v>0</v>
      </c>
      <c r="J730" s="30">
        <f>IF(ISERROR(F730/E730),0,F730/E730*100)</f>
        <v>0</v>
      </c>
      <c r="K730" s="30">
        <f>IF(ISERROR(F730/D730),0,F730/D730*100)</f>
        <v>94.297382716049398</v>
      </c>
    </row>
    <row r="731" spans="1:11" s="42" customFormat="1" ht="25.5">
      <c r="A731" s="43" t="s">
        <v>167</v>
      </c>
      <c r="B731" s="39" t="s">
        <v>973</v>
      </c>
      <c r="C731" s="40"/>
      <c r="D731" s="40"/>
      <c r="E731" s="40"/>
      <c r="F731" s="40"/>
      <c r="G731" s="40"/>
      <c r="H731" s="40"/>
      <c r="I731" s="41"/>
      <c r="J731" s="41"/>
      <c r="K731" s="41"/>
    </row>
    <row r="732" spans="1:11">
      <c r="A732" s="27" t="s">
        <v>26</v>
      </c>
      <c r="B732" s="28" t="s">
        <v>27</v>
      </c>
      <c r="C732" s="29">
        <v>2358675.9700000002</v>
      </c>
      <c r="D732" s="29">
        <v>5631320</v>
      </c>
      <c r="E732" s="29">
        <v>2648726</v>
      </c>
      <c r="F732" s="29">
        <v>5372938.4800000004</v>
      </c>
      <c r="G732" s="29">
        <f>F732-C732</f>
        <v>3014262.5100000002</v>
      </c>
      <c r="H732" s="29">
        <f>E732-F732</f>
        <v>-2724212.4800000004</v>
      </c>
      <c r="I732" s="30">
        <f>IF(ISERROR(F732/C732),0,F732/C732*100-100)</f>
        <v>127.79468432028841</v>
      </c>
      <c r="J732" s="30">
        <f>IF(ISERROR(F732/E732),0,F732/E732*100)</f>
        <v>202.84991652590719</v>
      </c>
      <c r="K732" s="30">
        <f>IF(ISERROR(F732/D732),0,F732/D732*100)</f>
        <v>95.411705958816057</v>
      </c>
    </row>
    <row r="733" spans="1:11">
      <c r="A733" s="33" t="s">
        <v>28</v>
      </c>
      <c r="B733" s="28" t="s">
        <v>29</v>
      </c>
      <c r="C733" s="29">
        <v>2358675.9700000002</v>
      </c>
      <c r="D733" s="29">
        <v>5631320</v>
      </c>
      <c r="E733" s="29">
        <v>2648726</v>
      </c>
      <c r="F733" s="29">
        <v>5372938.4800000004</v>
      </c>
      <c r="G733" s="29">
        <f>F733-C733</f>
        <v>3014262.5100000002</v>
      </c>
      <c r="H733" s="29">
        <f>E733-F733</f>
        <v>-2724212.4800000004</v>
      </c>
      <c r="I733" s="30">
        <f>IF(ISERROR(F733/C733),0,F733/C733*100-100)</f>
        <v>127.79468432028841</v>
      </c>
      <c r="J733" s="30">
        <f>IF(ISERROR(F733/E733),0,F733/E733*100)</f>
        <v>202.84991652590719</v>
      </c>
      <c r="K733" s="30">
        <f>IF(ISERROR(F733/D733),0,F733/D733*100)</f>
        <v>95.411705958816057</v>
      </c>
    </row>
    <row r="734" spans="1:11">
      <c r="A734" s="34" t="s">
        <v>30</v>
      </c>
      <c r="B734" s="28" t="s">
        <v>31</v>
      </c>
      <c r="C734" s="29">
        <v>2358675.9700000002</v>
      </c>
      <c r="D734" s="29">
        <v>5631320</v>
      </c>
      <c r="E734" s="29">
        <v>2648726</v>
      </c>
      <c r="F734" s="29">
        <v>5372938.4800000004</v>
      </c>
      <c r="G734" s="29">
        <f>F734-C734</f>
        <v>3014262.5100000002</v>
      </c>
      <c r="H734" s="29">
        <f>E734-F734</f>
        <v>-2724212.4800000004</v>
      </c>
      <c r="I734" s="30">
        <f>IF(ISERROR(F734/C734),0,F734/C734*100-100)</f>
        <v>127.79468432028841</v>
      </c>
      <c r="J734" s="30">
        <f>IF(ISERROR(F734/E734),0,F734/E734*100)</f>
        <v>202.84991652590719</v>
      </c>
      <c r="K734" s="30">
        <f>IF(ISERROR(F734/D734),0,F734/D734*100)</f>
        <v>95.411705958816057</v>
      </c>
    </row>
    <row r="735" spans="1:11">
      <c r="A735" s="27" t="s">
        <v>32</v>
      </c>
      <c r="B735" s="28" t="s">
        <v>33</v>
      </c>
      <c r="C735" s="29">
        <v>2358675.9700000002</v>
      </c>
      <c r="D735" s="29">
        <v>5631320</v>
      </c>
      <c r="E735" s="29">
        <v>2648726</v>
      </c>
      <c r="F735" s="29">
        <v>5372938.4800000004</v>
      </c>
      <c r="G735" s="29">
        <f>F735-C735</f>
        <v>3014262.5100000002</v>
      </c>
      <c r="H735" s="29">
        <f>E735-F735</f>
        <v>-2724212.4800000004</v>
      </c>
      <c r="I735" s="30">
        <f>IF(ISERROR(F735/C735),0,F735/C735*100-100)</f>
        <v>127.79468432028841</v>
      </c>
      <c r="J735" s="30">
        <f>IF(ISERROR(F735/E735),0,F735/E735*100)</f>
        <v>202.84991652590719</v>
      </c>
      <c r="K735" s="30">
        <f>IF(ISERROR(F735/D735),0,F735/D735*100)</f>
        <v>95.411705958816057</v>
      </c>
    </row>
    <row r="736" spans="1:11">
      <c r="A736" s="33" t="s">
        <v>34</v>
      </c>
      <c r="B736" s="28" t="s">
        <v>35</v>
      </c>
      <c r="C736" s="29">
        <v>2358675.9700000002</v>
      </c>
      <c r="D736" s="29">
        <v>5611070</v>
      </c>
      <c r="E736" s="29">
        <v>2648726</v>
      </c>
      <c r="F736" s="29">
        <v>5353843.26</v>
      </c>
      <c r="G736" s="29">
        <f>F736-C736</f>
        <v>2995167.2899999996</v>
      </c>
      <c r="H736" s="29">
        <f>E736-F736</f>
        <v>-2705117.26</v>
      </c>
      <c r="I736" s="30">
        <f>IF(ISERROR(F736/C736),0,F736/C736*100-100)</f>
        <v>126.98511063391211</v>
      </c>
      <c r="J736" s="30">
        <f>IF(ISERROR(F736/E736),0,F736/E736*100)</f>
        <v>202.1289956001489</v>
      </c>
      <c r="K736" s="30">
        <f>IF(ISERROR(F736/D736),0,F736/D736*100)</f>
        <v>95.415727481567686</v>
      </c>
    </row>
    <row r="737" spans="1:11">
      <c r="A737" s="34" t="s">
        <v>36</v>
      </c>
      <c r="B737" s="28" t="s">
        <v>37</v>
      </c>
      <c r="C737" s="29">
        <v>1440603.97</v>
      </c>
      <c r="D737" s="29">
        <v>3111070</v>
      </c>
      <c r="E737" s="29">
        <v>148726</v>
      </c>
      <c r="F737" s="29">
        <v>2854504.26</v>
      </c>
      <c r="G737" s="29">
        <f>F737-C737</f>
        <v>1413900.2899999998</v>
      </c>
      <c r="H737" s="29">
        <f>E737-F737</f>
        <v>-2705778.26</v>
      </c>
      <c r="I737" s="30">
        <f>IF(ISERROR(F737/C737),0,F737/C737*100-100)</f>
        <v>98.146355240156652</v>
      </c>
      <c r="J737" s="30">
        <f>IF(ISERROR(F737/E737),0,F737/E737*100)</f>
        <v>1919.3041297419413</v>
      </c>
      <c r="K737" s="30">
        <f>IF(ISERROR(F737/D737),0,F737/D737*100)</f>
        <v>91.753135094999465</v>
      </c>
    </row>
    <row r="738" spans="1:11">
      <c r="A738" s="35" t="s">
        <v>38</v>
      </c>
      <c r="B738" s="28" t="s">
        <v>39</v>
      </c>
      <c r="C738" s="29">
        <v>603359.94999999995</v>
      </c>
      <c r="D738" s="29">
        <v>704280</v>
      </c>
      <c r="E738" s="29">
        <v>132976</v>
      </c>
      <c r="F738" s="29">
        <v>615161.39</v>
      </c>
      <c r="G738" s="29">
        <f>F738-C738</f>
        <v>11801.440000000061</v>
      </c>
      <c r="H738" s="29">
        <f>E738-F738</f>
        <v>-482185.39</v>
      </c>
      <c r="I738" s="30">
        <f>IF(ISERROR(F738/C738),0,F738/C738*100-100)</f>
        <v>1.9559534901181479</v>
      </c>
      <c r="J738" s="30">
        <f>IF(ISERROR(F738/E738),0,F738/E738*100)</f>
        <v>462.61083954999395</v>
      </c>
      <c r="K738" s="30">
        <f>IF(ISERROR(F738/D738),0,F738/D738*100)</f>
        <v>87.346139319588801</v>
      </c>
    </row>
    <row r="739" spans="1:11">
      <c r="A739" s="35" t="s">
        <v>40</v>
      </c>
      <c r="B739" s="28" t="s">
        <v>41</v>
      </c>
      <c r="C739" s="29">
        <v>837244.02</v>
      </c>
      <c r="D739" s="29">
        <v>2406790</v>
      </c>
      <c r="E739" s="29">
        <v>15750</v>
      </c>
      <c r="F739" s="29">
        <v>2239342.87</v>
      </c>
      <c r="G739" s="29">
        <f>F739-C739</f>
        <v>1402098.85</v>
      </c>
      <c r="H739" s="29">
        <f>E739-F739</f>
        <v>-2223592.87</v>
      </c>
      <c r="I739" s="30">
        <f>IF(ISERROR(F739/C739),0,F739/C739*100-100)</f>
        <v>167.46597365962674</v>
      </c>
      <c r="J739" s="30">
        <f>IF(ISERROR(F739/E739),0,F739/E739*100)</f>
        <v>14218.049968253967</v>
      </c>
      <c r="K739" s="30">
        <f>IF(ISERROR(F739/D739),0,F739/D739*100)</f>
        <v>93.042719555923043</v>
      </c>
    </row>
    <row r="740" spans="1:11">
      <c r="A740" s="36" t="s">
        <v>42</v>
      </c>
      <c r="B740" s="28" t="s">
        <v>43</v>
      </c>
      <c r="C740" s="29">
        <v>541168.14</v>
      </c>
      <c r="D740" s="29">
        <v>0</v>
      </c>
      <c r="E740" s="29">
        <v>0</v>
      </c>
      <c r="F740" s="29">
        <v>1529358.98</v>
      </c>
      <c r="G740" s="29">
        <f>F740-C740</f>
        <v>988190.84</v>
      </c>
      <c r="H740" s="29">
        <f>E740-F740</f>
        <v>-1529358.98</v>
      </c>
      <c r="I740" s="30">
        <f>IF(ISERROR(F740/C740),0,F740/C740*100-100)</f>
        <v>182.60329220415673</v>
      </c>
      <c r="J740" s="30">
        <f>IF(ISERROR(F740/E740),0,F740/E740*100)</f>
        <v>0</v>
      </c>
      <c r="K740" s="30">
        <f>IF(ISERROR(F740/D740),0,F740/D740*100)</f>
        <v>0</v>
      </c>
    </row>
    <row r="741" spans="1:11">
      <c r="A741" s="34" t="s">
        <v>44</v>
      </c>
      <c r="B741" s="28" t="s">
        <v>45</v>
      </c>
      <c r="C741" s="29">
        <v>918072</v>
      </c>
      <c r="D741" s="29">
        <v>2500000</v>
      </c>
      <c r="E741" s="29">
        <v>2500000</v>
      </c>
      <c r="F741" s="29">
        <v>2499339</v>
      </c>
      <c r="G741" s="29">
        <f>F741-C741</f>
        <v>1581267</v>
      </c>
      <c r="H741" s="29">
        <f>E741-F741</f>
        <v>661</v>
      </c>
      <c r="I741" s="30">
        <f>IF(ISERROR(F741/C741),0,F741/C741*100-100)</f>
        <v>172.23779834261364</v>
      </c>
      <c r="J741" s="30">
        <f>IF(ISERROR(F741/E741),0,F741/E741*100)</f>
        <v>99.973559999999992</v>
      </c>
      <c r="K741" s="30">
        <f>IF(ISERROR(F741/D741),0,F741/D741*100)</f>
        <v>99.973559999999992</v>
      </c>
    </row>
    <row r="742" spans="1:11">
      <c r="A742" s="35" t="s">
        <v>46</v>
      </c>
      <c r="B742" s="28" t="s">
        <v>47</v>
      </c>
      <c r="C742" s="29">
        <v>918072</v>
      </c>
      <c r="D742" s="29">
        <v>2500000</v>
      </c>
      <c r="E742" s="29">
        <v>2500000</v>
      </c>
      <c r="F742" s="29">
        <v>2499339</v>
      </c>
      <c r="G742" s="29">
        <f>F742-C742</f>
        <v>1581267</v>
      </c>
      <c r="H742" s="29">
        <f>E742-F742</f>
        <v>661</v>
      </c>
      <c r="I742" s="30">
        <f>IF(ISERROR(F742/C742),0,F742/C742*100-100)</f>
        <v>172.23779834261364</v>
      </c>
      <c r="J742" s="30">
        <f>IF(ISERROR(F742/E742),0,F742/E742*100)</f>
        <v>99.973559999999992</v>
      </c>
      <c r="K742" s="30">
        <f>IF(ISERROR(F742/D742),0,F742/D742*100)</f>
        <v>99.973559999999992</v>
      </c>
    </row>
    <row r="743" spans="1:11">
      <c r="A743" s="33" t="s">
        <v>58</v>
      </c>
      <c r="B743" s="28" t="s">
        <v>59</v>
      </c>
      <c r="C743" s="29">
        <v>0</v>
      </c>
      <c r="D743" s="29">
        <v>20250</v>
      </c>
      <c r="E743" s="29">
        <v>0</v>
      </c>
      <c r="F743" s="29">
        <v>19095.22</v>
      </c>
      <c r="G743" s="29">
        <f>F743-C743</f>
        <v>19095.22</v>
      </c>
      <c r="H743" s="29">
        <f>E743-F743</f>
        <v>-19095.22</v>
      </c>
      <c r="I743" s="30">
        <f>IF(ISERROR(F743/C743),0,F743/C743*100-100)</f>
        <v>0</v>
      </c>
      <c r="J743" s="30">
        <f>IF(ISERROR(F743/E743),0,F743/E743*100)</f>
        <v>0</v>
      </c>
      <c r="K743" s="30">
        <f>IF(ISERROR(F743/D743),0,F743/D743*100)</f>
        <v>94.297382716049398</v>
      </c>
    </row>
    <row r="744" spans="1:11">
      <c r="A744" s="34" t="s">
        <v>60</v>
      </c>
      <c r="B744" s="28" t="s">
        <v>61</v>
      </c>
      <c r="C744" s="29">
        <v>0</v>
      </c>
      <c r="D744" s="29">
        <v>20250</v>
      </c>
      <c r="E744" s="29">
        <v>0</v>
      </c>
      <c r="F744" s="29">
        <v>19095.22</v>
      </c>
      <c r="G744" s="29">
        <f>F744-C744</f>
        <v>19095.22</v>
      </c>
      <c r="H744" s="29">
        <f>E744-F744</f>
        <v>-19095.22</v>
      </c>
      <c r="I744" s="30">
        <f>IF(ISERROR(F744/C744),0,F744/C744*100-100)</f>
        <v>0</v>
      </c>
      <c r="J744" s="30">
        <f>IF(ISERROR(F744/E744),0,F744/E744*100)</f>
        <v>0</v>
      </c>
      <c r="K744" s="30">
        <f>IF(ISERROR(F744/D744),0,F744/D744*100)</f>
        <v>94.297382716049398</v>
      </c>
    </row>
    <row r="745" spans="1:11" s="42" customFormat="1" ht="25.5">
      <c r="A745" s="38" t="s">
        <v>172</v>
      </c>
      <c r="B745" s="39" t="s">
        <v>173</v>
      </c>
      <c r="C745" s="40"/>
      <c r="D745" s="40"/>
      <c r="E745" s="40"/>
      <c r="F745" s="40"/>
      <c r="G745" s="40"/>
      <c r="H745" s="40"/>
      <c r="I745" s="41"/>
      <c r="J745" s="41"/>
      <c r="K745" s="41"/>
    </row>
    <row r="746" spans="1:11">
      <c r="A746" s="27" t="s">
        <v>26</v>
      </c>
      <c r="B746" s="28" t="s">
        <v>27</v>
      </c>
      <c r="C746" s="29">
        <v>4200</v>
      </c>
      <c r="D746" s="29">
        <v>4715</v>
      </c>
      <c r="E746" s="29">
        <v>0</v>
      </c>
      <c r="F746" s="29">
        <v>4715</v>
      </c>
      <c r="G746" s="29">
        <f>F746-C746</f>
        <v>515</v>
      </c>
      <c r="H746" s="29">
        <f>E746-F746</f>
        <v>-4715</v>
      </c>
      <c r="I746" s="30">
        <f>IF(ISERROR(F746/C746),0,F746/C746*100-100)</f>
        <v>12.261904761904759</v>
      </c>
      <c r="J746" s="30">
        <f>IF(ISERROR(F746/E746),0,F746/E746*100)</f>
        <v>0</v>
      </c>
      <c r="K746" s="30">
        <f>IF(ISERROR(F746/D746),0,F746/D746*100)</f>
        <v>100</v>
      </c>
    </row>
    <row r="747" spans="1:11">
      <c r="A747" s="33" t="s">
        <v>71</v>
      </c>
      <c r="B747" s="28" t="s">
        <v>72</v>
      </c>
      <c r="C747" s="29">
        <v>4200</v>
      </c>
      <c r="D747" s="29">
        <v>4715</v>
      </c>
      <c r="E747" s="29">
        <v>0</v>
      </c>
      <c r="F747" s="29">
        <v>4715</v>
      </c>
      <c r="G747" s="29">
        <f>F747-C747</f>
        <v>515</v>
      </c>
      <c r="H747" s="29">
        <f>E747-F747</f>
        <v>-4715</v>
      </c>
      <c r="I747" s="30">
        <f>IF(ISERROR(F747/C747),0,F747/C747*100-100)</f>
        <v>12.261904761904759</v>
      </c>
      <c r="J747" s="30">
        <f>IF(ISERROR(F747/E747),0,F747/E747*100)</f>
        <v>0</v>
      </c>
      <c r="K747" s="30">
        <f>IF(ISERROR(F747/D747),0,F747/D747*100)</f>
        <v>100</v>
      </c>
    </row>
    <row r="748" spans="1:11">
      <c r="A748" s="34" t="s">
        <v>73</v>
      </c>
      <c r="B748" s="28" t="s">
        <v>74</v>
      </c>
      <c r="C748" s="29">
        <v>4200</v>
      </c>
      <c r="D748" s="29">
        <v>4715</v>
      </c>
      <c r="E748" s="29">
        <v>0</v>
      </c>
      <c r="F748" s="29">
        <v>4715</v>
      </c>
      <c r="G748" s="29">
        <f>F748-C748</f>
        <v>515</v>
      </c>
      <c r="H748" s="29">
        <f>E748-F748</f>
        <v>-4715</v>
      </c>
      <c r="I748" s="30">
        <f>IF(ISERROR(F748/C748),0,F748/C748*100-100)</f>
        <v>12.261904761904759</v>
      </c>
      <c r="J748" s="30">
        <f>IF(ISERROR(F748/E748),0,F748/E748*100)</f>
        <v>0</v>
      </c>
      <c r="K748" s="30">
        <f>IF(ISERROR(F748/D748),0,F748/D748*100)</f>
        <v>100</v>
      </c>
    </row>
    <row r="749" spans="1:11">
      <c r="A749" s="35" t="s">
        <v>75</v>
      </c>
      <c r="B749" s="28" t="s">
        <v>76</v>
      </c>
      <c r="C749" s="29">
        <v>4200</v>
      </c>
      <c r="D749" s="29">
        <v>4715</v>
      </c>
      <c r="E749" s="29">
        <v>0</v>
      </c>
      <c r="F749" s="29">
        <v>4715</v>
      </c>
      <c r="G749" s="29">
        <f>F749-C749</f>
        <v>515</v>
      </c>
      <c r="H749" s="29">
        <f>E749-F749</f>
        <v>-4715</v>
      </c>
      <c r="I749" s="30">
        <f>IF(ISERROR(F749/C749),0,F749/C749*100-100)</f>
        <v>12.261904761904759</v>
      </c>
      <c r="J749" s="30">
        <f>IF(ISERROR(F749/E749),0,F749/E749*100)</f>
        <v>0</v>
      </c>
      <c r="K749" s="30">
        <f>IF(ISERROR(F749/D749),0,F749/D749*100)</f>
        <v>100</v>
      </c>
    </row>
    <row r="750" spans="1:11" ht="25.5">
      <c r="A750" s="36" t="s">
        <v>77</v>
      </c>
      <c r="B750" s="28" t="s">
        <v>78</v>
      </c>
      <c r="C750" s="29">
        <v>4200</v>
      </c>
      <c r="D750" s="29">
        <v>4715</v>
      </c>
      <c r="E750" s="29">
        <v>0</v>
      </c>
      <c r="F750" s="29">
        <v>4715</v>
      </c>
      <c r="G750" s="29">
        <f>F750-C750</f>
        <v>515</v>
      </c>
      <c r="H750" s="29">
        <f>E750-F750</f>
        <v>-4715</v>
      </c>
      <c r="I750" s="30">
        <f>IF(ISERROR(F750/C750),0,F750/C750*100-100)</f>
        <v>12.261904761904759</v>
      </c>
      <c r="J750" s="30">
        <f>IF(ISERROR(F750/E750),0,F750/E750*100)</f>
        <v>0</v>
      </c>
      <c r="K750" s="30">
        <f>IF(ISERROR(F750/D750),0,F750/D750*100)</f>
        <v>100</v>
      </c>
    </row>
    <row r="751" spans="1:11" ht="25.5">
      <c r="A751" s="37" t="s">
        <v>79</v>
      </c>
      <c r="B751" s="28" t="s">
        <v>80</v>
      </c>
      <c r="C751" s="29">
        <v>4200</v>
      </c>
      <c r="D751" s="29">
        <v>4715</v>
      </c>
      <c r="E751" s="29">
        <v>0</v>
      </c>
      <c r="F751" s="29">
        <v>4715</v>
      </c>
      <c r="G751" s="29">
        <f>F751-C751</f>
        <v>515</v>
      </c>
      <c r="H751" s="29">
        <f>E751-F751</f>
        <v>-4715</v>
      </c>
      <c r="I751" s="30">
        <f>IF(ISERROR(F751/C751),0,F751/C751*100-100)</f>
        <v>12.261904761904759</v>
      </c>
      <c r="J751" s="30">
        <f>IF(ISERROR(F751/E751),0,F751/E751*100)</f>
        <v>0</v>
      </c>
      <c r="K751" s="30">
        <f>IF(ISERROR(F751/D751),0,F751/D751*100)</f>
        <v>100</v>
      </c>
    </row>
    <row r="752" spans="1:11">
      <c r="A752" s="27" t="s">
        <v>32</v>
      </c>
      <c r="B752" s="28" t="s">
        <v>33</v>
      </c>
      <c r="C752" s="29">
        <v>4200</v>
      </c>
      <c r="D752" s="29">
        <v>4715</v>
      </c>
      <c r="E752" s="29">
        <v>0</v>
      </c>
      <c r="F752" s="29">
        <v>4715</v>
      </c>
      <c r="G752" s="29">
        <f>F752-C752</f>
        <v>515</v>
      </c>
      <c r="H752" s="29">
        <f>E752-F752</f>
        <v>-4715</v>
      </c>
      <c r="I752" s="30">
        <f>IF(ISERROR(F752/C752),0,F752/C752*100-100)</f>
        <v>12.261904761904759</v>
      </c>
      <c r="J752" s="30">
        <f>IF(ISERROR(F752/E752),0,F752/E752*100)</f>
        <v>0</v>
      </c>
      <c r="K752" s="30">
        <f>IF(ISERROR(F752/D752),0,F752/D752*100)</f>
        <v>100</v>
      </c>
    </row>
    <row r="753" spans="1:11">
      <c r="A753" s="33" t="s">
        <v>34</v>
      </c>
      <c r="B753" s="28" t="s">
        <v>35</v>
      </c>
      <c r="C753" s="29">
        <v>4200</v>
      </c>
      <c r="D753" s="29">
        <v>4715</v>
      </c>
      <c r="E753" s="29">
        <v>0</v>
      </c>
      <c r="F753" s="29">
        <v>4715</v>
      </c>
      <c r="G753" s="29">
        <f>F753-C753</f>
        <v>515</v>
      </c>
      <c r="H753" s="29">
        <f>E753-F753</f>
        <v>-4715</v>
      </c>
      <c r="I753" s="30">
        <f>IF(ISERROR(F753/C753),0,F753/C753*100-100)</f>
        <v>12.261904761904759</v>
      </c>
      <c r="J753" s="30">
        <f>IF(ISERROR(F753/E753),0,F753/E753*100)</f>
        <v>0</v>
      </c>
      <c r="K753" s="30">
        <f>IF(ISERROR(F753/D753),0,F753/D753*100)</f>
        <v>100</v>
      </c>
    </row>
    <row r="754" spans="1:11">
      <c r="A754" s="34" t="s">
        <v>36</v>
      </c>
      <c r="B754" s="28" t="s">
        <v>37</v>
      </c>
      <c r="C754" s="29">
        <v>4200</v>
      </c>
      <c r="D754" s="29">
        <v>4715</v>
      </c>
      <c r="E754" s="29">
        <v>0</v>
      </c>
      <c r="F754" s="29">
        <v>4715</v>
      </c>
      <c r="G754" s="29">
        <f>F754-C754</f>
        <v>515</v>
      </c>
      <c r="H754" s="29">
        <f>E754-F754</f>
        <v>-4715</v>
      </c>
      <c r="I754" s="30">
        <f>IF(ISERROR(F754/C754),0,F754/C754*100-100)</f>
        <v>12.261904761904759</v>
      </c>
      <c r="J754" s="30">
        <f>IF(ISERROR(F754/E754),0,F754/E754*100)</f>
        <v>0</v>
      </c>
      <c r="K754" s="30">
        <f>IF(ISERROR(F754/D754),0,F754/D754*100)</f>
        <v>100</v>
      </c>
    </row>
    <row r="755" spans="1:11">
      <c r="A755" s="35" t="s">
        <v>38</v>
      </c>
      <c r="B755" s="28" t="s">
        <v>39</v>
      </c>
      <c r="C755" s="29">
        <v>4200</v>
      </c>
      <c r="D755" s="29">
        <v>4715</v>
      </c>
      <c r="E755" s="29">
        <v>0</v>
      </c>
      <c r="F755" s="29">
        <v>4715</v>
      </c>
      <c r="G755" s="29">
        <f>F755-C755</f>
        <v>515</v>
      </c>
      <c r="H755" s="29">
        <f>E755-F755</f>
        <v>-4715</v>
      </c>
      <c r="I755" s="30">
        <f>IF(ISERROR(F755/C755),0,F755/C755*100-100)</f>
        <v>12.261904761904759</v>
      </c>
      <c r="J755" s="30">
        <f>IF(ISERROR(F755/E755),0,F755/E755*100)</f>
        <v>0</v>
      </c>
      <c r="K755" s="30">
        <f>IF(ISERROR(F755/D755),0,F755/D755*100)</f>
        <v>100</v>
      </c>
    </row>
    <row r="756" spans="1:11" s="42" customFormat="1">
      <c r="A756" s="43" t="s">
        <v>174</v>
      </c>
      <c r="B756" s="39" t="s">
        <v>175</v>
      </c>
      <c r="C756" s="40"/>
      <c r="D756" s="40"/>
      <c r="E756" s="40"/>
      <c r="F756" s="40"/>
      <c r="G756" s="40"/>
      <c r="H756" s="40"/>
      <c r="I756" s="41"/>
      <c r="J756" s="41"/>
      <c r="K756" s="41"/>
    </row>
    <row r="757" spans="1:11">
      <c r="A757" s="27" t="s">
        <v>26</v>
      </c>
      <c r="B757" s="28" t="s">
        <v>27</v>
      </c>
      <c r="C757" s="29">
        <v>4200</v>
      </c>
      <c r="D757" s="29">
        <v>4715</v>
      </c>
      <c r="E757" s="29">
        <v>0</v>
      </c>
      <c r="F757" s="29">
        <v>4715</v>
      </c>
      <c r="G757" s="29">
        <f>F757-C757</f>
        <v>515</v>
      </c>
      <c r="H757" s="29">
        <f>E757-F757</f>
        <v>-4715</v>
      </c>
      <c r="I757" s="30">
        <f>IF(ISERROR(F757/C757),0,F757/C757*100-100)</f>
        <v>12.261904761904759</v>
      </c>
      <c r="J757" s="30">
        <f>IF(ISERROR(F757/E757),0,F757/E757*100)</f>
        <v>0</v>
      </c>
      <c r="K757" s="30">
        <f>IF(ISERROR(F757/D757),0,F757/D757*100)</f>
        <v>100</v>
      </c>
    </row>
    <row r="758" spans="1:11">
      <c r="A758" s="33" t="s">
        <v>71</v>
      </c>
      <c r="B758" s="28" t="s">
        <v>72</v>
      </c>
      <c r="C758" s="29">
        <v>4200</v>
      </c>
      <c r="D758" s="29">
        <v>4715</v>
      </c>
      <c r="E758" s="29">
        <v>0</v>
      </c>
      <c r="F758" s="29">
        <v>4715</v>
      </c>
      <c r="G758" s="29">
        <f>F758-C758</f>
        <v>515</v>
      </c>
      <c r="H758" s="29">
        <f>E758-F758</f>
        <v>-4715</v>
      </c>
      <c r="I758" s="30">
        <f>IF(ISERROR(F758/C758),0,F758/C758*100-100)</f>
        <v>12.261904761904759</v>
      </c>
      <c r="J758" s="30">
        <f>IF(ISERROR(F758/E758),0,F758/E758*100)</f>
        <v>0</v>
      </c>
      <c r="K758" s="30">
        <f>IF(ISERROR(F758/D758),0,F758/D758*100)</f>
        <v>100</v>
      </c>
    </row>
    <row r="759" spans="1:11">
      <c r="A759" s="34" t="s">
        <v>73</v>
      </c>
      <c r="B759" s="28" t="s">
        <v>74</v>
      </c>
      <c r="C759" s="29">
        <v>4200</v>
      </c>
      <c r="D759" s="29">
        <v>4715</v>
      </c>
      <c r="E759" s="29">
        <v>0</v>
      </c>
      <c r="F759" s="29">
        <v>4715</v>
      </c>
      <c r="G759" s="29">
        <f>F759-C759</f>
        <v>515</v>
      </c>
      <c r="H759" s="29">
        <f>E759-F759</f>
        <v>-4715</v>
      </c>
      <c r="I759" s="30">
        <f>IF(ISERROR(F759/C759),0,F759/C759*100-100)</f>
        <v>12.261904761904759</v>
      </c>
      <c r="J759" s="30">
        <f>IF(ISERROR(F759/E759),0,F759/E759*100)</f>
        <v>0</v>
      </c>
      <c r="K759" s="30">
        <f>IF(ISERROR(F759/D759),0,F759/D759*100)</f>
        <v>100</v>
      </c>
    </row>
    <row r="760" spans="1:11">
      <c r="A760" s="35" t="s">
        <v>75</v>
      </c>
      <c r="B760" s="28" t="s">
        <v>76</v>
      </c>
      <c r="C760" s="29">
        <v>4200</v>
      </c>
      <c r="D760" s="29">
        <v>4715</v>
      </c>
      <c r="E760" s="29">
        <v>0</v>
      </c>
      <c r="F760" s="29">
        <v>4715</v>
      </c>
      <c r="G760" s="29">
        <f>F760-C760</f>
        <v>515</v>
      </c>
      <c r="H760" s="29">
        <f>E760-F760</f>
        <v>-4715</v>
      </c>
      <c r="I760" s="30">
        <f>IF(ISERROR(F760/C760),0,F760/C760*100-100)</f>
        <v>12.261904761904759</v>
      </c>
      <c r="J760" s="30">
        <f>IF(ISERROR(F760/E760),0,F760/E760*100)</f>
        <v>0</v>
      </c>
      <c r="K760" s="30">
        <f>IF(ISERROR(F760/D760),0,F760/D760*100)</f>
        <v>100</v>
      </c>
    </row>
    <row r="761" spans="1:11" ht="25.5">
      <c r="A761" s="36" t="s">
        <v>77</v>
      </c>
      <c r="B761" s="28" t="s">
        <v>78</v>
      </c>
      <c r="C761" s="29">
        <v>4200</v>
      </c>
      <c r="D761" s="29">
        <v>4715</v>
      </c>
      <c r="E761" s="29">
        <v>0</v>
      </c>
      <c r="F761" s="29">
        <v>4715</v>
      </c>
      <c r="G761" s="29">
        <f>F761-C761</f>
        <v>515</v>
      </c>
      <c r="H761" s="29">
        <f>E761-F761</f>
        <v>-4715</v>
      </c>
      <c r="I761" s="30">
        <f>IF(ISERROR(F761/C761),0,F761/C761*100-100)</f>
        <v>12.261904761904759</v>
      </c>
      <c r="J761" s="30">
        <f>IF(ISERROR(F761/E761),0,F761/E761*100)</f>
        <v>0</v>
      </c>
      <c r="K761" s="30">
        <f>IF(ISERROR(F761/D761),0,F761/D761*100)</f>
        <v>100</v>
      </c>
    </row>
    <row r="762" spans="1:11" ht="25.5">
      <c r="A762" s="37" t="s">
        <v>79</v>
      </c>
      <c r="B762" s="28" t="s">
        <v>80</v>
      </c>
      <c r="C762" s="29">
        <v>4200</v>
      </c>
      <c r="D762" s="29">
        <v>4715</v>
      </c>
      <c r="E762" s="29">
        <v>0</v>
      </c>
      <c r="F762" s="29">
        <v>4715</v>
      </c>
      <c r="G762" s="29">
        <f>F762-C762</f>
        <v>515</v>
      </c>
      <c r="H762" s="29">
        <f>E762-F762</f>
        <v>-4715</v>
      </c>
      <c r="I762" s="30">
        <f>IF(ISERROR(F762/C762),0,F762/C762*100-100)</f>
        <v>12.261904761904759</v>
      </c>
      <c r="J762" s="30">
        <f>IF(ISERROR(F762/E762),0,F762/E762*100)</f>
        <v>0</v>
      </c>
      <c r="K762" s="30">
        <f>IF(ISERROR(F762/D762),0,F762/D762*100)</f>
        <v>100</v>
      </c>
    </row>
    <row r="763" spans="1:11">
      <c r="A763" s="27" t="s">
        <v>32</v>
      </c>
      <c r="B763" s="28" t="s">
        <v>33</v>
      </c>
      <c r="C763" s="29">
        <v>4200</v>
      </c>
      <c r="D763" s="29">
        <v>4715</v>
      </c>
      <c r="E763" s="29">
        <v>0</v>
      </c>
      <c r="F763" s="29">
        <v>4715</v>
      </c>
      <c r="G763" s="29">
        <f>F763-C763</f>
        <v>515</v>
      </c>
      <c r="H763" s="29">
        <f>E763-F763</f>
        <v>-4715</v>
      </c>
      <c r="I763" s="30">
        <f>IF(ISERROR(F763/C763),0,F763/C763*100-100)</f>
        <v>12.261904761904759</v>
      </c>
      <c r="J763" s="30">
        <f>IF(ISERROR(F763/E763),0,F763/E763*100)</f>
        <v>0</v>
      </c>
      <c r="K763" s="30">
        <f>IF(ISERROR(F763/D763),0,F763/D763*100)</f>
        <v>100</v>
      </c>
    </row>
    <row r="764" spans="1:11">
      <c r="A764" s="33" t="s">
        <v>34</v>
      </c>
      <c r="B764" s="28" t="s">
        <v>35</v>
      </c>
      <c r="C764" s="29">
        <v>4200</v>
      </c>
      <c r="D764" s="29">
        <v>4715</v>
      </c>
      <c r="E764" s="29">
        <v>0</v>
      </c>
      <c r="F764" s="29">
        <v>4715</v>
      </c>
      <c r="G764" s="29">
        <f>F764-C764</f>
        <v>515</v>
      </c>
      <c r="H764" s="29">
        <f>E764-F764</f>
        <v>-4715</v>
      </c>
      <c r="I764" s="30">
        <f>IF(ISERROR(F764/C764),0,F764/C764*100-100)</f>
        <v>12.261904761904759</v>
      </c>
      <c r="J764" s="30">
        <f>IF(ISERROR(F764/E764),0,F764/E764*100)</f>
        <v>0</v>
      </c>
      <c r="K764" s="30">
        <f>IF(ISERROR(F764/D764),0,F764/D764*100)</f>
        <v>100</v>
      </c>
    </row>
    <row r="765" spans="1:11">
      <c r="A765" s="34" t="s">
        <v>36</v>
      </c>
      <c r="B765" s="28" t="s">
        <v>37</v>
      </c>
      <c r="C765" s="29">
        <v>4200</v>
      </c>
      <c r="D765" s="29">
        <v>4715</v>
      </c>
      <c r="E765" s="29">
        <v>0</v>
      </c>
      <c r="F765" s="29">
        <v>4715</v>
      </c>
      <c r="G765" s="29">
        <f>F765-C765</f>
        <v>515</v>
      </c>
      <c r="H765" s="29">
        <f>E765-F765</f>
        <v>-4715</v>
      </c>
      <c r="I765" s="30">
        <f>IF(ISERROR(F765/C765),0,F765/C765*100-100)</f>
        <v>12.261904761904759</v>
      </c>
      <c r="J765" s="30">
        <f>IF(ISERROR(F765/E765),0,F765/E765*100)</f>
        <v>0</v>
      </c>
      <c r="K765" s="30">
        <f>IF(ISERROR(F765/D765),0,F765/D765*100)</f>
        <v>100</v>
      </c>
    </row>
    <row r="766" spans="1:11">
      <c r="A766" s="35" t="s">
        <v>38</v>
      </c>
      <c r="B766" s="28" t="s">
        <v>39</v>
      </c>
      <c r="C766" s="29">
        <v>4200</v>
      </c>
      <c r="D766" s="29">
        <v>4715</v>
      </c>
      <c r="E766" s="29">
        <v>0</v>
      </c>
      <c r="F766" s="29">
        <v>4715</v>
      </c>
      <c r="G766" s="29">
        <f>F766-C766</f>
        <v>515</v>
      </c>
      <c r="H766" s="29">
        <f>E766-F766</f>
        <v>-4715</v>
      </c>
      <c r="I766" s="30">
        <f>IF(ISERROR(F766/C766),0,F766/C766*100-100)</f>
        <v>12.261904761904759</v>
      </c>
      <c r="J766" s="30">
        <f>IF(ISERROR(F766/E766),0,F766/E766*100)</f>
        <v>0</v>
      </c>
      <c r="K766" s="30">
        <f>IF(ISERROR(F766/D766),0,F766/D766*100)</f>
        <v>100</v>
      </c>
    </row>
    <row r="767" spans="1:11" s="42" customFormat="1" ht="25.5">
      <c r="A767" s="38" t="s">
        <v>291</v>
      </c>
      <c r="B767" s="39" t="s">
        <v>292</v>
      </c>
      <c r="C767" s="40"/>
      <c r="D767" s="40"/>
      <c r="E767" s="40"/>
      <c r="F767" s="40"/>
      <c r="G767" s="40"/>
      <c r="H767" s="40"/>
      <c r="I767" s="41"/>
      <c r="J767" s="41"/>
      <c r="K767" s="41"/>
    </row>
    <row r="768" spans="1:11">
      <c r="A768" s="27" t="s">
        <v>26</v>
      </c>
      <c r="B768" s="28" t="s">
        <v>27</v>
      </c>
      <c r="C768" s="29">
        <v>50917</v>
      </c>
      <c r="D768" s="29">
        <v>0</v>
      </c>
      <c r="E768" s="29">
        <v>0</v>
      </c>
      <c r="F768" s="29">
        <v>0</v>
      </c>
      <c r="G768" s="29">
        <f>F768-C768</f>
        <v>-50917</v>
      </c>
      <c r="H768" s="29">
        <f>E768-F768</f>
        <v>0</v>
      </c>
      <c r="I768" s="30">
        <f>IF(ISERROR(F768/C768),0,F768/C768*100-100)</f>
        <v>-100</v>
      </c>
      <c r="J768" s="30">
        <f>IF(ISERROR(F768/E768),0,F768/E768*100)</f>
        <v>0</v>
      </c>
      <c r="K768" s="30">
        <f>IF(ISERROR(F768/D768),0,F768/D768*100)</f>
        <v>0</v>
      </c>
    </row>
    <row r="769" spans="1:11">
      <c r="A769" s="33" t="s">
        <v>28</v>
      </c>
      <c r="B769" s="28" t="s">
        <v>29</v>
      </c>
      <c r="C769" s="29">
        <v>50917</v>
      </c>
      <c r="D769" s="29">
        <v>0</v>
      </c>
      <c r="E769" s="29">
        <v>0</v>
      </c>
      <c r="F769" s="29">
        <v>0</v>
      </c>
      <c r="G769" s="29">
        <f>F769-C769</f>
        <v>-50917</v>
      </c>
      <c r="H769" s="29">
        <f>E769-F769</f>
        <v>0</v>
      </c>
      <c r="I769" s="30">
        <f>IF(ISERROR(F769/C769),0,F769/C769*100-100)</f>
        <v>-100</v>
      </c>
      <c r="J769" s="30">
        <f>IF(ISERROR(F769/E769),0,F769/E769*100)</f>
        <v>0</v>
      </c>
      <c r="K769" s="30">
        <f>IF(ISERROR(F769/D769),0,F769/D769*100)</f>
        <v>0</v>
      </c>
    </row>
    <row r="770" spans="1:11">
      <c r="A770" s="34" t="s">
        <v>30</v>
      </c>
      <c r="B770" s="28" t="s">
        <v>31</v>
      </c>
      <c r="C770" s="29">
        <v>50917</v>
      </c>
      <c r="D770" s="29">
        <v>0</v>
      </c>
      <c r="E770" s="29">
        <v>0</v>
      </c>
      <c r="F770" s="29">
        <v>0</v>
      </c>
      <c r="G770" s="29">
        <f>F770-C770</f>
        <v>-50917</v>
      </c>
      <c r="H770" s="29">
        <f>E770-F770</f>
        <v>0</v>
      </c>
      <c r="I770" s="30">
        <f>IF(ISERROR(F770/C770),0,F770/C770*100-100)</f>
        <v>-100</v>
      </c>
      <c r="J770" s="30">
        <f>IF(ISERROR(F770/E770),0,F770/E770*100)</f>
        <v>0</v>
      </c>
      <c r="K770" s="30">
        <f>IF(ISERROR(F770/D770),0,F770/D770*100)</f>
        <v>0</v>
      </c>
    </row>
    <row r="771" spans="1:11">
      <c r="A771" s="27" t="s">
        <v>32</v>
      </c>
      <c r="B771" s="28" t="s">
        <v>33</v>
      </c>
      <c r="C771" s="29">
        <v>50917</v>
      </c>
      <c r="D771" s="29">
        <v>0</v>
      </c>
      <c r="E771" s="29">
        <v>0</v>
      </c>
      <c r="F771" s="29">
        <v>0</v>
      </c>
      <c r="G771" s="29">
        <f>F771-C771</f>
        <v>-50917</v>
      </c>
      <c r="H771" s="29">
        <f>E771-F771</f>
        <v>0</v>
      </c>
      <c r="I771" s="30">
        <f>IF(ISERROR(F771/C771),0,F771/C771*100-100)</f>
        <v>-100</v>
      </c>
      <c r="J771" s="30">
        <f>IF(ISERROR(F771/E771),0,F771/E771*100)</f>
        <v>0</v>
      </c>
      <c r="K771" s="30">
        <f>IF(ISERROR(F771/D771),0,F771/D771*100)</f>
        <v>0</v>
      </c>
    </row>
    <row r="772" spans="1:11">
      <c r="A772" s="33" t="s">
        <v>34</v>
      </c>
      <c r="B772" s="28" t="s">
        <v>35</v>
      </c>
      <c r="C772" s="29">
        <v>50917</v>
      </c>
      <c r="D772" s="29">
        <v>0</v>
      </c>
      <c r="E772" s="29">
        <v>0</v>
      </c>
      <c r="F772" s="29">
        <v>0</v>
      </c>
      <c r="G772" s="29">
        <f>F772-C772</f>
        <v>-50917</v>
      </c>
      <c r="H772" s="29">
        <f>E772-F772</f>
        <v>0</v>
      </c>
      <c r="I772" s="30">
        <f>IF(ISERROR(F772/C772),0,F772/C772*100-100)</f>
        <v>-100</v>
      </c>
      <c r="J772" s="30">
        <f>IF(ISERROR(F772/E772),0,F772/E772*100)</f>
        <v>0</v>
      </c>
      <c r="K772" s="30">
        <f>IF(ISERROR(F772/D772),0,F772/D772*100)</f>
        <v>0</v>
      </c>
    </row>
    <row r="773" spans="1:11">
      <c r="A773" s="34" t="s">
        <v>44</v>
      </c>
      <c r="B773" s="28" t="s">
        <v>45</v>
      </c>
      <c r="C773" s="29">
        <v>26375</v>
      </c>
      <c r="D773" s="29">
        <v>0</v>
      </c>
      <c r="E773" s="29">
        <v>0</v>
      </c>
      <c r="F773" s="29">
        <v>0</v>
      </c>
      <c r="G773" s="29">
        <f>F773-C773</f>
        <v>-26375</v>
      </c>
      <c r="H773" s="29">
        <f>E773-F773</f>
        <v>0</v>
      </c>
      <c r="I773" s="30">
        <f>IF(ISERROR(F773/C773),0,F773/C773*100-100)</f>
        <v>-100</v>
      </c>
      <c r="J773" s="30">
        <f>IF(ISERROR(F773/E773),0,F773/E773*100)</f>
        <v>0</v>
      </c>
      <c r="K773" s="30">
        <f>IF(ISERROR(F773/D773),0,F773/D773*100)</f>
        <v>0</v>
      </c>
    </row>
    <row r="774" spans="1:11">
      <c r="A774" s="35" t="s">
        <v>46</v>
      </c>
      <c r="B774" s="28" t="s">
        <v>47</v>
      </c>
      <c r="C774" s="29">
        <v>26375</v>
      </c>
      <c r="D774" s="29">
        <v>0</v>
      </c>
      <c r="E774" s="29">
        <v>0</v>
      </c>
      <c r="F774" s="29">
        <v>0</v>
      </c>
      <c r="G774" s="29">
        <f>F774-C774</f>
        <v>-26375</v>
      </c>
      <c r="H774" s="29">
        <f>E774-F774</f>
        <v>0</v>
      </c>
      <c r="I774" s="30">
        <f>IF(ISERROR(F774/C774),0,F774/C774*100-100)</f>
        <v>-100</v>
      </c>
      <c r="J774" s="30">
        <f>IF(ISERROR(F774/E774),0,F774/E774*100)</f>
        <v>0</v>
      </c>
      <c r="K774" s="30">
        <f>IF(ISERROR(F774/D774),0,F774/D774*100)</f>
        <v>0</v>
      </c>
    </row>
    <row r="775" spans="1:11" ht="25.5">
      <c r="A775" s="34" t="s">
        <v>50</v>
      </c>
      <c r="B775" s="28" t="s">
        <v>51</v>
      </c>
      <c r="C775" s="29">
        <v>24542</v>
      </c>
      <c r="D775" s="29">
        <v>0</v>
      </c>
      <c r="E775" s="29">
        <v>0</v>
      </c>
      <c r="F775" s="29">
        <v>0</v>
      </c>
      <c r="G775" s="29">
        <f>F775-C775</f>
        <v>-24542</v>
      </c>
      <c r="H775" s="29">
        <f>E775-F775</f>
        <v>0</v>
      </c>
      <c r="I775" s="30">
        <f>IF(ISERROR(F775/C775),0,F775/C775*100-100)</f>
        <v>-100</v>
      </c>
      <c r="J775" s="30">
        <f>IF(ISERROR(F775/E775),0,F775/E775*100)</f>
        <v>0</v>
      </c>
      <c r="K775" s="30">
        <f>IF(ISERROR(F775/D775),0,F775/D775*100)</f>
        <v>0</v>
      </c>
    </row>
    <row r="776" spans="1:11" ht="51">
      <c r="A776" s="35" t="s">
        <v>155</v>
      </c>
      <c r="B776" s="28" t="s">
        <v>156</v>
      </c>
      <c r="C776" s="29">
        <v>24542</v>
      </c>
      <c r="D776" s="29">
        <v>0</v>
      </c>
      <c r="E776" s="29">
        <v>0</v>
      </c>
      <c r="F776" s="29">
        <v>0</v>
      </c>
      <c r="G776" s="29">
        <f>F776-C776</f>
        <v>-24542</v>
      </c>
      <c r="H776" s="29">
        <f>E776-F776</f>
        <v>0</v>
      </c>
      <c r="I776" s="30">
        <f>IF(ISERROR(F776/C776),0,F776/C776*100-100)</f>
        <v>-100</v>
      </c>
      <c r="J776" s="30">
        <f>IF(ISERROR(F776/E776),0,F776/E776*100)</f>
        <v>0</v>
      </c>
      <c r="K776" s="30">
        <f>IF(ISERROR(F776/D776),0,F776/D776*100)</f>
        <v>0</v>
      </c>
    </row>
    <row r="777" spans="1:11" ht="63.75">
      <c r="A777" s="36" t="s">
        <v>187</v>
      </c>
      <c r="B777" s="28" t="s">
        <v>188</v>
      </c>
      <c r="C777" s="29">
        <v>24542</v>
      </c>
      <c r="D777" s="29">
        <v>0</v>
      </c>
      <c r="E777" s="29">
        <v>0</v>
      </c>
      <c r="F777" s="29">
        <v>0</v>
      </c>
      <c r="G777" s="29">
        <f>F777-C777</f>
        <v>-24542</v>
      </c>
      <c r="H777" s="29">
        <f>E777-F777</f>
        <v>0</v>
      </c>
      <c r="I777" s="30">
        <f>IF(ISERROR(F777/C777),0,F777/C777*100-100)</f>
        <v>-100</v>
      </c>
      <c r="J777" s="30">
        <f>IF(ISERROR(F777/E777),0,F777/E777*100)</f>
        <v>0</v>
      </c>
      <c r="K777" s="30">
        <f>IF(ISERROR(F777/D777),0,F777/D777*100)</f>
        <v>0</v>
      </c>
    </row>
    <row r="778" spans="1:11" s="42" customFormat="1" ht="25.5">
      <c r="A778" s="43" t="s">
        <v>443</v>
      </c>
      <c r="B778" s="39" t="s">
        <v>974</v>
      </c>
      <c r="C778" s="40"/>
      <c r="D778" s="40"/>
      <c r="E778" s="40"/>
      <c r="F778" s="40"/>
      <c r="G778" s="40"/>
      <c r="H778" s="40"/>
      <c r="I778" s="41"/>
      <c r="J778" s="41"/>
      <c r="K778" s="41"/>
    </row>
    <row r="779" spans="1:11">
      <c r="A779" s="27" t="s">
        <v>26</v>
      </c>
      <c r="B779" s="28" t="s">
        <v>27</v>
      </c>
      <c r="C779" s="29">
        <v>50917</v>
      </c>
      <c r="D779" s="29">
        <v>0</v>
      </c>
      <c r="E779" s="29">
        <v>0</v>
      </c>
      <c r="F779" s="29">
        <v>0</v>
      </c>
      <c r="G779" s="29">
        <f>F779-C779</f>
        <v>-50917</v>
      </c>
      <c r="H779" s="29">
        <f>E779-F779</f>
        <v>0</v>
      </c>
      <c r="I779" s="30">
        <f>IF(ISERROR(F779/C779),0,F779/C779*100-100)</f>
        <v>-100</v>
      </c>
      <c r="J779" s="30">
        <f>IF(ISERROR(F779/E779),0,F779/E779*100)</f>
        <v>0</v>
      </c>
      <c r="K779" s="30">
        <f>IF(ISERROR(F779/D779),0,F779/D779*100)</f>
        <v>0</v>
      </c>
    </row>
    <row r="780" spans="1:11">
      <c r="A780" s="33" t="s">
        <v>28</v>
      </c>
      <c r="B780" s="28" t="s">
        <v>29</v>
      </c>
      <c r="C780" s="29">
        <v>50917</v>
      </c>
      <c r="D780" s="29">
        <v>0</v>
      </c>
      <c r="E780" s="29">
        <v>0</v>
      </c>
      <c r="F780" s="29">
        <v>0</v>
      </c>
      <c r="G780" s="29">
        <f>F780-C780</f>
        <v>-50917</v>
      </c>
      <c r="H780" s="29">
        <f>E780-F780</f>
        <v>0</v>
      </c>
      <c r="I780" s="30">
        <f>IF(ISERROR(F780/C780),0,F780/C780*100-100)</f>
        <v>-100</v>
      </c>
      <c r="J780" s="30">
        <f>IF(ISERROR(F780/E780),0,F780/E780*100)</f>
        <v>0</v>
      </c>
      <c r="K780" s="30">
        <f>IF(ISERROR(F780/D780),0,F780/D780*100)</f>
        <v>0</v>
      </c>
    </row>
    <row r="781" spans="1:11">
      <c r="A781" s="34" t="s">
        <v>30</v>
      </c>
      <c r="B781" s="28" t="s">
        <v>31</v>
      </c>
      <c r="C781" s="29">
        <v>50917</v>
      </c>
      <c r="D781" s="29">
        <v>0</v>
      </c>
      <c r="E781" s="29">
        <v>0</v>
      </c>
      <c r="F781" s="29">
        <v>0</v>
      </c>
      <c r="G781" s="29">
        <f>F781-C781</f>
        <v>-50917</v>
      </c>
      <c r="H781" s="29">
        <f>E781-F781</f>
        <v>0</v>
      </c>
      <c r="I781" s="30">
        <f>IF(ISERROR(F781/C781),0,F781/C781*100-100)</f>
        <v>-100</v>
      </c>
      <c r="J781" s="30">
        <f>IF(ISERROR(F781/E781),0,F781/E781*100)</f>
        <v>0</v>
      </c>
      <c r="K781" s="30">
        <f>IF(ISERROR(F781/D781),0,F781/D781*100)</f>
        <v>0</v>
      </c>
    </row>
    <row r="782" spans="1:11">
      <c r="A782" s="27" t="s">
        <v>32</v>
      </c>
      <c r="B782" s="28" t="s">
        <v>33</v>
      </c>
      <c r="C782" s="29">
        <v>50917</v>
      </c>
      <c r="D782" s="29">
        <v>0</v>
      </c>
      <c r="E782" s="29">
        <v>0</v>
      </c>
      <c r="F782" s="29">
        <v>0</v>
      </c>
      <c r="G782" s="29">
        <f>F782-C782</f>
        <v>-50917</v>
      </c>
      <c r="H782" s="29">
        <f>E782-F782</f>
        <v>0</v>
      </c>
      <c r="I782" s="30">
        <f>IF(ISERROR(F782/C782),0,F782/C782*100-100)</f>
        <v>-100</v>
      </c>
      <c r="J782" s="30">
        <f>IF(ISERROR(F782/E782),0,F782/E782*100)</f>
        <v>0</v>
      </c>
      <c r="K782" s="30">
        <f>IF(ISERROR(F782/D782),0,F782/D782*100)</f>
        <v>0</v>
      </c>
    </row>
    <row r="783" spans="1:11">
      <c r="A783" s="33" t="s">
        <v>34</v>
      </c>
      <c r="B783" s="28" t="s">
        <v>35</v>
      </c>
      <c r="C783" s="29">
        <v>50917</v>
      </c>
      <c r="D783" s="29">
        <v>0</v>
      </c>
      <c r="E783" s="29">
        <v>0</v>
      </c>
      <c r="F783" s="29">
        <v>0</v>
      </c>
      <c r="G783" s="29">
        <f>F783-C783</f>
        <v>-50917</v>
      </c>
      <c r="H783" s="29">
        <f>E783-F783</f>
        <v>0</v>
      </c>
      <c r="I783" s="30">
        <f>IF(ISERROR(F783/C783),0,F783/C783*100-100)</f>
        <v>-100</v>
      </c>
      <c r="J783" s="30">
        <f>IF(ISERROR(F783/E783),0,F783/E783*100)</f>
        <v>0</v>
      </c>
      <c r="K783" s="30">
        <f>IF(ISERROR(F783/D783),0,F783/D783*100)</f>
        <v>0</v>
      </c>
    </row>
    <row r="784" spans="1:11">
      <c r="A784" s="34" t="s">
        <v>44</v>
      </c>
      <c r="B784" s="28" t="s">
        <v>45</v>
      </c>
      <c r="C784" s="29">
        <v>26375</v>
      </c>
      <c r="D784" s="29">
        <v>0</v>
      </c>
      <c r="E784" s="29">
        <v>0</v>
      </c>
      <c r="F784" s="29">
        <v>0</v>
      </c>
      <c r="G784" s="29">
        <f>F784-C784</f>
        <v>-26375</v>
      </c>
      <c r="H784" s="29">
        <f>E784-F784</f>
        <v>0</v>
      </c>
      <c r="I784" s="30">
        <f>IF(ISERROR(F784/C784),0,F784/C784*100-100)</f>
        <v>-100</v>
      </c>
      <c r="J784" s="30">
        <f>IF(ISERROR(F784/E784),0,F784/E784*100)</f>
        <v>0</v>
      </c>
      <c r="K784" s="30">
        <f>IF(ISERROR(F784/D784),0,F784/D784*100)</f>
        <v>0</v>
      </c>
    </row>
    <row r="785" spans="1:11">
      <c r="A785" s="35" t="s">
        <v>46</v>
      </c>
      <c r="B785" s="28" t="s">
        <v>47</v>
      </c>
      <c r="C785" s="29">
        <v>26375</v>
      </c>
      <c r="D785" s="29">
        <v>0</v>
      </c>
      <c r="E785" s="29">
        <v>0</v>
      </c>
      <c r="F785" s="29">
        <v>0</v>
      </c>
      <c r="G785" s="29">
        <f>F785-C785</f>
        <v>-26375</v>
      </c>
      <c r="H785" s="29">
        <f>E785-F785</f>
        <v>0</v>
      </c>
      <c r="I785" s="30">
        <f>IF(ISERROR(F785/C785),0,F785/C785*100-100)</f>
        <v>-100</v>
      </c>
      <c r="J785" s="30">
        <f>IF(ISERROR(F785/E785),0,F785/E785*100)</f>
        <v>0</v>
      </c>
      <c r="K785" s="30">
        <f>IF(ISERROR(F785/D785),0,F785/D785*100)</f>
        <v>0</v>
      </c>
    </row>
    <row r="786" spans="1:11" ht="25.5">
      <c r="A786" s="34" t="s">
        <v>50</v>
      </c>
      <c r="B786" s="28" t="s">
        <v>51</v>
      </c>
      <c r="C786" s="29">
        <v>24542</v>
      </c>
      <c r="D786" s="29">
        <v>0</v>
      </c>
      <c r="E786" s="29">
        <v>0</v>
      </c>
      <c r="F786" s="29">
        <v>0</v>
      </c>
      <c r="G786" s="29">
        <f>F786-C786</f>
        <v>-24542</v>
      </c>
      <c r="H786" s="29">
        <f>E786-F786</f>
        <v>0</v>
      </c>
      <c r="I786" s="30">
        <f>IF(ISERROR(F786/C786),0,F786/C786*100-100)</f>
        <v>-100</v>
      </c>
      <c r="J786" s="30">
        <f>IF(ISERROR(F786/E786),0,F786/E786*100)</f>
        <v>0</v>
      </c>
      <c r="K786" s="30">
        <f>IF(ISERROR(F786/D786),0,F786/D786*100)</f>
        <v>0</v>
      </c>
    </row>
    <row r="787" spans="1:11" ht="51">
      <c r="A787" s="35" t="s">
        <v>155</v>
      </c>
      <c r="B787" s="28" t="s">
        <v>156</v>
      </c>
      <c r="C787" s="29">
        <v>24542</v>
      </c>
      <c r="D787" s="29">
        <v>0</v>
      </c>
      <c r="E787" s="29">
        <v>0</v>
      </c>
      <c r="F787" s="29">
        <v>0</v>
      </c>
      <c r="G787" s="29">
        <f>F787-C787</f>
        <v>-24542</v>
      </c>
      <c r="H787" s="29">
        <f>E787-F787</f>
        <v>0</v>
      </c>
      <c r="I787" s="30">
        <f>IF(ISERROR(F787/C787),0,F787/C787*100-100)</f>
        <v>-100</v>
      </c>
      <c r="J787" s="30">
        <f>IF(ISERROR(F787/E787),0,F787/E787*100)</f>
        <v>0</v>
      </c>
      <c r="K787" s="30">
        <f>IF(ISERROR(F787/D787),0,F787/D787*100)</f>
        <v>0</v>
      </c>
    </row>
    <row r="788" spans="1:11" ht="63.75">
      <c r="A788" s="36" t="s">
        <v>187</v>
      </c>
      <c r="B788" s="28" t="s">
        <v>188</v>
      </c>
      <c r="C788" s="29">
        <v>24542</v>
      </c>
      <c r="D788" s="29">
        <v>0</v>
      </c>
      <c r="E788" s="29">
        <v>0</v>
      </c>
      <c r="F788" s="29">
        <v>0</v>
      </c>
      <c r="G788" s="29">
        <f>F788-C788</f>
        <v>-24542</v>
      </c>
      <c r="H788" s="29">
        <f>E788-F788</f>
        <v>0</v>
      </c>
      <c r="I788" s="30">
        <f>IF(ISERROR(F788/C788),0,F788/C788*100-100)</f>
        <v>-100</v>
      </c>
      <c r="J788" s="30">
        <f>IF(ISERROR(F788/E788),0,F788/E788*100)</f>
        <v>0</v>
      </c>
      <c r="K788" s="30">
        <f>IF(ISERROR(F788/D788),0,F788/D788*100)</f>
        <v>0</v>
      </c>
    </row>
    <row r="789" spans="1:11" s="42" customFormat="1" ht="25.5">
      <c r="A789" s="38" t="s">
        <v>118</v>
      </c>
      <c r="B789" s="39" t="s">
        <v>119</v>
      </c>
      <c r="C789" s="40"/>
      <c r="D789" s="40"/>
      <c r="E789" s="40"/>
      <c r="F789" s="40"/>
      <c r="G789" s="40"/>
      <c r="H789" s="40"/>
      <c r="I789" s="41"/>
      <c r="J789" s="41"/>
      <c r="K789" s="41"/>
    </row>
    <row r="790" spans="1:11">
      <c r="A790" s="27" t="s">
        <v>26</v>
      </c>
      <c r="B790" s="28" t="s">
        <v>27</v>
      </c>
      <c r="C790" s="29">
        <v>1423382.08</v>
      </c>
      <c r="D790" s="29">
        <v>3316636</v>
      </c>
      <c r="E790" s="29">
        <v>815281</v>
      </c>
      <c r="F790" s="29">
        <v>2849472.63</v>
      </c>
      <c r="G790" s="29">
        <f>F790-C790</f>
        <v>1426090.5499999998</v>
      </c>
      <c r="H790" s="29">
        <f>E790-F790</f>
        <v>-2034191.63</v>
      </c>
      <c r="I790" s="30">
        <f>IF(ISERROR(F790/C790),0,F790/C790*100-100)</f>
        <v>100.19028411542178</v>
      </c>
      <c r="J790" s="30">
        <f>IF(ISERROR(F790/E790),0,F790/E790*100)</f>
        <v>349.50803833279565</v>
      </c>
      <c r="K790" s="30">
        <f>IF(ISERROR(F790/D790),0,F790/D790*100)</f>
        <v>85.914542023906151</v>
      </c>
    </row>
    <row r="791" spans="1:11">
      <c r="A791" s="33" t="s">
        <v>100</v>
      </c>
      <c r="B791" s="28" t="s">
        <v>101</v>
      </c>
      <c r="C791" s="29">
        <v>534760.97</v>
      </c>
      <c r="D791" s="29">
        <v>855093</v>
      </c>
      <c r="E791" s="29">
        <v>72760</v>
      </c>
      <c r="F791" s="29">
        <v>808214.33</v>
      </c>
      <c r="G791" s="29">
        <f>F791-C791</f>
        <v>273453.36</v>
      </c>
      <c r="H791" s="29">
        <f>E791-F791</f>
        <v>-735454.33</v>
      </c>
      <c r="I791" s="30">
        <f>IF(ISERROR(F791/C791),0,F791/C791*100-100)</f>
        <v>51.1356242023422</v>
      </c>
      <c r="J791" s="30">
        <f>IF(ISERROR(F791/E791),0,F791/E791*100)</f>
        <v>1110.7948460692687</v>
      </c>
      <c r="K791" s="30">
        <f>IF(ISERROR(F791/D791),0,F791/D791*100)</f>
        <v>94.517710939044051</v>
      </c>
    </row>
    <row r="792" spans="1:11">
      <c r="A792" s="33" t="s">
        <v>71</v>
      </c>
      <c r="B792" s="28" t="s">
        <v>72</v>
      </c>
      <c r="C792" s="29">
        <v>46405.440000000002</v>
      </c>
      <c r="D792" s="29">
        <v>223567</v>
      </c>
      <c r="E792" s="29">
        <v>30311</v>
      </c>
      <c r="F792" s="29">
        <v>166863.88</v>
      </c>
      <c r="G792" s="29">
        <f>F792-C792</f>
        <v>120458.44</v>
      </c>
      <c r="H792" s="29">
        <f>E792-F792</f>
        <v>-136552.88</v>
      </c>
      <c r="I792" s="30">
        <f>IF(ISERROR(F792/C792),0,F792/C792*100-100)</f>
        <v>259.57827358171801</v>
      </c>
      <c r="J792" s="30">
        <f>IF(ISERROR(F792/E792),0,F792/E792*100)</f>
        <v>550.50602091649898</v>
      </c>
      <c r="K792" s="30">
        <f>IF(ISERROR(F792/D792),0,F792/D792*100)</f>
        <v>74.637079712122087</v>
      </c>
    </row>
    <row r="793" spans="1:11">
      <c r="A793" s="34" t="s">
        <v>73</v>
      </c>
      <c r="B793" s="28" t="s">
        <v>74</v>
      </c>
      <c r="C793" s="29">
        <v>46405.440000000002</v>
      </c>
      <c r="D793" s="29">
        <v>69386</v>
      </c>
      <c r="E793" s="29">
        <v>30311</v>
      </c>
      <c r="F793" s="29">
        <v>42473.88</v>
      </c>
      <c r="G793" s="29">
        <f>F793-C793</f>
        <v>-3931.5600000000049</v>
      </c>
      <c r="H793" s="29">
        <f>E793-F793</f>
        <v>-12162.879999999997</v>
      </c>
      <c r="I793" s="30">
        <f>IF(ISERROR(F793/C793),0,F793/C793*100-100)</f>
        <v>-8.4721963631850201</v>
      </c>
      <c r="J793" s="30">
        <f>IF(ISERROR(F793/E793),0,F793/E793*100)</f>
        <v>140.12695061198903</v>
      </c>
      <c r="K793" s="30">
        <f>IF(ISERROR(F793/D793),0,F793/D793*100)</f>
        <v>61.213904822298439</v>
      </c>
    </row>
    <row r="794" spans="1:11">
      <c r="A794" s="35" t="s">
        <v>75</v>
      </c>
      <c r="B794" s="28" t="s">
        <v>76</v>
      </c>
      <c r="C794" s="29">
        <v>46405.440000000002</v>
      </c>
      <c r="D794" s="29">
        <v>69386</v>
      </c>
      <c r="E794" s="29">
        <v>30311</v>
      </c>
      <c r="F794" s="29">
        <v>42473.88</v>
      </c>
      <c r="G794" s="29">
        <f>F794-C794</f>
        <v>-3931.5600000000049</v>
      </c>
      <c r="H794" s="29">
        <f>E794-F794</f>
        <v>-12162.879999999997</v>
      </c>
      <c r="I794" s="30">
        <f>IF(ISERROR(F794/C794),0,F794/C794*100-100)</f>
        <v>-8.4721963631850201</v>
      </c>
      <c r="J794" s="30">
        <f>IF(ISERROR(F794/E794),0,F794/E794*100)</f>
        <v>140.12695061198903</v>
      </c>
      <c r="K794" s="30">
        <f>IF(ISERROR(F794/D794),0,F794/D794*100)</f>
        <v>61.213904822298439</v>
      </c>
    </row>
    <row r="795" spans="1:11" ht="25.5">
      <c r="A795" s="36" t="s">
        <v>77</v>
      </c>
      <c r="B795" s="28" t="s">
        <v>78</v>
      </c>
      <c r="C795" s="29">
        <v>46405.440000000002</v>
      </c>
      <c r="D795" s="29">
        <v>69386</v>
      </c>
      <c r="E795" s="29">
        <v>30311</v>
      </c>
      <c r="F795" s="29">
        <v>42473.88</v>
      </c>
      <c r="G795" s="29">
        <f>F795-C795</f>
        <v>-3931.5600000000049</v>
      </c>
      <c r="H795" s="29">
        <f>E795-F795</f>
        <v>-12162.879999999997</v>
      </c>
      <c r="I795" s="30">
        <f>IF(ISERROR(F795/C795),0,F795/C795*100-100)</f>
        <v>-8.4721963631850201</v>
      </c>
      <c r="J795" s="30">
        <f>IF(ISERROR(F795/E795),0,F795/E795*100)</f>
        <v>140.12695061198903</v>
      </c>
      <c r="K795" s="30">
        <f>IF(ISERROR(F795/D795),0,F795/D795*100)</f>
        <v>61.213904822298439</v>
      </c>
    </row>
    <row r="796" spans="1:11" ht="25.5">
      <c r="A796" s="37" t="s">
        <v>79</v>
      </c>
      <c r="B796" s="28" t="s">
        <v>80</v>
      </c>
      <c r="C796" s="29">
        <v>0</v>
      </c>
      <c r="D796" s="29">
        <v>24558</v>
      </c>
      <c r="E796" s="29">
        <v>18311</v>
      </c>
      <c r="F796" s="29">
        <v>1708.08</v>
      </c>
      <c r="G796" s="29">
        <f>F796-C796</f>
        <v>1708.08</v>
      </c>
      <c r="H796" s="29">
        <f>E796-F796</f>
        <v>16602.919999999998</v>
      </c>
      <c r="I796" s="30">
        <f>IF(ISERROR(F796/C796),0,F796/C796*100-100)</f>
        <v>0</v>
      </c>
      <c r="J796" s="30">
        <f>IF(ISERROR(F796/E796),0,F796/E796*100)</f>
        <v>9.3281633990497514</v>
      </c>
      <c r="K796" s="30">
        <f>IF(ISERROR(F796/D796),0,F796/D796*100)</f>
        <v>6.9552895186904466</v>
      </c>
    </row>
    <row r="797" spans="1:11" ht="25.5">
      <c r="A797" s="37" t="s">
        <v>102</v>
      </c>
      <c r="B797" s="28" t="s">
        <v>103</v>
      </c>
      <c r="C797" s="29">
        <v>46405.440000000002</v>
      </c>
      <c r="D797" s="29">
        <v>44828</v>
      </c>
      <c r="E797" s="29">
        <v>12000</v>
      </c>
      <c r="F797" s="29">
        <v>40765.800000000003</v>
      </c>
      <c r="G797" s="29">
        <f>F797-C797</f>
        <v>-5639.6399999999994</v>
      </c>
      <c r="H797" s="29">
        <f>E797-F797</f>
        <v>-28765.800000000003</v>
      </c>
      <c r="I797" s="30">
        <f>IF(ISERROR(F797/C797),0,F797/C797*100-100)</f>
        <v>-12.152971720556891</v>
      </c>
      <c r="J797" s="30">
        <f>IF(ISERROR(F797/E797),0,F797/E797*100)</f>
        <v>339.71500000000003</v>
      </c>
      <c r="K797" s="30">
        <f>IF(ISERROR(F797/D797),0,F797/D797*100)</f>
        <v>90.938252877665747</v>
      </c>
    </row>
    <row r="798" spans="1:11" ht="25.5">
      <c r="A798" s="34" t="s">
        <v>303</v>
      </c>
      <c r="B798" s="28" t="s">
        <v>304</v>
      </c>
      <c r="C798" s="29">
        <v>0</v>
      </c>
      <c r="D798" s="29">
        <v>154181</v>
      </c>
      <c r="E798" s="29">
        <v>0</v>
      </c>
      <c r="F798" s="29">
        <v>124390</v>
      </c>
      <c r="G798" s="29">
        <f>F798-C798</f>
        <v>124390</v>
      </c>
      <c r="H798" s="29">
        <f>E798-F798</f>
        <v>-124390</v>
      </c>
      <c r="I798" s="30">
        <f>IF(ISERROR(F798/C798),0,F798/C798*100-100)</f>
        <v>0</v>
      </c>
      <c r="J798" s="30">
        <f>IF(ISERROR(F798/E798),0,F798/E798*100)</f>
        <v>0</v>
      </c>
      <c r="K798" s="30">
        <f>IF(ISERROR(F798/D798),0,F798/D798*100)</f>
        <v>80.677904540767017</v>
      </c>
    </row>
    <row r="799" spans="1:11" ht="38.25">
      <c r="A799" s="35" t="s">
        <v>305</v>
      </c>
      <c r="B799" s="28" t="s">
        <v>306</v>
      </c>
      <c r="C799" s="29">
        <v>0</v>
      </c>
      <c r="D799" s="29">
        <v>154181</v>
      </c>
      <c r="E799" s="29">
        <v>0</v>
      </c>
      <c r="F799" s="29">
        <v>124390</v>
      </c>
      <c r="G799" s="29">
        <f>F799-C799</f>
        <v>124390</v>
      </c>
      <c r="H799" s="29">
        <f>E799-F799</f>
        <v>-124390</v>
      </c>
      <c r="I799" s="30">
        <f>IF(ISERROR(F799/C799),0,F799/C799*100-100)</f>
        <v>0</v>
      </c>
      <c r="J799" s="30">
        <f>IF(ISERROR(F799/E799),0,F799/E799*100)</f>
        <v>0</v>
      </c>
      <c r="K799" s="30">
        <f>IF(ISERROR(F799/D799),0,F799/D799*100)</f>
        <v>80.677904540767017</v>
      </c>
    </row>
    <row r="800" spans="1:11" ht="51">
      <c r="A800" s="36" t="s">
        <v>307</v>
      </c>
      <c r="B800" s="28" t="s">
        <v>308</v>
      </c>
      <c r="C800" s="29">
        <v>0</v>
      </c>
      <c r="D800" s="29">
        <v>154181</v>
      </c>
      <c r="E800" s="29">
        <v>0</v>
      </c>
      <c r="F800" s="29">
        <v>124390</v>
      </c>
      <c r="G800" s="29">
        <f>F800-C800</f>
        <v>124390</v>
      </c>
      <c r="H800" s="29">
        <f>E800-F800</f>
        <v>-124390</v>
      </c>
      <c r="I800" s="30">
        <f>IF(ISERROR(F800/C800),0,F800/C800*100-100)</f>
        <v>0</v>
      </c>
      <c r="J800" s="30">
        <f>IF(ISERROR(F800/E800),0,F800/E800*100)</f>
        <v>0</v>
      </c>
      <c r="K800" s="30">
        <f>IF(ISERROR(F800/D800),0,F800/D800*100)</f>
        <v>80.677904540767017</v>
      </c>
    </row>
    <row r="801" spans="1:11">
      <c r="A801" s="33" t="s">
        <v>28</v>
      </c>
      <c r="B801" s="28" t="s">
        <v>29</v>
      </c>
      <c r="C801" s="29">
        <v>842215.67</v>
      </c>
      <c r="D801" s="29">
        <v>2237976</v>
      </c>
      <c r="E801" s="29">
        <v>712210</v>
      </c>
      <c r="F801" s="29">
        <v>1874394.42</v>
      </c>
      <c r="G801" s="29">
        <f>F801-C801</f>
        <v>1032178.7499999999</v>
      </c>
      <c r="H801" s="29">
        <f>E801-F801</f>
        <v>-1162184.42</v>
      </c>
      <c r="I801" s="30">
        <f>IF(ISERROR(F801/C801),0,F801/C801*100-100)</f>
        <v>122.55515858544874</v>
      </c>
      <c r="J801" s="30">
        <f>IF(ISERROR(F801/E801),0,F801/E801*100)</f>
        <v>263.18001993793962</v>
      </c>
      <c r="K801" s="30">
        <f>IF(ISERROR(F801/D801),0,F801/D801*100)</f>
        <v>83.75400004289591</v>
      </c>
    </row>
    <row r="802" spans="1:11">
      <c r="A802" s="34" t="s">
        <v>30</v>
      </c>
      <c r="B802" s="28" t="s">
        <v>31</v>
      </c>
      <c r="C802" s="29">
        <v>842215.67</v>
      </c>
      <c r="D802" s="29">
        <v>2237976</v>
      </c>
      <c r="E802" s="29">
        <v>712210</v>
      </c>
      <c r="F802" s="29">
        <v>1874394.42</v>
      </c>
      <c r="G802" s="29">
        <f>F802-C802</f>
        <v>1032178.7499999999</v>
      </c>
      <c r="H802" s="29">
        <f>E802-F802</f>
        <v>-1162184.42</v>
      </c>
      <c r="I802" s="30">
        <f>IF(ISERROR(F802/C802),0,F802/C802*100-100)</f>
        <v>122.55515858544874</v>
      </c>
      <c r="J802" s="30">
        <f>IF(ISERROR(F802/E802),0,F802/E802*100)</f>
        <v>263.18001993793962</v>
      </c>
      <c r="K802" s="30">
        <f>IF(ISERROR(F802/D802),0,F802/D802*100)</f>
        <v>83.75400004289591</v>
      </c>
    </row>
    <row r="803" spans="1:11">
      <c r="A803" s="27" t="s">
        <v>32</v>
      </c>
      <c r="B803" s="28" t="s">
        <v>33</v>
      </c>
      <c r="C803" s="29">
        <v>1451301.91</v>
      </c>
      <c r="D803" s="29">
        <v>3362088</v>
      </c>
      <c r="E803" s="29">
        <v>815281</v>
      </c>
      <c r="F803" s="29">
        <v>2558702.13</v>
      </c>
      <c r="G803" s="29">
        <f>F803-C803</f>
        <v>1107400.22</v>
      </c>
      <c r="H803" s="29">
        <f>E803-F803</f>
        <v>-1743421.13</v>
      </c>
      <c r="I803" s="30">
        <f>IF(ISERROR(F803/C803),0,F803/C803*100-100)</f>
        <v>76.30391804555677</v>
      </c>
      <c r="J803" s="30">
        <f>IF(ISERROR(F803/E803),0,F803/E803*100)</f>
        <v>313.84297315894764</v>
      </c>
      <c r="K803" s="30">
        <f>IF(ISERROR(F803/D803),0,F803/D803*100)</f>
        <v>76.10455556190081</v>
      </c>
    </row>
    <row r="804" spans="1:11">
      <c r="A804" s="33" t="s">
        <v>34</v>
      </c>
      <c r="B804" s="28" t="s">
        <v>35</v>
      </c>
      <c r="C804" s="29">
        <v>1451301.91</v>
      </c>
      <c r="D804" s="29">
        <v>3362088</v>
      </c>
      <c r="E804" s="29">
        <v>815281</v>
      </c>
      <c r="F804" s="29">
        <v>2558702.13</v>
      </c>
      <c r="G804" s="29">
        <f>F804-C804</f>
        <v>1107400.22</v>
      </c>
      <c r="H804" s="29">
        <f>E804-F804</f>
        <v>-1743421.13</v>
      </c>
      <c r="I804" s="30">
        <f>IF(ISERROR(F804/C804),0,F804/C804*100-100)</f>
        <v>76.30391804555677</v>
      </c>
      <c r="J804" s="30">
        <f>IF(ISERROR(F804/E804),0,F804/E804*100)</f>
        <v>313.84297315894764</v>
      </c>
      <c r="K804" s="30">
        <f>IF(ISERROR(F804/D804),0,F804/D804*100)</f>
        <v>76.10455556190081</v>
      </c>
    </row>
    <row r="805" spans="1:11">
      <c r="A805" s="34" t="s">
        <v>36</v>
      </c>
      <c r="B805" s="28" t="s">
        <v>37</v>
      </c>
      <c r="C805" s="29">
        <v>1153180.33</v>
      </c>
      <c r="D805" s="29">
        <v>1651200</v>
      </c>
      <c r="E805" s="29">
        <v>815281</v>
      </c>
      <c r="F805" s="29">
        <v>939368.88</v>
      </c>
      <c r="G805" s="29">
        <f>F805-C805</f>
        <v>-213811.45000000007</v>
      </c>
      <c r="H805" s="29">
        <f>E805-F805</f>
        <v>-124087.88</v>
      </c>
      <c r="I805" s="30">
        <f>IF(ISERROR(F805/C805),0,F805/C805*100-100)</f>
        <v>-18.541024715536039</v>
      </c>
      <c r="J805" s="30">
        <f>IF(ISERROR(F805/E805),0,F805/E805*100)</f>
        <v>115.22025902725564</v>
      </c>
      <c r="K805" s="30">
        <f>IF(ISERROR(F805/D805),0,F805/D805*100)</f>
        <v>56.890072674418604</v>
      </c>
    </row>
    <row r="806" spans="1:11">
      <c r="A806" s="35" t="s">
        <v>38</v>
      </c>
      <c r="B806" s="28" t="s">
        <v>39</v>
      </c>
      <c r="C806" s="29">
        <v>906782.88</v>
      </c>
      <c r="D806" s="29">
        <v>1140516</v>
      </c>
      <c r="E806" s="29">
        <v>614394</v>
      </c>
      <c r="F806" s="29">
        <v>757309.17</v>
      </c>
      <c r="G806" s="29">
        <f>F806-C806</f>
        <v>-149473.70999999996</v>
      </c>
      <c r="H806" s="29">
        <f>E806-F806</f>
        <v>-142915.17000000004</v>
      </c>
      <c r="I806" s="30">
        <f>IF(ISERROR(F806/C806),0,F806/C806*100-100)</f>
        <v>-16.483958100311725</v>
      </c>
      <c r="J806" s="30">
        <f>IF(ISERROR(F806/E806),0,F806/E806*100)</f>
        <v>123.26115977695096</v>
      </c>
      <c r="K806" s="30">
        <f>IF(ISERROR(F806/D806),0,F806/D806*100)</f>
        <v>66.400573950738092</v>
      </c>
    </row>
    <row r="807" spans="1:11">
      <c r="A807" s="35" t="s">
        <v>40</v>
      </c>
      <c r="B807" s="28" t="s">
        <v>41</v>
      </c>
      <c r="C807" s="29">
        <v>246397.45</v>
      </c>
      <c r="D807" s="29">
        <v>510684</v>
      </c>
      <c r="E807" s="29">
        <v>200887</v>
      </c>
      <c r="F807" s="29">
        <v>182059.71</v>
      </c>
      <c r="G807" s="29">
        <f>F807-C807</f>
        <v>-64337.74000000002</v>
      </c>
      <c r="H807" s="29">
        <f>E807-F807</f>
        <v>18827.290000000008</v>
      </c>
      <c r="I807" s="30">
        <f>IF(ISERROR(F807/C807),0,F807/C807*100-100)</f>
        <v>-26.111366006425811</v>
      </c>
      <c r="J807" s="30">
        <f>IF(ISERROR(F807/E807),0,F807/E807*100)</f>
        <v>90.627920174028176</v>
      </c>
      <c r="K807" s="30">
        <f>IF(ISERROR(F807/D807),0,F807/D807*100)</f>
        <v>35.650169184857958</v>
      </c>
    </row>
    <row r="808" spans="1:11">
      <c r="A808" s="36" t="s">
        <v>42</v>
      </c>
      <c r="B808" s="28" t="s">
        <v>43</v>
      </c>
      <c r="C808" s="29">
        <v>360</v>
      </c>
      <c r="D808" s="29">
        <v>0</v>
      </c>
      <c r="E808" s="29">
        <v>0</v>
      </c>
      <c r="F808" s="29">
        <v>0</v>
      </c>
      <c r="G808" s="29">
        <f>F808-C808</f>
        <v>-360</v>
      </c>
      <c r="H808" s="29">
        <f>E808-F808</f>
        <v>0</v>
      </c>
      <c r="I808" s="30">
        <f>IF(ISERROR(F808/C808),0,F808/C808*100-100)</f>
        <v>-100</v>
      </c>
      <c r="J808" s="30">
        <f>IF(ISERROR(F808/E808),0,F808/E808*100)</f>
        <v>0</v>
      </c>
      <c r="K808" s="30">
        <f>IF(ISERROR(F808/D808),0,F808/D808*100)</f>
        <v>0</v>
      </c>
    </row>
    <row r="809" spans="1:11">
      <c r="A809" s="34" t="s">
        <v>44</v>
      </c>
      <c r="B809" s="28" t="s">
        <v>45</v>
      </c>
      <c r="C809" s="29">
        <v>0</v>
      </c>
      <c r="D809" s="29">
        <v>914230</v>
      </c>
      <c r="E809" s="29">
        <v>0</v>
      </c>
      <c r="F809" s="29">
        <v>869865.75</v>
      </c>
      <c r="G809" s="29">
        <f>F809-C809</f>
        <v>869865.75</v>
      </c>
      <c r="H809" s="29">
        <f>E809-F809</f>
        <v>-869865.75</v>
      </c>
      <c r="I809" s="30">
        <f>IF(ISERROR(F809/C809),0,F809/C809*100-100)</f>
        <v>0</v>
      </c>
      <c r="J809" s="30">
        <f>IF(ISERROR(F809/E809),0,F809/E809*100)</f>
        <v>0</v>
      </c>
      <c r="K809" s="30">
        <f>IF(ISERROR(F809/D809),0,F809/D809*100)</f>
        <v>95.1473644487711</v>
      </c>
    </row>
    <row r="810" spans="1:11">
      <c r="A810" s="35" t="s">
        <v>46</v>
      </c>
      <c r="B810" s="28" t="s">
        <v>47</v>
      </c>
      <c r="C810" s="29">
        <v>0</v>
      </c>
      <c r="D810" s="29">
        <v>914230</v>
      </c>
      <c r="E810" s="29">
        <v>0</v>
      </c>
      <c r="F810" s="29">
        <v>869865.75</v>
      </c>
      <c r="G810" s="29">
        <f>F810-C810</f>
        <v>869865.75</v>
      </c>
      <c r="H810" s="29">
        <f>E810-F810</f>
        <v>-869865.75</v>
      </c>
      <c r="I810" s="30">
        <f>IF(ISERROR(F810/C810),0,F810/C810*100-100)</f>
        <v>0</v>
      </c>
      <c r="J810" s="30">
        <f>IF(ISERROR(F810/E810),0,F810/E810*100)</f>
        <v>0</v>
      </c>
      <c r="K810" s="30">
        <f>IF(ISERROR(F810/D810),0,F810/D810*100)</f>
        <v>95.1473644487711</v>
      </c>
    </row>
    <row r="811" spans="1:11" ht="25.5">
      <c r="A811" s="34" t="s">
        <v>81</v>
      </c>
      <c r="B811" s="28" t="s">
        <v>82</v>
      </c>
      <c r="C811" s="29">
        <v>16099.58</v>
      </c>
      <c r="D811" s="29">
        <v>14749</v>
      </c>
      <c r="E811" s="29">
        <v>0</v>
      </c>
      <c r="F811" s="29">
        <v>14749</v>
      </c>
      <c r="G811" s="29">
        <f>F811-C811</f>
        <v>-1350.58</v>
      </c>
      <c r="H811" s="29">
        <f>E811-F811</f>
        <v>-14749</v>
      </c>
      <c r="I811" s="30">
        <f>IF(ISERROR(F811/C811),0,F811/C811*100-100)</f>
        <v>-8.3889144934215665</v>
      </c>
      <c r="J811" s="30">
        <f>IF(ISERROR(F811/E811),0,F811/E811*100)</f>
        <v>0</v>
      </c>
      <c r="K811" s="30">
        <f>IF(ISERROR(F811/D811),0,F811/D811*100)</f>
        <v>100</v>
      </c>
    </row>
    <row r="812" spans="1:11">
      <c r="A812" s="35" t="s">
        <v>83</v>
      </c>
      <c r="B812" s="28" t="s">
        <v>84</v>
      </c>
      <c r="C812" s="29">
        <v>16099.58</v>
      </c>
      <c r="D812" s="29">
        <v>14749</v>
      </c>
      <c r="E812" s="29">
        <v>0</v>
      </c>
      <c r="F812" s="29">
        <v>14749</v>
      </c>
      <c r="G812" s="29">
        <f>F812-C812</f>
        <v>-1350.58</v>
      </c>
      <c r="H812" s="29">
        <f>E812-F812</f>
        <v>-14749</v>
      </c>
      <c r="I812" s="30">
        <f>IF(ISERROR(F812/C812),0,F812/C812*100-100)</f>
        <v>-8.3889144934215665</v>
      </c>
      <c r="J812" s="30">
        <f>IF(ISERROR(F812/E812),0,F812/E812*100)</f>
        <v>0</v>
      </c>
      <c r="K812" s="30">
        <f>IF(ISERROR(F812/D812),0,F812/D812*100)</f>
        <v>100</v>
      </c>
    </row>
    <row r="813" spans="1:11" ht="25.5">
      <c r="A813" s="34" t="s">
        <v>50</v>
      </c>
      <c r="B813" s="28" t="s">
        <v>51</v>
      </c>
      <c r="C813" s="29">
        <v>282022</v>
      </c>
      <c r="D813" s="29">
        <v>781909</v>
      </c>
      <c r="E813" s="29">
        <v>0</v>
      </c>
      <c r="F813" s="29">
        <v>734718.5</v>
      </c>
      <c r="G813" s="29">
        <f>F813-C813</f>
        <v>452696.5</v>
      </c>
      <c r="H813" s="29">
        <f>E813-F813</f>
        <v>-734718.5</v>
      </c>
      <c r="I813" s="30">
        <f>IF(ISERROR(F813/C813),0,F813/C813*100-100)</f>
        <v>160.51815106622888</v>
      </c>
      <c r="J813" s="30">
        <f>IF(ISERROR(F813/E813),0,F813/E813*100)</f>
        <v>0</v>
      </c>
      <c r="K813" s="30">
        <f>IF(ISERROR(F813/D813),0,F813/D813*100)</f>
        <v>93.964706890443779</v>
      </c>
    </row>
    <row r="814" spans="1:11" ht="51">
      <c r="A814" s="35" t="s">
        <v>155</v>
      </c>
      <c r="B814" s="28" t="s">
        <v>156</v>
      </c>
      <c r="C814" s="29">
        <v>282022</v>
      </c>
      <c r="D814" s="29">
        <v>743713</v>
      </c>
      <c r="E814" s="29">
        <v>0</v>
      </c>
      <c r="F814" s="29">
        <v>734718.5</v>
      </c>
      <c r="G814" s="29">
        <f>F814-C814</f>
        <v>452696.5</v>
      </c>
      <c r="H814" s="29">
        <f>E814-F814</f>
        <v>-734718.5</v>
      </c>
      <c r="I814" s="30">
        <f>IF(ISERROR(F814/C814),0,F814/C814*100-100)</f>
        <v>160.51815106622888</v>
      </c>
      <c r="J814" s="30">
        <f>IF(ISERROR(F814/E814),0,F814/E814*100)</f>
        <v>0</v>
      </c>
      <c r="K814" s="30">
        <f>IF(ISERROR(F814/D814),0,F814/D814*100)</f>
        <v>98.790595296841659</v>
      </c>
    </row>
    <row r="815" spans="1:11" ht="63.75">
      <c r="A815" s="36" t="s">
        <v>187</v>
      </c>
      <c r="B815" s="28" t="s">
        <v>188</v>
      </c>
      <c r="C815" s="29">
        <v>282022</v>
      </c>
      <c r="D815" s="29">
        <v>743713</v>
      </c>
      <c r="E815" s="29">
        <v>0</v>
      </c>
      <c r="F815" s="29">
        <v>734718.5</v>
      </c>
      <c r="G815" s="29">
        <f>F815-C815</f>
        <v>452696.5</v>
      </c>
      <c r="H815" s="29">
        <f>E815-F815</f>
        <v>-734718.5</v>
      </c>
      <c r="I815" s="30">
        <f>IF(ISERROR(F815/C815),0,F815/C815*100-100)</f>
        <v>160.51815106622888</v>
      </c>
      <c r="J815" s="30">
        <f>IF(ISERROR(F815/E815),0,F815/E815*100)</f>
        <v>0</v>
      </c>
      <c r="K815" s="30">
        <f>IF(ISERROR(F815/D815),0,F815/D815*100)</f>
        <v>98.790595296841659</v>
      </c>
    </row>
    <row r="816" spans="1:11">
      <c r="A816" s="35" t="s">
        <v>189</v>
      </c>
      <c r="B816" s="28" t="s">
        <v>190</v>
      </c>
      <c r="C816" s="29">
        <v>0</v>
      </c>
      <c r="D816" s="29">
        <v>38196</v>
      </c>
      <c r="E816" s="29">
        <v>0</v>
      </c>
      <c r="F816" s="29">
        <v>0</v>
      </c>
      <c r="G816" s="29">
        <f>F816-C816</f>
        <v>0</v>
      </c>
      <c r="H816" s="29">
        <f>E816-F816</f>
        <v>0</v>
      </c>
      <c r="I816" s="30">
        <f>IF(ISERROR(F816/C816),0,F816/C816*100-100)</f>
        <v>0</v>
      </c>
      <c r="J816" s="30">
        <f>IF(ISERROR(F816/E816),0,F816/E816*100)</f>
        <v>0</v>
      </c>
      <c r="K816" s="30">
        <f>IF(ISERROR(F816/D816),0,F816/D816*100)</f>
        <v>0</v>
      </c>
    </row>
    <row r="817" spans="1:11">
      <c r="A817" s="27"/>
      <c r="B817" s="28" t="s">
        <v>87</v>
      </c>
      <c r="C817" s="29">
        <v>-27919.83</v>
      </c>
      <c r="D817" s="29">
        <v>-45452</v>
      </c>
      <c r="E817" s="29">
        <v>0</v>
      </c>
      <c r="F817" s="29">
        <v>290770.5</v>
      </c>
      <c r="G817" s="29">
        <f>F817-C817</f>
        <v>318690.33</v>
      </c>
      <c r="H817" s="29">
        <f>E817-F817</f>
        <v>-290770.5</v>
      </c>
      <c r="I817" s="30">
        <f>IF(ISERROR(F817/C817),0,F817/C817*100-100)</f>
        <v>-1141.4479601057742</v>
      </c>
      <c r="J817" s="30">
        <f>IF(ISERROR(F817/E817),0,F817/E817*100)</f>
        <v>0</v>
      </c>
      <c r="K817" s="30">
        <f>IF(ISERROR(F817/D817),0,F817/D817*100)</f>
        <v>-639.73092493179615</v>
      </c>
    </row>
    <row r="818" spans="1:11">
      <c r="A818" s="27" t="s">
        <v>88</v>
      </c>
      <c r="B818" s="28" t="s">
        <v>89</v>
      </c>
      <c r="C818" s="29">
        <v>27919.83</v>
      </c>
      <c r="D818" s="29">
        <v>45452</v>
      </c>
      <c r="E818" s="29">
        <v>0</v>
      </c>
      <c r="F818" s="29">
        <v>-290770.5</v>
      </c>
      <c r="G818" s="29">
        <f>F818-C818</f>
        <v>-318690.33</v>
      </c>
      <c r="H818" s="29">
        <f>E818-F818</f>
        <v>290770.5</v>
      </c>
      <c r="I818" s="30">
        <f>IF(ISERROR(F818/C818),0,F818/C818*100-100)</f>
        <v>-1141.4479601057742</v>
      </c>
      <c r="J818" s="30">
        <f>IF(ISERROR(F818/E818),0,F818/E818*100)</f>
        <v>0</v>
      </c>
      <c r="K818" s="30">
        <f>IF(ISERROR(F818/D818),0,F818/D818*100)</f>
        <v>-639.73092493179615</v>
      </c>
    </row>
    <row r="819" spans="1:11">
      <c r="A819" s="33" t="s">
        <v>90</v>
      </c>
      <c r="B819" s="28" t="s">
        <v>91</v>
      </c>
      <c r="C819" s="29">
        <v>27919.83</v>
      </c>
      <c r="D819" s="29">
        <v>45452</v>
      </c>
      <c r="E819" s="29">
        <v>0</v>
      </c>
      <c r="F819" s="29">
        <v>-290770.5</v>
      </c>
      <c r="G819" s="29">
        <f>F819-C819</f>
        <v>-318690.33</v>
      </c>
      <c r="H819" s="29">
        <f>E819-F819</f>
        <v>290770.5</v>
      </c>
      <c r="I819" s="30">
        <f>IF(ISERROR(F819/C819),0,F819/C819*100-100)</f>
        <v>-1141.4479601057742</v>
      </c>
      <c r="J819" s="30">
        <f>IF(ISERROR(F819/E819),0,F819/E819*100)</f>
        <v>0</v>
      </c>
      <c r="K819" s="30">
        <f>IF(ISERROR(F819/D819),0,F819/D819*100)</f>
        <v>-639.73092493179615</v>
      </c>
    </row>
    <row r="820" spans="1:11" ht="25.5">
      <c r="A820" s="34" t="s">
        <v>104</v>
      </c>
      <c r="B820" s="28" t="s">
        <v>105</v>
      </c>
      <c r="C820" s="29">
        <v>-71926.2</v>
      </c>
      <c r="D820" s="29">
        <v>45452</v>
      </c>
      <c r="E820" s="29">
        <v>0</v>
      </c>
      <c r="F820" s="29">
        <v>-42763.57</v>
      </c>
      <c r="G820" s="29">
        <f>F820-C820</f>
        <v>29162.629999999997</v>
      </c>
      <c r="H820" s="29">
        <f>E820-F820</f>
        <v>42763.57</v>
      </c>
      <c r="I820" s="30">
        <f>IF(ISERROR(F820/C820),0,F820/C820*100-100)</f>
        <v>-40.545211619687962</v>
      </c>
      <c r="J820" s="30">
        <f>IF(ISERROR(F820/E820),0,F820/E820*100)</f>
        <v>0</v>
      </c>
      <c r="K820" s="30">
        <f>IF(ISERROR(F820/D820),0,F820/D820*100)</f>
        <v>-94.085122766874946</v>
      </c>
    </row>
    <row r="821" spans="1:11" s="42" customFormat="1" ht="25.5">
      <c r="A821" s="43" t="s">
        <v>222</v>
      </c>
      <c r="B821" s="39" t="s">
        <v>975</v>
      </c>
      <c r="C821" s="40"/>
      <c r="D821" s="40"/>
      <c r="E821" s="40"/>
      <c r="F821" s="40"/>
      <c r="G821" s="40"/>
      <c r="H821" s="40"/>
      <c r="I821" s="41"/>
      <c r="J821" s="41"/>
      <c r="K821" s="41"/>
    </row>
    <row r="822" spans="1:11">
      <c r="A822" s="27" t="s">
        <v>26</v>
      </c>
      <c r="B822" s="28" t="s">
        <v>27</v>
      </c>
      <c r="C822" s="29">
        <v>140416</v>
      </c>
      <c r="D822" s="29">
        <v>145520</v>
      </c>
      <c r="E822" s="29">
        <v>145520</v>
      </c>
      <c r="F822" s="29">
        <v>145520</v>
      </c>
      <c r="G822" s="29">
        <f>F822-C822</f>
        <v>5104</v>
      </c>
      <c r="H822" s="29">
        <f>E822-F822</f>
        <v>0</v>
      </c>
      <c r="I822" s="30">
        <f>IF(ISERROR(F822/C822),0,F822/C822*100-100)</f>
        <v>3.6349134001823131</v>
      </c>
      <c r="J822" s="30">
        <f>IF(ISERROR(F822/E822),0,F822/E822*100)</f>
        <v>100</v>
      </c>
      <c r="K822" s="30">
        <f>IF(ISERROR(F822/D822),0,F822/D822*100)</f>
        <v>100</v>
      </c>
    </row>
    <row r="823" spans="1:11">
      <c r="A823" s="33" t="s">
        <v>100</v>
      </c>
      <c r="B823" s="28" t="s">
        <v>101</v>
      </c>
      <c r="C823" s="29">
        <v>67656</v>
      </c>
      <c r="D823" s="29">
        <v>72760</v>
      </c>
      <c r="E823" s="29">
        <v>72760</v>
      </c>
      <c r="F823" s="29">
        <v>72760</v>
      </c>
      <c r="G823" s="29">
        <f>F823-C823</f>
        <v>5104</v>
      </c>
      <c r="H823" s="29">
        <f>E823-F823</f>
        <v>0</v>
      </c>
      <c r="I823" s="30">
        <f>IF(ISERROR(F823/C823),0,F823/C823*100-100)</f>
        <v>7.5440463521343304</v>
      </c>
      <c r="J823" s="30">
        <f>IF(ISERROR(F823/E823),0,F823/E823*100)</f>
        <v>100</v>
      </c>
      <c r="K823" s="30">
        <f>IF(ISERROR(F823/D823),0,F823/D823*100)</f>
        <v>100</v>
      </c>
    </row>
    <row r="824" spans="1:11">
      <c r="A824" s="33" t="s">
        <v>28</v>
      </c>
      <c r="B824" s="28" t="s">
        <v>29</v>
      </c>
      <c r="C824" s="29">
        <v>72760</v>
      </c>
      <c r="D824" s="29">
        <v>72760</v>
      </c>
      <c r="E824" s="29">
        <v>72760</v>
      </c>
      <c r="F824" s="29">
        <v>72760</v>
      </c>
      <c r="G824" s="29">
        <f>F824-C824</f>
        <v>0</v>
      </c>
      <c r="H824" s="29">
        <f>E824-F824</f>
        <v>0</v>
      </c>
      <c r="I824" s="30">
        <f>IF(ISERROR(F824/C824),0,F824/C824*100-100)</f>
        <v>0</v>
      </c>
      <c r="J824" s="30">
        <f>IF(ISERROR(F824/E824),0,F824/E824*100)</f>
        <v>100</v>
      </c>
      <c r="K824" s="30">
        <f>IF(ISERROR(F824/D824),0,F824/D824*100)</f>
        <v>100</v>
      </c>
    </row>
    <row r="825" spans="1:11">
      <c r="A825" s="34" t="s">
        <v>30</v>
      </c>
      <c r="B825" s="28" t="s">
        <v>31</v>
      </c>
      <c r="C825" s="29">
        <v>72760</v>
      </c>
      <c r="D825" s="29">
        <v>72760</v>
      </c>
      <c r="E825" s="29">
        <v>72760</v>
      </c>
      <c r="F825" s="29">
        <v>72760</v>
      </c>
      <c r="G825" s="29">
        <f>F825-C825</f>
        <v>0</v>
      </c>
      <c r="H825" s="29">
        <f>E825-F825</f>
        <v>0</v>
      </c>
      <c r="I825" s="30">
        <f>IF(ISERROR(F825/C825),0,F825/C825*100-100)</f>
        <v>0</v>
      </c>
      <c r="J825" s="30">
        <f>IF(ISERROR(F825/E825),0,F825/E825*100)</f>
        <v>100</v>
      </c>
      <c r="K825" s="30">
        <f>IF(ISERROR(F825/D825),0,F825/D825*100)</f>
        <v>100</v>
      </c>
    </row>
    <row r="826" spans="1:11">
      <c r="A826" s="27" t="s">
        <v>32</v>
      </c>
      <c r="B826" s="28" t="s">
        <v>33</v>
      </c>
      <c r="C826" s="29">
        <v>129821.56</v>
      </c>
      <c r="D826" s="29">
        <v>145520</v>
      </c>
      <c r="E826" s="29">
        <v>145520</v>
      </c>
      <c r="F826" s="29">
        <v>145520</v>
      </c>
      <c r="G826" s="29">
        <f>F826-C826</f>
        <v>15698.440000000002</v>
      </c>
      <c r="H826" s="29">
        <f>E826-F826</f>
        <v>0</v>
      </c>
      <c r="I826" s="30">
        <f>IF(ISERROR(F826/C826),0,F826/C826*100-100)</f>
        <v>12.092321183014604</v>
      </c>
      <c r="J826" s="30">
        <f>IF(ISERROR(F826/E826),0,F826/E826*100)</f>
        <v>100</v>
      </c>
      <c r="K826" s="30">
        <f>IF(ISERROR(F826/D826),0,F826/D826*100)</f>
        <v>100</v>
      </c>
    </row>
    <row r="827" spans="1:11">
      <c r="A827" s="33" t="s">
        <v>34</v>
      </c>
      <c r="B827" s="28" t="s">
        <v>35</v>
      </c>
      <c r="C827" s="29">
        <v>129821.56</v>
      </c>
      <c r="D827" s="29">
        <v>145520</v>
      </c>
      <c r="E827" s="29">
        <v>145520</v>
      </c>
      <c r="F827" s="29">
        <v>145520</v>
      </c>
      <c r="G827" s="29">
        <f>F827-C827</f>
        <v>15698.440000000002</v>
      </c>
      <c r="H827" s="29">
        <f>E827-F827</f>
        <v>0</v>
      </c>
      <c r="I827" s="30">
        <f>IF(ISERROR(F827/C827),0,F827/C827*100-100)</f>
        <v>12.092321183014604</v>
      </c>
      <c r="J827" s="30">
        <f>IF(ISERROR(F827/E827),0,F827/E827*100)</f>
        <v>100</v>
      </c>
      <c r="K827" s="30">
        <f>IF(ISERROR(F827/D827),0,F827/D827*100)</f>
        <v>100</v>
      </c>
    </row>
    <row r="828" spans="1:11">
      <c r="A828" s="34" t="s">
        <v>36</v>
      </c>
      <c r="B828" s="28" t="s">
        <v>37</v>
      </c>
      <c r="C828" s="29">
        <v>129821.56</v>
      </c>
      <c r="D828" s="29">
        <v>145520</v>
      </c>
      <c r="E828" s="29">
        <v>145520</v>
      </c>
      <c r="F828" s="29">
        <v>145520</v>
      </c>
      <c r="G828" s="29">
        <f>F828-C828</f>
        <v>15698.440000000002</v>
      </c>
      <c r="H828" s="29">
        <f>E828-F828</f>
        <v>0</v>
      </c>
      <c r="I828" s="30">
        <f>IF(ISERROR(F828/C828),0,F828/C828*100-100)</f>
        <v>12.092321183014604</v>
      </c>
      <c r="J828" s="30">
        <f>IF(ISERROR(F828/E828),0,F828/E828*100)</f>
        <v>100</v>
      </c>
      <c r="K828" s="30">
        <f>IF(ISERROR(F828/D828),0,F828/D828*100)</f>
        <v>100</v>
      </c>
    </row>
    <row r="829" spans="1:11">
      <c r="A829" s="35" t="s">
        <v>38</v>
      </c>
      <c r="B829" s="28" t="s">
        <v>39</v>
      </c>
      <c r="C829" s="29">
        <v>51166</v>
      </c>
      <c r="D829" s="29">
        <v>51166</v>
      </c>
      <c r="E829" s="29">
        <v>51166</v>
      </c>
      <c r="F829" s="29">
        <v>51166</v>
      </c>
      <c r="G829" s="29">
        <f>F829-C829</f>
        <v>0</v>
      </c>
      <c r="H829" s="29">
        <f>E829-F829</f>
        <v>0</v>
      </c>
      <c r="I829" s="30">
        <f>IF(ISERROR(F829/C829),0,F829/C829*100-100)</f>
        <v>0</v>
      </c>
      <c r="J829" s="30">
        <f>IF(ISERROR(F829/E829),0,F829/E829*100)</f>
        <v>100</v>
      </c>
      <c r="K829" s="30">
        <f>IF(ISERROR(F829/D829),0,F829/D829*100)</f>
        <v>100</v>
      </c>
    </row>
    <row r="830" spans="1:11">
      <c r="A830" s="35" t="s">
        <v>40</v>
      </c>
      <c r="B830" s="28" t="s">
        <v>41</v>
      </c>
      <c r="C830" s="29">
        <v>78655.56</v>
      </c>
      <c r="D830" s="29">
        <v>94354</v>
      </c>
      <c r="E830" s="29">
        <v>94354</v>
      </c>
      <c r="F830" s="29">
        <v>94354</v>
      </c>
      <c r="G830" s="29">
        <f>F830-C830</f>
        <v>15698.440000000002</v>
      </c>
      <c r="H830" s="29">
        <f>E830-F830</f>
        <v>0</v>
      </c>
      <c r="I830" s="30">
        <f>IF(ISERROR(F830/C830),0,F830/C830*100-100)</f>
        <v>19.958461931998201</v>
      </c>
      <c r="J830" s="30">
        <f>IF(ISERROR(F830/E830),0,F830/E830*100)</f>
        <v>100</v>
      </c>
      <c r="K830" s="30">
        <f>IF(ISERROR(F830/D830),0,F830/D830*100)</f>
        <v>100</v>
      </c>
    </row>
    <row r="831" spans="1:11">
      <c r="A831" s="27"/>
      <c r="B831" s="28" t="s">
        <v>87</v>
      </c>
      <c r="C831" s="29">
        <v>10594.44</v>
      </c>
      <c r="D831" s="29">
        <v>0</v>
      </c>
      <c r="E831" s="29">
        <v>0</v>
      </c>
      <c r="F831" s="29">
        <v>0</v>
      </c>
      <c r="G831" s="29">
        <f>F831-C831</f>
        <v>-10594.44</v>
      </c>
      <c r="H831" s="29">
        <f>E831-F831</f>
        <v>0</v>
      </c>
      <c r="I831" s="30">
        <f>IF(ISERROR(F831/C831),0,F831/C831*100-100)</f>
        <v>-100</v>
      </c>
      <c r="J831" s="30">
        <f>IF(ISERROR(F831/E831),0,F831/E831*100)</f>
        <v>0</v>
      </c>
      <c r="K831" s="30">
        <f>IF(ISERROR(F831/D831),0,F831/D831*100)</f>
        <v>0</v>
      </c>
    </row>
    <row r="832" spans="1:11">
      <c r="A832" s="27" t="s">
        <v>88</v>
      </c>
      <c r="B832" s="28" t="s">
        <v>89</v>
      </c>
      <c r="C832" s="29">
        <v>-10594.44</v>
      </c>
      <c r="D832" s="29">
        <v>0</v>
      </c>
      <c r="E832" s="29">
        <v>0</v>
      </c>
      <c r="F832" s="29">
        <v>0</v>
      </c>
      <c r="G832" s="29">
        <f>F832-C832</f>
        <v>10594.44</v>
      </c>
      <c r="H832" s="29">
        <f>E832-F832</f>
        <v>0</v>
      </c>
      <c r="I832" s="30">
        <f>IF(ISERROR(F832/C832),0,F832/C832*100-100)</f>
        <v>-100</v>
      </c>
      <c r="J832" s="30">
        <f>IF(ISERROR(F832/E832),0,F832/E832*100)</f>
        <v>0</v>
      </c>
      <c r="K832" s="30">
        <f>IF(ISERROR(F832/D832),0,F832/D832*100)</f>
        <v>0</v>
      </c>
    </row>
    <row r="833" spans="1:11">
      <c r="A833" s="33" t="s">
        <v>90</v>
      </c>
      <c r="B833" s="28" t="s">
        <v>91</v>
      </c>
      <c r="C833" s="29">
        <v>-10594.44</v>
      </c>
      <c r="D833" s="29">
        <v>0</v>
      </c>
      <c r="E833" s="29">
        <v>0</v>
      </c>
      <c r="F833" s="29">
        <v>0</v>
      </c>
      <c r="G833" s="29">
        <f>F833-C833</f>
        <v>10594.44</v>
      </c>
      <c r="H833" s="29">
        <f>E833-F833</f>
        <v>0</v>
      </c>
      <c r="I833" s="30">
        <f>IF(ISERROR(F833/C833),0,F833/C833*100-100)</f>
        <v>-100</v>
      </c>
      <c r="J833" s="30">
        <f>IF(ISERROR(F833/E833),0,F833/E833*100)</f>
        <v>0</v>
      </c>
      <c r="K833" s="30">
        <f>IF(ISERROR(F833/D833),0,F833/D833*100)</f>
        <v>0</v>
      </c>
    </row>
    <row r="834" spans="1:11" s="42" customFormat="1">
      <c r="A834" s="43" t="s">
        <v>120</v>
      </c>
      <c r="B834" s="39" t="s">
        <v>976</v>
      </c>
      <c r="C834" s="40"/>
      <c r="D834" s="40"/>
      <c r="E834" s="40"/>
      <c r="F834" s="40"/>
      <c r="G834" s="40"/>
      <c r="H834" s="40"/>
      <c r="I834" s="41"/>
      <c r="J834" s="41"/>
      <c r="K834" s="41"/>
    </row>
    <row r="835" spans="1:11">
      <c r="A835" s="27" t="s">
        <v>26</v>
      </c>
      <c r="B835" s="28" t="s">
        <v>27</v>
      </c>
      <c r="C835" s="29">
        <v>593992.92000000004</v>
      </c>
      <c r="D835" s="29">
        <v>2314329</v>
      </c>
      <c r="E835" s="29">
        <v>18311</v>
      </c>
      <c r="F835" s="29">
        <v>1904507.5</v>
      </c>
      <c r="G835" s="29">
        <f>F835-C835</f>
        <v>1310514.58</v>
      </c>
      <c r="H835" s="29">
        <f>E835-F835</f>
        <v>-1886196.5</v>
      </c>
      <c r="I835" s="30">
        <f>IF(ISERROR(F835/C835),0,F835/C835*100-100)</f>
        <v>220.62797987558503</v>
      </c>
      <c r="J835" s="30">
        <f>IF(ISERROR(F835/E835),0,F835/E835*100)</f>
        <v>10400.892905903554</v>
      </c>
      <c r="K835" s="30">
        <f>IF(ISERROR(F835/D835),0,F835/D835*100)</f>
        <v>82.291994785529639</v>
      </c>
    </row>
    <row r="836" spans="1:11">
      <c r="A836" s="33" t="s">
        <v>100</v>
      </c>
      <c r="B836" s="28" t="s">
        <v>101</v>
      </c>
      <c r="C836" s="29">
        <v>464941.97</v>
      </c>
      <c r="D836" s="29">
        <v>781313</v>
      </c>
      <c r="E836" s="29">
        <v>0</v>
      </c>
      <c r="F836" s="29">
        <v>734434.33</v>
      </c>
      <c r="G836" s="29">
        <f>F836-C836</f>
        <v>269492.36</v>
      </c>
      <c r="H836" s="29">
        <f>E836-F836</f>
        <v>-734434.33</v>
      </c>
      <c r="I836" s="30">
        <f>IF(ISERROR(F836/C836),0,F836/C836*100-100)</f>
        <v>57.96257971720641</v>
      </c>
      <c r="J836" s="30">
        <f>IF(ISERROR(F836/E836),0,F836/E836*100)</f>
        <v>0</v>
      </c>
      <c r="K836" s="30">
        <f>IF(ISERROR(F836/D836),0,F836/D836*100)</f>
        <v>94.00001407886468</v>
      </c>
    </row>
    <row r="837" spans="1:11">
      <c r="A837" s="33" t="s">
        <v>71</v>
      </c>
      <c r="B837" s="28" t="s">
        <v>72</v>
      </c>
      <c r="C837" s="29">
        <v>11920</v>
      </c>
      <c r="D837" s="29">
        <v>178739</v>
      </c>
      <c r="E837" s="29">
        <v>18311</v>
      </c>
      <c r="F837" s="29">
        <v>126098.08</v>
      </c>
      <c r="G837" s="29">
        <f>F837-C837</f>
        <v>114178.08</v>
      </c>
      <c r="H837" s="29">
        <f>E837-F837</f>
        <v>-107787.08</v>
      </c>
      <c r="I837" s="30">
        <f>IF(ISERROR(F837/C837),0,F837/C837*100-100)</f>
        <v>957.86979865771809</v>
      </c>
      <c r="J837" s="30">
        <f>IF(ISERROR(F837/E837),0,F837/E837*100)</f>
        <v>688.64660586532682</v>
      </c>
      <c r="K837" s="30">
        <f>IF(ISERROR(F837/D837),0,F837/D837*100)</f>
        <v>70.548721879388381</v>
      </c>
    </row>
    <row r="838" spans="1:11">
      <c r="A838" s="34" t="s">
        <v>73</v>
      </c>
      <c r="B838" s="28" t="s">
        <v>74</v>
      </c>
      <c r="C838" s="29">
        <v>11920</v>
      </c>
      <c r="D838" s="29">
        <v>24558</v>
      </c>
      <c r="E838" s="29">
        <v>18311</v>
      </c>
      <c r="F838" s="29">
        <v>1708.08</v>
      </c>
      <c r="G838" s="29">
        <f>F838-C838</f>
        <v>-10211.92</v>
      </c>
      <c r="H838" s="29">
        <f>E838-F838</f>
        <v>16602.919999999998</v>
      </c>
      <c r="I838" s="30">
        <f>IF(ISERROR(F838/C838),0,F838/C838*100-100)</f>
        <v>-85.67046979865772</v>
      </c>
      <c r="J838" s="30">
        <f>IF(ISERROR(F838/E838),0,F838/E838*100)</f>
        <v>9.3281633990497514</v>
      </c>
      <c r="K838" s="30">
        <f>IF(ISERROR(F838/D838),0,F838/D838*100)</f>
        <v>6.9552895186904466</v>
      </c>
    </row>
    <row r="839" spans="1:11">
      <c r="A839" s="35" t="s">
        <v>75</v>
      </c>
      <c r="B839" s="28" t="s">
        <v>76</v>
      </c>
      <c r="C839" s="29">
        <v>11920</v>
      </c>
      <c r="D839" s="29">
        <v>24558</v>
      </c>
      <c r="E839" s="29">
        <v>18311</v>
      </c>
      <c r="F839" s="29">
        <v>1708.08</v>
      </c>
      <c r="G839" s="29">
        <f>F839-C839</f>
        <v>-10211.92</v>
      </c>
      <c r="H839" s="29">
        <f>E839-F839</f>
        <v>16602.919999999998</v>
      </c>
      <c r="I839" s="30">
        <f>IF(ISERROR(F839/C839),0,F839/C839*100-100)</f>
        <v>-85.67046979865772</v>
      </c>
      <c r="J839" s="30">
        <f>IF(ISERROR(F839/E839),0,F839/E839*100)</f>
        <v>9.3281633990497514</v>
      </c>
      <c r="K839" s="30">
        <f>IF(ISERROR(F839/D839),0,F839/D839*100)</f>
        <v>6.9552895186904466</v>
      </c>
    </row>
    <row r="840" spans="1:11" ht="25.5">
      <c r="A840" s="36" t="s">
        <v>77</v>
      </c>
      <c r="B840" s="28" t="s">
        <v>78</v>
      </c>
      <c r="C840" s="29">
        <v>11920</v>
      </c>
      <c r="D840" s="29">
        <v>24558</v>
      </c>
      <c r="E840" s="29">
        <v>18311</v>
      </c>
      <c r="F840" s="29">
        <v>1708.08</v>
      </c>
      <c r="G840" s="29">
        <f>F840-C840</f>
        <v>-10211.92</v>
      </c>
      <c r="H840" s="29">
        <f>E840-F840</f>
        <v>16602.919999999998</v>
      </c>
      <c r="I840" s="30">
        <f>IF(ISERROR(F840/C840),0,F840/C840*100-100)</f>
        <v>-85.67046979865772</v>
      </c>
      <c r="J840" s="30">
        <f>IF(ISERROR(F840/E840),0,F840/E840*100)</f>
        <v>9.3281633990497514</v>
      </c>
      <c r="K840" s="30">
        <f>IF(ISERROR(F840/D840),0,F840/D840*100)</f>
        <v>6.9552895186904466</v>
      </c>
    </row>
    <row r="841" spans="1:11" ht="25.5">
      <c r="A841" s="37" t="s">
        <v>79</v>
      </c>
      <c r="B841" s="28" t="s">
        <v>80</v>
      </c>
      <c r="C841" s="29">
        <v>0</v>
      </c>
      <c r="D841" s="29">
        <v>24558</v>
      </c>
      <c r="E841" s="29">
        <v>18311</v>
      </c>
      <c r="F841" s="29">
        <v>1708.08</v>
      </c>
      <c r="G841" s="29">
        <f>F841-C841</f>
        <v>1708.08</v>
      </c>
      <c r="H841" s="29">
        <f>E841-F841</f>
        <v>16602.919999999998</v>
      </c>
      <c r="I841" s="30">
        <f>IF(ISERROR(F841/C841),0,F841/C841*100-100)</f>
        <v>0</v>
      </c>
      <c r="J841" s="30">
        <f>IF(ISERROR(F841/E841),0,F841/E841*100)</f>
        <v>9.3281633990497514</v>
      </c>
      <c r="K841" s="30">
        <f>IF(ISERROR(F841/D841),0,F841/D841*100)</f>
        <v>6.9552895186904466</v>
      </c>
    </row>
    <row r="842" spans="1:11" ht="25.5">
      <c r="A842" s="37" t="s">
        <v>102</v>
      </c>
      <c r="B842" s="28" t="s">
        <v>103</v>
      </c>
      <c r="C842" s="29">
        <v>11920</v>
      </c>
      <c r="D842" s="29">
        <v>0</v>
      </c>
      <c r="E842" s="29">
        <v>0</v>
      </c>
      <c r="F842" s="29">
        <v>0</v>
      </c>
      <c r="G842" s="29">
        <f>F842-C842</f>
        <v>-11920</v>
      </c>
      <c r="H842" s="29">
        <f>E842-F842</f>
        <v>0</v>
      </c>
      <c r="I842" s="30">
        <f>IF(ISERROR(F842/C842),0,F842/C842*100-100)</f>
        <v>-100</v>
      </c>
      <c r="J842" s="30">
        <f>IF(ISERROR(F842/E842),0,F842/E842*100)</f>
        <v>0</v>
      </c>
      <c r="K842" s="30">
        <f>IF(ISERROR(F842/D842),0,F842/D842*100)</f>
        <v>0</v>
      </c>
    </row>
    <row r="843" spans="1:11" ht="25.5">
      <c r="A843" s="34" t="s">
        <v>303</v>
      </c>
      <c r="B843" s="28" t="s">
        <v>304</v>
      </c>
      <c r="C843" s="29">
        <v>0</v>
      </c>
      <c r="D843" s="29">
        <v>154181</v>
      </c>
      <c r="E843" s="29">
        <v>0</v>
      </c>
      <c r="F843" s="29">
        <v>124390</v>
      </c>
      <c r="G843" s="29">
        <f>F843-C843</f>
        <v>124390</v>
      </c>
      <c r="H843" s="29">
        <f>E843-F843</f>
        <v>-124390</v>
      </c>
      <c r="I843" s="30">
        <f>IF(ISERROR(F843/C843),0,F843/C843*100-100)</f>
        <v>0</v>
      </c>
      <c r="J843" s="30">
        <f>IF(ISERROR(F843/E843),0,F843/E843*100)</f>
        <v>0</v>
      </c>
      <c r="K843" s="30">
        <f>IF(ISERROR(F843/D843),0,F843/D843*100)</f>
        <v>80.677904540767017</v>
      </c>
    </row>
    <row r="844" spans="1:11" ht="38.25">
      <c r="A844" s="35" t="s">
        <v>305</v>
      </c>
      <c r="B844" s="28" t="s">
        <v>306</v>
      </c>
      <c r="C844" s="29">
        <v>0</v>
      </c>
      <c r="D844" s="29">
        <v>154181</v>
      </c>
      <c r="E844" s="29">
        <v>0</v>
      </c>
      <c r="F844" s="29">
        <v>124390</v>
      </c>
      <c r="G844" s="29">
        <f>F844-C844</f>
        <v>124390</v>
      </c>
      <c r="H844" s="29">
        <f>E844-F844</f>
        <v>-124390</v>
      </c>
      <c r="I844" s="30">
        <f>IF(ISERROR(F844/C844),0,F844/C844*100-100)</f>
        <v>0</v>
      </c>
      <c r="J844" s="30">
        <f>IF(ISERROR(F844/E844),0,F844/E844*100)</f>
        <v>0</v>
      </c>
      <c r="K844" s="30">
        <f>IF(ISERROR(F844/D844),0,F844/D844*100)</f>
        <v>80.677904540767017</v>
      </c>
    </row>
    <row r="845" spans="1:11" ht="51">
      <c r="A845" s="36" t="s">
        <v>307</v>
      </c>
      <c r="B845" s="28" t="s">
        <v>308</v>
      </c>
      <c r="C845" s="29">
        <v>0</v>
      </c>
      <c r="D845" s="29">
        <v>154181</v>
      </c>
      <c r="E845" s="29">
        <v>0</v>
      </c>
      <c r="F845" s="29">
        <v>124390</v>
      </c>
      <c r="G845" s="29">
        <f>F845-C845</f>
        <v>124390</v>
      </c>
      <c r="H845" s="29">
        <f>E845-F845</f>
        <v>-124390</v>
      </c>
      <c r="I845" s="30">
        <f>IF(ISERROR(F845/C845),0,F845/C845*100-100)</f>
        <v>0</v>
      </c>
      <c r="J845" s="30">
        <f>IF(ISERROR(F845/E845),0,F845/E845*100)</f>
        <v>0</v>
      </c>
      <c r="K845" s="30">
        <f>IF(ISERROR(F845/D845),0,F845/D845*100)</f>
        <v>80.677904540767017</v>
      </c>
    </row>
    <row r="846" spans="1:11">
      <c r="A846" s="33" t="s">
        <v>28</v>
      </c>
      <c r="B846" s="28" t="s">
        <v>29</v>
      </c>
      <c r="C846" s="29">
        <v>117130.95</v>
      </c>
      <c r="D846" s="29">
        <v>1354277</v>
      </c>
      <c r="E846" s="29">
        <v>0</v>
      </c>
      <c r="F846" s="29">
        <v>1043975.09</v>
      </c>
      <c r="G846" s="29">
        <f>F846-C846</f>
        <v>926844.14</v>
      </c>
      <c r="H846" s="29">
        <f>E846-F846</f>
        <v>-1043975.09</v>
      </c>
      <c r="I846" s="30">
        <f>IF(ISERROR(F846/C846),0,F846/C846*100-100)</f>
        <v>791.28884381113608</v>
      </c>
      <c r="J846" s="30">
        <f>IF(ISERROR(F846/E846),0,F846/E846*100)</f>
        <v>0</v>
      </c>
      <c r="K846" s="30">
        <f>IF(ISERROR(F846/D846),0,F846/D846*100)</f>
        <v>77.087264274590794</v>
      </c>
    </row>
    <row r="847" spans="1:11">
      <c r="A847" s="34" t="s">
        <v>30</v>
      </c>
      <c r="B847" s="28" t="s">
        <v>31</v>
      </c>
      <c r="C847" s="29">
        <v>117130.95</v>
      </c>
      <c r="D847" s="29">
        <v>1354277</v>
      </c>
      <c r="E847" s="29">
        <v>0</v>
      </c>
      <c r="F847" s="29">
        <v>1043975.09</v>
      </c>
      <c r="G847" s="29">
        <f>F847-C847</f>
        <v>926844.14</v>
      </c>
      <c r="H847" s="29">
        <f>E847-F847</f>
        <v>-1043975.09</v>
      </c>
      <c r="I847" s="30">
        <f>IF(ISERROR(F847/C847),0,F847/C847*100-100)</f>
        <v>791.28884381113608</v>
      </c>
      <c r="J847" s="30">
        <f>IF(ISERROR(F847/E847),0,F847/E847*100)</f>
        <v>0</v>
      </c>
      <c r="K847" s="30">
        <f>IF(ISERROR(F847/D847),0,F847/D847*100)</f>
        <v>77.087264274590794</v>
      </c>
    </row>
    <row r="848" spans="1:11">
      <c r="A848" s="27" t="s">
        <v>32</v>
      </c>
      <c r="B848" s="28" t="s">
        <v>33</v>
      </c>
      <c r="C848" s="29">
        <v>625002.43999999994</v>
      </c>
      <c r="D848" s="29">
        <v>2340430</v>
      </c>
      <c r="E848" s="29">
        <v>18311</v>
      </c>
      <c r="F848" s="29">
        <v>1598710.76</v>
      </c>
      <c r="G848" s="29">
        <f>F848-C848</f>
        <v>973708.32000000007</v>
      </c>
      <c r="H848" s="29">
        <f>E848-F848</f>
        <v>-1580399.76</v>
      </c>
      <c r="I848" s="30">
        <f>IF(ISERROR(F848/C848),0,F848/C848*100-100)</f>
        <v>155.79272298520951</v>
      </c>
      <c r="J848" s="30">
        <f>IF(ISERROR(F848/E848),0,F848/E848*100)</f>
        <v>8730.8763038610687</v>
      </c>
      <c r="K848" s="30">
        <f>IF(ISERROR(F848/D848),0,F848/D848*100)</f>
        <v>68.308420247561344</v>
      </c>
    </row>
    <row r="849" spans="1:11">
      <c r="A849" s="33" t="s">
        <v>34</v>
      </c>
      <c r="B849" s="28" t="s">
        <v>35</v>
      </c>
      <c r="C849" s="29">
        <v>625002.43999999994</v>
      </c>
      <c r="D849" s="29">
        <v>2340430</v>
      </c>
      <c r="E849" s="29">
        <v>18311</v>
      </c>
      <c r="F849" s="29">
        <v>1598710.76</v>
      </c>
      <c r="G849" s="29">
        <f>F849-C849</f>
        <v>973708.32000000007</v>
      </c>
      <c r="H849" s="29">
        <f>E849-F849</f>
        <v>-1580399.76</v>
      </c>
      <c r="I849" s="30">
        <f>IF(ISERROR(F849/C849),0,F849/C849*100-100)</f>
        <v>155.79272298520951</v>
      </c>
      <c r="J849" s="30">
        <f>IF(ISERROR(F849/E849),0,F849/E849*100)</f>
        <v>8730.8763038610687</v>
      </c>
      <c r="K849" s="30">
        <f>IF(ISERROR(F849/D849),0,F849/D849*100)</f>
        <v>68.308420247561344</v>
      </c>
    </row>
    <row r="850" spans="1:11">
      <c r="A850" s="34" t="s">
        <v>36</v>
      </c>
      <c r="B850" s="28" t="s">
        <v>37</v>
      </c>
      <c r="C850" s="29">
        <v>365241.86</v>
      </c>
      <c r="D850" s="29">
        <v>818500</v>
      </c>
      <c r="E850" s="29">
        <v>18311</v>
      </c>
      <c r="F850" s="29">
        <v>168334.24</v>
      </c>
      <c r="G850" s="29">
        <f>F850-C850</f>
        <v>-196907.62</v>
      </c>
      <c r="H850" s="29">
        <f>E850-F850</f>
        <v>-150023.24</v>
      </c>
      <c r="I850" s="30">
        <f>IF(ISERROR(F850/C850),0,F850/C850*100-100)</f>
        <v>-53.911569719856317</v>
      </c>
      <c r="J850" s="30">
        <f>IF(ISERROR(F850/E850),0,F850/E850*100)</f>
        <v>919.3066462781934</v>
      </c>
      <c r="K850" s="30">
        <f>IF(ISERROR(F850/D850),0,F850/D850*100)</f>
        <v>20.566186927306045</v>
      </c>
    </row>
    <row r="851" spans="1:11">
      <c r="A851" s="35" t="s">
        <v>38</v>
      </c>
      <c r="B851" s="28" t="s">
        <v>39</v>
      </c>
      <c r="C851" s="29">
        <v>274453.42</v>
      </c>
      <c r="D851" s="29">
        <v>507600</v>
      </c>
      <c r="E851" s="29">
        <v>13778</v>
      </c>
      <c r="F851" s="29">
        <v>153313.24</v>
      </c>
      <c r="G851" s="29">
        <f>F851-C851</f>
        <v>-121140.18</v>
      </c>
      <c r="H851" s="29">
        <f>E851-F851</f>
        <v>-139535.24</v>
      </c>
      <c r="I851" s="30">
        <f>IF(ISERROR(F851/C851),0,F851/C851*100-100)</f>
        <v>-44.138703026546366</v>
      </c>
      <c r="J851" s="30">
        <f>IF(ISERROR(F851/E851),0,F851/E851*100)</f>
        <v>1112.7394396864568</v>
      </c>
      <c r="K851" s="30">
        <f>IF(ISERROR(F851/D851),0,F851/D851*100)</f>
        <v>30.203553979511426</v>
      </c>
    </row>
    <row r="852" spans="1:11">
      <c r="A852" s="35" t="s">
        <v>40</v>
      </c>
      <c r="B852" s="28" t="s">
        <v>41</v>
      </c>
      <c r="C852" s="29">
        <v>90788.44</v>
      </c>
      <c r="D852" s="29">
        <v>310900</v>
      </c>
      <c r="E852" s="29">
        <v>4533</v>
      </c>
      <c r="F852" s="29">
        <v>15021</v>
      </c>
      <c r="G852" s="29">
        <f>F852-C852</f>
        <v>-75767.44</v>
      </c>
      <c r="H852" s="29">
        <f>E852-F852</f>
        <v>-10488</v>
      </c>
      <c r="I852" s="30">
        <f>IF(ISERROR(F852/C852),0,F852/C852*100-100)</f>
        <v>-83.454942060905552</v>
      </c>
      <c r="J852" s="30">
        <f>IF(ISERROR(F852/E852),0,F852/E852*100)</f>
        <v>331.36995367306417</v>
      </c>
      <c r="K852" s="30">
        <f>IF(ISERROR(F852/D852),0,F852/D852*100)</f>
        <v>4.8314570601479572</v>
      </c>
    </row>
    <row r="853" spans="1:11">
      <c r="A853" s="34" t="s">
        <v>44</v>
      </c>
      <c r="B853" s="28" t="s">
        <v>45</v>
      </c>
      <c r="C853" s="29">
        <v>0</v>
      </c>
      <c r="D853" s="29">
        <v>838657</v>
      </c>
      <c r="E853" s="29">
        <v>0</v>
      </c>
      <c r="F853" s="29">
        <v>794294.02</v>
      </c>
      <c r="G853" s="29">
        <f>F853-C853</f>
        <v>794294.02</v>
      </c>
      <c r="H853" s="29">
        <f>E853-F853</f>
        <v>-794294.02</v>
      </c>
      <c r="I853" s="30">
        <f>IF(ISERROR(F853/C853),0,F853/C853*100-100)</f>
        <v>0</v>
      </c>
      <c r="J853" s="30">
        <f>IF(ISERROR(F853/E853),0,F853/E853*100)</f>
        <v>0</v>
      </c>
      <c r="K853" s="30">
        <f>IF(ISERROR(F853/D853),0,F853/D853*100)</f>
        <v>94.710235531331648</v>
      </c>
    </row>
    <row r="854" spans="1:11">
      <c r="A854" s="35" t="s">
        <v>46</v>
      </c>
      <c r="B854" s="28" t="s">
        <v>47</v>
      </c>
      <c r="C854" s="29">
        <v>0</v>
      </c>
      <c r="D854" s="29">
        <v>838657</v>
      </c>
      <c r="E854" s="29">
        <v>0</v>
      </c>
      <c r="F854" s="29">
        <v>794294.02</v>
      </c>
      <c r="G854" s="29">
        <f>F854-C854</f>
        <v>794294.02</v>
      </c>
      <c r="H854" s="29">
        <f>E854-F854</f>
        <v>-794294.02</v>
      </c>
      <c r="I854" s="30">
        <f>IF(ISERROR(F854/C854),0,F854/C854*100-100)</f>
        <v>0</v>
      </c>
      <c r="J854" s="30">
        <f>IF(ISERROR(F854/E854),0,F854/E854*100)</f>
        <v>0</v>
      </c>
      <c r="K854" s="30">
        <f>IF(ISERROR(F854/D854),0,F854/D854*100)</f>
        <v>94.710235531331648</v>
      </c>
    </row>
    <row r="855" spans="1:11" ht="25.5">
      <c r="A855" s="34" t="s">
        <v>81</v>
      </c>
      <c r="B855" s="28" t="s">
        <v>82</v>
      </c>
      <c r="C855" s="29">
        <v>16099.58</v>
      </c>
      <c r="D855" s="29">
        <v>0</v>
      </c>
      <c r="E855" s="29">
        <v>0</v>
      </c>
      <c r="F855" s="29">
        <v>0</v>
      </c>
      <c r="G855" s="29">
        <f>F855-C855</f>
        <v>-16099.58</v>
      </c>
      <c r="H855" s="29">
        <f>E855-F855</f>
        <v>0</v>
      </c>
      <c r="I855" s="30">
        <f>IF(ISERROR(F855/C855),0,F855/C855*100-100)</f>
        <v>-100</v>
      </c>
      <c r="J855" s="30">
        <f>IF(ISERROR(F855/E855),0,F855/E855*100)</f>
        <v>0</v>
      </c>
      <c r="K855" s="30">
        <f>IF(ISERROR(F855/D855),0,F855/D855*100)</f>
        <v>0</v>
      </c>
    </row>
    <row r="856" spans="1:11">
      <c r="A856" s="35" t="s">
        <v>83</v>
      </c>
      <c r="B856" s="28" t="s">
        <v>84</v>
      </c>
      <c r="C856" s="29">
        <v>16099.58</v>
      </c>
      <c r="D856" s="29">
        <v>0</v>
      </c>
      <c r="E856" s="29">
        <v>0</v>
      </c>
      <c r="F856" s="29">
        <v>0</v>
      </c>
      <c r="G856" s="29">
        <f>F856-C856</f>
        <v>-16099.58</v>
      </c>
      <c r="H856" s="29">
        <f>E856-F856</f>
        <v>0</v>
      </c>
      <c r="I856" s="30">
        <f>IF(ISERROR(F856/C856),0,F856/C856*100-100)</f>
        <v>-100</v>
      </c>
      <c r="J856" s="30">
        <f>IF(ISERROR(F856/E856),0,F856/E856*100)</f>
        <v>0</v>
      </c>
      <c r="K856" s="30">
        <f>IF(ISERROR(F856/D856),0,F856/D856*100)</f>
        <v>0</v>
      </c>
    </row>
    <row r="857" spans="1:11" ht="25.5">
      <c r="A857" s="34" t="s">
        <v>50</v>
      </c>
      <c r="B857" s="28" t="s">
        <v>51</v>
      </c>
      <c r="C857" s="29">
        <v>243661</v>
      </c>
      <c r="D857" s="29">
        <v>683273</v>
      </c>
      <c r="E857" s="29">
        <v>0</v>
      </c>
      <c r="F857" s="29">
        <v>636082.5</v>
      </c>
      <c r="G857" s="29">
        <f>F857-C857</f>
        <v>392421.5</v>
      </c>
      <c r="H857" s="29">
        <f>E857-F857</f>
        <v>-636082.5</v>
      </c>
      <c r="I857" s="30">
        <f>IF(ISERROR(F857/C857),0,F857/C857*100-100)</f>
        <v>161.05224061298281</v>
      </c>
      <c r="J857" s="30">
        <f>IF(ISERROR(F857/E857),0,F857/E857*100)</f>
        <v>0</v>
      </c>
      <c r="K857" s="30">
        <f>IF(ISERROR(F857/D857),0,F857/D857*100)</f>
        <v>93.093463374083271</v>
      </c>
    </row>
    <row r="858" spans="1:11" ht="51">
      <c r="A858" s="35" t="s">
        <v>155</v>
      </c>
      <c r="B858" s="28" t="s">
        <v>156</v>
      </c>
      <c r="C858" s="29">
        <v>243661</v>
      </c>
      <c r="D858" s="29">
        <v>645077</v>
      </c>
      <c r="E858" s="29">
        <v>0</v>
      </c>
      <c r="F858" s="29">
        <v>636082.5</v>
      </c>
      <c r="G858" s="29">
        <f>F858-C858</f>
        <v>392421.5</v>
      </c>
      <c r="H858" s="29">
        <f>E858-F858</f>
        <v>-636082.5</v>
      </c>
      <c r="I858" s="30">
        <f>IF(ISERROR(F858/C858),0,F858/C858*100-100)</f>
        <v>161.05224061298281</v>
      </c>
      <c r="J858" s="30">
        <f>IF(ISERROR(F858/E858),0,F858/E858*100)</f>
        <v>0</v>
      </c>
      <c r="K858" s="30">
        <f>IF(ISERROR(F858/D858),0,F858/D858*100)</f>
        <v>98.605670330828715</v>
      </c>
    </row>
    <row r="859" spans="1:11" ht="63.75">
      <c r="A859" s="36" t="s">
        <v>187</v>
      </c>
      <c r="B859" s="28" t="s">
        <v>188</v>
      </c>
      <c r="C859" s="29">
        <v>243661</v>
      </c>
      <c r="D859" s="29">
        <v>645077</v>
      </c>
      <c r="E859" s="29">
        <v>0</v>
      </c>
      <c r="F859" s="29">
        <v>636082.5</v>
      </c>
      <c r="G859" s="29">
        <f>F859-C859</f>
        <v>392421.5</v>
      </c>
      <c r="H859" s="29">
        <f>E859-F859</f>
        <v>-636082.5</v>
      </c>
      <c r="I859" s="30">
        <f>IF(ISERROR(F859/C859),0,F859/C859*100-100)</f>
        <v>161.05224061298281</v>
      </c>
      <c r="J859" s="30">
        <f>IF(ISERROR(F859/E859),0,F859/E859*100)</f>
        <v>0</v>
      </c>
      <c r="K859" s="30">
        <f>IF(ISERROR(F859/D859),0,F859/D859*100)</f>
        <v>98.605670330828715</v>
      </c>
    </row>
    <row r="860" spans="1:11">
      <c r="A860" s="35" t="s">
        <v>189</v>
      </c>
      <c r="B860" s="28" t="s">
        <v>190</v>
      </c>
      <c r="C860" s="29">
        <v>0</v>
      </c>
      <c r="D860" s="29">
        <v>38196</v>
      </c>
      <c r="E860" s="29">
        <v>0</v>
      </c>
      <c r="F860" s="29">
        <v>0</v>
      </c>
      <c r="G860" s="29">
        <f>F860-C860</f>
        <v>0</v>
      </c>
      <c r="H860" s="29">
        <f>E860-F860</f>
        <v>0</v>
      </c>
      <c r="I860" s="30">
        <f>IF(ISERROR(F860/C860),0,F860/C860*100-100)</f>
        <v>0</v>
      </c>
      <c r="J860" s="30">
        <f>IF(ISERROR(F860/E860),0,F860/E860*100)</f>
        <v>0</v>
      </c>
      <c r="K860" s="30">
        <f>IF(ISERROR(F860/D860),0,F860/D860*100)</f>
        <v>0</v>
      </c>
    </row>
    <row r="861" spans="1:11">
      <c r="A861" s="27"/>
      <c r="B861" s="28" t="s">
        <v>87</v>
      </c>
      <c r="C861" s="29">
        <v>-31009.52</v>
      </c>
      <c r="D861" s="29">
        <v>-26101</v>
      </c>
      <c r="E861" s="29">
        <v>0</v>
      </c>
      <c r="F861" s="29">
        <v>305796.74</v>
      </c>
      <c r="G861" s="29">
        <f>F861-C861</f>
        <v>336806.26</v>
      </c>
      <c r="H861" s="29">
        <f>E861-F861</f>
        <v>-305796.74</v>
      </c>
      <c r="I861" s="30">
        <f>IF(ISERROR(F861/C861),0,F861/C861*100-100)</f>
        <v>-1086.1382568965917</v>
      </c>
      <c r="J861" s="30">
        <f>IF(ISERROR(F861/E861),0,F861/E861*100)</f>
        <v>0</v>
      </c>
      <c r="K861" s="30">
        <f>IF(ISERROR(F861/D861),0,F861/D861*100)</f>
        <v>-1171.5901306463354</v>
      </c>
    </row>
    <row r="862" spans="1:11">
      <c r="A862" s="27" t="s">
        <v>88</v>
      </c>
      <c r="B862" s="28" t="s">
        <v>89</v>
      </c>
      <c r="C862" s="29">
        <v>31009.52</v>
      </c>
      <c r="D862" s="29">
        <v>26101</v>
      </c>
      <c r="E862" s="29">
        <v>0</v>
      </c>
      <c r="F862" s="29">
        <v>-305796.74</v>
      </c>
      <c r="G862" s="29">
        <f>F862-C862</f>
        <v>-336806.26</v>
      </c>
      <c r="H862" s="29">
        <f>E862-F862</f>
        <v>305796.74</v>
      </c>
      <c r="I862" s="30">
        <f>IF(ISERROR(F862/C862),0,F862/C862*100-100)</f>
        <v>-1086.1382568965917</v>
      </c>
      <c r="J862" s="30">
        <f>IF(ISERROR(F862/E862),0,F862/E862*100)</f>
        <v>0</v>
      </c>
      <c r="K862" s="30">
        <f>IF(ISERROR(F862/D862),0,F862/D862*100)</f>
        <v>-1171.5901306463354</v>
      </c>
    </row>
    <row r="863" spans="1:11">
      <c r="A863" s="33" t="s">
        <v>90</v>
      </c>
      <c r="B863" s="28" t="s">
        <v>91</v>
      </c>
      <c r="C863" s="29">
        <v>31009.52</v>
      </c>
      <c r="D863" s="29">
        <v>26101</v>
      </c>
      <c r="E863" s="29">
        <v>0</v>
      </c>
      <c r="F863" s="29">
        <v>-305796.74</v>
      </c>
      <c r="G863" s="29">
        <f>F863-C863</f>
        <v>-336806.26</v>
      </c>
      <c r="H863" s="29">
        <f>E863-F863</f>
        <v>305796.74</v>
      </c>
      <c r="I863" s="30">
        <f>IF(ISERROR(F863/C863),0,F863/C863*100-100)</f>
        <v>-1086.1382568965917</v>
      </c>
      <c r="J863" s="30">
        <f>IF(ISERROR(F863/E863),0,F863/E863*100)</f>
        <v>0</v>
      </c>
      <c r="K863" s="30">
        <f>IF(ISERROR(F863/D863),0,F863/D863*100)</f>
        <v>-1171.5901306463354</v>
      </c>
    </row>
    <row r="864" spans="1:11" ht="25.5">
      <c r="A864" s="34" t="s">
        <v>104</v>
      </c>
      <c r="B864" s="28" t="s">
        <v>105</v>
      </c>
      <c r="C864" s="29">
        <v>-57917.95</v>
      </c>
      <c r="D864" s="29">
        <v>26101</v>
      </c>
      <c r="E864" s="29">
        <v>0</v>
      </c>
      <c r="F864" s="29">
        <v>-23413.53</v>
      </c>
      <c r="G864" s="29">
        <f>F864-C864</f>
        <v>34504.42</v>
      </c>
      <c r="H864" s="29">
        <f>E864-F864</f>
        <v>23413.53</v>
      </c>
      <c r="I864" s="30">
        <f>IF(ISERROR(F864/C864),0,F864/C864*100-100)</f>
        <v>-59.574656906882929</v>
      </c>
      <c r="J864" s="30">
        <f>IF(ISERROR(F864/E864),0,F864/E864*100)</f>
        <v>0</v>
      </c>
      <c r="K864" s="30">
        <f>IF(ISERROR(F864/D864),0,F864/D864*100)</f>
        <v>-89.703574575686744</v>
      </c>
    </row>
    <row r="865" spans="1:11" s="42" customFormat="1" ht="38.25">
      <c r="A865" s="43" t="s">
        <v>144</v>
      </c>
      <c r="B865" s="39" t="s">
        <v>121</v>
      </c>
      <c r="C865" s="40"/>
      <c r="D865" s="40"/>
      <c r="E865" s="40"/>
      <c r="F865" s="40"/>
      <c r="G865" s="40"/>
      <c r="H865" s="40"/>
      <c r="I865" s="41"/>
      <c r="J865" s="41"/>
      <c r="K865" s="41"/>
    </row>
    <row r="866" spans="1:11">
      <c r="A866" s="27" t="s">
        <v>26</v>
      </c>
      <c r="B866" s="28" t="s">
        <v>27</v>
      </c>
      <c r="C866" s="29">
        <v>29683</v>
      </c>
      <c r="D866" s="29">
        <v>32828</v>
      </c>
      <c r="E866" s="29">
        <v>0</v>
      </c>
      <c r="F866" s="29">
        <v>28765.8</v>
      </c>
      <c r="G866" s="29">
        <f>F866-C866</f>
        <v>-917.20000000000073</v>
      </c>
      <c r="H866" s="29">
        <f>E866-F866</f>
        <v>-28765.8</v>
      </c>
      <c r="I866" s="30">
        <f>IF(ISERROR(F866/C866),0,F866/C866*100-100)</f>
        <v>-3.0899841660209546</v>
      </c>
      <c r="J866" s="30">
        <f>IF(ISERROR(F866/E866),0,F866/E866*100)</f>
        <v>0</v>
      </c>
      <c r="K866" s="30">
        <f>IF(ISERROR(F866/D866),0,F866/D866*100)</f>
        <v>87.62580723772389</v>
      </c>
    </row>
    <row r="867" spans="1:11">
      <c r="A867" s="33" t="s">
        <v>71</v>
      </c>
      <c r="B867" s="28" t="s">
        <v>72</v>
      </c>
      <c r="C867" s="29">
        <v>29683</v>
      </c>
      <c r="D867" s="29">
        <v>32828</v>
      </c>
      <c r="E867" s="29">
        <v>0</v>
      </c>
      <c r="F867" s="29">
        <v>28765.8</v>
      </c>
      <c r="G867" s="29">
        <f>F867-C867</f>
        <v>-917.20000000000073</v>
      </c>
      <c r="H867" s="29">
        <f>E867-F867</f>
        <v>-28765.8</v>
      </c>
      <c r="I867" s="30">
        <f>IF(ISERROR(F867/C867),0,F867/C867*100-100)</f>
        <v>-3.0899841660209546</v>
      </c>
      <c r="J867" s="30">
        <f>IF(ISERROR(F867/E867),0,F867/E867*100)</f>
        <v>0</v>
      </c>
      <c r="K867" s="30">
        <f>IF(ISERROR(F867/D867),0,F867/D867*100)</f>
        <v>87.62580723772389</v>
      </c>
    </row>
    <row r="868" spans="1:11">
      <c r="A868" s="34" t="s">
        <v>73</v>
      </c>
      <c r="B868" s="28" t="s">
        <v>74</v>
      </c>
      <c r="C868" s="29">
        <v>29683</v>
      </c>
      <c r="D868" s="29">
        <v>32828</v>
      </c>
      <c r="E868" s="29">
        <v>0</v>
      </c>
      <c r="F868" s="29">
        <v>28765.8</v>
      </c>
      <c r="G868" s="29">
        <f>F868-C868</f>
        <v>-917.20000000000073</v>
      </c>
      <c r="H868" s="29">
        <f>E868-F868</f>
        <v>-28765.8</v>
      </c>
      <c r="I868" s="30">
        <f>IF(ISERROR(F868/C868),0,F868/C868*100-100)</f>
        <v>-3.0899841660209546</v>
      </c>
      <c r="J868" s="30">
        <f>IF(ISERROR(F868/E868),0,F868/E868*100)</f>
        <v>0</v>
      </c>
      <c r="K868" s="30">
        <f>IF(ISERROR(F868/D868),0,F868/D868*100)</f>
        <v>87.62580723772389</v>
      </c>
    </row>
    <row r="869" spans="1:11">
      <c r="A869" s="35" t="s">
        <v>75</v>
      </c>
      <c r="B869" s="28" t="s">
        <v>76</v>
      </c>
      <c r="C869" s="29">
        <v>29683</v>
      </c>
      <c r="D869" s="29">
        <v>32828</v>
      </c>
      <c r="E869" s="29">
        <v>0</v>
      </c>
      <c r="F869" s="29">
        <v>28765.8</v>
      </c>
      <c r="G869" s="29">
        <f>F869-C869</f>
        <v>-917.20000000000073</v>
      </c>
      <c r="H869" s="29">
        <f>E869-F869</f>
        <v>-28765.8</v>
      </c>
      <c r="I869" s="30">
        <f>IF(ISERROR(F869/C869),0,F869/C869*100-100)</f>
        <v>-3.0899841660209546</v>
      </c>
      <c r="J869" s="30">
        <f>IF(ISERROR(F869/E869),0,F869/E869*100)</f>
        <v>0</v>
      </c>
      <c r="K869" s="30">
        <f>IF(ISERROR(F869/D869),0,F869/D869*100)</f>
        <v>87.62580723772389</v>
      </c>
    </row>
    <row r="870" spans="1:11" ht="25.5">
      <c r="A870" s="36" t="s">
        <v>77</v>
      </c>
      <c r="B870" s="28" t="s">
        <v>78</v>
      </c>
      <c r="C870" s="29">
        <v>29683</v>
      </c>
      <c r="D870" s="29">
        <v>32828</v>
      </c>
      <c r="E870" s="29">
        <v>0</v>
      </c>
      <c r="F870" s="29">
        <v>28765.8</v>
      </c>
      <c r="G870" s="29">
        <f>F870-C870</f>
        <v>-917.20000000000073</v>
      </c>
      <c r="H870" s="29">
        <f>E870-F870</f>
        <v>-28765.8</v>
      </c>
      <c r="I870" s="30">
        <f>IF(ISERROR(F870/C870),0,F870/C870*100-100)</f>
        <v>-3.0899841660209546</v>
      </c>
      <c r="J870" s="30">
        <f>IF(ISERROR(F870/E870),0,F870/E870*100)</f>
        <v>0</v>
      </c>
      <c r="K870" s="30">
        <f>IF(ISERROR(F870/D870),0,F870/D870*100)</f>
        <v>87.62580723772389</v>
      </c>
    </row>
    <row r="871" spans="1:11" ht="25.5">
      <c r="A871" s="37" t="s">
        <v>102</v>
      </c>
      <c r="B871" s="28" t="s">
        <v>103</v>
      </c>
      <c r="C871" s="29">
        <v>29683</v>
      </c>
      <c r="D871" s="29">
        <v>32828</v>
      </c>
      <c r="E871" s="29">
        <v>0</v>
      </c>
      <c r="F871" s="29">
        <v>28765.8</v>
      </c>
      <c r="G871" s="29">
        <f>F871-C871</f>
        <v>-917.20000000000073</v>
      </c>
      <c r="H871" s="29">
        <f>E871-F871</f>
        <v>-28765.8</v>
      </c>
      <c r="I871" s="30">
        <f>IF(ISERROR(F871/C871),0,F871/C871*100-100)</f>
        <v>-3.0899841660209546</v>
      </c>
      <c r="J871" s="30">
        <f>IF(ISERROR(F871/E871),0,F871/E871*100)</f>
        <v>0</v>
      </c>
      <c r="K871" s="30">
        <f>IF(ISERROR(F871/D871),0,F871/D871*100)</f>
        <v>87.62580723772389</v>
      </c>
    </row>
    <row r="872" spans="1:11">
      <c r="A872" s="27" t="s">
        <v>32</v>
      </c>
      <c r="B872" s="28" t="s">
        <v>33</v>
      </c>
      <c r="C872" s="29">
        <v>29485.9</v>
      </c>
      <c r="D872" s="29">
        <v>32828</v>
      </c>
      <c r="E872" s="29">
        <v>0</v>
      </c>
      <c r="F872" s="29">
        <v>25092.799999999999</v>
      </c>
      <c r="G872" s="29">
        <f>F872-C872</f>
        <v>-4393.1000000000022</v>
      </c>
      <c r="H872" s="29">
        <f>E872-F872</f>
        <v>-25092.799999999999</v>
      </c>
      <c r="I872" s="30">
        <f>IF(ISERROR(F872/C872),0,F872/C872*100-100)</f>
        <v>-14.898985616854162</v>
      </c>
      <c r="J872" s="30">
        <f>IF(ISERROR(F872/E872),0,F872/E872*100)</f>
        <v>0</v>
      </c>
      <c r="K872" s="30">
        <f>IF(ISERROR(F872/D872),0,F872/D872*100)</f>
        <v>76.43718776654076</v>
      </c>
    </row>
    <row r="873" spans="1:11">
      <c r="A873" s="33" t="s">
        <v>34</v>
      </c>
      <c r="B873" s="28" t="s">
        <v>35</v>
      </c>
      <c r="C873" s="29">
        <v>29485.9</v>
      </c>
      <c r="D873" s="29">
        <v>32828</v>
      </c>
      <c r="E873" s="29">
        <v>0</v>
      </c>
      <c r="F873" s="29">
        <v>25092.799999999999</v>
      </c>
      <c r="G873" s="29">
        <f>F873-C873</f>
        <v>-4393.1000000000022</v>
      </c>
      <c r="H873" s="29">
        <f>E873-F873</f>
        <v>-25092.799999999999</v>
      </c>
      <c r="I873" s="30">
        <f>IF(ISERROR(F873/C873),0,F873/C873*100-100)</f>
        <v>-14.898985616854162</v>
      </c>
      <c r="J873" s="30">
        <f>IF(ISERROR(F873/E873),0,F873/E873*100)</f>
        <v>0</v>
      </c>
      <c r="K873" s="30">
        <f>IF(ISERROR(F873/D873),0,F873/D873*100)</f>
        <v>76.43718776654076</v>
      </c>
    </row>
    <row r="874" spans="1:11">
      <c r="A874" s="34" t="s">
        <v>36</v>
      </c>
      <c r="B874" s="28" t="s">
        <v>37</v>
      </c>
      <c r="C874" s="29">
        <v>29485.9</v>
      </c>
      <c r="D874" s="29">
        <v>32828</v>
      </c>
      <c r="E874" s="29">
        <v>0</v>
      </c>
      <c r="F874" s="29">
        <v>25092.799999999999</v>
      </c>
      <c r="G874" s="29">
        <f>F874-C874</f>
        <v>-4393.1000000000022</v>
      </c>
      <c r="H874" s="29">
        <f>E874-F874</f>
        <v>-25092.799999999999</v>
      </c>
      <c r="I874" s="30">
        <f>IF(ISERROR(F874/C874),0,F874/C874*100-100)</f>
        <v>-14.898985616854162</v>
      </c>
      <c r="J874" s="30">
        <f>IF(ISERROR(F874/E874),0,F874/E874*100)</f>
        <v>0</v>
      </c>
      <c r="K874" s="30">
        <f>IF(ISERROR(F874/D874),0,F874/D874*100)</f>
        <v>76.43718776654076</v>
      </c>
    </row>
    <row r="875" spans="1:11">
      <c r="A875" s="35" t="s">
        <v>40</v>
      </c>
      <c r="B875" s="28" t="s">
        <v>41</v>
      </c>
      <c r="C875" s="29">
        <v>29485.9</v>
      </c>
      <c r="D875" s="29">
        <v>32828</v>
      </c>
      <c r="E875" s="29">
        <v>0</v>
      </c>
      <c r="F875" s="29">
        <v>25092.799999999999</v>
      </c>
      <c r="G875" s="29">
        <f>F875-C875</f>
        <v>-4393.1000000000022</v>
      </c>
      <c r="H875" s="29">
        <f>E875-F875</f>
        <v>-25092.799999999999</v>
      </c>
      <c r="I875" s="30">
        <f>IF(ISERROR(F875/C875),0,F875/C875*100-100)</f>
        <v>-14.898985616854162</v>
      </c>
      <c r="J875" s="30">
        <f>IF(ISERROR(F875/E875),0,F875/E875*100)</f>
        <v>0</v>
      </c>
      <c r="K875" s="30">
        <f>IF(ISERROR(F875/D875),0,F875/D875*100)</f>
        <v>76.43718776654076</v>
      </c>
    </row>
    <row r="876" spans="1:11">
      <c r="A876" s="27"/>
      <c r="B876" s="28" t="s">
        <v>87</v>
      </c>
      <c r="C876" s="29">
        <v>197.1</v>
      </c>
      <c r="D876" s="29">
        <v>0</v>
      </c>
      <c r="E876" s="29">
        <v>0</v>
      </c>
      <c r="F876" s="29">
        <v>3673</v>
      </c>
      <c r="G876" s="29">
        <f>F876-C876</f>
        <v>3475.9</v>
      </c>
      <c r="H876" s="29">
        <f>E876-F876</f>
        <v>-3673</v>
      </c>
      <c r="I876" s="30">
        <f>IF(ISERROR(F876/C876),0,F876/C876*100-100)</f>
        <v>1763.5210553018774</v>
      </c>
      <c r="J876" s="30">
        <f>IF(ISERROR(F876/E876),0,F876/E876*100)</f>
        <v>0</v>
      </c>
      <c r="K876" s="30">
        <f>IF(ISERROR(F876/D876),0,F876/D876*100)</f>
        <v>0</v>
      </c>
    </row>
    <row r="877" spans="1:11">
      <c r="A877" s="27" t="s">
        <v>88</v>
      </c>
      <c r="B877" s="28" t="s">
        <v>89</v>
      </c>
      <c r="C877" s="29">
        <v>-197.1</v>
      </c>
      <c r="D877" s="29">
        <v>0</v>
      </c>
      <c r="E877" s="29">
        <v>0</v>
      </c>
      <c r="F877" s="29">
        <v>-3673</v>
      </c>
      <c r="G877" s="29">
        <f>F877-C877</f>
        <v>-3475.9</v>
      </c>
      <c r="H877" s="29">
        <f>E877-F877</f>
        <v>3673</v>
      </c>
      <c r="I877" s="30">
        <f>IF(ISERROR(F877/C877),0,F877/C877*100-100)</f>
        <v>1763.5210553018774</v>
      </c>
      <c r="J877" s="30">
        <f>IF(ISERROR(F877/E877),0,F877/E877*100)</f>
        <v>0</v>
      </c>
      <c r="K877" s="30">
        <f>IF(ISERROR(F877/D877),0,F877/D877*100)</f>
        <v>0</v>
      </c>
    </row>
    <row r="878" spans="1:11">
      <c r="A878" s="33" t="s">
        <v>90</v>
      </c>
      <c r="B878" s="28" t="s">
        <v>91</v>
      </c>
      <c r="C878" s="29">
        <v>-197.1</v>
      </c>
      <c r="D878" s="29">
        <v>0</v>
      </c>
      <c r="E878" s="29">
        <v>0</v>
      </c>
      <c r="F878" s="29">
        <v>-3673</v>
      </c>
      <c r="G878" s="29">
        <f>F878-C878</f>
        <v>-3475.9</v>
      </c>
      <c r="H878" s="29">
        <f>E878-F878</f>
        <v>3673</v>
      </c>
      <c r="I878" s="30">
        <f>IF(ISERROR(F878/C878),0,F878/C878*100-100)</f>
        <v>1763.5210553018774</v>
      </c>
      <c r="J878" s="30">
        <f>IF(ISERROR(F878/E878),0,F878/E878*100)</f>
        <v>0</v>
      </c>
      <c r="K878" s="30">
        <f>IF(ISERROR(F878/D878),0,F878/D878*100)</f>
        <v>0</v>
      </c>
    </row>
    <row r="879" spans="1:11" ht="25.5">
      <c r="A879" s="34" t="s">
        <v>104</v>
      </c>
      <c r="B879" s="28" t="s">
        <v>105</v>
      </c>
      <c r="C879" s="29">
        <v>-76.25</v>
      </c>
      <c r="D879" s="29">
        <v>0</v>
      </c>
      <c r="E879" s="29">
        <v>0</v>
      </c>
      <c r="F879" s="29">
        <v>0</v>
      </c>
      <c r="G879" s="29">
        <f>F879-C879</f>
        <v>76.25</v>
      </c>
      <c r="H879" s="29">
        <f>E879-F879</f>
        <v>0</v>
      </c>
      <c r="I879" s="30">
        <f>IF(ISERROR(F879/C879),0,F879/C879*100-100)</f>
        <v>-100</v>
      </c>
      <c r="J879" s="30">
        <f>IF(ISERROR(F879/E879),0,F879/E879*100)</f>
        <v>0</v>
      </c>
      <c r="K879" s="30">
        <f>IF(ISERROR(F879/D879),0,F879/D879*100)</f>
        <v>0</v>
      </c>
    </row>
    <row r="880" spans="1:11" s="42" customFormat="1" ht="25.5">
      <c r="A880" s="43" t="s">
        <v>379</v>
      </c>
      <c r="B880" s="39" t="s">
        <v>977</v>
      </c>
      <c r="C880" s="40"/>
      <c r="D880" s="40"/>
      <c r="E880" s="40"/>
      <c r="F880" s="40"/>
      <c r="G880" s="40"/>
      <c r="H880" s="40"/>
      <c r="I880" s="41"/>
      <c r="J880" s="41"/>
      <c r="K880" s="41"/>
    </row>
    <row r="881" spans="1:11">
      <c r="A881" s="27" t="s">
        <v>26</v>
      </c>
      <c r="B881" s="28" t="s">
        <v>27</v>
      </c>
      <c r="C881" s="29">
        <v>0</v>
      </c>
      <c r="D881" s="29">
        <v>12000</v>
      </c>
      <c r="E881" s="29">
        <v>12000</v>
      </c>
      <c r="F881" s="29">
        <v>12000</v>
      </c>
      <c r="G881" s="29">
        <f>F881-C881</f>
        <v>12000</v>
      </c>
      <c r="H881" s="29">
        <f>E881-F881</f>
        <v>0</v>
      </c>
      <c r="I881" s="30">
        <f>IF(ISERROR(F881/C881),0,F881/C881*100-100)</f>
        <v>0</v>
      </c>
      <c r="J881" s="30">
        <f>IF(ISERROR(F881/E881),0,F881/E881*100)</f>
        <v>100</v>
      </c>
      <c r="K881" s="30">
        <f>IF(ISERROR(F881/D881),0,F881/D881*100)</f>
        <v>100</v>
      </c>
    </row>
    <row r="882" spans="1:11">
      <c r="A882" s="33" t="s">
        <v>71</v>
      </c>
      <c r="B882" s="28" t="s">
        <v>72</v>
      </c>
      <c r="C882" s="29">
        <v>0</v>
      </c>
      <c r="D882" s="29">
        <v>12000</v>
      </c>
      <c r="E882" s="29">
        <v>12000</v>
      </c>
      <c r="F882" s="29">
        <v>12000</v>
      </c>
      <c r="G882" s="29">
        <f>F882-C882</f>
        <v>12000</v>
      </c>
      <c r="H882" s="29">
        <f>E882-F882</f>
        <v>0</v>
      </c>
      <c r="I882" s="30">
        <f>IF(ISERROR(F882/C882),0,F882/C882*100-100)</f>
        <v>0</v>
      </c>
      <c r="J882" s="30">
        <f>IF(ISERROR(F882/E882),0,F882/E882*100)</f>
        <v>100</v>
      </c>
      <c r="K882" s="30">
        <f>IF(ISERROR(F882/D882),0,F882/D882*100)</f>
        <v>100</v>
      </c>
    </row>
    <row r="883" spans="1:11">
      <c r="A883" s="34" t="s">
        <v>73</v>
      </c>
      <c r="B883" s="28" t="s">
        <v>74</v>
      </c>
      <c r="C883" s="29">
        <v>0</v>
      </c>
      <c r="D883" s="29">
        <v>12000</v>
      </c>
      <c r="E883" s="29">
        <v>12000</v>
      </c>
      <c r="F883" s="29">
        <v>12000</v>
      </c>
      <c r="G883" s="29">
        <f>F883-C883</f>
        <v>12000</v>
      </c>
      <c r="H883" s="29">
        <f>E883-F883</f>
        <v>0</v>
      </c>
      <c r="I883" s="30">
        <f>IF(ISERROR(F883/C883),0,F883/C883*100-100)</f>
        <v>0</v>
      </c>
      <c r="J883" s="30">
        <f>IF(ISERROR(F883/E883),0,F883/E883*100)</f>
        <v>100</v>
      </c>
      <c r="K883" s="30">
        <f>IF(ISERROR(F883/D883),0,F883/D883*100)</f>
        <v>100</v>
      </c>
    </row>
    <row r="884" spans="1:11">
      <c r="A884" s="35" t="s">
        <v>75</v>
      </c>
      <c r="B884" s="28" t="s">
        <v>76</v>
      </c>
      <c r="C884" s="29">
        <v>0</v>
      </c>
      <c r="D884" s="29">
        <v>12000</v>
      </c>
      <c r="E884" s="29">
        <v>12000</v>
      </c>
      <c r="F884" s="29">
        <v>12000</v>
      </c>
      <c r="G884" s="29">
        <f>F884-C884</f>
        <v>12000</v>
      </c>
      <c r="H884" s="29">
        <f>E884-F884</f>
        <v>0</v>
      </c>
      <c r="I884" s="30">
        <f>IF(ISERROR(F884/C884),0,F884/C884*100-100)</f>
        <v>0</v>
      </c>
      <c r="J884" s="30">
        <f>IF(ISERROR(F884/E884),0,F884/E884*100)</f>
        <v>100</v>
      </c>
      <c r="K884" s="30">
        <f>IF(ISERROR(F884/D884),0,F884/D884*100)</f>
        <v>100</v>
      </c>
    </row>
    <row r="885" spans="1:11" ht="25.5">
      <c r="A885" s="36" t="s">
        <v>77</v>
      </c>
      <c r="B885" s="28" t="s">
        <v>78</v>
      </c>
      <c r="C885" s="29">
        <v>0</v>
      </c>
      <c r="D885" s="29">
        <v>12000</v>
      </c>
      <c r="E885" s="29">
        <v>12000</v>
      </c>
      <c r="F885" s="29">
        <v>12000</v>
      </c>
      <c r="G885" s="29">
        <f>F885-C885</f>
        <v>12000</v>
      </c>
      <c r="H885" s="29">
        <f>E885-F885</f>
        <v>0</v>
      </c>
      <c r="I885" s="30">
        <f>IF(ISERROR(F885/C885),0,F885/C885*100-100)</f>
        <v>0</v>
      </c>
      <c r="J885" s="30">
        <f>IF(ISERROR(F885/E885),0,F885/E885*100)</f>
        <v>100</v>
      </c>
      <c r="K885" s="30">
        <f>IF(ISERROR(F885/D885),0,F885/D885*100)</f>
        <v>100</v>
      </c>
    </row>
    <row r="886" spans="1:11" ht="25.5">
      <c r="A886" s="37" t="s">
        <v>102</v>
      </c>
      <c r="B886" s="28" t="s">
        <v>103</v>
      </c>
      <c r="C886" s="29">
        <v>0</v>
      </c>
      <c r="D886" s="29">
        <v>12000</v>
      </c>
      <c r="E886" s="29">
        <v>12000</v>
      </c>
      <c r="F886" s="29">
        <v>12000</v>
      </c>
      <c r="G886" s="29">
        <f>F886-C886</f>
        <v>12000</v>
      </c>
      <c r="H886" s="29">
        <f>E886-F886</f>
        <v>0</v>
      </c>
      <c r="I886" s="30">
        <f>IF(ISERROR(F886/C886),0,F886/C886*100-100)</f>
        <v>0</v>
      </c>
      <c r="J886" s="30">
        <f>IF(ISERROR(F886/E886),0,F886/E886*100)</f>
        <v>100</v>
      </c>
      <c r="K886" s="30">
        <f>IF(ISERROR(F886/D886),0,F886/D886*100)</f>
        <v>100</v>
      </c>
    </row>
    <row r="887" spans="1:11">
      <c r="A887" s="27" t="s">
        <v>32</v>
      </c>
      <c r="B887" s="28" t="s">
        <v>33</v>
      </c>
      <c r="C887" s="29">
        <v>13070.01</v>
      </c>
      <c r="D887" s="29">
        <v>12862</v>
      </c>
      <c r="E887" s="29">
        <v>12000</v>
      </c>
      <c r="F887" s="29">
        <v>12862</v>
      </c>
      <c r="G887" s="29">
        <f>F887-C887</f>
        <v>-208.01000000000022</v>
      </c>
      <c r="H887" s="29">
        <f>E887-F887</f>
        <v>-862</v>
      </c>
      <c r="I887" s="30">
        <f>IF(ISERROR(F887/C887),0,F887/C887*100-100)</f>
        <v>-1.5915060508752532</v>
      </c>
      <c r="J887" s="30">
        <f>IF(ISERROR(F887/E887),0,F887/E887*100)</f>
        <v>107.18333333333334</v>
      </c>
      <c r="K887" s="30">
        <f>IF(ISERROR(F887/D887),0,F887/D887*100)</f>
        <v>100</v>
      </c>
    </row>
    <row r="888" spans="1:11">
      <c r="A888" s="33" t="s">
        <v>34</v>
      </c>
      <c r="B888" s="28" t="s">
        <v>35</v>
      </c>
      <c r="C888" s="29">
        <v>13070.01</v>
      </c>
      <c r="D888" s="29">
        <v>12862</v>
      </c>
      <c r="E888" s="29">
        <v>12000</v>
      </c>
      <c r="F888" s="29">
        <v>12862</v>
      </c>
      <c r="G888" s="29">
        <f>F888-C888</f>
        <v>-208.01000000000022</v>
      </c>
      <c r="H888" s="29">
        <f>E888-F888</f>
        <v>-862</v>
      </c>
      <c r="I888" s="30">
        <f>IF(ISERROR(F888/C888),0,F888/C888*100-100)</f>
        <v>-1.5915060508752532</v>
      </c>
      <c r="J888" s="30">
        <f>IF(ISERROR(F888/E888),0,F888/E888*100)</f>
        <v>107.18333333333334</v>
      </c>
      <c r="K888" s="30">
        <f>IF(ISERROR(F888/D888),0,F888/D888*100)</f>
        <v>100</v>
      </c>
    </row>
    <row r="889" spans="1:11">
      <c r="A889" s="34" t="s">
        <v>36</v>
      </c>
      <c r="B889" s="28" t="s">
        <v>37</v>
      </c>
      <c r="C889" s="29">
        <v>13070.01</v>
      </c>
      <c r="D889" s="29">
        <v>12862</v>
      </c>
      <c r="E889" s="29">
        <v>12000</v>
      </c>
      <c r="F889" s="29">
        <v>12862</v>
      </c>
      <c r="G889" s="29">
        <f>F889-C889</f>
        <v>-208.01000000000022</v>
      </c>
      <c r="H889" s="29">
        <f>E889-F889</f>
        <v>-862</v>
      </c>
      <c r="I889" s="30">
        <f>IF(ISERROR(F889/C889),0,F889/C889*100-100)</f>
        <v>-1.5915060508752532</v>
      </c>
      <c r="J889" s="30">
        <f>IF(ISERROR(F889/E889),0,F889/E889*100)</f>
        <v>107.18333333333334</v>
      </c>
      <c r="K889" s="30">
        <f>IF(ISERROR(F889/D889),0,F889/D889*100)</f>
        <v>100</v>
      </c>
    </row>
    <row r="890" spans="1:11">
      <c r="A890" s="35" t="s">
        <v>38</v>
      </c>
      <c r="B890" s="28" t="s">
        <v>39</v>
      </c>
      <c r="C890" s="29">
        <v>3960.46</v>
      </c>
      <c r="D890" s="29">
        <v>1500</v>
      </c>
      <c r="E890" s="29">
        <v>0</v>
      </c>
      <c r="F890" s="29">
        <v>1500</v>
      </c>
      <c r="G890" s="29">
        <f>F890-C890</f>
        <v>-2460.46</v>
      </c>
      <c r="H890" s="29">
        <f>E890-F890</f>
        <v>-1500</v>
      </c>
      <c r="I890" s="30">
        <f>IF(ISERROR(F890/C890),0,F890/C890*100-100)</f>
        <v>-62.125611671371509</v>
      </c>
      <c r="J890" s="30">
        <f>IF(ISERROR(F890/E890),0,F890/E890*100)</f>
        <v>0</v>
      </c>
      <c r="K890" s="30">
        <f>IF(ISERROR(F890/D890),0,F890/D890*100)</f>
        <v>100</v>
      </c>
    </row>
    <row r="891" spans="1:11">
      <c r="A891" s="35" t="s">
        <v>40</v>
      </c>
      <c r="B891" s="28" t="s">
        <v>41</v>
      </c>
      <c r="C891" s="29">
        <v>9109.5499999999993</v>
      </c>
      <c r="D891" s="29">
        <v>11362</v>
      </c>
      <c r="E891" s="29">
        <v>12000</v>
      </c>
      <c r="F891" s="29">
        <v>11362</v>
      </c>
      <c r="G891" s="29">
        <f>F891-C891</f>
        <v>2252.4500000000007</v>
      </c>
      <c r="H891" s="29">
        <f>E891-F891</f>
        <v>638</v>
      </c>
      <c r="I891" s="30">
        <f>IF(ISERROR(F891/C891),0,F891/C891*100-100)</f>
        <v>24.72624882678069</v>
      </c>
      <c r="J891" s="30">
        <f>IF(ISERROR(F891/E891),0,F891/E891*100)</f>
        <v>94.683333333333337</v>
      </c>
      <c r="K891" s="30">
        <f>IF(ISERROR(F891/D891),0,F891/D891*100)</f>
        <v>100</v>
      </c>
    </row>
    <row r="892" spans="1:11">
      <c r="A892" s="27"/>
      <c r="B892" s="28" t="s">
        <v>87</v>
      </c>
      <c r="C892" s="29">
        <v>-13070.01</v>
      </c>
      <c r="D892" s="29">
        <v>-862</v>
      </c>
      <c r="E892" s="29">
        <v>0</v>
      </c>
      <c r="F892" s="29">
        <v>-862</v>
      </c>
      <c r="G892" s="29">
        <f>F892-C892</f>
        <v>12208.01</v>
      </c>
      <c r="H892" s="29">
        <f>E892-F892</f>
        <v>862</v>
      </c>
      <c r="I892" s="30">
        <f>IF(ISERROR(F892/C892),0,F892/C892*100-100)</f>
        <v>-93.404748733933644</v>
      </c>
      <c r="J892" s="30">
        <f>IF(ISERROR(F892/E892),0,F892/E892*100)</f>
        <v>0</v>
      </c>
      <c r="K892" s="30">
        <f>IF(ISERROR(F892/D892),0,F892/D892*100)</f>
        <v>100</v>
      </c>
    </row>
    <row r="893" spans="1:11">
      <c r="A893" s="27" t="s">
        <v>88</v>
      </c>
      <c r="B893" s="28" t="s">
        <v>89</v>
      </c>
      <c r="C893" s="29">
        <v>13070.01</v>
      </c>
      <c r="D893" s="29">
        <v>862</v>
      </c>
      <c r="E893" s="29">
        <v>0</v>
      </c>
      <c r="F893" s="29">
        <v>862</v>
      </c>
      <c r="G893" s="29">
        <f>F893-C893</f>
        <v>-12208.01</v>
      </c>
      <c r="H893" s="29">
        <f>E893-F893</f>
        <v>-862</v>
      </c>
      <c r="I893" s="30">
        <f>IF(ISERROR(F893/C893),0,F893/C893*100-100)</f>
        <v>-93.404748733933644</v>
      </c>
      <c r="J893" s="30">
        <f>IF(ISERROR(F893/E893),0,F893/E893*100)</f>
        <v>0</v>
      </c>
      <c r="K893" s="30">
        <f>IF(ISERROR(F893/D893),0,F893/D893*100)</f>
        <v>100</v>
      </c>
    </row>
    <row r="894" spans="1:11">
      <c r="A894" s="33" t="s">
        <v>90</v>
      </c>
      <c r="B894" s="28" t="s">
        <v>91</v>
      </c>
      <c r="C894" s="29">
        <v>13070.01</v>
      </c>
      <c r="D894" s="29">
        <v>862</v>
      </c>
      <c r="E894" s="29">
        <v>0</v>
      </c>
      <c r="F894" s="29">
        <v>862</v>
      </c>
      <c r="G894" s="29">
        <f>F894-C894</f>
        <v>-12208.01</v>
      </c>
      <c r="H894" s="29">
        <f>E894-F894</f>
        <v>-862</v>
      </c>
      <c r="I894" s="30">
        <f>IF(ISERROR(F894/C894),0,F894/C894*100-100)</f>
        <v>-93.404748733933644</v>
      </c>
      <c r="J894" s="30">
        <f>IF(ISERROR(F894/E894),0,F894/E894*100)</f>
        <v>0</v>
      </c>
      <c r="K894" s="30">
        <f>IF(ISERROR(F894/D894),0,F894/D894*100)</f>
        <v>100</v>
      </c>
    </row>
    <row r="895" spans="1:11" ht="25.5">
      <c r="A895" s="34" t="s">
        <v>104</v>
      </c>
      <c r="B895" s="28" t="s">
        <v>105</v>
      </c>
      <c r="C895" s="29">
        <v>-13932</v>
      </c>
      <c r="D895" s="29">
        <v>862</v>
      </c>
      <c r="E895" s="29">
        <v>0</v>
      </c>
      <c r="F895" s="29">
        <v>-862</v>
      </c>
      <c r="G895" s="29">
        <f>F895-C895</f>
        <v>13070</v>
      </c>
      <c r="H895" s="29">
        <f>E895-F895</f>
        <v>862</v>
      </c>
      <c r="I895" s="30">
        <f>IF(ISERROR(F895/C895),0,F895/C895*100-100)</f>
        <v>-93.812805053115127</v>
      </c>
      <c r="J895" s="30">
        <f>IF(ISERROR(F895/E895),0,F895/E895*100)</f>
        <v>0</v>
      </c>
      <c r="K895" s="30">
        <f>IF(ISERROR(F895/D895),0,F895/D895*100)</f>
        <v>-100</v>
      </c>
    </row>
    <row r="896" spans="1:11" s="42" customFormat="1" ht="25.5">
      <c r="A896" s="43" t="s">
        <v>978</v>
      </c>
      <c r="B896" s="39" t="s">
        <v>450</v>
      </c>
      <c r="C896" s="40"/>
      <c r="D896" s="40"/>
      <c r="E896" s="40"/>
      <c r="F896" s="40"/>
      <c r="G896" s="40"/>
      <c r="H896" s="40"/>
      <c r="I896" s="41"/>
      <c r="J896" s="41"/>
      <c r="K896" s="41"/>
    </row>
    <row r="897" spans="1:11">
      <c r="A897" s="27" t="s">
        <v>26</v>
      </c>
      <c r="B897" s="28" t="s">
        <v>27</v>
      </c>
      <c r="C897" s="29">
        <v>40524</v>
      </c>
      <c r="D897" s="29">
        <v>157760</v>
      </c>
      <c r="E897" s="29">
        <v>0</v>
      </c>
      <c r="F897" s="29">
        <v>157114.85999999999</v>
      </c>
      <c r="G897" s="29">
        <f>F897-C897</f>
        <v>116590.85999999999</v>
      </c>
      <c r="H897" s="29">
        <f>E897-F897</f>
        <v>-157114.85999999999</v>
      </c>
      <c r="I897" s="30">
        <f>IF(ISERROR(F897/C897),0,F897/C897*100-100)</f>
        <v>287.7081729345573</v>
      </c>
      <c r="J897" s="30">
        <f>IF(ISERROR(F897/E897),0,F897/E897*100)</f>
        <v>0</v>
      </c>
      <c r="K897" s="30">
        <f>IF(ISERROR(F897/D897),0,F897/D897*100)</f>
        <v>99.591062373225142</v>
      </c>
    </row>
    <row r="898" spans="1:11">
      <c r="A898" s="33" t="s">
        <v>100</v>
      </c>
      <c r="B898" s="28" t="s">
        <v>101</v>
      </c>
      <c r="C898" s="29">
        <v>2163</v>
      </c>
      <c r="D898" s="29">
        <v>1020</v>
      </c>
      <c r="E898" s="29">
        <v>0</v>
      </c>
      <c r="F898" s="29">
        <v>1020</v>
      </c>
      <c r="G898" s="29">
        <f>F898-C898</f>
        <v>-1143</v>
      </c>
      <c r="H898" s="29">
        <f>E898-F898</f>
        <v>-1020</v>
      </c>
      <c r="I898" s="30">
        <f>IF(ISERROR(F898/C898),0,F898/C898*100-100)</f>
        <v>-52.843273231622746</v>
      </c>
      <c r="J898" s="30">
        <f>IF(ISERROR(F898/E898),0,F898/E898*100)</f>
        <v>0</v>
      </c>
      <c r="K898" s="30">
        <f>IF(ISERROR(F898/D898),0,F898/D898*100)</f>
        <v>100</v>
      </c>
    </row>
    <row r="899" spans="1:11">
      <c r="A899" s="33" t="s">
        <v>28</v>
      </c>
      <c r="B899" s="28" t="s">
        <v>29</v>
      </c>
      <c r="C899" s="29">
        <v>38361</v>
      </c>
      <c r="D899" s="29">
        <v>156740</v>
      </c>
      <c r="E899" s="29">
        <v>0</v>
      </c>
      <c r="F899" s="29">
        <v>156094.85999999999</v>
      </c>
      <c r="G899" s="29">
        <f>F899-C899</f>
        <v>117733.85999999999</v>
      </c>
      <c r="H899" s="29">
        <f>E899-F899</f>
        <v>-156094.85999999999</v>
      </c>
      <c r="I899" s="30">
        <f>IF(ISERROR(F899/C899),0,F899/C899*100-100)</f>
        <v>306.91029952295298</v>
      </c>
      <c r="J899" s="30">
        <f>IF(ISERROR(F899/E899),0,F899/E899*100)</f>
        <v>0</v>
      </c>
      <c r="K899" s="30">
        <f>IF(ISERROR(F899/D899),0,F899/D899*100)</f>
        <v>99.588401173918584</v>
      </c>
    </row>
    <row r="900" spans="1:11">
      <c r="A900" s="34" t="s">
        <v>30</v>
      </c>
      <c r="B900" s="28" t="s">
        <v>31</v>
      </c>
      <c r="C900" s="29">
        <v>38361</v>
      </c>
      <c r="D900" s="29">
        <v>156740</v>
      </c>
      <c r="E900" s="29">
        <v>0</v>
      </c>
      <c r="F900" s="29">
        <v>156094.85999999999</v>
      </c>
      <c r="G900" s="29">
        <f>F900-C900</f>
        <v>117733.85999999999</v>
      </c>
      <c r="H900" s="29">
        <f>E900-F900</f>
        <v>-156094.85999999999</v>
      </c>
      <c r="I900" s="30">
        <f>IF(ISERROR(F900/C900),0,F900/C900*100-100)</f>
        <v>306.91029952295298</v>
      </c>
      <c r="J900" s="30">
        <f>IF(ISERROR(F900/E900),0,F900/E900*100)</f>
        <v>0</v>
      </c>
      <c r="K900" s="30">
        <f>IF(ISERROR(F900/D900),0,F900/D900*100)</f>
        <v>99.588401173918584</v>
      </c>
    </row>
    <row r="901" spans="1:11">
      <c r="A901" s="27" t="s">
        <v>32</v>
      </c>
      <c r="B901" s="28" t="s">
        <v>33</v>
      </c>
      <c r="C901" s="29">
        <v>39958.28</v>
      </c>
      <c r="D901" s="29">
        <v>157760</v>
      </c>
      <c r="E901" s="29">
        <v>0</v>
      </c>
      <c r="F901" s="29">
        <v>156464.37</v>
      </c>
      <c r="G901" s="29">
        <f>F901-C901</f>
        <v>116506.09</v>
      </c>
      <c r="H901" s="29">
        <f>E901-F901</f>
        <v>-156464.37</v>
      </c>
      <c r="I901" s="30">
        <f>IF(ISERROR(F901/C901),0,F901/C901*100-100)</f>
        <v>291.56933181308102</v>
      </c>
      <c r="J901" s="30">
        <f>IF(ISERROR(F901/E901),0,F901/E901*100)</f>
        <v>0</v>
      </c>
      <c r="K901" s="30">
        <f>IF(ISERROR(F901/D901),0,F901/D901*100)</f>
        <v>99.178733519269784</v>
      </c>
    </row>
    <row r="902" spans="1:11">
      <c r="A902" s="33" t="s">
        <v>34</v>
      </c>
      <c r="B902" s="28" t="s">
        <v>35</v>
      </c>
      <c r="C902" s="29">
        <v>39958.28</v>
      </c>
      <c r="D902" s="29">
        <v>157760</v>
      </c>
      <c r="E902" s="29">
        <v>0</v>
      </c>
      <c r="F902" s="29">
        <v>156464.37</v>
      </c>
      <c r="G902" s="29">
        <f>F902-C902</f>
        <v>116506.09</v>
      </c>
      <c r="H902" s="29">
        <f>E902-F902</f>
        <v>-156464.37</v>
      </c>
      <c r="I902" s="30">
        <f>IF(ISERROR(F902/C902),0,F902/C902*100-100)</f>
        <v>291.56933181308102</v>
      </c>
      <c r="J902" s="30">
        <f>IF(ISERROR(F902/E902),0,F902/E902*100)</f>
        <v>0</v>
      </c>
      <c r="K902" s="30">
        <f>IF(ISERROR(F902/D902),0,F902/D902*100)</f>
        <v>99.178733519269784</v>
      </c>
    </row>
    <row r="903" spans="1:11">
      <c r="A903" s="34" t="s">
        <v>36</v>
      </c>
      <c r="B903" s="28" t="s">
        <v>37</v>
      </c>
      <c r="C903" s="29">
        <v>1597.28</v>
      </c>
      <c r="D903" s="29">
        <v>2040</v>
      </c>
      <c r="E903" s="29">
        <v>0</v>
      </c>
      <c r="F903" s="29">
        <v>744.37</v>
      </c>
      <c r="G903" s="29">
        <f>F903-C903</f>
        <v>-852.91</v>
      </c>
      <c r="H903" s="29">
        <f>E903-F903</f>
        <v>-744.37</v>
      </c>
      <c r="I903" s="30">
        <f>IF(ISERROR(F903/C903),0,F903/C903*100-100)</f>
        <v>-53.397651006711413</v>
      </c>
      <c r="J903" s="30">
        <f>IF(ISERROR(F903/E903),0,F903/E903*100)</f>
        <v>0</v>
      </c>
      <c r="K903" s="30">
        <f>IF(ISERROR(F903/D903),0,F903/D903*100)</f>
        <v>36.488725490196074</v>
      </c>
    </row>
    <row r="904" spans="1:11">
      <c r="A904" s="35" t="s">
        <v>38</v>
      </c>
      <c r="B904" s="28" t="s">
        <v>39</v>
      </c>
      <c r="C904" s="29">
        <v>1597.28</v>
      </c>
      <c r="D904" s="29">
        <v>800</v>
      </c>
      <c r="E904" s="29">
        <v>0</v>
      </c>
      <c r="F904" s="29">
        <v>744.37</v>
      </c>
      <c r="G904" s="29">
        <f>F904-C904</f>
        <v>-852.91</v>
      </c>
      <c r="H904" s="29">
        <f>E904-F904</f>
        <v>-744.37</v>
      </c>
      <c r="I904" s="30">
        <f>IF(ISERROR(F904/C904),0,F904/C904*100-100)</f>
        <v>-53.397651006711413</v>
      </c>
      <c r="J904" s="30">
        <f>IF(ISERROR(F904/E904),0,F904/E904*100)</f>
        <v>0</v>
      </c>
      <c r="K904" s="30">
        <f>IF(ISERROR(F904/D904),0,F904/D904*100)</f>
        <v>93.046250000000001</v>
      </c>
    </row>
    <row r="905" spans="1:11">
      <c r="A905" s="35" t="s">
        <v>40</v>
      </c>
      <c r="B905" s="28" t="s">
        <v>41</v>
      </c>
      <c r="C905" s="29">
        <v>0</v>
      </c>
      <c r="D905" s="29">
        <v>1240</v>
      </c>
      <c r="E905" s="29">
        <v>0</v>
      </c>
      <c r="F905" s="29">
        <v>0</v>
      </c>
      <c r="G905" s="29">
        <f>F905-C905</f>
        <v>0</v>
      </c>
      <c r="H905" s="29">
        <f>E905-F905</f>
        <v>0</v>
      </c>
      <c r="I905" s="30">
        <f>IF(ISERROR(F905/C905),0,F905/C905*100-100)</f>
        <v>0</v>
      </c>
      <c r="J905" s="30">
        <f>IF(ISERROR(F905/E905),0,F905/E905*100)</f>
        <v>0</v>
      </c>
      <c r="K905" s="30">
        <f>IF(ISERROR(F905/D905),0,F905/D905*100)</f>
        <v>0</v>
      </c>
    </row>
    <row r="906" spans="1:11">
      <c r="A906" s="34" t="s">
        <v>44</v>
      </c>
      <c r="B906" s="28" t="s">
        <v>45</v>
      </c>
      <c r="C906" s="29">
        <v>0</v>
      </c>
      <c r="D906" s="29">
        <v>57084</v>
      </c>
      <c r="E906" s="29">
        <v>0</v>
      </c>
      <c r="F906" s="29">
        <v>57084</v>
      </c>
      <c r="G906" s="29">
        <f>F906-C906</f>
        <v>57084</v>
      </c>
      <c r="H906" s="29">
        <f>E906-F906</f>
        <v>-57084</v>
      </c>
      <c r="I906" s="30">
        <f>IF(ISERROR(F906/C906),0,F906/C906*100-100)</f>
        <v>0</v>
      </c>
      <c r="J906" s="30">
        <f>IF(ISERROR(F906/E906),0,F906/E906*100)</f>
        <v>0</v>
      </c>
      <c r="K906" s="30">
        <f>IF(ISERROR(F906/D906),0,F906/D906*100)</f>
        <v>100</v>
      </c>
    </row>
    <row r="907" spans="1:11">
      <c r="A907" s="35" t="s">
        <v>46</v>
      </c>
      <c r="B907" s="28" t="s">
        <v>47</v>
      </c>
      <c r="C907" s="29">
        <v>0</v>
      </c>
      <c r="D907" s="29">
        <v>57084</v>
      </c>
      <c r="E907" s="29">
        <v>0</v>
      </c>
      <c r="F907" s="29">
        <v>57084</v>
      </c>
      <c r="G907" s="29">
        <f>F907-C907</f>
        <v>57084</v>
      </c>
      <c r="H907" s="29">
        <f>E907-F907</f>
        <v>-57084</v>
      </c>
      <c r="I907" s="30">
        <f>IF(ISERROR(F907/C907),0,F907/C907*100-100)</f>
        <v>0</v>
      </c>
      <c r="J907" s="30">
        <f>IF(ISERROR(F907/E907),0,F907/E907*100)</f>
        <v>0</v>
      </c>
      <c r="K907" s="30">
        <f>IF(ISERROR(F907/D907),0,F907/D907*100)</f>
        <v>100</v>
      </c>
    </row>
    <row r="908" spans="1:11" ht="25.5">
      <c r="A908" s="34" t="s">
        <v>50</v>
      </c>
      <c r="B908" s="28" t="s">
        <v>51</v>
      </c>
      <c r="C908" s="29">
        <v>38361</v>
      </c>
      <c r="D908" s="29">
        <v>98636</v>
      </c>
      <c r="E908" s="29">
        <v>0</v>
      </c>
      <c r="F908" s="29">
        <v>98636</v>
      </c>
      <c r="G908" s="29">
        <f>F908-C908</f>
        <v>60275</v>
      </c>
      <c r="H908" s="29">
        <f>E908-F908</f>
        <v>-98636</v>
      </c>
      <c r="I908" s="30">
        <f>IF(ISERROR(F908/C908),0,F908/C908*100-100)</f>
        <v>157.12572664946168</v>
      </c>
      <c r="J908" s="30">
        <f>IF(ISERROR(F908/E908),0,F908/E908*100)</f>
        <v>0</v>
      </c>
      <c r="K908" s="30">
        <f>IF(ISERROR(F908/D908),0,F908/D908*100)</f>
        <v>100</v>
      </c>
    </row>
    <row r="909" spans="1:11" ht="51">
      <c r="A909" s="35" t="s">
        <v>155</v>
      </c>
      <c r="B909" s="28" t="s">
        <v>156</v>
      </c>
      <c r="C909" s="29">
        <v>38361</v>
      </c>
      <c r="D909" s="29">
        <v>98636</v>
      </c>
      <c r="E909" s="29">
        <v>0</v>
      </c>
      <c r="F909" s="29">
        <v>98636</v>
      </c>
      <c r="G909" s="29">
        <f>F909-C909</f>
        <v>60275</v>
      </c>
      <c r="H909" s="29">
        <f>E909-F909</f>
        <v>-98636</v>
      </c>
      <c r="I909" s="30">
        <f>IF(ISERROR(F909/C909),0,F909/C909*100-100)</f>
        <v>157.12572664946168</v>
      </c>
      <c r="J909" s="30">
        <f>IF(ISERROR(F909/E909),0,F909/E909*100)</f>
        <v>0</v>
      </c>
      <c r="K909" s="30">
        <f>IF(ISERROR(F909/D909),0,F909/D909*100)</f>
        <v>100</v>
      </c>
    </row>
    <row r="910" spans="1:11" ht="63.75">
      <c r="A910" s="36" t="s">
        <v>187</v>
      </c>
      <c r="B910" s="28" t="s">
        <v>188</v>
      </c>
      <c r="C910" s="29">
        <v>38361</v>
      </c>
      <c r="D910" s="29">
        <v>98636</v>
      </c>
      <c r="E910" s="29">
        <v>0</v>
      </c>
      <c r="F910" s="29">
        <v>98636</v>
      </c>
      <c r="G910" s="29">
        <f>F910-C910</f>
        <v>60275</v>
      </c>
      <c r="H910" s="29">
        <f>E910-F910</f>
        <v>-98636</v>
      </c>
      <c r="I910" s="30">
        <f>IF(ISERROR(F910/C910),0,F910/C910*100-100)</f>
        <v>157.12572664946168</v>
      </c>
      <c r="J910" s="30">
        <f>IF(ISERROR(F910/E910),0,F910/E910*100)</f>
        <v>0</v>
      </c>
      <c r="K910" s="30">
        <f>IF(ISERROR(F910/D910),0,F910/D910*100)</f>
        <v>100</v>
      </c>
    </row>
    <row r="911" spans="1:11">
      <c r="A911" s="27"/>
      <c r="B911" s="28" t="s">
        <v>87</v>
      </c>
      <c r="C911" s="29">
        <v>565.72</v>
      </c>
      <c r="D911" s="29">
        <v>0</v>
      </c>
      <c r="E911" s="29">
        <v>0</v>
      </c>
      <c r="F911" s="29">
        <v>650.49</v>
      </c>
      <c r="G911" s="29">
        <f>F911-C911</f>
        <v>84.769999999999982</v>
      </c>
      <c r="H911" s="29">
        <f>E911-F911</f>
        <v>-650.49</v>
      </c>
      <c r="I911" s="30">
        <f>IF(ISERROR(F911/C911),0,F911/C911*100-100)</f>
        <v>14.984444601569663</v>
      </c>
      <c r="J911" s="30">
        <f>IF(ISERROR(F911/E911),0,F911/E911*100)</f>
        <v>0</v>
      </c>
      <c r="K911" s="30">
        <f>IF(ISERROR(F911/D911),0,F911/D911*100)</f>
        <v>0</v>
      </c>
    </row>
    <row r="912" spans="1:11">
      <c r="A912" s="27" t="s">
        <v>88</v>
      </c>
      <c r="B912" s="28" t="s">
        <v>89</v>
      </c>
      <c r="C912" s="29">
        <v>-565.72</v>
      </c>
      <c r="D912" s="29">
        <v>0</v>
      </c>
      <c r="E912" s="29">
        <v>0</v>
      </c>
      <c r="F912" s="29">
        <v>-650.49</v>
      </c>
      <c r="G912" s="29">
        <f>F912-C912</f>
        <v>-84.769999999999982</v>
      </c>
      <c r="H912" s="29">
        <f>E912-F912</f>
        <v>650.49</v>
      </c>
      <c r="I912" s="30">
        <f>IF(ISERROR(F912/C912),0,F912/C912*100-100)</f>
        <v>14.984444601569663</v>
      </c>
      <c r="J912" s="30">
        <f>IF(ISERROR(F912/E912),0,F912/E912*100)</f>
        <v>0</v>
      </c>
      <c r="K912" s="30">
        <f>IF(ISERROR(F912/D912),0,F912/D912*100)</f>
        <v>0</v>
      </c>
    </row>
    <row r="913" spans="1:11">
      <c r="A913" s="33" t="s">
        <v>90</v>
      </c>
      <c r="B913" s="28" t="s">
        <v>91</v>
      </c>
      <c r="C913" s="29">
        <v>-565.72</v>
      </c>
      <c r="D913" s="29">
        <v>0</v>
      </c>
      <c r="E913" s="29">
        <v>0</v>
      </c>
      <c r="F913" s="29">
        <v>-650.49</v>
      </c>
      <c r="G913" s="29">
        <f>F913-C913</f>
        <v>-84.769999999999982</v>
      </c>
      <c r="H913" s="29">
        <f>E913-F913</f>
        <v>650.49</v>
      </c>
      <c r="I913" s="30">
        <f>IF(ISERROR(F913/C913),0,F913/C913*100-100)</f>
        <v>14.984444601569663</v>
      </c>
      <c r="J913" s="30">
        <f>IF(ISERROR(F913/E913),0,F913/E913*100)</f>
        <v>0</v>
      </c>
      <c r="K913" s="30">
        <f>IF(ISERROR(F913/D913),0,F913/D913*100)</f>
        <v>0</v>
      </c>
    </row>
    <row r="914" spans="1:11" s="42" customFormat="1">
      <c r="A914" s="43" t="s">
        <v>225</v>
      </c>
      <c r="B914" s="39" t="s">
        <v>979</v>
      </c>
      <c r="C914" s="40"/>
      <c r="D914" s="40"/>
      <c r="E914" s="40"/>
      <c r="F914" s="40"/>
      <c r="G914" s="40"/>
      <c r="H914" s="40"/>
      <c r="I914" s="41"/>
      <c r="J914" s="41"/>
      <c r="K914" s="41"/>
    </row>
    <row r="915" spans="1:11">
      <c r="A915" s="27" t="s">
        <v>26</v>
      </c>
      <c r="B915" s="28" t="s">
        <v>27</v>
      </c>
      <c r="C915" s="29">
        <v>4802.4399999999996</v>
      </c>
      <c r="D915" s="29">
        <v>14749</v>
      </c>
      <c r="E915" s="29">
        <v>0</v>
      </c>
      <c r="F915" s="29">
        <v>14749</v>
      </c>
      <c r="G915" s="29">
        <f>F915-C915</f>
        <v>9946.5600000000013</v>
      </c>
      <c r="H915" s="29">
        <f>E915-F915</f>
        <v>-14749</v>
      </c>
      <c r="I915" s="30">
        <f>IF(ISERROR(F915/C915),0,F915/C915*100-100)</f>
        <v>207.11471668568481</v>
      </c>
      <c r="J915" s="30">
        <f>IF(ISERROR(F915/E915),0,F915/E915*100)</f>
        <v>0</v>
      </c>
      <c r="K915" s="30">
        <f>IF(ISERROR(F915/D915),0,F915/D915*100)</f>
        <v>100</v>
      </c>
    </row>
    <row r="916" spans="1:11">
      <c r="A916" s="33" t="s">
        <v>71</v>
      </c>
      <c r="B916" s="28" t="s">
        <v>72</v>
      </c>
      <c r="C916" s="29">
        <v>4802.4399999999996</v>
      </c>
      <c r="D916" s="29">
        <v>0</v>
      </c>
      <c r="E916" s="29">
        <v>0</v>
      </c>
      <c r="F916" s="29">
        <v>0</v>
      </c>
      <c r="G916" s="29">
        <f>F916-C916</f>
        <v>-4802.4399999999996</v>
      </c>
      <c r="H916" s="29">
        <f>E916-F916</f>
        <v>0</v>
      </c>
      <c r="I916" s="30">
        <f>IF(ISERROR(F916/C916),0,F916/C916*100-100)</f>
        <v>-100</v>
      </c>
      <c r="J916" s="30">
        <f>IF(ISERROR(F916/E916),0,F916/E916*100)</f>
        <v>0</v>
      </c>
      <c r="K916" s="30">
        <f>IF(ISERROR(F916/D916),0,F916/D916*100)</f>
        <v>0</v>
      </c>
    </row>
    <row r="917" spans="1:11">
      <c r="A917" s="34" t="s">
        <v>73</v>
      </c>
      <c r="B917" s="28" t="s">
        <v>74</v>
      </c>
      <c r="C917" s="29">
        <v>4802.4399999999996</v>
      </c>
      <c r="D917" s="29">
        <v>0</v>
      </c>
      <c r="E917" s="29">
        <v>0</v>
      </c>
      <c r="F917" s="29">
        <v>0</v>
      </c>
      <c r="G917" s="29">
        <f>F917-C917</f>
        <v>-4802.4399999999996</v>
      </c>
      <c r="H917" s="29">
        <f>E917-F917</f>
        <v>0</v>
      </c>
      <c r="I917" s="30">
        <f>IF(ISERROR(F917/C917),0,F917/C917*100-100)</f>
        <v>-100</v>
      </c>
      <c r="J917" s="30">
        <f>IF(ISERROR(F917/E917),0,F917/E917*100)</f>
        <v>0</v>
      </c>
      <c r="K917" s="30">
        <f>IF(ISERROR(F917/D917),0,F917/D917*100)</f>
        <v>0</v>
      </c>
    </row>
    <row r="918" spans="1:11">
      <c r="A918" s="35" t="s">
        <v>75</v>
      </c>
      <c r="B918" s="28" t="s">
        <v>76</v>
      </c>
      <c r="C918" s="29">
        <v>4802.4399999999996</v>
      </c>
      <c r="D918" s="29">
        <v>0</v>
      </c>
      <c r="E918" s="29">
        <v>0</v>
      </c>
      <c r="F918" s="29">
        <v>0</v>
      </c>
      <c r="G918" s="29">
        <f>F918-C918</f>
        <v>-4802.4399999999996</v>
      </c>
      <c r="H918" s="29">
        <f>E918-F918</f>
        <v>0</v>
      </c>
      <c r="I918" s="30">
        <f>IF(ISERROR(F918/C918),0,F918/C918*100-100)</f>
        <v>-100</v>
      </c>
      <c r="J918" s="30">
        <f>IF(ISERROR(F918/E918),0,F918/E918*100)</f>
        <v>0</v>
      </c>
      <c r="K918" s="30">
        <f>IF(ISERROR(F918/D918),0,F918/D918*100)</f>
        <v>0</v>
      </c>
    </row>
    <row r="919" spans="1:11" ht="25.5">
      <c r="A919" s="36" t="s">
        <v>77</v>
      </c>
      <c r="B919" s="28" t="s">
        <v>78</v>
      </c>
      <c r="C919" s="29">
        <v>4802.4399999999996</v>
      </c>
      <c r="D919" s="29">
        <v>0</v>
      </c>
      <c r="E919" s="29">
        <v>0</v>
      </c>
      <c r="F919" s="29">
        <v>0</v>
      </c>
      <c r="G919" s="29">
        <f>F919-C919</f>
        <v>-4802.4399999999996</v>
      </c>
      <c r="H919" s="29">
        <f>E919-F919</f>
        <v>0</v>
      </c>
      <c r="I919" s="30">
        <f>IF(ISERROR(F919/C919),0,F919/C919*100-100)</f>
        <v>-100</v>
      </c>
      <c r="J919" s="30">
        <f>IF(ISERROR(F919/E919),0,F919/E919*100)</f>
        <v>0</v>
      </c>
      <c r="K919" s="30">
        <f>IF(ISERROR(F919/D919),0,F919/D919*100)</f>
        <v>0</v>
      </c>
    </row>
    <row r="920" spans="1:11" ht="25.5">
      <c r="A920" s="37" t="s">
        <v>102</v>
      </c>
      <c r="B920" s="28" t="s">
        <v>103</v>
      </c>
      <c r="C920" s="29">
        <v>4802.4399999999996</v>
      </c>
      <c r="D920" s="29">
        <v>0</v>
      </c>
      <c r="E920" s="29">
        <v>0</v>
      </c>
      <c r="F920" s="29">
        <v>0</v>
      </c>
      <c r="G920" s="29">
        <f>F920-C920</f>
        <v>-4802.4399999999996</v>
      </c>
      <c r="H920" s="29">
        <f>E920-F920</f>
        <v>0</v>
      </c>
      <c r="I920" s="30">
        <f>IF(ISERROR(F920/C920),0,F920/C920*100-100)</f>
        <v>-100</v>
      </c>
      <c r="J920" s="30">
        <f>IF(ISERROR(F920/E920),0,F920/E920*100)</f>
        <v>0</v>
      </c>
      <c r="K920" s="30">
        <f>IF(ISERROR(F920/D920),0,F920/D920*100)</f>
        <v>0</v>
      </c>
    </row>
    <row r="921" spans="1:11">
      <c r="A921" s="33" t="s">
        <v>28</v>
      </c>
      <c r="B921" s="28" t="s">
        <v>29</v>
      </c>
      <c r="C921" s="29">
        <v>0</v>
      </c>
      <c r="D921" s="29">
        <v>14749</v>
      </c>
      <c r="E921" s="29">
        <v>0</v>
      </c>
      <c r="F921" s="29">
        <v>14749</v>
      </c>
      <c r="G921" s="29">
        <f>F921-C921</f>
        <v>14749</v>
      </c>
      <c r="H921" s="29">
        <f>E921-F921</f>
        <v>-14749</v>
      </c>
      <c r="I921" s="30">
        <f>IF(ISERROR(F921/C921),0,F921/C921*100-100)</f>
        <v>0</v>
      </c>
      <c r="J921" s="30">
        <f>IF(ISERROR(F921/E921),0,F921/E921*100)</f>
        <v>0</v>
      </c>
      <c r="K921" s="30">
        <f>IF(ISERROR(F921/D921),0,F921/D921*100)</f>
        <v>100</v>
      </c>
    </row>
    <row r="922" spans="1:11">
      <c r="A922" s="34" t="s">
        <v>30</v>
      </c>
      <c r="B922" s="28" t="s">
        <v>31</v>
      </c>
      <c r="C922" s="29">
        <v>0</v>
      </c>
      <c r="D922" s="29">
        <v>14749</v>
      </c>
      <c r="E922" s="29">
        <v>0</v>
      </c>
      <c r="F922" s="29">
        <v>14749</v>
      </c>
      <c r="G922" s="29">
        <f>F922-C922</f>
        <v>14749</v>
      </c>
      <c r="H922" s="29">
        <f>E922-F922</f>
        <v>-14749</v>
      </c>
      <c r="I922" s="30">
        <f>IF(ISERROR(F922/C922),0,F922/C922*100-100)</f>
        <v>0</v>
      </c>
      <c r="J922" s="30">
        <f>IF(ISERROR(F922/E922),0,F922/E922*100)</f>
        <v>0</v>
      </c>
      <c r="K922" s="30">
        <f>IF(ISERROR(F922/D922),0,F922/D922*100)</f>
        <v>100</v>
      </c>
    </row>
    <row r="923" spans="1:11">
      <c r="A923" s="27" t="s">
        <v>32</v>
      </c>
      <c r="B923" s="28" t="s">
        <v>33</v>
      </c>
      <c r="C923" s="29">
        <v>0</v>
      </c>
      <c r="D923" s="29">
        <v>33238</v>
      </c>
      <c r="E923" s="29">
        <v>0</v>
      </c>
      <c r="F923" s="29">
        <v>33236.730000000003</v>
      </c>
      <c r="G923" s="29">
        <f>F923-C923</f>
        <v>33236.730000000003</v>
      </c>
      <c r="H923" s="29">
        <f>E923-F923</f>
        <v>-33236.730000000003</v>
      </c>
      <c r="I923" s="30">
        <f>IF(ISERROR(F923/C923),0,F923/C923*100-100)</f>
        <v>0</v>
      </c>
      <c r="J923" s="30">
        <f>IF(ISERROR(F923/E923),0,F923/E923*100)</f>
        <v>0</v>
      </c>
      <c r="K923" s="30">
        <f>IF(ISERROR(F923/D923),0,F923/D923*100)</f>
        <v>99.996179072146347</v>
      </c>
    </row>
    <row r="924" spans="1:11">
      <c r="A924" s="33" t="s">
        <v>34</v>
      </c>
      <c r="B924" s="28" t="s">
        <v>35</v>
      </c>
      <c r="C924" s="29">
        <v>0</v>
      </c>
      <c r="D924" s="29">
        <v>33238</v>
      </c>
      <c r="E924" s="29">
        <v>0</v>
      </c>
      <c r="F924" s="29">
        <v>33236.730000000003</v>
      </c>
      <c r="G924" s="29">
        <f>F924-C924</f>
        <v>33236.730000000003</v>
      </c>
      <c r="H924" s="29">
        <f>E924-F924</f>
        <v>-33236.730000000003</v>
      </c>
      <c r="I924" s="30">
        <f>IF(ISERROR(F924/C924),0,F924/C924*100-100)</f>
        <v>0</v>
      </c>
      <c r="J924" s="30">
        <f>IF(ISERROR(F924/E924),0,F924/E924*100)</f>
        <v>0</v>
      </c>
      <c r="K924" s="30">
        <f>IF(ISERROR(F924/D924),0,F924/D924*100)</f>
        <v>99.996179072146347</v>
      </c>
    </row>
    <row r="925" spans="1:11">
      <c r="A925" s="34" t="s">
        <v>44</v>
      </c>
      <c r="B925" s="28" t="s">
        <v>45</v>
      </c>
      <c r="C925" s="29">
        <v>0</v>
      </c>
      <c r="D925" s="29">
        <v>18489</v>
      </c>
      <c r="E925" s="29">
        <v>0</v>
      </c>
      <c r="F925" s="29">
        <v>18487.73</v>
      </c>
      <c r="G925" s="29">
        <f>F925-C925</f>
        <v>18487.73</v>
      </c>
      <c r="H925" s="29">
        <f>E925-F925</f>
        <v>-18487.73</v>
      </c>
      <c r="I925" s="30">
        <f>IF(ISERROR(F925/C925),0,F925/C925*100-100)</f>
        <v>0</v>
      </c>
      <c r="J925" s="30">
        <f>IF(ISERROR(F925/E925),0,F925/E925*100)</f>
        <v>0</v>
      </c>
      <c r="K925" s="30">
        <f>IF(ISERROR(F925/D925),0,F925/D925*100)</f>
        <v>99.99313105089513</v>
      </c>
    </row>
    <row r="926" spans="1:11">
      <c r="A926" s="35" t="s">
        <v>46</v>
      </c>
      <c r="B926" s="28" t="s">
        <v>47</v>
      </c>
      <c r="C926" s="29">
        <v>0</v>
      </c>
      <c r="D926" s="29">
        <v>18489</v>
      </c>
      <c r="E926" s="29">
        <v>0</v>
      </c>
      <c r="F926" s="29">
        <v>18487.73</v>
      </c>
      <c r="G926" s="29">
        <f>F926-C926</f>
        <v>18487.73</v>
      </c>
      <c r="H926" s="29">
        <f>E926-F926</f>
        <v>-18487.73</v>
      </c>
      <c r="I926" s="30">
        <f>IF(ISERROR(F926/C926),0,F926/C926*100-100)</f>
        <v>0</v>
      </c>
      <c r="J926" s="30">
        <f>IF(ISERROR(F926/E926),0,F926/E926*100)</f>
        <v>0</v>
      </c>
      <c r="K926" s="30">
        <f>IF(ISERROR(F926/D926),0,F926/D926*100)</f>
        <v>99.99313105089513</v>
      </c>
    </row>
    <row r="927" spans="1:11" ht="25.5">
      <c r="A927" s="34" t="s">
        <v>81</v>
      </c>
      <c r="B927" s="28" t="s">
        <v>82</v>
      </c>
      <c r="C927" s="29">
        <v>0</v>
      </c>
      <c r="D927" s="29">
        <v>14749</v>
      </c>
      <c r="E927" s="29">
        <v>0</v>
      </c>
      <c r="F927" s="29">
        <v>14749</v>
      </c>
      <c r="G927" s="29">
        <f>F927-C927</f>
        <v>14749</v>
      </c>
      <c r="H927" s="29">
        <f>E927-F927</f>
        <v>-14749</v>
      </c>
      <c r="I927" s="30">
        <f>IF(ISERROR(F927/C927),0,F927/C927*100-100)</f>
        <v>0</v>
      </c>
      <c r="J927" s="30">
        <f>IF(ISERROR(F927/E927),0,F927/E927*100)</f>
        <v>0</v>
      </c>
      <c r="K927" s="30">
        <f>IF(ISERROR(F927/D927),0,F927/D927*100)</f>
        <v>100</v>
      </c>
    </row>
    <row r="928" spans="1:11">
      <c r="A928" s="35" t="s">
        <v>83</v>
      </c>
      <c r="B928" s="28" t="s">
        <v>84</v>
      </c>
      <c r="C928" s="29">
        <v>0</v>
      </c>
      <c r="D928" s="29">
        <v>14749</v>
      </c>
      <c r="E928" s="29">
        <v>0</v>
      </c>
      <c r="F928" s="29">
        <v>14749</v>
      </c>
      <c r="G928" s="29">
        <f>F928-C928</f>
        <v>14749</v>
      </c>
      <c r="H928" s="29">
        <f>E928-F928</f>
        <v>-14749</v>
      </c>
      <c r="I928" s="30">
        <f>IF(ISERROR(F928/C928),0,F928/C928*100-100)</f>
        <v>0</v>
      </c>
      <c r="J928" s="30">
        <f>IF(ISERROR(F928/E928),0,F928/E928*100)</f>
        <v>0</v>
      </c>
      <c r="K928" s="30">
        <f>IF(ISERROR(F928/D928),0,F928/D928*100)</f>
        <v>100</v>
      </c>
    </row>
    <row r="929" spans="1:11">
      <c r="A929" s="27"/>
      <c r="B929" s="28" t="s">
        <v>87</v>
      </c>
      <c r="C929" s="29">
        <v>4802.4399999999996</v>
      </c>
      <c r="D929" s="29">
        <v>-18489</v>
      </c>
      <c r="E929" s="29">
        <v>0</v>
      </c>
      <c r="F929" s="29">
        <v>-18487.73</v>
      </c>
      <c r="G929" s="29">
        <f>F929-C929</f>
        <v>-23290.17</v>
      </c>
      <c r="H929" s="29">
        <f>E929-F929</f>
        <v>18487.73</v>
      </c>
      <c r="I929" s="30">
        <f>IF(ISERROR(F929/C929),0,F929/C929*100-100)</f>
        <v>-484.9653509466022</v>
      </c>
      <c r="J929" s="30">
        <f>IF(ISERROR(F929/E929),0,F929/E929*100)</f>
        <v>0</v>
      </c>
      <c r="K929" s="30">
        <f>IF(ISERROR(F929/D929),0,F929/D929*100)</f>
        <v>99.99313105089513</v>
      </c>
    </row>
    <row r="930" spans="1:11">
      <c r="A930" s="27" t="s">
        <v>88</v>
      </c>
      <c r="B930" s="28" t="s">
        <v>89</v>
      </c>
      <c r="C930" s="29">
        <v>-4802.4399999999996</v>
      </c>
      <c r="D930" s="29">
        <v>18489</v>
      </c>
      <c r="E930" s="29">
        <v>0</v>
      </c>
      <c r="F930" s="29">
        <v>18487.73</v>
      </c>
      <c r="G930" s="29">
        <f>F930-C930</f>
        <v>23290.17</v>
      </c>
      <c r="H930" s="29">
        <f>E930-F930</f>
        <v>-18487.73</v>
      </c>
      <c r="I930" s="30">
        <f>IF(ISERROR(F930/C930),0,F930/C930*100-100)</f>
        <v>-484.9653509466022</v>
      </c>
      <c r="J930" s="30">
        <f>IF(ISERROR(F930/E930),0,F930/E930*100)</f>
        <v>0</v>
      </c>
      <c r="K930" s="30">
        <f>IF(ISERROR(F930/D930),0,F930/D930*100)</f>
        <v>99.99313105089513</v>
      </c>
    </row>
    <row r="931" spans="1:11">
      <c r="A931" s="33" t="s">
        <v>90</v>
      </c>
      <c r="B931" s="28" t="s">
        <v>91</v>
      </c>
      <c r="C931" s="29">
        <v>-4802.4399999999996</v>
      </c>
      <c r="D931" s="29">
        <v>18489</v>
      </c>
      <c r="E931" s="29">
        <v>0</v>
      </c>
      <c r="F931" s="29">
        <v>18487.73</v>
      </c>
      <c r="G931" s="29">
        <f>F931-C931</f>
        <v>23290.17</v>
      </c>
      <c r="H931" s="29">
        <f>E931-F931</f>
        <v>-18487.73</v>
      </c>
      <c r="I931" s="30">
        <f>IF(ISERROR(F931/C931),0,F931/C931*100-100)</f>
        <v>-484.9653509466022</v>
      </c>
      <c r="J931" s="30">
        <f>IF(ISERROR(F931/E931),0,F931/E931*100)</f>
        <v>0</v>
      </c>
      <c r="K931" s="30">
        <f>IF(ISERROR(F931/D931),0,F931/D931*100)</f>
        <v>99.99313105089513</v>
      </c>
    </row>
    <row r="932" spans="1:11" ht="25.5">
      <c r="A932" s="34" t="s">
        <v>104</v>
      </c>
      <c r="B932" s="28" t="s">
        <v>105</v>
      </c>
      <c r="C932" s="29">
        <v>0</v>
      </c>
      <c r="D932" s="29">
        <v>18489</v>
      </c>
      <c r="E932" s="29">
        <v>0</v>
      </c>
      <c r="F932" s="29">
        <v>-18488.04</v>
      </c>
      <c r="G932" s="29">
        <f>F932-C932</f>
        <v>-18488.04</v>
      </c>
      <c r="H932" s="29">
        <f>E932-F932</f>
        <v>18488.04</v>
      </c>
      <c r="I932" s="30">
        <f>IF(ISERROR(F932/C932),0,F932/C932*100-100)</f>
        <v>0</v>
      </c>
      <c r="J932" s="30">
        <f>IF(ISERROR(F932/E932),0,F932/E932*100)</f>
        <v>0</v>
      </c>
      <c r="K932" s="30">
        <f>IF(ISERROR(F932/D932),0,F932/D932*100)</f>
        <v>-99.994807723511286</v>
      </c>
    </row>
    <row r="933" spans="1:11" s="42" customFormat="1" ht="25.5">
      <c r="A933" s="43" t="s">
        <v>122</v>
      </c>
      <c r="B933" s="39" t="s">
        <v>123</v>
      </c>
      <c r="C933" s="40"/>
      <c r="D933" s="40"/>
      <c r="E933" s="40"/>
      <c r="F933" s="40"/>
      <c r="G933" s="40"/>
      <c r="H933" s="40"/>
      <c r="I933" s="41"/>
      <c r="J933" s="41"/>
      <c r="K933" s="41"/>
    </row>
    <row r="934" spans="1:11">
      <c r="A934" s="27" t="s">
        <v>26</v>
      </c>
      <c r="B934" s="28" t="s">
        <v>27</v>
      </c>
      <c r="C934" s="29">
        <v>613963.72</v>
      </c>
      <c r="D934" s="29">
        <v>639450</v>
      </c>
      <c r="E934" s="29">
        <v>639450</v>
      </c>
      <c r="F934" s="29">
        <v>586815.47</v>
      </c>
      <c r="G934" s="29">
        <f>F934-C934</f>
        <v>-27148.25</v>
      </c>
      <c r="H934" s="29">
        <f>E934-F934</f>
        <v>52634.530000000028</v>
      </c>
      <c r="I934" s="30">
        <f>IF(ISERROR(F934/C934),0,F934/C934*100-100)</f>
        <v>-4.4218003630572866</v>
      </c>
      <c r="J934" s="30">
        <f>IF(ISERROR(F934/E934),0,F934/E934*100)</f>
        <v>91.768780983657834</v>
      </c>
      <c r="K934" s="30">
        <f>IF(ISERROR(F934/D934),0,F934/D934*100)</f>
        <v>91.768780983657834</v>
      </c>
    </row>
    <row r="935" spans="1:11">
      <c r="A935" s="33" t="s">
        <v>28</v>
      </c>
      <c r="B935" s="28" t="s">
        <v>29</v>
      </c>
      <c r="C935" s="29">
        <v>613963.72</v>
      </c>
      <c r="D935" s="29">
        <v>639450</v>
      </c>
      <c r="E935" s="29">
        <v>639450</v>
      </c>
      <c r="F935" s="29">
        <v>586815.47</v>
      </c>
      <c r="G935" s="29">
        <f>F935-C935</f>
        <v>-27148.25</v>
      </c>
      <c r="H935" s="29">
        <f>E935-F935</f>
        <v>52634.530000000028</v>
      </c>
      <c r="I935" s="30">
        <f>IF(ISERROR(F935/C935),0,F935/C935*100-100)</f>
        <v>-4.4218003630572866</v>
      </c>
      <c r="J935" s="30">
        <f>IF(ISERROR(F935/E935),0,F935/E935*100)</f>
        <v>91.768780983657834</v>
      </c>
      <c r="K935" s="30">
        <f>IF(ISERROR(F935/D935),0,F935/D935*100)</f>
        <v>91.768780983657834</v>
      </c>
    </row>
    <row r="936" spans="1:11">
      <c r="A936" s="34" t="s">
        <v>30</v>
      </c>
      <c r="B936" s="28" t="s">
        <v>31</v>
      </c>
      <c r="C936" s="29">
        <v>613963.72</v>
      </c>
      <c r="D936" s="29">
        <v>639450</v>
      </c>
      <c r="E936" s="29">
        <v>639450</v>
      </c>
      <c r="F936" s="29">
        <v>586815.47</v>
      </c>
      <c r="G936" s="29">
        <f>F936-C936</f>
        <v>-27148.25</v>
      </c>
      <c r="H936" s="29">
        <f>E936-F936</f>
        <v>52634.530000000028</v>
      </c>
      <c r="I936" s="30">
        <f>IF(ISERROR(F936/C936),0,F936/C936*100-100)</f>
        <v>-4.4218003630572866</v>
      </c>
      <c r="J936" s="30">
        <f>IF(ISERROR(F936/E936),0,F936/E936*100)</f>
        <v>91.768780983657834</v>
      </c>
      <c r="K936" s="30">
        <f>IF(ISERROR(F936/D936),0,F936/D936*100)</f>
        <v>91.768780983657834</v>
      </c>
    </row>
    <row r="937" spans="1:11">
      <c r="A937" s="27" t="s">
        <v>32</v>
      </c>
      <c r="B937" s="28" t="s">
        <v>33</v>
      </c>
      <c r="C937" s="29">
        <v>613963.72</v>
      </c>
      <c r="D937" s="29">
        <v>639450</v>
      </c>
      <c r="E937" s="29">
        <v>639450</v>
      </c>
      <c r="F937" s="29">
        <v>586815.47</v>
      </c>
      <c r="G937" s="29">
        <f>F937-C937</f>
        <v>-27148.25</v>
      </c>
      <c r="H937" s="29">
        <f>E937-F937</f>
        <v>52634.530000000028</v>
      </c>
      <c r="I937" s="30">
        <f>IF(ISERROR(F937/C937),0,F937/C937*100-100)</f>
        <v>-4.4218003630572866</v>
      </c>
      <c r="J937" s="30">
        <f>IF(ISERROR(F937/E937),0,F937/E937*100)</f>
        <v>91.768780983657834</v>
      </c>
      <c r="K937" s="30">
        <f>IF(ISERROR(F937/D937),0,F937/D937*100)</f>
        <v>91.768780983657834</v>
      </c>
    </row>
    <row r="938" spans="1:11">
      <c r="A938" s="33" t="s">
        <v>34</v>
      </c>
      <c r="B938" s="28" t="s">
        <v>35</v>
      </c>
      <c r="C938" s="29">
        <v>613963.72</v>
      </c>
      <c r="D938" s="29">
        <v>639450</v>
      </c>
      <c r="E938" s="29">
        <v>639450</v>
      </c>
      <c r="F938" s="29">
        <v>586815.47</v>
      </c>
      <c r="G938" s="29">
        <f>F938-C938</f>
        <v>-27148.25</v>
      </c>
      <c r="H938" s="29">
        <f>E938-F938</f>
        <v>52634.530000000028</v>
      </c>
      <c r="I938" s="30">
        <f>IF(ISERROR(F938/C938),0,F938/C938*100-100)</f>
        <v>-4.4218003630572866</v>
      </c>
      <c r="J938" s="30">
        <f>IF(ISERROR(F938/E938),0,F938/E938*100)</f>
        <v>91.768780983657834</v>
      </c>
      <c r="K938" s="30">
        <f>IF(ISERROR(F938/D938),0,F938/D938*100)</f>
        <v>91.768780983657834</v>
      </c>
    </row>
    <row r="939" spans="1:11">
      <c r="A939" s="34" t="s">
        <v>36</v>
      </c>
      <c r="B939" s="28" t="s">
        <v>37</v>
      </c>
      <c r="C939" s="29">
        <v>613963.72</v>
      </c>
      <c r="D939" s="29">
        <v>639450</v>
      </c>
      <c r="E939" s="29">
        <v>639450</v>
      </c>
      <c r="F939" s="29">
        <v>586815.47</v>
      </c>
      <c r="G939" s="29">
        <f>F939-C939</f>
        <v>-27148.25</v>
      </c>
      <c r="H939" s="29">
        <f>E939-F939</f>
        <v>52634.530000000028</v>
      </c>
      <c r="I939" s="30">
        <f>IF(ISERROR(F939/C939),0,F939/C939*100-100)</f>
        <v>-4.4218003630572866</v>
      </c>
      <c r="J939" s="30">
        <f>IF(ISERROR(F939/E939),0,F939/E939*100)</f>
        <v>91.768780983657834</v>
      </c>
      <c r="K939" s="30">
        <f>IF(ISERROR(F939/D939),0,F939/D939*100)</f>
        <v>91.768780983657834</v>
      </c>
    </row>
    <row r="940" spans="1:11">
      <c r="A940" s="35" t="s">
        <v>38</v>
      </c>
      <c r="B940" s="28" t="s">
        <v>39</v>
      </c>
      <c r="C940" s="29">
        <v>575605.72</v>
      </c>
      <c r="D940" s="29">
        <v>579450</v>
      </c>
      <c r="E940" s="29">
        <v>549450</v>
      </c>
      <c r="F940" s="29">
        <v>550585.56000000006</v>
      </c>
      <c r="G940" s="29">
        <f>F940-C940</f>
        <v>-25020.159999999916</v>
      </c>
      <c r="H940" s="29">
        <f>E940-F940</f>
        <v>-1135.5600000000559</v>
      </c>
      <c r="I940" s="30">
        <f>IF(ISERROR(F940/C940),0,F940/C940*100-100)</f>
        <v>-4.3467531907083696</v>
      </c>
      <c r="J940" s="30">
        <f>IF(ISERROR(F940/E940),0,F940/E940*100)</f>
        <v>100.20667212667213</v>
      </c>
      <c r="K940" s="30">
        <f>IF(ISERROR(F940/D940),0,F940/D940*100)</f>
        <v>95.018648718612482</v>
      </c>
    </row>
    <row r="941" spans="1:11">
      <c r="A941" s="35" t="s">
        <v>40</v>
      </c>
      <c r="B941" s="28" t="s">
        <v>41</v>
      </c>
      <c r="C941" s="29">
        <v>38358</v>
      </c>
      <c r="D941" s="29">
        <v>60000</v>
      </c>
      <c r="E941" s="29">
        <v>90000</v>
      </c>
      <c r="F941" s="29">
        <v>36229.910000000003</v>
      </c>
      <c r="G941" s="29">
        <f>F941-C941</f>
        <v>-2128.0899999999965</v>
      </c>
      <c r="H941" s="29">
        <f>E941-F941</f>
        <v>53770.09</v>
      </c>
      <c r="I941" s="30">
        <f>IF(ISERROR(F941/C941),0,F941/C941*100-100)</f>
        <v>-5.5479691329057772</v>
      </c>
      <c r="J941" s="30">
        <f>IF(ISERROR(F941/E941),0,F941/E941*100)</f>
        <v>40.255455555555557</v>
      </c>
      <c r="K941" s="30">
        <f>IF(ISERROR(F941/D941),0,F941/D941*100)</f>
        <v>60.383183333333335</v>
      </c>
    </row>
    <row r="942" spans="1:11">
      <c r="A942" s="36" t="s">
        <v>42</v>
      </c>
      <c r="B942" s="28" t="s">
        <v>43</v>
      </c>
      <c r="C942" s="29">
        <v>360</v>
      </c>
      <c r="D942" s="29">
        <v>0</v>
      </c>
      <c r="E942" s="29">
        <v>0</v>
      </c>
      <c r="F942" s="29">
        <v>0</v>
      </c>
      <c r="G942" s="29">
        <f>F942-C942</f>
        <v>-360</v>
      </c>
      <c r="H942" s="29">
        <f>E942-F942</f>
        <v>0</v>
      </c>
      <c r="I942" s="30">
        <f>IF(ISERROR(F942/C942),0,F942/C942*100-100)</f>
        <v>-100</v>
      </c>
      <c r="J942" s="30">
        <f>IF(ISERROR(F942/E942),0,F942/E942*100)</f>
        <v>0</v>
      </c>
      <c r="K942" s="30">
        <f>IF(ISERROR(F942/D942),0,F942/D942*100)</f>
        <v>0</v>
      </c>
    </row>
    <row r="943" spans="1:11" s="42" customFormat="1" ht="38.25">
      <c r="A943" s="38" t="s">
        <v>146</v>
      </c>
      <c r="B943" s="39" t="s">
        <v>772</v>
      </c>
      <c r="C943" s="40"/>
      <c r="D943" s="40"/>
      <c r="E943" s="40"/>
      <c r="F943" s="40"/>
      <c r="G943" s="40"/>
      <c r="H943" s="40"/>
      <c r="I943" s="41"/>
      <c r="J943" s="41"/>
      <c r="K943" s="41"/>
    </row>
    <row r="944" spans="1:11">
      <c r="A944" s="27" t="s">
        <v>26</v>
      </c>
      <c r="B944" s="28" t="s">
        <v>27</v>
      </c>
      <c r="C944" s="29">
        <v>140033.97</v>
      </c>
      <c r="D944" s="29">
        <v>0</v>
      </c>
      <c r="E944" s="29">
        <v>0</v>
      </c>
      <c r="F944" s="29">
        <v>0</v>
      </c>
      <c r="G944" s="29">
        <f>F944-C944</f>
        <v>-140033.97</v>
      </c>
      <c r="H944" s="29">
        <f>E944-F944</f>
        <v>0</v>
      </c>
      <c r="I944" s="30">
        <f>IF(ISERROR(F944/C944),0,F944/C944*100-100)</f>
        <v>-100</v>
      </c>
      <c r="J944" s="30">
        <f>IF(ISERROR(F944/E944),0,F944/E944*100)</f>
        <v>0</v>
      </c>
      <c r="K944" s="30">
        <f>IF(ISERROR(F944/D944),0,F944/D944*100)</f>
        <v>0</v>
      </c>
    </row>
    <row r="945" spans="1:11">
      <c r="A945" s="33" t="s">
        <v>28</v>
      </c>
      <c r="B945" s="28" t="s">
        <v>29</v>
      </c>
      <c r="C945" s="29">
        <v>140033.97</v>
      </c>
      <c r="D945" s="29">
        <v>0</v>
      </c>
      <c r="E945" s="29">
        <v>0</v>
      </c>
      <c r="F945" s="29">
        <v>0</v>
      </c>
      <c r="G945" s="29">
        <f>F945-C945</f>
        <v>-140033.97</v>
      </c>
      <c r="H945" s="29">
        <f>E945-F945</f>
        <v>0</v>
      </c>
      <c r="I945" s="30">
        <f>IF(ISERROR(F945/C945),0,F945/C945*100-100)</f>
        <v>-100</v>
      </c>
      <c r="J945" s="30">
        <f>IF(ISERROR(F945/E945),0,F945/E945*100)</f>
        <v>0</v>
      </c>
      <c r="K945" s="30">
        <f>IF(ISERROR(F945/D945),0,F945/D945*100)</f>
        <v>0</v>
      </c>
    </row>
    <row r="946" spans="1:11">
      <c r="A946" s="34" t="s">
        <v>30</v>
      </c>
      <c r="B946" s="28" t="s">
        <v>31</v>
      </c>
      <c r="C946" s="29">
        <v>140033.97</v>
      </c>
      <c r="D946" s="29">
        <v>0</v>
      </c>
      <c r="E946" s="29">
        <v>0</v>
      </c>
      <c r="F946" s="29">
        <v>0</v>
      </c>
      <c r="G946" s="29">
        <f>F946-C946</f>
        <v>-140033.97</v>
      </c>
      <c r="H946" s="29">
        <f>E946-F946</f>
        <v>0</v>
      </c>
      <c r="I946" s="30">
        <f>IF(ISERROR(F946/C946),0,F946/C946*100-100)</f>
        <v>-100</v>
      </c>
      <c r="J946" s="30">
        <f>IF(ISERROR(F946/E946),0,F946/E946*100)</f>
        <v>0</v>
      </c>
      <c r="K946" s="30">
        <f>IF(ISERROR(F946/D946),0,F946/D946*100)</f>
        <v>0</v>
      </c>
    </row>
    <row r="947" spans="1:11">
      <c r="A947" s="27" t="s">
        <v>32</v>
      </c>
      <c r="B947" s="28" t="s">
        <v>33</v>
      </c>
      <c r="C947" s="29">
        <v>140033.97</v>
      </c>
      <c r="D947" s="29">
        <v>0</v>
      </c>
      <c r="E947" s="29">
        <v>0</v>
      </c>
      <c r="F947" s="29">
        <v>0</v>
      </c>
      <c r="G947" s="29">
        <f>F947-C947</f>
        <v>-140033.97</v>
      </c>
      <c r="H947" s="29">
        <f>E947-F947</f>
        <v>0</v>
      </c>
      <c r="I947" s="30">
        <f>IF(ISERROR(F947/C947),0,F947/C947*100-100)</f>
        <v>-100</v>
      </c>
      <c r="J947" s="30">
        <f>IF(ISERROR(F947/E947),0,F947/E947*100)</f>
        <v>0</v>
      </c>
      <c r="K947" s="30">
        <f>IF(ISERROR(F947/D947),0,F947/D947*100)</f>
        <v>0</v>
      </c>
    </row>
    <row r="948" spans="1:11">
      <c r="A948" s="33" t="s">
        <v>34</v>
      </c>
      <c r="B948" s="28" t="s">
        <v>35</v>
      </c>
      <c r="C948" s="29">
        <v>58254.74</v>
      </c>
      <c r="D948" s="29">
        <v>0</v>
      </c>
      <c r="E948" s="29">
        <v>0</v>
      </c>
      <c r="F948" s="29">
        <v>0</v>
      </c>
      <c r="G948" s="29">
        <f>F948-C948</f>
        <v>-58254.74</v>
      </c>
      <c r="H948" s="29">
        <f>E948-F948</f>
        <v>0</v>
      </c>
      <c r="I948" s="30">
        <f>IF(ISERROR(F948/C948),0,F948/C948*100-100)</f>
        <v>-100</v>
      </c>
      <c r="J948" s="30">
        <f>IF(ISERROR(F948/E948),0,F948/E948*100)</f>
        <v>0</v>
      </c>
      <c r="K948" s="30">
        <f>IF(ISERROR(F948/D948),0,F948/D948*100)</f>
        <v>0</v>
      </c>
    </row>
    <row r="949" spans="1:11">
      <c r="A949" s="34" t="s">
        <v>36</v>
      </c>
      <c r="B949" s="28" t="s">
        <v>37</v>
      </c>
      <c r="C949" s="29">
        <v>58254.74</v>
      </c>
      <c r="D949" s="29">
        <v>0</v>
      </c>
      <c r="E949" s="29">
        <v>0</v>
      </c>
      <c r="F949" s="29">
        <v>0</v>
      </c>
      <c r="G949" s="29">
        <f>F949-C949</f>
        <v>-58254.74</v>
      </c>
      <c r="H949" s="29">
        <f>E949-F949</f>
        <v>0</v>
      </c>
      <c r="I949" s="30">
        <f>IF(ISERROR(F949/C949),0,F949/C949*100-100)</f>
        <v>-100</v>
      </c>
      <c r="J949" s="30">
        <f>IF(ISERROR(F949/E949),0,F949/E949*100)</f>
        <v>0</v>
      </c>
      <c r="K949" s="30">
        <f>IF(ISERROR(F949/D949),0,F949/D949*100)</f>
        <v>0</v>
      </c>
    </row>
    <row r="950" spans="1:11">
      <c r="A950" s="35" t="s">
        <v>38</v>
      </c>
      <c r="B950" s="28" t="s">
        <v>39</v>
      </c>
      <c r="C950" s="29">
        <v>7733.4</v>
      </c>
      <c r="D950" s="29">
        <v>0</v>
      </c>
      <c r="E950" s="29">
        <v>0</v>
      </c>
      <c r="F950" s="29">
        <v>0</v>
      </c>
      <c r="G950" s="29">
        <f>F950-C950</f>
        <v>-7733.4</v>
      </c>
      <c r="H950" s="29">
        <f>E950-F950</f>
        <v>0</v>
      </c>
      <c r="I950" s="30">
        <f>IF(ISERROR(F950/C950),0,F950/C950*100-100)</f>
        <v>-100</v>
      </c>
      <c r="J950" s="30">
        <f>IF(ISERROR(F950/E950),0,F950/E950*100)</f>
        <v>0</v>
      </c>
      <c r="K950" s="30">
        <f>IF(ISERROR(F950/D950),0,F950/D950*100)</f>
        <v>0</v>
      </c>
    </row>
    <row r="951" spans="1:11">
      <c r="A951" s="35" t="s">
        <v>40</v>
      </c>
      <c r="B951" s="28" t="s">
        <v>41</v>
      </c>
      <c r="C951" s="29">
        <v>50521.34</v>
      </c>
      <c r="D951" s="29">
        <v>0</v>
      </c>
      <c r="E951" s="29">
        <v>0</v>
      </c>
      <c r="F951" s="29">
        <v>0</v>
      </c>
      <c r="G951" s="29">
        <f>F951-C951</f>
        <v>-50521.34</v>
      </c>
      <c r="H951" s="29">
        <f>E951-F951</f>
        <v>0</v>
      </c>
      <c r="I951" s="30">
        <f>IF(ISERROR(F951/C951),0,F951/C951*100-100)</f>
        <v>-100</v>
      </c>
      <c r="J951" s="30">
        <f>IF(ISERROR(F951/E951),0,F951/E951*100)</f>
        <v>0</v>
      </c>
      <c r="K951" s="30">
        <f>IF(ISERROR(F951/D951),0,F951/D951*100)</f>
        <v>0</v>
      </c>
    </row>
    <row r="952" spans="1:11">
      <c r="A952" s="33" t="s">
        <v>58</v>
      </c>
      <c r="B952" s="28" t="s">
        <v>59</v>
      </c>
      <c r="C952" s="29">
        <v>81779.23</v>
      </c>
      <c r="D952" s="29">
        <v>0</v>
      </c>
      <c r="E952" s="29">
        <v>0</v>
      </c>
      <c r="F952" s="29">
        <v>0</v>
      </c>
      <c r="G952" s="29">
        <f>F952-C952</f>
        <v>-81779.23</v>
      </c>
      <c r="H952" s="29">
        <f>E952-F952</f>
        <v>0</v>
      </c>
      <c r="I952" s="30">
        <f>IF(ISERROR(F952/C952),0,F952/C952*100-100)</f>
        <v>-100</v>
      </c>
      <c r="J952" s="30">
        <f>IF(ISERROR(F952/E952),0,F952/E952*100)</f>
        <v>0</v>
      </c>
      <c r="K952" s="30">
        <f>IF(ISERROR(F952/D952),0,F952/D952*100)</f>
        <v>0</v>
      </c>
    </row>
    <row r="953" spans="1:11">
      <c r="A953" s="34" t="s">
        <v>60</v>
      </c>
      <c r="B953" s="28" t="s">
        <v>61</v>
      </c>
      <c r="C953" s="29">
        <v>81779.23</v>
      </c>
      <c r="D953" s="29">
        <v>0</v>
      </c>
      <c r="E953" s="29">
        <v>0</v>
      </c>
      <c r="F953" s="29">
        <v>0</v>
      </c>
      <c r="G953" s="29">
        <f>F953-C953</f>
        <v>-81779.23</v>
      </c>
      <c r="H953" s="29">
        <f>E953-F953</f>
        <v>0</v>
      </c>
      <c r="I953" s="30">
        <f>IF(ISERROR(F953/C953),0,F953/C953*100-100)</f>
        <v>-100</v>
      </c>
      <c r="J953" s="30">
        <f>IF(ISERROR(F953/E953),0,F953/E953*100)</f>
        <v>0</v>
      </c>
      <c r="K953" s="30">
        <f>IF(ISERROR(F953/D953),0,F953/D953*100)</f>
        <v>0</v>
      </c>
    </row>
    <row r="954" spans="1:11" s="42" customFormat="1" ht="25.5">
      <c r="A954" s="43" t="s">
        <v>148</v>
      </c>
      <c r="B954" s="39" t="s">
        <v>149</v>
      </c>
      <c r="C954" s="40"/>
      <c r="D954" s="40"/>
      <c r="E954" s="40"/>
      <c r="F954" s="40"/>
      <c r="G954" s="40"/>
      <c r="H954" s="40"/>
      <c r="I954" s="41"/>
      <c r="J954" s="41"/>
      <c r="K954" s="41"/>
    </row>
    <row r="955" spans="1:11">
      <c r="A955" s="27" t="s">
        <v>26</v>
      </c>
      <c r="B955" s="28" t="s">
        <v>27</v>
      </c>
      <c r="C955" s="29">
        <v>140033.97</v>
      </c>
      <c r="D955" s="29">
        <v>0</v>
      </c>
      <c r="E955" s="29">
        <v>0</v>
      </c>
      <c r="F955" s="29">
        <v>0</v>
      </c>
      <c r="G955" s="29">
        <f>F955-C955</f>
        <v>-140033.97</v>
      </c>
      <c r="H955" s="29">
        <f>E955-F955</f>
        <v>0</v>
      </c>
      <c r="I955" s="30">
        <f>IF(ISERROR(F955/C955),0,F955/C955*100-100)</f>
        <v>-100</v>
      </c>
      <c r="J955" s="30">
        <f>IF(ISERROR(F955/E955),0,F955/E955*100)</f>
        <v>0</v>
      </c>
      <c r="K955" s="30">
        <f>IF(ISERROR(F955/D955),0,F955/D955*100)</f>
        <v>0</v>
      </c>
    </row>
    <row r="956" spans="1:11">
      <c r="A956" s="33" t="s">
        <v>28</v>
      </c>
      <c r="B956" s="28" t="s">
        <v>29</v>
      </c>
      <c r="C956" s="29">
        <v>140033.97</v>
      </c>
      <c r="D956" s="29">
        <v>0</v>
      </c>
      <c r="E956" s="29">
        <v>0</v>
      </c>
      <c r="F956" s="29">
        <v>0</v>
      </c>
      <c r="G956" s="29">
        <f>F956-C956</f>
        <v>-140033.97</v>
      </c>
      <c r="H956" s="29">
        <f>E956-F956</f>
        <v>0</v>
      </c>
      <c r="I956" s="30">
        <f>IF(ISERROR(F956/C956),0,F956/C956*100-100)</f>
        <v>-100</v>
      </c>
      <c r="J956" s="30">
        <f>IF(ISERROR(F956/E956),0,F956/E956*100)</f>
        <v>0</v>
      </c>
      <c r="K956" s="30">
        <f>IF(ISERROR(F956/D956),0,F956/D956*100)</f>
        <v>0</v>
      </c>
    </row>
    <row r="957" spans="1:11">
      <c r="A957" s="34" t="s">
        <v>30</v>
      </c>
      <c r="B957" s="28" t="s">
        <v>31</v>
      </c>
      <c r="C957" s="29">
        <v>140033.97</v>
      </c>
      <c r="D957" s="29">
        <v>0</v>
      </c>
      <c r="E957" s="29">
        <v>0</v>
      </c>
      <c r="F957" s="29">
        <v>0</v>
      </c>
      <c r="G957" s="29">
        <f>F957-C957</f>
        <v>-140033.97</v>
      </c>
      <c r="H957" s="29">
        <f>E957-F957</f>
        <v>0</v>
      </c>
      <c r="I957" s="30">
        <f>IF(ISERROR(F957/C957),0,F957/C957*100-100)</f>
        <v>-100</v>
      </c>
      <c r="J957" s="30">
        <f>IF(ISERROR(F957/E957),0,F957/E957*100)</f>
        <v>0</v>
      </c>
      <c r="K957" s="30">
        <f>IF(ISERROR(F957/D957),0,F957/D957*100)</f>
        <v>0</v>
      </c>
    </row>
    <row r="958" spans="1:11">
      <c r="A958" s="27" t="s">
        <v>32</v>
      </c>
      <c r="B958" s="28" t="s">
        <v>33</v>
      </c>
      <c r="C958" s="29">
        <v>140033.97</v>
      </c>
      <c r="D958" s="29">
        <v>0</v>
      </c>
      <c r="E958" s="29">
        <v>0</v>
      </c>
      <c r="F958" s="29">
        <v>0</v>
      </c>
      <c r="G958" s="29">
        <f>F958-C958</f>
        <v>-140033.97</v>
      </c>
      <c r="H958" s="29">
        <f>E958-F958</f>
        <v>0</v>
      </c>
      <c r="I958" s="30">
        <f>IF(ISERROR(F958/C958),0,F958/C958*100-100)</f>
        <v>-100</v>
      </c>
      <c r="J958" s="30">
        <f>IF(ISERROR(F958/E958),0,F958/E958*100)</f>
        <v>0</v>
      </c>
      <c r="K958" s="30">
        <f>IF(ISERROR(F958/D958),0,F958/D958*100)</f>
        <v>0</v>
      </c>
    </row>
    <row r="959" spans="1:11">
      <c r="A959" s="33" t="s">
        <v>34</v>
      </c>
      <c r="B959" s="28" t="s">
        <v>35</v>
      </c>
      <c r="C959" s="29">
        <v>58254.74</v>
      </c>
      <c r="D959" s="29">
        <v>0</v>
      </c>
      <c r="E959" s="29">
        <v>0</v>
      </c>
      <c r="F959" s="29">
        <v>0</v>
      </c>
      <c r="G959" s="29">
        <f>F959-C959</f>
        <v>-58254.74</v>
      </c>
      <c r="H959" s="29">
        <f>E959-F959</f>
        <v>0</v>
      </c>
      <c r="I959" s="30">
        <f>IF(ISERROR(F959/C959),0,F959/C959*100-100)</f>
        <v>-100</v>
      </c>
      <c r="J959" s="30">
        <f>IF(ISERROR(F959/E959),0,F959/E959*100)</f>
        <v>0</v>
      </c>
      <c r="K959" s="30">
        <f>IF(ISERROR(F959/D959),0,F959/D959*100)</f>
        <v>0</v>
      </c>
    </row>
    <row r="960" spans="1:11">
      <c r="A960" s="34" t="s">
        <v>36</v>
      </c>
      <c r="B960" s="28" t="s">
        <v>37</v>
      </c>
      <c r="C960" s="29">
        <v>58254.74</v>
      </c>
      <c r="D960" s="29">
        <v>0</v>
      </c>
      <c r="E960" s="29">
        <v>0</v>
      </c>
      <c r="F960" s="29">
        <v>0</v>
      </c>
      <c r="G960" s="29">
        <f>F960-C960</f>
        <v>-58254.74</v>
      </c>
      <c r="H960" s="29">
        <f>E960-F960</f>
        <v>0</v>
      </c>
      <c r="I960" s="30">
        <f>IF(ISERROR(F960/C960),0,F960/C960*100-100)</f>
        <v>-100</v>
      </c>
      <c r="J960" s="30">
        <f>IF(ISERROR(F960/E960),0,F960/E960*100)</f>
        <v>0</v>
      </c>
      <c r="K960" s="30">
        <f>IF(ISERROR(F960/D960),0,F960/D960*100)</f>
        <v>0</v>
      </c>
    </row>
    <row r="961" spans="1:11">
      <c r="A961" s="35" t="s">
        <v>38</v>
      </c>
      <c r="B961" s="28" t="s">
        <v>39</v>
      </c>
      <c r="C961" s="29">
        <v>7733.4</v>
      </c>
      <c r="D961" s="29">
        <v>0</v>
      </c>
      <c r="E961" s="29">
        <v>0</v>
      </c>
      <c r="F961" s="29">
        <v>0</v>
      </c>
      <c r="G961" s="29">
        <f>F961-C961</f>
        <v>-7733.4</v>
      </c>
      <c r="H961" s="29">
        <f>E961-F961</f>
        <v>0</v>
      </c>
      <c r="I961" s="30">
        <f>IF(ISERROR(F961/C961),0,F961/C961*100-100)</f>
        <v>-100</v>
      </c>
      <c r="J961" s="30">
        <f>IF(ISERROR(F961/E961),0,F961/E961*100)</f>
        <v>0</v>
      </c>
      <c r="K961" s="30">
        <f>IF(ISERROR(F961/D961),0,F961/D961*100)</f>
        <v>0</v>
      </c>
    </row>
    <row r="962" spans="1:11">
      <c r="A962" s="35" t="s">
        <v>40</v>
      </c>
      <c r="B962" s="28" t="s">
        <v>41</v>
      </c>
      <c r="C962" s="29">
        <v>50521.34</v>
      </c>
      <c r="D962" s="29">
        <v>0</v>
      </c>
      <c r="E962" s="29">
        <v>0</v>
      </c>
      <c r="F962" s="29">
        <v>0</v>
      </c>
      <c r="G962" s="29">
        <f>F962-C962</f>
        <v>-50521.34</v>
      </c>
      <c r="H962" s="29">
        <f>E962-F962</f>
        <v>0</v>
      </c>
      <c r="I962" s="30">
        <f>IF(ISERROR(F962/C962),0,F962/C962*100-100)</f>
        <v>-100</v>
      </c>
      <c r="J962" s="30">
        <f>IF(ISERROR(F962/E962),0,F962/E962*100)</f>
        <v>0</v>
      </c>
      <c r="K962" s="30">
        <f>IF(ISERROR(F962/D962),0,F962/D962*100)</f>
        <v>0</v>
      </c>
    </row>
    <row r="963" spans="1:11">
      <c r="A963" s="33" t="s">
        <v>58</v>
      </c>
      <c r="B963" s="28" t="s">
        <v>59</v>
      </c>
      <c r="C963" s="29">
        <v>81779.23</v>
      </c>
      <c r="D963" s="29">
        <v>0</v>
      </c>
      <c r="E963" s="29">
        <v>0</v>
      </c>
      <c r="F963" s="29">
        <v>0</v>
      </c>
      <c r="G963" s="29">
        <f>F963-C963</f>
        <v>-81779.23</v>
      </c>
      <c r="H963" s="29">
        <f>E963-F963</f>
        <v>0</v>
      </c>
      <c r="I963" s="30">
        <f>IF(ISERROR(F963/C963),0,F963/C963*100-100)</f>
        <v>-100</v>
      </c>
      <c r="J963" s="30">
        <f>IF(ISERROR(F963/E963),0,F963/E963*100)</f>
        <v>0</v>
      </c>
      <c r="K963" s="30">
        <f>IF(ISERROR(F963/D963),0,F963/D963*100)</f>
        <v>0</v>
      </c>
    </row>
    <row r="964" spans="1:11">
      <c r="A964" s="34" t="s">
        <v>60</v>
      </c>
      <c r="B964" s="28" t="s">
        <v>61</v>
      </c>
      <c r="C964" s="29">
        <v>81779.23</v>
      </c>
      <c r="D964" s="29">
        <v>0</v>
      </c>
      <c r="E964" s="29">
        <v>0</v>
      </c>
      <c r="F964" s="29">
        <v>0</v>
      </c>
      <c r="G964" s="29">
        <f>F964-C964</f>
        <v>-81779.23</v>
      </c>
      <c r="H964" s="29">
        <f>E964-F964</f>
        <v>0</v>
      </c>
      <c r="I964" s="30">
        <f>IF(ISERROR(F964/C964),0,F964/C964*100-100)</f>
        <v>-100</v>
      </c>
      <c r="J964" s="30">
        <f>IF(ISERROR(F964/E964),0,F964/E964*100)</f>
        <v>0</v>
      </c>
      <c r="K964" s="30">
        <f>IF(ISERROR(F964/D964),0,F964/D964*100)</f>
        <v>0</v>
      </c>
    </row>
    <row r="965" spans="1:11" s="42" customFormat="1" ht="25.5">
      <c r="A965" s="38" t="s">
        <v>387</v>
      </c>
      <c r="B965" s="39" t="s">
        <v>388</v>
      </c>
      <c r="C965" s="40"/>
      <c r="D965" s="40"/>
      <c r="E965" s="40"/>
      <c r="F965" s="40"/>
      <c r="G965" s="40"/>
      <c r="H965" s="40"/>
      <c r="I965" s="41"/>
      <c r="J965" s="41"/>
      <c r="K965" s="41"/>
    </row>
    <row r="966" spans="1:11">
      <c r="A966" s="27" t="s">
        <v>26</v>
      </c>
      <c r="B966" s="28" t="s">
        <v>27</v>
      </c>
      <c r="C966" s="29">
        <v>26126.14</v>
      </c>
      <c r="D966" s="29">
        <v>969968</v>
      </c>
      <c r="E966" s="29">
        <v>0</v>
      </c>
      <c r="F966" s="29">
        <v>912698.49</v>
      </c>
      <c r="G966" s="29">
        <f>F966-C966</f>
        <v>886572.35</v>
      </c>
      <c r="H966" s="29">
        <f>E966-F966</f>
        <v>-912698.49</v>
      </c>
      <c r="I966" s="30">
        <f>IF(ISERROR(F966/C966),0,F966/C966*100-100)</f>
        <v>3393.4302962473603</v>
      </c>
      <c r="J966" s="30">
        <f>IF(ISERROR(F966/E966),0,F966/E966*100)</f>
        <v>0</v>
      </c>
      <c r="K966" s="30">
        <f>IF(ISERROR(F966/D966),0,F966/D966*100)</f>
        <v>94.095732024149243</v>
      </c>
    </row>
    <row r="967" spans="1:11">
      <c r="A967" s="33" t="s">
        <v>28</v>
      </c>
      <c r="B967" s="28" t="s">
        <v>29</v>
      </c>
      <c r="C967" s="29">
        <v>26126.14</v>
      </c>
      <c r="D967" s="29">
        <v>969968</v>
      </c>
      <c r="E967" s="29">
        <v>0</v>
      </c>
      <c r="F967" s="29">
        <v>912698.49</v>
      </c>
      <c r="G967" s="29">
        <f>F967-C967</f>
        <v>886572.35</v>
      </c>
      <c r="H967" s="29">
        <f>E967-F967</f>
        <v>-912698.49</v>
      </c>
      <c r="I967" s="30">
        <f>IF(ISERROR(F967/C967),0,F967/C967*100-100)</f>
        <v>3393.4302962473603</v>
      </c>
      <c r="J967" s="30">
        <f>IF(ISERROR(F967/E967),0,F967/E967*100)</f>
        <v>0</v>
      </c>
      <c r="K967" s="30">
        <f>IF(ISERROR(F967/D967),0,F967/D967*100)</f>
        <v>94.095732024149243</v>
      </c>
    </row>
    <row r="968" spans="1:11">
      <c r="A968" s="34" t="s">
        <v>30</v>
      </c>
      <c r="B968" s="28" t="s">
        <v>31</v>
      </c>
      <c r="C968" s="29">
        <v>26126.14</v>
      </c>
      <c r="D968" s="29">
        <v>969968</v>
      </c>
      <c r="E968" s="29">
        <v>0</v>
      </c>
      <c r="F968" s="29">
        <v>912698.49</v>
      </c>
      <c r="G968" s="29">
        <f>F968-C968</f>
        <v>886572.35</v>
      </c>
      <c r="H968" s="29">
        <f>E968-F968</f>
        <v>-912698.49</v>
      </c>
      <c r="I968" s="30">
        <f>IF(ISERROR(F968/C968),0,F968/C968*100-100)</f>
        <v>3393.4302962473603</v>
      </c>
      <c r="J968" s="30">
        <f>IF(ISERROR(F968/E968),0,F968/E968*100)</f>
        <v>0</v>
      </c>
      <c r="K968" s="30">
        <f>IF(ISERROR(F968/D968),0,F968/D968*100)</f>
        <v>94.095732024149243</v>
      </c>
    </row>
    <row r="969" spans="1:11">
      <c r="A969" s="27" t="s">
        <v>32</v>
      </c>
      <c r="B969" s="28" t="s">
        <v>33</v>
      </c>
      <c r="C969" s="29">
        <v>26126.14</v>
      </c>
      <c r="D969" s="29">
        <v>969968</v>
      </c>
      <c r="E969" s="29">
        <v>0</v>
      </c>
      <c r="F969" s="29">
        <v>912698.49</v>
      </c>
      <c r="G969" s="29">
        <f>F969-C969</f>
        <v>886572.35</v>
      </c>
      <c r="H969" s="29">
        <f>E969-F969</f>
        <v>-912698.49</v>
      </c>
      <c r="I969" s="30">
        <f>IF(ISERROR(F969/C969),0,F969/C969*100-100)</f>
        <v>3393.4302962473603</v>
      </c>
      <c r="J969" s="30">
        <f>IF(ISERROR(F969/E969),0,F969/E969*100)</f>
        <v>0</v>
      </c>
      <c r="K969" s="30">
        <f>IF(ISERROR(F969/D969),0,F969/D969*100)</f>
        <v>94.095732024149243</v>
      </c>
    </row>
    <row r="970" spans="1:11">
      <c r="A970" s="33" t="s">
        <v>34</v>
      </c>
      <c r="B970" s="28" t="s">
        <v>35</v>
      </c>
      <c r="C970" s="29">
        <v>26126.14</v>
      </c>
      <c r="D970" s="29">
        <v>969968</v>
      </c>
      <c r="E970" s="29">
        <v>0</v>
      </c>
      <c r="F970" s="29">
        <v>912698.49</v>
      </c>
      <c r="G970" s="29">
        <f>F970-C970</f>
        <v>886572.35</v>
      </c>
      <c r="H970" s="29">
        <f>E970-F970</f>
        <v>-912698.49</v>
      </c>
      <c r="I970" s="30">
        <f>IF(ISERROR(F970/C970),0,F970/C970*100-100)</f>
        <v>3393.4302962473603</v>
      </c>
      <c r="J970" s="30">
        <f>IF(ISERROR(F970/E970),0,F970/E970*100)</f>
        <v>0</v>
      </c>
      <c r="K970" s="30">
        <f>IF(ISERROR(F970/D970),0,F970/D970*100)</f>
        <v>94.095732024149243</v>
      </c>
    </row>
    <row r="971" spans="1:11">
      <c r="A971" s="34" t="s">
        <v>36</v>
      </c>
      <c r="B971" s="28" t="s">
        <v>37</v>
      </c>
      <c r="C971" s="29">
        <v>26126.14</v>
      </c>
      <c r="D971" s="29">
        <v>108651</v>
      </c>
      <c r="E971" s="29">
        <v>0</v>
      </c>
      <c r="F971" s="29">
        <v>51381.49</v>
      </c>
      <c r="G971" s="29">
        <f>F971-C971</f>
        <v>25255.35</v>
      </c>
      <c r="H971" s="29">
        <f>E971-F971</f>
        <v>-51381.49</v>
      </c>
      <c r="I971" s="30">
        <f>IF(ISERROR(F971/C971),0,F971/C971*100-100)</f>
        <v>96.666977976846169</v>
      </c>
      <c r="J971" s="30">
        <f>IF(ISERROR(F971/E971),0,F971/E971*100)</f>
        <v>0</v>
      </c>
      <c r="K971" s="30">
        <f>IF(ISERROR(F971/D971),0,F971/D971*100)</f>
        <v>47.290397695373258</v>
      </c>
    </row>
    <row r="972" spans="1:11">
      <c r="A972" s="35" t="s">
        <v>38</v>
      </c>
      <c r="B972" s="28" t="s">
        <v>39</v>
      </c>
      <c r="C972" s="29">
        <v>0</v>
      </c>
      <c r="D972" s="29">
        <v>69214</v>
      </c>
      <c r="E972" s="29">
        <v>0</v>
      </c>
      <c r="F972" s="29">
        <v>46409.86</v>
      </c>
      <c r="G972" s="29">
        <f>F972-C972</f>
        <v>46409.86</v>
      </c>
      <c r="H972" s="29">
        <f>E972-F972</f>
        <v>-46409.86</v>
      </c>
      <c r="I972" s="30">
        <f>IF(ISERROR(F972/C972),0,F972/C972*100-100)</f>
        <v>0</v>
      </c>
      <c r="J972" s="30">
        <f>IF(ISERROR(F972/E972),0,F972/E972*100)</f>
        <v>0</v>
      </c>
      <c r="K972" s="30">
        <f>IF(ISERROR(F972/D972),0,F972/D972*100)</f>
        <v>67.052706099921977</v>
      </c>
    </row>
    <row r="973" spans="1:11">
      <c r="A973" s="35" t="s">
        <v>40</v>
      </c>
      <c r="B973" s="28" t="s">
        <v>41</v>
      </c>
      <c r="C973" s="29">
        <v>26126.14</v>
      </c>
      <c r="D973" s="29">
        <v>39437</v>
      </c>
      <c r="E973" s="29">
        <v>0</v>
      </c>
      <c r="F973" s="29">
        <v>4971.63</v>
      </c>
      <c r="G973" s="29">
        <f>F973-C973</f>
        <v>-21154.51</v>
      </c>
      <c r="H973" s="29">
        <f>E973-F973</f>
        <v>-4971.63</v>
      </c>
      <c r="I973" s="30">
        <f>IF(ISERROR(F973/C973),0,F973/C973*100-100)</f>
        <v>-80.970667691438535</v>
      </c>
      <c r="J973" s="30">
        <f>IF(ISERROR(F973/E973),0,F973/E973*100)</f>
        <v>0</v>
      </c>
      <c r="K973" s="30">
        <f>IF(ISERROR(F973/D973),0,F973/D973*100)</f>
        <v>12.60651165149479</v>
      </c>
    </row>
    <row r="974" spans="1:11">
      <c r="A974" s="34" t="s">
        <v>44</v>
      </c>
      <c r="B974" s="28" t="s">
        <v>45</v>
      </c>
      <c r="C974" s="29">
        <v>0</v>
      </c>
      <c r="D974" s="29">
        <v>861317</v>
      </c>
      <c r="E974" s="29">
        <v>0</v>
      </c>
      <c r="F974" s="29">
        <v>861317</v>
      </c>
      <c r="G974" s="29">
        <f>F974-C974</f>
        <v>861317</v>
      </c>
      <c r="H974" s="29">
        <f>E974-F974</f>
        <v>-861317</v>
      </c>
      <c r="I974" s="30">
        <f>IF(ISERROR(F974/C974),0,F974/C974*100-100)</f>
        <v>0</v>
      </c>
      <c r="J974" s="30">
        <f>IF(ISERROR(F974/E974),0,F974/E974*100)</f>
        <v>0</v>
      </c>
      <c r="K974" s="30">
        <f>IF(ISERROR(F974/D974),0,F974/D974*100)</f>
        <v>100</v>
      </c>
    </row>
    <row r="975" spans="1:11">
      <c r="A975" s="35" t="s">
        <v>46</v>
      </c>
      <c r="B975" s="28" t="s">
        <v>47</v>
      </c>
      <c r="C975" s="29">
        <v>0</v>
      </c>
      <c r="D975" s="29">
        <v>861317</v>
      </c>
      <c r="E975" s="29">
        <v>0</v>
      </c>
      <c r="F975" s="29">
        <v>861317</v>
      </c>
      <c r="G975" s="29">
        <f>F975-C975</f>
        <v>861317</v>
      </c>
      <c r="H975" s="29">
        <f>E975-F975</f>
        <v>-861317</v>
      </c>
      <c r="I975" s="30">
        <f>IF(ISERROR(F975/C975),0,F975/C975*100-100)</f>
        <v>0</v>
      </c>
      <c r="J975" s="30">
        <f>IF(ISERROR(F975/E975),0,F975/E975*100)</f>
        <v>0</v>
      </c>
      <c r="K975" s="30">
        <f>IF(ISERROR(F975/D975),0,F975/D975*100)</f>
        <v>100</v>
      </c>
    </row>
    <row r="976" spans="1:11" s="42" customFormat="1">
      <c r="A976" s="43" t="s">
        <v>980</v>
      </c>
      <c r="B976" s="39" t="s">
        <v>981</v>
      </c>
      <c r="C976" s="40"/>
      <c r="D976" s="40"/>
      <c r="E976" s="40"/>
      <c r="F976" s="40"/>
      <c r="G976" s="40"/>
      <c r="H976" s="40"/>
      <c r="I976" s="41"/>
      <c r="J976" s="41"/>
      <c r="K976" s="41"/>
    </row>
    <row r="977" spans="1:11">
      <c r="A977" s="27" t="s">
        <v>26</v>
      </c>
      <c r="B977" s="28" t="s">
        <v>27</v>
      </c>
      <c r="C977" s="29">
        <v>26126.14</v>
      </c>
      <c r="D977" s="29">
        <v>969968</v>
      </c>
      <c r="E977" s="29">
        <v>0</v>
      </c>
      <c r="F977" s="29">
        <v>912698.49</v>
      </c>
      <c r="G977" s="29">
        <f>F977-C977</f>
        <v>886572.35</v>
      </c>
      <c r="H977" s="29">
        <f>E977-F977</f>
        <v>-912698.49</v>
      </c>
      <c r="I977" s="30">
        <f>IF(ISERROR(F977/C977),0,F977/C977*100-100)</f>
        <v>3393.4302962473603</v>
      </c>
      <c r="J977" s="30">
        <f>IF(ISERROR(F977/E977),0,F977/E977*100)</f>
        <v>0</v>
      </c>
      <c r="K977" s="30">
        <f>IF(ISERROR(F977/D977),0,F977/D977*100)</f>
        <v>94.095732024149243</v>
      </c>
    </row>
    <row r="978" spans="1:11">
      <c r="A978" s="33" t="s">
        <v>28</v>
      </c>
      <c r="B978" s="28" t="s">
        <v>29</v>
      </c>
      <c r="C978" s="29">
        <v>26126.14</v>
      </c>
      <c r="D978" s="29">
        <v>969968</v>
      </c>
      <c r="E978" s="29">
        <v>0</v>
      </c>
      <c r="F978" s="29">
        <v>912698.49</v>
      </c>
      <c r="G978" s="29">
        <f>F978-C978</f>
        <v>886572.35</v>
      </c>
      <c r="H978" s="29">
        <f>E978-F978</f>
        <v>-912698.49</v>
      </c>
      <c r="I978" s="30">
        <f>IF(ISERROR(F978/C978),0,F978/C978*100-100)</f>
        <v>3393.4302962473603</v>
      </c>
      <c r="J978" s="30">
        <f>IF(ISERROR(F978/E978),0,F978/E978*100)</f>
        <v>0</v>
      </c>
      <c r="K978" s="30">
        <f>IF(ISERROR(F978/D978),0,F978/D978*100)</f>
        <v>94.095732024149243</v>
      </c>
    </row>
    <row r="979" spans="1:11">
      <c r="A979" s="34" t="s">
        <v>30</v>
      </c>
      <c r="B979" s="28" t="s">
        <v>31</v>
      </c>
      <c r="C979" s="29">
        <v>26126.14</v>
      </c>
      <c r="D979" s="29">
        <v>969968</v>
      </c>
      <c r="E979" s="29">
        <v>0</v>
      </c>
      <c r="F979" s="29">
        <v>912698.49</v>
      </c>
      <c r="G979" s="29">
        <f>F979-C979</f>
        <v>886572.35</v>
      </c>
      <c r="H979" s="29">
        <f>E979-F979</f>
        <v>-912698.49</v>
      </c>
      <c r="I979" s="30">
        <f>IF(ISERROR(F979/C979),0,F979/C979*100-100)</f>
        <v>3393.4302962473603</v>
      </c>
      <c r="J979" s="30">
        <f>IF(ISERROR(F979/E979),0,F979/E979*100)</f>
        <v>0</v>
      </c>
      <c r="K979" s="30">
        <f>IF(ISERROR(F979/D979),0,F979/D979*100)</f>
        <v>94.095732024149243</v>
      </c>
    </row>
    <row r="980" spans="1:11">
      <c r="A980" s="27" t="s">
        <v>32</v>
      </c>
      <c r="B980" s="28" t="s">
        <v>33</v>
      </c>
      <c r="C980" s="29">
        <v>26126.14</v>
      </c>
      <c r="D980" s="29">
        <v>969968</v>
      </c>
      <c r="E980" s="29">
        <v>0</v>
      </c>
      <c r="F980" s="29">
        <v>912698.49</v>
      </c>
      <c r="G980" s="29">
        <f>F980-C980</f>
        <v>886572.35</v>
      </c>
      <c r="H980" s="29">
        <f>E980-F980</f>
        <v>-912698.49</v>
      </c>
      <c r="I980" s="30">
        <f>IF(ISERROR(F980/C980),0,F980/C980*100-100)</f>
        <v>3393.4302962473603</v>
      </c>
      <c r="J980" s="30">
        <f>IF(ISERROR(F980/E980),0,F980/E980*100)</f>
        <v>0</v>
      </c>
      <c r="K980" s="30">
        <f>IF(ISERROR(F980/D980),0,F980/D980*100)</f>
        <v>94.095732024149243</v>
      </c>
    </row>
    <row r="981" spans="1:11">
      <c r="A981" s="33" t="s">
        <v>34</v>
      </c>
      <c r="B981" s="28" t="s">
        <v>35</v>
      </c>
      <c r="C981" s="29">
        <v>26126.14</v>
      </c>
      <c r="D981" s="29">
        <v>969968</v>
      </c>
      <c r="E981" s="29">
        <v>0</v>
      </c>
      <c r="F981" s="29">
        <v>912698.49</v>
      </c>
      <c r="G981" s="29">
        <f>F981-C981</f>
        <v>886572.35</v>
      </c>
      <c r="H981" s="29">
        <f>E981-F981</f>
        <v>-912698.49</v>
      </c>
      <c r="I981" s="30">
        <f>IF(ISERROR(F981/C981),0,F981/C981*100-100)</f>
        <v>3393.4302962473603</v>
      </c>
      <c r="J981" s="30">
        <f>IF(ISERROR(F981/E981),0,F981/E981*100)</f>
        <v>0</v>
      </c>
      <c r="K981" s="30">
        <f>IF(ISERROR(F981/D981),0,F981/D981*100)</f>
        <v>94.095732024149243</v>
      </c>
    </row>
    <row r="982" spans="1:11">
      <c r="A982" s="34" t="s">
        <v>36</v>
      </c>
      <c r="B982" s="28" t="s">
        <v>37</v>
      </c>
      <c r="C982" s="29">
        <v>26126.14</v>
      </c>
      <c r="D982" s="29">
        <v>108651</v>
      </c>
      <c r="E982" s="29">
        <v>0</v>
      </c>
      <c r="F982" s="29">
        <v>51381.49</v>
      </c>
      <c r="G982" s="29">
        <f>F982-C982</f>
        <v>25255.35</v>
      </c>
      <c r="H982" s="29">
        <f>E982-F982</f>
        <v>-51381.49</v>
      </c>
      <c r="I982" s="30">
        <f>IF(ISERROR(F982/C982),0,F982/C982*100-100)</f>
        <v>96.666977976846169</v>
      </c>
      <c r="J982" s="30">
        <f>IF(ISERROR(F982/E982),0,F982/E982*100)</f>
        <v>0</v>
      </c>
      <c r="K982" s="30">
        <f>IF(ISERROR(F982/D982),0,F982/D982*100)</f>
        <v>47.290397695373258</v>
      </c>
    </row>
    <row r="983" spans="1:11">
      <c r="A983" s="35" t="s">
        <v>38</v>
      </c>
      <c r="B983" s="28" t="s">
        <v>39</v>
      </c>
      <c r="C983" s="29">
        <v>0</v>
      </c>
      <c r="D983" s="29">
        <v>69214</v>
      </c>
      <c r="E983" s="29">
        <v>0</v>
      </c>
      <c r="F983" s="29">
        <v>46409.86</v>
      </c>
      <c r="G983" s="29">
        <f>F983-C983</f>
        <v>46409.86</v>
      </c>
      <c r="H983" s="29">
        <f>E983-F983</f>
        <v>-46409.86</v>
      </c>
      <c r="I983" s="30">
        <f>IF(ISERROR(F983/C983),0,F983/C983*100-100)</f>
        <v>0</v>
      </c>
      <c r="J983" s="30">
        <f>IF(ISERROR(F983/E983),0,F983/E983*100)</f>
        <v>0</v>
      </c>
      <c r="K983" s="30">
        <f>IF(ISERROR(F983/D983),0,F983/D983*100)</f>
        <v>67.052706099921977</v>
      </c>
    </row>
    <row r="984" spans="1:11">
      <c r="A984" s="35" t="s">
        <v>40</v>
      </c>
      <c r="B984" s="28" t="s">
        <v>41</v>
      </c>
      <c r="C984" s="29">
        <v>26126.14</v>
      </c>
      <c r="D984" s="29">
        <v>39437</v>
      </c>
      <c r="E984" s="29">
        <v>0</v>
      </c>
      <c r="F984" s="29">
        <v>4971.63</v>
      </c>
      <c r="G984" s="29">
        <f>F984-C984</f>
        <v>-21154.51</v>
      </c>
      <c r="H984" s="29">
        <f>E984-F984</f>
        <v>-4971.63</v>
      </c>
      <c r="I984" s="30">
        <f>IF(ISERROR(F984/C984),0,F984/C984*100-100)</f>
        <v>-80.970667691438535</v>
      </c>
      <c r="J984" s="30">
        <f>IF(ISERROR(F984/E984),0,F984/E984*100)</f>
        <v>0</v>
      </c>
      <c r="K984" s="30">
        <f>IF(ISERROR(F984/D984),0,F984/D984*100)</f>
        <v>12.60651165149479</v>
      </c>
    </row>
    <row r="985" spans="1:11">
      <c r="A985" s="34" t="s">
        <v>44</v>
      </c>
      <c r="B985" s="28" t="s">
        <v>45</v>
      </c>
      <c r="C985" s="29">
        <v>0</v>
      </c>
      <c r="D985" s="29">
        <v>861317</v>
      </c>
      <c r="E985" s="29">
        <v>0</v>
      </c>
      <c r="F985" s="29">
        <v>861317</v>
      </c>
      <c r="G985" s="29">
        <f>F985-C985</f>
        <v>861317</v>
      </c>
      <c r="H985" s="29">
        <f>E985-F985</f>
        <v>-861317</v>
      </c>
      <c r="I985" s="30">
        <f>IF(ISERROR(F985/C985),0,F985/C985*100-100)</f>
        <v>0</v>
      </c>
      <c r="J985" s="30">
        <f>IF(ISERROR(F985/E985),0,F985/E985*100)</f>
        <v>0</v>
      </c>
      <c r="K985" s="30">
        <f>IF(ISERROR(F985/D985),0,F985/D985*100)</f>
        <v>100</v>
      </c>
    </row>
    <row r="986" spans="1:11">
      <c r="A986" s="35" t="s">
        <v>46</v>
      </c>
      <c r="B986" s="28" t="s">
        <v>47</v>
      </c>
      <c r="C986" s="29">
        <v>0</v>
      </c>
      <c r="D986" s="29">
        <v>861317</v>
      </c>
      <c r="E986" s="29">
        <v>0</v>
      </c>
      <c r="F986" s="29">
        <v>861317</v>
      </c>
      <c r="G986" s="29">
        <f>F986-C986</f>
        <v>861317</v>
      </c>
      <c r="H986" s="29">
        <f>E986-F986</f>
        <v>-861317</v>
      </c>
      <c r="I986" s="30">
        <f>IF(ISERROR(F986/C986),0,F986/C986*100-100)</f>
        <v>0</v>
      </c>
      <c r="J986" s="30">
        <f>IF(ISERROR(F986/E986),0,F986/E986*100)</f>
        <v>0</v>
      </c>
      <c r="K986" s="30">
        <f>IF(ISERROR(F986/D986),0,F986/D986*100)</f>
        <v>100</v>
      </c>
    </row>
    <row r="987" spans="1:11" s="42" customFormat="1" ht="25.5">
      <c r="A987" s="38" t="s">
        <v>128</v>
      </c>
      <c r="B987" s="39" t="s">
        <v>589</v>
      </c>
      <c r="C987" s="40"/>
      <c r="D987" s="40"/>
      <c r="E987" s="40"/>
      <c r="F987" s="40"/>
      <c r="G987" s="40"/>
      <c r="H987" s="40"/>
      <c r="I987" s="41"/>
      <c r="J987" s="41"/>
      <c r="K987" s="41"/>
    </row>
    <row r="988" spans="1:11">
      <c r="A988" s="27" t="s">
        <v>26</v>
      </c>
      <c r="B988" s="28" t="s">
        <v>27</v>
      </c>
      <c r="C988" s="29">
        <v>4430138.6399999997</v>
      </c>
      <c r="D988" s="29">
        <v>11020451</v>
      </c>
      <c r="E988" s="29">
        <v>12008525</v>
      </c>
      <c r="F988" s="29">
        <v>10256525.130000001</v>
      </c>
      <c r="G988" s="29">
        <f>F988-C988</f>
        <v>5826386.4900000012</v>
      </c>
      <c r="H988" s="29">
        <f>E988-F988</f>
        <v>1751999.8699999992</v>
      </c>
      <c r="I988" s="30">
        <f>IF(ISERROR(F988/C988),0,F988/C988*100-100)</f>
        <v>131.51702381034292</v>
      </c>
      <c r="J988" s="30">
        <f>IF(ISERROR(F988/E988),0,F988/E988*100)</f>
        <v>85.410365802627723</v>
      </c>
      <c r="K988" s="30">
        <f>IF(ISERROR(F988/D988),0,F988/D988*100)</f>
        <v>93.068107013043303</v>
      </c>
    </row>
    <row r="989" spans="1:11">
      <c r="A989" s="33" t="s">
        <v>71</v>
      </c>
      <c r="B989" s="28" t="s">
        <v>72</v>
      </c>
      <c r="C989" s="29">
        <v>0</v>
      </c>
      <c r="D989" s="29">
        <v>452782</v>
      </c>
      <c r="E989" s="29">
        <v>0</v>
      </c>
      <c r="F989" s="29">
        <v>443104.42</v>
      </c>
      <c r="G989" s="29">
        <f>F989-C989</f>
        <v>443104.42</v>
      </c>
      <c r="H989" s="29">
        <f>E989-F989</f>
        <v>-443104.42</v>
      </c>
      <c r="I989" s="30">
        <f>IF(ISERROR(F989/C989),0,F989/C989*100-100)</f>
        <v>0</v>
      </c>
      <c r="J989" s="30">
        <f>IF(ISERROR(F989/E989),0,F989/E989*100)</f>
        <v>0</v>
      </c>
      <c r="K989" s="30">
        <f>IF(ISERROR(F989/D989),0,F989/D989*100)</f>
        <v>97.862640299305184</v>
      </c>
    </row>
    <row r="990" spans="1:11">
      <c r="A990" s="34" t="s">
        <v>73</v>
      </c>
      <c r="B990" s="28" t="s">
        <v>74</v>
      </c>
      <c r="C990" s="29">
        <v>0</v>
      </c>
      <c r="D990" s="29">
        <v>452782</v>
      </c>
      <c r="E990" s="29">
        <v>0</v>
      </c>
      <c r="F990" s="29">
        <v>443104.42</v>
      </c>
      <c r="G990" s="29">
        <f>F990-C990</f>
        <v>443104.42</v>
      </c>
      <c r="H990" s="29">
        <f>E990-F990</f>
        <v>-443104.42</v>
      </c>
      <c r="I990" s="30">
        <f>IF(ISERROR(F990/C990),0,F990/C990*100-100)</f>
        <v>0</v>
      </c>
      <c r="J990" s="30">
        <f>IF(ISERROR(F990/E990),0,F990/E990*100)</f>
        <v>0</v>
      </c>
      <c r="K990" s="30">
        <f>IF(ISERROR(F990/D990),0,F990/D990*100)</f>
        <v>97.862640299305184</v>
      </c>
    </row>
    <row r="991" spans="1:11">
      <c r="A991" s="35" t="s">
        <v>75</v>
      </c>
      <c r="B991" s="28" t="s">
        <v>76</v>
      </c>
      <c r="C991" s="29">
        <v>0</v>
      </c>
      <c r="D991" s="29">
        <v>452782</v>
      </c>
      <c r="E991" s="29">
        <v>0</v>
      </c>
      <c r="F991" s="29">
        <v>443104.42</v>
      </c>
      <c r="G991" s="29">
        <f>F991-C991</f>
        <v>443104.42</v>
      </c>
      <c r="H991" s="29">
        <f>E991-F991</f>
        <v>-443104.42</v>
      </c>
      <c r="I991" s="30">
        <f>IF(ISERROR(F991/C991),0,F991/C991*100-100)</f>
        <v>0</v>
      </c>
      <c r="J991" s="30">
        <f>IF(ISERROR(F991/E991),0,F991/E991*100)</f>
        <v>0</v>
      </c>
      <c r="K991" s="30">
        <f>IF(ISERROR(F991/D991),0,F991/D991*100)</f>
        <v>97.862640299305184</v>
      </c>
    </row>
    <row r="992" spans="1:11" ht="25.5">
      <c r="A992" s="36" t="s">
        <v>77</v>
      </c>
      <c r="B992" s="28" t="s">
        <v>78</v>
      </c>
      <c r="C992" s="29">
        <v>0</v>
      </c>
      <c r="D992" s="29">
        <v>452782</v>
      </c>
      <c r="E992" s="29">
        <v>0</v>
      </c>
      <c r="F992" s="29">
        <v>443104.42</v>
      </c>
      <c r="G992" s="29">
        <f>F992-C992</f>
        <v>443104.42</v>
      </c>
      <c r="H992" s="29">
        <f>E992-F992</f>
        <v>-443104.42</v>
      </c>
      <c r="I992" s="30">
        <f>IF(ISERROR(F992/C992),0,F992/C992*100-100)</f>
        <v>0</v>
      </c>
      <c r="J992" s="30">
        <f>IF(ISERROR(F992/E992),0,F992/E992*100)</f>
        <v>0</v>
      </c>
      <c r="K992" s="30">
        <f>IF(ISERROR(F992/D992),0,F992/D992*100)</f>
        <v>97.862640299305184</v>
      </c>
    </row>
    <row r="993" spans="1:11" ht="25.5">
      <c r="A993" s="37" t="s">
        <v>79</v>
      </c>
      <c r="B993" s="28" t="s">
        <v>80</v>
      </c>
      <c r="C993" s="29">
        <v>0</v>
      </c>
      <c r="D993" s="29">
        <v>452782</v>
      </c>
      <c r="E993" s="29">
        <v>0</v>
      </c>
      <c r="F993" s="29">
        <v>443104.42</v>
      </c>
      <c r="G993" s="29">
        <f>F993-C993</f>
        <v>443104.42</v>
      </c>
      <c r="H993" s="29">
        <f>E993-F993</f>
        <v>-443104.42</v>
      </c>
      <c r="I993" s="30">
        <f>IF(ISERROR(F993/C993),0,F993/C993*100-100)</f>
        <v>0</v>
      </c>
      <c r="J993" s="30">
        <f>IF(ISERROR(F993/E993),0,F993/E993*100)</f>
        <v>0</v>
      </c>
      <c r="K993" s="30">
        <f>IF(ISERROR(F993/D993),0,F993/D993*100)</f>
        <v>97.862640299305184</v>
      </c>
    </row>
    <row r="994" spans="1:11">
      <c r="A994" s="33" t="s">
        <v>28</v>
      </c>
      <c r="B994" s="28" t="s">
        <v>29</v>
      </c>
      <c r="C994" s="29">
        <v>4430138.6399999997</v>
      </c>
      <c r="D994" s="29">
        <v>10567669</v>
      </c>
      <c r="E994" s="29">
        <v>12008525</v>
      </c>
      <c r="F994" s="29">
        <v>9813420.7100000009</v>
      </c>
      <c r="G994" s="29">
        <f>F994-C994</f>
        <v>5383282.0700000012</v>
      </c>
      <c r="H994" s="29">
        <f>E994-F994</f>
        <v>2195104.2899999991</v>
      </c>
      <c r="I994" s="30">
        <f>IF(ISERROR(F994/C994),0,F994/C994*100-100)</f>
        <v>121.51497972081526</v>
      </c>
      <c r="J994" s="30">
        <f>IF(ISERROR(F994/E994),0,F994/E994*100)</f>
        <v>81.720450346732861</v>
      </c>
      <c r="K994" s="30">
        <f>IF(ISERROR(F994/D994),0,F994/D994*100)</f>
        <v>92.862680596827943</v>
      </c>
    </row>
    <row r="995" spans="1:11">
      <c r="A995" s="34" t="s">
        <v>30</v>
      </c>
      <c r="B995" s="28" t="s">
        <v>31</v>
      </c>
      <c r="C995" s="29">
        <v>4430138.6399999997</v>
      </c>
      <c r="D995" s="29">
        <v>10567669</v>
      </c>
      <c r="E995" s="29">
        <v>12008525</v>
      </c>
      <c r="F995" s="29">
        <v>9813420.7100000009</v>
      </c>
      <c r="G995" s="29">
        <f>F995-C995</f>
        <v>5383282.0700000012</v>
      </c>
      <c r="H995" s="29">
        <f>E995-F995</f>
        <v>2195104.2899999991</v>
      </c>
      <c r="I995" s="30">
        <f>IF(ISERROR(F995/C995),0,F995/C995*100-100)</f>
        <v>121.51497972081526</v>
      </c>
      <c r="J995" s="30">
        <f>IF(ISERROR(F995/E995),0,F995/E995*100)</f>
        <v>81.720450346732861</v>
      </c>
      <c r="K995" s="30">
        <f>IF(ISERROR(F995/D995),0,F995/D995*100)</f>
        <v>92.862680596827943</v>
      </c>
    </row>
    <row r="996" spans="1:11">
      <c r="A996" s="27" t="s">
        <v>32</v>
      </c>
      <c r="B996" s="28" t="s">
        <v>33</v>
      </c>
      <c r="C996" s="29">
        <v>4430138.6399999997</v>
      </c>
      <c r="D996" s="29">
        <v>11020451</v>
      </c>
      <c r="E996" s="29">
        <v>12008525</v>
      </c>
      <c r="F996" s="29">
        <v>10256525.130000001</v>
      </c>
      <c r="G996" s="29">
        <f>F996-C996</f>
        <v>5826386.4900000012</v>
      </c>
      <c r="H996" s="29">
        <f>E996-F996</f>
        <v>1751999.8699999992</v>
      </c>
      <c r="I996" s="30">
        <f>IF(ISERROR(F996/C996),0,F996/C996*100-100)</f>
        <v>131.51702381034292</v>
      </c>
      <c r="J996" s="30">
        <f>IF(ISERROR(F996/E996),0,F996/E996*100)</f>
        <v>85.410365802627723</v>
      </c>
      <c r="K996" s="30">
        <f>IF(ISERROR(F996/D996),0,F996/D996*100)</f>
        <v>93.068107013043303</v>
      </c>
    </row>
    <row r="997" spans="1:11">
      <c r="A997" s="33" t="s">
        <v>34</v>
      </c>
      <c r="B997" s="28" t="s">
        <v>35</v>
      </c>
      <c r="C997" s="29">
        <v>4430138.6399999997</v>
      </c>
      <c r="D997" s="29">
        <v>8760241</v>
      </c>
      <c r="E997" s="29">
        <v>12008525</v>
      </c>
      <c r="F997" s="29">
        <v>8221227.2699999996</v>
      </c>
      <c r="G997" s="29">
        <f>F997-C997</f>
        <v>3791088.63</v>
      </c>
      <c r="H997" s="29">
        <f>E997-F997</f>
        <v>3787297.7300000004</v>
      </c>
      <c r="I997" s="30">
        <f>IF(ISERROR(F997/C997),0,F997/C997*100-100)</f>
        <v>85.574943315995199</v>
      </c>
      <c r="J997" s="30">
        <f>IF(ISERROR(F997/E997),0,F997/E997*100)</f>
        <v>68.461590994730827</v>
      </c>
      <c r="K997" s="30">
        <f>IF(ISERROR(F997/D997),0,F997/D997*100)</f>
        <v>93.847044504825831</v>
      </c>
    </row>
    <row r="998" spans="1:11">
      <c r="A998" s="34" t="s">
        <v>36</v>
      </c>
      <c r="B998" s="28" t="s">
        <v>37</v>
      </c>
      <c r="C998" s="29">
        <v>4029504.64</v>
      </c>
      <c r="D998" s="29">
        <v>7771601</v>
      </c>
      <c r="E998" s="29">
        <v>11958894</v>
      </c>
      <c r="F998" s="29">
        <v>7383713.5099999998</v>
      </c>
      <c r="G998" s="29">
        <f>F998-C998</f>
        <v>3354208.8699999996</v>
      </c>
      <c r="H998" s="29">
        <f>E998-F998</f>
        <v>4575180.49</v>
      </c>
      <c r="I998" s="30">
        <f>IF(ISERROR(F998/C998),0,F998/C998*100-100)</f>
        <v>83.241221183951751</v>
      </c>
      <c r="J998" s="30">
        <f>IF(ISERROR(F998/E998),0,F998/E998*100)</f>
        <v>61.742444660852414</v>
      </c>
      <c r="K998" s="30">
        <f>IF(ISERROR(F998/D998),0,F998/D998*100)</f>
        <v>95.008911419924928</v>
      </c>
    </row>
    <row r="999" spans="1:11">
      <c r="A999" s="35" t="s">
        <v>38</v>
      </c>
      <c r="B999" s="28" t="s">
        <v>39</v>
      </c>
      <c r="C999" s="29">
        <v>444323.15</v>
      </c>
      <c r="D999" s="29">
        <v>600379</v>
      </c>
      <c r="E999" s="29">
        <v>589836</v>
      </c>
      <c r="F999" s="29">
        <v>468206.91</v>
      </c>
      <c r="G999" s="29">
        <f>F999-C999</f>
        <v>23883.759999999951</v>
      </c>
      <c r="H999" s="29">
        <f>E999-F999</f>
        <v>121629.09000000003</v>
      </c>
      <c r="I999" s="30">
        <f>IF(ISERROR(F999/C999),0,F999/C999*100-100)</f>
        <v>5.3753129901064085</v>
      </c>
      <c r="J999" s="30">
        <f>IF(ISERROR(F999/E999),0,F999/E999*100)</f>
        <v>79.379168107745201</v>
      </c>
      <c r="K999" s="30">
        <f>IF(ISERROR(F999/D999),0,F999/D999*100)</f>
        <v>77.985224333296131</v>
      </c>
    </row>
    <row r="1000" spans="1:11">
      <c r="A1000" s="35" t="s">
        <v>40</v>
      </c>
      <c r="B1000" s="28" t="s">
        <v>41</v>
      </c>
      <c r="C1000" s="29">
        <v>3585181.49</v>
      </c>
      <c r="D1000" s="29">
        <v>7171222</v>
      </c>
      <c r="E1000" s="29">
        <v>11369058</v>
      </c>
      <c r="F1000" s="29">
        <v>6915506.5999999996</v>
      </c>
      <c r="G1000" s="29">
        <f>F1000-C1000</f>
        <v>3330325.1099999994</v>
      </c>
      <c r="H1000" s="29">
        <f>E1000-F1000</f>
        <v>4453551.4000000004</v>
      </c>
      <c r="I1000" s="30">
        <f>IF(ISERROR(F1000/C1000),0,F1000/C1000*100-100)</f>
        <v>92.891395297257304</v>
      </c>
      <c r="J1000" s="30">
        <f>IF(ISERROR(F1000/E1000),0,F1000/E1000*100)</f>
        <v>60.827437066465841</v>
      </c>
      <c r="K1000" s="30">
        <f>IF(ISERROR(F1000/D1000),0,F1000/D1000*100)</f>
        <v>96.434144696677919</v>
      </c>
    </row>
    <row r="1001" spans="1:11">
      <c r="A1001" s="36" t="s">
        <v>42</v>
      </c>
      <c r="B1001" s="28" t="s">
        <v>43</v>
      </c>
      <c r="C1001" s="29">
        <v>720</v>
      </c>
      <c r="D1001" s="29">
        <v>0</v>
      </c>
      <c r="E1001" s="29">
        <v>0</v>
      </c>
      <c r="F1001" s="29">
        <v>0</v>
      </c>
      <c r="G1001" s="29">
        <f>F1001-C1001</f>
        <v>-720</v>
      </c>
      <c r="H1001" s="29">
        <f>E1001-F1001</f>
        <v>0</v>
      </c>
      <c r="I1001" s="30">
        <f>IF(ISERROR(F1001/C1001),0,F1001/C1001*100-100)</f>
        <v>-100</v>
      </c>
      <c r="J1001" s="30">
        <f>IF(ISERROR(F1001/E1001),0,F1001/E1001*100)</f>
        <v>0</v>
      </c>
      <c r="K1001" s="30">
        <f>IF(ISERROR(F1001/D1001),0,F1001/D1001*100)</f>
        <v>0</v>
      </c>
    </row>
    <row r="1002" spans="1:11">
      <c r="A1002" s="34" t="s">
        <v>44</v>
      </c>
      <c r="B1002" s="28" t="s">
        <v>45</v>
      </c>
      <c r="C1002" s="29">
        <v>107424</v>
      </c>
      <c r="D1002" s="29">
        <v>988640</v>
      </c>
      <c r="E1002" s="29">
        <v>49631</v>
      </c>
      <c r="F1002" s="29">
        <v>837513.76</v>
      </c>
      <c r="G1002" s="29">
        <f>F1002-C1002</f>
        <v>730089.76</v>
      </c>
      <c r="H1002" s="29">
        <f>E1002-F1002</f>
        <v>-787882.76</v>
      </c>
      <c r="I1002" s="30">
        <f>IF(ISERROR(F1002/C1002),0,F1002/C1002*100-100)</f>
        <v>679.6337503723563</v>
      </c>
      <c r="J1002" s="30">
        <f>IF(ISERROR(F1002/E1002),0,F1002/E1002*100)</f>
        <v>1687.4811307448972</v>
      </c>
      <c r="K1002" s="30">
        <f>IF(ISERROR(F1002/D1002),0,F1002/D1002*100)</f>
        <v>84.713723903544263</v>
      </c>
    </row>
    <row r="1003" spans="1:11">
      <c r="A1003" s="35" t="s">
        <v>46</v>
      </c>
      <c r="B1003" s="28" t="s">
        <v>47</v>
      </c>
      <c r="C1003" s="29">
        <v>107424</v>
      </c>
      <c r="D1003" s="29">
        <v>988640</v>
      </c>
      <c r="E1003" s="29">
        <v>49631</v>
      </c>
      <c r="F1003" s="29">
        <v>837513.76</v>
      </c>
      <c r="G1003" s="29">
        <f>F1003-C1003</f>
        <v>730089.76</v>
      </c>
      <c r="H1003" s="29">
        <f>E1003-F1003</f>
        <v>-787882.76</v>
      </c>
      <c r="I1003" s="30">
        <f>IF(ISERROR(F1003/C1003),0,F1003/C1003*100-100)</f>
        <v>679.6337503723563</v>
      </c>
      <c r="J1003" s="30">
        <f>IF(ISERROR(F1003/E1003),0,F1003/E1003*100)</f>
        <v>1687.4811307448972</v>
      </c>
      <c r="K1003" s="30">
        <f>IF(ISERROR(F1003/D1003),0,F1003/D1003*100)</f>
        <v>84.713723903544263</v>
      </c>
    </row>
    <row r="1004" spans="1:11" ht="25.5">
      <c r="A1004" s="34" t="s">
        <v>50</v>
      </c>
      <c r="B1004" s="28" t="s">
        <v>51</v>
      </c>
      <c r="C1004" s="29">
        <v>293210</v>
      </c>
      <c r="D1004" s="29">
        <v>0</v>
      </c>
      <c r="E1004" s="29">
        <v>0</v>
      </c>
      <c r="F1004" s="29">
        <v>0</v>
      </c>
      <c r="G1004" s="29">
        <f>F1004-C1004</f>
        <v>-293210</v>
      </c>
      <c r="H1004" s="29">
        <f>E1004-F1004</f>
        <v>0</v>
      </c>
      <c r="I1004" s="30">
        <f>IF(ISERROR(F1004/C1004),0,F1004/C1004*100-100)</f>
        <v>-100</v>
      </c>
      <c r="J1004" s="30">
        <f>IF(ISERROR(F1004/E1004),0,F1004/E1004*100)</f>
        <v>0</v>
      </c>
      <c r="K1004" s="30">
        <f>IF(ISERROR(F1004/D1004),0,F1004/D1004*100)</f>
        <v>0</v>
      </c>
    </row>
    <row r="1005" spans="1:11" ht="51">
      <c r="A1005" s="35" t="s">
        <v>155</v>
      </c>
      <c r="B1005" s="28" t="s">
        <v>156</v>
      </c>
      <c r="C1005" s="29">
        <v>293210</v>
      </c>
      <c r="D1005" s="29">
        <v>0</v>
      </c>
      <c r="E1005" s="29">
        <v>0</v>
      </c>
      <c r="F1005" s="29">
        <v>0</v>
      </c>
      <c r="G1005" s="29">
        <f>F1005-C1005</f>
        <v>-293210</v>
      </c>
      <c r="H1005" s="29">
        <f>E1005-F1005</f>
        <v>0</v>
      </c>
      <c r="I1005" s="30">
        <f>IF(ISERROR(F1005/C1005),0,F1005/C1005*100-100)</f>
        <v>-100</v>
      </c>
      <c r="J1005" s="30">
        <f>IF(ISERROR(F1005/E1005),0,F1005/E1005*100)</f>
        <v>0</v>
      </c>
      <c r="K1005" s="30">
        <f>IF(ISERROR(F1005/D1005),0,F1005/D1005*100)</f>
        <v>0</v>
      </c>
    </row>
    <row r="1006" spans="1:11" ht="63.75">
      <c r="A1006" s="36" t="s">
        <v>187</v>
      </c>
      <c r="B1006" s="28" t="s">
        <v>188</v>
      </c>
      <c r="C1006" s="29">
        <v>293210</v>
      </c>
      <c r="D1006" s="29">
        <v>0</v>
      </c>
      <c r="E1006" s="29">
        <v>0</v>
      </c>
      <c r="F1006" s="29">
        <v>0</v>
      </c>
      <c r="G1006" s="29">
        <f>F1006-C1006</f>
        <v>-293210</v>
      </c>
      <c r="H1006" s="29">
        <f>E1006-F1006</f>
        <v>0</v>
      </c>
      <c r="I1006" s="30">
        <f>IF(ISERROR(F1006/C1006),0,F1006/C1006*100-100)</f>
        <v>-100</v>
      </c>
      <c r="J1006" s="30">
        <f>IF(ISERROR(F1006/E1006),0,F1006/E1006*100)</f>
        <v>0</v>
      </c>
      <c r="K1006" s="30">
        <f>IF(ISERROR(F1006/D1006),0,F1006/D1006*100)</f>
        <v>0</v>
      </c>
    </row>
    <row r="1007" spans="1:11">
      <c r="A1007" s="33" t="s">
        <v>58</v>
      </c>
      <c r="B1007" s="28" t="s">
        <v>59</v>
      </c>
      <c r="C1007" s="29">
        <v>0</v>
      </c>
      <c r="D1007" s="29">
        <v>2260210</v>
      </c>
      <c r="E1007" s="29">
        <v>0</v>
      </c>
      <c r="F1007" s="29">
        <v>2035297.86</v>
      </c>
      <c r="G1007" s="29">
        <f>F1007-C1007</f>
        <v>2035297.86</v>
      </c>
      <c r="H1007" s="29">
        <f>E1007-F1007</f>
        <v>-2035297.86</v>
      </c>
      <c r="I1007" s="30">
        <f>IF(ISERROR(F1007/C1007),0,F1007/C1007*100-100)</f>
        <v>0</v>
      </c>
      <c r="J1007" s="30">
        <f>IF(ISERROR(F1007/E1007),0,F1007/E1007*100)</f>
        <v>0</v>
      </c>
      <c r="K1007" s="30">
        <f>IF(ISERROR(F1007/D1007),0,F1007/D1007*100)</f>
        <v>90.049060043093348</v>
      </c>
    </row>
    <row r="1008" spans="1:11">
      <c r="A1008" s="34" t="s">
        <v>60</v>
      </c>
      <c r="B1008" s="28" t="s">
        <v>61</v>
      </c>
      <c r="C1008" s="29">
        <v>0</v>
      </c>
      <c r="D1008" s="29">
        <v>2260210</v>
      </c>
      <c r="E1008" s="29">
        <v>0</v>
      </c>
      <c r="F1008" s="29">
        <v>2035297.86</v>
      </c>
      <c r="G1008" s="29">
        <f>F1008-C1008</f>
        <v>2035297.86</v>
      </c>
      <c r="H1008" s="29">
        <f>E1008-F1008</f>
        <v>-2035297.86</v>
      </c>
      <c r="I1008" s="30">
        <f>IF(ISERROR(F1008/C1008),0,F1008/C1008*100-100)</f>
        <v>0</v>
      </c>
      <c r="J1008" s="30">
        <f>IF(ISERROR(F1008/E1008),0,F1008/E1008*100)</f>
        <v>0</v>
      </c>
      <c r="K1008" s="30">
        <f>IF(ISERROR(F1008/D1008),0,F1008/D1008*100)</f>
        <v>90.049060043093348</v>
      </c>
    </row>
    <row r="1009" spans="1:11" s="42" customFormat="1" ht="25.5">
      <c r="A1009" s="43" t="s">
        <v>130</v>
      </c>
      <c r="B1009" s="39" t="s">
        <v>131</v>
      </c>
      <c r="C1009" s="40"/>
      <c r="D1009" s="40"/>
      <c r="E1009" s="40"/>
      <c r="F1009" s="40"/>
      <c r="G1009" s="40"/>
      <c r="H1009" s="40"/>
      <c r="I1009" s="41"/>
      <c r="J1009" s="41"/>
      <c r="K1009" s="41"/>
    </row>
    <row r="1010" spans="1:11">
      <c r="A1010" s="27" t="s">
        <v>26</v>
      </c>
      <c r="B1010" s="28" t="s">
        <v>27</v>
      </c>
      <c r="C1010" s="29">
        <v>4197418.6399999997</v>
      </c>
      <c r="D1010" s="29">
        <v>10775451</v>
      </c>
      <c r="E1010" s="29">
        <v>11763525</v>
      </c>
      <c r="F1010" s="29">
        <v>10020957.789999999</v>
      </c>
      <c r="G1010" s="29">
        <f>F1010-C1010</f>
        <v>5823539.1499999994</v>
      </c>
      <c r="H1010" s="29">
        <f>E1010-F1010</f>
        <v>1742567.2100000009</v>
      </c>
      <c r="I1010" s="30">
        <f>IF(ISERROR(F1010/C1010),0,F1010/C1010*100-100)</f>
        <v>138.7409655663987</v>
      </c>
      <c r="J1010" s="30">
        <f>IF(ISERROR(F1010/E1010),0,F1010/E1010*100)</f>
        <v>85.186691829192355</v>
      </c>
      <c r="K1010" s="30">
        <f>IF(ISERROR(F1010/D1010),0,F1010/D1010*100)</f>
        <v>92.998035905875298</v>
      </c>
    </row>
    <row r="1011" spans="1:11">
      <c r="A1011" s="33" t="s">
        <v>71</v>
      </c>
      <c r="B1011" s="28" t="s">
        <v>72</v>
      </c>
      <c r="C1011" s="29">
        <v>0</v>
      </c>
      <c r="D1011" s="29">
        <v>452782</v>
      </c>
      <c r="E1011" s="29">
        <v>0</v>
      </c>
      <c r="F1011" s="29">
        <v>443104.42</v>
      </c>
      <c r="G1011" s="29">
        <f>F1011-C1011</f>
        <v>443104.42</v>
      </c>
      <c r="H1011" s="29">
        <f>E1011-F1011</f>
        <v>-443104.42</v>
      </c>
      <c r="I1011" s="30">
        <f>IF(ISERROR(F1011/C1011),0,F1011/C1011*100-100)</f>
        <v>0</v>
      </c>
      <c r="J1011" s="30">
        <f>IF(ISERROR(F1011/E1011),0,F1011/E1011*100)</f>
        <v>0</v>
      </c>
      <c r="K1011" s="30">
        <f>IF(ISERROR(F1011/D1011),0,F1011/D1011*100)</f>
        <v>97.862640299305184</v>
      </c>
    </row>
    <row r="1012" spans="1:11">
      <c r="A1012" s="34" t="s">
        <v>73</v>
      </c>
      <c r="B1012" s="28" t="s">
        <v>74</v>
      </c>
      <c r="C1012" s="29">
        <v>0</v>
      </c>
      <c r="D1012" s="29">
        <v>452782</v>
      </c>
      <c r="E1012" s="29">
        <v>0</v>
      </c>
      <c r="F1012" s="29">
        <v>443104.42</v>
      </c>
      <c r="G1012" s="29">
        <f>F1012-C1012</f>
        <v>443104.42</v>
      </c>
      <c r="H1012" s="29">
        <f>E1012-F1012</f>
        <v>-443104.42</v>
      </c>
      <c r="I1012" s="30">
        <f>IF(ISERROR(F1012/C1012),0,F1012/C1012*100-100)</f>
        <v>0</v>
      </c>
      <c r="J1012" s="30">
        <f>IF(ISERROR(F1012/E1012),0,F1012/E1012*100)</f>
        <v>0</v>
      </c>
      <c r="K1012" s="30">
        <f>IF(ISERROR(F1012/D1012),0,F1012/D1012*100)</f>
        <v>97.862640299305184</v>
      </c>
    </row>
    <row r="1013" spans="1:11">
      <c r="A1013" s="35" t="s">
        <v>75</v>
      </c>
      <c r="B1013" s="28" t="s">
        <v>76</v>
      </c>
      <c r="C1013" s="29">
        <v>0</v>
      </c>
      <c r="D1013" s="29">
        <v>452782</v>
      </c>
      <c r="E1013" s="29">
        <v>0</v>
      </c>
      <c r="F1013" s="29">
        <v>443104.42</v>
      </c>
      <c r="G1013" s="29">
        <f>F1013-C1013</f>
        <v>443104.42</v>
      </c>
      <c r="H1013" s="29">
        <f>E1013-F1013</f>
        <v>-443104.42</v>
      </c>
      <c r="I1013" s="30">
        <f>IF(ISERROR(F1013/C1013),0,F1013/C1013*100-100)</f>
        <v>0</v>
      </c>
      <c r="J1013" s="30">
        <f>IF(ISERROR(F1013/E1013),0,F1013/E1013*100)</f>
        <v>0</v>
      </c>
      <c r="K1013" s="30">
        <f>IF(ISERROR(F1013/D1013),0,F1013/D1013*100)</f>
        <v>97.862640299305184</v>
      </c>
    </row>
    <row r="1014" spans="1:11" ht="25.5">
      <c r="A1014" s="36" t="s">
        <v>77</v>
      </c>
      <c r="B1014" s="28" t="s">
        <v>78</v>
      </c>
      <c r="C1014" s="29">
        <v>0</v>
      </c>
      <c r="D1014" s="29">
        <v>452782</v>
      </c>
      <c r="E1014" s="29">
        <v>0</v>
      </c>
      <c r="F1014" s="29">
        <v>443104.42</v>
      </c>
      <c r="G1014" s="29">
        <f>F1014-C1014</f>
        <v>443104.42</v>
      </c>
      <c r="H1014" s="29">
        <f>E1014-F1014</f>
        <v>-443104.42</v>
      </c>
      <c r="I1014" s="30">
        <f>IF(ISERROR(F1014/C1014),0,F1014/C1014*100-100)</f>
        <v>0</v>
      </c>
      <c r="J1014" s="30">
        <f>IF(ISERROR(F1014/E1014),0,F1014/E1014*100)</f>
        <v>0</v>
      </c>
      <c r="K1014" s="30">
        <f>IF(ISERROR(F1014/D1014),0,F1014/D1014*100)</f>
        <v>97.862640299305184</v>
      </c>
    </row>
    <row r="1015" spans="1:11" ht="25.5">
      <c r="A1015" s="37" t="s">
        <v>79</v>
      </c>
      <c r="B1015" s="28" t="s">
        <v>80</v>
      </c>
      <c r="C1015" s="29">
        <v>0</v>
      </c>
      <c r="D1015" s="29">
        <v>452782</v>
      </c>
      <c r="E1015" s="29">
        <v>0</v>
      </c>
      <c r="F1015" s="29">
        <v>443104.42</v>
      </c>
      <c r="G1015" s="29">
        <f>F1015-C1015</f>
        <v>443104.42</v>
      </c>
      <c r="H1015" s="29">
        <f>E1015-F1015</f>
        <v>-443104.42</v>
      </c>
      <c r="I1015" s="30">
        <f>IF(ISERROR(F1015/C1015),0,F1015/C1015*100-100)</f>
        <v>0</v>
      </c>
      <c r="J1015" s="30">
        <f>IF(ISERROR(F1015/E1015),0,F1015/E1015*100)</f>
        <v>0</v>
      </c>
      <c r="K1015" s="30">
        <f>IF(ISERROR(F1015/D1015),0,F1015/D1015*100)</f>
        <v>97.862640299305184</v>
      </c>
    </row>
    <row r="1016" spans="1:11">
      <c r="A1016" s="33" t="s">
        <v>28</v>
      </c>
      <c r="B1016" s="28" t="s">
        <v>29</v>
      </c>
      <c r="C1016" s="29">
        <v>4197418.6399999997</v>
      </c>
      <c r="D1016" s="29">
        <v>10322669</v>
      </c>
      <c r="E1016" s="29">
        <v>11763525</v>
      </c>
      <c r="F1016" s="29">
        <v>9577853.3699999992</v>
      </c>
      <c r="G1016" s="29">
        <f>F1016-C1016</f>
        <v>5380434.7299999995</v>
      </c>
      <c r="H1016" s="29">
        <f>E1016-F1016</f>
        <v>2185671.6300000008</v>
      </c>
      <c r="I1016" s="30">
        <f>IF(ISERROR(F1016/C1016),0,F1016/C1016*100-100)</f>
        <v>128.18437214544795</v>
      </c>
      <c r="J1016" s="30">
        <f>IF(ISERROR(F1016/E1016),0,F1016/E1016*100)</f>
        <v>81.419926170089312</v>
      </c>
      <c r="K1016" s="30">
        <f>IF(ISERROR(F1016/D1016),0,F1016/D1016*100)</f>
        <v>92.78466034317286</v>
      </c>
    </row>
    <row r="1017" spans="1:11">
      <c r="A1017" s="34" t="s">
        <v>30</v>
      </c>
      <c r="B1017" s="28" t="s">
        <v>31</v>
      </c>
      <c r="C1017" s="29">
        <v>4197418.6399999997</v>
      </c>
      <c r="D1017" s="29">
        <v>10322669</v>
      </c>
      <c r="E1017" s="29">
        <v>11763525</v>
      </c>
      <c r="F1017" s="29">
        <v>9577853.3699999992</v>
      </c>
      <c r="G1017" s="29">
        <f>F1017-C1017</f>
        <v>5380434.7299999995</v>
      </c>
      <c r="H1017" s="29">
        <f>E1017-F1017</f>
        <v>2185671.6300000008</v>
      </c>
      <c r="I1017" s="30">
        <f>IF(ISERROR(F1017/C1017),0,F1017/C1017*100-100)</f>
        <v>128.18437214544795</v>
      </c>
      <c r="J1017" s="30">
        <f>IF(ISERROR(F1017/E1017),0,F1017/E1017*100)</f>
        <v>81.419926170089312</v>
      </c>
      <c r="K1017" s="30">
        <f>IF(ISERROR(F1017/D1017),0,F1017/D1017*100)</f>
        <v>92.78466034317286</v>
      </c>
    </row>
    <row r="1018" spans="1:11">
      <c r="A1018" s="27" t="s">
        <v>32</v>
      </c>
      <c r="B1018" s="28" t="s">
        <v>33</v>
      </c>
      <c r="C1018" s="29">
        <v>4197418.6399999997</v>
      </c>
      <c r="D1018" s="29">
        <v>10775451</v>
      </c>
      <c r="E1018" s="29">
        <v>11763525</v>
      </c>
      <c r="F1018" s="29">
        <v>10020957.789999999</v>
      </c>
      <c r="G1018" s="29">
        <f>F1018-C1018</f>
        <v>5823539.1499999994</v>
      </c>
      <c r="H1018" s="29">
        <f>E1018-F1018</f>
        <v>1742567.2100000009</v>
      </c>
      <c r="I1018" s="30">
        <f>IF(ISERROR(F1018/C1018),0,F1018/C1018*100-100)</f>
        <v>138.7409655663987</v>
      </c>
      <c r="J1018" s="30">
        <f>IF(ISERROR(F1018/E1018),0,F1018/E1018*100)</f>
        <v>85.186691829192355</v>
      </c>
      <c r="K1018" s="30">
        <f>IF(ISERROR(F1018/D1018),0,F1018/D1018*100)</f>
        <v>92.998035905875298</v>
      </c>
    </row>
    <row r="1019" spans="1:11">
      <c r="A1019" s="33" t="s">
        <v>34</v>
      </c>
      <c r="B1019" s="28" t="s">
        <v>35</v>
      </c>
      <c r="C1019" s="29">
        <v>4197418.6399999997</v>
      </c>
      <c r="D1019" s="29">
        <v>8515241</v>
      </c>
      <c r="E1019" s="29">
        <v>11763525</v>
      </c>
      <c r="F1019" s="29">
        <v>7985659.9299999997</v>
      </c>
      <c r="G1019" s="29">
        <f>F1019-C1019</f>
        <v>3788241.29</v>
      </c>
      <c r="H1019" s="29">
        <f>E1019-F1019</f>
        <v>3777865.0700000003</v>
      </c>
      <c r="I1019" s="30">
        <f>IF(ISERROR(F1019/C1019),0,F1019/C1019*100-100)</f>
        <v>90.251690739144379</v>
      </c>
      <c r="J1019" s="30">
        <f>IF(ISERROR(F1019/E1019),0,F1019/E1019*100)</f>
        <v>67.884923354181666</v>
      </c>
      <c r="K1019" s="30">
        <f>IF(ISERROR(F1019/D1019),0,F1019/D1019*100)</f>
        <v>93.780785887328378</v>
      </c>
    </row>
    <row r="1020" spans="1:11">
      <c r="A1020" s="34" t="s">
        <v>36</v>
      </c>
      <c r="B1020" s="28" t="s">
        <v>37</v>
      </c>
      <c r="C1020" s="29">
        <v>3796784.64</v>
      </c>
      <c r="D1020" s="29">
        <v>7526601</v>
      </c>
      <c r="E1020" s="29">
        <v>11713894</v>
      </c>
      <c r="F1020" s="29">
        <v>7148146.1699999999</v>
      </c>
      <c r="G1020" s="29">
        <f>F1020-C1020</f>
        <v>3351361.53</v>
      </c>
      <c r="H1020" s="29">
        <f>E1020-F1020</f>
        <v>4565747.83</v>
      </c>
      <c r="I1020" s="30">
        <f>IF(ISERROR(F1020/C1020),0,F1020/C1020*100-100)</f>
        <v>88.268412558685441</v>
      </c>
      <c r="J1020" s="30">
        <f>IF(ISERROR(F1020/E1020),0,F1020/E1020*100)</f>
        <v>61.02280053072019</v>
      </c>
      <c r="K1020" s="30">
        <f>IF(ISERROR(F1020/D1020),0,F1020/D1020*100)</f>
        <v>94.9717697271318</v>
      </c>
    </row>
    <row r="1021" spans="1:11">
      <c r="A1021" s="35" t="s">
        <v>38</v>
      </c>
      <c r="B1021" s="28" t="s">
        <v>39</v>
      </c>
      <c r="C1021" s="29">
        <v>212323.15</v>
      </c>
      <c r="D1021" s="29">
        <v>358379</v>
      </c>
      <c r="E1021" s="29">
        <v>347836</v>
      </c>
      <c r="F1021" s="29">
        <v>234239.31</v>
      </c>
      <c r="G1021" s="29">
        <f>F1021-C1021</f>
        <v>21916.160000000003</v>
      </c>
      <c r="H1021" s="29">
        <f>E1021-F1021</f>
        <v>113596.69</v>
      </c>
      <c r="I1021" s="30">
        <f>IF(ISERROR(F1021/C1021),0,F1021/C1021*100-100)</f>
        <v>10.322077455991035</v>
      </c>
      <c r="J1021" s="30">
        <f>IF(ISERROR(F1021/E1021),0,F1021/E1021*100)</f>
        <v>67.341882381352136</v>
      </c>
      <c r="K1021" s="30">
        <f>IF(ISERROR(F1021/D1021),0,F1021/D1021*100)</f>
        <v>65.360780068028532</v>
      </c>
    </row>
    <row r="1022" spans="1:11">
      <c r="A1022" s="35" t="s">
        <v>40</v>
      </c>
      <c r="B1022" s="28" t="s">
        <v>41</v>
      </c>
      <c r="C1022" s="29">
        <v>3584461.49</v>
      </c>
      <c r="D1022" s="29">
        <v>7168222</v>
      </c>
      <c r="E1022" s="29">
        <v>11366058</v>
      </c>
      <c r="F1022" s="29">
        <v>6913906.8600000003</v>
      </c>
      <c r="G1022" s="29">
        <f>F1022-C1022</f>
        <v>3329445.37</v>
      </c>
      <c r="H1022" s="29">
        <f>E1022-F1022</f>
        <v>4452151.1399999997</v>
      </c>
      <c r="I1022" s="30">
        <f>IF(ISERROR(F1022/C1022),0,F1022/C1022*100-100)</f>
        <v>92.885510955789329</v>
      </c>
      <c r="J1022" s="30">
        <f>IF(ISERROR(F1022/E1022),0,F1022/E1022*100)</f>
        <v>60.829417375839547</v>
      </c>
      <c r="K1022" s="30">
        <f>IF(ISERROR(F1022/D1022),0,F1022/D1022*100)</f>
        <v>96.452186609175897</v>
      </c>
    </row>
    <row r="1023" spans="1:11">
      <c r="A1023" s="34" t="s">
        <v>44</v>
      </c>
      <c r="B1023" s="28" t="s">
        <v>45</v>
      </c>
      <c r="C1023" s="29">
        <v>107424</v>
      </c>
      <c r="D1023" s="29">
        <v>988640</v>
      </c>
      <c r="E1023" s="29">
        <v>49631</v>
      </c>
      <c r="F1023" s="29">
        <v>837513.76</v>
      </c>
      <c r="G1023" s="29">
        <f>F1023-C1023</f>
        <v>730089.76</v>
      </c>
      <c r="H1023" s="29">
        <f>E1023-F1023</f>
        <v>-787882.76</v>
      </c>
      <c r="I1023" s="30">
        <f>IF(ISERROR(F1023/C1023),0,F1023/C1023*100-100)</f>
        <v>679.6337503723563</v>
      </c>
      <c r="J1023" s="30">
        <f>IF(ISERROR(F1023/E1023),0,F1023/E1023*100)</f>
        <v>1687.4811307448972</v>
      </c>
      <c r="K1023" s="30">
        <f>IF(ISERROR(F1023/D1023),0,F1023/D1023*100)</f>
        <v>84.713723903544263</v>
      </c>
    </row>
    <row r="1024" spans="1:11">
      <c r="A1024" s="35" t="s">
        <v>46</v>
      </c>
      <c r="B1024" s="28" t="s">
        <v>47</v>
      </c>
      <c r="C1024" s="29">
        <v>107424</v>
      </c>
      <c r="D1024" s="29">
        <v>988640</v>
      </c>
      <c r="E1024" s="29">
        <v>49631</v>
      </c>
      <c r="F1024" s="29">
        <v>837513.76</v>
      </c>
      <c r="G1024" s="29">
        <f>F1024-C1024</f>
        <v>730089.76</v>
      </c>
      <c r="H1024" s="29">
        <f>E1024-F1024</f>
        <v>-787882.76</v>
      </c>
      <c r="I1024" s="30">
        <f>IF(ISERROR(F1024/C1024),0,F1024/C1024*100-100)</f>
        <v>679.6337503723563</v>
      </c>
      <c r="J1024" s="30">
        <f>IF(ISERROR(F1024/E1024),0,F1024/E1024*100)</f>
        <v>1687.4811307448972</v>
      </c>
      <c r="K1024" s="30">
        <f>IF(ISERROR(F1024/D1024),0,F1024/D1024*100)</f>
        <v>84.713723903544263</v>
      </c>
    </row>
    <row r="1025" spans="1:11" ht="25.5">
      <c r="A1025" s="34" t="s">
        <v>50</v>
      </c>
      <c r="B1025" s="28" t="s">
        <v>51</v>
      </c>
      <c r="C1025" s="29">
        <v>293210</v>
      </c>
      <c r="D1025" s="29">
        <v>0</v>
      </c>
      <c r="E1025" s="29">
        <v>0</v>
      </c>
      <c r="F1025" s="29">
        <v>0</v>
      </c>
      <c r="G1025" s="29">
        <f>F1025-C1025</f>
        <v>-293210</v>
      </c>
      <c r="H1025" s="29">
        <f>E1025-F1025</f>
        <v>0</v>
      </c>
      <c r="I1025" s="30">
        <f>IF(ISERROR(F1025/C1025),0,F1025/C1025*100-100)</f>
        <v>-100</v>
      </c>
      <c r="J1025" s="30">
        <f>IF(ISERROR(F1025/E1025),0,F1025/E1025*100)</f>
        <v>0</v>
      </c>
      <c r="K1025" s="30">
        <f>IF(ISERROR(F1025/D1025),0,F1025/D1025*100)</f>
        <v>0</v>
      </c>
    </row>
    <row r="1026" spans="1:11" ht="51">
      <c r="A1026" s="35" t="s">
        <v>155</v>
      </c>
      <c r="B1026" s="28" t="s">
        <v>156</v>
      </c>
      <c r="C1026" s="29">
        <v>293210</v>
      </c>
      <c r="D1026" s="29">
        <v>0</v>
      </c>
      <c r="E1026" s="29">
        <v>0</v>
      </c>
      <c r="F1026" s="29">
        <v>0</v>
      </c>
      <c r="G1026" s="29">
        <f>F1026-C1026</f>
        <v>-293210</v>
      </c>
      <c r="H1026" s="29">
        <f>E1026-F1026</f>
        <v>0</v>
      </c>
      <c r="I1026" s="30">
        <f>IF(ISERROR(F1026/C1026),0,F1026/C1026*100-100)</f>
        <v>-100</v>
      </c>
      <c r="J1026" s="30">
        <f>IF(ISERROR(F1026/E1026),0,F1026/E1026*100)</f>
        <v>0</v>
      </c>
      <c r="K1026" s="30">
        <f>IF(ISERROR(F1026/D1026),0,F1026/D1026*100)</f>
        <v>0</v>
      </c>
    </row>
    <row r="1027" spans="1:11" ht="63.75">
      <c r="A1027" s="36" t="s">
        <v>187</v>
      </c>
      <c r="B1027" s="28" t="s">
        <v>188</v>
      </c>
      <c r="C1027" s="29">
        <v>293210</v>
      </c>
      <c r="D1027" s="29">
        <v>0</v>
      </c>
      <c r="E1027" s="29">
        <v>0</v>
      </c>
      <c r="F1027" s="29">
        <v>0</v>
      </c>
      <c r="G1027" s="29">
        <f>F1027-C1027</f>
        <v>-293210</v>
      </c>
      <c r="H1027" s="29">
        <f>E1027-F1027</f>
        <v>0</v>
      </c>
      <c r="I1027" s="30">
        <f>IF(ISERROR(F1027/C1027),0,F1027/C1027*100-100)</f>
        <v>-100</v>
      </c>
      <c r="J1027" s="30">
        <f>IF(ISERROR(F1027/E1027),0,F1027/E1027*100)</f>
        <v>0</v>
      </c>
      <c r="K1027" s="30">
        <f>IF(ISERROR(F1027/D1027),0,F1027/D1027*100)</f>
        <v>0</v>
      </c>
    </row>
    <row r="1028" spans="1:11">
      <c r="A1028" s="33" t="s">
        <v>58</v>
      </c>
      <c r="B1028" s="28" t="s">
        <v>59</v>
      </c>
      <c r="C1028" s="29">
        <v>0</v>
      </c>
      <c r="D1028" s="29">
        <v>2260210</v>
      </c>
      <c r="E1028" s="29">
        <v>0</v>
      </c>
      <c r="F1028" s="29">
        <v>2035297.86</v>
      </c>
      <c r="G1028" s="29">
        <f>F1028-C1028</f>
        <v>2035297.86</v>
      </c>
      <c r="H1028" s="29">
        <f>E1028-F1028</f>
        <v>-2035297.86</v>
      </c>
      <c r="I1028" s="30">
        <f>IF(ISERROR(F1028/C1028),0,F1028/C1028*100-100)</f>
        <v>0</v>
      </c>
      <c r="J1028" s="30">
        <f>IF(ISERROR(F1028/E1028),0,F1028/E1028*100)</f>
        <v>0</v>
      </c>
      <c r="K1028" s="30">
        <f>IF(ISERROR(F1028/D1028),0,F1028/D1028*100)</f>
        <v>90.049060043093348</v>
      </c>
    </row>
    <row r="1029" spans="1:11">
      <c r="A1029" s="34" t="s">
        <v>60</v>
      </c>
      <c r="B1029" s="28" t="s">
        <v>61</v>
      </c>
      <c r="C1029" s="29">
        <v>0</v>
      </c>
      <c r="D1029" s="29">
        <v>2260210</v>
      </c>
      <c r="E1029" s="29">
        <v>0</v>
      </c>
      <c r="F1029" s="29">
        <v>2035297.86</v>
      </c>
      <c r="G1029" s="29">
        <f>F1029-C1029</f>
        <v>2035297.86</v>
      </c>
      <c r="H1029" s="29">
        <f>E1029-F1029</f>
        <v>-2035297.86</v>
      </c>
      <c r="I1029" s="30">
        <f>IF(ISERROR(F1029/C1029),0,F1029/C1029*100-100)</f>
        <v>0</v>
      </c>
      <c r="J1029" s="30">
        <f>IF(ISERROR(F1029/E1029),0,F1029/E1029*100)</f>
        <v>0</v>
      </c>
      <c r="K1029" s="30">
        <f>IF(ISERROR(F1029/D1029),0,F1029/D1029*100)</f>
        <v>90.049060043093348</v>
      </c>
    </row>
    <row r="1030" spans="1:11" s="42" customFormat="1" ht="25.5">
      <c r="A1030" s="43" t="s">
        <v>132</v>
      </c>
      <c r="B1030" s="39" t="s">
        <v>590</v>
      </c>
      <c r="C1030" s="40"/>
      <c r="D1030" s="40"/>
      <c r="E1030" s="40"/>
      <c r="F1030" s="40"/>
      <c r="G1030" s="40"/>
      <c r="H1030" s="40"/>
      <c r="I1030" s="41"/>
      <c r="J1030" s="41"/>
      <c r="K1030" s="41"/>
    </row>
    <row r="1031" spans="1:11">
      <c r="A1031" s="27" t="s">
        <v>26</v>
      </c>
      <c r="B1031" s="28" t="s">
        <v>27</v>
      </c>
      <c r="C1031" s="29">
        <v>232720</v>
      </c>
      <c r="D1031" s="29">
        <v>245000</v>
      </c>
      <c r="E1031" s="29">
        <v>245000</v>
      </c>
      <c r="F1031" s="29">
        <v>235567.34</v>
      </c>
      <c r="G1031" s="29">
        <f>F1031-C1031</f>
        <v>2847.3399999999965</v>
      </c>
      <c r="H1031" s="29">
        <f>E1031-F1031</f>
        <v>9432.6600000000035</v>
      </c>
      <c r="I1031" s="30">
        <f>IF(ISERROR(F1031/C1031),0,F1031/C1031*100-100)</f>
        <v>1.2235046407700167</v>
      </c>
      <c r="J1031" s="30">
        <f>IF(ISERROR(F1031/E1031),0,F1031/E1031*100)</f>
        <v>96.149934693877555</v>
      </c>
      <c r="K1031" s="30">
        <f>IF(ISERROR(F1031/D1031),0,F1031/D1031*100)</f>
        <v>96.149934693877555</v>
      </c>
    </row>
    <row r="1032" spans="1:11">
      <c r="A1032" s="33" t="s">
        <v>28</v>
      </c>
      <c r="B1032" s="28" t="s">
        <v>29</v>
      </c>
      <c r="C1032" s="29">
        <v>232720</v>
      </c>
      <c r="D1032" s="29">
        <v>245000</v>
      </c>
      <c r="E1032" s="29">
        <v>245000</v>
      </c>
      <c r="F1032" s="29">
        <v>235567.34</v>
      </c>
      <c r="G1032" s="29">
        <f>F1032-C1032</f>
        <v>2847.3399999999965</v>
      </c>
      <c r="H1032" s="29">
        <f>E1032-F1032</f>
        <v>9432.6600000000035</v>
      </c>
      <c r="I1032" s="30">
        <f>IF(ISERROR(F1032/C1032),0,F1032/C1032*100-100)</f>
        <v>1.2235046407700167</v>
      </c>
      <c r="J1032" s="30">
        <f>IF(ISERROR(F1032/E1032),0,F1032/E1032*100)</f>
        <v>96.149934693877555</v>
      </c>
      <c r="K1032" s="30">
        <f>IF(ISERROR(F1032/D1032),0,F1032/D1032*100)</f>
        <v>96.149934693877555</v>
      </c>
    </row>
    <row r="1033" spans="1:11">
      <c r="A1033" s="34" t="s">
        <v>30</v>
      </c>
      <c r="B1033" s="28" t="s">
        <v>31</v>
      </c>
      <c r="C1033" s="29">
        <v>232720</v>
      </c>
      <c r="D1033" s="29">
        <v>245000</v>
      </c>
      <c r="E1033" s="29">
        <v>245000</v>
      </c>
      <c r="F1033" s="29">
        <v>235567.34</v>
      </c>
      <c r="G1033" s="29">
        <f>F1033-C1033</f>
        <v>2847.3399999999965</v>
      </c>
      <c r="H1033" s="29">
        <f>E1033-F1033</f>
        <v>9432.6600000000035</v>
      </c>
      <c r="I1033" s="30">
        <f>IF(ISERROR(F1033/C1033),0,F1033/C1033*100-100)</f>
        <v>1.2235046407700167</v>
      </c>
      <c r="J1033" s="30">
        <f>IF(ISERROR(F1033/E1033),0,F1033/E1033*100)</f>
        <v>96.149934693877555</v>
      </c>
      <c r="K1033" s="30">
        <f>IF(ISERROR(F1033/D1033),0,F1033/D1033*100)</f>
        <v>96.149934693877555</v>
      </c>
    </row>
    <row r="1034" spans="1:11">
      <c r="A1034" s="27" t="s">
        <v>32</v>
      </c>
      <c r="B1034" s="28" t="s">
        <v>33</v>
      </c>
      <c r="C1034" s="29">
        <v>232720</v>
      </c>
      <c r="D1034" s="29">
        <v>245000</v>
      </c>
      <c r="E1034" s="29">
        <v>245000</v>
      </c>
      <c r="F1034" s="29">
        <v>235567.34</v>
      </c>
      <c r="G1034" s="29">
        <f>F1034-C1034</f>
        <v>2847.3399999999965</v>
      </c>
      <c r="H1034" s="29">
        <f>E1034-F1034</f>
        <v>9432.6600000000035</v>
      </c>
      <c r="I1034" s="30">
        <f>IF(ISERROR(F1034/C1034),0,F1034/C1034*100-100)</f>
        <v>1.2235046407700167</v>
      </c>
      <c r="J1034" s="30">
        <f>IF(ISERROR(F1034/E1034),0,F1034/E1034*100)</f>
        <v>96.149934693877555</v>
      </c>
      <c r="K1034" s="30">
        <f>IF(ISERROR(F1034/D1034),0,F1034/D1034*100)</f>
        <v>96.149934693877555</v>
      </c>
    </row>
    <row r="1035" spans="1:11">
      <c r="A1035" s="33" t="s">
        <v>34</v>
      </c>
      <c r="B1035" s="28" t="s">
        <v>35</v>
      </c>
      <c r="C1035" s="29">
        <v>232720</v>
      </c>
      <c r="D1035" s="29">
        <v>245000</v>
      </c>
      <c r="E1035" s="29">
        <v>245000</v>
      </c>
      <c r="F1035" s="29">
        <v>235567.34</v>
      </c>
      <c r="G1035" s="29">
        <f>F1035-C1035</f>
        <v>2847.3399999999965</v>
      </c>
      <c r="H1035" s="29">
        <f>E1035-F1035</f>
        <v>9432.6600000000035</v>
      </c>
      <c r="I1035" s="30">
        <f>IF(ISERROR(F1035/C1035),0,F1035/C1035*100-100)</f>
        <v>1.2235046407700167</v>
      </c>
      <c r="J1035" s="30">
        <f>IF(ISERROR(F1035/E1035),0,F1035/E1035*100)</f>
        <v>96.149934693877555</v>
      </c>
      <c r="K1035" s="30">
        <f>IF(ISERROR(F1035/D1035),0,F1035/D1035*100)</f>
        <v>96.149934693877555</v>
      </c>
    </row>
    <row r="1036" spans="1:11">
      <c r="A1036" s="34" t="s">
        <v>36</v>
      </c>
      <c r="B1036" s="28" t="s">
        <v>37</v>
      </c>
      <c r="C1036" s="29">
        <v>232720</v>
      </c>
      <c r="D1036" s="29">
        <v>245000</v>
      </c>
      <c r="E1036" s="29">
        <v>245000</v>
      </c>
      <c r="F1036" s="29">
        <v>235567.34</v>
      </c>
      <c r="G1036" s="29">
        <f>F1036-C1036</f>
        <v>2847.3399999999965</v>
      </c>
      <c r="H1036" s="29">
        <f>E1036-F1036</f>
        <v>9432.6600000000035</v>
      </c>
      <c r="I1036" s="30">
        <f>IF(ISERROR(F1036/C1036),0,F1036/C1036*100-100)</f>
        <v>1.2235046407700167</v>
      </c>
      <c r="J1036" s="30">
        <f>IF(ISERROR(F1036/E1036),0,F1036/E1036*100)</f>
        <v>96.149934693877555</v>
      </c>
      <c r="K1036" s="30">
        <f>IF(ISERROR(F1036/D1036),0,F1036/D1036*100)</f>
        <v>96.149934693877555</v>
      </c>
    </row>
    <row r="1037" spans="1:11">
      <c r="A1037" s="35" t="s">
        <v>38</v>
      </c>
      <c r="B1037" s="28" t="s">
        <v>39</v>
      </c>
      <c r="C1037" s="29">
        <v>232000</v>
      </c>
      <c r="D1037" s="29">
        <v>242000</v>
      </c>
      <c r="E1037" s="29">
        <v>242000</v>
      </c>
      <c r="F1037" s="29">
        <v>233967.6</v>
      </c>
      <c r="G1037" s="29">
        <f>F1037-C1037</f>
        <v>1967.6000000000058</v>
      </c>
      <c r="H1037" s="29">
        <f>E1037-F1037</f>
        <v>8032.3999999999942</v>
      </c>
      <c r="I1037" s="30">
        <f>IF(ISERROR(F1037/C1037),0,F1037/C1037*100-100)</f>
        <v>0.84810344827586448</v>
      </c>
      <c r="J1037" s="30">
        <f>IF(ISERROR(F1037/E1037),0,F1037/E1037*100)</f>
        <v>96.680826446281003</v>
      </c>
      <c r="K1037" s="30">
        <f>IF(ISERROR(F1037/D1037),0,F1037/D1037*100)</f>
        <v>96.680826446281003</v>
      </c>
    </row>
    <row r="1038" spans="1:11">
      <c r="A1038" s="35" t="s">
        <v>40</v>
      </c>
      <c r="B1038" s="28" t="s">
        <v>41</v>
      </c>
      <c r="C1038" s="29">
        <v>720</v>
      </c>
      <c r="D1038" s="29">
        <v>3000</v>
      </c>
      <c r="E1038" s="29">
        <v>3000</v>
      </c>
      <c r="F1038" s="29">
        <v>1599.74</v>
      </c>
      <c r="G1038" s="29">
        <f>F1038-C1038</f>
        <v>879.74</v>
      </c>
      <c r="H1038" s="29">
        <f>E1038-F1038</f>
        <v>1400.26</v>
      </c>
      <c r="I1038" s="30">
        <f>IF(ISERROR(F1038/C1038),0,F1038/C1038*100-100)</f>
        <v>122.1861111111111</v>
      </c>
      <c r="J1038" s="30">
        <f>IF(ISERROR(F1038/E1038),0,F1038/E1038*100)</f>
        <v>53.324666666666666</v>
      </c>
      <c r="K1038" s="30">
        <f>IF(ISERROR(F1038/D1038),0,F1038/D1038*100)</f>
        <v>53.324666666666666</v>
      </c>
    </row>
    <row r="1039" spans="1:11">
      <c r="A1039" s="36" t="s">
        <v>42</v>
      </c>
      <c r="B1039" s="28" t="s">
        <v>43</v>
      </c>
      <c r="C1039" s="29">
        <v>720</v>
      </c>
      <c r="D1039" s="29">
        <v>0</v>
      </c>
      <c r="E1039" s="29">
        <v>0</v>
      </c>
      <c r="F1039" s="29">
        <v>0</v>
      </c>
      <c r="G1039" s="29">
        <f>F1039-C1039</f>
        <v>-720</v>
      </c>
      <c r="H1039" s="29">
        <f>E1039-F1039</f>
        <v>0</v>
      </c>
      <c r="I1039" s="30">
        <f>IF(ISERROR(F1039/C1039),0,F1039/C1039*100-100)</f>
        <v>-100</v>
      </c>
      <c r="J1039" s="30">
        <f>IF(ISERROR(F1039/E1039),0,F1039/E1039*100)</f>
        <v>0</v>
      </c>
      <c r="K1039" s="30">
        <f>IF(ISERROR(F1039/D1039),0,F1039/D1039*100)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92EB-00EA-4F6F-94F4-9B2685A88AF5}">
  <sheetPr>
    <pageSetUpPr fitToPage="1"/>
  </sheetPr>
  <dimension ref="A1:K67"/>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982</v>
      </c>
      <c r="B13" s="32" t="s">
        <v>983</v>
      </c>
      <c r="C13" s="29"/>
      <c r="D13" s="29"/>
      <c r="E13" s="29"/>
      <c r="F13" s="29"/>
      <c r="G13" s="29"/>
      <c r="H13" s="29"/>
      <c r="I13" s="30"/>
      <c r="J13" s="30"/>
      <c r="K13" s="30"/>
    </row>
    <row r="14" spans="1:11">
      <c r="A14" s="27" t="s">
        <v>26</v>
      </c>
      <c r="B14" s="28" t="s">
        <v>27</v>
      </c>
      <c r="C14" s="29">
        <v>3753712.41</v>
      </c>
      <c r="D14" s="29">
        <v>4210074</v>
      </c>
      <c r="E14" s="29">
        <v>4210074</v>
      </c>
      <c r="F14" s="29">
        <v>3841629.84</v>
      </c>
      <c r="G14" s="29">
        <f>F14-C14</f>
        <v>87917.429999999702</v>
      </c>
      <c r="H14" s="29">
        <f>E14-F14</f>
        <v>368444.16000000015</v>
      </c>
      <c r="I14" s="30">
        <f>IF(ISERROR(F14/C14),0,F14/C14*100-100)</f>
        <v>2.3421461315412699</v>
      </c>
      <c r="J14" s="30">
        <f>IF(ISERROR(F14/E14),0,F14/E14*100)</f>
        <v>91.248511071301834</v>
      </c>
      <c r="K14" s="30">
        <f>IF(ISERROR(F14/D14),0,F14/D14*100)</f>
        <v>91.248511071301834</v>
      </c>
    </row>
    <row r="15" spans="1:11">
      <c r="A15" s="33" t="s">
        <v>28</v>
      </c>
      <c r="B15" s="28" t="s">
        <v>29</v>
      </c>
      <c r="C15" s="29">
        <v>3753712.41</v>
      </c>
      <c r="D15" s="29">
        <v>4210074</v>
      </c>
      <c r="E15" s="29">
        <v>4210074</v>
      </c>
      <c r="F15" s="29">
        <v>3841629.84</v>
      </c>
      <c r="G15" s="29">
        <f>F15-C15</f>
        <v>87917.429999999702</v>
      </c>
      <c r="H15" s="29">
        <f>E15-F15</f>
        <v>368444.16000000015</v>
      </c>
      <c r="I15" s="30">
        <f>IF(ISERROR(F15/C15),0,F15/C15*100-100)</f>
        <v>2.3421461315412699</v>
      </c>
      <c r="J15" s="30">
        <f>IF(ISERROR(F15/E15),0,F15/E15*100)</f>
        <v>91.248511071301834</v>
      </c>
      <c r="K15" s="30">
        <f>IF(ISERROR(F15/D15),0,F15/D15*100)</f>
        <v>91.248511071301834</v>
      </c>
    </row>
    <row r="16" spans="1:11">
      <c r="A16" s="34" t="s">
        <v>30</v>
      </c>
      <c r="B16" s="28" t="s">
        <v>31</v>
      </c>
      <c r="C16" s="29">
        <v>3753712.41</v>
      </c>
      <c r="D16" s="29">
        <v>4210074</v>
      </c>
      <c r="E16" s="29">
        <v>4210074</v>
      </c>
      <c r="F16" s="29">
        <v>3841629.84</v>
      </c>
      <c r="G16" s="29">
        <f>F16-C16</f>
        <v>87917.429999999702</v>
      </c>
      <c r="H16" s="29">
        <f>E16-F16</f>
        <v>368444.16000000015</v>
      </c>
      <c r="I16" s="30">
        <f>IF(ISERROR(F16/C16),0,F16/C16*100-100)</f>
        <v>2.3421461315412699</v>
      </c>
      <c r="J16" s="30">
        <f>IF(ISERROR(F16/E16),0,F16/E16*100)</f>
        <v>91.248511071301834</v>
      </c>
      <c r="K16" s="30">
        <f>IF(ISERROR(F16/D16),0,F16/D16*100)</f>
        <v>91.248511071301834</v>
      </c>
    </row>
    <row r="17" spans="1:11">
      <c r="A17" s="27" t="s">
        <v>32</v>
      </c>
      <c r="B17" s="28" t="s">
        <v>33</v>
      </c>
      <c r="C17" s="29">
        <v>3753712.41</v>
      </c>
      <c r="D17" s="29">
        <v>4210074</v>
      </c>
      <c r="E17" s="29">
        <v>4210074</v>
      </c>
      <c r="F17" s="29">
        <v>3841629.84</v>
      </c>
      <c r="G17" s="29">
        <f>F17-C17</f>
        <v>87917.429999999702</v>
      </c>
      <c r="H17" s="29">
        <f>E17-F17</f>
        <v>368444.16000000015</v>
      </c>
      <c r="I17" s="30">
        <f>IF(ISERROR(F17/C17),0,F17/C17*100-100)</f>
        <v>2.3421461315412699</v>
      </c>
      <c r="J17" s="30">
        <f>IF(ISERROR(F17/E17),0,F17/E17*100)</f>
        <v>91.248511071301834</v>
      </c>
      <c r="K17" s="30">
        <f>IF(ISERROR(F17/D17),0,F17/D17*100)</f>
        <v>91.248511071301834</v>
      </c>
    </row>
    <row r="18" spans="1:11">
      <c r="A18" s="33" t="s">
        <v>34</v>
      </c>
      <c r="B18" s="28" t="s">
        <v>35</v>
      </c>
      <c r="C18" s="29">
        <v>3739945.19</v>
      </c>
      <c r="D18" s="29">
        <v>4152848</v>
      </c>
      <c r="E18" s="29">
        <v>4182748</v>
      </c>
      <c r="F18" s="29">
        <v>3788708.01</v>
      </c>
      <c r="G18" s="29">
        <f>F18-C18</f>
        <v>48762.819999999832</v>
      </c>
      <c r="H18" s="29">
        <f>E18-F18</f>
        <v>394039.99000000022</v>
      </c>
      <c r="I18" s="30">
        <f>IF(ISERROR(F18/C18),0,F18/C18*100-100)</f>
        <v>1.3038378244254432</v>
      </c>
      <c r="J18" s="30">
        <f>IF(ISERROR(F18/E18),0,F18/E18*100)</f>
        <v>90.579399237056592</v>
      </c>
      <c r="K18" s="30">
        <f>IF(ISERROR(F18/D18),0,F18/D18*100)</f>
        <v>91.231559883723165</v>
      </c>
    </row>
    <row r="19" spans="1:11">
      <c r="A19" s="34" t="s">
        <v>36</v>
      </c>
      <c r="B19" s="28" t="s">
        <v>37</v>
      </c>
      <c r="C19" s="29">
        <v>3707582.76</v>
      </c>
      <c r="D19" s="29">
        <v>4118546</v>
      </c>
      <c r="E19" s="29">
        <v>4150385</v>
      </c>
      <c r="F19" s="29">
        <v>3754406.01</v>
      </c>
      <c r="G19" s="29">
        <f>F19-C19</f>
        <v>46823.25</v>
      </c>
      <c r="H19" s="29">
        <f>E19-F19</f>
        <v>395978.99000000022</v>
      </c>
      <c r="I19" s="30">
        <f>IF(ISERROR(F19/C19),0,F19/C19*100-100)</f>
        <v>1.2629050524552525</v>
      </c>
      <c r="J19" s="30">
        <f>IF(ISERROR(F19/E19),0,F19/E19*100)</f>
        <v>90.459222698617111</v>
      </c>
      <c r="K19" s="30">
        <f>IF(ISERROR(F19/D19),0,F19/D19*100)</f>
        <v>91.158530461963991</v>
      </c>
    </row>
    <row r="20" spans="1:11">
      <c r="A20" s="35" t="s">
        <v>38</v>
      </c>
      <c r="B20" s="28" t="s">
        <v>39</v>
      </c>
      <c r="C20" s="29">
        <v>3093350.8</v>
      </c>
      <c r="D20" s="29">
        <v>3264690</v>
      </c>
      <c r="E20" s="29">
        <v>3264690</v>
      </c>
      <c r="F20" s="29">
        <v>3106571.66</v>
      </c>
      <c r="G20" s="29">
        <f>F20-C20</f>
        <v>13220.860000000335</v>
      </c>
      <c r="H20" s="29">
        <f>E20-F20</f>
        <v>158118.33999999985</v>
      </c>
      <c r="I20" s="30">
        <f>IF(ISERROR(F20/C20),0,F20/C20*100-100)</f>
        <v>0.42739607806525726</v>
      </c>
      <c r="J20" s="30">
        <f>IF(ISERROR(F20/E20),0,F20/E20*100)</f>
        <v>95.156711969589765</v>
      </c>
      <c r="K20" s="30">
        <f>IF(ISERROR(F20/D20),0,F20/D20*100)</f>
        <v>95.156711969589765</v>
      </c>
    </row>
    <row r="21" spans="1:11">
      <c r="A21" s="35" t="s">
        <v>40</v>
      </c>
      <c r="B21" s="28" t="s">
        <v>41</v>
      </c>
      <c r="C21" s="29">
        <v>614231.96</v>
      </c>
      <c r="D21" s="29">
        <v>853856</v>
      </c>
      <c r="E21" s="29">
        <v>885695</v>
      </c>
      <c r="F21" s="29">
        <v>647834.35</v>
      </c>
      <c r="G21" s="29">
        <f>F21-C21</f>
        <v>33602.390000000014</v>
      </c>
      <c r="H21" s="29">
        <f>E21-F21</f>
        <v>237860.65000000002</v>
      </c>
      <c r="I21" s="30">
        <f>IF(ISERROR(F21/C21),0,F21/C21*100-100)</f>
        <v>5.4706352303777805</v>
      </c>
      <c r="J21" s="30">
        <f>IF(ISERROR(F21/E21),0,F21/E21*100)</f>
        <v>73.144180558770231</v>
      </c>
      <c r="K21" s="30">
        <f>IF(ISERROR(F21/D21),0,F21/D21*100)</f>
        <v>75.871616525503129</v>
      </c>
    </row>
    <row r="22" spans="1:11">
      <c r="A22" s="36" t="s">
        <v>42</v>
      </c>
      <c r="B22" s="28" t="s">
        <v>43</v>
      </c>
      <c r="C22" s="29">
        <v>20868.62</v>
      </c>
      <c r="D22" s="29">
        <v>0</v>
      </c>
      <c r="E22" s="29">
        <v>0</v>
      </c>
      <c r="F22" s="29">
        <v>8770.52</v>
      </c>
      <c r="G22" s="29">
        <f>F22-C22</f>
        <v>-12098.099999999999</v>
      </c>
      <c r="H22" s="29">
        <f>E22-F22</f>
        <v>-8770.52</v>
      </c>
      <c r="I22" s="30">
        <f>IF(ISERROR(F22/C22),0,F22/C22*100-100)</f>
        <v>-57.972688179668801</v>
      </c>
      <c r="J22" s="30">
        <f>IF(ISERROR(F22/E22),0,F22/E22*100)</f>
        <v>0</v>
      </c>
      <c r="K22" s="30">
        <f>IF(ISERROR(F22/D22),0,F22/D22*100)</f>
        <v>0</v>
      </c>
    </row>
    <row r="23" spans="1:11" ht="25.5">
      <c r="A23" s="34" t="s">
        <v>81</v>
      </c>
      <c r="B23" s="28" t="s">
        <v>82</v>
      </c>
      <c r="C23" s="29">
        <v>1000</v>
      </c>
      <c r="D23" s="29">
        <v>1000</v>
      </c>
      <c r="E23" s="29">
        <v>1000</v>
      </c>
      <c r="F23" s="29">
        <v>1000</v>
      </c>
      <c r="G23" s="29">
        <f>F23-C23</f>
        <v>0</v>
      </c>
      <c r="H23" s="29">
        <f>E23-F23</f>
        <v>0</v>
      </c>
      <c r="I23" s="30">
        <f>IF(ISERROR(F23/C23),0,F23/C23*100-100)</f>
        <v>0</v>
      </c>
      <c r="J23" s="30">
        <f>IF(ISERROR(F23/E23),0,F23/E23*100)</f>
        <v>100</v>
      </c>
      <c r="K23" s="30">
        <f>IF(ISERROR(F23/D23),0,F23/D23*100)</f>
        <v>100</v>
      </c>
    </row>
    <row r="24" spans="1:11">
      <c r="A24" s="35" t="s">
        <v>83</v>
      </c>
      <c r="B24" s="28" t="s">
        <v>84</v>
      </c>
      <c r="C24" s="29">
        <v>1000</v>
      </c>
      <c r="D24" s="29">
        <v>1000</v>
      </c>
      <c r="E24" s="29">
        <v>1000</v>
      </c>
      <c r="F24" s="29">
        <v>1000</v>
      </c>
      <c r="G24" s="29">
        <f>F24-C24</f>
        <v>0</v>
      </c>
      <c r="H24" s="29">
        <f>E24-F24</f>
        <v>0</v>
      </c>
      <c r="I24" s="30">
        <f>IF(ISERROR(F24/C24),0,F24/C24*100-100)</f>
        <v>0</v>
      </c>
      <c r="J24" s="30">
        <f>IF(ISERROR(F24/E24),0,F24/E24*100)</f>
        <v>100</v>
      </c>
      <c r="K24" s="30">
        <f>IF(ISERROR(F24/D24),0,F24/D24*100)</f>
        <v>100</v>
      </c>
    </row>
    <row r="25" spans="1:11" ht="25.5">
      <c r="A25" s="34" t="s">
        <v>50</v>
      </c>
      <c r="B25" s="28" t="s">
        <v>51</v>
      </c>
      <c r="C25" s="29">
        <v>31362.43</v>
      </c>
      <c r="D25" s="29">
        <v>33302</v>
      </c>
      <c r="E25" s="29">
        <v>31363</v>
      </c>
      <c r="F25" s="29">
        <v>33302</v>
      </c>
      <c r="G25" s="29">
        <f>F25-C25</f>
        <v>1939.5699999999997</v>
      </c>
      <c r="H25" s="29">
        <f>E25-F25</f>
        <v>-1939</v>
      </c>
      <c r="I25" s="30">
        <f>IF(ISERROR(F25/C25),0,F25/C25*100-100)</f>
        <v>6.1843741062156141</v>
      </c>
      <c r="J25" s="30">
        <f>IF(ISERROR(F25/E25),0,F25/E25*100)</f>
        <v>106.18244428147818</v>
      </c>
      <c r="K25" s="30">
        <f>IF(ISERROR(F25/D25),0,F25/D25*100)</f>
        <v>100</v>
      </c>
    </row>
    <row r="26" spans="1:11">
      <c r="A26" s="35" t="s">
        <v>52</v>
      </c>
      <c r="B26" s="28" t="s">
        <v>53</v>
      </c>
      <c r="C26" s="29">
        <v>31362.43</v>
      </c>
      <c r="D26" s="29">
        <v>33302</v>
      </c>
      <c r="E26" s="29">
        <v>31363</v>
      </c>
      <c r="F26" s="29">
        <v>33302</v>
      </c>
      <c r="G26" s="29">
        <f>F26-C26</f>
        <v>1939.5699999999997</v>
      </c>
      <c r="H26" s="29">
        <f>E26-F26</f>
        <v>-1939</v>
      </c>
      <c r="I26" s="30">
        <f>IF(ISERROR(F26/C26),0,F26/C26*100-100)</f>
        <v>6.1843741062156141</v>
      </c>
      <c r="J26" s="30">
        <f>IF(ISERROR(F26/E26),0,F26/E26*100)</f>
        <v>106.18244428147818</v>
      </c>
      <c r="K26" s="30">
        <f>IF(ISERROR(F26/D26),0,F26/D26*100)</f>
        <v>100</v>
      </c>
    </row>
    <row r="27" spans="1:11" ht="25.5">
      <c r="A27" s="36" t="s">
        <v>54</v>
      </c>
      <c r="B27" s="28" t="s">
        <v>55</v>
      </c>
      <c r="C27" s="29">
        <v>31362.43</v>
      </c>
      <c r="D27" s="29">
        <v>33302</v>
      </c>
      <c r="E27" s="29">
        <v>31363</v>
      </c>
      <c r="F27" s="29">
        <v>33302</v>
      </c>
      <c r="G27" s="29">
        <f>F27-C27</f>
        <v>1939.5699999999997</v>
      </c>
      <c r="H27" s="29">
        <f>E27-F27</f>
        <v>-1939</v>
      </c>
      <c r="I27" s="30">
        <f>IF(ISERROR(F27/C27),0,F27/C27*100-100)</f>
        <v>6.1843741062156141</v>
      </c>
      <c r="J27" s="30">
        <f>IF(ISERROR(F27/E27),0,F27/E27*100)</f>
        <v>106.18244428147818</v>
      </c>
      <c r="K27" s="30">
        <f>IF(ISERROR(F27/D27),0,F27/D27*100)</f>
        <v>100</v>
      </c>
    </row>
    <row r="28" spans="1:11" ht="25.5">
      <c r="A28" s="37" t="s">
        <v>56</v>
      </c>
      <c r="B28" s="28" t="s">
        <v>57</v>
      </c>
      <c r="C28" s="29">
        <v>31362.43</v>
      </c>
      <c r="D28" s="29">
        <v>33302</v>
      </c>
      <c r="E28" s="29">
        <v>31363</v>
      </c>
      <c r="F28" s="29">
        <v>33302</v>
      </c>
      <c r="G28" s="29">
        <f>F28-C28</f>
        <v>1939.5699999999997</v>
      </c>
      <c r="H28" s="29">
        <f>E28-F28</f>
        <v>-1939</v>
      </c>
      <c r="I28" s="30">
        <f>IF(ISERROR(F28/C28),0,F28/C28*100-100)</f>
        <v>6.1843741062156141</v>
      </c>
      <c r="J28" s="30">
        <f>IF(ISERROR(F28/E28),0,F28/E28*100)</f>
        <v>106.18244428147818</v>
      </c>
      <c r="K28" s="30">
        <f>IF(ISERROR(F28/D28),0,F28/D28*100)</f>
        <v>100</v>
      </c>
    </row>
    <row r="29" spans="1:11">
      <c r="A29" s="33" t="s">
        <v>58</v>
      </c>
      <c r="B29" s="28" t="s">
        <v>59</v>
      </c>
      <c r="C29" s="29">
        <v>13767.22</v>
      </c>
      <c r="D29" s="29">
        <v>57226</v>
      </c>
      <c r="E29" s="29">
        <v>27326</v>
      </c>
      <c r="F29" s="29">
        <v>52921.83</v>
      </c>
      <c r="G29" s="29">
        <f>F29-C29</f>
        <v>39154.61</v>
      </c>
      <c r="H29" s="29">
        <f>E29-F29</f>
        <v>-25595.83</v>
      </c>
      <c r="I29" s="30">
        <f>IF(ISERROR(F29/C29),0,F29/C29*100-100)</f>
        <v>284.40462199340175</v>
      </c>
      <c r="J29" s="30">
        <f>IF(ISERROR(F29/E29),0,F29/E29*100)</f>
        <v>193.66841103710752</v>
      </c>
      <c r="K29" s="30">
        <f>IF(ISERROR(F29/D29),0,F29/D29*100)</f>
        <v>92.478646069968192</v>
      </c>
    </row>
    <row r="30" spans="1:11">
      <c r="A30" s="34" t="s">
        <v>60</v>
      </c>
      <c r="B30" s="28" t="s">
        <v>61</v>
      </c>
      <c r="C30" s="29">
        <v>13767.22</v>
      </c>
      <c r="D30" s="29">
        <v>57226</v>
      </c>
      <c r="E30" s="29">
        <v>27326</v>
      </c>
      <c r="F30" s="29">
        <v>52921.83</v>
      </c>
      <c r="G30" s="29">
        <f>F30-C30</f>
        <v>39154.61</v>
      </c>
      <c r="H30" s="29">
        <f>E30-F30</f>
        <v>-25595.83</v>
      </c>
      <c r="I30" s="30">
        <f>IF(ISERROR(F30/C30),0,F30/C30*100-100)</f>
        <v>284.40462199340175</v>
      </c>
      <c r="J30" s="30">
        <f>IF(ISERROR(F30/E30),0,F30/E30*100)</f>
        <v>193.66841103710752</v>
      </c>
      <c r="K30" s="30">
        <f>IF(ISERROR(F30/D30),0,F30/D30*100)</f>
        <v>92.478646069968192</v>
      </c>
    </row>
    <row r="31" spans="1:11">
      <c r="A31" s="27"/>
      <c r="B31" s="28"/>
      <c r="C31" s="29"/>
      <c r="D31" s="29"/>
      <c r="E31" s="29"/>
      <c r="F31" s="29"/>
      <c r="G31" s="29"/>
      <c r="H31" s="29"/>
      <c r="I31" s="30"/>
      <c r="J31" s="30"/>
      <c r="K31" s="30"/>
    </row>
    <row r="32" spans="1:11" s="42" customFormat="1">
      <c r="A32" s="38"/>
      <c r="B32" s="39" t="s">
        <v>62</v>
      </c>
      <c r="C32" s="40"/>
      <c r="D32" s="40"/>
      <c r="E32" s="40"/>
      <c r="F32" s="40"/>
      <c r="G32" s="40"/>
      <c r="H32" s="40"/>
      <c r="I32" s="41"/>
      <c r="J32" s="41"/>
      <c r="K32" s="41"/>
    </row>
    <row r="33" spans="1:11">
      <c r="A33" s="27" t="s">
        <v>26</v>
      </c>
      <c r="B33" s="28" t="s">
        <v>27</v>
      </c>
      <c r="C33" s="29">
        <v>3753712.41</v>
      </c>
      <c r="D33" s="29">
        <v>4210074</v>
      </c>
      <c r="E33" s="29">
        <v>4210074</v>
      </c>
      <c r="F33" s="29">
        <v>3841629.84</v>
      </c>
      <c r="G33" s="29">
        <f>F33-C33</f>
        <v>87917.429999999702</v>
      </c>
      <c r="H33" s="29">
        <f>E33-F33</f>
        <v>368444.16000000015</v>
      </c>
      <c r="I33" s="30">
        <f>IF(ISERROR(F33/C33),0,F33/C33*100-100)</f>
        <v>2.3421461315412699</v>
      </c>
      <c r="J33" s="30">
        <f>IF(ISERROR(F33/E33),0,F33/E33*100)</f>
        <v>91.248511071301834</v>
      </c>
      <c r="K33" s="30">
        <f>IF(ISERROR(F33/D33),0,F33/D33*100)</f>
        <v>91.248511071301834</v>
      </c>
    </row>
    <row r="34" spans="1:11">
      <c r="A34" s="33" t="s">
        <v>28</v>
      </c>
      <c r="B34" s="28" t="s">
        <v>29</v>
      </c>
      <c r="C34" s="29">
        <v>3753712.41</v>
      </c>
      <c r="D34" s="29">
        <v>4210074</v>
      </c>
      <c r="E34" s="29">
        <v>4210074</v>
      </c>
      <c r="F34" s="29">
        <v>3841629.84</v>
      </c>
      <c r="G34" s="29">
        <f>F34-C34</f>
        <v>87917.429999999702</v>
      </c>
      <c r="H34" s="29">
        <f>E34-F34</f>
        <v>368444.16000000015</v>
      </c>
      <c r="I34" s="30">
        <f>IF(ISERROR(F34/C34),0,F34/C34*100-100)</f>
        <v>2.3421461315412699</v>
      </c>
      <c r="J34" s="30">
        <f>IF(ISERROR(F34/E34),0,F34/E34*100)</f>
        <v>91.248511071301834</v>
      </c>
      <c r="K34" s="30">
        <f>IF(ISERROR(F34/D34),0,F34/D34*100)</f>
        <v>91.248511071301834</v>
      </c>
    </row>
    <row r="35" spans="1:11">
      <c r="A35" s="34" t="s">
        <v>30</v>
      </c>
      <c r="B35" s="28" t="s">
        <v>31</v>
      </c>
      <c r="C35" s="29">
        <v>3753712.41</v>
      </c>
      <c r="D35" s="29">
        <v>4210074</v>
      </c>
      <c r="E35" s="29">
        <v>4210074</v>
      </c>
      <c r="F35" s="29">
        <v>3841629.84</v>
      </c>
      <c r="G35" s="29">
        <f>F35-C35</f>
        <v>87917.429999999702</v>
      </c>
      <c r="H35" s="29">
        <f>E35-F35</f>
        <v>368444.16000000015</v>
      </c>
      <c r="I35" s="30">
        <f>IF(ISERROR(F35/C35),0,F35/C35*100-100)</f>
        <v>2.3421461315412699</v>
      </c>
      <c r="J35" s="30">
        <f>IF(ISERROR(F35/E35),0,F35/E35*100)</f>
        <v>91.248511071301834</v>
      </c>
      <c r="K35" s="30">
        <f>IF(ISERROR(F35/D35),0,F35/D35*100)</f>
        <v>91.248511071301834</v>
      </c>
    </row>
    <row r="36" spans="1:11">
      <c r="A36" s="27" t="s">
        <v>32</v>
      </c>
      <c r="B36" s="28" t="s">
        <v>33</v>
      </c>
      <c r="C36" s="29">
        <v>3753712.41</v>
      </c>
      <c r="D36" s="29">
        <v>4210074</v>
      </c>
      <c r="E36" s="29">
        <v>4210074</v>
      </c>
      <c r="F36" s="29">
        <v>3841629.84</v>
      </c>
      <c r="G36" s="29">
        <f>F36-C36</f>
        <v>87917.429999999702</v>
      </c>
      <c r="H36" s="29">
        <f>E36-F36</f>
        <v>368444.16000000015</v>
      </c>
      <c r="I36" s="30">
        <f>IF(ISERROR(F36/C36),0,F36/C36*100-100)</f>
        <v>2.3421461315412699</v>
      </c>
      <c r="J36" s="30">
        <f>IF(ISERROR(F36/E36),0,F36/E36*100)</f>
        <v>91.248511071301834</v>
      </c>
      <c r="K36" s="30">
        <f>IF(ISERROR(F36/D36),0,F36/D36*100)</f>
        <v>91.248511071301834</v>
      </c>
    </row>
    <row r="37" spans="1:11">
      <c r="A37" s="33" t="s">
        <v>34</v>
      </c>
      <c r="B37" s="28" t="s">
        <v>35</v>
      </c>
      <c r="C37" s="29">
        <v>3739945.19</v>
      </c>
      <c r="D37" s="29">
        <v>4152848</v>
      </c>
      <c r="E37" s="29">
        <v>4182748</v>
      </c>
      <c r="F37" s="29">
        <v>3788708.01</v>
      </c>
      <c r="G37" s="29">
        <f>F37-C37</f>
        <v>48762.819999999832</v>
      </c>
      <c r="H37" s="29">
        <f>E37-F37</f>
        <v>394039.99000000022</v>
      </c>
      <c r="I37" s="30">
        <f>IF(ISERROR(F37/C37),0,F37/C37*100-100)</f>
        <v>1.3038378244254432</v>
      </c>
      <c r="J37" s="30">
        <f>IF(ISERROR(F37/E37),0,F37/E37*100)</f>
        <v>90.579399237056592</v>
      </c>
      <c r="K37" s="30">
        <f>IF(ISERROR(F37/D37),0,F37/D37*100)</f>
        <v>91.231559883723165</v>
      </c>
    </row>
    <row r="38" spans="1:11">
      <c r="A38" s="34" t="s">
        <v>36</v>
      </c>
      <c r="B38" s="28" t="s">
        <v>37</v>
      </c>
      <c r="C38" s="29">
        <v>3707582.76</v>
      </c>
      <c r="D38" s="29">
        <v>4118546</v>
      </c>
      <c r="E38" s="29">
        <v>4150385</v>
      </c>
      <c r="F38" s="29">
        <v>3754406.01</v>
      </c>
      <c r="G38" s="29">
        <f>F38-C38</f>
        <v>46823.25</v>
      </c>
      <c r="H38" s="29">
        <f>E38-F38</f>
        <v>395978.99000000022</v>
      </c>
      <c r="I38" s="30">
        <f>IF(ISERROR(F38/C38),0,F38/C38*100-100)</f>
        <v>1.2629050524552525</v>
      </c>
      <c r="J38" s="30">
        <f>IF(ISERROR(F38/E38),0,F38/E38*100)</f>
        <v>90.459222698617111</v>
      </c>
      <c r="K38" s="30">
        <f>IF(ISERROR(F38/D38),0,F38/D38*100)</f>
        <v>91.158530461963991</v>
      </c>
    </row>
    <row r="39" spans="1:11">
      <c r="A39" s="35" t="s">
        <v>38</v>
      </c>
      <c r="B39" s="28" t="s">
        <v>39</v>
      </c>
      <c r="C39" s="29">
        <v>3093350.8</v>
      </c>
      <c r="D39" s="29">
        <v>3264690</v>
      </c>
      <c r="E39" s="29">
        <v>3264690</v>
      </c>
      <c r="F39" s="29">
        <v>3106571.66</v>
      </c>
      <c r="G39" s="29">
        <f>F39-C39</f>
        <v>13220.860000000335</v>
      </c>
      <c r="H39" s="29">
        <f>E39-F39</f>
        <v>158118.33999999985</v>
      </c>
      <c r="I39" s="30">
        <f>IF(ISERROR(F39/C39),0,F39/C39*100-100)</f>
        <v>0.42739607806525726</v>
      </c>
      <c r="J39" s="30">
        <f>IF(ISERROR(F39/E39),0,F39/E39*100)</f>
        <v>95.156711969589765</v>
      </c>
      <c r="K39" s="30">
        <f>IF(ISERROR(F39/D39),0,F39/D39*100)</f>
        <v>95.156711969589765</v>
      </c>
    </row>
    <row r="40" spans="1:11">
      <c r="A40" s="35" t="s">
        <v>40</v>
      </c>
      <c r="B40" s="28" t="s">
        <v>41</v>
      </c>
      <c r="C40" s="29">
        <v>614231.96</v>
      </c>
      <c r="D40" s="29">
        <v>853856</v>
      </c>
      <c r="E40" s="29">
        <v>885695</v>
      </c>
      <c r="F40" s="29">
        <v>647834.35</v>
      </c>
      <c r="G40" s="29">
        <f>F40-C40</f>
        <v>33602.390000000014</v>
      </c>
      <c r="H40" s="29">
        <f>E40-F40</f>
        <v>237860.65000000002</v>
      </c>
      <c r="I40" s="30">
        <f>IF(ISERROR(F40/C40),0,F40/C40*100-100)</f>
        <v>5.4706352303777805</v>
      </c>
      <c r="J40" s="30">
        <f>IF(ISERROR(F40/E40),0,F40/E40*100)</f>
        <v>73.144180558770231</v>
      </c>
      <c r="K40" s="30">
        <f>IF(ISERROR(F40/D40),0,F40/D40*100)</f>
        <v>75.871616525503129</v>
      </c>
    </row>
    <row r="41" spans="1:11">
      <c r="A41" s="36" t="s">
        <v>42</v>
      </c>
      <c r="B41" s="28" t="s">
        <v>43</v>
      </c>
      <c r="C41" s="29">
        <v>20868.62</v>
      </c>
      <c r="D41" s="29">
        <v>0</v>
      </c>
      <c r="E41" s="29">
        <v>0</v>
      </c>
      <c r="F41" s="29">
        <v>8770.52</v>
      </c>
      <c r="G41" s="29">
        <f>F41-C41</f>
        <v>-12098.099999999999</v>
      </c>
      <c r="H41" s="29">
        <f>E41-F41</f>
        <v>-8770.52</v>
      </c>
      <c r="I41" s="30">
        <f>IF(ISERROR(F41/C41),0,F41/C41*100-100)</f>
        <v>-57.972688179668801</v>
      </c>
      <c r="J41" s="30">
        <f>IF(ISERROR(F41/E41),0,F41/E41*100)</f>
        <v>0</v>
      </c>
      <c r="K41" s="30">
        <f>IF(ISERROR(F41/D41),0,F41/D41*100)</f>
        <v>0</v>
      </c>
    </row>
    <row r="42" spans="1:11" ht="25.5">
      <c r="A42" s="34" t="s">
        <v>81</v>
      </c>
      <c r="B42" s="28" t="s">
        <v>82</v>
      </c>
      <c r="C42" s="29">
        <v>1000</v>
      </c>
      <c r="D42" s="29">
        <v>1000</v>
      </c>
      <c r="E42" s="29">
        <v>1000</v>
      </c>
      <c r="F42" s="29">
        <v>1000</v>
      </c>
      <c r="G42" s="29">
        <f>F42-C42</f>
        <v>0</v>
      </c>
      <c r="H42" s="29">
        <f>E42-F42</f>
        <v>0</v>
      </c>
      <c r="I42" s="30">
        <f>IF(ISERROR(F42/C42),0,F42/C42*100-100)</f>
        <v>0</v>
      </c>
      <c r="J42" s="30">
        <f>IF(ISERROR(F42/E42),0,F42/E42*100)</f>
        <v>100</v>
      </c>
      <c r="K42" s="30">
        <f>IF(ISERROR(F42/D42),0,F42/D42*100)</f>
        <v>100</v>
      </c>
    </row>
    <row r="43" spans="1:11">
      <c r="A43" s="35" t="s">
        <v>83</v>
      </c>
      <c r="B43" s="28" t="s">
        <v>84</v>
      </c>
      <c r="C43" s="29">
        <v>1000</v>
      </c>
      <c r="D43" s="29">
        <v>1000</v>
      </c>
      <c r="E43" s="29">
        <v>1000</v>
      </c>
      <c r="F43" s="29">
        <v>1000</v>
      </c>
      <c r="G43" s="29">
        <f>F43-C43</f>
        <v>0</v>
      </c>
      <c r="H43" s="29">
        <f>E43-F43</f>
        <v>0</v>
      </c>
      <c r="I43" s="30">
        <f>IF(ISERROR(F43/C43),0,F43/C43*100-100)</f>
        <v>0</v>
      </c>
      <c r="J43" s="30">
        <f>IF(ISERROR(F43/E43),0,F43/E43*100)</f>
        <v>100</v>
      </c>
      <c r="K43" s="30">
        <f>IF(ISERROR(F43/D43),0,F43/D43*100)</f>
        <v>100</v>
      </c>
    </row>
    <row r="44" spans="1:11" ht="25.5">
      <c r="A44" s="34" t="s">
        <v>50</v>
      </c>
      <c r="B44" s="28" t="s">
        <v>51</v>
      </c>
      <c r="C44" s="29">
        <v>31362.43</v>
      </c>
      <c r="D44" s="29">
        <v>33302</v>
      </c>
      <c r="E44" s="29">
        <v>31363</v>
      </c>
      <c r="F44" s="29">
        <v>33302</v>
      </c>
      <c r="G44" s="29">
        <f>F44-C44</f>
        <v>1939.5699999999997</v>
      </c>
      <c r="H44" s="29">
        <f>E44-F44</f>
        <v>-1939</v>
      </c>
      <c r="I44" s="30">
        <f>IF(ISERROR(F44/C44),0,F44/C44*100-100)</f>
        <v>6.1843741062156141</v>
      </c>
      <c r="J44" s="30">
        <f>IF(ISERROR(F44/E44),0,F44/E44*100)</f>
        <v>106.18244428147818</v>
      </c>
      <c r="K44" s="30">
        <f>IF(ISERROR(F44/D44),0,F44/D44*100)</f>
        <v>100</v>
      </c>
    </row>
    <row r="45" spans="1:11">
      <c r="A45" s="35" t="s">
        <v>52</v>
      </c>
      <c r="B45" s="28" t="s">
        <v>53</v>
      </c>
      <c r="C45" s="29">
        <v>31362.43</v>
      </c>
      <c r="D45" s="29">
        <v>33302</v>
      </c>
      <c r="E45" s="29">
        <v>31363</v>
      </c>
      <c r="F45" s="29">
        <v>33302</v>
      </c>
      <c r="G45" s="29">
        <f>F45-C45</f>
        <v>1939.5699999999997</v>
      </c>
      <c r="H45" s="29">
        <f>E45-F45</f>
        <v>-1939</v>
      </c>
      <c r="I45" s="30">
        <f>IF(ISERROR(F45/C45),0,F45/C45*100-100)</f>
        <v>6.1843741062156141</v>
      </c>
      <c r="J45" s="30">
        <f>IF(ISERROR(F45/E45),0,F45/E45*100)</f>
        <v>106.18244428147818</v>
      </c>
      <c r="K45" s="30">
        <f>IF(ISERROR(F45/D45),0,F45/D45*100)</f>
        <v>100</v>
      </c>
    </row>
    <row r="46" spans="1:11" ht="25.5">
      <c r="A46" s="36" t="s">
        <v>54</v>
      </c>
      <c r="B46" s="28" t="s">
        <v>55</v>
      </c>
      <c r="C46" s="29">
        <v>31362.43</v>
      </c>
      <c r="D46" s="29">
        <v>33302</v>
      </c>
      <c r="E46" s="29">
        <v>31363</v>
      </c>
      <c r="F46" s="29">
        <v>33302</v>
      </c>
      <c r="G46" s="29">
        <f>F46-C46</f>
        <v>1939.5699999999997</v>
      </c>
      <c r="H46" s="29">
        <f>E46-F46</f>
        <v>-1939</v>
      </c>
      <c r="I46" s="30">
        <f>IF(ISERROR(F46/C46),0,F46/C46*100-100)</f>
        <v>6.1843741062156141</v>
      </c>
      <c r="J46" s="30">
        <f>IF(ISERROR(F46/E46),0,F46/E46*100)</f>
        <v>106.18244428147818</v>
      </c>
      <c r="K46" s="30">
        <f>IF(ISERROR(F46/D46),0,F46/D46*100)</f>
        <v>100</v>
      </c>
    </row>
    <row r="47" spans="1:11" ht="25.5">
      <c r="A47" s="37" t="s">
        <v>56</v>
      </c>
      <c r="B47" s="28" t="s">
        <v>57</v>
      </c>
      <c r="C47" s="29">
        <v>31362.43</v>
      </c>
      <c r="D47" s="29">
        <v>33302</v>
      </c>
      <c r="E47" s="29">
        <v>31363</v>
      </c>
      <c r="F47" s="29">
        <v>33302</v>
      </c>
      <c r="G47" s="29">
        <f>F47-C47</f>
        <v>1939.5699999999997</v>
      </c>
      <c r="H47" s="29">
        <f>E47-F47</f>
        <v>-1939</v>
      </c>
      <c r="I47" s="30">
        <f>IF(ISERROR(F47/C47),0,F47/C47*100-100)</f>
        <v>6.1843741062156141</v>
      </c>
      <c r="J47" s="30">
        <f>IF(ISERROR(F47/E47),0,F47/E47*100)</f>
        <v>106.18244428147818</v>
      </c>
      <c r="K47" s="30">
        <f>IF(ISERROR(F47/D47),0,F47/D47*100)</f>
        <v>100</v>
      </c>
    </row>
    <row r="48" spans="1:11">
      <c r="A48" s="33" t="s">
        <v>58</v>
      </c>
      <c r="B48" s="28" t="s">
        <v>59</v>
      </c>
      <c r="C48" s="29">
        <v>13767.22</v>
      </c>
      <c r="D48" s="29">
        <v>57226</v>
      </c>
      <c r="E48" s="29">
        <v>27326</v>
      </c>
      <c r="F48" s="29">
        <v>52921.83</v>
      </c>
      <c r="G48" s="29">
        <f>F48-C48</f>
        <v>39154.61</v>
      </c>
      <c r="H48" s="29">
        <f>E48-F48</f>
        <v>-25595.83</v>
      </c>
      <c r="I48" s="30">
        <f>IF(ISERROR(F48/C48),0,F48/C48*100-100)</f>
        <v>284.40462199340175</v>
      </c>
      <c r="J48" s="30">
        <f>IF(ISERROR(F48/E48),0,F48/E48*100)</f>
        <v>193.66841103710752</v>
      </c>
      <c r="K48" s="30">
        <f>IF(ISERROR(F48/D48),0,F48/D48*100)</f>
        <v>92.478646069968192</v>
      </c>
    </row>
    <row r="49" spans="1:11">
      <c r="A49" s="34" t="s">
        <v>60</v>
      </c>
      <c r="B49" s="28" t="s">
        <v>61</v>
      </c>
      <c r="C49" s="29">
        <v>13767.22</v>
      </c>
      <c r="D49" s="29">
        <v>57226</v>
      </c>
      <c r="E49" s="29">
        <v>27326</v>
      </c>
      <c r="F49" s="29">
        <v>52921.83</v>
      </c>
      <c r="G49" s="29">
        <f>F49-C49</f>
        <v>39154.61</v>
      </c>
      <c r="H49" s="29">
        <f>E49-F49</f>
        <v>-25595.83</v>
      </c>
      <c r="I49" s="30">
        <f>IF(ISERROR(F49/C49),0,F49/C49*100-100)</f>
        <v>284.40462199340175</v>
      </c>
      <c r="J49" s="30">
        <f>IF(ISERROR(F49/E49),0,F49/E49*100)</f>
        <v>193.66841103710752</v>
      </c>
      <c r="K49" s="30">
        <f>IF(ISERROR(F49/D49),0,F49/D49*100)</f>
        <v>92.478646069968192</v>
      </c>
    </row>
    <row r="50" spans="1:11" s="42" customFormat="1">
      <c r="A50" s="38" t="s">
        <v>94</v>
      </c>
      <c r="B50" s="39" t="s">
        <v>918</v>
      </c>
      <c r="C50" s="40"/>
      <c r="D50" s="40"/>
      <c r="E50" s="40"/>
      <c r="F50" s="40"/>
      <c r="G50" s="40"/>
      <c r="H50" s="40"/>
      <c r="I50" s="41"/>
      <c r="J50" s="41"/>
      <c r="K50" s="41"/>
    </row>
    <row r="51" spans="1:11">
      <c r="A51" s="27" t="s">
        <v>26</v>
      </c>
      <c r="B51" s="28" t="s">
        <v>27</v>
      </c>
      <c r="C51" s="29">
        <v>3753712.41</v>
      </c>
      <c r="D51" s="29">
        <v>4210074</v>
      </c>
      <c r="E51" s="29">
        <v>4210074</v>
      </c>
      <c r="F51" s="29">
        <v>3841629.84</v>
      </c>
      <c r="G51" s="29">
        <f>F51-C51</f>
        <v>87917.429999999702</v>
      </c>
      <c r="H51" s="29">
        <f>E51-F51</f>
        <v>368444.16000000015</v>
      </c>
      <c r="I51" s="30">
        <f>IF(ISERROR(F51/C51),0,F51/C51*100-100)</f>
        <v>2.3421461315412699</v>
      </c>
      <c r="J51" s="30">
        <f>IF(ISERROR(F51/E51),0,F51/E51*100)</f>
        <v>91.248511071301834</v>
      </c>
      <c r="K51" s="30">
        <f>IF(ISERROR(F51/D51),0,F51/D51*100)</f>
        <v>91.248511071301834</v>
      </c>
    </row>
    <row r="52" spans="1:11">
      <c r="A52" s="33" t="s">
        <v>28</v>
      </c>
      <c r="B52" s="28" t="s">
        <v>29</v>
      </c>
      <c r="C52" s="29">
        <v>3753712.41</v>
      </c>
      <c r="D52" s="29">
        <v>4210074</v>
      </c>
      <c r="E52" s="29">
        <v>4210074</v>
      </c>
      <c r="F52" s="29">
        <v>3841629.84</v>
      </c>
      <c r="G52" s="29">
        <f>F52-C52</f>
        <v>87917.429999999702</v>
      </c>
      <c r="H52" s="29">
        <f>E52-F52</f>
        <v>368444.16000000015</v>
      </c>
      <c r="I52" s="30">
        <f>IF(ISERROR(F52/C52),0,F52/C52*100-100)</f>
        <v>2.3421461315412699</v>
      </c>
      <c r="J52" s="30">
        <f>IF(ISERROR(F52/E52),0,F52/E52*100)</f>
        <v>91.248511071301834</v>
      </c>
      <c r="K52" s="30">
        <f>IF(ISERROR(F52/D52),0,F52/D52*100)</f>
        <v>91.248511071301834</v>
      </c>
    </row>
    <row r="53" spans="1:11">
      <c r="A53" s="34" t="s">
        <v>30</v>
      </c>
      <c r="B53" s="28" t="s">
        <v>31</v>
      </c>
      <c r="C53" s="29">
        <v>3753712.41</v>
      </c>
      <c r="D53" s="29">
        <v>4210074</v>
      </c>
      <c r="E53" s="29">
        <v>4210074</v>
      </c>
      <c r="F53" s="29">
        <v>3841629.84</v>
      </c>
      <c r="G53" s="29">
        <f>F53-C53</f>
        <v>87917.429999999702</v>
      </c>
      <c r="H53" s="29">
        <f>E53-F53</f>
        <v>368444.16000000015</v>
      </c>
      <c r="I53" s="30">
        <f>IF(ISERROR(F53/C53),0,F53/C53*100-100)</f>
        <v>2.3421461315412699</v>
      </c>
      <c r="J53" s="30">
        <f>IF(ISERROR(F53/E53),0,F53/E53*100)</f>
        <v>91.248511071301834</v>
      </c>
      <c r="K53" s="30">
        <f>IF(ISERROR(F53/D53),0,F53/D53*100)</f>
        <v>91.248511071301834</v>
      </c>
    </row>
    <row r="54" spans="1:11">
      <c r="A54" s="27" t="s">
        <v>32</v>
      </c>
      <c r="B54" s="28" t="s">
        <v>33</v>
      </c>
      <c r="C54" s="29">
        <v>3753712.41</v>
      </c>
      <c r="D54" s="29">
        <v>4210074</v>
      </c>
      <c r="E54" s="29">
        <v>4210074</v>
      </c>
      <c r="F54" s="29">
        <v>3841629.84</v>
      </c>
      <c r="G54" s="29">
        <f>F54-C54</f>
        <v>87917.429999999702</v>
      </c>
      <c r="H54" s="29">
        <f>E54-F54</f>
        <v>368444.16000000015</v>
      </c>
      <c r="I54" s="30">
        <f>IF(ISERROR(F54/C54),0,F54/C54*100-100)</f>
        <v>2.3421461315412699</v>
      </c>
      <c r="J54" s="30">
        <f>IF(ISERROR(F54/E54),0,F54/E54*100)</f>
        <v>91.248511071301834</v>
      </c>
      <c r="K54" s="30">
        <f>IF(ISERROR(F54/D54),0,F54/D54*100)</f>
        <v>91.248511071301834</v>
      </c>
    </row>
    <row r="55" spans="1:11">
      <c r="A55" s="33" t="s">
        <v>34</v>
      </c>
      <c r="B55" s="28" t="s">
        <v>35</v>
      </c>
      <c r="C55" s="29">
        <v>3739945.19</v>
      </c>
      <c r="D55" s="29">
        <v>4152848</v>
      </c>
      <c r="E55" s="29">
        <v>4182748</v>
      </c>
      <c r="F55" s="29">
        <v>3788708.01</v>
      </c>
      <c r="G55" s="29">
        <f>F55-C55</f>
        <v>48762.819999999832</v>
      </c>
      <c r="H55" s="29">
        <f>E55-F55</f>
        <v>394039.99000000022</v>
      </c>
      <c r="I55" s="30">
        <f>IF(ISERROR(F55/C55),0,F55/C55*100-100)</f>
        <v>1.3038378244254432</v>
      </c>
      <c r="J55" s="30">
        <f>IF(ISERROR(F55/E55),0,F55/E55*100)</f>
        <v>90.579399237056592</v>
      </c>
      <c r="K55" s="30">
        <f>IF(ISERROR(F55/D55),0,F55/D55*100)</f>
        <v>91.231559883723165</v>
      </c>
    </row>
    <row r="56" spans="1:11">
      <c r="A56" s="34" t="s">
        <v>36</v>
      </c>
      <c r="B56" s="28" t="s">
        <v>37</v>
      </c>
      <c r="C56" s="29">
        <v>3707582.76</v>
      </c>
      <c r="D56" s="29">
        <v>4118546</v>
      </c>
      <c r="E56" s="29">
        <v>4150385</v>
      </c>
      <c r="F56" s="29">
        <v>3754406.01</v>
      </c>
      <c r="G56" s="29">
        <f>F56-C56</f>
        <v>46823.25</v>
      </c>
      <c r="H56" s="29">
        <f>E56-F56</f>
        <v>395978.99000000022</v>
      </c>
      <c r="I56" s="30">
        <f>IF(ISERROR(F56/C56),0,F56/C56*100-100)</f>
        <v>1.2629050524552525</v>
      </c>
      <c r="J56" s="30">
        <f>IF(ISERROR(F56/E56),0,F56/E56*100)</f>
        <v>90.459222698617111</v>
      </c>
      <c r="K56" s="30">
        <f>IF(ISERROR(F56/D56),0,F56/D56*100)</f>
        <v>91.158530461963991</v>
      </c>
    </row>
    <row r="57" spans="1:11">
      <c r="A57" s="35" t="s">
        <v>38</v>
      </c>
      <c r="B57" s="28" t="s">
        <v>39</v>
      </c>
      <c r="C57" s="29">
        <v>3093350.8</v>
      </c>
      <c r="D57" s="29">
        <v>3264690</v>
      </c>
      <c r="E57" s="29">
        <v>3264690</v>
      </c>
      <c r="F57" s="29">
        <v>3106571.66</v>
      </c>
      <c r="G57" s="29">
        <f>F57-C57</f>
        <v>13220.860000000335</v>
      </c>
      <c r="H57" s="29">
        <f>E57-F57</f>
        <v>158118.33999999985</v>
      </c>
      <c r="I57" s="30">
        <f>IF(ISERROR(F57/C57),0,F57/C57*100-100)</f>
        <v>0.42739607806525726</v>
      </c>
      <c r="J57" s="30">
        <f>IF(ISERROR(F57/E57),0,F57/E57*100)</f>
        <v>95.156711969589765</v>
      </c>
      <c r="K57" s="30">
        <f>IF(ISERROR(F57/D57),0,F57/D57*100)</f>
        <v>95.156711969589765</v>
      </c>
    </row>
    <row r="58" spans="1:11">
      <c r="A58" s="35" t="s">
        <v>40</v>
      </c>
      <c r="B58" s="28" t="s">
        <v>41</v>
      </c>
      <c r="C58" s="29">
        <v>614231.96</v>
      </c>
      <c r="D58" s="29">
        <v>853856</v>
      </c>
      <c r="E58" s="29">
        <v>885695</v>
      </c>
      <c r="F58" s="29">
        <v>647834.35</v>
      </c>
      <c r="G58" s="29">
        <f>F58-C58</f>
        <v>33602.390000000014</v>
      </c>
      <c r="H58" s="29">
        <f>E58-F58</f>
        <v>237860.65000000002</v>
      </c>
      <c r="I58" s="30">
        <f>IF(ISERROR(F58/C58),0,F58/C58*100-100)</f>
        <v>5.4706352303777805</v>
      </c>
      <c r="J58" s="30">
        <f>IF(ISERROR(F58/E58),0,F58/E58*100)</f>
        <v>73.144180558770231</v>
      </c>
      <c r="K58" s="30">
        <f>IF(ISERROR(F58/D58),0,F58/D58*100)</f>
        <v>75.871616525503129</v>
      </c>
    </row>
    <row r="59" spans="1:11">
      <c r="A59" s="36" t="s">
        <v>42</v>
      </c>
      <c r="B59" s="28" t="s">
        <v>43</v>
      </c>
      <c r="C59" s="29">
        <v>20868.62</v>
      </c>
      <c r="D59" s="29">
        <v>0</v>
      </c>
      <c r="E59" s="29">
        <v>0</v>
      </c>
      <c r="F59" s="29">
        <v>8770.52</v>
      </c>
      <c r="G59" s="29">
        <f>F59-C59</f>
        <v>-12098.099999999999</v>
      </c>
      <c r="H59" s="29">
        <f>E59-F59</f>
        <v>-8770.52</v>
      </c>
      <c r="I59" s="30">
        <f>IF(ISERROR(F59/C59),0,F59/C59*100-100)</f>
        <v>-57.972688179668801</v>
      </c>
      <c r="J59" s="30">
        <f>IF(ISERROR(F59/E59),0,F59/E59*100)</f>
        <v>0</v>
      </c>
      <c r="K59" s="30">
        <f>IF(ISERROR(F59/D59),0,F59/D59*100)</f>
        <v>0</v>
      </c>
    </row>
    <row r="60" spans="1:11" ht="25.5">
      <c r="A60" s="34" t="s">
        <v>81</v>
      </c>
      <c r="B60" s="28" t="s">
        <v>82</v>
      </c>
      <c r="C60" s="29">
        <v>1000</v>
      </c>
      <c r="D60" s="29">
        <v>1000</v>
      </c>
      <c r="E60" s="29">
        <v>1000</v>
      </c>
      <c r="F60" s="29">
        <v>1000</v>
      </c>
      <c r="G60" s="29">
        <f>F60-C60</f>
        <v>0</v>
      </c>
      <c r="H60" s="29">
        <f>E60-F60</f>
        <v>0</v>
      </c>
      <c r="I60" s="30">
        <f>IF(ISERROR(F60/C60),0,F60/C60*100-100)</f>
        <v>0</v>
      </c>
      <c r="J60" s="30">
        <f>IF(ISERROR(F60/E60),0,F60/E60*100)</f>
        <v>100</v>
      </c>
      <c r="K60" s="30">
        <f>IF(ISERROR(F60/D60),0,F60/D60*100)</f>
        <v>100</v>
      </c>
    </row>
    <row r="61" spans="1:11">
      <c r="A61" s="35" t="s">
        <v>83</v>
      </c>
      <c r="B61" s="28" t="s">
        <v>84</v>
      </c>
      <c r="C61" s="29">
        <v>1000</v>
      </c>
      <c r="D61" s="29">
        <v>1000</v>
      </c>
      <c r="E61" s="29">
        <v>1000</v>
      </c>
      <c r="F61" s="29">
        <v>1000</v>
      </c>
      <c r="G61" s="29">
        <f>F61-C61</f>
        <v>0</v>
      </c>
      <c r="H61" s="29">
        <f>E61-F61</f>
        <v>0</v>
      </c>
      <c r="I61" s="30">
        <f>IF(ISERROR(F61/C61),0,F61/C61*100-100)</f>
        <v>0</v>
      </c>
      <c r="J61" s="30">
        <f>IF(ISERROR(F61/E61),0,F61/E61*100)</f>
        <v>100</v>
      </c>
      <c r="K61" s="30">
        <f>IF(ISERROR(F61/D61),0,F61/D61*100)</f>
        <v>100</v>
      </c>
    </row>
    <row r="62" spans="1:11" ht="25.5">
      <c r="A62" s="34" t="s">
        <v>50</v>
      </c>
      <c r="B62" s="28" t="s">
        <v>51</v>
      </c>
      <c r="C62" s="29">
        <v>31362.43</v>
      </c>
      <c r="D62" s="29">
        <v>33302</v>
      </c>
      <c r="E62" s="29">
        <v>31363</v>
      </c>
      <c r="F62" s="29">
        <v>33302</v>
      </c>
      <c r="G62" s="29">
        <f>F62-C62</f>
        <v>1939.5699999999997</v>
      </c>
      <c r="H62" s="29">
        <f>E62-F62</f>
        <v>-1939</v>
      </c>
      <c r="I62" s="30">
        <f>IF(ISERROR(F62/C62),0,F62/C62*100-100)</f>
        <v>6.1843741062156141</v>
      </c>
      <c r="J62" s="30">
        <f>IF(ISERROR(F62/E62),0,F62/E62*100)</f>
        <v>106.18244428147818</v>
      </c>
      <c r="K62" s="30">
        <f>IF(ISERROR(F62/D62),0,F62/D62*100)</f>
        <v>100</v>
      </c>
    </row>
    <row r="63" spans="1:11">
      <c r="A63" s="35" t="s">
        <v>52</v>
      </c>
      <c r="B63" s="28" t="s">
        <v>53</v>
      </c>
      <c r="C63" s="29">
        <v>31362.43</v>
      </c>
      <c r="D63" s="29">
        <v>33302</v>
      </c>
      <c r="E63" s="29">
        <v>31363</v>
      </c>
      <c r="F63" s="29">
        <v>33302</v>
      </c>
      <c r="G63" s="29">
        <f>F63-C63</f>
        <v>1939.5699999999997</v>
      </c>
      <c r="H63" s="29">
        <f>E63-F63</f>
        <v>-1939</v>
      </c>
      <c r="I63" s="30">
        <f>IF(ISERROR(F63/C63),0,F63/C63*100-100)</f>
        <v>6.1843741062156141</v>
      </c>
      <c r="J63" s="30">
        <f>IF(ISERROR(F63/E63),0,F63/E63*100)</f>
        <v>106.18244428147818</v>
      </c>
      <c r="K63" s="30">
        <f>IF(ISERROR(F63/D63),0,F63/D63*100)</f>
        <v>100</v>
      </c>
    </row>
    <row r="64" spans="1:11" ht="25.5">
      <c r="A64" s="36" t="s">
        <v>54</v>
      </c>
      <c r="B64" s="28" t="s">
        <v>55</v>
      </c>
      <c r="C64" s="29">
        <v>31362.43</v>
      </c>
      <c r="D64" s="29">
        <v>33302</v>
      </c>
      <c r="E64" s="29">
        <v>31363</v>
      </c>
      <c r="F64" s="29">
        <v>33302</v>
      </c>
      <c r="G64" s="29">
        <f>F64-C64</f>
        <v>1939.5699999999997</v>
      </c>
      <c r="H64" s="29">
        <f>E64-F64</f>
        <v>-1939</v>
      </c>
      <c r="I64" s="30">
        <f>IF(ISERROR(F64/C64),0,F64/C64*100-100)</f>
        <v>6.1843741062156141</v>
      </c>
      <c r="J64" s="30">
        <f>IF(ISERROR(F64/E64),0,F64/E64*100)</f>
        <v>106.18244428147818</v>
      </c>
      <c r="K64" s="30">
        <f>IF(ISERROR(F64/D64),0,F64/D64*100)</f>
        <v>100</v>
      </c>
    </row>
    <row r="65" spans="1:11" ht="25.5">
      <c r="A65" s="37" t="s">
        <v>56</v>
      </c>
      <c r="B65" s="28" t="s">
        <v>57</v>
      </c>
      <c r="C65" s="29">
        <v>31362.43</v>
      </c>
      <c r="D65" s="29">
        <v>33302</v>
      </c>
      <c r="E65" s="29">
        <v>31363</v>
      </c>
      <c r="F65" s="29">
        <v>33302</v>
      </c>
      <c r="G65" s="29">
        <f>F65-C65</f>
        <v>1939.5699999999997</v>
      </c>
      <c r="H65" s="29">
        <f>E65-F65</f>
        <v>-1939</v>
      </c>
      <c r="I65" s="30">
        <f>IF(ISERROR(F65/C65),0,F65/C65*100-100)</f>
        <v>6.1843741062156141</v>
      </c>
      <c r="J65" s="30">
        <f>IF(ISERROR(F65/E65),0,F65/E65*100)</f>
        <v>106.18244428147818</v>
      </c>
      <c r="K65" s="30">
        <f>IF(ISERROR(F65/D65),0,F65/D65*100)</f>
        <v>100</v>
      </c>
    </row>
    <row r="66" spans="1:11">
      <c r="A66" s="33" t="s">
        <v>58</v>
      </c>
      <c r="B66" s="28" t="s">
        <v>59</v>
      </c>
      <c r="C66" s="29">
        <v>13767.22</v>
      </c>
      <c r="D66" s="29">
        <v>57226</v>
      </c>
      <c r="E66" s="29">
        <v>27326</v>
      </c>
      <c r="F66" s="29">
        <v>52921.83</v>
      </c>
      <c r="G66" s="29">
        <f>F66-C66</f>
        <v>39154.61</v>
      </c>
      <c r="H66" s="29">
        <f>E66-F66</f>
        <v>-25595.83</v>
      </c>
      <c r="I66" s="30">
        <f>IF(ISERROR(F66/C66),0,F66/C66*100-100)</f>
        <v>284.40462199340175</v>
      </c>
      <c r="J66" s="30">
        <f>IF(ISERROR(F66/E66),0,F66/E66*100)</f>
        <v>193.66841103710752</v>
      </c>
      <c r="K66" s="30">
        <f>IF(ISERROR(F66/D66),0,F66/D66*100)</f>
        <v>92.478646069968192</v>
      </c>
    </row>
    <row r="67" spans="1:11">
      <c r="A67" s="34" t="s">
        <v>60</v>
      </c>
      <c r="B67" s="28" t="s">
        <v>61</v>
      </c>
      <c r="C67" s="29">
        <v>13767.22</v>
      </c>
      <c r="D67" s="29">
        <v>57226</v>
      </c>
      <c r="E67" s="29">
        <v>27326</v>
      </c>
      <c r="F67" s="29">
        <v>52921.83</v>
      </c>
      <c r="G67" s="29">
        <f>F67-C67</f>
        <v>39154.61</v>
      </c>
      <c r="H67" s="29">
        <f>E67-F67</f>
        <v>-25595.83</v>
      </c>
      <c r="I67" s="30">
        <f>IF(ISERROR(F67/C67),0,F67/C67*100-100)</f>
        <v>284.40462199340175</v>
      </c>
      <c r="J67" s="30">
        <f>IF(ISERROR(F67/E67),0,F67/E67*100)</f>
        <v>193.66841103710752</v>
      </c>
      <c r="K67" s="30">
        <f>IF(ISERROR(F67/D67),0,F67/D67*100)</f>
        <v>92.478646069968192</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D97C7-02F9-44DB-8345-51E4675C32D5}">
  <sheetPr>
    <pageSetUpPr fitToPage="1"/>
  </sheetPr>
  <dimension ref="A1:K166"/>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984</v>
      </c>
      <c r="B13" s="32" t="s">
        <v>985</v>
      </c>
      <c r="C13" s="29"/>
      <c r="D13" s="29"/>
      <c r="E13" s="29"/>
      <c r="F13" s="29"/>
      <c r="G13" s="29"/>
      <c r="H13" s="29"/>
      <c r="I13" s="30"/>
      <c r="J13" s="30"/>
      <c r="K13" s="30"/>
    </row>
    <row r="14" spans="1:11">
      <c r="A14" s="27" t="s">
        <v>26</v>
      </c>
      <c r="B14" s="28" t="s">
        <v>27</v>
      </c>
      <c r="C14" s="29">
        <v>47121358.640000001</v>
      </c>
      <c r="D14" s="29">
        <v>53905598</v>
      </c>
      <c r="E14" s="29">
        <v>53619930</v>
      </c>
      <c r="F14" s="29">
        <v>50034231.759999998</v>
      </c>
      <c r="G14" s="29">
        <f>F14-C14</f>
        <v>2912873.1199999973</v>
      </c>
      <c r="H14" s="29">
        <f>E14-F14</f>
        <v>3585698.2400000021</v>
      </c>
      <c r="I14" s="30">
        <f>IF(ISERROR(F14/C14),0,F14/C14*100-100)</f>
        <v>6.1816407762218972</v>
      </c>
      <c r="J14" s="30">
        <f>IF(ISERROR(F14/E14),0,F14/E14*100)</f>
        <v>93.312750986433585</v>
      </c>
      <c r="K14" s="30">
        <f>IF(ISERROR(F14/D14),0,F14/D14*100)</f>
        <v>92.818248227206382</v>
      </c>
    </row>
    <row r="15" spans="1:11">
      <c r="A15" s="33" t="s">
        <v>71</v>
      </c>
      <c r="B15" s="28" t="s">
        <v>72</v>
      </c>
      <c r="C15" s="29">
        <v>204579.1</v>
      </c>
      <c r="D15" s="29">
        <v>21720</v>
      </c>
      <c r="E15" s="29">
        <v>20060</v>
      </c>
      <c r="F15" s="29">
        <v>17998.27</v>
      </c>
      <c r="G15" s="29">
        <f>F15-C15</f>
        <v>-186580.83000000002</v>
      </c>
      <c r="H15" s="29">
        <f>E15-F15</f>
        <v>2061.7299999999996</v>
      </c>
      <c r="I15" s="30">
        <f>IF(ISERROR(F15/C15),0,F15/C15*100-100)</f>
        <v>-91.202292902842956</v>
      </c>
      <c r="J15" s="30">
        <f>IF(ISERROR(F15/E15),0,F15/E15*100)</f>
        <v>89.722183449651055</v>
      </c>
      <c r="K15" s="30">
        <f>IF(ISERROR(F15/D15),0,F15/D15*100)</f>
        <v>82.864963167587476</v>
      </c>
    </row>
    <row r="16" spans="1:11">
      <c r="A16" s="34" t="s">
        <v>73</v>
      </c>
      <c r="B16" s="28" t="s">
        <v>74</v>
      </c>
      <c r="C16" s="29">
        <v>204579.1</v>
      </c>
      <c r="D16" s="29">
        <v>21720</v>
      </c>
      <c r="E16" s="29">
        <v>20060</v>
      </c>
      <c r="F16" s="29">
        <v>17998.27</v>
      </c>
      <c r="G16" s="29">
        <f>F16-C16</f>
        <v>-186580.83000000002</v>
      </c>
      <c r="H16" s="29">
        <f>E16-F16</f>
        <v>2061.7299999999996</v>
      </c>
      <c r="I16" s="30">
        <f>IF(ISERROR(F16/C16),0,F16/C16*100-100)</f>
        <v>-91.202292902842956</v>
      </c>
      <c r="J16" s="30">
        <f>IF(ISERROR(F16/E16),0,F16/E16*100)</f>
        <v>89.722183449651055</v>
      </c>
      <c r="K16" s="30">
        <f>IF(ISERROR(F16/D16),0,F16/D16*100)</f>
        <v>82.864963167587476</v>
      </c>
    </row>
    <row r="17" spans="1:11">
      <c r="A17" s="35" t="s">
        <v>75</v>
      </c>
      <c r="B17" s="28" t="s">
        <v>76</v>
      </c>
      <c r="C17" s="29">
        <v>204579.1</v>
      </c>
      <c r="D17" s="29">
        <v>21720</v>
      </c>
      <c r="E17" s="29">
        <v>20060</v>
      </c>
      <c r="F17" s="29">
        <v>17998.27</v>
      </c>
      <c r="G17" s="29">
        <f>F17-C17</f>
        <v>-186580.83000000002</v>
      </c>
      <c r="H17" s="29">
        <f>E17-F17</f>
        <v>2061.7299999999996</v>
      </c>
      <c r="I17" s="30">
        <f>IF(ISERROR(F17/C17),0,F17/C17*100-100)</f>
        <v>-91.202292902842956</v>
      </c>
      <c r="J17" s="30">
        <f>IF(ISERROR(F17/E17),0,F17/E17*100)</f>
        <v>89.722183449651055</v>
      </c>
      <c r="K17" s="30">
        <f>IF(ISERROR(F17/D17),0,F17/D17*100)</f>
        <v>82.864963167587476</v>
      </c>
    </row>
    <row r="18" spans="1:11" ht="25.5">
      <c r="A18" s="36" t="s">
        <v>77</v>
      </c>
      <c r="B18" s="28" t="s">
        <v>78</v>
      </c>
      <c r="C18" s="29">
        <v>204579.1</v>
      </c>
      <c r="D18" s="29">
        <v>21720</v>
      </c>
      <c r="E18" s="29">
        <v>20060</v>
      </c>
      <c r="F18" s="29">
        <v>17998.27</v>
      </c>
      <c r="G18" s="29">
        <f>F18-C18</f>
        <v>-186580.83000000002</v>
      </c>
      <c r="H18" s="29">
        <f>E18-F18</f>
        <v>2061.7299999999996</v>
      </c>
      <c r="I18" s="30">
        <f>IF(ISERROR(F18/C18),0,F18/C18*100-100)</f>
        <v>-91.202292902842956</v>
      </c>
      <c r="J18" s="30">
        <f>IF(ISERROR(F18/E18),0,F18/E18*100)</f>
        <v>89.722183449651055</v>
      </c>
      <c r="K18" s="30">
        <f>IF(ISERROR(F18/D18),0,F18/D18*100)</f>
        <v>82.864963167587476</v>
      </c>
    </row>
    <row r="19" spans="1:11" ht="25.5">
      <c r="A19" s="37" t="s">
        <v>79</v>
      </c>
      <c r="B19" s="28" t="s">
        <v>80</v>
      </c>
      <c r="C19" s="29">
        <v>4566.1000000000004</v>
      </c>
      <c r="D19" s="29">
        <v>21720</v>
      </c>
      <c r="E19" s="29">
        <v>20060</v>
      </c>
      <c r="F19" s="29">
        <v>17998.27</v>
      </c>
      <c r="G19" s="29">
        <f>F19-C19</f>
        <v>13432.17</v>
      </c>
      <c r="H19" s="29">
        <f>E19-F19</f>
        <v>2061.7299999999996</v>
      </c>
      <c r="I19" s="30">
        <f>IF(ISERROR(F19/C19),0,F19/C19*100-100)</f>
        <v>294.1716125358621</v>
      </c>
      <c r="J19" s="30">
        <f>IF(ISERROR(F19/E19),0,F19/E19*100)</f>
        <v>89.722183449651055</v>
      </c>
      <c r="K19" s="30">
        <f>IF(ISERROR(F19/D19),0,F19/D19*100)</f>
        <v>82.864963167587476</v>
      </c>
    </row>
    <row r="20" spans="1:11" ht="25.5">
      <c r="A20" s="37" t="s">
        <v>136</v>
      </c>
      <c r="B20" s="28" t="s">
        <v>137</v>
      </c>
      <c r="C20" s="29">
        <v>200013</v>
      </c>
      <c r="D20" s="29">
        <v>0</v>
      </c>
      <c r="E20" s="29">
        <v>0</v>
      </c>
      <c r="F20" s="29">
        <v>0</v>
      </c>
      <c r="G20" s="29">
        <f>F20-C20</f>
        <v>-200013</v>
      </c>
      <c r="H20" s="29">
        <f>E20-F20</f>
        <v>0</v>
      </c>
      <c r="I20" s="30">
        <f>IF(ISERROR(F20/C20),0,F20/C20*100-100)</f>
        <v>-100</v>
      </c>
      <c r="J20" s="30">
        <f>IF(ISERROR(F20/E20),0,F20/E20*100)</f>
        <v>0</v>
      </c>
      <c r="K20" s="30">
        <f>IF(ISERROR(F20/D20),0,F20/D20*100)</f>
        <v>0</v>
      </c>
    </row>
    <row r="21" spans="1:11">
      <c r="A21" s="33" t="s">
        <v>28</v>
      </c>
      <c r="B21" s="28" t="s">
        <v>29</v>
      </c>
      <c r="C21" s="29">
        <v>46916779.539999999</v>
      </c>
      <c r="D21" s="29">
        <v>53883878</v>
      </c>
      <c r="E21" s="29">
        <v>53599870</v>
      </c>
      <c r="F21" s="29">
        <v>50016233.490000002</v>
      </c>
      <c r="G21" s="29">
        <f>F21-C21</f>
        <v>3099453.950000003</v>
      </c>
      <c r="H21" s="29">
        <f>E21-F21</f>
        <v>3583636.5099999979</v>
      </c>
      <c r="I21" s="30">
        <f>IF(ISERROR(F21/C21),0,F21/C21*100-100)</f>
        <v>6.6062802698499041</v>
      </c>
      <c r="J21" s="30">
        <f>IF(ISERROR(F21/E21),0,F21/E21*100)</f>
        <v>93.314094772991069</v>
      </c>
      <c r="K21" s="30">
        <f>IF(ISERROR(F21/D21),0,F21/D21*100)</f>
        <v>92.822260287205012</v>
      </c>
    </row>
    <row r="22" spans="1:11">
      <c r="A22" s="34" t="s">
        <v>30</v>
      </c>
      <c r="B22" s="28" t="s">
        <v>31</v>
      </c>
      <c r="C22" s="29">
        <v>46916779.539999999</v>
      </c>
      <c r="D22" s="29">
        <v>53883878</v>
      </c>
      <c r="E22" s="29">
        <v>53599870</v>
      </c>
      <c r="F22" s="29">
        <v>50016233.490000002</v>
      </c>
      <c r="G22" s="29">
        <f>F22-C22</f>
        <v>3099453.950000003</v>
      </c>
      <c r="H22" s="29">
        <f>E22-F22</f>
        <v>3583636.5099999979</v>
      </c>
      <c r="I22" s="30">
        <f>IF(ISERROR(F22/C22),0,F22/C22*100-100)</f>
        <v>6.6062802698499041</v>
      </c>
      <c r="J22" s="30">
        <f>IF(ISERROR(F22/E22),0,F22/E22*100)</f>
        <v>93.314094772991069</v>
      </c>
      <c r="K22" s="30">
        <f>IF(ISERROR(F22/D22),0,F22/D22*100)</f>
        <v>92.822260287205012</v>
      </c>
    </row>
    <row r="23" spans="1:11">
      <c r="A23" s="27" t="s">
        <v>32</v>
      </c>
      <c r="B23" s="28" t="s">
        <v>33</v>
      </c>
      <c r="C23" s="29">
        <v>46992885.939999998</v>
      </c>
      <c r="D23" s="29">
        <v>54105611</v>
      </c>
      <c r="E23" s="29">
        <v>53619930</v>
      </c>
      <c r="F23" s="29">
        <v>50234244.759999998</v>
      </c>
      <c r="G23" s="29">
        <f>F23-C23</f>
        <v>3241358.8200000003</v>
      </c>
      <c r="H23" s="29">
        <f>E23-F23</f>
        <v>3385685.2400000021</v>
      </c>
      <c r="I23" s="30">
        <f>IF(ISERROR(F23/C23),0,F23/C23*100-100)</f>
        <v>6.8975521617006734</v>
      </c>
      <c r="J23" s="30">
        <f>IF(ISERROR(F23/E23),0,F23/E23*100)</f>
        <v>93.685770869152563</v>
      </c>
      <c r="K23" s="30">
        <f>IF(ISERROR(F23/D23),0,F23/D23*100)</f>
        <v>92.844797113556297</v>
      </c>
    </row>
    <row r="24" spans="1:11">
      <c r="A24" s="33" t="s">
        <v>34</v>
      </c>
      <c r="B24" s="28" t="s">
        <v>35</v>
      </c>
      <c r="C24" s="29">
        <v>45572158.700000003</v>
      </c>
      <c r="D24" s="29">
        <v>49610886</v>
      </c>
      <c r="E24" s="29">
        <v>51182724</v>
      </c>
      <c r="F24" s="29">
        <v>46184825.340000004</v>
      </c>
      <c r="G24" s="29">
        <f>F24-C24</f>
        <v>612666.6400000006</v>
      </c>
      <c r="H24" s="29">
        <f>E24-F24</f>
        <v>4997898.6599999964</v>
      </c>
      <c r="I24" s="30">
        <f>IF(ISERROR(F24/C24),0,F24/C24*100-100)</f>
        <v>1.3443880155714396</v>
      </c>
      <c r="J24" s="30">
        <f>IF(ISERROR(F24/E24),0,F24/E24*100)</f>
        <v>90.235184317270807</v>
      </c>
      <c r="K24" s="30">
        <f>IF(ISERROR(F24/D24),0,F24/D24*100)</f>
        <v>93.094135307319448</v>
      </c>
    </row>
    <row r="25" spans="1:11">
      <c r="A25" s="34" t="s">
        <v>36</v>
      </c>
      <c r="B25" s="28" t="s">
        <v>37</v>
      </c>
      <c r="C25" s="29">
        <v>45524590.82</v>
      </c>
      <c r="D25" s="29">
        <v>49553237</v>
      </c>
      <c r="E25" s="29">
        <v>51180132</v>
      </c>
      <c r="F25" s="29">
        <v>46134521.890000001</v>
      </c>
      <c r="G25" s="29">
        <f>F25-C25</f>
        <v>609931.0700000003</v>
      </c>
      <c r="H25" s="29">
        <f>E25-F25</f>
        <v>5045610.1099999994</v>
      </c>
      <c r="I25" s="30">
        <f>IF(ISERROR(F25/C25),0,F25/C25*100-100)</f>
        <v>1.3397837498674221</v>
      </c>
      <c r="J25" s="30">
        <f>IF(ISERROR(F25/E25),0,F25/E25*100)</f>
        <v>90.14146718105377</v>
      </c>
      <c r="K25" s="30">
        <f>IF(ISERROR(F25/D25),0,F25/D25*100)</f>
        <v>93.100924748871606</v>
      </c>
    </row>
    <row r="26" spans="1:11">
      <c r="A26" s="35" t="s">
        <v>38</v>
      </c>
      <c r="B26" s="28" t="s">
        <v>39</v>
      </c>
      <c r="C26" s="29">
        <v>38644434.719999999</v>
      </c>
      <c r="D26" s="29">
        <v>41549243</v>
      </c>
      <c r="E26" s="29">
        <v>43156078</v>
      </c>
      <c r="F26" s="29">
        <v>39886638.32</v>
      </c>
      <c r="G26" s="29">
        <f>F26-C26</f>
        <v>1242203.6000000015</v>
      </c>
      <c r="H26" s="29">
        <f>E26-F26</f>
        <v>3269439.6799999997</v>
      </c>
      <c r="I26" s="30">
        <f>IF(ISERROR(F26/C26),0,F26/C26*100-100)</f>
        <v>3.2144437070963647</v>
      </c>
      <c r="J26" s="30">
        <f>IF(ISERROR(F26/E26),0,F26/E26*100)</f>
        <v>92.424150127822088</v>
      </c>
      <c r="K26" s="30">
        <f>IF(ISERROR(F26/D26),0,F26/D26*100)</f>
        <v>95.998471789245357</v>
      </c>
    </row>
    <row r="27" spans="1:11">
      <c r="A27" s="35" t="s">
        <v>40</v>
      </c>
      <c r="B27" s="28" t="s">
        <v>41</v>
      </c>
      <c r="C27" s="29">
        <v>6880156.0999999996</v>
      </c>
      <c r="D27" s="29">
        <v>8003994</v>
      </c>
      <c r="E27" s="29">
        <v>8024054</v>
      </c>
      <c r="F27" s="29">
        <v>6247883.5700000003</v>
      </c>
      <c r="G27" s="29">
        <f>F27-C27</f>
        <v>-632272.52999999933</v>
      </c>
      <c r="H27" s="29">
        <f>E27-F27</f>
        <v>1776170.4299999997</v>
      </c>
      <c r="I27" s="30">
        <f>IF(ISERROR(F27/C27),0,F27/C27*100-100)</f>
        <v>-9.1897991965618218</v>
      </c>
      <c r="J27" s="30">
        <f>IF(ISERROR(F27/E27),0,F27/E27*100)</f>
        <v>77.864425762837598</v>
      </c>
      <c r="K27" s="30">
        <f>IF(ISERROR(F27/D27),0,F27/D27*100)</f>
        <v>78.059573382988546</v>
      </c>
    </row>
    <row r="28" spans="1:11">
      <c r="A28" s="36" t="s">
        <v>42</v>
      </c>
      <c r="B28" s="28" t="s">
        <v>43</v>
      </c>
      <c r="C28" s="29">
        <v>164356.48000000001</v>
      </c>
      <c r="D28" s="29">
        <v>0</v>
      </c>
      <c r="E28" s="29">
        <v>0</v>
      </c>
      <c r="F28" s="29">
        <v>46949.34</v>
      </c>
      <c r="G28" s="29">
        <f>F28-C28</f>
        <v>-117407.14000000001</v>
      </c>
      <c r="H28" s="29">
        <f>E28-F28</f>
        <v>-46949.34</v>
      </c>
      <c r="I28" s="30">
        <f>IF(ISERROR(F28/C28),0,F28/C28*100-100)</f>
        <v>-71.434445420101483</v>
      </c>
      <c r="J28" s="30">
        <f>IF(ISERROR(F28/E28),0,F28/E28*100)</f>
        <v>0</v>
      </c>
      <c r="K28" s="30">
        <f>IF(ISERROR(F28/D28),0,F28/D28*100)</f>
        <v>0</v>
      </c>
    </row>
    <row r="29" spans="1:11">
      <c r="A29" s="34" t="s">
        <v>44</v>
      </c>
      <c r="B29" s="28" t="s">
        <v>45</v>
      </c>
      <c r="C29" s="29">
        <v>259.48</v>
      </c>
      <c r="D29" s="29">
        <v>33337</v>
      </c>
      <c r="E29" s="29">
        <v>0</v>
      </c>
      <c r="F29" s="29">
        <v>32305.18</v>
      </c>
      <c r="G29" s="29">
        <f>F29-C29</f>
        <v>32045.7</v>
      </c>
      <c r="H29" s="29">
        <f>E29-F29</f>
        <v>-32305.18</v>
      </c>
      <c r="I29" s="30">
        <f>IF(ISERROR(F29/C29),0,F29/C29*100-100)</f>
        <v>12349.969169107444</v>
      </c>
      <c r="J29" s="30">
        <f>IF(ISERROR(F29/E29),0,F29/E29*100)</f>
        <v>0</v>
      </c>
      <c r="K29" s="30">
        <f>IF(ISERROR(F29/D29),0,F29/D29*100)</f>
        <v>96.904880463149055</v>
      </c>
    </row>
    <row r="30" spans="1:11">
      <c r="A30" s="35" t="s">
        <v>48</v>
      </c>
      <c r="B30" s="28" t="s">
        <v>49</v>
      </c>
      <c r="C30" s="29">
        <v>259.48</v>
      </c>
      <c r="D30" s="29">
        <v>33337</v>
      </c>
      <c r="E30" s="29">
        <v>0</v>
      </c>
      <c r="F30" s="29">
        <v>32305.18</v>
      </c>
      <c r="G30" s="29">
        <f>F30-C30</f>
        <v>32045.7</v>
      </c>
      <c r="H30" s="29">
        <f>E30-F30</f>
        <v>-32305.18</v>
      </c>
      <c r="I30" s="30">
        <f>IF(ISERROR(F30/C30),0,F30/C30*100-100)</f>
        <v>12349.969169107444</v>
      </c>
      <c r="J30" s="30">
        <f>IF(ISERROR(F30/E30),0,F30/E30*100)</f>
        <v>0</v>
      </c>
      <c r="K30" s="30">
        <f>IF(ISERROR(F30/D30),0,F30/D30*100)</f>
        <v>96.904880463149055</v>
      </c>
    </row>
    <row r="31" spans="1:11" ht="25.5">
      <c r="A31" s="34" t="s">
        <v>81</v>
      </c>
      <c r="B31" s="28" t="s">
        <v>82</v>
      </c>
      <c r="C31" s="29">
        <v>42742.3</v>
      </c>
      <c r="D31" s="29">
        <v>0</v>
      </c>
      <c r="E31" s="29">
        <v>0</v>
      </c>
      <c r="F31" s="29">
        <v>0</v>
      </c>
      <c r="G31" s="29">
        <f>F31-C31</f>
        <v>-42742.3</v>
      </c>
      <c r="H31" s="29">
        <f>E31-F31</f>
        <v>0</v>
      </c>
      <c r="I31" s="30">
        <f>IF(ISERROR(F31/C31),0,F31/C31*100-100)</f>
        <v>-100</v>
      </c>
      <c r="J31" s="30">
        <f>IF(ISERROR(F31/E31),0,F31/E31*100)</f>
        <v>0</v>
      </c>
      <c r="K31" s="30">
        <f>IF(ISERROR(F31/D31),0,F31/D31*100)</f>
        <v>0</v>
      </c>
    </row>
    <row r="32" spans="1:11">
      <c r="A32" s="35" t="s">
        <v>83</v>
      </c>
      <c r="B32" s="28" t="s">
        <v>84</v>
      </c>
      <c r="C32" s="29">
        <v>42742.3</v>
      </c>
      <c r="D32" s="29">
        <v>0</v>
      </c>
      <c r="E32" s="29">
        <v>0</v>
      </c>
      <c r="F32" s="29">
        <v>0</v>
      </c>
      <c r="G32" s="29">
        <f>F32-C32</f>
        <v>-42742.3</v>
      </c>
      <c r="H32" s="29">
        <f>E32-F32</f>
        <v>0</v>
      </c>
      <c r="I32" s="30">
        <f>IF(ISERROR(F32/C32),0,F32/C32*100-100)</f>
        <v>-100</v>
      </c>
      <c r="J32" s="30">
        <f>IF(ISERROR(F32/E32),0,F32/E32*100)</f>
        <v>0</v>
      </c>
      <c r="K32" s="30">
        <f>IF(ISERROR(F32/D32),0,F32/D32*100)</f>
        <v>0</v>
      </c>
    </row>
    <row r="33" spans="1:11" ht="25.5">
      <c r="A33" s="34" t="s">
        <v>50</v>
      </c>
      <c r="B33" s="28" t="s">
        <v>51</v>
      </c>
      <c r="C33" s="29">
        <v>4566.1000000000004</v>
      </c>
      <c r="D33" s="29">
        <v>24312</v>
      </c>
      <c r="E33" s="29">
        <v>2592</v>
      </c>
      <c r="F33" s="29">
        <v>17998.27</v>
      </c>
      <c r="G33" s="29">
        <f>F33-C33</f>
        <v>13432.17</v>
      </c>
      <c r="H33" s="29">
        <f>E33-F33</f>
        <v>-15406.27</v>
      </c>
      <c r="I33" s="30">
        <f>IF(ISERROR(F33/C33),0,F33/C33*100-100)</f>
        <v>294.1716125358621</v>
      </c>
      <c r="J33" s="30">
        <f>IF(ISERROR(F33/E33),0,F33/E33*100)</f>
        <v>694.37770061728395</v>
      </c>
      <c r="K33" s="30">
        <f>IF(ISERROR(F33/D33),0,F33/D33*100)</f>
        <v>74.030396512010526</v>
      </c>
    </row>
    <row r="34" spans="1:11">
      <c r="A34" s="35" t="s">
        <v>52</v>
      </c>
      <c r="B34" s="28" t="s">
        <v>53</v>
      </c>
      <c r="C34" s="29">
        <v>0</v>
      </c>
      <c r="D34" s="29">
        <v>2592</v>
      </c>
      <c r="E34" s="29">
        <v>2592</v>
      </c>
      <c r="F34" s="29">
        <v>0</v>
      </c>
      <c r="G34" s="29">
        <f>F34-C34</f>
        <v>0</v>
      </c>
      <c r="H34" s="29">
        <f>E34-F34</f>
        <v>2592</v>
      </c>
      <c r="I34" s="30">
        <f>IF(ISERROR(F34/C34),0,F34/C34*100-100)</f>
        <v>0</v>
      </c>
      <c r="J34" s="30">
        <f>IF(ISERROR(F34/E34),0,F34/E34*100)</f>
        <v>0</v>
      </c>
      <c r="K34" s="30">
        <f>IF(ISERROR(F34/D34),0,F34/D34*100)</f>
        <v>0</v>
      </c>
    </row>
    <row r="35" spans="1:11" ht="25.5">
      <c r="A35" s="36" t="s">
        <v>85</v>
      </c>
      <c r="B35" s="28" t="s">
        <v>86</v>
      </c>
      <c r="C35" s="29">
        <v>0</v>
      </c>
      <c r="D35" s="29">
        <v>2592</v>
      </c>
      <c r="E35" s="29">
        <v>2592</v>
      </c>
      <c r="F35" s="29">
        <v>0</v>
      </c>
      <c r="G35" s="29">
        <f>F35-C35</f>
        <v>0</v>
      </c>
      <c r="H35" s="29">
        <f>E35-F35</f>
        <v>2592</v>
      </c>
      <c r="I35" s="30">
        <f>IF(ISERROR(F35/C35),0,F35/C35*100-100)</f>
        <v>0</v>
      </c>
      <c r="J35" s="30">
        <f>IF(ISERROR(F35/E35),0,F35/E35*100)</f>
        <v>0</v>
      </c>
      <c r="K35" s="30">
        <f>IF(ISERROR(F35/D35),0,F35/D35*100)</f>
        <v>0</v>
      </c>
    </row>
    <row r="36" spans="1:11" ht="25.5">
      <c r="A36" s="35" t="s">
        <v>138</v>
      </c>
      <c r="B36" s="28" t="s">
        <v>139</v>
      </c>
      <c r="C36" s="29">
        <v>4566.1000000000004</v>
      </c>
      <c r="D36" s="29">
        <v>21720</v>
      </c>
      <c r="E36" s="29">
        <v>0</v>
      </c>
      <c r="F36" s="29">
        <v>17998.27</v>
      </c>
      <c r="G36" s="29">
        <f>F36-C36</f>
        <v>13432.17</v>
      </c>
      <c r="H36" s="29">
        <f>E36-F36</f>
        <v>-17998.27</v>
      </c>
      <c r="I36" s="30">
        <f>IF(ISERROR(F36/C36),0,F36/C36*100-100)</f>
        <v>294.1716125358621</v>
      </c>
      <c r="J36" s="30">
        <f>IF(ISERROR(F36/E36),0,F36/E36*100)</f>
        <v>0</v>
      </c>
      <c r="K36" s="30">
        <f>IF(ISERROR(F36/D36),0,F36/D36*100)</f>
        <v>82.864963167587476</v>
      </c>
    </row>
    <row r="37" spans="1:11" ht="38.25">
      <c r="A37" s="36" t="s">
        <v>140</v>
      </c>
      <c r="B37" s="28" t="s">
        <v>141</v>
      </c>
      <c r="C37" s="29">
        <v>4566.1000000000004</v>
      </c>
      <c r="D37" s="29">
        <v>21720</v>
      </c>
      <c r="E37" s="29">
        <v>0</v>
      </c>
      <c r="F37" s="29">
        <v>17998.27</v>
      </c>
      <c r="G37" s="29">
        <f>F37-C37</f>
        <v>13432.17</v>
      </c>
      <c r="H37" s="29">
        <f>E37-F37</f>
        <v>-17998.27</v>
      </c>
      <c r="I37" s="30">
        <f>IF(ISERROR(F37/C37),0,F37/C37*100-100)</f>
        <v>294.1716125358621</v>
      </c>
      <c r="J37" s="30">
        <f>IF(ISERROR(F37/E37),0,F37/E37*100)</f>
        <v>0</v>
      </c>
      <c r="K37" s="30">
        <f>IF(ISERROR(F37/D37),0,F37/D37*100)</f>
        <v>82.864963167587476</v>
      </c>
    </row>
    <row r="38" spans="1:11">
      <c r="A38" s="33" t="s">
        <v>58</v>
      </c>
      <c r="B38" s="28" t="s">
        <v>59</v>
      </c>
      <c r="C38" s="29">
        <v>1420727.24</v>
      </c>
      <c r="D38" s="29">
        <v>4494725</v>
      </c>
      <c r="E38" s="29">
        <v>2437206</v>
      </c>
      <c r="F38" s="29">
        <v>4049419.42</v>
      </c>
      <c r="G38" s="29">
        <f>F38-C38</f>
        <v>2628692.1799999997</v>
      </c>
      <c r="H38" s="29">
        <f>E38-F38</f>
        <v>-1612213.42</v>
      </c>
      <c r="I38" s="30">
        <f>IF(ISERROR(F38/C38),0,F38/C38*100-100)</f>
        <v>185.02440904842507</v>
      </c>
      <c r="J38" s="30">
        <f>IF(ISERROR(F38/E38),0,F38/E38*100)</f>
        <v>166.15006774150402</v>
      </c>
      <c r="K38" s="30">
        <f>IF(ISERROR(F38/D38),0,F38/D38*100)</f>
        <v>90.092706895305056</v>
      </c>
    </row>
    <row r="39" spans="1:11">
      <c r="A39" s="34" t="s">
        <v>60</v>
      </c>
      <c r="B39" s="28" t="s">
        <v>61</v>
      </c>
      <c r="C39" s="29">
        <v>1420727.24</v>
      </c>
      <c r="D39" s="29">
        <v>4494725</v>
      </c>
      <c r="E39" s="29">
        <v>2437206</v>
      </c>
      <c r="F39" s="29">
        <v>4049419.42</v>
      </c>
      <c r="G39" s="29">
        <f>F39-C39</f>
        <v>2628692.1799999997</v>
      </c>
      <c r="H39" s="29">
        <f>E39-F39</f>
        <v>-1612213.42</v>
      </c>
      <c r="I39" s="30">
        <f>IF(ISERROR(F39/C39),0,F39/C39*100-100)</f>
        <v>185.02440904842507</v>
      </c>
      <c r="J39" s="30">
        <f>IF(ISERROR(F39/E39),0,F39/E39*100)</f>
        <v>166.15006774150402</v>
      </c>
      <c r="K39" s="30">
        <f>IF(ISERROR(F39/D39),0,F39/D39*100)</f>
        <v>90.092706895305056</v>
      </c>
    </row>
    <row r="40" spans="1:11">
      <c r="A40" s="27"/>
      <c r="B40" s="28" t="s">
        <v>87</v>
      </c>
      <c r="C40" s="29">
        <v>128472.7</v>
      </c>
      <c r="D40" s="29">
        <v>-200013</v>
      </c>
      <c r="E40" s="29">
        <v>0</v>
      </c>
      <c r="F40" s="29">
        <v>-200013</v>
      </c>
      <c r="G40" s="29">
        <f>F40-C40</f>
        <v>-328485.7</v>
      </c>
      <c r="H40" s="29">
        <f>E40-F40</f>
        <v>200013</v>
      </c>
      <c r="I40" s="30">
        <f>IF(ISERROR(F40/C40),0,F40/C40*100-100)</f>
        <v>-255.68521561390085</v>
      </c>
      <c r="J40" s="30">
        <f>IF(ISERROR(F40/E40),0,F40/E40*100)</f>
        <v>0</v>
      </c>
      <c r="K40" s="30">
        <f>IF(ISERROR(F40/D40),0,F40/D40*100)</f>
        <v>100</v>
      </c>
    </row>
    <row r="41" spans="1:11">
      <c r="A41" s="27" t="s">
        <v>88</v>
      </c>
      <c r="B41" s="28" t="s">
        <v>89</v>
      </c>
      <c r="C41" s="29">
        <v>-128472.7</v>
      </c>
      <c r="D41" s="29">
        <v>200013</v>
      </c>
      <c r="E41" s="29">
        <v>0</v>
      </c>
      <c r="F41" s="29">
        <v>200013</v>
      </c>
      <c r="G41" s="29">
        <f>F41-C41</f>
        <v>328485.7</v>
      </c>
      <c r="H41" s="29">
        <f>E41-F41</f>
        <v>-200013</v>
      </c>
      <c r="I41" s="30">
        <f>IF(ISERROR(F41/C41),0,F41/C41*100-100)</f>
        <v>-255.68521561390085</v>
      </c>
      <c r="J41" s="30">
        <f>IF(ISERROR(F41/E41),0,F41/E41*100)</f>
        <v>0</v>
      </c>
      <c r="K41" s="30">
        <f>IF(ISERROR(F41/D41),0,F41/D41*100)</f>
        <v>100</v>
      </c>
    </row>
    <row r="42" spans="1:11">
      <c r="A42" s="33" t="s">
        <v>90</v>
      </c>
      <c r="B42" s="28" t="s">
        <v>91</v>
      </c>
      <c r="C42" s="29">
        <v>-128472.7</v>
      </c>
      <c r="D42" s="29">
        <v>200013</v>
      </c>
      <c r="E42" s="29">
        <v>0</v>
      </c>
      <c r="F42" s="29">
        <v>200013</v>
      </c>
      <c r="G42" s="29">
        <f>F42-C42</f>
        <v>328485.7</v>
      </c>
      <c r="H42" s="29">
        <f>E42-F42</f>
        <v>-200013</v>
      </c>
      <c r="I42" s="30">
        <f>IF(ISERROR(F42/C42),0,F42/C42*100-100)</f>
        <v>-255.68521561390085</v>
      </c>
      <c r="J42" s="30">
        <f>IF(ISERROR(F42/E42),0,F42/E42*100)</f>
        <v>0</v>
      </c>
      <c r="K42" s="30">
        <f>IF(ISERROR(F42/D42),0,F42/D42*100)</f>
        <v>100</v>
      </c>
    </row>
    <row r="43" spans="1:11" ht="25.5">
      <c r="A43" s="34" t="s">
        <v>92</v>
      </c>
      <c r="B43" s="28" t="s">
        <v>93</v>
      </c>
      <c r="C43" s="29">
        <v>-28798</v>
      </c>
      <c r="D43" s="29">
        <v>200013</v>
      </c>
      <c r="E43" s="29">
        <v>0</v>
      </c>
      <c r="F43" s="29">
        <v>-200013</v>
      </c>
      <c r="G43" s="29">
        <f>F43-C43</f>
        <v>-171215</v>
      </c>
      <c r="H43" s="29">
        <f>E43-F43</f>
        <v>200013</v>
      </c>
      <c r="I43" s="30">
        <f>IF(ISERROR(F43/C43),0,F43/C43*100-100)</f>
        <v>594.53781512605042</v>
      </c>
      <c r="J43" s="30">
        <f>IF(ISERROR(F43/E43),0,F43/E43*100)</f>
        <v>0</v>
      </c>
      <c r="K43" s="30">
        <f>IF(ISERROR(F43/D43),0,F43/D43*100)</f>
        <v>-100</v>
      </c>
    </row>
    <row r="44" spans="1:11" ht="25.5">
      <c r="A44" s="34" t="s">
        <v>104</v>
      </c>
      <c r="B44" s="28" t="s">
        <v>105</v>
      </c>
      <c r="C44" s="29">
        <v>-57818</v>
      </c>
      <c r="D44" s="29">
        <v>0</v>
      </c>
      <c r="E44" s="29">
        <v>0</v>
      </c>
      <c r="F44" s="29">
        <v>0</v>
      </c>
      <c r="G44" s="29">
        <f>F44-C44</f>
        <v>57818</v>
      </c>
      <c r="H44" s="29">
        <f>E44-F44</f>
        <v>0</v>
      </c>
      <c r="I44" s="30">
        <f>IF(ISERROR(F44/C44),0,F44/C44*100-100)</f>
        <v>-100</v>
      </c>
      <c r="J44" s="30">
        <f>IF(ISERROR(F44/E44),0,F44/E44*100)</f>
        <v>0</v>
      </c>
      <c r="K44" s="30">
        <f>IF(ISERROR(F44/D44),0,F44/D44*100)</f>
        <v>0</v>
      </c>
    </row>
    <row r="45" spans="1:11">
      <c r="A45" s="27"/>
      <c r="B45" s="28"/>
      <c r="C45" s="29"/>
      <c r="D45" s="29"/>
      <c r="E45" s="29"/>
      <c r="F45" s="29"/>
      <c r="G45" s="29"/>
      <c r="H45" s="29"/>
      <c r="I45" s="30"/>
      <c r="J45" s="30"/>
      <c r="K45" s="30"/>
    </row>
    <row r="46" spans="1:11" s="42" customFormat="1">
      <c r="A46" s="38"/>
      <c r="B46" s="39" t="s">
        <v>62</v>
      </c>
      <c r="C46" s="40"/>
      <c r="D46" s="40"/>
      <c r="E46" s="40"/>
      <c r="F46" s="40"/>
      <c r="G46" s="40"/>
      <c r="H46" s="40"/>
      <c r="I46" s="41"/>
      <c r="J46" s="41"/>
      <c r="K46" s="41"/>
    </row>
    <row r="47" spans="1:11">
      <c r="A47" s="27" t="s">
        <v>26</v>
      </c>
      <c r="B47" s="28" t="s">
        <v>27</v>
      </c>
      <c r="C47" s="29">
        <v>46838996.950000003</v>
      </c>
      <c r="D47" s="29">
        <v>53279615</v>
      </c>
      <c r="E47" s="29">
        <v>53244618</v>
      </c>
      <c r="F47" s="29">
        <v>49586106.420000002</v>
      </c>
      <c r="G47" s="29">
        <f>F47-C47</f>
        <v>2747109.4699999988</v>
      </c>
      <c r="H47" s="29">
        <f>E47-F47</f>
        <v>3658511.5799999982</v>
      </c>
      <c r="I47" s="30">
        <f>IF(ISERROR(F47/C47),0,F47/C47*100-100)</f>
        <v>5.8650049080523701</v>
      </c>
      <c r="J47" s="30">
        <f>IF(ISERROR(F47/E47),0,F47/E47*100)</f>
        <v>93.128861249413035</v>
      </c>
      <c r="K47" s="30">
        <f>IF(ISERROR(F47/D47),0,F47/D47*100)</f>
        <v>93.067689058939337</v>
      </c>
    </row>
    <row r="48" spans="1:11">
      <c r="A48" s="33" t="s">
        <v>71</v>
      </c>
      <c r="B48" s="28" t="s">
        <v>72</v>
      </c>
      <c r="C48" s="29">
        <v>204579.1</v>
      </c>
      <c r="D48" s="29">
        <v>21720</v>
      </c>
      <c r="E48" s="29">
        <v>20060</v>
      </c>
      <c r="F48" s="29">
        <v>17998.27</v>
      </c>
      <c r="G48" s="29">
        <f>F48-C48</f>
        <v>-186580.83000000002</v>
      </c>
      <c r="H48" s="29">
        <f>E48-F48</f>
        <v>2061.7299999999996</v>
      </c>
      <c r="I48" s="30">
        <f>IF(ISERROR(F48/C48),0,F48/C48*100-100)</f>
        <v>-91.202292902842956</v>
      </c>
      <c r="J48" s="30">
        <f>IF(ISERROR(F48/E48),0,F48/E48*100)</f>
        <v>89.722183449651055</v>
      </c>
      <c r="K48" s="30">
        <f>IF(ISERROR(F48/D48),0,F48/D48*100)</f>
        <v>82.864963167587476</v>
      </c>
    </row>
    <row r="49" spans="1:11">
      <c r="A49" s="34" t="s">
        <v>73</v>
      </c>
      <c r="B49" s="28" t="s">
        <v>74</v>
      </c>
      <c r="C49" s="29">
        <v>204579.1</v>
      </c>
      <c r="D49" s="29">
        <v>21720</v>
      </c>
      <c r="E49" s="29">
        <v>20060</v>
      </c>
      <c r="F49" s="29">
        <v>17998.27</v>
      </c>
      <c r="G49" s="29">
        <f>F49-C49</f>
        <v>-186580.83000000002</v>
      </c>
      <c r="H49" s="29">
        <f>E49-F49</f>
        <v>2061.7299999999996</v>
      </c>
      <c r="I49" s="30">
        <f>IF(ISERROR(F49/C49),0,F49/C49*100-100)</f>
        <v>-91.202292902842956</v>
      </c>
      <c r="J49" s="30">
        <f>IF(ISERROR(F49/E49),0,F49/E49*100)</f>
        <v>89.722183449651055</v>
      </c>
      <c r="K49" s="30">
        <f>IF(ISERROR(F49/D49),0,F49/D49*100)</f>
        <v>82.864963167587476</v>
      </c>
    </row>
    <row r="50" spans="1:11">
      <c r="A50" s="35" t="s">
        <v>75</v>
      </c>
      <c r="B50" s="28" t="s">
        <v>76</v>
      </c>
      <c r="C50" s="29">
        <v>204579.1</v>
      </c>
      <c r="D50" s="29">
        <v>21720</v>
      </c>
      <c r="E50" s="29">
        <v>20060</v>
      </c>
      <c r="F50" s="29">
        <v>17998.27</v>
      </c>
      <c r="G50" s="29">
        <f>F50-C50</f>
        <v>-186580.83000000002</v>
      </c>
      <c r="H50" s="29">
        <f>E50-F50</f>
        <v>2061.7299999999996</v>
      </c>
      <c r="I50" s="30">
        <f>IF(ISERROR(F50/C50),0,F50/C50*100-100)</f>
        <v>-91.202292902842956</v>
      </c>
      <c r="J50" s="30">
        <f>IF(ISERROR(F50/E50),0,F50/E50*100)</f>
        <v>89.722183449651055</v>
      </c>
      <c r="K50" s="30">
        <f>IF(ISERROR(F50/D50),0,F50/D50*100)</f>
        <v>82.864963167587476</v>
      </c>
    </row>
    <row r="51" spans="1:11" ht="25.5">
      <c r="A51" s="36" t="s">
        <v>77</v>
      </c>
      <c r="B51" s="28" t="s">
        <v>78</v>
      </c>
      <c r="C51" s="29">
        <v>204579.1</v>
      </c>
      <c r="D51" s="29">
        <v>21720</v>
      </c>
      <c r="E51" s="29">
        <v>20060</v>
      </c>
      <c r="F51" s="29">
        <v>17998.27</v>
      </c>
      <c r="G51" s="29">
        <f>F51-C51</f>
        <v>-186580.83000000002</v>
      </c>
      <c r="H51" s="29">
        <f>E51-F51</f>
        <v>2061.7299999999996</v>
      </c>
      <c r="I51" s="30">
        <f>IF(ISERROR(F51/C51),0,F51/C51*100-100)</f>
        <v>-91.202292902842956</v>
      </c>
      <c r="J51" s="30">
        <f>IF(ISERROR(F51/E51),0,F51/E51*100)</f>
        <v>89.722183449651055</v>
      </c>
      <c r="K51" s="30">
        <f>IF(ISERROR(F51/D51),0,F51/D51*100)</f>
        <v>82.864963167587476</v>
      </c>
    </row>
    <row r="52" spans="1:11" ht="25.5">
      <c r="A52" s="37" t="s">
        <v>79</v>
      </c>
      <c r="B52" s="28" t="s">
        <v>80</v>
      </c>
      <c r="C52" s="29">
        <v>4566.1000000000004</v>
      </c>
      <c r="D52" s="29">
        <v>21720</v>
      </c>
      <c r="E52" s="29">
        <v>20060</v>
      </c>
      <c r="F52" s="29">
        <v>17998.27</v>
      </c>
      <c r="G52" s="29">
        <f>F52-C52</f>
        <v>13432.17</v>
      </c>
      <c r="H52" s="29">
        <f>E52-F52</f>
        <v>2061.7299999999996</v>
      </c>
      <c r="I52" s="30">
        <f>IF(ISERROR(F52/C52),0,F52/C52*100-100)</f>
        <v>294.1716125358621</v>
      </c>
      <c r="J52" s="30">
        <f>IF(ISERROR(F52/E52),0,F52/E52*100)</f>
        <v>89.722183449651055</v>
      </c>
      <c r="K52" s="30">
        <f>IF(ISERROR(F52/D52),0,F52/D52*100)</f>
        <v>82.864963167587476</v>
      </c>
    </row>
    <row r="53" spans="1:11" ht="25.5">
      <c r="A53" s="37" t="s">
        <v>136</v>
      </c>
      <c r="B53" s="28" t="s">
        <v>137</v>
      </c>
      <c r="C53" s="29">
        <v>200013</v>
      </c>
      <c r="D53" s="29">
        <v>0</v>
      </c>
      <c r="E53" s="29">
        <v>0</v>
      </c>
      <c r="F53" s="29">
        <v>0</v>
      </c>
      <c r="G53" s="29">
        <f>F53-C53</f>
        <v>-200013</v>
      </c>
      <c r="H53" s="29">
        <f>E53-F53</f>
        <v>0</v>
      </c>
      <c r="I53" s="30">
        <f>IF(ISERROR(F53/C53),0,F53/C53*100-100)</f>
        <v>-100</v>
      </c>
      <c r="J53" s="30">
        <f>IF(ISERROR(F53/E53),0,F53/E53*100)</f>
        <v>0</v>
      </c>
      <c r="K53" s="30">
        <f>IF(ISERROR(F53/D53),0,F53/D53*100)</f>
        <v>0</v>
      </c>
    </row>
    <row r="54" spans="1:11">
      <c r="A54" s="33" t="s">
        <v>28</v>
      </c>
      <c r="B54" s="28" t="s">
        <v>29</v>
      </c>
      <c r="C54" s="29">
        <v>46634417.850000001</v>
      </c>
      <c r="D54" s="29">
        <v>53257895</v>
      </c>
      <c r="E54" s="29">
        <v>53224558</v>
      </c>
      <c r="F54" s="29">
        <v>49568108.149999999</v>
      </c>
      <c r="G54" s="29">
        <f>F54-C54</f>
        <v>2933690.299999997</v>
      </c>
      <c r="H54" s="29">
        <f>E54-F54</f>
        <v>3656449.8500000015</v>
      </c>
      <c r="I54" s="30">
        <f>IF(ISERROR(F54/C54),0,F54/C54*100-100)</f>
        <v>6.2908264652005101</v>
      </c>
      <c r="J54" s="30">
        <f>IF(ISERROR(F54/E54),0,F54/E54*100)</f>
        <v>93.130145204775587</v>
      </c>
      <c r="K54" s="30">
        <f>IF(ISERROR(F54/D54),0,F54/D54*100)</f>
        <v>93.071850004586182</v>
      </c>
    </row>
    <row r="55" spans="1:11">
      <c r="A55" s="34" t="s">
        <v>30</v>
      </c>
      <c r="B55" s="28" t="s">
        <v>31</v>
      </c>
      <c r="C55" s="29">
        <v>46634417.850000001</v>
      </c>
      <c r="D55" s="29">
        <v>53257895</v>
      </c>
      <c r="E55" s="29">
        <v>53224558</v>
      </c>
      <c r="F55" s="29">
        <v>49568108.149999999</v>
      </c>
      <c r="G55" s="29">
        <f>F55-C55</f>
        <v>2933690.299999997</v>
      </c>
      <c r="H55" s="29">
        <f>E55-F55</f>
        <v>3656449.8500000015</v>
      </c>
      <c r="I55" s="30">
        <f>IF(ISERROR(F55/C55),0,F55/C55*100-100)</f>
        <v>6.2908264652005101</v>
      </c>
      <c r="J55" s="30">
        <f>IF(ISERROR(F55/E55),0,F55/E55*100)</f>
        <v>93.130145204775587</v>
      </c>
      <c r="K55" s="30">
        <f>IF(ISERROR(F55/D55),0,F55/D55*100)</f>
        <v>93.071850004586182</v>
      </c>
    </row>
    <row r="56" spans="1:11">
      <c r="A56" s="27" t="s">
        <v>32</v>
      </c>
      <c r="B56" s="28" t="s">
        <v>33</v>
      </c>
      <c r="C56" s="29">
        <v>46667781.950000003</v>
      </c>
      <c r="D56" s="29">
        <v>53479628</v>
      </c>
      <c r="E56" s="29">
        <v>53244618</v>
      </c>
      <c r="F56" s="29">
        <v>49786119.420000002</v>
      </c>
      <c r="G56" s="29">
        <f>F56-C56</f>
        <v>3118337.4699999988</v>
      </c>
      <c r="H56" s="29">
        <f>E56-F56</f>
        <v>3458498.5799999982</v>
      </c>
      <c r="I56" s="30">
        <f>IF(ISERROR(F56/C56),0,F56/C56*100-100)</f>
        <v>6.6819920289783425</v>
      </c>
      <c r="J56" s="30">
        <f>IF(ISERROR(F56/E56),0,F56/E56*100)</f>
        <v>93.504510484045539</v>
      </c>
      <c r="K56" s="30">
        <f>IF(ISERROR(F56/D56),0,F56/D56*100)</f>
        <v>93.093615797028363</v>
      </c>
    </row>
    <row r="57" spans="1:11">
      <c r="A57" s="33" t="s">
        <v>34</v>
      </c>
      <c r="B57" s="28" t="s">
        <v>35</v>
      </c>
      <c r="C57" s="29">
        <v>45507265.210000001</v>
      </c>
      <c r="D57" s="29">
        <v>49518893</v>
      </c>
      <c r="E57" s="29">
        <v>51144676</v>
      </c>
      <c r="F57" s="29">
        <v>46110887.119999997</v>
      </c>
      <c r="G57" s="29">
        <f>F57-C57</f>
        <v>603621.90999999642</v>
      </c>
      <c r="H57" s="29">
        <f>E57-F57</f>
        <v>5033788.8800000027</v>
      </c>
      <c r="I57" s="30">
        <f>IF(ISERROR(F57/C57),0,F57/C57*100-100)</f>
        <v>1.3264297628400499</v>
      </c>
      <c r="J57" s="30">
        <f>IF(ISERROR(F57/E57),0,F57/E57*100)</f>
        <v>90.157746077030581</v>
      </c>
      <c r="K57" s="30">
        <f>IF(ISERROR(F57/D57),0,F57/D57*100)</f>
        <v>93.117766425028918</v>
      </c>
    </row>
    <row r="58" spans="1:11">
      <c r="A58" s="34" t="s">
        <v>36</v>
      </c>
      <c r="B58" s="28" t="s">
        <v>37</v>
      </c>
      <c r="C58" s="29">
        <v>45502439.630000003</v>
      </c>
      <c r="D58" s="29">
        <v>49461244</v>
      </c>
      <c r="E58" s="29">
        <v>51142084</v>
      </c>
      <c r="F58" s="29">
        <v>46060583.670000002</v>
      </c>
      <c r="G58" s="29">
        <f>F58-C58</f>
        <v>558144.03999999911</v>
      </c>
      <c r="H58" s="29">
        <f>E58-F58</f>
        <v>5081500.3299999982</v>
      </c>
      <c r="I58" s="30">
        <f>IF(ISERROR(F58/C58),0,F58/C58*100-100)</f>
        <v>1.2266244283570558</v>
      </c>
      <c r="J58" s="30">
        <f>IF(ISERROR(F58/E58),0,F58/E58*100)</f>
        <v>90.063955293648192</v>
      </c>
      <c r="K58" s="30">
        <f>IF(ISERROR(F58/D58),0,F58/D58*100)</f>
        <v>93.124596037252928</v>
      </c>
    </row>
    <row r="59" spans="1:11">
      <c r="A59" s="35" t="s">
        <v>38</v>
      </c>
      <c r="B59" s="28" t="s">
        <v>39</v>
      </c>
      <c r="C59" s="29">
        <v>38622283.530000001</v>
      </c>
      <c r="D59" s="29">
        <v>41457250</v>
      </c>
      <c r="E59" s="29">
        <v>43118030</v>
      </c>
      <c r="F59" s="29">
        <v>39812700.100000001</v>
      </c>
      <c r="G59" s="29">
        <f>F59-C59</f>
        <v>1190416.5700000003</v>
      </c>
      <c r="H59" s="29">
        <f>E59-F59</f>
        <v>3305329.8999999985</v>
      </c>
      <c r="I59" s="30">
        <f>IF(ISERROR(F59/C59),0,F59/C59*100-100)</f>
        <v>3.0822014163801157</v>
      </c>
      <c r="J59" s="30">
        <f>IF(ISERROR(F59/E59),0,F59/E59*100)</f>
        <v>92.334227932027517</v>
      </c>
      <c r="K59" s="30">
        <f>IF(ISERROR(F59/D59),0,F59/D59*100)</f>
        <v>96.033142815792175</v>
      </c>
    </row>
    <row r="60" spans="1:11">
      <c r="A60" s="35" t="s">
        <v>40</v>
      </c>
      <c r="B60" s="28" t="s">
        <v>41</v>
      </c>
      <c r="C60" s="29">
        <v>6880156.0999999996</v>
      </c>
      <c r="D60" s="29">
        <v>8003994</v>
      </c>
      <c r="E60" s="29">
        <v>8024054</v>
      </c>
      <c r="F60" s="29">
        <v>6247883.5700000003</v>
      </c>
      <c r="G60" s="29">
        <f>F60-C60</f>
        <v>-632272.52999999933</v>
      </c>
      <c r="H60" s="29">
        <f>E60-F60</f>
        <v>1776170.4299999997</v>
      </c>
      <c r="I60" s="30">
        <f>IF(ISERROR(F60/C60),0,F60/C60*100-100)</f>
        <v>-9.1897991965618218</v>
      </c>
      <c r="J60" s="30">
        <f>IF(ISERROR(F60/E60),0,F60/E60*100)</f>
        <v>77.864425762837598</v>
      </c>
      <c r="K60" s="30">
        <f>IF(ISERROR(F60/D60),0,F60/D60*100)</f>
        <v>78.059573382988546</v>
      </c>
    </row>
    <row r="61" spans="1:11">
      <c r="A61" s="36" t="s">
        <v>42</v>
      </c>
      <c r="B61" s="28" t="s">
        <v>43</v>
      </c>
      <c r="C61" s="29">
        <v>164356.48000000001</v>
      </c>
      <c r="D61" s="29">
        <v>0</v>
      </c>
      <c r="E61" s="29">
        <v>0</v>
      </c>
      <c r="F61" s="29">
        <v>46949.34</v>
      </c>
      <c r="G61" s="29">
        <f>F61-C61</f>
        <v>-117407.14000000001</v>
      </c>
      <c r="H61" s="29">
        <f>E61-F61</f>
        <v>-46949.34</v>
      </c>
      <c r="I61" s="30">
        <f>IF(ISERROR(F61/C61),0,F61/C61*100-100)</f>
        <v>-71.434445420101483</v>
      </c>
      <c r="J61" s="30">
        <f>IF(ISERROR(F61/E61),0,F61/E61*100)</f>
        <v>0</v>
      </c>
      <c r="K61" s="30">
        <f>IF(ISERROR(F61/D61),0,F61/D61*100)</f>
        <v>0</v>
      </c>
    </row>
    <row r="62" spans="1:11">
      <c r="A62" s="34" t="s">
        <v>44</v>
      </c>
      <c r="B62" s="28" t="s">
        <v>45</v>
      </c>
      <c r="C62" s="29">
        <v>259.48</v>
      </c>
      <c r="D62" s="29">
        <v>33337</v>
      </c>
      <c r="E62" s="29">
        <v>0</v>
      </c>
      <c r="F62" s="29">
        <v>32305.18</v>
      </c>
      <c r="G62" s="29">
        <f>F62-C62</f>
        <v>32045.7</v>
      </c>
      <c r="H62" s="29">
        <f>E62-F62</f>
        <v>-32305.18</v>
      </c>
      <c r="I62" s="30">
        <f>IF(ISERROR(F62/C62),0,F62/C62*100-100)</f>
        <v>12349.969169107444</v>
      </c>
      <c r="J62" s="30">
        <f>IF(ISERROR(F62/E62),0,F62/E62*100)</f>
        <v>0</v>
      </c>
      <c r="K62" s="30">
        <f>IF(ISERROR(F62/D62),0,F62/D62*100)</f>
        <v>96.904880463149055</v>
      </c>
    </row>
    <row r="63" spans="1:11">
      <c r="A63" s="35" t="s">
        <v>48</v>
      </c>
      <c r="B63" s="28" t="s">
        <v>49</v>
      </c>
      <c r="C63" s="29">
        <v>259.48</v>
      </c>
      <c r="D63" s="29">
        <v>33337</v>
      </c>
      <c r="E63" s="29">
        <v>0</v>
      </c>
      <c r="F63" s="29">
        <v>32305.18</v>
      </c>
      <c r="G63" s="29">
        <f>F63-C63</f>
        <v>32045.7</v>
      </c>
      <c r="H63" s="29">
        <f>E63-F63</f>
        <v>-32305.18</v>
      </c>
      <c r="I63" s="30">
        <f>IF(ISERROR(F63/C63),0,F63/C63*100-100)</f>
        <v>12349.969169107444</v>
      </c>
      <c r="J63" s="30">
        <f>IF(ISERROR(F63/E63),0,F63/E63*100)</f>
        <v>0</v>
      </c>
      <c r="K63" s="30">
        <f>IF(ISERROR(F63/D63),0,F63/D63*100)</f>
        <v>96.904880463149055</v>
      </c>
    </row>
    <row r="64" spans="1:11" ht="25.5">
      <c r="A64" s="34" t="s">
        <v>50</v>
      </c>
      <c r="B64" s="28" t="s">
        <v>51</v>
      </c>
      <c r="C64" s="29">
        <v>4566.1000000000004</v>
      </c>
      <c r="D64" s="29">
        <v>24312</v>
      </c>
      <c r="E64" s="29">
        <v>2592</v>
      </c>
      <c r="F64" s="29">
        <v>17998.27</v>
      </c>
      <c r="G64" s="29">
        <f>F64-C64</f>
        <v>13432.17</v>
      </c>
      <c r="H64" s="29">
        <f>E64-F64</f>
        <v>-15406.27</v>
      </c>
      <c r="I64" s="30">
        <f>IF(ISERROR(F64/C64),0,F64/C64*100-100)</f>
        <v>294.1716125358621</v>
      </c>
      <c r="J64" s="30">
        <f>IF(ISERROR(F64/E64),0,F64/E64*100)</f>
        <v>694.37770061728395</v>
      </c>
      <c r="K64" s="30">
        <f>IF(ISERROR(F64/D64),0,F64/D64*100)</f>
        <v>74.030396512010526</v>
      </c>
    </row>
    <row r="65" spans="1:11">
      <c r="A65" s="35" t="s">
        <v>52</v>
      </c>
      <c r="B65" s="28" t="s">
        <v>53</v>
      </c>
      <c r="C65" s="29">
        <v>0</v>
      </c>
      <c r="D65" s="29">
        <v>2592</v>
      </c>
      <c r="E65" s="29">
        <v>2592</v>
      </c>
      <c r="F65" s="29">
        <v>0</v>
      </c>
      <c r="G65" s="29">
        <f>F65-C65</f>
        <v>0</v>
      </c>
      <c r="H65" s="29">
        <f>E65-F65</f>
        <v>2592</v>
      </c>
      <c r="I65" s="30">
        <f>IF(ISERROR(F65/C65),0,F65/C65*100-100)</f>
        <v>0</v>
      </c>
      <c r="J65" s="30">
        <f>IF(ISERROR(F65/E65),0,F65/E65*100)</f>
        <v>0</v>
      </c>
      <c r="K65" s="30">
        <f>IF(ISERROR(F65/D65),0,F65/D65*100)</f>
        <v>0</v>
      </c>
    </row>
    <row r="66" spans="1:11" ht="25.5">
      <c r="A66" s="36" t="s">
        <v>85</v>
      </c>
      <c r="B66" s="28" t="s">
        <v>86</v>
      </c>
      <c r="C66" s="29">
        <v>0</v>
      </c>
      <c r="D66" s="29">
        <v>2592</v>
      </c>
      <c r="E66" s="29">
        <v>2592</v>
      </c>
      <c r="F66" s="29">
        <v>0</v>
      </c>
      <c r="G66" s="29">
        <f>F66-C66</f>
        <v>0</v>
      </c>
      <c r="H66" s="29">
        <f>E66-F66</f>
        <v>2592</v>
      </c>
      <c r="I66" s="30">
        <f>IF(ISERROR(F66/C66),0,F66/C66*100-100)</f>
        <v>0</v>
      </c>
      <c r="J66" s="30">
        <f>IF(ISERROR(F66/E66),0,F66/E66*100)</f>
        <v>0</v>
      </c>
      <c r="K66" s="30">
        <f>IF(ISERROR(F66/D66),0,F66/D66*100)</f>
        <v>0</v>
      </c>
    </row>
    <row r="67" spans="1:11" ht="25.5">
      <c r="A67" s="35" t="s">
        <v>138</v>
      </c>
      <c r="B67" s="28" t="s">
        <v>139</v>
      </c>
      <c r="C67" s="29">
        <v>4566.1000000000004</v>
      </c>
      <c r="D67" s="29">
        <v>21720</v>
      </c>
      <c r="E67" s="29">
        <v>0</v>
      </c>
      <c r="F67" s="29">
        <v>17998.27</v>
      </c>
      <c r="G67" s="29">
        <f>F67-C67</f>
        <v>13432.17</v>
      </c>
      <c r="H67" s="29">
        <f>E67-F67</f>
        <v>-17998.27</v>
      </c>
      <c r="I67" s="30">
        <f>IF(ISERROR(F67/C67),0,F67/C67*100-100)</f>
        <v>294.1716125358621</v>
      </c>
      <c r="J67" s="30">
        <f>IF(ISERROR(F67/E67),0,F67/E67*100)</f>
        <v>0</v>
      </c>
      <c r="K67" s="30">
        <f>IF(ISERROR(F67/D67),0,F67/D67*100)</f>
        <v>82.864963167587476</v>
      </c>
    </row>
    <row r="68" spans="1:11" ht="38.25">
      <c r="A68" s="36" t="s">
        <v>140</v>
      </c>
      <c r="B68" s="28" t="s">
        <v>141</v>
      </c>
      <c r="C68" s="29">
        <v>4566.1000000000004</v>
      </c>
      <c r="D68" s="29">
        <v>21720</v>
      </c>
      <c r="E68" s="29">
        <v>0</v>
      </c>
      <c r="F68" s="29">
        <v>17998.27</v>
      </c>
      <c r="G68" s="29">
        <f>F68-C68</f>
        <v>13432.17</v>
      </c>
      <c r="H68" s="29">
        <f>E68-F68</f>
        <v>-17998.27</v>
      </c>
      <c r="I68" s="30">
        <f>IF(ISERROR(F68/C68),0,F68/C68*100-100)</f>
        <v>294.1716125358621</v>
      </c>
      <c r="J68" s="30">
        <f>IF(ISERROR(F68/E68),0,F68/E68*100)</f>
        <v>0</v>
      </c>
      <c r="K68" s="30">
        <f>IF(ISERROR(F68/D68),0,F68/D68*100)</f>
        <v>82.864963167587476</v>
      </c>
    </row>
    <row r="69" spans="1:11">
      <c r="A69" s="33" t="s">
        <v>58</v>
      </c>
      <c r="B69" s="28" t="s">
        <v>59</v>
      </c>
      <c r="C69" s="29">
        <v>1160516.74</v>
      </c>
      <c r="D69" s="29">
        <v>3960735</v>
      </c>
      <c r="E69" s="29">
        <v>2099942</v>
      </c>
      <c r="F69" s="29">
        <v>3675232.3</v>
      </c>
      <c r="G69" s="29">
        <f>F69-C69</f>
        <v>2514715.5599999996</v>
      </c>
      <c r="H69" s="29">
        <f>E69-F69</f>
        <v>-1575290.2999999998</v>
      </c>
      <c r="I69" s="30">
        <f>IF(ISERROR(F69/C69),0,F69/C69*100-100)</f>
        <v>216.68929652837232</v>
      </c>
      <c r="J69" s="30">
        <f>IF(ISERROR(F69/E69),0,F69/E69*100)</f>
        <v>175.01589567711869</v>
      </c>
      <c r="K69" s="30">
        <f>IF(ISERROR(F69/D69),0,F69/D69*100)</f>
        <v>92.791673767621404</v>
      </c>
    </row>
    <row r="70" spans="1:11">
      <c r="A70" s="34" t="s">
        <v>60</v>
      </c>
      <c r="B70" s="28" t="s">
        <v>61</v>
      </c>
      <c r="C70" s="29">
        <v>1160516.74</v>
      </c>
      <c r="D70" s="29">
        <v>3960735</v>
      </c>
      <c r="E70" s="29">
        <v>2099942</v>
      </c>
      <c r="F70" s="29">
        <v>3675232.3</v>
      </c>
      <c r="G70" s="29">
        <f>F70-C70</f>
        <v>2514715.5599999996</v>
      </c>
      <c r="H70" s="29">
        <f>E70-F70</f>
        <v>-1575290.2999999998</v>
      </c>
      <c r="I70" s="30">
        <f>IF(ISERROR(F70/C70),0,F70/C70*100-100)</f>
        <v>216.68929652837232</v>
      </c>
      <c r="J70" s="30">
        <f>IF(ISERROR(F70/E70),0,F70/E70*100)</f>
        <v>175.01589567711869</v>
      </c>
      <c r="K70" s="30">
        <f>IF(ISERROR(F70/D70),0,F70/D70*100)</f>
        <v>92.791673767621404</v>
      </c>
    </row>
    <row r="71" spans="1:11">
      <c r="A71" s="27"/>
      <c r="B71" s="28" t="s">
        <v>87</v>
      </c>
      <c r="C71" s="29">
        <v>171215</v>
      </c>
      <c r="D71" s="29">
        <v>-200013</v>
      </c>
      <c r="E71" s="29">
        <v>0</v>
      </c>
      <c r="F71" s="29">
        <v>-200013</v>
      </c>
      <c r="G71" s="29">
        <f>F71-C71</f>
        <v>-371228</v>
      </c>
      <c r="H71" s="29">
        <f>E71-F71</f>
        <v>200013</v>
      </c>
      <c r="I71" s="30">
        <f>IF(ISERROR(F71/C71),0,F71/C71*100-100)</f>
        <v>-216.81978798586573</v>
      </c>
      <c r="J71" s="30">
        <f>IF(ISERROR(F71/E71),0,F71/E71*100)</f>
        <v>0</v>
      </c>
      <c r="K71" s="30">
        <f>IF(ISERROR(F71/D71),0,F71/D71*100)</f>
        <v>100</v>
      </c>
    </row>
    <row r="72" spans="1:11">
      <c r="A72" s="27" t="s">
        <v>88</v>
      </c>
      <c r="B72" s="28" t="s">
        <v>89</v>
      </c>
      <c r="C72" s="29">
        <v>-171215</v>
      </c>
      <c r="D72" s="29">
        <v>200013</v>
      </c>
      <c r="E72" s="29">
        <v>0</v>
      </c>
      <c r="F72" s="29">
        <v>200013</v>
      </c>
      <c r="G72" s="29">
        <f>F72-C72</f>
        <v>371228</v>
      </c>
      <c r="H72" s="29">
        <f>E72-F72</f>
        <v>-200013</v>
      </c>
      <c r="I72" s="30">
        <f>IF(ISERROR(F72/C72),0,F72/C72*100-100)</f>
        <v>-216.81978798586573</v>
      </c>
      <c r="J72" s="30">
        <f>IF(ISERROR(F72/E72),0,F72/E72*100)</f>
        <v>0</v>
      </c>
      <c r="K72" s="30">
        <f>IF(ISERROR(F72/D72),0,F72/D72*100)</f>
        <v>100</v>
      </c>
    </row>
    <row r="73" spans="1:11">
      <c r="A73" s="33" t="s">
        <v>90</v>
      </c>
      <c r="B73" s="28" t="s">
        <v>91</v>
      </c>
      <c r="C73" s="29">
        <v>-171215</v>
      </c>
      <c r="D73" s="29">
        <v>200013</v>
      </c>
      <c r="E73" s="29">
        <v>0</v>
      </c>
      <c r="F73" s="29">
        <v>200013</v>
      </c>
      <c r="G73" s="29">
        <f>F73-C73</f>
        <v>371228</v>
      </c>
      <c r="H73" s="29">
        <f>E73-F73</f>
        <v>-200013</v>
      </c>
      <c r="I73" s="30">
        <f>IF(ISERROR(F73/C73),0,F73/C73*100-100)</f>
        <v>-216.81978798586573</v>
      </c>
      <c r="J73" s="30">
        <f>IF(ISERROR(F73/E73),0,F73/E73*100)</f>
        <v>0</v>
      </c>
      <c r="K73" s="30">
        <f>IF(ISERROR(F73/D73),0,F73/D73*100)</f>
        <v>100</v>
      </c>
    </row>
    <row r="74" spans="1:11" ht="25.5">
      <c r="A74" s="34" t="s">
        <v>92</v>
      </c>
      <c r="B74" s="28" t="s">
        <v>93</v>
      </c>
      <c r="C74" s="29">
        <v>-28798</v>
      </c>
      <c r="D74" s="29">
        <v>200013</v>
      </c>
      <c r="E74" s="29">
        <v>0</v>
      </c>
      <c r="F74" s="29">
        <v>-200013</v>
      </c>
      <c r="G74" s="29">
        <f>F74-C74</f>
        <v>-171215</v>
      </c>
      <c r="H74" s="29">
        <f>E74-F74</f>
        <v>200013</v>
      </c>
      <c r="I74" s="30">
        <f>IF(ISERROR(F74/C74),0,F74/C74*100-100)</f>
        <v>594.53781512605042</v>
      </c>
      <c r="J74" s="30">
        <f>IF(ISERROR(F74/E74),0,F74/E74*100)</f>
        <v>0</v>
      </c>
      <c r="K74" s="30">
        <f>IF(ISERROR(F74/D74),0,F74/D74*100)</f>
        <v>-100</v>
      </c>
    </row>
    <row r="75" spans="1:11" s="42" customFormat="1">
      <c r="A75" s="38" t="s">
        <v>94</v>
      </c>
      <c r="B75" s="39" t="s">
        <v>986</v>
      </c>
      <c r="C75" s="40"/>
      <c r="D75" s="40"/>
      <c r="E75" s="40"/>
      <c r="F75" s="40"/>
      <c r="G75" s="40"/>
      <c r="H75" s="40"/>
      <c r="I75" s="41"/>
      <c r="J75" s="41"/>
      <c r="K75" s="41"/>
    </row>
    <row r="76" spans="1:11">
      <c r="A76" s="27" t="s">
        <v>26</v>
      </c>
      <c r="B76" s="28" t="s">
        <v>27</v>
      </c>
      <c r="C76" s="29">
        <v>46838996.950000003</v>
      </c>
      <c r="D76" s="29">
        <v>53246278</v>
      </c>
      <c r="E76" s="29">
        <v>53244618</v>
      </c>
      <c r="F76" s="29">
        <v>49553801.240000002</v>
      </c>
      <c r="G76" s="29">
        <f>F76-C76</f>
        <v>2714804.2899999991</v>
      </c>
      <c r="H76" s="29">
        <f>E76-F76</f>
        <v>3690816.7599999979</v>
      </c>
      <c r="I76" s="30">
        <f>IF(ISERROR(F76/C76),0,F76/C76*100-100)</f>
        <v>5.7960342167404235</v>
      </c>
      <c r="J76" s="30">
        <f>IF(ISERROR(F76/E76),0,F76/E76*100)</f>
        <v>93.068188112458614</v>
      </c>
      <c r="K76" s="30">
        <f>IF(ISERROR(F76/D76),0,F76/D76*100)</f>
        <v>93.065286629048515</v>
      </c>
    </row>
    <row r="77" spans="1:11">
      <c r="A77" s="33" t="s">
        <v>71</v>
      </c>
      <c r="B77" s="28" t="s">
        <v>72</v>
      </c>
      <c r="C77" s="29">
        <v>204579.1</v>
      </c>
      <c r="D77" s="29">
        <v>21720</v>
      </c>
      <c r="E77" s="29">
        <v>20060</v>
      </c>
      <c r="F77" s="29">
        <v>17998.27</v>
      </c>
      <c r="G77" s="29">
        <f>F77-C77</f>
        <v>-186580.83000000002</v>
      </c>
      <c r="H77" s="29">
        <f>E77-F77</f>
        <v>2061.7299999999996</v>
      </c>
      <c r="I77" s="30">
        <f>IF(ISERROR(F77/C77),0,F77/C77*100-100)</f>
        <v>-91.202292902842956</v>
      </c>
      <c r="J77" s="30">
        <f>IF(ISERROR(F77/E77),0,F77/E77*100)</f>
        <v>89.722183449651055</v>
      </c>
      <c r="K77" s="30">
        <f>IF(ISERROR(F77/D77),0,F77/D77*100)</f>
        <v>82.864963167587476</v>
      </c>
    </row>
    <row r="78" spans="1:11">
      <c r="A78" s="34" t="s">
        <v>73</v>
      </c>
      <c r="B78" s="28" t="s">
        <v>74</v>
      </c>
      <c r="C78" s="29">
        <v>204579.1</v>
      </c>
      <c r="D78" s="29">
        <v>21720</v>
      </c>
      <c r="E78" s="29">
        <v>20060</v>
      </c>
      <c r="F78" s="29">
        <v>17998.27</v>
      </c>
      <c r="G78" s="29">
        <f>F78-C78</f>
        <v>-186580.83000000002</v>
      </c>
      <c r="H78" s="29">
        <f>E78-F78</f>
        <v>2061.7299999999996</v>
      </c>
      <c r="I78" s="30">
        <f>IF(ISERROR(F78/C78),0,F78/C78*100-100)</f>
        <v>-91.202292902842956</v>
      </c>
      <c r="J78" s="30">
        <f>IF(ISERROR(F78/E78),0,F78/E78*100)</f>
        <v>89.722183449651055</v>
      </c>
      <c r="K78" s="30">
        <f>IF(ISERROR(F78/D78),0,F78/D78*100)</f>
        <v>82.864963167587476</v>
      </c>
    </row>
    <row r="79" spans="1:11">
      <c r="A79" s="35" t="s">
        <v>75</v>
      </c>
      <c r="B79" s="28" t="s">
        <v>76</v>
      </c>
      <c r="C79" s="29">
        <v>204579.1</v>
      </c>
      <c r="D79" s="29">
        <v>21720</v>
      </c>
      <c r="E79" s="29">
        <v>20060</v>
      </c>
      <c r="F79" s="29">
        <v>17998.27</v>
      </c>
      <c r="G79" s="29">
        <f>F79-C79</f>
        <v>-186580.83000000002</v>
      </c>
      <c r="H79" s="29">
        <f>E79-F79</f>
        <v>2061.7299999999996</v>
      </c>
      <c r="I79" s="30">
        <f>IF(ISERROR(F79/C79),0,F79/C79*100-100)</f>
        <v>-91.202292902842956</v>
      </c>
      <c r="J79" s="30">
        <f>IF(ISERROR(F79/E79),0,F79/E79*100)</f>
        <v>89.722183449651055</v>
      </c>
      <c r="K79" s="30">
        <f>IF(ISERROR(F79/D79),0,F79/D79*100)</f>
        <v>82.864963167587476</v>
      </c>
    </row>
    <row r="80" spans="1:11" ht="25.5">
      <c r="A80" s="36" t="s">
        <v>77</v>
      </c>
      <c r="B80" s="28" t="s">
        <v>78</v>
      </c>
      <c r="C80" s="29">
        <v>204579.1</v>
      </c>
      <c r="D80" s="29">
        <v>21720</v>
      </c>
      <c r="E80" s="29">
        <v>20060</v>
      </c>
      <c r="F80" s="29">
        <v>17998.27</v>
      </c>
      <c r="G80" s="29">
        <f>F80-C80</f>
        <v>-186580.83000000002</v>
      </c>
      <c r="H80" s="29">
        <f>E80-F80</f>
        <v>2061.7299999999996</v>
      </c>
      <c r="I80" s="30">
        <f>IF(ISERROR(F80/C80),0,F80/C80*100-100)</f>
        <v>-91.202292902842956</v>
      </c>
      <c r="J80" s="30">
        <f>IF(ISERROR(F80/E80),0,F80/E80*100)</f>
        <v>89.722183449651055</v>
      </c>
      <c r="K80" s="30">
        <f>IF(ISERROR(F80/D80),0,F80/D80*100)</f>
        <v>82.864963167587476</v>
      </c>
    </row>
    <row r="81" spans="1:11" ht="25.5">
      <c r="A81" s="37" t="s">
        <v>79</v>
      </c>
      <c r="B81" s="28" t="s">
        <v>80</v>
      </c>
      <c r="C81" s="29">
        <v>4566.1000000000004</v>
      </c>
      <c r="D81" s="29">
        <v>21720</v>
      </c>
      <c r="E81" s="29">
        <v>20060</v>
      </c>
      <c r="F81" s="29">
        <v>17998.27</v>
      </c>
      <c r="G81" s="29">
        <f>F81-C81</f>
        <v>13432.17</v>
      </c>
      <c r="H81" s="29">
        <f>E81-F81</f>
        <v>2061.7299999999996</v>
      </c>
      <c r="I81" s="30">
        <f>IF(ISERROR(F81/C81),0,F81/C81*100-100)</f>
        <v>294.1716125358621</v>
      </c>
      <c r="J81" s="30">
        <f>IF(ISERROR(F81/E81),0,F81/E81*100)</f>
        <v>89.722183449651055</v>
      </c>
      <c r="K81" s="30">
        <f>IF(ISERROR(F81/D81),0,F81/D81*100)</f>
        <v>82.864963167587476</v>
      </c>
    </row>
    <row r="82" spans="1:11" ht="25.5">
      <c r="A82" s="37" t="s">
        <v>136</v>
      </c>
      <c r="B82" s="28" t="s">
        <v>137</v>
      </c>
      <c r="C82" s="29">
        <v>200013</v>
      </c>
      <c r="D82" s="29">
        <v>0</v>
      </c>
      <c r="E82" s="29">
        <v>0</v>
      </c>
      <c r="F82" s="29">
        <v>0</v>
      </c>
      <c r="G82" s="29">
        <f>F82-C82</f>
        <v>-200013</v>
      </c>
      <c r="H82" s="29">
        <f>E82-F82</f>
        <v>0</v>
      </c>
      <c r="I82" s="30">
        <f>IF(ISERROR(F82/C82),0,F82/C82*100-100)</f>
        <v>-100</v>
      </c>
      <c r="J82" s="30">
        <f>IF(ISERROR(F82/E82),0,F82/E82*100)</f>
        <v>0</v>
      </c>
      <c r="K82" s="30">
        <f>IF(ISERROR(F82/D82),0,F82/D82*100)</f>
        <v>0</v>
      </c>
    </row>
    <row r="83" spans="1:11">
      <c r="A83" s="33" t="s">
        <v>28</v>
      </c>
      <c r="B83" s="28" t="s">
        <v>29</v>
      </c>
      <c r="C83" s="29">
        <v>46634417.850000001</v>
      </c>
      <c r="D83" s="29">
        <v>53224558</v>
      </c>
      <c r="E83" s="29">
        <v>53224558</v>
      </c>
      <c r="F83" s="29">
        <v>49535802.969999999</v>
      </c>
      <c r="G83" s="29">
        <f>F83-C83</f>
        <v>2901385.1199999973</v>
      </c>
      <c r="H83" s="29">
        <f>E83-F83</f>
        <v>3688755.0300000012</v>
      </c>
      <c r="I83" s="30">
        <f>IF(ISERROR(F83/C83),0,F83/C83*100-100)</f>
        <v>6.221553208474333</v>
      </c>
      <c r="J83" s="30">
        <f>IF(ISERROR(F83/E83),0,F83/E83*100)</f>
        <v>93.069449200498752</v>
      </c>
      <c r="K83" s="30">
        <f>IF(ISERROR(F83/D83),0,F83/D83*100)</f>
        <v>93.069449200498752</v>
      </c>
    </row>
    <row r="84" spans="1:11">
      <c r="A84" s="34" t="s">
        <v>30</v>
      </c>
      <c r="B84" s="28" t="s">
        <v>31</v>
      </c>
      <c r="C84" s="29">
        <v>46634417.850000001</v>
      </c>
      <c r="D84" s="29">
        <v>53224558</v>
      </c>
      <c r="E84" s="29">
        <v>53224558</v>
      </c>
      <c r="F84" s="29">
        <v>49535802.969999999</v>
      </c>
      <c r="G84" s="29">
        <f>F84-C84</f>
        <v>2901385.1199999973</v>
      </c>
      <c r="H84" s="29">
        <f>E84-F84</f>
        <v>3688755.0300000012</v>
      </c>
      <c r="I84" s="30">
        <f>IF(ISERROR(F84/C84),0,F84/C84*100-100)</f>
        <v>6.221553208474333</v>
      </c>
      <c r="J84" s="30">
        <f>IF(ISERROR(F84/E84),0,F84/E84*100)</f>
        <v>93.069449200498752</v>
      </c>
      <c r="K84" s="30">
        <f>IF(ISERROR(F84/D84),0,F84/D84*100)</f>
        <v>93.069449200498752</v>
      </c>
    </row>
    <row r="85" spans="1:11">
      <c r="A85" s="27" t="s">
        <v>32</v>
      </c>
      <c r="B85" s="28" t="s">
        <v>33</v>
      </c>
      <c r="C85" s="29">
        <v>46667781.950000003</v>
      </c>
      <c r="D85" s="29">
        <v>53446291</v>
      </c>
      <c r="E85" s="29">
        <v>53244618</v>
      </c>
      <c r="F85" s="29">
        <v>49753814.240000002</v>
      </c>
      <c r="G85" s="29">
        <f>F85-C85</f>
        <v>3086032.2899999991</v>
      </c>
      <c r="H85" s="29">
        <f>E85-F85</f>
        <v>3490803.7599999979</v>
      </c>
      <c r="I85" s="30">
        <f>IF(ISERROR(F85/C85),0,F85/C85*100-100)</f>
        <v>6.6127682976370892</v>
      </c>
      <c r="J85" s="30">
        <f>IF(ISERROR(F85/E85),0,F85/E85*100)</f>
        <v>93.443837347091119</v>
      </c>
      <c r="K85" s="30">
        <f>IF(ISERROR(F85/D85),0,F85/D85*100)</f>
        <v>93.091238529536142</v>
      </c>
    </row>
    <row r="86" spans="1:11">
      <c r="A86" s="33" t="s">
        <v>34</v>
      </c>
      <c r="B86" s="28" t="s">
        <v>35</v>
      </c>
      <c r="C86" s="29">
        <v>45507265.210000001</v>
      </c>
      <c r="D86" s="29">
        <v>49485556</v>
      </c>
      <c r="E86" s="29">
        <v>51144676</v>
      </c>
      <c r="F86" s="29">
        <v>46078581.939999998</v>
      </c>
      <c r="G86" s="29">
        <f>F86-C86</f>
        <v>571316.72999999672</v>
      </c>
      <c r="H86" s="29">
        <f>E86-F86</f>
        <v>5066094.0600000024</v>
      </c>
      <c r="I86" s="30">
        <f>IF(ISERROR(F86/C86),0,F86/C86*100-100)</f>
        <v>1.2554407024099703</v>
      </c>
      <c r="J86" s="30">
        <f>IF(ISERROR(F86/E86),0,F86/E86*100)</f>
        <v>90.094581770348881</v>
      </c>
      <c r="K86" s="30">
        <f>IF(ISERROR(F86/D86),0,F86/D86*100)</f>
        <v>93.11521515490297</v>
      </c>
    </row>
    <row r="87" spans="1:11">
      <c r="A87" s="34" t="s">
        <v>36</v>
      </c>
      <c r="B87" s="28" t="s">
        <v>37</v>
      </c>
      <c r="C87" s="29">
        <v>45502439.630000003</v>
      </c>
      <c r="D87" s="29">
        <v>49461244</v>
      </c>
      <c r="E87" s="29">
        <v>51142084</v>
      </c>
      <c r="F87" s="29">
        <v>46060583.670000002</v>
      </c>
      <c r="G87" s="29">
        <f>F87-C87</f>
        <v>558144.03999999911</v>
      </c>
      <c r="H87" s="29">
        <f>E87-F87</f>
        <v>5081500.3299999982</v>
      </c>
      <c r="I87" s="30">
        <f>IF(ISERROR(F87/C87),0,F87/C87*100-100)</f>
        <v>1.2266244283570558</v>
      </c>
      <c r="J87" s="30">
        <f>IF(ISERROR(F87/E87),0,F87/E87*100)</f>
        <v>90.063955293648192</v>
      </c>
      <c r="K87" s="30">
        <f>IF(ISERROR(F87/D87),0,F87/D87*100)</f>
        <v>93.124596037252928</v>
      </c>
    </row>
    <row r="88" spans="1:11">
      <c r="A88" s="35" t="s">
        <v>38</v>
      </c>
      <c r="B88" s="28" t="s">
        <v>39</v>
      </c>
      <c r="C88" s="29">
        <v>38622283.530000001</v>
      </c>
      <c r="D88" s="29">
        <v>41457250</v>
      </c>
      <c r="E88" s="29">
        <v>43118030</v>
      </c>
      <c r="F88" s="29">
        <v>39812700.100000001</v>
      </c>
      <c r="G88" s="29">
        <f>F88-C88</f>
        <v>1190416.5700000003</v>
      </c>
      <c r="H88" s="29">
        <f>E88-F88</f>
        <v>3305329.8999999985</v>
      </c>
      <c r="I88" s="30">
        <f>IF(ISERROR(F88/C88),0,F88/C88*100-100)</f>
        <v>3.0822014163801157</v>
      </c>
      <c r="J88" s="30">
        <f>IF(ISERROR(F88/E88),0,F88/E88*100)</f>
        <v>92.334227932027517</v>
      </c>
      <c r="K88" s="30">
        <f>IF(ISERROR(F88/D88),0,F88/D88*100)</f>
        <v>96.033142815792175</v>
      </c>
    </row>
    <row r="89" spans="1:11">
      <c r="A89" s="35" t="s">
        <v>40</v>
      </c>
      <c r="B89" s="28" t="s">
        <v>41</v>
      </c>
      <c r="C89" s="29">
        <v>6880156.0999999996</v>
      </c>
      <c r="D89" s="29">
        <v>8003994</v>
      </c>
      <c r="E89" s="29">
        <v>8024054</v>
      </c>
      <c r="F89" s="29">
        <v>6247883.5700000003</v>
      </c>
      <c r="G89" s="29">
        <f>F89-C89</f>
        <v>-632272.52999999933</v>
      </c>
      <c r="H89" s="29">
        <f>E89-F89</f>
        <v>1776170.4299999997</v>
      </c>
      <c r="I89" s="30">
        <f>IF(ISERROR(F89/C89),0,F89/C89*100-100)</f>
        <v>-9.1897991965618218</v>
      </c>
      <c r="J89" s="30">
        <f>IF(ISERROR(F89/E89),0,F89/E89*100)</f>
        <v>77.864425762837598</v>
      </c>
      <c r="K89" s="30">
        <f>IF(ISERROR(F89/D89),0,F89/D89*100)</f>
        <v>78.059573382988546</v>
      </c>
    </row>
    <row r="90" spans="1:11">
      <c r="A90" s="36" t="s">
        <v>42</v>
      </c>
      <c r="B90" s="28" t="s">
        <v>43</v>
      </c>
      <c r="C90" s="29">
        <v>164356.48000000001</v>
      </c>
      <c r="D90" s="29">
        <v>0</v>
      </c>
      <c r="E90" s="29">
        <v>0</v>
      </c>
      <c r="F90" s="29">
        <v>46949.34</v>
      </c>
      <c r="G90" s="29">
        <f>F90-C90</f>
        <v>-117407.14000000001</v>
      </c>
      <c r="H90" s="29">
        <f>E90-F90</f>
        <v>-46949.34</v>
      </c>
      <c r="I90" s="30">
        <f>IF(ISERROR(F90/C90),0,F90/C90*100-100)</f>
        <v>-71.434445420101483</v>
      </c>
      <c r="J90" s="30">
        <f>IF(ISERROR(F90/E90),0,F90/E90*100)</f>
        <v>0</v>
      </c>
      <c r="K90" s="30">
        <f>IF(ISERROR(F90/D90),0,F90/D90*100)</f>
        <v>0</v>
      </c>
    </row>
    <row r="91" spans="1:11">
      <c r="A91" s="34" t="s">
        <v>44</v>
      </c>
      <c r="B91" s="28" t="s">
        <v>45</v>
      </c>
      <c r="C91" s="29">
        <v>259.48</v>
      </c>
      <c r="D91" s="29">
        <v>0</v>
      </c>
      <c r="E91" s="29">
        <v>0</v>
      </c>
      <c r="F91" s="29">
        <v>0</v>
      </c>
      <c r="G91" s="29">
        <f>F91-C91</f>
        <v>-259.48</v>
      </c>
      <c r="H91" s="29">
        <f>E91-F91</f>
        <v>0</v>
      </c>
      <c r="I91" s="30">
        <f>IF(ISERROR(F91/C91),0,F91/C91*100-100)</f>
        <v>-100</v>
      </c>
      <c r="J91" s="30">
        <f>IF(ISERROR(F91/E91),0,F91/E91*100)</f>
        <v>0</v>
      </c>
      <c r="K91" s="30">
        <f>IF(ISERROR(F91/D91),0,F91/D91*100)</f>
        <v>0</v>
      </c>
    </row>
    <row r="92" spans="1:11">
      <c r="A92" s="35" t="s">
        <v>48</v>
      </c>
      <c r="B92" s="28" t="s">
        <v>49</v>
      </c>
      <c r="C92" s="29">
        <v>259.48</v>
      </c>
      <c r="D92" s="29">
        <v>0</v>
      </c>
      <c r="E92" s="29">
        <v>0</v>
      </c>
      <c r="F92" s="29">
        <v>0</v>
      </c>
      <c r="G92" s="29">
        <f>F92-C92</f>
        <v>-259.48</v>
      </c>
      <c r="H92" s="29">
        <f>E92-F92</f>
        <v>0</v>
      </c>
      <c r="I92" s="30">
        <f>IF(ISERROR(F92/C92),0,F92/C92*100-100)</f>
        <v>-100</v>
      </c>
      <c r="J92" s="30">
        <f>IF(ISERROR(F92/E92),0,F92/E92*100)</f>
        <v>0</v>
      </c>
      <c r="K92" s="30">
        <f>IF(ISERROR(F92/D92),0,F92/D92*100)</f>
        <v>0</v>
      </c>
    </row>
    <row r="93" spans="1:11" ht="25.5">
      <c r="A93" s="34" t="s">
        <v>50</v>
      </c>
      <c r="B93" s="28" t="s">
        <v>51</v>
      </c>
      <c r="C93" s="29">
        <v>4566.1000000000004</v>
      </c>
      <c r="D93" s="29">
        <v>24312</v>
      </c>
      <c r="E93" s="29">
        <v>2592</v>
      </c>
      <c r="F93" s="29">
        <v>17998.27</v>
      </c>
      <c r="G93" s="29">
        <f>F93-C93</f>
        <v>13432.17</v>
      </c>
      <c r="H93" s="29">
        <f>E93-F93</f>
        <v>-15406.27</v>
      </c>
      <c r="I93" s="30">
        <f>IF(ISERROR(F93/C93),0,F93/C93*100-100)</f>
        <v>294.1716125358621</v>
      </c>
      <c r="J93" s="30">
        <f>IF(ISERROR(F93/E93),0,F93/E93*100)</f>
        <v>694.37770061728395</v>
      </c>
      <c r="K93" s="30">
        <f>IF(ISERROR(F93/D93),0,F93/D93*100)</f>
        <v>74.030396512010526</v>
      </c>
    </row>
    <row r="94" spans="1:11">
      <c r="A94" s="35" t="s">
        <v>52</v>
      </c>
      <c r="B94" s="28" t="s">
        <v>53</v>
      </c>
      <c r="C94" s="29">
        <v>0</v>
      </c>
      <c r="D94" s="29">
        <v>2592</v>
      </c>
      <c r="E94" s="29">
        <v>2592</v>
      </c>
      <c r="F94" s="29">
        <v>0</v>
      </c>
      <c r="G94" s="29">
        <f>F94-C94</f>
        <v>0</v>
      </c>
      <c r="H94" s="29">
        <f>E94-F94</f>
        <v>2592</v>
      </c>
      <c r="I94" s="30">
        <f>IF(ISERROR(F94/C94),0,F94/C94*100-100)</f>
        <v>0</v>
      </c>
      <c r="J94" s="30">
        <f>IF(ISERROR(F94/E94),0,F94/E94*100)</f>
        <v>0</v>
      </c>
      <c r="K94" s="30">
        <f>IF(ISERROR(F94/D94),0,F94/D94*100)</f>
        <v>0</v>
      </c>
    </row>
    <row r="95" spans="1:11" ht="25.5">
      <c r="A95" s="36" t="s">
        <v>85</v>
      </c>
      <c r="B95" s="28" t="s">
        <v>86</v>
      </c>
      <c r="C95" s="29">
        <v>0</v>
      </c>
      <c r="D95" s="29">
        <v>2592</v>
      </c>
      <c r="E95" s="29">
        <v>2592</v>
      </c>
      <c r="F95" s="29">
        <v>0</v>
      </c>
      <c r="G95" s="29">
        <f>F95-C95</f>
        <v>0</v>
      </c>
      <c r="H95" s="29">
        <f>E95-F95</f>
        <v>2592</v>
      </c>
      <c r="I95" s="30">
        <f>IF(ISERROR(F95/C95),0,F95/C95*100-100)</f>
        <v>0</v>
      </c>
      <c r="J95" s="30">
        <f>IF(ISERROR(F95/E95),0,F95/E95*100)</f>
        <v>0</v>
      </c>
      <c r="K95" s="30">
        <f>IF(ISERROR(F95/D95),0,F95/D95*100)</f>
        <v>0</v>
      </c>
    </row>
    <row r="96" spans="1:11" ht="25.5">
      <c r="A96" s="35" t="s">
        <v>138</v>
      </c>
      <c r="B96" s="28" t="s">
        <v>139</v>
      </c>
      <c r="C96" s="29">
        <v>4566.1000000000004</v>
      </c>
      <c r="D96" s="29">
        <v>21720</v>
      </c>
      <c r="E96" s="29">
        <v>0</v>
      </c>
      <c r="F96" s="29">
        <v>17998.27</v>
      </c>
      <c r="G96" s="29">
        <f>F96-C96</f>
        <v>13432.17</v>
      </c>
      <c r="H96" s="29">
        <f>E96-F96</f>
        <v>-17998.27</v>
      </c>
      <c r="I96" s="30">
        <f>IF(ISERROR(F96/C96),0,F96/C96*100-100)</f>
        <v>294.1716125358621</v>
      </c>
      <c r="J96" s="30">
        <f>IF(ISERROR(F96/E96),0,F96/E96*100)</f>
        <v>0</v>
      </c>
      <c r="K96" s="30">
        <f>IF(ISERROR(F96/D96),0,F96/D96*100)</f>
        <v>82.864963167587476</v>
      </c>
    </row>
    <row r="97" spans="1:11" ht="38.25">
      <c r="A97" s="36" t="s">
        <v>140</v>
      </c>
      <c r="B97" s="28" t="s">
        <v>141</v>
      </c>
      <c r="C97" s="29">
        <v>4566.1000000000004</v>
      </c>
      <c r="D97" s="29">
        <v>21720</v>
      </c>
      <c r="E97" s="29">
        <v>0</v>
      </c>
      <c r="F97" s="29">
        <v>17998.27</v>
      </c>
      <c r="G97" s="29">
        <f>F97-C97</f>
        <v>13432.17</v>
      </c>
      <c r="H97" s="29">
        <f>E97-F97</f>
        <v>-17998.27</v>
      </c>
      <c r="I97" s="30">
        <f>IF(ISERROR(F97/C97),0,F97/C97*100-100)</f>
        <v>294.1716125358621</v>
      </c>
      <c r="J97" s="30">
        <f>IF(ISERROR(F97/E97),0,F97/E97*100)</f>
        <v>0</v>
      </c>
      <c r="K97" s="30">
        <f>IF(ISERROR(F97/D97),0,F97/D97*100)</f>
        <v>82.864963167587476</v>
      </c>
    </row>
    <row r="98" spans="1:11">
      <c r="A98" s="33" t="s">
        <v>58</v>
      </c>
      <c r="B98" s="28" t="s">
        <v>59</v>
      </c>
      <c r="C98" s="29">
        <v>1160516.74</v>
      </c>
      <c r="D98" s="29">
        <v>3960735</v>
      </c>
      <c r="E98" s="29">
        <v>2099942</v>
      </c>
      <c r="F98" s="29">
        <v>3675232.3</v>
      </c>
      <c r="G98" s="29">
        <f>F98-C98</f>
        <v>2514715.5599999996</v>
      </c>
      <c r="H98" s="29">
        <f>E98-F98</f>
        <v>-1575290.2999999998</v>
      </c>
      <c r="I98" s="30">
        <f>IF(ISERROR(F98/C98),0,F98/C98*100-100)</f>
        <v>216.68929652837232</v>
      </c>
      <c r="J98" s="30">
        <f>IF(ISERROR(F98/E98),0,F98/E98*100)</f>
        <v>175.01589567711869</v>
      </c>
      <c r="K98" s="30">
        <f>IF(ISERROR(F98/D98),0,F98/D98*100)</f>
        <v>92.791673767621404</v>
      </c>
    </row>
    <row r="99" spans="1:11">
      <c r="A99" s="34" t="s">
        <v>60</v>
      </c>
      <c r="B99" s="28" t="s">
        <v>61</v>
      </c>
      <c r="C99" s="29">
        <v>1160516.74</v>
      </c>
      <c r="D99" s="29">
        <v>3960735</v>
      </c>
      <c r="E99" s="29">
        <v>2099942</v>
      </c>
      <c r="F99" s="29">
        <v>3675232.3</v>
      </c>
      <c r="G99" s="29">
        <f>F99-C99</f>
        <v>2514715.5599999996</v>
      </c>
      <c r="H99" s="29">
        <f>E99-F99</f>
        <v>-1575290.2999999998</v>
      </c>
      <c r="I99" s="30">
        <f>IF(ISERROR(F99/C99),0,F99/C99*100-100)</f>
        <v>216.68929652837232</v>
      </c>
      <c r="J99" s="30">
        <f>IF(ISERROR(F99/E99),0,F99/E99*100)</f>
        <v>175.01589567711869</v>
      </c>
      <c r="K99" s="30">
        <f>IF(ISERROR(F99/D99),0,F99/D99*100)</f>
        <v>92.791673767621404</v>
      </c>
    </row>
    <row r="100" spans="1:11">
      <c r="A100" s="27"/>
      <c r="B100" s="28" t="s">
        <v>87</v>
      </c>
      <c r="C100" s="29">
        <v>171215</v>
      </c>
      <c r="D100" s="29">
        <v>-200013</v>
      </c>
      <c r="E100" s="29">
        <v>0</v>
      </c>
      <c r="F100" s="29">
        <v>-200013</v>
      </c>
      <c r="G100" s="29">
        <f>F100-C100</f>
        <v>-371228</v>
      </c>
      <c r="H100" s="29">
        <f>E100-F100</f>
        <v>200013</v>
      </c>
      <c r="I100" s="30">
        <f>IF(ISERROR(F100/C100),0,F100/C100*100-100)</f>
        <v>-216.81978798586573</v>
      </c>
      <c r="J100" s="30">
        <f>IF(ISERROR(F100/E100),0,F100/E100*100)</f>
        <v>0</v>
      </c>
      <c r="K100" s="30">
        <f>IF(ISERROR(F100/D100),0,F100/D100*100)</f>
        <v>100</v>
      </c>
    </row>
    <row r="101" spans="1:11">
      <c r="A101" s="27" t="s">
        <v>88</v>
      </c>
      <c r="B101" s="28" t="s">
        <v>89</v>
      </c>
      <c r="C101" s="29">
        <v>-171215</v>
      </c>
      <c r="D101" s="29">
        <v>200013</v>
      </c>
      <c r="E101" s="29">
        <v>0</v>
      </c>
      <c r="F101" s="29">
        <v>200013</v>
      </c>
      <c r="G101" s="29">
        <f>F101-C101</f>
        <v>371228</v>
      </c>
      <c r="H101" s="29">
        <f>E101-F101</f>
        <v>-200013</v>
      </c>
      <c r="I101" s="30">
        <f>IF(ISERROR(F101/C101),0,F101/C101*100-100)</f>
        <v>-216.81978798586573</v>
      </c>
      <c r="J101" s="30">
        <f>IF(ISERROR(F101/E101),0,F101/E101*100)</f>
        <v>0</v>
      </c>
      <c r="K101" s="30">
        <f>IF(ISERROR(F101/D101),0,F101/D101*100)</f>
        <v>100</v>
      </c>
    </row>
    <row r="102" spans="1:11">
      <c r="A102" s="33" t="s">
        <v>90</v>
      </c>
      <c r="B102" s="28" t="s">
        <v>91</v>
      </c>
      <c r="C102" s="29">
        <v>-171215</v>
      </c>
      <c r="D102" s="29">
        <v>200013</v>
      </c>
      <c r="E102" s="29">
        <v>0</v>
      </c>
      <c r="F102" s="29">
        <v>200013</v>
      </c>
      <c r="G102" s="29">
        <f>F102-C102</f>
        <v>371228</v>
      </c>
      <c r="H102" s="29">
        <f>E102-F102</f>
        <v>-200013</v>
      </c>
      <c r="I102" s="30">
        <f>IF(ISERROR(F102/C102),0,F102/C102*100-100)</f>
        <v>-216.81978798586573</v>
      </c>
      <c r="J102" s="30">
        <f>IF(ISERROR(F102/E102),0,F102/E102*100)</f>
        <v>0</v>
      </c>
      <c r="K102" s="30">
        <f>IF(ISERROR(F102/D102),0,F102/D102*100)</f>
        <v>100</v>
      </c>
    </row>
    <row r="103" spans="1:11" ht="25.5">
      <c r="A103" s="34" t="s">
        <v>92</v>
      </c>
      <c r="B103" s="28" t="s">
        <v>93</v>
      </c>
      <c r="C103" s="29">
        <v>-28798</v>
      </c>
      <c r="D103" s="29">
        <v>200013</v>
      </c>
      <c r="E103" s="29">
        <v>0</v>
      </c>
      <c r="F103" s="29">
        <v>-200013</v>
      </c>
      <c r="G103" s="29">
        <f>F103-C103</f>
        <v>-171215</v>
      </c>
      <c r="H103" s="29">
        <f>E103-F103</f>
        <v>200013</v>
      </c>
      <c r="I103" s="30">
        <f>IF(ISERROR(F103/C103),0,F103/C103*100-100)</f>
        <v>594.53781512605042</v>
      </c>
      <c r="J103" s="30">
        <f>IF(ISERROR(F103/E103),0,F103/E103*100)</f>
        <v>0</v>
      </c>
      <c r="K103" s="30">
        <f>IF(ISERROR(F103/D103),0,F103/D103*100)</f>
        <v>-100</v>
      </c>
    </row>
    <row r="104" spans="1:11" s="42" customFormat="1">
      <c r="A104" s="38" t="s">
        <v>65</v>
      </c>
      <c r="B104" s="39" t="s">
        <v>66</v>
      </c>
      <c r="C104" s="40"/>
      <c r="D104" s="40"/>
      <c r="E104" s="40"/>
      <c r="F104" s="40"/>
      <c r="G104" s="40"/>
      <c r="H104" s="40"/>
      <c r="I104" s="41"/>
      <c r="J104" s="41"/>
      <c r="K104" s="41"/>
    </row>
    <row r="105" spans="1:11">
      <c r="A105" s="27" t="s">
        <v>26</v>
      </c>
      <c r="B105" s="28" t="s">
        <v>27</v>
      </c>
      <c r="C105" s="29">
        <v>0</v>
      </c>
      <c r="D105" s="29">
        <v>33337</v>
      </c>
      <c r="E105" s="29">
        <v>0</v>
      </c>
      <c r="F105" s="29">
        <v>32305.18</v>
      </c>
      <c r="G105" s="29">
        <f>F105-C105</f>
        <v>32305.18</v>
      </c>
      <c r="H105" s="29">
        <f>E105-F105</f>
        <v>-32305.18</v>
      </c>
      <c r="I105" s="30">
        <f>IF(ISERROR(F105/C105),0,F105/C105*100-100)</f>
        <v>0</v>
      </c>
      <c r="J105" s="30">
        <f>IF(ISERROR(F105/E105),0,F105/E105*100)</f>
        <v>0</v>
      </c>
      <c r="K105" s="30">
        <f>IF(ISERROR(F105/D105),0,F105/D105*100)</f>
        <v>96.904880463149055</v>
      </c>
    </row>
    <row r="106" spans="1:11">
      <c r="A106" s="33" t="s">
        <v>28</v>
      </c>
      <c r="B106" s="28" t="s">
        <v>29</v>
      </c>
      <c r="C106" s="29">
        <v>0</v>
      </c>
      <c r="D106" s="29">
        <v>33337</v>
      </c>
      <c r="E106" s="29">
        <v>0</v>
      </c>
      <c r="F106" s="29">
        <v>32305.18</v>
      </c>
      <c r="G106" s="29">
        <f>F106-C106</f>
        <v>32305.18</v>
      </c>
      <c r="H106" s="29">
        <f>E106-F106</f>
        <v>-32305.18</v>
      </c>
      <c r="I106" s="30">
        <f>IF(ISERROR(F106/C106),0,F106/C106*100-100)</f>
        <v>0</v>
      </c>
      <c r="J106" s="30">
        <f>IF(ISERROR(F106/E106),0,F106/E106*100)</f>
        <v>0</v>
      </c>
      <c r="K106" s="30">
        <f>IF(ISERROR(F106/D106),0,F106/D106*100)</f>
        <v>96.904880463149055</v>
      </c>
    </row>
    <row r="107" spans="1:11">
      <c r="A107" s="34" t="s">
        <v>30</v>
      </c>
      <c r="B107" s="28" t="s">
        <v>31</v>
      </c>
      <c r="C107" s="29">
        <v>0</v>
      </c>
      <c r="D107" s="29">
        <v>33337</v>
      </c>
      <c r="E107" s="29">
        <v>0</v>
      </c>
      <c r="F107" s="29">
        <v>32305.18</v>
      </c>
      <c r="G107" s="29">
        <f>F107-C107</f>
        <v>32305.18</v>
      </c>
      <c r="H107" s="29">
        <f>E107-F107</f>
        <v>-32305.18</v>
      </c>
      <c r="I107" s="30">
        <f>IF(ISERROR(F107/C107),0,F107/C107*100-100)</f>
        <v>0</v>
      </c>
      <c r="J107" s="30">
        <f>IF(ISERROR(F107/E107),0,F107/E107*100)</f>
        <v>0</v>
      </c>
      <c r="K107" s="30">
        <f>IF(ISERROR(F107/D107),0,F107/D107*100)</f>
        <v>96.904880463149055</v>
      </c>
    </row>
    <row r="108" spans="1:11">
      <c r="A108" s="27" t="s">
        <v>32</v>
      </c>
      <c r="B108" s="28" t="s">
        <v>33</v>
      </c>
      <c r="C108" s="29">
        <v>0</v>
      </c>
      <c r="D108" s="29">
        <v>33337</v>
      </c>
      <c r="E108" s="29">
        <v>0</v>
      </c>
      <c r="F108" s="29">
        <v>32305.18</v>
      </c>
      <c r="G108" s="29">
        <f>F108-C108</f>
        <v>32305.18</v>
      </c>
      <c r="H108" s="29">
        <f>E108-F108</f>
        <v>-32305.18</v>
      </c>
      <c r="I108" s="30">
        <f>IF(ISERROR(F108/C108),0,F108/C108*100-100)</f>
        <v>0</v>
      </c>
      <c r="J108" s="30">
        <f>IF(ISERROR(F108/E108),0,F108/E108*100)</f>
        <v>0</v>
      </c>
      <c r="K108" s="30">
        <f>IF(ISERROR(F108/D108),0,F108/D108*100)</f>
        <v>96.904880463149055</v>
      </c>
    </row>
    <row r="109" spans="1:11">
      <c r="A109" s="33" t="s">
        <v>34</v>
      </c>
      <c r="B109" s="28" t="s">
        <v>35</v>
      </c>
      <c r="C109" s="29">
        <v>0</v>
      </c>
      <c r="D109" s="29">
        <v>33337</v>
      </c>
      <c r="E109" s="29">
        <v>0</v>
      </c>
      <c r="F109" s="29">
        <v>32305.18</v>
      </c>
      <c r="G109" s="29">
        <f>F109-C109</f>
        <v>32305.18</v>
      </c>
      <c r="H109" s="29">
        <f>E109-F109</f>
        <v>-32305.18</v>
      </c>
      <c r="I109" s="30">
        <f>IF(ISERROR(F109/C109),0,F109/C109*100-100)</f>
        <v>0</v>
      </c>
      <c r="J109" s="30">
        <f>IF(ISERROR(F109/E109),0,F109/E109*100)</f>
        <v>0</v>
      </c>
      <c r="K109" s="30">
        <f>IF(ISERROR(F109/D109),0,F109/D109*100)</f>
        <v>96.904880463149055</v>
      </c>
    </row>
    <row r="110" spans="1:11">
      <c r="A110" s="34" t="s">
        <v>44</v>
      </c>
      <c r="B110" s="28" t="s">
        <v>45</v>
      </c>
      <c r="C110" s="29">
        <v>0</v>
      </c>
      <c r="D110" s="29">
        <v>33337</v>
      </c>
      <c r="E110" s="29">
        <v>0</v>
      </c>
      <c r="F110" s="29">
        <v>32305.18</v>
      </c>
      <c r="G110" s="29">
        <f>F110-C110</f>
        <v>32305.18</v>
      </c>
      <c r="H110" s="29">
        <f>E110-F110</f>
        <v>-32305.18</v>
      </c>
      <c r="I110" s="30">
        <f>IF(ISERROR(F110/C110),0,F110/C110*100-100)</f>
        <v>0</v>
      </c>
      <c r="J110" s="30">
        <f>IF(ISERROR(F110/E110),0,F110/E110*100)</f>
        <v>0</v>
      </c>
      <c r="K110" s="30">
        <f>IF(ISERROR(F110/D110),0,F110/D110*100)</f>
        <v>96.904880463149055</v>
      </c>
    </row>
    <row r="111" spans="1:11">
      <c r="A111" s="35" t="s">
        <v>48</v>
      </c>
      <c r="B111" s="28" t="s">
        <v>49</v>
      </c>
      <c r="C111" s="29">
        <v>0</v>
      </c>
      <c r="D111" s="29">
        <v>33337</v>
      </c>
      <c r="E111" s="29">
        <v>0</v>
      </c>
      <c r="F111" s="29">
        <v>32305.18</v>
      </c>
      <c r="G111" s="29">
        <f>F111-C111</f>
        <v>32305.18</v>
      </c>
      <c r="H111" s="29">
        <f>E111-F111</f>
        <v>-32305.18</v>
      </c>
      <c r="I111" s="30">
        <f>IF(ISERROR(F111/C111),0,F111/C111*100-100)</f>
        <v>0</v>
      </c>
      <c r="J111" s="30">
        <f>IF(ISERROR(F111/E111),0,F111/E111*100)</f>
        <v>0</v>
      </c>
      <c r="K111" s="30">
        <f>IF(ISERROR(F111/D111),0,F111/D111*100)</f>
        <v>96.904880463149055</v>
      </c>
    </row>
    <row r="112" spans="1:11">
      <c r="A112" s="27"/>
      <c r="B112" s="28"/>
      <c r="C112" s="29"/>
      <c r="D112" s="29"/>
      <c r="E112" s="29"/>
      <c r="F112" s="29"/>
      <c r="G112" s="29"/>
      <c r="H112" s="29"/>
      <c r="I112" s="30"/>
      <c r="J112" s="30"/>
      <c r="K112" s="30"/>
    </row>
    <row r="113" spans="1:11" s="42" customFormat="1" ht="38.25">
      <c r="A113" s="38"/>
      <c r="B113" s="39" t="s">
        <v>109</v>
      </c>
      <c r="C113" s="40"/>
      <c r="D113" s="40"/>
      <c r="E113" s="40"/>
      <c r="F113" s="40"/>
      <c r="G113" s="40"/>
      <c r="H113" s="40"/>
      <c r="I113" s="41"/>
      <c r="J113" s="41"/>
      <c r="K113" s="41"/>
    </row>
    <row r="114" spans="1:11">
      <c r="A114" s="27" t="s">
        <v>26</v>
      </c>
      <c r="B114" s="28" t="s">
        <v>27</v>
      </c>
      <c r="C114" s="29">
        <v>282361.69</v>
      </c>
      <c r="D114" s="29">
        <v>625983</v>
      </c>
      <c r="E114" s="29">
        <v>375312</v>
      </c>
      <c r="F114" s="29">
        <v>448125.34</v>
      </c>
      <c r="G114" s="29">
        <f>F114-C114</f>
        <v>165763.65000000002</v>
      </c>
      <c r="H114" s="29">
        <f>E114-F114</f>
        <v>-72813.340000000026</v>
      </c>
      <c r="I114" s="30">
        <f>IF(ISERROR(F114/C114),0,F114/C114*100-100)</f>
        <v>58.706140340780649</v>
      </c>
      <c r="J114" s="30">
        <f>IF(ISERROR(F114/E114),0,F114/E114*100)</f>
        <v>119.40074924329625</v>
      </c>
      <c r="K114" s="30">
        <f>IF(ISERROR(F114/D114),0,F114/D114*100)</f>
        <v>71.587461640332094</v>
      </c>
    </row>
    <row r="115" spans="1:11">
      <c r="A115" s="33" t="s">
        <v>28</v>
      </c>
      <c r="B115" s="28" t="s">
        <v>29</v>
      </c>
      <c r="C115" s="29">
        <v>282361.69</v>
      </c>
      <c r="D115" s="29">
        <v>625983</v>
      </c>
      <c r="E115" s="29">
        <v>375312</v>
      </c>
      <c r="F115" s="29">
        <v>448125.34</v>
      </c>
      <c r="G115" s="29">
        <f>F115-C115</f>
        <v>165763.65000000002</v>
      </c>
      <c r="H115" s="29">
        <f>E115-F115</f>
        <v>-72813.340000000026</v>
      </c>
      <c r="I115" s="30">
        <f>IF(ISERROR(F115/C115),0,F115/C115*100-100)</f>
        <v>58.706140340780649</v>
      </c>
      <c r="J115" s="30">
        <f>IF(ISERROR(F115/E115),0,F115/E115*100)</f>
        <v>119.40074924329625</v>
      </c>
      <c r="K115" s="30">
        <f>IF(ISERROR(F115/D115),0,F115/D115*100)</f>
        <v>71.587461640332094</v>
      </c>
    </row>
    <row r="116" spans="1:11">
      <c r="A116" s="34" t="s">
        <v>30</v>
      </c>
      <c r="B116" s="28" t="s">
        <v>31</v>
      </c>
      <c r="C116" s="29">
        <v>282361.69</v>
      </c>
      <c r="D116" s="29">
        <v>625983</v>
      </c>
      <c r="E116" s="29">
        <v>375312</v>
      </c>
      <c r="F116" s="29">
        <v>448125.34</v>
      </c>
      <c r="G116" s="29">
        <f>F116-C116</f>
        <v>165763.65000000002</v>
      </c>
      <c r="H116" s="29">
        <f>E116-F116</f>
        <v>-72813.340000000026</v>
      </c>
      <c r="I116" s="30">
        <f>IF(ISERROR(F116/C116),0,F116/C116*100-100)</f>
        <v>58.706140340780649</v>
      </c>
      <c r="J116" s="30">
        <f>IF(ISERROR(F116/E116),0,F116/E116*100)</f>
        <v>119.40074924329625</v>
      </c>
      <c r="K116" s="30">
        <f>IF(ISERROR(F116/D116),0,F116/D116*100)</f>
        <v>71.587461640332094</v>
      </c>
    </row>
    <row r="117" spans="1:11">
      <c r="A117" s="27" t="s">
        <v>32</v>
      </c>
      <c r="B117" s="28" t="s">
        <v>33</v>
      </c>
      <c r="C117" s="29">
        <v>325103.99</v>
      </c>
      <c r="D117" s="29">
        <v>625983</v>
      </c>
      <c r="E117" s="29">
        <v>375312</v>
      </c>
      <c r="F117" s="29">
        <v>448125.34</v>
      </c>
      <c r="G117" s="29">
        <f>F117-C117</f>
        <v>123021.35000000003</v>
      </c>
      <c r="H117" s="29">
        <f>E117-F117</f>
        <v>-72813.340000000026</v>
      </c>
      <c r="I117" s="30">
        <f>IF(ISERROR(F117/C117),0,F117/C117*100-100)</f>
        <v>37.84061524437152</v>
      </c>
      <c r="J117" s="30">
        <f>IF(ISERROR(F117/E117),0,F117/E117*100)</f>
        <v>119.40074924329625</v>
      </c>
      <c r="K117" s="30">
        <f>IF(ISERROR(F117/D117),0,F117/D117*100)</f>
        <v>71.587461640332094</v>
      </c>
    </row>
    <row r="118" spans="1:11">
      <c r="A118" s="33" t="s">
        <v>34</v>
      </c>
      <c r="B118" s="28" t="s">
        <v>35</v>
      </c>
      <c r="C118" s="29">
        <v>64893.49</v>
      </c>
      <c r="D118" s="29">
        <v>91993</v>
      </c>
      <c r="E118" s="29">
        <v>38048</v>
      </c>
      <c r="F118" s="29">
        <v>73938.22</v>
      </c>
      <c r="G118" s="29">
        <f>F118-C118</f>
        <v>9044.7300000000032</v>
      </c>
      <c r="H118" s="29">
        <f>E118-F118</f>
        <v>-35890.22</v>
      </c>
      <c r="I118" s="30">
        <f>IF(ISERROR(F118/C118),0,F118/C118*100-100)</f>
        <v>13.937807937283083</v>
      </c>
      <c r="J118" s="30">
        <f>IF(ISERROR(F118/E118),0,F118/E118*100)</f>
        <v>194.3287952060555</v>
      </c>
      <c r="K118" s="30">
        <f>IF(ISERROR(F118/D118),0,F118/D118*100)</f>
        <v>80.37374582848696</v>
      </c>
    </row>
    <row r="119" spans="1:11">
      <c r="A119" s="34" t="s">
        <v>36</v>
      </c>
      <c r="B119" s="28" t="s">
        <v>37</v>
      </c>
      <c r="C119" s="29">
        <v>22151.19</v>
      </c>
      <c r="D119" s="29">
        <v>91993</v>
      </c>
      <c r="E119" s="29">
        <v>38048</v>
      </c>
      <c r="F119" s="29">
        <v>73938.22</v>
      </c>
      <c r="G119" s="29">
        <f>F119-C119</f>
        <v>51787.03</v>
      </c>
      <c r="H119" s="29">
        <f>E119-F119</f>
        <v>-35890.22</v>
      </c>
      <c r="I119" s="30">
        <f>IF(ISERROR(F119/C119),0,F119/C119*100-100)</f>
        <v>233.78892962409697</v>
      </c>
      <c r="J119" s="30">
        <f>IF(ISERROR(F119/E119),0,F119/E119*100)</f>
        <v>194.3287952060555</v>
      </c>
      <c r="K119" s="30">
        <f>IF(ISERROR(F119/D119),0,F119/D119*100)</f>
        <v>80.37374582848696</v>
      </c>
    </row>
    <row r="120" spans="1:11">
      <c r="A120" s="35" t="s">
        <v>38</v>
      </c>
      <c r="B120" s="28" t="s">
        <v>39</v>
      </c>
      <c r="C120" s="29">
        <v>22151.19</v>
      </c>
      <c r="D120" s="29">
        <v>91993</v>
      </c>
      <c r="E120" s="29">
        <v>38048</v>
      </c>
      <c r="F120" s="29">
        <v>73938.22</v>
      </c>
      <c r="G120" s="29">
        <f>F120-C120</f>
        <v>51787.03</v>
      </c>
      <c r="H120" s="29">
        <f>E120-F120</f>
        <v>-35890.22</v>
      </c>
      <c r="I120" s="30">
        <f>IF(ISERROR(F120/C120),0,F120/C120*100-100)</f>
        <v>233.78892962409697</v>
      </c>
      <c r="J120" s="30">
        <f>IF(ISERROR(F120/E120),0,F120/E120*100)</f>
        <v>194.3287952060555</v>
      </c>
      <c r="K120" s="30">
        <f>IF(ISERROR(F120/D120),0,F120/D120*100)</f>
        <v>80.37374582848696</v>
      </c>
    </row>
    <row r="121" spans="1:11" ht="25.5">
      <c r="A121" s="34" t="s">
        <v>81</v>
      </c>
      <c r="B121" s="28" t="s">
        <v>82</v>
      </c>
      <c r="C121" s="29">
        <v>42742.3</v>
      </c>
      <c r="D121" s="29">
        <v>0</v>
      </c>
      <c r="E121" s="29">
        <v>0</v>
      </c>
      <c r="F121" s="29">
        <v>0</v>
      </c>
      <c r="G121" s="29">
        <f>F121-C121</f>
        <v>-42742.3</v>
      </c>
      <c r="H121" s="29">
        <f>E121-F121</f>
        <v>0</v>
      </c>
      <c r="I121" s="30">
        <f>IF(ISERROR(F121/C121),0,F121/C121*100-100)</f>
        <v>-100</v>
      </c>
      <c r="J121" s="30">
        <f>IF(ISERROR(F121/E121),0,F121/E121*100)</f>
        <v>0</v>
      </c>
      <c r="K121" s="30">
        <f>IF(ISERROR(F121/D121),0,F121/D121*100)</f>
        <v>0</v>
      </c>
    </row>
    <row r="122" spans="1:11">
      <c r="A122" s="35" t="s">
        <v>83</v>
      </c>
      <c r="B122" s="28" t="s">
        <v>84</v>
      </c>
      <c r="C122" s="29">
        <v>42742.3</v>
      </c>
      <c r="D122" s="29">
        <v>0</v>
      </c>
      <c r="E122" s="29">
        <v>0</v>
      </c>
      <c r="F122" s="29">
        <v>0</v>
      </c>
      <c r="G122" s="29">
        <f>F122-C122</f>
        <v>-42742.3</v>
      </c>
      <c r="H122" s="29">
        <f>E122-F122</f>
        <v>0</v>
      </c>
      <c r="I122" s="30">
        <f>IF(ISERROR(F122/C122),0,F122/C122*100-100)</f>
        <v>-100</v>
      </c>
      <c r="J122" s="30">
        <f>IF(ISERROR(F122/E122),0,F122/E122*100)</f>
        <v>0</v>
      </c>
      <c r="K122" s="30">
        <f>IF(ISERROR(F122/D122),0,F122/D122*100)</f>
        <v>0</v>
      </c>
    </row>
    <row r="123" spans="1:11">
      <c r="A123" s="33" t="s">
        <v>58</v>
      </c>
      <c r="B123" s="28" t="s">
        <v>59</v>
      </c>
      <c r="C123" s="29">
        <v>260210.5</v>
      </c>
      <c r="D123" s="29">
        <v>533990</v>
      </c>
      <c r="E123" s="29">
        <v>337264</v>
      </c>
      <c r="F123" s="29">
        <v>374187.12</v>
      </c>
      <c r="G123" s="29">
        <f>F123-C123</f>
        <v>113976.62</v>
      </c>
      <c r="H123" s="29">
        <f>E123-F123</f>
        <v>-36923.119999999995</v>
      </c>
      <c r="I123" s="30">
        <f>IF(ISERROR(F123/C123),0,F123/C123*100-100)</f>
        <v>43.801699009071484</v>
      </c>
      <c r="J123" s="30">
        <f>IF(ISERROR(F123/E123),0,F123/E123*100)</f>
        <v>110.94783908155034</v>
      </c>
      <c r="K123" s="30">
        <f>IF(ISERROR(F123/D123),0,F123/D123*100)</f>
        <v>70.07380662559224</v>
      </c>
    </row>
    <row r="124" spans="1:11">
      <c r="A124" s="34" t="s">
        <v>60</v>
      </c>
      <c r="B124" s="28" t="s">
        <v>61</v>
      </c>
      <c r="C124" s="29">
        <v>260210.5</v>
      </c>
      <c r="D124" s="29">
        <v>533990</v>
      </c>
      <c r="E124" s="29">
        <v>337264</v>
      </c>
      <c r="F124" s="29">
        <v>374187.12</v>
      </c>
      <c r="G124" s="29">
        <f>F124-C124</f>
        <v>113976.62</v>
      </c>
      <c r="H124" s="29">
        <f>E124-F124</f>
        <v>-36923.119999999995</v>
      </c>
      <c r="I124" s="30">
        <f>IF(ISERROR(F124/C124),0,F124/C124*100-100)</f>
        <v>43.801699009071484</v>
      </c>
      <c r="J124" s="30">
        <f>IF(ISERROR(F124/E124),0,F124/E124*100)</f>
        <v>110.94783908155034</v>
      </c>
      <c r="K124" s="30">
        <f>IF(ISERROR(F124/D124),0,F124/D124*100)</f>
        <v>70.07380662559224</v>
      </c>
    </row>
    <row r="125" spans="1:11">
      <c r="A125" s="27"/>
      <c r="B125" s="28" t="s">
        <v>87</v>
      </c>
      <c r="C125" s="29">
        <v>-42742.3</v>
      </c>
      <c r="D125" s="29">
        <v>0</v>
      </c>
      <c r="E125" s="29">
        <v>0</v>
      </c>
      <c r="F125" s="29">
        <v>0</v>
      </c>
      <c r="G125" s="29">
        <f>F125-C125</f>
        <v>42742.3</v>
      </c>
      <c r="H125" s="29">
        <f>E125-F125</f>
        <v>0</v>
      </c>
      <c r="I125" s="30">
        <f>IF(ISERROR(F125/C125),0,F125/C125*100-100)</f>
        <v>-100</v>
      </c>
      <c r="J125" s="30">
        <f>IF(ISERROR(F125/E125),0,F125/E125*100)</f>
        <v>0</v>
      </c>
      <c r="K125" s="30">
        <f>IF(ISERROR(F125/D125),0,F125/D125*100)</f>
        <v>0</v>
      </c>
    </row>
    <row r="126" spans="1:11">
      <c r="A126" s="27" t="s">
        <v>88</v>
      </c>
      <c r="B126" s="28" t="s">
        <v>89</v>
      </c>
      <c r="C126" s="29">
        <v>42742.3</v>
      </c>
      <c r="D126" s="29">
        <v>0</v>
      </c>
      <c r="E126" s="29">
        <v>0</v>
      </c>
      <c r="F126" s="29">
        <v>0</v>
      </c>
      <c r="G126" s="29">
        <f>F126-C126</f>
        <v>-42742.3</v>
      </c>
      <c r="H126" s="29">
        <f>E126-F126</f>
        <v>0</v>
      </c>
      <c r="I126" s="30">
        <f>IF(ISERROR(F126/C126),0,F126/C126*100-100)</f>
        <v>-100</v>
      </c>
      <c r="J126" s="30">
        <f>IF(ISERROR(F126/E126),0,F126/E126*100)</f>
        <v>0</v>
      </c>
      <c r="K126" s="30">
        <f>IF(ISERROR(F126/D126),0,F126/D126*100)</f>
        <v>0</v>
      </c>
    </row>
    <row r="127" spans="1:11">
      <c r="A127" s="33" t="s">
        <v>90</v>
      </c>
      <c r="B127" s="28" t="s">
        <v>91</v>
      </c>
      <c r="C127" s="29">
        <v>42742.3</v>
      </c>
      <c r="D127" s="29">
        <v>0</v>
      </c>
      <c r="E127" s="29">
        <v>0</v>
      </c>
      <c r="F127" s="29">
        <v>0</v>
      </c>
      <c r="G127" s="29">
        <f>F127-C127</f>
        <v>-42742.3</v>
      </c>
      <c r="H127" s="29">
        <f>E127-F127</f>
        <v>0</v>
      </c>
      <c r="I127" s="30">
        <f>IF(ISERROR(F127/C127),0,F127/C127*100-100)</f>
        <v>-100</v>
      </c>
      <c r="J127" s="30">
        <f>IF(ISERROR(F127/E127),0,F127/E127*100)</f>
        <v>0</v>
      </c>
      <c r="K127" s="30">
        <f>IF(ISERROR(F127/D127),0,F127/D127*100)</f>
        <v>0</v>
      </c>
    </row>
    <row r="128" spans="1:11" ht="25.5">
      <c r="A128" s="34" t="s">
        <v>104</v>
      </c>
      <c r="B128" s="28" t="s">
        <v>105</v>
      </c>
      <c r="C128" s="29">
        <v>-57818</v>
      </c>
      <c r="D128" s="29">
        <v>0</v>
      </c>
      <c r="E128" s="29">
        <v>0</v>
      </c>
      <c r="F128" s="29">
        <v>0</v>
      </c>
      <c r="G128" s="29">
        <f>F128-C128</f>
        <v>57818</v>
      </c>
      <c r="H128" s="29">
        <f>E128-F128</f>
        <v>0</v>
      </c>
      <c r="I128" s="30">
        <f>IF(ISERROR(F128/C128),0,F128/C128*100-100)</f>
        <v>-100</v>
      </c>
      <c r="J128" s="30">
        <f>IF(ISERROR(F128/E128),0,F128/E128*100)</f>
        <v>0</v>
      </c>
      <c r="K128" s="30">
        <f>IF(ISERROR(F128/D128),0,F128/D128*100)</f>
        <v>0</v>
      </c>
    </row>
    <row r="129" spans="1:11" s="42" customFormat="1" ht="25.5">
      <c r="A129" s="38" t="s">
        <v>118</v>
      </c>
      <c r="B129" s="39" t="s">
        <v>119</v>
      </c>
      <c r="C129" s="40"/>
      <c r="D129" s="40"/>
      <c r="E129" s="40"/>
      <c r="F129" s="40"/>
      <c r="G129" s="40"/>
      <c r="H129" s="40"/>
      <c r="I129" s="41"/>
      <c r="J129" s="41"/>
      <c r="K129" s="41"/>
    </row>
    <row r="130" spans="1:11">
      <c r="A130" s="27" t="s">
        <v>32</v>
      </c>
      <c r="B130" s="28" t="s">
        <v>33</v>
      </c>
      <c r="C130" s="29">
        <v>42742.3</v>
      </c>
      <c r="D130" s="29">
        <v>0</v>
      </c>
      <c r="E130" s="29">
        <v>0</v>
      </c>
      <c r="F130" s="29">
        <v>0</v>
      </c>
      <c r="G130" s="29">
        <f>F130-C130</f>
        <v>-42742.3</v>
      </c>
      <c r="H130" s="29">
        <f>E130-F130</f>
        <v>0</v>
      </c>
      <c r="I130" s="30">
        <f>IF(ISERROR(F130/C130),0,F130/C130*100-100)</f>
        <v>-100</v>
      </c>
      <c r="J130" s="30">
        <f>IF(ISERROR(F130/E130),0,F130/E130*100)</f>
        <v>0</v>
      </c>
      <c r="K130" s="30">
        <f>IF(ISERROR(F130/D130),0,F130/D130*100)</f>
        <v>0</v>
      </c>
    </row>
    <row r="131" spans="1:11">
      <c r="A131" s="33" t="s">
        <v>34</v>
      </c>
      <c r="B131" s="28" t="s">
        <v>35</v>
      </c>
      <c r="C131" s="29">
        <v>42742.3</v>
      </c>
      <c r="D131" s="29">
        <v>0</v>
      </c>
      <c r="E131" s="29">
        <v>0</v>
      </c>
      <c r="F131" s="29">
        <v>0</v>
      </c>
      <c r="G131" s="29">
        <f>F131-C131</f>
        <v>-42742.3</v>
      </c>
      <c r="H131" s="29">
        <f>E131-F131</f>
        <v>0</v>
      </c>
      <c r="I131" s="30">
        <f>IF(ISERROR(F131/C131),0,F131/C131*100-100)</f>
        <v>-100</v>
      </c>
      <c r="J131" s="30">
        <f>IF(ISERROR(F131/E131),0,F131/E131*100)</f>
        <v>0</v>
      </c>
      <c r="K131" s="30">
        <f>IF(ISERROR(F131/D131),0,F131/D131*100)</f>
        <v>0</v>
      </c>
    </row>
    <row r="132" spans="1:11" ht="25.5">
      <c r="A132" s="34" t="s">
        <v>81</v>
      </c>
      <c r="B132" s="28" t="s">
        <v>82</v>
      </c>
      <c r="C132" s="29">
        <v>42742.3</v>
      </c>
      <c r="D132" s="29">
        <v>0</v>
      </c>
      <c r="E132" s="29">
        <v>0</v>
      </c>
      <c r="F132" s="29">
        <v>0</v>
      </c>
      <c r="G132" s="29">
        <f>F132-C132</f>
        <v>-42742.3</v>
      </c>
      <c r="H132" s="29">
        <f>E132-F132</f>
        <v>0</v>
      </c>
      <c r="I132" s="30">
        <f>IF(ISERROR(F132/C132),0,F132/C132*100-100)</f>
        <v>-100</v>
      </c>
      <c r="J132" s="30">
        <f>IF(ISERROR(F132/E132),0,F132/E132*100)</f>
        <v>0</v>
      </c>
      <c r="K132" s="30">
        <f>IF(ISERROR(F132/D132),0,F132/D132*100)</f>
        <v>0</v>
      </c>
    </row>
    <row r="133" spans="1:11">
      <c r="A133" s="35" t="s">
        <v>83</v>
      </c>
      <c r="B133" s="28" t="s">
        <v>84</v>
      </c>
      <c r="C133" s="29">
        <v>42742.3</v>
      </c>
      <c r="D133" s="29">
        <v>0</v>
      </c>
      <c r="E133" s="29">
        <v>0</v>
      </c>
      <c r="F133" s="29">
        <v>0</v>
      </c>
      <c r="G133" s="29">
        <f>F133-C133</f>
        <v>-42742.3</v>
      </c>
      <c r="H133" s="29">
        <f>E133-F133</f>
        <v>0</v>
      </c>
      <c r="I133" s="30">
        <f>IF(ISERROR(F133/C133),0,F133/C133*100-100)</f>
        <v>-100</v>
      </c>
      <c r="J133" s="30">
        <f>IF(ISERROR(F133/E133),0,F133/E133*100)</f>
        <v>0</v>
      </c>
      <c r="K133" s="30">
        <f>IF(ISERROR(F133/D133),0,F133/D133*100)</f>
        <v>0</v>
      </c>
    </row>
    <row r="134" spans="1:11">
      <c r="A134" s="27"/>
      <c r="B134" s="28" t="s">
        <v>87</v>
      </c>
      <c r="C134" s="29">
        <v>-42742.3</v>
      </c>
      <c r="D134" s="29">
        <v>0</v>
      </c>
      <c r="E134" s="29">
        <v>0</v>
      </c>
      <c r="F134" s="29">
        <v>0</v>
      </c>
      <c r="G134" s="29">
        <f>F134-C134</f>
        <v>42742.3</v>
      </c>
      <c r="H134" s="29">
        <f>E134-F134</f>
        <v>0</v>
      </c>
      <c r="I134" s="30">
        <f>IF(ISERROR(F134/C134),0,F134/C134*100-100)</f>
        <v>-100</v>
      </c>
      <c r="J134" s="30">
        <f>IF(ISERROR(F134/E134),0,F134/E134*100)</f>
        <v>0</v>
      </c>
      <c r="K134" s="30">
        <f>IF(ISERROR(F134/D134),0,F134/D134*100)</f>
        <v>0</v>
      </c>
    </row>
    <row r="135" spans="1:11">
      <c r="A135" s="27" t="s">
        <v>88</v>
      </c>
      <c r="B135" s="28" t="s">
        <v>89</v>
      </c>
      <c r="C135" s="29">
        <v>42742.3</v>
      </c>
      <c r="D135" s="29">
        <v>0</v>
      </c>
      <c r="E135" s="29">
        <v>0</v>
      </c>
      <c r="F135" s="29">
        <v>0</v>
      </c>
      <c r="G135" s="29">
        <f>F135-C135</f>
        <v>-42742.3</v>
      </c>
      <c r="H135" s="29">
        <f>E135-F135</f>
        <v>0</v>
      </c>
      <c r="I135" s="30">
        <f>IF(ISERROR(F135/C135),0,F135/C135*100-100)</f>
        <v>-100</v>
      </c>
      <c r="J135" s="30">
        <f>IF(ISERROR(F135/E135),0,F135/E135*100)</f>
        <v>0</v>
      </c>
      <c r="K135" s="30">
        <f>IF(ISERROR(F135/D135),0,F135/D135*100)</f>
        <v>0</v>
      </c>
    </row>
    <row r="136" spans="1:11">
      <c r="A136" s="33" t="s">
        <v>90</v>
      </c>
      <c r="B136" s="28" t="s">
        <v>91</v>
      </c>
      <c r="C136" s="29">
        <v>42742.3</v>
      </c>
      <c r="D136" s="29">
        <v>0</v>
      </c>
      <c r="E136" s="29">
        <v>0</v>
      </c>
      <c r="F136" s="29">
        <v>0</v>
      </c>
      <c r="G136" s="29">
        <f>F136-C136</f>
        <v>-42742.3</v>
      </c>
      <c r="H136" s="29">
        <f>E136-F136</f>
        <v>0</v>
      </c>
      <c r="I136" s="30">
        <f>IF(ISERROR(F136/C136),0,F136/C136*100-100)</f>
        <v>-100</v>
      </c>
      <c r="J136" s="30">
        <f>IF(ISERROR(F136/E136),0,F136/E136*100)</f>
        <v>0</v>
      </c>
      <c r="K136" s="30">
        <f>IF(ISERROR(F136/D136),0,F136/D136*100)</f>
        <v>0</v>
      </c>
    </row>
    <row r="137" spans="1:11" ht="25.5">
      <c r="A137" s="34" t="s">
        <v>104</v>
      </c>
      <c r="B137" s="28" t="s">
        <v>105</v>
      </c>
      <c r="C137" s="29">
        <v>-57818</v>
      </c>
      <c r="D137" s="29">
        <v>0</v>
      </c>
      <c r="E137" s="29">
        <v>0</v>
      </c>
      <c r="F137" s="29">
        <v>0</v>
      </c>
      <c r="G137" s="29">
        <f>F137-C137</f>
        <v>57818</v>
      </c>
      <c r="H137" s="29">
        <f>E137-F137</f>
        <v>0</v>
      </c>
      <c r="I137" s="30">
        <f>IF(ISERROR(F137/C137),0,F137/C137*100-100)</f>
        <v>-100</v>
      </c>
      <c r="J137" s="30">
        <f>IF(ISERROR(F137/E137),0,F137/E137*100)</f>
        <v>0</v>
      </c>
      <c r="K137" s="30">
        <f>IF(ISERROR(F137/D137),0,F137/D137*100)</f>
        <v>0</v>
      </c>
    </row>
    <row r="138" spans="1:11" s="42" customFormat="1" ht="25.5">
      <c r="A138" s="43" t="s">
        <v>379</v>
      </c>
      <c r="B138" s="39" t="s">
        <v>819</v>
      </c>
      <c r="C138" s="40"/>
      <c r="D138" s="40"/>
      <c r="E138" s="40"/>
      <c r="F138" s="40"/>
      <c r="G138" s="40"/>
      <c r="H138" s="40"/>
      <c r="I138" s="41"/>
      <c r="J138" s="41"/>
      <c r="K138" s="41"/>
    </row>
    <row r="139" spans="1:11">
      <c r="A139" s="27" t="s">
        <v>32</v>
      </c>
      <c r="B139" s="28" t="s">
        <v>33</v>
      </c>
      <c r="C139" s="29">
        <v>42742.3</v>
      </c>
      <c r="D139" s="29">
        <v>0</v>
      </c>
      <c r="E139" s="29">
        <v>0</v>
      </c>
      <c r="F139" s="29">
        <v>0</v>
      </c>
      <c r="G139" s="29">
        <f>F139-C139</f>
        <v>-42742.3</v>
      </c>
      <c r="H139" s="29">
        <f>E139-F139</f>
        <v>0</v>
      </c>
      <c r="I139" s="30">
        <f>IF(ISERROR(F139/C139),0,F139/C139*100-100)</f>
        <v>-100</v>
      </c>
      <c r="J139" s="30">
        <f>IF(ISERROR(F139/E139),0,F139/E139*100)</f>
        <v>0</v>
      </c>
      <c r="K139" s="30">
        <f>IF(ISERROR(F139/D139),0,F139/D139*100)</f>
        <v>0</v>
      </c>
    </row>
    <row r="140" spans="1:11">
      <c r="A140" s="33" t="s">
        <v>34</v>
      </c>
      <c r="B140" s="28" t="s">
        <v>35</v>
      </c>
      <c r="C140" s="29">
        <v>42742.3</v>
      </c>
      <c r="D140" s="29">
        <v>0</v>
      </c>
      <c r="E140" s="29">
        <v>0</v>
      </c>
      <c r="F140" s="29">
        <v>0</v>
      </c>
      <c r="G140" s="29">
        <f>F140-C140</f>
        <v>-42742.3</v>
      </c>
      <c r="H140" s="29">
        <f>E140-F140</f>
        <v>0</v>
      </c>
      <c r="I140" s="30">
        <f>IF(ISERROR(F140/C140),0,F140/C140*100-100)</f>
        <v>-100</v>
      </c>
      <c r="J140" s="30">
        <f>IF(ISERROR(F140/E140),0,F140/E140*100)</f>
        <v>0</v>
      </c>
      <c r="K140" s="30">
        <f>IF(ISERROR(F140/D140),0,F140/D140*100)</f>
        <v>0</v>
      </c>
    </row>
    <row r="141" spans="1:11" ht="25.5">
      <c r="A141" s="34" t="s">
        <v>81</v>
      </c>
      <c r="B141" s="28" t="s">
        <v>82</v>
      </c>
      <c r="C141" s="29">
        <v>42742.3</v>
      </c>
      <c r="D141" s="29">
        <v>0</v>
      </c>
      <c r="E141" s="29">
        <v>0</v>
      </c>
      <c r="F141" s="29">
        <v>0</v>
      </c>
      <c r="G141" s="29">
        <f>F141-C141</f>
        <v>-42742.3</v>
      </c>
      <c r="H141" s="29">
        <f>E141-F141</f>
        <v>0</v>
      </c>
      <c r="I141" s="30">
        <f>IF(ISERROR(F141/C141),0,F141/C141*100-100)</f>
        <v>-100</v>
      </c>
      <c r="J141" s="30">
        <f>IF(ISERROR(F141/E141),0,F141/E141*100)</f>
        <v>0</v>
      </c>
      <c r="K141" s="30">
        <f>IF(ISERROR(F141/D141),0,F141/D141*100)</f>
        <v>0</v>
      </c>
    </row>
    <row r="142" spans="1:11">
      <c r="A142" s="35" t="s">
        <v>83</v>
      </c>
      <c r="B142" s="28" t="s">
        <v>84</v>
      </c>
      <c r="C142" s="29">
        <v>42742.3</v>
      </c>
      <c r="D142" s="29">
        <v>0</v>
      </c>
      <c r="E142" s="29">
        <v>0</v>
      </c>
      <c r="F142" s="29">
        <v>0</v>
      </c>
      <c r="G142" s="29">
        <f>F142-C142</f>
        <v>-42742.3</v>
      </c>
      <c r="H142" s="29">
        <f>E142-F142</f>
        <v>0</v>
      </c>
      <c r="I142" s="30">
        <f>IF(ISERROR(F142/C142),0,F142/C142*100-100)</f>
        <v>-100</v>
      </c>
      <c r="J142" s="30">
        <f>IF(ISERROR(F142/E142),0,F142/E142*100)</f>
        <v>0</v>
      </c>
      <c r="K142" s="30">
        <f>IF(ISERROR(F142/D142),0,F142/D142*100)</f>
        <v>0</v>
      </c>
    </row>
    <row r="143" spans="1:11">
      <c r="A143" s="27"/>
      <c r="B143" s="28" t="s">
        <v>87</v>
      </c>
      <c r="C143" s="29">
        <v>-42742.3</v>
      </c>
      <c r="D143" s="29">
        <v>0</v>
      </c>
      <c r="E143" s="29">
        <v>0</v>
      </c>
      <c r="F143" s="29">
        <v>0</v>
      </c>
      <c r="G143" s="29">
        <f>F143-C143</f>
        <v>42742.3</v>
      </c>
      <c r="H143" s="29">
        <f>E143-F143</f>
        <v>0</v>
      </c>
      <c r="I143" s="30">
        <f>IF(ISERROR(F143/C143),0,F143/C143*100-100)</f>
        <v>-100</v>
      </c>
      <c r="J143" s="30">
        <f>IF(ISERROR(F143/E143),0,F143/E143*100)</f>
        <v>0</v>
      </c>
      <c r="K143" s="30">
        <f>IF(ISERROR(F143/D143),0,F143/D143*100)</f>
        <v>0</v>
      </c>
    </row>
    <row r="144" spans="1:11">
      <c r="A144" s="27" t="s">
        <v>88</v>
      </c>
      <c r="B144" s="28" t="s">
        <v>89</v>
      </c>
      <c r="C144" s="29">
        <v>42742.3</v>
      </c>
      <c r="D144" s="29">
        <v>0</v>
      </c>
      <c r="E144" s="29">
        <v>0</v>
      </c>
      <c r="F144" s="29">
        <v>0</v>
      </c>
      <c r="G144" s="29">
        <f>F144-C144</f>
        <v>-42742.3</v>
      </c>
      <c r="H144" s="29">
        <f>E144-F144</f>
        <v>0</v>
      </c>
      <c r="I144" s="30">
        <f>IF(ISERROR(F144/C144),0,F144/C144*100-100)</f>
        <v>-100</v>
      </c>
      <c r="J144" s="30">
        <f>IF(ISERROR(F144/E144),0,F144/E144*100)</f>
        <v>0</v>
      </c>
      <c r="K144" s="30">
        <f>IF(ISERROR(F144/D144),0,F144/D144*100)</f>
        <v>0</v>
      </c>
    </row>
    <row r="145" spans="1:11">
      <c r="A145" s="33" t="s">
        <v>90</v>
      </c>
      <c r="B145" s="28" t="s">
        <v>91</v>
      </c>
      <c r="C145" s="29">
        <v>42742.3</v>
      </c>
      <c r="D145" s="29">
        <v>0</v>
      </c>
      <c r="E145" s="29">
        <v>0</v>
      </c>
      <c r="F145" s="29">
        <v>0</v>
      </c>
      <c r="G145" s="29">
        <f>F145-C145</f>
        <v>-42742.3</v>
      </c>
      <c r="H145" s="29">
        <f>E145-F145</f>
        <v>0</v>
      </c>
      <c r="I145" s="30">
        <f>IF(ISERROR(F145/C145),0,F145/C145*100-100)</f>
        <v>-100</v>
      </c>
      <c r="J145" s="30">
        <f>IF(ISERROR(F145/E145),0,F145/E145*100)</f>
        <v>0</v>
      </c>
      <c r="K145" s="30">
        <f>IF(ISERROR(F145/D145),0,F145/D145*100)</f>
        <v>0</v>
      </c>
    </row>
    <row r="146" spans="1:11" ht="25.5">
      <c r="A146" s="34" t="s">
        <v>104</v>
      </c>
      <c r="B146" s="28" t="s">
        <v>105</v>
      </c>
      <c r="C146" s="29">
        <v>-57818</v>
      </c>
      <c r="D146" s="29">
        <v>0</v>
      </c>
      <c r="E146" s="29">
        <v>0</v>
      </c>
      <c r="F146" s="29">
        <v>0</v>
      </c>
      <c r="G146" s="29">
        <f>F146-C146</f>
        <v>57818</v>
      </c>
      <c r="H146" s="29">
        <f>E146-F146</f>
        <v>0</v>
      </c>
      <c r="I146" s="30">
        <f>IF(ISERROR(F146/C146),0,F146/C146*100-100)</f>
        <v>-100</v>
      </c>
      <c r="J146" s="30">
        <f>IF(ISERROR(F146/E146),0,F146/E146*100)</f>
        <v>0</v>
      </c>
      <c r="K146" s="30">
        <f>IF(ISERROR(F146/D146),0,F146/D146*100)</f>
        <v>0</v>
      </c>
    </row>
    <row r="147" spans="1:11" s="42" customFormat="1" ht="25.5">
      <c r="A147" s="38" t="s">
        <v>128</v>
      </c>
      <c r="B147" s="39" t="s">
        <v>129</v>
      </c>
      <c r="C147" s="40"/>
      <c r="D147" s="40"/>
      <c r="E147" s="40"/>
      <c r="F147" s="40"/>
      <c r="G147" s="40"/>
      <c r="H147" s="40"/>
      <c r="I147" s="41"/>
      <c r="J147" s="41"/>
      <c r="K147" s="41"/>
    </row>
    <row r="148" spans="1:11">
      <c r="A148" s="27" t="s">
        <v>26</v>
      </c>
      <c r="B148" s="28" t="s">
        <v>27</v>
      </c>
      <c r="C148" s="29">
        <v>282361.69</v>
      </c>
      <c r="D148" s="29">
        <v>625983</v>
      </c>
      <c r="E148" s="29">
        <v>375312</v>
      </c>
      <c r="F148" s="29">
        <v>448125.34</v>
      </c>
      <c r="G148" s="29">
        <f>F148-C148</f>
        <v>165763.65000000002</v>
      </c>
      <c r="H148" s="29">
        <f>E148-F148</f>
        <v>-72813.340000000026</v>
      </c>
      <c r="I148" s="30">
        <f>IF(ISERROR(F148/C148),0,F148/C148*100-100)</f>
        <v>58.706140340780649</v>
      </c>
      <c r="J148" s="30">
        <f>IF(ISERROR(F148/E148),0,F148/E148*100)</f>
        <v>119.40074924329625</v>
      </c>
      <c r="K148" s="30">
        <f>IF(ISERROR(F148/D148),0,F148/D148*100)</f>
        <v>71.587461640332094</v>
      </c>
    </row>
    <row r="149" spans="1:11">
      <c r="A149" s="33" t="s">
        <v>28</v>
      </c>
      <c r="B149" s="28" t="s">
        <v>29</v>
      </c>
      <c r="C149" s="29">
        <v>282361.69</v>
      </c>
      <c r="D149" s="29">
        <v>625983</v>
      </c>
      <c r="E149" s="29">
        <v>375312</v>
      </c>
      <c r="F149" s="29">
        <v>448125.34</v>
      </c>
      <c r="G149" s="29">
        <f>F149-C149</f>
        <v>165763.65000000002</v>
      </c>
      <c r="H149" s="29">
        <f>E149-F149</f>
        <v>-72813.340000000026</v>
      </c>
      <c r="I149" s="30">
        <f>IF(ISERROR(F149/C149),0,F149/C149*100-100)</f>
        <v>58.706140340780649</v>
      </c>
      <c r="J149" s="30">
        <f>IF(ISERROR(F149/E149),0,F149/E149*100)</f>
        <v>119.40074924329625</v>
      </c>
      <c r="K149" s="30">
        <f>IF(ISERROR(F149/D149),0,F149/D149*100)</f>
        <v>71.587461640332094</v>
      </c>
    </row>
    <row r="150" spans="1:11">
      <c r="A150" s="34" t="s">
        <v>30</v>
      </c>
      <c r="B150" s="28" t="s">
        <v>31</v>
      </c>
      <c r="C150" s="29">
        <v>282361.69</v>
      </c>
      <c r="D150" s="29">
        <v>625983</v>
      </c>
      <c r="E150" s="29">
        <v>375312</v>
      </c>
      <c r="F150" s="29">
        <v>448125.34</v>
      </c>
      <c r="G150" s="29">
        <f>F150-C150</f>
        <v>165763.65000000002</v>
      </c>
      <c r="H150" s="29">
        <f>E150-F150</f>
        <v>-72813.340000000026</v>
      </c>
      <c r="I150" s="30">
        <f>IF(ISERROR(F150/C150),0,F150/C150*100-100)</f>
        <v>58.706140340780649</v>
      </c>
      <c r="J150" s="30">
        <f>IF(ISERROR(F150/E150),0,F150/E150*100)</f>
        <v>119.40074924329625</v>
      </c>
      <c r="K150" s="30">
        <f>IF(ISERROR(F150/D150),0,F150/D150*100)</f>
        <v>71.587461640332094</v>
      </c>
    </row>
    <row r="151" spans="1:11">
      <c r="A151" s="27" t="s">
        <v>32</v>
      </c>
      <c r="B151" s="28" t="s">
        <v>33</v>
      </c>
      <c r="C151" s="29">
        <v>282361.69</v>
      </c>
      <c r="D151" s="29">
        <v>625983</v>
      </c>
      <c r="E151" s="29">
        <v>375312</v>
      </c>
      <c r="F151" s="29">
        <v>448125.34</v>
      </c>
      <c r="G151" s="29">
        <f>F151-C151</f>
        <v>165763.65000000002</v>
      </c>
      <c r="H151" s="29">
        <f>E151-F151</f>
        <v>-72813.340000000026</v>
      </c>
      <c r="I151" s="30">
        <f>IF(ISERROR(F151/C151),0,F151/C151*100-100)</f>
        <v>58.706140340780649</v>
      </c>
      <c r="J151" s="30">
        <f>IF(ISERROR(F151/E151),0,F151/E151*100)</f>
        <v>119.40074924329625</v>
      </c>
      <c r="K151" s="30">
        <f>IF(ISERROR(F151/D151),0,F151/D151*100)</f>
        <v>71.587461640332094</v>
      </c>
    </row>
    <row r="152" spans="1:11">
      <c r="A152" s="33" t="s">
        <v>34</v>
      </c>
      <c r="B152" s="28" t="s">
        <v>35</v>
      </c>
      <c r="C152" s="29">
        <v>22151.19</v>
      </c>
      <c r="D152" s="29">
        <v>91993</v>
      </c>
      <c r="E152" s="29">
        <v>38048</v>
      </c>
      <c r="F152" s="29">
        <v>73938.22</v>
      </c>
      <c r="G152" s="29">
        <f>F152-C152</f>
        <v>51787.03</v>
      </c>
      <c r="H152" s="29">
        <f>E152-F152</f>
        <v>-35890.22</v>
      </c>
      <c r="I152" s="30">
        <f>IF(ISERROR(F152/C152),0,F152/C152*100-100)</f>
        <v>233.78892962409697</v>
      </c>
      <c r="J152" s="30">
        <f>IF(ISERROR(F152/E152),0,F152/E152*100)</f>
        <v>194.3287952060555</v>
      </c>
      <c r="K152" s="30">
        <f>IF(ISERROR(F152/D152),0,F152/D152*100)</f>
        <v>80.37374582848696</v>
      </c>
    </row>
    <row r="153" spans="1:11">
      <c r="A153" s="34" t="s">
        <v>36</v>
      </c>
      <c r="B153" s="28" t="s">
        <v>37</v>
      </c>
      <c r="C153" s="29">
        <v>22151.19</v>
      </c>
      <c r="D153" s="29">
        <v>91993</v>
      </c>
      <c r="E153" s="29">
        <v>38048</v>
      </c>
      <c r="F153" s="29">
        <v>73938.22</v>
      </c>
      <c r="G153" s="29">
        <f>F153-C153</f>
        <v>51787.03</v>
      </c>
      <c r="H153" s="29">
        <f>E153-F153</f>
        <v>-35890.22</v>
      </c>
      <c r="I153" s="30">
        <f>IF(ISERROR(F153/C153),0,F153/C153*100-100)</f>
        <v>233.78892962409697</v>
      </c>
      <c r="J153" s="30">
        <f>IF(ISERROR(F153/E153),0,F153/E153*100)</f>
        <v>194.3287952060555</v>
      </c>
      <c r="K153" s="30">
        <f>IF(ISERROR(F153/D153),0,F153/D153*100)</f>
        <v>80.37374582848696</v>
      </c>
    </row>
    <row r="154" spans="1:11">
      <c r="A154" s="35" t="s">
        <v>38</v>
      </c>
      <c r="B154" s="28" t="s">
        <v>39</v>
      </c>
      <c r="C154" s="29">
        <v>22151.19</v>
      </c>
      <c r="D154" s="29">
        <v>91993</v>
      </c>
      <c r="E154" s="29">
        <v>38048</v>
      </c>
      <c r="F154" s="29">
        <v>73938.22</v>
      </c>
      <c r="G154" s="29">
        <f>F154-C154</f>
        <v>51787.03</v>
      </c>
      <c r="H154" s="29">
        <f>E154-F154</f>
        <v>-35890.22</v>
      </c>
      <c r="I154" s="30">
        <f>IF(ISERROR(F154/C154),0,F154/C154*100-100)</f>
        <v>233.78892962409697</v>
      </c>
      <c r="J154" s="30">
        <f>IF(ISERROR(F154/E154),0,F154/E154*100)</f>
        <v>194.3287952060555</v>
      </c>
      <c r="K154" s="30">
        <f>IF(ISERROR(F154/D154),0,F154/D154*100)</f>
        <v>80.37374582848696</v>
      </c>
    </row>
    <row r="155" spans="1:11">
      <c r="A155" s="33" t="s">
        <v>58</v>
      </c>
      <c r="B155" s="28" t="s">
        <v>59</v>
      </c>
      <c r="C155" s="29">
        <v>260210.5</v>
      </c>
      <c r="D155" s="29">
        <v>533990</v>
      </c>
      <c r="E155" s="29">
        <v>337264</v>
      </c>
      <c r="F155" s="29">
        <v>374187.12</v>
      </c>
      <c r="G155" s="29">
        <f>F155-C155</f>
        <v>113976.62</v>
      </c>
      <c r="H155" s="29">
        <f>E155-F155</f>
        <v>-36923.119999999995</v>
      </c>
      <c r="I155" s="30">
        <f>IF(ISERROR(F155/C155),0,F155/C155*100-100)</f>
        <v>43.801699009071484</v>
      </c>
      <c r="J155" s="30">
        <f>IF(ISERROR(F155/E155),0,F155/E155*100)</f>
        <v>110.94783908155034</v>
      </c>
      <c r="K155" s="30">
        <f>IF(ISERROR(F155/D155),0,F155/D155*100)</f>
        <v>70.07380662559224</v>
      </c>
    </row>
    <row r="156" spans="1:11">
      <c r="A156" s="34" t="s">
        <v>60</v>
      </c>
      <c r="B156" s="28" t="s">
        <v>61</v>
      </c>
      <c r="C156" s="29">
        <v>260210.5</v>
      </c>
      <c r="D156" s="29">
        <v>533990</v>
      </c>
      <c r="E156" s="29">
        <v>337264</v>
      </c>
      <c r="F156" s="29">
        <v>374187.12</v>
      </c>
      <c r="G156" s="29">
        <f>F156-C156</f>
        <v>113976.62</v>
      </c>
      <c r="H156" s="29">
        <f>E156-F156</f>
        <v>-36923.119999999995</v>
      </c>
      <c r="I156" s="30">
        <f>IF(ISERROR(F156/C156),0,F156/C156*100-100)</f>
        <v>43.801699009071484</v>
      </c>
      <c r="J156" s="30">
        <f>IF(ISERROR(F156/E156),0,F156/E156*100)</f>
        <v>110.94783908155034</v>
      </c>
      <c r="K156" s="30">
        <f>IF(ISERROR(F156/D156),0,F156/D156*100)</f>
        <v>70.07380662559224</v>
      </c>
    </row>
    <row r="157" spans="1:11" s="42" customFormat="1" ht="25.5">
      <c r="A157" s="43" t="s">
        <v>130</v>
      </c>
      <c r="B157" s="39" t="s">
        <v>131</v>
      </c>
      <c r="C157" s="40"/>
      <c r="D157" s="40"/>
      <c r="E157" s="40"/>
      <c r="F157" s="40"/>
      <c r="G157" s="40"/>
      <c r="H157" s="40"/>
      <c r="I157" s="41"/>
      <c r="J157" s="41"/>
      <c r="K157" s="41"/>
    </row>
    <row r="158" spans="1:11">
      <c r="A158" s="27" t="s">
        <v>26</v>
      </c>
      <c r="B158" s="28" t="s">
        <v>27</v>
      </c>
      <c r="C158" s="29">
        <v>282361.69</v>
      </c>
      <c r="D158" s="29">
        <v>625983</v>
      </c>
      <c r="E158" s="29">
        <v>375312</v>
      </c>
      <c r="F158" s="29">
        <v>448125.34</v>
      </c>
      <c r="G158" s="29">
        <f>F158-C158</f>
        <v>165763.65000000002</v>
      </c>
      <c r="H158" s="29">
        <f>E158-F158</f>
        <v>-72813.340000000026</v>
      </c>
      <c r="I158" s="30">
        <f>IF(ISERROR(F158/C158),0,F158/C158*100-100)</f>
        <v>58.706140340780649</v>
      </c>
      <c r="J158" s="30">
        <f>IF(ISERROR(F158/E158),0,F158/E158*100)</f>
        <v>119.40074924329625</v>
      </c>
      <c r="K158" s="30">
        <f>IF(ISERROR(F158/D158),0,F158/D158*100)</f>
        <v>71.587461640332094</v>
      </c>
    </row>
    <row r="159" spans="1:11">
      <c r="A159" s="33" t="s">
        <v>28</v>
      </c>
      <c r="B159" s="28" t="s">
        <v>29</v>
      </c>
      <c r="C159" s="29">
        <v>282361.69</v>
      </c>
      <c r="D159" s="29">
        <v>625983</v>
      </c>
      <c r="E159" s="29">
        <v>375312</v>
      </c>
      <c r="F159" s="29">
        <v>448125.34</v>
      </c>
      <c r="G159" s="29">
        <f>F159-C159</f>
        <v>165763.65000000002</v>
      </c>
      <c r="H159" s="29">
        <f>E159-F159</f>
        <v>-72813.340000000026</v>
      </c>
      <c r="I159" s="30">
        <f>IF(ISERROR(F159/C159),0,F159/C159*100-100)</f>
        <v>58.706140340780649</v>
      </c>
      <c r="J159" s="30">
        <f>IF(ISERROR(F159/E159),0,F159/E159*100)</f>
        <v>119.40074924329625</v>
      </c>
      <c r="K159" s="30">
        <f>IF(ISERROR(F159/D159),0,F159/D159*100)</f>
        <v>71.587461640332094</v>
      </c>
    </row>
    <row r="160" spans="1:11">
      <c r="A160" s="34" t="s">
        <v>30</v>
      </c>
      <c r="B160" s="28" t="s">
        <v>31</v>
      </c>
      <c r="C160" s="29">
        <v>282361.69</v>
      </c>
      <c r="D160" s="29">
        <v>625983</v>
      </c>
      <c r="E160" s="29">
        <v>375312</v>
      </c>
      <c r="F160" s="29">
        <v>448125.34</v>
      </c>
      <c r="G160" s="29">
        <f>F160-C160</f>
        <v>165763.65000000002</v>
      </c>
      <c r="H160" s="29">
        <f>E160-F160</f>
        <v>-72813.340000000026</v>
      </c>
      <c r="I160" s="30">
        <f>IF(ISERROR(F160/C160),0,F160/C160*100-100)</f>
        <v>58.706140340780649</v>
      </c>
      <c r="J160" s="30">
        <f>IF(ISERROR(F160/E160),0,F160/E160*100)</f>
        <v>119.40074924329625</v>
      </c>
      <c r="K160" s="30">
        <f>IF(ISERROR(F160/D160),0,F160/D160*100)</f>
        <v>71.587461640332094</v>
      </c>
    </row>
    <row r="161" spans="1:11">
      <c r="A161" s="27" t="s">
        <v>32</v>
      </c>
      <c r="B161" s="28" t="s">
        <v>33</v>
      </c>
      <c r="C161" s="29">
        <v>282361.69</v>
      </c>
      <c r="D161" s="29">
        <v>625983</v>
      </c>
      <c r="E161" s="29">
        <v>375312</v>
      </c>
      <c r="F161" s="29">
        <v>448125.34</v>
      </c>
      <c r="G161" s="29">
        <f>F161-C161</f>
        <v>165763.65000000002</v>
      </c>
      <c r="H161" s="29">
        <f>E161-F161</f>
        <v>-72813.340000000026</v>
      </c>
      <c r="I161" s="30">
        <f>IF(ISERROR(F161/C161),0,F161/C161*100-100)</f>
        <v>58.706140340780649</v>
      </c>
      <c r="J161" s="30">
        <f>IF(ISERROR(F161/E161),0,F161/E161*100)</f>
        <v>119.40074924329625</v>
      </c>
      <c r="K161" s="30">
        <f>IF(ISERROR(F161/D161),0,F161/D161*100)</f>
        <v>71.587461640332094</v>
      </c>
    </row>
    <row r="162" spans="1:11">
      <c r="A162" s="33" t="s">
        <v>34</v>
      </c>
      <c r="B162" s="28" t="s">
        <v>35</v>
      </c>
      <c r="C162" s="29">
        <v>22151.19</v>
      </c>
      <c r="D162" s="29">
        <v>91993</v>
      </c>
      <c r="E162" s="29">
        <v>38048</v>
      </c>
      <c r="F162" s="29">
        <v>73938.22</v>
      </c>
      <c r="G162" s="29">
        <f>F162-C162</f>
        <v>51787.03</v>
      </c>
      <c r="H162" s="29">
        <f>E162-F162</f>
        <v>-35890.22</v>
      </c>
      <c r="I162" s="30">
        <f>IF(ISERROR(F162/C162),0,F162/C162*100-100)</f>
        <v>233.78892962409697</v>
      </c>
      <c r="J162" s="30">
        <f>IF(ISERROR(F162/E162),0,F162/E162*100)</f>
        <v>194.3287952060555</v>
      </c>
      <c r="K162" s="30">
        <f>IF(ISERROR(F162/D162),0,F162/D162*100)</f>
        <v>80.37374582848696</v>
      </c>
    </row>
    <row r="163" spans="1:11">
      <c r="A163" s="34" t="s">
        <v>36</v>
      </c>
      <c r="B163" s="28" t="s">
        <v>37</v>
      </c>
      <c r="C163" s="29">
        <v>22151.19</v>
      </c>
      <c r="D163" s="29">
        <v>91993</v>
      </c>
      <c r="E163" s="29">
        <v>38048</v>
      </c>
      <c r="F163" s="29">
        <v>73938.22</v>
      </c>
      <c r="G163" s="29">
        <f>F163-C163</f>
        <v>51787.03</v>
      </c>
      <c r="H163" s="29">
        <f>E163-F163</f>
        <v>-35890.22</v>
      </c>
      <c r="I163" s="30">
        <f>IF(ISERROR(F163/C163),0,F163/C163*100-100)</f>
        <v>233.78892962409697</v>
      </c>
      <c r="J163" s="30">
        <f>IF(ISERROR(F163/E163),0,F163/E163*100)</f>
        <v>194.3287952060555</v>
      </c>
      <c r="K163" s="30">
        <f>IF(ISERROR(F163/D163),0,F163/D163*100)</f>
        <v>80.37374582848696</v>
      </c>
    </row>
    <row r="164" spans="1:11">
      <c r="A164" s="35" t="s">
        <v>38</v>
      </c>
      <c r="B164" s="28" t="s">
        <v>39</v>
      </c>
      <c r="C164" s="29">
        <v>22151.19</v>
      </c>
      <c r="D164" s="29">
        <v>91993</v>
      </c>
      <c r="E164" s="29">
        <v>38048</v>
      </c>
      <c r="F164" s="29">
        <v>73938.22</v>
      </c>
      <c r="G164" s="29">
        <f>F164-C164</f>
        <v>51787.03</v>
      </c>
      <c r="H164" s="29">
        <f>E164-F164</f>
        <v>-35890.22</v>
      </c>
      <c r="I164" s="30">
        <f>IF(ISERROR(F164/C164),0,F164/C164*100-100)</f>
        <v>233.78892962409697</v>
      </c>
      <c r="J164" s="30">
        <f>IF(ISERROR(F164/E164),0,F164/E164*100)</f>
        <v>194.3287952060555</v>
      </c>
      <c r="K164" s="30">
        <f>IF(ISERROR(F164/D164),0,F164/D164*100)</f>
        <v>80.37374582848696</v>
      </c>
    </row>
    <row r="165" spans="1:11">
      <c r="A165" s="33" t="s">
        <v>58</v>
      </c>
      <c r="B165" s="28" t="s">
        <v>59</v>
      </c>
      <c r="C165" s="29">
        <v>260210.5</v>
      </c>
      <c r="D165" s="29">
        <v>533990</v>
      </c>
      <c r="E165" s="29">
        <v>337264</v>
      </c>
      <c r="F165" s="29">
        <v>374187.12</v>
      </c>
      <c r="G165" s="29">
        <f>F165-C165</f>
        <v>113976.62</v>
      </c>
      <c r="H165" s="29">
        <f>E165-F165</f>
        <v>-36923.119999999995</v>
      </c>
      <c r="I165" s="30">
        <f>IF(ISERROR(F165/C165),0,F165/C165*100-100)</f>
        <v>43.801699009071484</v>
      </c>
      <c r="J165" s="30">
        <f>IF(ISERROR(F165/E165),0,F165/E165*100)</f>
        <v>110.94783908155034</v>
      </c>
      <c r="K165" s="30">
        <f>IF(ISERROR(F165/D165),0,F165/D165*100)</f>
        <v>70.07380662559224</v>
      </c>
    </row>
    <row r="166" spans="1:11">
      <c r="A166" s="34" t="s">
        <v>60</v>
      </c>
      <c r="B166" s="28" t="s">
        <v>61</v>
      </c>
      <c r="C166" s="29">
        <v>260210.5</v>
      </c>
      <c r="D166" s="29">
        <v>533990</v>
      </c>
      <c r="E166" s="29">
        <v>337264</v>
      </c>
      <c r="F166" s="29">
        <v>374187.12</v>
      </c>
      <c r="G166" s="29">
        <f>F166-C166</f>
        <v>113976.62</v>
      </c>
      <c r="H166" s="29">
        <f>E166-F166</f>
        <v>-36923.119999999995</v>
      </c>
      <c r="I166" s="30">
        <f>IF(ISERROR(F166/C166),0,F166/C166*100-100)</f>
        <v>43.801699009071484</v>
      </c>
      <c r="J166" s="30">
        <f>IF(ISERROR(F166/E166),0,F166/E166*100)</f>
        <v>110.94783908155034</v>
      </c>
      <c r="K166" s="30">
        <f>IF(ISERROR(F166/D166),0,F166/D166*100)</f>
        <v>70.07380662559224</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3C73C-4E29-49C9-913E-BA73963A2B4D}">
  <sheetPr>
    <pageSetUpPr fitToPage="1"/>
  </sheetPr>
  <dimension ref="A1:K122"/>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987</v>
      </c>
      <c r="B13" s="32" t="s">
        <v>988</v>
      </c>
      <c r="C13" s="29"/>
      <c r="D13" s="29"/>
      <c r="E13" s="29"/>
      <c r="F13" s="29"/>
      <c r="G13" s="29"/>
      <c r="H13" s="29"/>
      <c r="I13" s="30"/>
      <c r="J13" s="30"/>
      <c r="K13" s="30"/>
    </row>
    <row r="14" spans="1:11">
      <c r="A14" s="27" t="s">
        <v>26</v>
      </c>
      <c r="B14" s="28" t="s">
        <v>27</v>
      </c>
      <c r="C14" s="29">
        <v>7406800.8300000001</v>
      </c>
      <c r="D14" s="29">
        <v>2543592</v>
      </c>
      <c r="E14" s="29">
        <v>2085686</v>
      </c>
      <c r="F14" s="29">
        <v>1887482.37</v>
      </c>
      <c r="G14" s="29">
        <f>F14-C14</f>
        <v>-5519318.46</v>
      </c>
      <c r="H14" s="29">
        <f>E14-F14</f>
        <v>198203.62999999989</v>
      </c>
      <c r="I14" s="30">
        <f>IF(ISERROR(F14/C14),0,F14/C14*100-100)</f>
        <v>-74.51690124628341</v>
      </c>
      <c r="J14" s="30">
        <f>IF(ISERROR(F14/E14),0,F14/E14*100)</f>
        <v>90.496957355997026</v>
      </c>
      <c r="K14" s="30">
        <f>IF(ISERROR(F14/D14),0,F14/D14*100)</f>
        <v>74.205390251266707</v>
      </c>
    </row>
    <row r="15" spans="1:11">
      <c r="A15" s="33" t="s">
        <v>28</v>
      </c>
      <c r="B15" s="28" t="s">
        <v>29</v>
      </c>
      <c r="C15" s="29">
        <v>7406800.8300000001</v>
      </c>
      <c r="D15" s="29">
        <v>2543592</v>
      </c>
      <c r="E15" s="29">
        <v>2085686</v>
      </c>
      <c r="F15" s="29">
        <v>1887482.37</v>
      </c>
      <c r="G15" s="29">
        <f>F15-C15</f>
        <v>-5519318.46</v>
      </c>
      <c r="H15" s="29">
        <f>E15-F15</f>
        <v>198203.62999999989</v>
      </c>
      <c r="I15" s="30">
        <f>IF(ISERROR(F15/C15),0,F15/C15*100-100)</f>
        <v>-74.51690124628341</v>
      </c>
      <c r="J15" s="30">
        <f>IF(ISERROR(F15/E15),0,F15/E15*100)</f>
        <v>90.496957355997026</v>
      </c>
      <c r="K15" s="30">
        <f>IF(ISERROR(F15/D15),0,F15/D15*100)</f>
        <v>74.205390251266707</v>
      </c>
    </row>
    <row r="16" spans="1:11">
      <c r="A16" s="34" t="s">
        <v>30</v>
      </c>
      <c r="B16" s="28" t="s">
        <v>31</v>
      </c>
      <c r="C16" s="29">
        <v>7406800.8300000001</v>
      </c>
      <c r="D16" s="29">
        <v>2543592</v>
      </c>
      <c r="E16" s="29">
        <v>2085686</v>
      </c>
      <c r="F16" s="29">
        <v>1887482.37</v>
      </c>
      <c r="G16" s="29">
        <f>F16-C16</f>
        <v>-5519318.46</v>
      </c>
      <c r="H16" s="29">
        <f>E16-F16</f>
        <v>198203.62999999989</v>
      </c>
      <c r="I16" s="30">
        <f>IF(ISERROR(F16/C16),0,F16/C16*100-100)</f>
        <v>-74.51690124628341</v>
      </c>
      <c r="J16" s="30">
        <f>IF(ISERROR(F16/E16),0,F16/E16*100)</f>
        <v>90.496957355997026</v>
      </c>
      <c r="K16" s="30">
        <f>IF(ISERROR(F16/D16),0,F16/D16*100)</f>
        <v>74.205390251266707</v>
      </c>
    </row>
    <row r="17" spans="1:11">
      <c r="A17" s="27" t="s">
        <v>32</v>
      </c>
      <c r="B17" s="28" t="s">
        <v>33</v>
      </c>
      <c r="C17" s="29">
        <v>7406800.8300000001</v>
      </c>
      <c r="D17" s="29">
        <v>2543592</v>
      </c>
      <c r="E17" s="29">
        <v>2085686</v>
      </c>
      <c r="F17" s="29">
        <v>1887482.37</v>
      </c>
      <c r="G17" s="29">
        <f>F17-C17</f>
        <v>-5519318.46</v>
      </c>
      <c r="H17" s="29">
        <f>E17-F17</f>
        <v>198203.62999999989</v>
      </c>
      <c r="I17" s="30">
        <f>IF(ISERROR(F17/C17),0,F17/C17*100-100)</f>
        <v>-74.51690124628341</v>
      </c>
      <c r="J17" s="30">
        <f>IF(ISERROR(F17/E17),0,F17/E17*100)</f>
        <v>90.496957355997026</v>
      </c>
      <c r="K17" s="30">
        <f>IF(ISERROR(F17/D17),0,F17/D17*100)</f>
        <v>74.205390251266707</v>
      </c>
    </row>
    <row r="18" spans="1:11">
      <c r="A18" s="33" t="s">
        <v>34</v>
      </c>
      <c r="B18" s="28" t="s">
        <v>35</v>
      </c>
      <c r="C18" s="29">
        <v>7373254.2300000004</v>
      </c>
      <c r="D18" s="29">
        <v>2529484</v>
      </c>
      <c r="E18" s="29">
        <v>2083694</v>
      </c>
      <c r="F18" s="29">
        <v>1873374.37</v>
      </c>
      <c r="G18" s="29">
        <f>F18-C18</f>
        <v>-5499879.8600000003</v>
      </c>
      <c r="H18" s="29">
        <f>E18-F18</f>
        <v>210319.62999999989</v>
      </c>
      <c r="I18" s="30">
        <f>IF(ISERROR(F18/C18),0,F18/C18*100-100)</f>
        <v>-74.592299254002526</v>
      </c>
      <c r="J18" s="30">
        <f>IF(ISERROR(F18/E18),0,F18/E18*100)</f>
        <v>89.90640516313816</v>
      </c>
      <c r="K18" s="30">
        <f>IF(ISERROR(F18/D18),0,F18/D18*100)</f>
        <v>74.061522824417949</v>
      </c>
    </row>
    <row r="19" spans="1:11">
      <c r="A19" s="34" t="s">
        <v>36</v>
      </c>
      <c r="B19" s="28" t="s">
        <v>37</v>
      </c>
      <c r="C19" s="29">
        <v>1810933.46</v>
      </c>
      <c r="D19" s="29">
        <v>2527384</v>
      </c>
      <c r="E19" s="29">
        <v>2081594</v>
      </c>
      <c r="F19" s="29">
        <v>1873374.37</v>
      </c>
      <c r="G19" s="29">
        <f>F19-C19</f>
        <v>62440.910000000149</v>
      </c>
      <c r="H19" s="29">
        <f>E19-F19</f>
        <v>208219.62999999989</v>
      </c>
      <c r="I19" s="30">
        <f>IF(ISERROR(F19/C19),0,F19/C19*100-100)</f>
        <v>3.4479958197912026</v>
      </c>
      <c r="J19" s="30">
        <f>IF(ISERROR(F19/E19),0,F19/E19*100)</f>
        <v>89.99710654431172</v>
      </c>
      <c r="K19" s="30">
        <f>IF(ISERROR(F19/D19),0,F19/D19*100)</f>
        <v>74.123060445108464</v>
      </c>
    </row>
    <row r="20" spans="1:11">
      <c r="A20" s="35" t="s">
        <v>38</v>
      </c>
      <c r="B20" s="28" t="s">
        <v>39</v>
      </c>
      <c r="C20" s="29">
        <v>913659.7</v>
      </c>
      <c r="D20" s="29">
        <v>1090246</v>
      </c>
      <c r="E20" s="29">
        <v>764246</v>
      </c>
      <c r="F20" s="29">
        <v>760967.35</v>
      </c>
      <c r="G20" s="29">
        <f>F20-C20</f>
        <v>-152692.34999999998</v>
      </c>
      <c r="H20" s="29">
        <f>E20-F20</f>
        <v>3278.6500000000233</v>
      </c>
      <c r="I20" s="30">
        <f>IF(ISERROR(F20/C20),0,F20/C20*100-100)</f>
        <v>-16.71216865535385</v>
      </c>
      <c r="J20" s="30">
        <f>IF(ISERROR(F20/E20),0,F20/E20*100)</f>
        <v>99.570995464811062</v>
      </c>
      <c r="K20" s="30">
        <f>IF(ISERROR(F20/D20),0,F20/D20*100)</f>
        <v>69.797765825327502</v>
      </c>
    </row>
    <row r="21" spans="1:11">
      <c r="A21" s="35" t="s">
        <v>40</v>
      </c>
      <c r="B21" s="28" t="s">
        <v>41</v>
      </c>
      <c r="C21" s="29">
        <v>897273.76</v>
      </c>
      <c r="D21" s="29">
        <v>1437138</v>
      </c>
      <c r="E21" s="29">
        <v>1317348</v>
      </c>
      <c r="F21" s="29">
        <v>1112407.02</v>
      </c>
      <c r="G21" s="29">
        <f>F21-C21</f>
        <v>215133.26</v>
      </c>
      <c r="H21" s="29">
        <f>E21-F21</f>
        <v>204940.97999999998</v>
      </c>
      <c r="I21" s="30">
        <f>IF(ISERROR(F21/C21),0,F21/C21*100-100)</f>
        <v>23.976323569297293</v>
      </c>
      <c r="J21" s="30">
        <f>IF(ISERROR(F21/E21),0,F21/E21*100)</f>
        <v>84.442912578908533</v>
      </c>
      <c r="K21" s="30">
        <f>IF(ISERROR(F21/D21),0,F21/D21*100)</f>
        <v>77.404328603098662</v>
      </c>
    </row>
    <row r="22" spans="1:11">
      <c r="A22" s="36" t="s">
        <v>42</v>
      </c>
      <c r="B22" s="28" t="s">
        <v>43</v>
      </c>
      <c r="C22" s="29">
        <v>6361.42</v>
      </c>
      <c r="D22" s="29">
        <v>0</v>
      </c>
      <c r="E22" s="29">
        <v>0</v>
      </c>
      <c r="F22" s="29">
        <v>114.99</v>
      </c>
      <c r="G22" s="29">
        <f>F22-C22</f>
        <v>-6246.43</v>
      </c>
      <c r="H22" s="29">
        <f>E22-F22</f>
        <v>-114.99</v>
      </c>
      <c r="I22" s="30">
        <f>IF(ISERROR(F22/C22),0,F22/C22*100-100)</f>
        <v>-98.192384719135035</v>
      </c>
      <c r="J22" s="30">
        <f>IF(ISERROR(F22/E22),0,F22/E22*100)</f>
        <v>0</v>
      </c>
      <c r="K22" s="30">
        <f>IF(ISERROR(F22/D22),0,F22/D22*100)</f>
        <v>0</v>
      </c>
    </row>
    <row r="23" spans="1:11" ht="25.5">
      <c r="A23" s="34" t="s">
        <v>81</v>
      </c>
      <c r="B23" s="28" t="s">
        <v>82</v>
      </c>
      <c r="C23" s="29">
        <v>0</v>
      </c>
      <c r="D23" s="29">
        <v>2100</v>
      </c>
      <c r="E23" s="29">
        <v>2100</v>
      </c>
      <c r="F23" s="29">
        <v>0</v>
      </c>
      <c r="G23" s="29">
        <f>F23-C23</f>
        <v>0</v>
      </c>
      <c r="H23" s="29">
        <f>E23-F23</f>
        <v>2100</v>
      </c>
      <c r="I23" s="30">
        <f>IF(ISERROR(F23/C23),0,F23/C23*100-100)</f>
        <v>0</v>
      </c>
      <c r="J23" s="30">
        <f>IF(ISERROR(F23/E23),0,F23/E23*100)</f>
        <v>0</v>
      </c>
      <c r="K23" s="30">
        <f>IF(ISERROR(F23/D23),0,F23/D23*100)</f>
        <v>0</v>
      </c>
    </row>
    <row r="24" spans="1:11">
      <c r="A24" s="35" t="s">
        <v>83</v>
      </c>
      <c r="B24" s="28" t="s">
        <v>84</v>
      </c>
      <c r="C24" s="29">
        <v>0</v>
      </c>
      <c r="D24" s="29">
        <v>2100</v>
      </c>
      <c r="E24" s="29">
        <v>2100</v>
      </c>
      <c r="F24" s="29">
        <v>0</v>
      </c>
      <c r="G24" s="29">
        <f>F24-C24</f>
        <v>0</v>
      </c>
      <c r="H24" s="29">
        <f>E24-F24</f>
        <v>2100</v>
      </c>
      <c r="I24" s="30">
        <f>IF(ISERROR(F24/C24),0,F24/C24*100-100)</f>
        <v>0</v>
      </c>
      <c r="J24" s="30">
        <f>IF(ISERROR(F24/E24),0,F24/E24*100)</f>
        <v>0</v>
      </c>
      <c r="K24" s="30">
        <f>IF(ISERROR(F24/D24),0,F24/D24*100)</f>
        <v>0</v>
      </c>
    </row>
    <row r="25" spans="1:11" ht="25.5">
      <c r="A25" s="34" t="s">
        <v>50</v>
      </c>
      <c r="B25" s="28" t="s">
        <v>51</v>
      </c>
      <c r="C25" s="29">
        <v>5562320.7699999996</v>
      </c>
      <c r="D25" s="29">
        <v>0</v>
      </c>
      <c r="E25" s="29">
        <v>0</v>
      </c>
      <c r="F25" s="29">
        <v>0</v>
      </c>
      <c r="G25" s="29">
        <f>F25-C25</f>
        <v>-5562320.7699999996</v>
      </c>
      <c r="H25" s="29">
        <f>E25-F25</f>
        <v>0</v>
      </c>
      <c r="I25" s="30">
        <f>IF(ISERROR(F25/C25),0,F25/C25*100-100)</f>
        <v>-100</v>
      </c>
      <c r="J25" s="30">
        <f>IF(ISERROR(F25/E25),0,F25/E25*100)</f>
        <v>0</v>
      </c>
      <c r="K25" s="30">
        <f>IF(ISERROR(F25/D25),0,F25/D25*100)</f>
        <v>0</v>
      </c>
    </row>
    <row r="26" spans="1:11" ht="25.5">
      <c r="A26" s="35" t="s">
        <v>138</v>
      </c>
      <c r="B26" s="28" t="s">
        <v>139</v>
      </c>
      <c r="C26" s="29">
        <v>5562320.7699999996</v>
      </c>
      <c r="D26" s="29">
        <v>0</v>
      </c>
      <c r="E26" s="29">
        <v>0</v>
      </c>
      <c r="F26" s="29">
        <v>0</v>
      </c>
      <c r="G26" s="29">
        <f>F26-C26</f>
        <v>-5562320.7699999996</v>
      </c>
      <c r="H26" s="29">
        <f>E26-F26</f>
        <v>0</v>
      </c>
      <c r="I26" s="30">
        <f>IF(ISERROR(F26/C26),0,F26/C26*100-100)</f>
        <v>-100</v>
      </c>
      <c r="J26" s="30">
        <f>IF(ISERROR(F26/E26),0,F26/E26*100)</f>
        <v>0</v>
      </c>
      <c r="K26" s="30">
        <f>IF(ISERROR(F26/D26),0,F26/D26*100)</f>
        <v>0</v>
      </c>
    </row>
    <row r="27" spans="1:11" ht="25.5">
      <c r="A27" s="36" t="s">
        <v>159</v>
      </c>
      <c r="B27" s="28" t="s">
        <v>160</v>
      </c>
      <c r="C27" s="29">
        <v>5562320.7699999996</v>
      </c>
      <c r="D27" s="29">
        <v>0</v>
      </c>
      <c r="E27" s="29">
        <v>0</v>
      </c>
      <c r="F27" s="29">
        <v>0</v>
      </c>
      <c r="G27" s="29">
        <f>F27-C27</f>
        <v>-5562320.7699999996</v>
      </c>
      <c r="H27" s="29">
        <f>E27-F27</f>
        <v>0</v>
      </c>
      <c r="I27" s="30">
        <f>IF(ISERROR(F27/C27),0,F27/C27*100-100)</f>
        <v>-100</v>
      </c>
      <c r="J27" s="30">
        <f>IF(ISERROR(F27/E27),0,F27/E27*100)</f>
        <v>0</v>
      </c>
      <c r="K27" s="30">
        <f>IF(ISERROR(F27/D27),0,F27/D27*100)</f>
        <v>0</v>
      </c>
    </row>
    <row r="28" spans="1:11">
      <c r="A28" s="33" t="s">
        <v>58</v>
      </c>
      <c r="B28" s="28" t="s">
        <v>59</v>
      </c>
      <c r="C28" s="29">
        <v>33546.6</v>
      </c>
      <c r="D28" s="29">
        <v>14108</v>
      </c>
      <c r="E28" s="29">
        <v>1992</v>
      </c>
      <c r="F28" s="29">
        <v>14108</v>
      </c>
      <c r="G28" s="29">
        <f>F28-C28</f>
        <v>-19438.599999999999</v>
      </c>
      <c r="H28" s="29">
        <f>E28-F28</f>
        <v>-12116</v>
      </c>
      <c r="I28" s="30">
        <f>IF(ISERROR(F28/C28),0,F28/C28*100-100)</f>
        <v>-57.945067458401148</v>
      </c>
      <c r="J28" s="30">
        <f>IF(ISERROR(F28/E28),0,F28/E28*100)</f>
        <v>708.23293172690762</v>
      </c>
      <c r="K28" s="30">
        <f>IF(ISERROR(F28/D28),0,F28/D28*100)</f>
        <v>100</v>
      </c>
    </row>
    <row r="29" spans="1:11">
      <c r="A29" s="34" t="s">
        <v>60</v>
      </c>
      <c r="B29" s="28" t="s">
        <v>61</v>
      </c>
      <c r="C29" s="29">
        <v>33546.6</v>
      </c>
      <c r="D29" s="29">
        <v>14108</v>
      </c>
      <c r="E29" s="29">
        <v>1992</v>
      </c>
      <c r="F29" s="29">
        <v>14108</v>
      </c>
      <c r="G29" s="29">
        <f>F29-C29</f>
        <v>-19438.599999999999</v>
      </c>
      <c r="H29" s="29">
        <f>E29-F29</f>
        <v>-12116</v>
      </c>
      <c r="I29" s="30">
        <f>IF(ISERROR(F29/C29),0,F29/C29*100-100)</f>
        <v>-57.945067458401148</v>
      </c>
      <c r="J29" s="30">
        <f>IF(ISERROR(F29/E29),0,F29/E29*100)</f>
        <v>708.23293172690762</v>
      </c>
      <c r="K29" s="30">
        <f>IF(ISERROR(F29/D29),0,F29/D29*100)</f>
        <v>100</v>
      </c>
    </row>
    <row r="30" spans="1:11">
      <c r="A30" s="27"/>
      <c r="B30" s="28"/>
      <c r="C30" s="29"/>
      <c r="D30" s="29"/>
      <c r="E30" s="29"/>
      <c r="F30" s="29"/>
      <c r="G30" s="29"/>
      <c r="H30" s="29"/>
      <c r="I30" s="30"/>
      <c r="J30" s="30"/>
      <c r="K30" s="30"/>
    </row>
    <row r="31" spans="1:11" s="42" customFormat="1">
      <c r="A31" s="38"/>
      <c r="B31" s="39" t="s">
        <v>62</v>
      </c>
      <c r="C31" s="40"/>
      <c r="D31" s="40"/>
      <c r="E31" s="40"/>
      <c r="F31" s="40"/>
      <c r="G31" s="40"/>
      <c r="H31" s="40"/>
      <c r="I31" s="41"/>
      <c r="J31" s="41"/>
      <c r="K31" s="41"/>
    </row>
    <row r="32" spans="1:11">
      <c r="A32" s="27" t="s">
        <v>26</v>
      </c>
      <c r="B32" s="28" t="s">
        <v>27</v>
      </c>
      <c r="C32" s="29">
        <v>7406800.8300000001</v>
      </c>
      <c r="D32" s="29">
        <v>2097802</v>
      </c>
      <c r="E32" s="29">
        <v>2085686</v>
      </c>
      <c r="F32" s="29">
        <v>1844848.89</v>
      </c>
      <c r="G32" s="29">
        <f>F32-C32</f>
        <v>-5561951.9400000004</v>
      </c>
      <c r="H32" s="29">
        <f>E32-F32</f>
        <v>240837.1100000001</v>
      </c>
      <c r="I32" s="30">
        <f>IF(ISERROR(F32/C32),0,F32/C32*100-100)</f>
        <v>-75.092500360914926</v>
      </c>
      <c r="J32" s="30">
        <f>IF(ISERROR(F32/E32),0,F32/E32*100)</f>
        <v>88.452858675754641</v>
      </c>
      <c r="K32" s="30">
        <f>IF(ISERROR(F32/D32),0,F32/D32*100)</f>
        <v>87.941993095630565</v>
      </c>
    </row>
    <row r="33" spans="1:11">
      <c r="A33" s="33" t="s">
        <v>28</v>
      </c>
      <c r="B33" s="28" t="s">
        <v>29</v>
      </c>
      <c r="C33" s="29">
        <v>7406800.8300000001</v>
      </c>
      <c r="D33" s="29">
        <v>2097802</v>
      </c>
      <c r="E33" s="29">
        <v>2085686</v>
      </c>
      <c r="F33" s="29">
        <v>1844848.89</v>
      </c>
      <c r="G33" s="29">
        <f>F33-C33</f>
        <v>-5561951.9400000004</v>
      </c>
      <c r="H33" s="29">
        <f>E33-F33</f>
        <v>240837.1100000001</v>
      </c>
      <c r="I33" s="30">
        <f>IF(ISERROR(F33/C33),0,F33/C33*100-100)</f>
        <v>-75.092500360914926</v>
      </c>
      <c r="J33" s="30">
        <f>IF(ISERROR(F33/E33),0,F33/E33*100)</f>
        <v>88.452858675754641</v>
      </c>
      <c r="K33" s="30">
        <f>IF(ISERROR(F33/D33),0,F33/D33*100)</f>
        <v>87.941993095630565</v>
      </c>
    </row>
    <row r="34" spans="1:11">
      <c r="A34" s="34" t="s">
        <v>30</v>
      </c>
      <c r="B34" s="28" t="s">
        <v>31</v>
      </c>
      <c r="C34" s="29">
        <v>7406800.8300000001</v>
      </c>
      <c r="D34" s="29">
        <v>2097802</v>
      </c>
      <c r="E34" s="29">
        <v>2085686</v>
      </c>
      <c r="F34" s="29">
        <v>1844848.89</v>
      </c>
      <c r="G34" s="29">
        <f>F34-C34</f>
        <v>-5561951.9400000004</v>
      </c>
      <c r="H34" s="29">
        <f>E34-F34</f>
        <v>240837.1100000001</v>
      </c>
      <c r="I34" s="30">
        <f>IF(ISERROR(F34/C34),0,F34/C34*100-100)</f>
        <v>-75.092500360914926</v>
      </c>
      <c r="J34" s="30">
        <f>IF(ISERROR(F34/E34),0,F34/E34*100)</f>
        <v>88.452858675754641</v>
      </c>
      <c r="K34" s="30">
        <f>IF(ISERROR(F34/D34),0,F34/D34*100)</f>
        <v>87.941993095630565</v>
      </c>
    </row>
    <row r="35" spans="1:11">
      <c r="A35" s="27" t="s">
        <v>32</v>
      </c>
      <c r="B35" s="28" t="s">
        <v>33</v>
      </c>
      <c r="C35" s="29">
        <v>7406800.8300000001</v>
      </c>
      <c r="D35" s="29">
        <v>2097802</v>
      </c>
      <c r="E35" s="29">
        <v>2085686</v>
      </c>
      <c r="F35" s="29">
        <v>1844848.89</v>
      </c>
      <c r="G35" s="29">
        <f>F35-C35</f>
        <v>-5561951.9400000004</v>
      </c>
      <c r="H35" s="29">
        <f>E35-F35</f>
        <v>240837.1100000001</v>
      </c>
      <c r="I35" s="30">
        <f>IF(ISERROR(F35/C35),0,F35/C35*100-100)</f>
        <v>-75.092500360914926</v>
      </c>
      <c r="J35" s="30">
        <f>IF(ISERROR(F35/E35),0,F35/E35*100)</f>
        <v>88.452858675754641</v>
      </c>
      <c r="K35" s="30">
        <f>IF(ISERROR(F35/D35),0,F35/D35*100)</f>
        <v>87.941993095630565</v>
      </c>
    </row>
    <row r="36" spans="1:11">
      <c r="A36" s="33" t="s">
        <v>34</v>
      </c>
      <c r="B36" s="28" t="s">
        <v>35</v>
      </c>
      <c r="C36" s="29">
        <v>7373254.2300000004</v>
      </c>
      <c r="D36" s="29">
        <v>2083694</v>
      </c>
      <c r="E36" s="29">
        <v>2083694</v>
      </c>
      <c r="F36" s="29">
        <v>1830740.89</v>
      </c>
      <c r="G36" s="29">
        <f>F36-C36</f>
        <v>-5542513.3400000008</v>
      </c>
      <c r="H36" s="29">
        <f>E36-F36</f>
        <v>252953.1100000001</v>
      </c>
      <c r="I36" s="30">
        <f>IF(ISERROR(F36/C36),0,F36/C36*100-100)</f>
        <v>-75.17051721136707</v>
      </c>
      <c r="J36" s="30">
        <f>IF(ISERROR(F36/E36),0,F36/E36*100)</f>
        <v>87.860352335803611</v>
      </c>
      <c r="K36" s="30">
        <f>IF(ISERROR(F36/D36),0,F36/D36*100)</f>
        <v>87.860352335803611</v>
      </c>
    </row>
    <row r="37" spans="1:11">
      <c r="A37" s="34" t="s">
        <v>36</v>
      </c>
      <c r="B37" s="28" t="s">
        <v>37</v>
      </c>
      <c r="C37" s="29">
        <v>1810933.46</v>
      </c>
      <c r="D37" s="29">
        <v>2081594</v>
      </c>
      <c r="E37" s="29">
        <v>2081594</v>
      </c>
      <c r="F37" s="29">
        <v>1830740.89</v>
      </c>
      <c r="G37" s="29">
        <f>F37-C37</f>
        <v>19807.429999999935</v>
      </c>
      <c r="H37" s="29">
        <f>E37-F37</f>
        <v>250853.1100000001</v>
      </c>
      <c r="I37" s="30">
        <f>IF(ISERROR(F37/C37),0,F37/C37*100-100)</f>
        <v>1.093769066479112</v>
      </c>
      <c r="J37" s="30">
        <f>IF(ISERROR(F37/E37),0,F37/E37*100)</f>
        <v>87.94898957241422</v>
      </c>
      <c r="K37" s="30">
        <f>IF(ISERROR(F37/D37),0,F37/D37*100)</f>
        <v>87.94898957241422</v>
      </c>
    </row>
    <row r="38" spans="1:11">
      <c r="A38" s="35" t="s">
        <v>38</v>
      </c>
      <c r="B38" s="28" t="s">
        <v>39</v>
      </c>
      <c r="C38" s="29">
        <v>913659.7</v>
      </c>
      <c r="D38" s="29">
        <v>764246</v>
      </c>
      <c r="E38" s="29">
        <v>764246</v>
      </c>
      <c r="F38" s="29">
        <v>737763.45</v>
      </c>
      <c r="G38" s="29">
        <f>F38-C38</f>
        <v>-175896.25</v>
      </c>
      <c r="H38" s="29">
        <f>E38-F38</f>
        <v>26482.550000000047</v>
      </c>
      <c r="I38" s="30">
        <f>IF(ISERROR(F38/C38),0,F38/C38*100-100)</f>
        <v>-19.251834134744044</v>
      </c>
      <c r="J38" s="30">
        <f>IF(ISERROR(F38/E38),0,F38/E38*100)</f>
        <v>96.534813397780297</v>
      </c>
      <c r="K38" s="30">
        <f>IF(ISERROR(F38/D38),0,F38/D38*100)</f>
        <v>96.534813397780297</v>
      </c>
    </row>
    <row r="39" spans="1:11">
      <c r="A39" s="35" t="s">
        <v>40</v>
      </c>
      <c r="B39" s="28" t="s">
        <v>41</v>
      </c>
      <c r="C39" s="29">
        <v>897273.76</v>
      </c>
      <c r="D39" s="29">
        <v>1317348</v>
      </c>
      <c r="E39" s="29">
        <v>1317348</v>
      </c>
      <c r="F39" s="29">
        <v>1092977.44</v>
      </c>
      <c r="G39" s="29">
        <f>F39-C39</f>
        <v>195703.67999999993</v>
      </c>
      <c r="H39" s="29">
        <f>E39-F39</f>
        <v>224370.56000000006</v>
      </c>
      <c r="I39" s="30">
        <f>IF(ISERROR(F39/C39),0,F39/C39*100-100)</f>
        <v>21.810922008908392</v>
      </c>
      <c r="J39" s="30">
        <f>IF(ISERROR(F39/E39),0,F39/E39*100)</f>
        <v>82.968011489750609</v>
      </c>
      <c r="K39" s="30">
        <f>IF(ISERROR(F39/D39),0,F39/D39*100)</f>
        <v>82.968011489750609</v>
      </c>
    </row>
    <row r="40" spans="1:11">
      <c r="A40" s="36" t="s">
        <v>42</v>
      </c>
      <c r="B40" s="28" t="s">
        <v>43</v>
      </c>
      <c r="C40" s="29">
        <v>6361.42</v>
      </c>
      <c r="D40" s="29">
        <v>0</v>
      </c>
      <c r="E40" s="29">
        <v>0</v>
      </c>
      <c r="F40" s="29">
        <v>114.99</v>
      </c>
      <c r="G40" s="29">
        <f>F40-C40</f>
        <v>-6246.43</v>
      </c>
      <c r="H40" s="29">
        <f>E40-F40</f>
        <v>-114.99</v>
      </c>
      <c r="I40" s="30">
        <f>IF(ISERROR(F40/C40),0,F40/C40*100-100)</f>
        <v>-98.192384719135035</v>
      </c>
      <c r="J40" s="30">
        <f>IF(ISERROR(F40/E40),0,F40/E40*100)</f>
        <v>0</v>
      </c>
      <c r="K40" s="30">
        <f>IF(ISERROR(F40/D40),0,F40/D40*100)</f>
        <v>0</v>
      </c>
    </row>
    <row r="41" spans="1:11" ht="25.5">
      <c r="A41" s="34" t="s">
        <v>81</v>
      </c>
      <c r="B41" s="28" t="s">
        <v>82</v>
      </c>
      <c r="C41" s="29">
        <v>0</v>
      </c>
      <c r="D41" s="29">
        <v>2100</v>
      </c>
      <c r="E41" s="29">
        <v>2100</v>
      </c>
      <c r="F41" s="29">
        <v>0</v>
      </c>
      <c r="G41" s="29">
        <f>F41-C41</f>
        <v>0</v>
      </c>
      <c r="H41" s="29">
        <f>E41-F41</f>
        <v>2100</v>
      </c>
      <c r="I41" s="30">
        <f>IF(ISERROR(F41/C41),0,F41/C41*100-100)</f>
        <v>0</v>
      </c>
      <c r="J41" s="30">
        <f>IF(ISERROR(F41/E41),0,F41/E41*100)</f>
        <v>0</v>
      </c>
      <c r="K41" s="30">
        <f>IF(ISERROR(F41/D41),0,F41/D41*100)</f>
        <v>0</v>
      </c>
    </row>
    <row r="42" spans="1:11">
      <c r="A42" s="35" t="s">
        <v>83</v>
      </c>
      <c r="B42" s="28" t="s">
        <v>84</v>
      </c>
      <c r="C42" s="29">
        <v>0</v>
      </c>
      <c r="D42" s="29">
        <v>2100</v>
      </c>
      <c r="E42" s="29">
        <v>2100</v>
      </c>
      <c r="F42" s="29">
        <v>0</v>
      </c>
      <c r="G42" s="29">
        <f>F42-C42</f>
        <v>0</v>
      </c>
      <c r="H42" s="29">
        <f>E42-F42</f>
        <v>2100</v>
      </c>
      <c r="I42" s="30">
        <f>IF(ISERROR(F42/C42),0,F42/C42*100-100)</f>
        <v>0</v>
      </c>
      <c r="J42" s="30">
        <f>IF(ISERROR(F42/E42),0,F42/E42*100)</f>
        <v>0</v>
      </c>
      <c r="K42" s="30">
        <f>IF(ISERROR(F42/D42),0,F42/D42*100)</f>
        <v>0</v>
      </c>
    </row>
    <row r="43" spans="1:11" ht="25.5">
      <c r="A43" s="34" t="s">
        <v>50</v>
      </c>
      <c r="B43" s="28" t="s">
        <v>51</v>
      </c>
      <c r="C43" s="29">
        <v>5562320.7699999996</v>
      </c>
      <c r="D43" s="29">
        <v>0</v>
      </c>
      <c r="E43" s="29">
        <v>0</v>
      </c>
      <c r="F43" s="29">
        <v>0</v>
      </c>
      <c r="G43" s="29">
        <f>F43-C43</f>
        <v>-5562320.7699999996</v>
      </c>
      <c r="H43" s="29">
        <f>E43-F43</f>
        <v>0</v>
      </c>
      <c r="I43" s="30">
        <f>IF(ISERROR(F43/C43),0,F43/C43*100-100)</f>
        <v>-100</v>
      </c>
      <c r="J43" s="30">
        <f>IF(ISERROR(F43/E43),0,F43/E43*100)</f>
        <v>0</v>
      </c>
      <c r="K43" s="30">
        <f>IF(ISERROR(F43/D43),0,F43/D43*100)</f>
        <v>0</v>
      </c>
    </row>
    <row r="44" spans="1:11" ht="25.5">
      <c r="A44" s="35" t="s">
        <v>138</v>
      </c>
      <c r="B44" s="28" t="s">
        <v>139</v>
      </c>
      <c r="C44" s="29">
        <v>5562320.7699999996</v>
      </c>
      <c r="D44" s="29">
        <v>0</v>
      </c>
      <c r="E44" s="29">
        <v>0</v>
      </c>
      <c r="F44" s="29">
        <v>0</v>
      </c>
      <c r="G44" s="29">
        <f>F44-C44</f>
        <v>-5562320.7699999996</v>
      </c>
      <c r="H44" s="29">
        <f>E44-F44</f>
        <v>0</v>
      </c>
      <c r="I44" s="30">
        <f>IF(ISERROR(F44/C44),0,F44/C44*100-100)</f>
        <v>-100</v>
      </c>
      <c r="J44" s="30">
        <f>IF(ISERROR(F44/E44),0,F44/E44*100)</f>
        <v>0</v>
      </c>
      <c r="K44" s="30">
        <f>IF(ISERROR(F44/D44),0,F44/D44*100)</f>
        <v>0</v>
      </c>
    </row>
    <row r="45" spans="1:11" ht="25.5">
      <c r="A45" s="36" t="s">
        <v>159</v>
      </c>
      <c r="B45" s="28" t="s">
        <v>160</v>
      </c>
      <c r="C45" s="29">
        <v>5562320.7699999996</v>
      </c>
      <c r="D45" s="29">
        <v>0</v>
      </c>
      <c r="E45" s="29">
        <v>0</v>
      </c>
      <c r="F45" s="29">
        <v>0</v>
      </c>
      <c r="G45" s="29">
        <f>F45-C45</f>
        <v>-5562320.7699999996</v>
      </c>
      <c r="H45" s="29">
        <f>E45-F45</f>
        <v>0</v>
      </c>
      <c r="I45" s="30">
        <f>IF(ISERROR(F45/C45),0,F45/C45*100-100)</f>
        <v>-100</v>
      </c>
      <c r="J45" s="30">
        <f>IF(ISERROR(F45/E45),0,F45/E45*100)</f>
        <v>0</v>
      </c>
      <c r="K45" s="30">
        <f>IF(ISERROR(F45/D45),0,F45/D45*100)</f>
        <v>0</v>
      </c>
    </row>
    <row r="46" spans="1:11">
      <c r="A46" s="33" t="s">
        <v>58</v>
      </c>
      <c r="B46" s="28" t="s">
        <v>59</v>
      </c>
      <c r="C46" s="29">
        <v>33546.6</v>
      </c>
      <c r="D46" s="29">
        <v>14108</v>
      </c>
      <c r="E46" s="29">
        <v>1992</v>
      </c>
      <c r="F46" s="29">
        <v>14108</v>
      </c>
      <c r="G46" s="29">
        <f>F46-C46</f>
        <v>-19438.599999999999</v>
      </c>
      <c r="H46" s="29">
        <f>E46-F46</f>
        <v>-12116</v>
      </c>
      <c r="I46" s="30">
        <f>IF(ISERROR(F46/C46),0,F46/C46*100-100)</f>
        <v>-57.945067458401148</v>
      </c>
      <c r="J46" s="30">
        <f>IF(ISERROR(F46/E46),0,F46/E46*100)</f>
        <v>708.23293172690762</v>
      </c>
      <c r="K46" s="30">
        <f>IF(ISERROR(F46/D46),0,F46/D46*100)</f>
        <v>100</v>
      </c>
    </row>
    <row r="47" spans="1:11">
      <c r="A47" s="34" t="s">
        <v>60</v>
      </c>
      <c r="B47" s="28" t="s">
        <v>61</v>
      </c>
      <c r="C47" s="29">
        <v>33546.6</v>
      </c>
      <c r="D47" s="29">
        <v>14108</v>
      </c>
      <c r="E47" s="29">
        <v>1992</v>
      </c>
      <c r="F47" s="29">
        <v>14108</v>
      </c>
      <c r="G47" s="29">
        <f>F47-C47</f>
        <v>-19438.599999999999</v>
      </c>
      <c r="H47" s="29">
        <f>E47-F47</f>
        <v>-12116</v>
      </c>
      <c r="I47" s="30">
        <f>IF(ISERROR(F47/C47),0,F47/C47*100-100)</f>
        <v>-57.945067458401148</v>
      </c>
      <c r="J47" s="30">
        <f>IF(ISERROR(F47/E47),0,F47/E47*100)</f>
        <v>708.23293172690762</v>
      </c>
      <c r="K47" s="30">
        <f>IF(ISERROR(F47/D47),0,F47/D47*100)</f>
        <v>100</v>
      </c>
    </row>
    <row r="48" spans="1:11" s="42" customFormat="1">
      <c r="A48" s="38" t="s">
        <v>94</v>
      </c>
      <c r="B48" s="39" t="s">
        <v>989</v>
      </c>
      <c r="C48" s="40"/>
      <c r="D48" s="40"/>
      <c r="E48" s="40"/>
      <c r="F48" s="40"/>
      <c r="G48" s="40"/>
      <c r="H48" s="40"/>
      <c r="I48" s="41"/>
      <c r="J48" s="41"/>
      <c r="K48" s="41"/>
    </row>
    <row r="49" spans="1:11">
      <c r="A49" s="27" t="s">
        <v>26</v>
      </c>
      <c r="B49" s="28" t="s">
        <v>27</v>
      </c>
      <c r="C49" s="29">
        <v>871284.6</v>
      </c>
      <c r="D49" s="29">
        <v>830676</v>
      </c>
      <c r="E49" s="29">
        <v>818560</v>
      </c>
      <c r="F49" s="29">
        <v>828576</v>
      </c>
      <c r="G49" s="29">
        <f>F49-C49</f>
        <v>-42708.599999999977</v>
      </c>
      <c r="H49" s="29">
        <f>E49-F49</f>
        <v>-10016</v>
      </c>
      <c r="I49" s="30">
        <f>IF(ISERROR(F49/C49),0,F49/C49*100-100)</f>
        <v>-4.9017967263509519</v>
      </c>
      <c r="J49" s="30">
        <f>IF(ISERROR(F49/E49),0,F49/E49*100)</f>
        <v>101.22361219702893</v>
      </c>
      <c r="K49" s="30">
        <f>IF(ISERROR(F49/D49),0,F49/D49*100)</f>
        <v>99.747193851754474</v>
      </c>
    </row>
    <row r="50" spans="1:11">
      <c r="A50" s="33" t="s">
        <v>28</v>
      </c>
      <c r="B50" s="28" t="s">
        <v>29</v>
      </c>
      <c r="C50" s="29">
        <v>871284.6</v>
      </c>
      <c r="D50" s="29">
        <v>830676</v>
      </c>
      <c r="E50" s="29">
        <v>818560</v>
      </c>
      <c r="F50" s="29">
        <v>828576</v>
      </c>
      <c r="G50" s="29">
        <f>F50-C50</f>
        <v>-42708.599999999977</v>
      </c>
      <c r="H50" s="29">
        <f>E50-F50</f>
        <v>-10016</v>
      </c>
      <c r="I50" s="30">
        <f>IF(ISERROR(F50/C50),0,F50/C50*100-100)</f>
        <v>-4.9017967263509519</v>
      </c>
      <c r="J50" s="30">
        <f>IF(ISERROR(F50/E50),0,F50/E50*100)</f>
        <v>101.22361219702893</v>
      </c>
      <c r="K50" s="30">
        <f>IF(ISERROR(F50/D50),0,F50/D50*100)</f>
        <v>99.747193851754474</v>
      </c>
    </row>
    <row r="51" spans="1:11">
      <c r="A51" s="34" t="s">
        <v>30</v>
      </c>
      <c r="B51" s="28" t="s">
        <v>31</v>
      </c>
      <c r="C51" s="29">
        <v>871284.6</v>
      </c>
      <c r="D51" s="29">
        <v>830676</v>
      </c>
      <c r="E51" s="29">
        <v>818560</v>
      </c>
      <c r="F51" s="29">
        <v>828576</v>
      </c>
      <c r="G51" s="29">
        <f>F51-C51</f>
        <v>-42708.599999999977</v>
      </c>
      <c r="H51" s="29">
        <f>E51-F51</f>
        <v>-10016</v>
      </c>
      <c r="I51" s="30">
        <f>IF(ISERROR(F51/C51),0,F51/C51*100-100)</f>
        <v>-4.9017967263509519</v>
      </c>
      <c r="J51" s="30">
        <f>IF(ISERROR(F51/E51),0,F51/E51*100)</f>
        <v>101.22361219702893</v>
      </c>
      <c r="K51" s="30">
        <f>IF(ISERROR(F51/D51),0,F51/D51*100)</f>
        <v>99.747193851754474</v>
      </c>
    </row>
    <row r="52" spans="1:11">
      <c r="A52" s="27" t="s">
        <v>32</v>
      </c>
      <c r="B52" s="28" t="s">
        <v>33</v>
      </c>
      <c r="C52" s="29">
        <v>871284.6</v>
      </c>
      <c r="D52" s="29">
        <v>830676</v>
      </c>
      <c r="E52" s="29">
        <v>818560</v>
      </c>
      <c r="F52" s="29">
        <v>828576</v>
      </c>
      <c r="G52" s="29">
        <f>F52-C52</f>
        <v>-42708.599999999977</v>
      </c>
      <c r="H52" s="29">
        <f>E52-F52</f>
        <v>-10016</v>
      </c>
      <c r="I52" s="30">
        <f>IF(ISERROR(F52/C52),0,F52/C52*100-100)</f>
        <v>-4.9017967263509519</v>
      </c>
      <c r="J52" s="30">
        <f>IF(ISERROR(F52/E52),0,F52/E52*100)</f>
        <v>101.22361219702893</v>
      </c>
      <c r="K52" s="30">
        <f>IF(ISERROR(F52/D52),0,F52/D52*100)</f>
        <v>99.747193851754474</v>
      </c>
    </row>
    <row r="53" spans="1:11">
      <c r="A53" s="33" t="s">
        <v>34</v>
      </c>
      <c r="B53" s="28" t="s">
        <v>35</v>
      </c>
      <c r="C53" s="29">
        <v>837738</v>
      </c>
      <c r="D53" s="29">
        <v>816568</v>
      </c>
      <c r="E53" s="29">
        <v>816568</v>
      </c>
      <c r="F53" s="29">
        <v>814468</v>
      </c>
      <c r="G53" s="29">
        <f>F53-C53</f>
        <v>-23270</v>
      </c>
      <c r="H53" s="29">
        <f>E53-F53</f>
        <v>2100</v>
      </c>
      <c r="I53" s="30">
        <f>IF(ISERROR(F53/C53),0,F53/C53*100-100)</f>
        <v>-2.7777180932463352</v>
      </c>
      <c r="J53" s="30">
        <f>IF(ISERROR(F53/E53),0,F53/E53*100)</f>
        <v>99.74282607204789</v>
      </c>
      <c r="K53" s="30">
        <f>IF(ISERROR(F53/D53),0,F53/D53*100)</f>
        <v>99.74282607204789</v>
      </c>
    </row>
    <row r="54" spans="1:11">
      <c r="A54" s="34" t="s">
        <v>36</v>
      </c>
      <c r="B54" s="28" t="s">
        <v>37</v>
      </c>
      <c r="C54" s="29">
        <v>837738</v>
      </c>
      <c r="D54" s="29">
        <v>814468</v>
      </c>
      <c r="E54" s="29">
        <v>814468</v>
      </c>
      <c r="F54" s="29">
        <v>814468</v>
      </c>
      <c r="G54" s="29">
        <f>F54-C54</f>
        <v>-23270</v>
      </c>
      <c r="H54" s="29">
        <f>E54-F54</f>
        <v>0</v>
      </c>
      <c r="I54" s="30">
        <f>IF(ISERROR(F54/C54),0,F54/C54*100-100)</f>
        <v>-2.7777180932463352</v>
      </c>
      <c r="J54" s="30">
        <f>IF(ISERROR(F54/E54),0,F54/E54*100)</f>
        <v>100</v>
      </c>
      <c r="K54" s="30">
        <f>IF(ISERROR(F54/D54),0,F54/D54*100)</f>
        <v>100</v>
      </c>
    </row>
    <row r="55" spans="1:11">
      <c r="A55" s="35" t="s">
        <v>38</v>
      </c>
      <c r="B55" s="28" t="s">
        <v>39</v>
      </c>
      <c r="C55" s="29">
        <v>693989</v>
      </c>
      <c r="D55" s="29">
        <v>699836</v>
      </c>
      <c r="E55" s="29">
        <v>699836</v>
      </c>
      <c r="F55" s="29">
        <v>699836</v>
      </c>
      <c r="G55" s="29">
        <f>F55-C55</f>
        <v>5847</v>
      </c>
      <c r="H55" s="29">
        <f>E55-F55</f>
        <v>0</v>
      </c>
      <c r="I55" s="30">
        <f>IF(ISERROR(F55/C55),0,F55/C55*100-100)</f>
        <v>0.84252055868321918</v>
      </c>
      <c r="J55" s="30">
        <f>IF(ISERROR(F55/E55),0,F55/E55*100)</f>
        <v>100</v>
      </c>
      <c r="K55" s="30">
        <f>IF(ISERROR(F55/D55),0,F55/D55*100)</f>
        <v>100</v>
      </c>
    </row>
    <row r="56" spans="1:11">
      <c r="A56" s="35" t="s">
        <v>40</v>
      </c>
      <c r="B56" s="28" t="s">
        <v>41</v>
      </c>
      <c r="C56" s="29">
        <v>143749</v>
      </c>
      <c r="D56" s="29">
        <v>114632</v>
      </c>
      <c r="E56" s="29">
        <v>114632</v>
      </c>
      <c r="F56" s="29">
        <v>114632</v>
      </c>
      <c r="G56" s="29">
        <f>F56-C56</f>
        <v>-29117</v>
      </c>
      <c r="H56" s="29">
        <f>E56-F56</f>
        <v>0</v>
      </c>
      <c r="I56" s="30">
        <f>IF(ISERROR(F56/C56),0,F56/C56*100-100)</f>
        <v>-20.25544525527134</v>
      </c>
      <c r="J56" s="30">
        <f>IF(ISERROR(F56/E56),0,F56/E56*100)</f>
        <v>100</v>
      </c>
      <c r="K56" s="30">
        <f>IF(ISERROR(F56/D56),0,F56/D56*100)</f>
        <v>100</v>
      </c>
    </row>
    <row r="57" spans="1:11">
      <c r="A57" s="36" t="s">
        <v>42</v>
      </c>
      <c r="B57" s="28" t="s">
        <v>43</v>
      </c>
      <c r="C57" s="29">
        <v>6361.42</v>
      </c>
      <c r="D57" s="29">
        <v>0</v>
      </c>
      <c r="E57" s="29">
        <v>0</v>
      </c>
      <c r="F57" s="29">
        <v>114.99</v>
      </c>
      <c r="G57" s="29">
        <f>F57-C57</f>
        <v>-6246.43</v>
      </c>
      <c r="H57" s="29">
        <f>E57-F57</f>
        <v>-114.99</v>
      </c>
      <c r="I57" s="30">
        <f>IF(ISERROR(F57/C57),0,F57/C57*100-100)</f>
        <v>-98.192384719135035</v>
      </c>
      <c r="J57" s="30">
        <f>IF(ISERROR(F57/E57),0,F57/E57*100)</f>
        <v>0</v>
      </c>
      <c r="K57" s="30">
        <f>IF(ISERROR(F57/D57),0,F57/D57*100)</f>
        <v>0</v>
      </c>
    </row>
    <row r="58" spans="1:11" ht="25.5">
      <c r="A58" s="34" t="s">
        <v>81</v>
      </c>
      <c r="B58" s="28" t="s">
        <v>82</v>
      </c>
      <c r="C58" s="29">
        <v>0</v>
      </c>
      <c r="D58" s="29">
        <v>2100</v>
      </c>
      <c r="E58" s="29">
        <v>2100</v>
      </c>
      <c r="F58" s="29">
        <v>0</v>
      </c>
      <c r="G58" s="29">
        <f>F58-C58</f>
        <v>0</v>
      </c>
      <c r="H58" s="29">
        <f>E58-F58</f>
        <v>2100</v>
      </c>
      <c r="I58" s="30">
        <f>IF(ISERROR(F58/C58),0,F58/C58*100-100)</f>
        <v>0</v>
      </c>
      <c r="J58" s="30">
        <f>IF(ISERROR(F58/E58),0,F58/E58*100)</f>
        <v>0</v>
      </c>
      <c r="K58" s="30">
        <f>IF(ISERROR(F58/D58),0,F58/D58*100)</f>
        <v>0</v>
      </c>
    </row>
    <row r="59" spans="1:11">
      <c r="A59" s="35" t="s">
        <v>83</v>
      </c>
      <c r="B59" s="28" t="s">
        <v>84</v>
      </c>
      <c r="C59" s="29">
        <v>0</v>
      </c>
      <c r="D59" s="29">
        <v>2100</v>
      </c>
      <c r="E59" s="29">
        <v>2100</v>
      </c>
      <c r="F59" s="29">
        <v>0</v>
      </c>
      <c r="G59" s="29">
        <f>F59-C59</f>
        <v>0</v>
      </c>
      <c r="H59" s="29">
        <f>E59-F59</f>
        <v>2100</v>
      </c>
      <c r="I59" s="30">
        <f>IF(ISERROR(F59/C59),0,F59/C59*100-100)</f>
        <v>0</v>
      </c>
      <c r="J59" s="30">
        <f>IF(ISERROR(F59/E59),0,F59/E59*100)</f>
        <v>0</v>
      </c>
      <c r="K59" s="30">
        <f>IF(ISERROR(F59/D59),0,F59/D59*100)</f>
        <v>0</v>
      </c>
    </row>
    <row r="60" spans="1:11">
      <c r="A60" s="33" t="s">
        <v>58</v>
      </c>
      <c r="B60" s="28" t="s">
        <v>59</v>
      </c>
      <c r="C60" s="29">
        <v>33546.6</v>
      </c>
      <c r="D60" s="29">
        <v>14108</v>
      </c>
      <c r="E60" s="29">
        <v>1992</v>
      </c>
      <c r="F60" s="29">
        <v>14108</v>
      </c>
      <c r="G60" s="29">
        <f>F60-C60</f>
        <v>-19438.599999999999</v>
      </c>
      <c r="H60" s="29">
        <f>E60-F60</f>
        <v>-12116</v>
      </c>
      <c r="I60" s="30">
        <f>IF(ISERROR(F60/C60),0,F60/C60*100-100)</f>
        <v>-57.945067458401148</v>
      </c>
      <c r="J60" s="30">
        <f>IF(ISERROR(F60/E60),0,F60/E60*100)</f>
        <v>708.23293172690762</v>
      </c>
      <c r="K60" s="30">
        <f>IF(ISERROR(F60/D60),0,F60/D60*100)</f>
        <v>100</v>
      </c>
    </row>
    <row r="61" spans="1:11">
      <c r="A61" s="34" t="s">
        <v>60</v>
      </c>
      <c r="B61" s="28" t="s">
        <v>61</v>
      </c>
      <c r="C61" s="29">
        <v>33546.6</v>
      </c>
      <c r="D61" s="29">
        <v>14108</v>
      </c>
      <c r="E61" s="29">
        <v>1992</v>
      </c>
      <c r="F61" s="29">
        <v>14108</v>
      </c>
      <c r="G61" s="29">
        <f>F61-C61</f>
        <v>-19438.599999999999</v>
      </c>
      <c r="H61" s="29">
        <f>E61-F61</f>
        <v>-12116</v>
      </c>
      <c r="I61" s="30">
        <f>IF(ISERROR(F61/C61),0,F61/C61*100-100)</f>
        <v>-57.945067458401148</v>
      </c>
      <c r="J61" s="30">
        <f>IF(ISERROR(F61/E61),0,F61/E61*100)</f>
        <v>708.23293172690762</v>
      </c>
      <c r="K61" s="30">
        <f>IF(ISERROR(F61/D61),0,F61/D61*100)</f>
        <v>100</v>
      </c>
    </row>
    <row r="62" spans="1:11" s="42" customFormat="1">
      <c r="A62" s="38" t="s">
        <v>233</v>
      </c>
      <c r="B62" s="39" t="s">
        <v>990</v>
      </c>
      <c r="C62" s="40"/>
      <c r="D62" s="40"/>
      <c r="E62" s="40"/>
      <c r="F62" s="40"/>
      <c r="G62" s="40"/>
      <c r="H62" s="40"/>
      <c r="I62" s="41"/>
      <c r="J62" s="41"/>
      <c r="K62" s="41"/>
    </row>
    <row r="63" spans="1:11">
      <c r="A63" s="27" t="s">
        <v>26</v>
      </c>
      <c r="B63" s="28" t="s">
        <v>27</v>
      </c>
      <c r="C63" s="29">
        <v>0</v>
      </c>
      <c r="D63" s="29">
        <v>1267126</v>
      </c>
      <c r="E63" s="29">
        <v>1267126</v>
      </c>
      <c r="F63" s="29">
        <v>1016272.89</v>
      </c>
      <c r="G63" s="29">
        <f>F63-C63</f>
        <v>1016272.89</v>
      </c>
      <c r="H63" s="29">
        <f>E63-F63</f>
        <v>250853.11</v>
      </c>
      <c r="I63" s="30">
        <f>IF(ISERROR(F63/C63),0,F63/C63*100-100)</f>
        <v>0</v>
      </c>
      <c r="J63" s="30">
        <f>IF(ISERROR(F63/E63),0,F63/E63*100)</f>
        <v>80.202986127662129</v>
      </c>
      <c r="K63" s="30">
        <f>IF(ISERROR(F63/D63),0,F63/D63*100)</f>
        <v>80.202986127662129</v>
      </c>
    </row>
    <row r="64" spans="1:11">
      <c r="A64" s="33" t="s">
        <v>28</v>
      </c>
      <c r="B64" s="28" t="s">
        <v>29</v>
      </c>
      <c r="C64" s="29">
        <v>0</v>
      </c>
      <c r="D64" s="29">
        <v>1267126</v>
      </c>
      <c r="E64" s="29">
        <v>1267126</v>
      </c>
      <c r="F64" s="29">
        <v>1016272.89</v>
      </c>
      <c r="G64" s="29">
        <f>F64-C64</f>
        <v>1016272.89</v>
      </c>
      <c r="H64" s="29">
        <f>E64-F64</f>
        <v>250853.11</v>
      </c>
      <c r="I64" s="30">
        <f>IF(ISERROR(F64/C64),0,F64/C64*100-100)</f>
        <v>0</v>
      </c>
      <c r="J64" s="30">
        <f>IF(ISERROR(F64/E64),0,F64/E64*100)</f>
        <v>80.202986127662129</v>
      </c>
      <c r="K64" s="30">
        <f>IF(ISERROR(F64/D64),0,F64/D64*100)</f>
        <v>80.202986127662129</v>
      </c>
    </row>
    <row r="65" spans="1:11">
      <c r="A65" s="34" t="s">
        <v>30</v>
      </c>
      <c r="B65" s="28" t="s">
        <v>31</v>
      </c>
      <c r="C65" s="29">
        <v>0</v>
      </c>
      <c r="D65" s="29">
        <v>1267126</v>
      </c>
      <c r="E65" s="29">
        <v>1267126</v>
      </c>
      <c r="F65" s="29">
        <v>1016272.89</v>
      </c>
      <c r="G65" s="29">
        <f>F65-C65</f>
        <v>1016272.89</v>
      </c>
      <c r="H65" s="29">
        <f>E65-F65</f>
        <v>250853.11</v>
      </c>
      <c r="I65" s="30">
        <f>IF(ISERROR(F65/C65),0,F65/C65*100-100)</f>
        <v>0</v>
      </c>
      <c r="J65" s="30">
        <f>IF(ISERROR(F65/E65),0,F65/E65*100)</f>
        <v>80.202986127662129</v>
      </c>
      <c r="K65" s="30">
        <f>IF(ISERROR(F65/D65),0,F65/D65*100)</f>
        <v>80.202986127662129</v>
      </c>
    </row>
    <row r="66" spans="1:11">
      <c r="A66" s="27" t="s">
        <v>32</v>
      </c>
      <c r="B66" s="28" t="s">
        <v>33</v>
      </c>
      <c r="C66" s="29">
        <v>0</v>
      </c>
      <c r="D66" s="29">
        <v>1267126</v>
      </c>
      <c r="E66" s="29">
        <v>1267126</v>
      </c>
      <c r="F66" s="29">
        <v>1016272.89</v>
      </c>
      <c r="G66" s="29">
        <f>F66-C66</f>
        <v>1016272.89</v>
      </c>
      <c r="H66" s="29">
        <f>E66-F66</f>
        <v>250853.11</v>
      </c>
      <c r="I66" s="30">
        <f>IF(ISERROR(F66/C66),0,F66/C66*100-100)</f>
        <v>0</v>
      </c>
      <c r="J66" s="30">
        <f>IF(ISERROR(F66/E66),0,F66/E66*100)</f>
        <v>80.202986127662129</v>
      </c>
      <c r="K66" s="30">
        <f>IF(ISERROR(F66/D66),0,F66/D66*100)</f>
        <v>80.202986127662129</v>
      </c>
    </row>
    <row r="67" spans="1:11">
      <c r="A67" s="33" t="s">
        <v>34</v>
      </c>
      <c r="B67" s="28" t="s">
        <v>35</v>
      </c>
      <c r="C67" s="29">
        <v>0</v>
      </c>
      <c r="D67" s="29">
        <v>1267126</v>
      </c>
      <c r="E67" s="29">
        <v>1267126</v>
      </c>
      <c r="F67" s="29">
        <v>1016272.89</v>
      </c>
      <c r="G67" s="29">
        <f>F67-C67</f>
        <v>1016272.89</v>
      </c>
      <c r="H67" s="29">
        <f>E67-F67</f>
        <v>250853.11</v>
      </c>
      <c r="I67" s="30">
        <f>IF(ISERROR(F67/C67),0,F67/C67*100-100)</f>
        <v>0</v>
      </c>
      <c r="J67" s="30">
        <f>IF(ISERROR(F67/E67),0,F67/E67*100)</f>
        <v>80.202986127662129</v>
      </c>
      <c r="K67" s="30">
        <f>IF(ISERROR(F67/D67),0,F67/D67*100)</f>
        <v>80.202986127662129</v>
      </c>
    </row>
    <row r="68" spans="1:11">
      <c r="A68" s="34" t="s">
        <v>36</v>
      </c>
      <c r="B68" s="28" t="s">
        <v>37</v>
      </c>
      <c r="C68" s="29">
        <v>0</v>
      </c>
      <c r="D68" s="29">
        <v>1267126</v>
      </c>
      <c r="E68" s="29">
        <v>1267126</v>
      </c>
      <c r="F68" s="29">
        <v>1016272.89</v>
      </c>
      <c r="G68" s="29">
        <f>F68-C68</f>
        <v>1016272.89</v>
      </c>
      <c r="H68" s="29">
        <f>E68-F68</f>
        <v>250853.11</v>
      </c>
      <c r="I68" s="30">
        <f>IF(ISERROR(F68/C68),0,F68/C68*100-100)</f>
        <v>0</v>
      </c>
      <c r="J68" s="30">
        <f>IF(ISERROR(F68/E68),0,F68/E68*100)</f>
        <v>80.202986127662129</v>
      </c>
      <c r="K68" s="30">
        <f>IF(ISERROR(F68/D68),0,F68/D68*100)</f>
        <v>80.202986127662129</v>
      </c>
    </row>
    <row r="69" spans="1:11">
      <c r="A69" s="35" t="s">
        <v>38</v>
      </c>
      <c r="B69" s="28" t="s">
        <v>39</v>
      </c>
      <c r="C69" s="29">
        <v>0</v>
      </c>
      <c r="D69" s="29">
        <v>64410</v>
      </c>
      <c r="E69" s="29">
        <v>64410</v>
      </c>
      <c r="F69" s="29">
        <v>37927.449999999997</v>
      </c>
      <c r="G69" s="29">
        <f>F69-C69</f>
        <v>37927.449999999997</v>
      </c>
      <c r="H69" s="29">
        <f>E69-F69</f>
        <v>26482.550000000003</v>
      </c>
      <c r="I69" s="30">
        <f>IF(ISERROR(F69/C69),0,F69/C69*100-100)</f>
        <v>0</v>
      </c>
      <c r="J69" s="30">
        <f>IF(ISERROR(F69/E69),0,F69/E69*100)</f>
        <v>58.884412358329449</v>
      </c>
      <c r="K69" s="30">
        <f>IF(ISERROR(F69/D69),0,F69/D69*100)</f>
        <v>58.884412358329449</v>
      </c>
    </row>
    <row r="70" spans="1:11">
      <c r="A70" s="35" t="s">
        <v>40</v>
      </c>
      <c r="B70" s="28" t="s">
        <v>41</v>
      </c>
      <c r="C70" s="29">
        <v>0</v>
      </c>
      <c r="D70" s="29">
        <v>1202716</v>
      </c>
      <c r="E70" s="29">
        <v>1202716</v>
      </c>
      <c r="F70" s="29">
        <v>978345.44</v>
      </c>
      <c r="G70" s="29">
        <f>F70-C70</f>
        <v>978345.44</v>
      </c>
      <c r="H70" s="29">
        <f>E70-F70</f>
        <v>224370.56000000006</v>
      </c>
      <c r="I70" s="30">
        <f>IF(ISERROR(F70/C70),0,F70/C70*100-100)</f>
        <v>0</v>
      </c>
      <c r="J70" s="30">
        <f>IF(ISERROR(F70/E70),0,F70/E70*100)</f>
        <v>81.344676548744673</v>
      </c>
      <c r="K70" s="30">
        <f>IF(ISERROR(F70/D70),0,F70/D70*100)</f>
        <v>81.344676548744673</v>
      </c>
    </row>
    <row r="71" spans="1:11" s="42" customFormat="1">
      <c r="A71" s="38" t="s">
        <v>163</v>
      </c>
      <c r="B71" s="39" t="s">
        <v>991</v>
      </c>
      <c r="C71" s="40"/>
      <c r="D71" s="40"/>
      <c r="E71" s="40"/>
      <c r="F71" s="40"/>
      <c r="G71" s="40"/>
      <c r="H71" s="40"/>
      <c r="I71" s="41"/>
      <c r="J71" s="41"/>
      <c r="K71" s="41"/>
    </row>
    <row r="72" spans="1:11">
      <c r="A72" s="27" t="s">
        <v>26</v>
      </c>
      <c r="B72" s="28" t="s">
        <v>27</v>
      </c>
      <c r="C72" s="29">
        <v>5938871.5300000003</v>
      </c>
      <c r="D72" s="29">
        <v>0</v>
      </c>
      <c r="E72" s="29">
        <v>0</v>
      </c>
      <c r="F72" s="29">
        <v>0</v>
      </c>
      <c r="G72" s="29">
        <f>F72-C72</f>
        <v>-5938871.5300000003</v>
      </c>
      <c r="H72" s="29">
        <f>E72-F72</f>
        <v>0</v>
      </c>
      <c r="I72" s="30">
        <f>IF(ISERROR(F72/C72),0,F72/C72*100-100)</f>
        <v>-100</v>
      </c>
      <c r="J72" s="30">
        <f>IF(ISERROR(F72/E72),0,F72/E72*100)</f>
        <v>0</v>
      </c>
      <c r="K72" s="30">
        <f>IF(ISERROR(F72/D72),0,F72/D72*100)</f>
        <v>0</v>
      </c>
    </row>
    <row r="73" spans="1:11">
      <c r="A73" s="33" t="s">
        <v>28</v>
      </c>
      <c r="B73" s="28" t="s">
        <v>29</v>
      </c>
      <c r="C73" s="29">
        <v>5938871.5300000003</v>
      </c>
      <c r="D73" s="29">
        <v>0</v>
      </c>
      <c r="E73" s="29">
        <v>0</v>
      </c>
      <c r="F73" s="29">
        <v>0</v>
      </c>
      <c r="G73" s="29">
        <f>F73-C73</f>
        <v>-5938871.5300000003</v>
      </c>
      <c r="H73" s="29">
        <f>E73-F73</f>
        <v>0</v>
      </c>
      <c r="I73" s="30">
        <f>IF(ISERROR(F73/C73),0,F73/C73*100-100)</f>
        <v>-100</v>
      </c>
      <c r="J73" s="30">
        <f>IF(ISERROR(F73/E73),0,F73/E73*100)</f>
        <v>0</v>
      </c>
      <c r="K73" s="30">
        <f>IF(ISERROR(F73/D73),0,F73/D73*100)</f>
        <v>0</v>
      </c>
    </row>
    <row r="74" spans="1:11">
      <c r="A74" s="34" t="s">
        <v>30</v>
      </c>
      <c r="B74" s="28" t="s">
        <v>31</v>
      </c>
      <c r="C74" s="29">
        <v>5938871.5300000003</v>
      </c>
      <c r="D74" s="29">
        <v>0</v>
      </c>
      <c r="E74" s="29">
        <v>0</v>
      </c>
      <c r="F74" s="29">
        <v>0</v>
      </c>
      <c r="G74" s="29">
        <f>F74-C74</f>
        <v>-5938871.5300000003</v>
      </c>
      <c r="H74" s="29">
        <f>E74-F74</f>
        <v>0</v>
      </c>
      <c r="I74" s="30">
        <f>IF(ISERROR(F74/C74),0,F74/C74*100-100)</f>
        <v>-100</v>
      </c>
      <c r="J74" s="30">
        <f>IF(ISERROR(F74/E74),0,F74/E74*100)</f>
        <v>0</v>
      </c>
      <c r="K74" s="30">
        <f>IF(ISERROR(F74/D74),0,F74/D74*100)</f>
        <v>0</v>
      </c>
    </row>
    <row r="75" spans="1:11">
      <c r="A75" s="27" t="s">
        <v>32</v>
      </c>
      <c r="B75" s="28" t="s">
        <v>33</v>
      </c>
      <c r="C75" s="29">
        <v>5938871.5300000003</v>
      </c>
      <c r="D75" s="29">
        <v>0</v>
      </c>
      <c r="E75" s="29">
        <v>0</v>
      </c>
      <c r="F75" s="29">
        <v>0</v>
      </c>
      <c r="G75" s="29">
        <f>F75-C75</f>
        <v>-5938871.5300000003</v>
      </c>
      <c r="H75" s="29">
        <f>E75-F75</f>
        <v>0</v>
      </c>
      <c r="I75" s="30">
        <f>IF(ISERROR(F75/C75),0,F75/C75*100-100)</f>
        <v>-100</v>
      </c>
      <c r="J75" s="30">
        <f>IF(ISERROR(F75/E75),0,F75/E75*100)</f>
        <v>0</v>
      </c>
      <c r="K75" s="30">
        <f>IF(ISERROR(F75/D75),0,F75/D75*100)</f>
        <v>0</v>
      </c>
    </row>
    <row r="76" spans="1:11">
      <c r="A76" s="33" t="s">
        <v>34</v>
      </c>
      <c r="B76" s="28" t="s">
        <v>35</v>
      </c>
      <c r="C76" s="29">
        <v>5938871.5300000003</v>
      </c>
      <c r="D76" s="29">
        <v>0</v>
      </c>
      <c r="E76" s="29">
        <v>0</v>
      </c>
      <c r="F76" s="29">
        <v>0</v>
      </c>
      <c r="G76" s="29">
        <f>F76-C76</f>
        <v>-5938871.5300000003</v>
      </c>
      <c r="H76" s="29">
        <f>E76-F76</f>
        <v>0</v>
      </c>
      <c r="I76" s="30">
        <f>IF(ISERROR(F76/C76),0,F76/C76*100-100)</f>
        <v>-100</v>
      </c>
      <c r="J76" s="30">
        <f>IF(ISERROR(F76/E76),0,F76/E76*100)</f>
        <v>0</v>
      </c>
      <c r="K76" s="30">
        <f>IF(ISERROR(F76/D76),0,F76/D76*100)</f>
        <v>0</v>
      </c>
    </row>
    <row r="77" spans="1:11">
      <c r="A77" s="34" t="s">
        <v>36</v>
      </c>
      <c r="B77" s="28" t="s">
        <v>37</v>
      </c>
      <c r="C77" s="29">
        <v>938644.5</v>
      </c>
      <c r="D77" s="29">
        <v>0</v>
      </c>
      <c r="E77" s="29">
        <v>0</v>
      </c>
      <c r="F77" s="29">
        <v>0</v>
      </c>
      <c r="G77" s="29">
        <f>F77-C77</f>
        <v>-938644.5</v>
      </c>
      <c r="H77" s="29">
        <f>E77-F77</f>
        <v>0</v>
      </c>
      <c r="I77" s="30">
        <f>IF(ISERROR(F77/C77),0,F77/C77*100-100)</f>
        <v>-100</v>
      </c>
      <c r="J77" s="30">
        <f>IF(ISERROR(F77/E77),0,F77/E77*100)</f>
        <v>0</v>
      </c>
      <c r="K77" s="30">
        <f>IF(ISERROR(F77/D77),0,F77/D77*100)</f>
        <v>0</v>
      </c>
    </row>
    <row r="78" spans="1:11">
      <c r="A78" s="35" t="s">
        <v>38</v>
      </c>
      <c r="B78" s="28" t="s">
        <v>39</v>
      </c>
      <c r="C78" s="29">
        <v>188773.82</v>
      </c>
      <c r="D78" s="29">
        <v>0</v>
      </c>
      <c r="E78" s="29">
        <v>0</v>
      </c>
      <c r="F78" s="29">
        <v>0</v>
      </c>
      <c r="G78" s="29">
        <f>F78-C78</f>
        <v>-188773.82</v>
      </c>
      <c r="H78" s="29">
        <f>E78-F78</f>
        <v>0</v>
      </c>
      <c r="I78" s="30">
        <f>IF(ISERROR(F78/C78),0,F78/C78*100-100)</f>
        <v>-100</v>
      </c>
      <c r="J78" s="30">
        <f>IF(ISERROR(F78/E78),0,F78/E78*100)</f>
        <v>0</v>
      </c>
      <c r="K78" s="30">
        <f>IF(ISERROR(F78/D78),0,F78/D78*100)</f>
        <v>0</v>
      </c>
    </row>
    <row r="79" spans="1:11">
      <c r="A79" s="35" t="s">
        <v>40</v>
      </c>
      <c r="B79" s="28" t="s">
        <v>41</v>
      </c>
      <c r="C79" s="29">
        <v>749870.68</v>
      </c>
      <c r="D79" s="29">
        <v>0</v>
      </c>
      <c r="E79" s="29">
        <v>0</v>
      </c>
      <c r="F79" s="29">
        <v>0</v>
      </c>
      <c r="G79" s="29">
        <f>F79-C79</f>
        <v>-749870.68</v>
      </c>
      <c r="H79" s="29">
        <f>E79-F79</f>
        <v>0</v>
      </c>
      <c r="I79" s="30">
        <f>IF(ISERROR(F79/C79),0,F79/C79*100-100)</f>
        <v>-100</v>
      </c>
      <c r="J79" s="30">
        <f>IF(ISERROR(F79/E79),0,F79/E79*100)</f>
        <v>0</v>
      </c>
      <c r="K79" s="30">
        <f>IF(ISERROR(F79/D79),0,F79/D79*100)</f>
        <v>0</v>
      </c>
    </row>
    <row r="80" spans="1:11" ht="25.5">
      <c r="A80" s="34" t="s">
        <v>50</v>
      </c>
      <c r="B80" s="28" t="s">
        <v>51</v>
      </c>
      <c r="C80" s="29">
        <v>5000227.03</v>
      </c>
      <c r="D80" s="29">
        <v>0</v>
      </c>
      <c r="E80" s="29">
        <v>0</v>
      </c>
      <c r="F80" s="29">
        <v>0</v>
      </c>
      <c r="G80" s="29">
        <f>F80-C80</f>
        <v>-5000227.03</v>
      </c>
      <c r="H80" s="29">
        <f>E80-F80</f>
        <v>0</v>
      </c>
      <c r="I80" s="30">
        <f>IF(ISERROR(F80/C80),0,F80/C80*100-100)</f>
        <v>-100</v>
      </c>
      <c r="J80" s="30">
        <f>IF(ISERROR(F80/E80),0,F80/E80*100)</f>
        <v>0</v>
      </c>
      <c r="K80" s="30">
        <f>IF(ISERROR(F80/D80),0,F80/D80*100)</f>
        <v>0</v>
      </c>
    </row>
    <row r="81" spans="1:11" ht="25.5">
      <c r="A81" s="35" t="s">
        <v>138</v>
      </c>
      <c r="B81" s="28" t="s">
        <v>139</v>
      </c>
      <c r="C81" s="29">
        <v>5000227.03</v>
      </c>
      <c r="D81" s="29">
        <v>0</v>
      </c>
      <c r="E81" s="29">
        <v>0</v>
      </c>
      <c r="F81" s="29">
        <v>0</v>
      </c>
      <c r="G81" s="29">
        <f>F81-C81</f>
        <v>-5000227.03</v>
      </c>
      <c r="H81" s="29">
        <f>E81-F81</f>
        <v>0</v>
      </c>
      <c r="I81" s="30">
        <f>IF(ISERROR(F81/C81),0,F81/C81*100-100)</f>
        <v>-100</v>
      </c>
      <c r="J81" s="30">
        <f>IF(ISERROR(F81/E81),0,F81/E81*100)</f>
        <v>0</v>
      </c>
      <c r="K81" s="30">
        <f>IF(ISERROR(F81/D81),0,F81/D81*100)</f>
        <v>0</v>
      </c>
    </row>
    <row r="82" spans="1:11" ht="25.5">
      <c r="A82" s="36" t="s">
        <v>159</v>
      </c>
      <c r="B82" s="28" t="s">
        <v>160</v>
      </c>
      <c r="C82" s="29">
        <v>5000227.03</v>
      </c>
      <c r="D82" s="29">
        <v>0</v>
      </c>
      <c r="E82" s="29">
        <v>0</v>
      </c>
      <c r="F82" s="29">
        <v>0</v>
      </c>
      <c r="G82" s="29">
        <f>F82-C82</f>
        <v>-5000227.03</v>
      </c>
      <c r="H82" s="29">
        <f>E82-F82</f>
        <v>0</v>
      </c>
      <c r="I82" s="30">
        <f>IF(ISERROR(F82/C82),0,F82/C82*100-100)</f>
        <v>-100</v>
      </c>
      <c r="J82" s="30">
        <f>IF(ISERROR(F82/E82),0,F82/E82*100)</f>
        <v>0</v>
      </c>
      <c r="K82" s="30">
        <f>IF(ISERROR(F82/D82),0,F82/D82*100)</f>
        <v>0</v>
      </c>
    </row>
    <row r="83" spans="1:11" s="42" customFormat="1">
      <c r="A83" s="38" t="s">
        <v>65</v>
      </c>
      <c r="B83" s="39" t="s">
        <v>66</v>
      </c>
      <c r="C83" s="40"/>
      <c r="D83" s="40"/>
      <c r="E83" s="40"/>
      <c r="F83" s="40"/>
      <c r="G83" s="40"/>
      <c r="H83" s="40"/>
      <c r="I83" s="41"/>
      <c r="J83" s="41"/>
      <c r="K83" s="41"/>
    </row>
    <row r="84" spans="1:11">
      <c r="A84" s="27" t="s">
        <v>26</v>
      </c>
      <c r="B84" s="28" t="s">
        <v>27</v>
      </c>
      <c r="C84" s="29">
        <v>596644.69999999995</v>
      </c>
      <c r="D84" s="29">
        <v>0</v>
      </c>
      <c r="E84" s="29">
        <v>0</v>
      </c>
      <c r="F84" s="29">
        <v>0</v>
      </c>
      <c r="G84" s="29">
        <f>F84-C84</f>
        <v>-596644.69999999995</v>
      </c>
      <c r="H84" s="29">
        <f>E84-F84</f>
        <v>0</v>
      </c>
      <c r="I84" s="30">
        <f>IF(ISERROR(F84/C84),0,F84/C84*100-100)</f>
        <v>-100</v>
      </c>
      <c r="J84" s="30">
        <f>IF(ISERROR(F84/E84),0,F84/E84*100)</f>
        <v>0</v>
      </c>
      <c r="K84" s="30">
        <f>IF(ISERROR(F84/D84),0,F84/D84*100)</f>
        <v>0</v>
      </c>
    </row>
    <row r="85" spans="1:11">
      <c r="A85" s="33" t="s">
        <v>28</v>
      </c>
      <c r="B85" s="28" t="s">
        <v>29</v>
      </c>
      <c r="C85" s="29">
        <v>596644.69999999995</v>
      </c>
      <c r="D85" s="29">
        <v>0</v>
      </c>
      <c r="E85" s="29">
        <v>0</v>
      </c>
      <c r="F85" s="29">
        <v>0</v>
      </c>
      <c r="G85" s="29">
        <f>F85-C85</f>
        <v>-596644.69999999995</v>
      </c>
      <c r="H85" s="29">
        <f>E85-F85</f>
        <v>0</v>
      </c>
      <c r="I85" s="30">
        <f>IF(ISERROR(F85/C85),0,F85/C85*100-100)</f>
        <v>-100</v>
      </c>
      <c r="J85" s="30">
        <f>IF(ISERROR(F85/E85),0,F85/E85*100)</f>
        <v>0</v>
      </c>
      <c r="K85" s="30">
        <f>IF(ISERROR(F85/D85),0,F85/D85*100)</f>
        <v>0</v>
      </c>
    </row>
    <row r="86" spans="1:11">
      <c r="A86" s="34" t="s">
        <v>30</v>
      </c>
      <c r="B86" s="28" t="s">
        <v>31</v>
      </c>
      <c r="C86" s="29">
        <v>596644.69999999995</v>
      </c>
      <c r="D86" s="29">
        <v>0</v>
      </c>
      <c r="E86" s="29">
        <v>0</v>
      </c>
      <c r="F86" s="29">
        <v>0</v>
      </c>
      <c r="G86" s="29">
        <f>F86-C86</f>
        <v>-596644.69999999995</v>
      </c>
      <c r="H86" s="29">
        <f>E86-F86</f>
        <v>0</v>
      </c>
      <c r="I86" s="30">
        <f>IF(ISERROR(F86/C86),0,F86/C86*100-100)</f>
        <v>-100</v>
      </c>
      <c r="J86" s="30">
        <f>IF(ISERROR(F86/E86),0,F86/E86*100)</f>
        <v>0</v>
      </c>
      <c r="K86" s="30">
        <f>IF(ISERROR(F86/D86),0,F86/D86*100)</f>
        <v>0</v>
      </c>
    </row>
    <row r="87" spans="1:11">
      <c r="A87" s="27" t="s">
        <v>32</v>
      </c>
      <c r="B87" s="28" t="s">
        <v>33</v>
      </c>
      <c r="C87" s="29">
        <v>596644.69999999995</v>
      </c>
      <c r="D87" s="29">
        <v>0</v>
      </c>
      <c r="E87" s="29">
        <v>0</v>
      </c>
      <c r="F87" s="29">
        <v>0</v>
      </c>
      <c r="G87" s="29">
        <f>F87-C87</f>
        <v>-596644.69999999995</v>
      </c>
      <c r="H87" s="29">
        <f>E87-F87</f>
        <v>0</v>
      </c>
      <c r="I87" s="30">
        <f>IF(ISERROR(F87/C87),0,F87/C87*100-100)</f>
        <v>-100</v>
      </c>
      <c r="J87" s="30">
        <f>IF(ISERROR(F87/E87),0,F87/E87*100)</f>
        <v>0</v>
      </c>
      <c r="K87" s="30">
        <f>IF(ISERROR(F87/D87),0,F87/D87*100)</f>
        <v>0</v>
      </c>
    </row>
    <row r="88" spans="1:11">
      <c r="A88" s="33" t="s">
        <v>34</v>
      </c>
      <c r="B88" s="28" t="s">
        <v>35</v>
      </c>
      <c r="C88" s="29">
        <v>596644.69999999995</v>
      </c>
      <c r="D88" s="29">
        <v>0</v>
      </c>
      <c r="E88" s="29">
        <v>0</v>
      </c>
      <c r="F88" s="29">
        <v>0</v>
      </c>
      <c r="G88" s="29">
        <f>F88-C88</f>
        <v>-596644.69999999995</v>
      </c>
      <c r="H88" s="29">
        <f>E88-F88</f>
        <v>0</v>
      </c>
      <c r="I88" s="30">
        <f>IF(ISERROR(F88/C88),0,F88/C88*100-100)</f>
        <v>-100</v>
      </c>
      <c r="J88" s="30">
        <f>IF(ISERROR(F88/E88),0,F88/E88*100)</f>
        <v>0</v>
      </c>
      <c r="K88" s="30">
        <f>IF(ISERROR(F88/D88),0,F88/D88*100)</f>
        <v>0</v>
      </c>
    </row>
    <row r="89" spans="1:11">
      <c r="A89" s="34" t="s">
        <v>36</v>
      </c>
      <c r="B89" s="28" t="s">
        <v>37</v>
      </c>
      <c r="C89" s="29">
        <v>34550.959999999999</v>
      </c>
      <c r="D89" s="29">
        <v>0</v>
      </c>
      <c r="E89" s="29">
        <v>0</v>
      </c>
      <c r="F89" s="29">
        <v>0</v>
      </c>
      <c r="G89" s="29">
        <f>F89-C89</f>
        <v>-34550.959999999999</v>
      </c>
      <c r="H89" s="29">
        <f>E89-F89</f>
        <v>0</v>
      </c>
      <c r="I89" s="30">
        <f>IF(ISERROR(F89/C89),0,F89/C89*100-100)</f>
        <v>-100</v>
      </c>
      <c r="J89" s="30">
        <f>IF(ISERROR(F89/E89),0,F89/E89*100)</f>
        <v>0</v>
      </c>
      <c r="K89" s="30">
        <f>IF(ISERROR(F89/D89),0,F89/D89*100)</f>
        <v>0</v>
      </c>
    </row>
    <row r="90" spans="1:11">
      <c r="A90" s="35" t="s">
        <v>38</v>
      </c>
      <c r="B90" s="28" t="s">
        <v>39</v>
      </c>
      <c r="C90" s="29">
        <v>30896.880000000001</v>
      </c>
      <c r="D90" s="29">
        <v>0</v>
      </c>
      <c r="E90" s="29">
        <v>0</v>
      </c>
      <c r="F90" s="29">
        <v>0</v>
      </c>
      <c r="G90" s="29">
        <f>F90-C90</f>
        <v>-30896.880000000001</v>
      </c>
      <c r="H90" s="29">
        <f>E90-F90</f>
        <v>0</v>
      </c>
      <c r="I90" s="30">
        <f>IF(ISERROR(F90/C90),0,F90/C90*100-100)</f>
        <v>-100</v>
      </c>
      <c r="J90" s="30">
        <f>IF(ISERROR(F90/E90),0,F90/E90*100)</f>
        <v>0</v>
      </c>
      <c r="K90" s="30">
        <f>IF(ISERROR(F90/D90),0,F90/D90*100)</f>
        <v>0</v>
      </c>
    </row>
    <row r="91" spans="1:11">
      <c r="A91" s="35" t="s">
        <v>40</v>
      </c>
      <c r="B91" s="28" t="s">
        <v>41</v>
      </c>
      <c r="C91" s="29">
        <v>3654.08</v>
      </c>
      <c r="D91" s="29">
        <v>0</v>
      </c>
      <c r="E91" s="29">
        <v>0</v>
      </c>
      <c r="F91" s="29">
        <v>0</v>
      </c>
      <c r="G91" s="29">
        <f>F91-C91</f>
        <v>-3654.08</v>
      </c>
      <c r="H91" s="29">
        <f>E91-F91</f>
        <v>0</v>
      </c>
      <c r="I91" s="30">
        <f>IF(ISERROR(F91/C91),0,F91/C91*100-100)</f>
        <v>-100</v>
      </c>
      <c r="J91" s="30">
        <f>IF(ISERROR(F91/E91),0,F91/E91*100)</f>
        <v>0</v>
      </c>
      <c r="K91" s="30">
        <f>IF(ISERROR(F91/D91),0,F91/D91*100)</f>
        <v>0</v>
      </c>
    </row>
    <row r="92" spans="1:11" ht="25.5">
      <c r="A92" s="34" t="s">
        <v>50</v>
      </c>
      <c r="B92" s="28" t="s">
        <v>51</v>
      </c>
      <c r="C92" s="29">
        <v>562093.74</v>
      </c>
      <c r="D92" s="29">
        <v>0</v>
      </c>
      <c r="E92" s="29">
        <v>0</v>
      </c>
      <c r="F92" s="29">
        <v>0</v>
      </c>
      <c r="G92" s="29">
        <f>F92-C92</f>
        <v>-562093.74</v>
      </c>
      <c r="H92" s="29">
        <f>E92-F92</f>
        <v>0</v>
      </c>
      <c r="I92" s="30">
        <f>IF(ISERROR(F92/C92),0,F92/C92*100-100)</f>
        <v>-100</v>
      </c>
      <c r="J92" s="30">
        <f>IF(ISERROR(F92/E92),0,F92/E92*100)</f>
        <v>0</v>
      </c>
      <c r="K92" s="30">
        <f>IF(ISERROR(F92/D92),0,F92/D92*100)</f>
        <v>0</v>
      </c>
    </row>
    <row r="93" spans="1:11" ht="25.5">
      <c r="A93" s="35" t="s">
        <v>138</v>
      </c>
      <c r="B93" s="28" t="s">
        <v>139</v>
      </c>
      <c r="C93" s="29">
        <v>562093.74</v>
      </c>
      <c r="D93" s="29">
        <v>0</v>
      </c>
      <c r="E93" s="29">
        <v>0</v>
      </c>
      <c r="F93" s="29">
        <v>0</v>
      </c>
      <c r="G93" s="29">
        <f>F93-C93</f>
        <v>-562093.74</v>
      </c>
      <c r="H93" s="29">
        <f>E93-F93</f>
        <v>0</v>
      </c>
      <c r="I93" s="30">
        <f>IF(ISERROR(F93/C93),0,F93/C93*100-100)</f>
        <v>-100</v>
      </c>
      <c r="J93" s="30">
        <f>IF(ISERROR(F93/E93),0,F93/E93*100)</f>
        <v>0</v>
      </c>
      <c r="K93" s="30">
        <f>IF(ISERROR(F93/D93),0,F93/D93*100)</f>
        <v>0</v>
      </c>
    </row>
    <row r="94" spans="1:11" ht="25.5">
      <c r="A94" s="36" t="s">
        <v>159</v>
      </c>
      <c r="B94" s="28" t="s">
        <v>160</v>
      </c>
      <c r="C94" s="29">
        <v>562093.74</v>
      </c>
      <c r="D94" s="29">
        <v>0</v>
      </c>
      <c r="E94" s="29">
        <v>0</v>
      </c>
      <c r="F94" s="29">
        <v>0</v>
      </c>
      <c r="G94" s="29">
        <f>F94-C94</f>
        <v>-562093.74</v>
      </c>
      <c r="H94" s="29">
        <f>E94-F94</f>
        <v>0</v>
      </c>
      <c r="I94" s="30">
        <f>IF(ISERROR(F94/C94),0,F94/C94*100-100)</f>
        <v>-100</v>
      </c>
      <c r="J94" s="30">
        <f>IF(ISERROR(F94/E94),0,F94/E94*100)</f>
        <v>0</v>
      </c>
      <c r="K94" s="30">
        <f>IF(ISERROR(F94/D94),0,F94/D94*100)</f>
        <v>0</v>
      </c>
    </row>
    <row r="95" spans="1:11">
      <c r="A95" s="27"/>
      <c r="B95" s="28"/>
      <c r="C95" s="29"/>
      <c r="D95" s="29"/>
      <c r="E95" s="29"/>
      <c r="F95" s="29"/>
      <c r="G95" s="29"/>
      <c r="H95" s="29"/>
      <c r="I95" s="30"/>
      <c r="J95" s="30"/>
      <c r="K95" s="30"/>
    </row>
    <row r="96" spans="1:11" s="42" customFormat="1" ht="38.25">
      <c r="A96" s="38"/>
      <c r="B96" s="39" t="s">
        <v>109</v>
      </c>
      <c r="C96" s="40"/>
      <c r="D96" s="40"/>
      <c r="E96" s="40"/>
      <c r="F96" s="40"/>
      <c r="G96" s="40"/>
      <c r="H96" s="40"/>
      <c r="I96" s="41"/>
      <c r="J96" s="41"/>
      <c r="K96" s="41"/>
    </row>
    <row r="97" spans="1:11">
      <c r="A97" s="27" t="s">
        <v>26</v>
      </c>
      <c r="B97" s="28" t="s">
        <v>27</v>
      </c>
      <c r="C97" s="29">
        <v>0</v>
      </c>
      <c r="D97" s="29">
        <v>445790</v>
      </c>
      <c r="E97" s="29">
        <v>0</v>
      </c>
      <c r="F97" s="29">
        <v>42633.48</v>
      </c>
      <c r="G97" s="29">
        <f>F97-C97</f>
        <v>42633.48</v>
      </c>
      <c r="H97" s="29">
        <f>E97-F97</f>
        <v>-42633.48</v>
      </c>
      <c r="I97" s="30">
        <f>IF(ISERROR(F97/C97),0,F97/C97*100-100)</f>
        <v>0</v>
      </c>
      <c r="J97" s="30">
        <f>IF(ISERROR(F97/E97),0,F97/E97*100)</f>
        <v>0</v>
      </c>
      <c r="K97" s="30">
        <f>IF(ISERROR(F97/D97),0,F97/D97*100)</f>
        <v>9.5635792637789088</v>
      </c>
    </row>
    <row r="98" spans="1:11">
      <c r="A98" s="33" t="s">
        <v>28</v>
      </c>
      <c r="B98" s="28" t="s">
        <v>29</v>
      </c>
      <c r="C98" s="29">
        <v>0</v>
      </c>
      <c r="D98" s="29">
        <v>445790</v>
      </c>
      <c r="E98" s="29">
        <v>0</v>
      </c>
      <c r="F98" s="29">
        <v>42633.48</v>
      </c>
      <c r="G98" s="29">
        <f>F98-C98</f>
        <v>42633.48</v>
      </c>
      <c r="H98" s="29">
        <f>E98-F98</f>
        <v>-42633.48</v>
      </c>
      <c r="I98" s="30">
        <f>IF(ISERROR(F98/C98),0,F98/C98*100-100)</f>
        <v>0</v>
      </c>
      <c r="J98" s="30">
        <f>IF(ISERROR(F98/E98),0,F98/E98*100)</f>
        <v>0</v>
      </c>
      <c r="K98" s="30">
        <f>IF(ISERROR(F98/D98),0,F98/D98*100)</f>
        <v>9.5635792637789088</v>
      </c>
    </row>
    <row r="99" spans="1:11">
      <c r="A99" s="34" t="s">
        <v>30</v>
      </c>
      <c r="B99" s="28" t="s">
        <v>31</v>
      </c>
      <c r="C99" s="29">
        <v>0</v>
      </c>
      <c r="D99" s="29">
        <v>445790</v>
      </c>
      <c r="E99" s="29">
        <v>0</v>
      </c>
      <c r="F99" s="29">
        <v>42633.48</v>
      </c>
      <c r="G99" s="29">
        <f>F99-C99</f>
        <v>42633.48</v>
      </c>
      <c r="H99" s="29">
        <f>E99-F99</f>
        <v>-42633.48</v>
      </c>
      <c r="I99" s="30">
        <f>IF(ISERROR(F99/C99),0,F99/C99*100-100)</f>
        <v>0</v>
      </c>
      <c r="J99" s="30">
        <f>IF(ISERROR(F99/E99),0,F99/E99*100)</f>
        <v>0</v>
      </c>
      <c r="K99" s="30">
        <f>IF(ISERROR(F99/D99),0,F99/D99*100)</f>
        <v>9.5635792637789088</v>
      </c>
    </row>
    <row r="100" spans="1:11">
      <c r="A100" s="27" t="s">
        <v>32</v>
      </c>
      <c r="B100" s="28" t="s">
        <v>33</v>
      </c>
      <c r="C100" s="29">
        <v>0</v>
      </c>
      <c r="D100" s="29">
        <v>445790</v>
      </c>
      <c r="E100" s="29">
        <v>0</v>
      </c>
      <c r="F100" s="29">
        <v>42633.48</v>
      </c>
      <c r="G100" s="29">
        <f>F100-C100</f>
        <v>42633.48</v>
      </c>
      <c r="H100" s="29">
        <f>E100-F100</f>
        <v>-42633.48</v>
      </c>
      <c r="I100" s="30">
        <f>IF(ISERROR(F100/C100),0,F100/C100*100-100)</f>
        <v>0</v>
      </c>
      <c r="J100" s="30">
        <f>IF(ISERROR(F100/E100),0,F100/E100*100)</f>
        <v>0</v>
      </c>
      <c r="K100" s="30">
        <f>IF(ISERROR(F100/D100),0,F100/D100*100)</f>
        <v>9.5635792637789088</v>
      </c>
    </row>
    <row r="101" spans="1:11">
      <c r="A101" s="33" t="s">
        <v>34</v>
      </c>
      <c r="B101" s="28" t="s">
        <v>35</v>
      </c>
      <c r="C101" s="29">
        <v>0</v>
      </c>
      <c r="D101" s="29">
        <v>445790</v>
      </c>
      <c r="E101" s="29">
        <v>0</v>
      </c>
      <c r="F101" s="29">
        <v>42633.48</v>
      </c>
      <c r="G101" s="29">
        <f>F101-C101</f>
        <v>42633.48</v>
      </c>
      <c r="H101" s="29">
        <f>E101-F101</f>
        <v>-42633.48</v>
      </c>
      <c r="I101" s="30">
        <f>IF(ISERROR(F101/C101),0,F101/C101*100-100)</f>
        <v>0</v>
      </c>
      <c r="J101" s="30">
        <f>IF(ISERROR(F101/E101),0,F101/E101*100)</f>
        <v>0</v>
      </c>
      <c r="K101" s="30">
        <f>IF(ISERROR(F101/D101),0,F101/D101*100)</f>
        <v>9.5635792637789088</v>
      </c>
    </row>
    <row r="102" spans="1:11">
      <c r="A102" s="34" t="s">
        <v>36</v>
      </c>
      <c r="B102" s="28" t="s">
        <v>37</v>
      </c>
      <c r="C102" s="29">
        <v>0</v>
      </c>
      <c r="D102" s="29">
        <v>445790</v>
      </c>
      <c r="E102" s="29">
        <v>0</v>
      </c>
      <c r="F102" s="29">
        <v>42633.48</v>
      </c>
      <c r="G102" s="29">
        <f>F102-C102</f>
        <v>42633.48</v>
      </c>
      <c r="H102" s="29">
        <f>E102-F102</f>
        <v>-42633.48</v>
      </c>
      <c r="I102" s="30">
        <f>IF(ISERROR(F102/C102),0,F102/C102*100-100)</f>
        <v>0</v>
      </c>
      <c r="J102" s="30">
        <f>IF(ISERROR(F102/E102),0,F102/E102*100)</f>
        <v>0</v>
      </c>
      <c r="K102" s="30">
        <f>IF(ISERROR(F102/D102),0,F102/D102*100)</f>
        <v>9.5635792637789088</v>
      </c>
    </row>
    <row r="103" spans="1:11">
      <c r="A103" s="35" t="s">
        <v>38</v>
      </c>
      <c r="B103" s="28" t="s">
        <v>39</v>
      </c>
      <c r="C103" s="29">
        <v>0</v>
      </c>
      <c r="D103" s="29">
        <v>326000</v>
      </c>
      <c r="E103" s="29">
        <v>0</v>
      </c>
      <c r="F103" s="29">
        <v>23203.9</v>
      </c>
      <c r="G103" s="29">
        <f>F103-C103</f>
        <v>23203.9</v>
      </c>
      <c r="H103" s="29">
        <f>E103-F103</f>
        <v>-23203.9</v>
      </c>
      <c r="I103" s="30">
        <f>IF(ISERROR(F103/C103),0,F103/C103*100-100)</f>
        <v>0</v>
      </c>
      <c r="J103" s="30">
        <f>IF(ISERROR(F103/E103),0,F103/E103*100)</f>
        <v>0</v>
      </c>
      <c r="K103" s="30">
        <f>IF(ISERROR(F103/D103),0,F103/D103*100)</f>
        <v>7.1177607361963195</v>
      </c>
    </row>
    <row r="104" spans="1:11">
      <c r="A104" s="35" t="s">
        <v>40</v>
      </c>
      <c r="B104" s="28" t="s">
        <v>41</v>
      </c>
      <c r="C104" s="29">
        <v>0</v>
      </c>
      <c r="D104" s="29">
        <v>119790</v>
      </c>
      <c r="E104" s="29">
        <v>0</v>
      </c>
      <c r="F104" s="29">
        <v>19429.580000000002</v>
      </c>
      <c r="G104" s="29">
        <f>F104-C104</f>
        <v>19429.580000000002</v>
      </c>
      <c r="H104" s="29">
        <f>E104-F104</f>
        <v>-19429.580000000002</v>
      </c>
      <c r="I104" s="30">
        <f>IF(ISERROR(F104/C104),0,F104/C104*100-100)</f>
        <v>0</v>
      </c>
      <c r="J104" s="30">
        <f>IF(ISERROR(F104/E104),0,F104/E104*100)</f>
        <v>0</v>
      </c>
      <c r="K104" s="30">
        <f>IF(ISERROR(F104/D104),0,F104/D104*100)</f>
        <v>16.219701143668086</v>
      </c>
    </row>
    <row r="105" spans="1:11" s="42" customFormat="1" ht="25.5">
      <c r="A105" s="38" t="s">
        <v>128</v>
      </c>
      <c r="B105" s="39" t="s">
        <v>129</v>
      </c>
      <c r="C105" s="40"/>
      <c r="D105" s="40"/>
      <c r="E105" s="40"/>
      <c r="F105" s="40"/>
      <c r="G105" s="40"/>
      <c r="H105" s="40"/>
      <c r="I105" s="41"/>
      <c r="J105" s="41"/>
      <c r="K105" s="41"/>
    </row>
    <row r="106" spans="1:11">
      <c r="A106" s="27" t="s">
        <v>26</v>
      </c>
      <c r="B106" s="28" t="s">
        <v>27</v>
      </c>
      <c r="C106" s="29">
        <v>0</v>
      </c>
      <c r="D106" s="29">
        <v>445790</v>
      </c>
      <c r="E106" s="29">
        <v>0</v>
      </c>
      <c r="F106" s="29">
        <v>42633.48</v>
      </c>
      <c r="G106" s="29">
        <f>F106-C106</f>
        <v>42633.48</v>
      </c>
      <c r="H106" s="29">
        <f>E106-F106</f>
        <v>-42633.48</v>
      </c>
      <c r="I106" s="30">
        <f>IF(ISERROR(F106/C106),0,F106/C106*100-100)</f>
        <v>0</v>
      </c>
      <c r="J106" s="30">
        <f>IF(ISERROR(F106/E106),0,F106/E106*100)</f>
        <v>0</v>
      </c>
      <c r="K106" s="30">
        <f>IF(ISERROR(F106/D106),0,F106/D106*100)</f>
        <v>9.5635792637789088</v>
      </c>
    </row>
    <row r="107" spans="1:11">
      <c r="A107" s="33" t="s">
        <v>28</v>
      </c>
      <c r="B107" s="28" t="s">
        <v>29</v>
      </c>
      <c r="C107" s="29">
        <v>0</v>
      </c>
      <c r="D107" s="29">
        <v>445790</v>
      </c>
      <c r="E107" s="29">
        <v>0</v>
      </c>
      <c r="F107" s="29">
        <v>42633.48</v>
      </c>
      <c r="G107" s="29">
        <f>F107-C107</f>
        <v>42633.48</v>
      </c>
      <c r="H107" s="29">
        <f>E107-F107</f>
        <v>-42633.48</v>
      </c>
      <c r="I107" s="30">
        <f>IF(ISERROR(F107/C107),0,F107/C107*100-100)</f>
        <v>0</v>
      </c>
      <c r="J107" s="30">
        <f>IF(ISERROR(F107/E107),0,F107/E107*100)</f>
        <v>0</v>
      </c>
      <c r="K107" s="30">
        <f>IF(ISERROR(F107/D107),0,F107/D107*100)</f>
        <v>9.5635792637789088</v>
      </c>
    </row>
    <row r="108" spans="1:11">
      <c r="A108" s="34" t="s">
        <v>30</v>
      </c>
      <c r="B108" s="28" t="s">
        <v>31</v>
      </c>
      <c r="C108" s="29">
        <v>0</v>
      </c>
      <c r="D108" s="29">
        <v>445790</v>
      </c>
      <c r="E108" s="29">
        <v>0</v>
      </c>
      <c r="F108" s="29">
        <v>42633.48</v>
      </c>
      <c r="G108" s="29">
        <f>F108-C108</f>
        <v>42633.48</v>
      </c>
      <c r="H108" s="29">
        <f>E108-F108</f>
        <v>-42633.48</v>
      </c>
      <c r="I108" s="30">
        <f>IF(ISERROR(F108/C108),0,F108/C108*100-100)</f>
        <v>0</v>
      </c>
      <c r="J108" s="30">
        <f>IF(ISERROR(F108/E108),0,F108/E108*100)</f>
        <v>0</v>
      </c>
      <c r="K108" s="30">
        <f>IF(ISERROR(F108/D108),0,F108/D108*100)</f>
        <v>9.5635792637789088</v>
      </c>
    </row>
    <row r="109" spans="1:11">
      <c r="A109" s="27" t="s">
        <v>32</v>
      </c>
      <c r="B109" s="28" t="s">
        <v>33</v>
      </c>
      <c r="C109" s="29">
        <v>0</v>
      </c>
      <c r="D109" s="29">
        <v>445790</v>
      </c>
      <c r="E109" s="29">
        <v>0</v>
      </c>
      <c r="F109" s="29">
        <v>42633.48</v>
      </c>
      <c r="G109" s="29">
        <f>F109-C109</f>
        <v>42633.48</v>
      </c>
      <c r="H109" s="29">
        <f>E109-F109</f>
        <v>-42633.48</v>
      </c>
      <c r="I109" s="30">
        <f>IF(ISERROR(F109/C109),0,F109/C109*100-100)</f>
        <v>0</v>
      </c>
      <c r="J109" s="30">
        <f>IF(ISERROR(F109/E109),0,F109/E109*100)</f>
        <v>0</v>
      </c>
      <c r="K109" s="30">
        <f>IF(ISERROR(F109/D109),0,F109/D109*100)</f>
        <v>9.5635792637789088</v>
      </c>
    </row>
    <row r="110" spans="1:11">
      <c r="A110" s="33" t="s">
        <v>34</v>
      </c>
      <c r="B110" s="28" t="s">
        <v>35</v>
      </c>
      <c r="C110" s="29">
        <v>0</v>
      </c>
      <c r="D110" s="29">
        <v>445790</v>
      </c>
      <c r="E110" s="29">
        <v>0</v>
      </c>
      <c r="F110" s="29">
        <v>42633.48</v>
      </c>
      <c r="G110" s="29">
        <f>F110-C110</f>
        <v>42633.48</v>
      </c>
      <c r="H110" s="29">
        <f>E110-F110</f>
        <v>-42633.48</v>
      </c>
      <c r="I110" s="30">
        <f>IF(ISERROR(F110/C110),0,F110/C110*100-100)</f>
        <v>0</v>
      </c>
      <c r="J110" s="30">
        <f>IF(ISERROR(F110/E110),0,F110/E110*100)</f>
        <v>0</v>
      </c>
      <c r="K110" s="30">
        <f>IF(ISERROR(F110/D110),0,F110/D110*100)</f>
        <v>9.5635792637789088</v>
      </c>
    </row>
    <row r="111" spans="1:11">
      <c r="A111" s="34" t="s">
        <v>36</v>
      </c>
      <c r="B111" s="28" t="s">
        <v>37</v>
      </c>
      <c r="C111" s="29">
        <v>0</v>
      </c>
      <c r="D111" s="29">
        <v>445790</v>
      </c>
      <c r="E111" s="29">
        <v>0</v>
      </c>
      <c r="F111" s="29">
        <v>42633.48</v>
      </c>
      <c r="G111" s="29">
        <f>F111-C111</f>
        <v>42633.48</v>
      </c>
      <c r="H111" s="29">
        <f>E111-F111</f>
        <v>-42633.48</v>
      </c>
      <c r="I111" s="30">
        <f>IF(ISERROR(F111/C111),0,F111/C111*100-100)</f>
        <v>0</v>
      </c>
      <c r="J111" s="30">
        <f>IF(ISERROR(F111/E111),0,F111/E111*100)</f>
        <v>0</v>
      </c>
      <c r="K111" s="30">
        <f>IF(ISERROR(F111/D111),0,F111/D111*100)</f>
        <v>9.5635792637789088</v>
      </c>
    </row>
    <row r="112" spans="1:11">
      <c r="A112" s="35" t="s">
        <v>38</v>
      </c>
      <c r="B112" s="28" t="s">
        <v>39</v>
      </c>
      <c r="C112" s="29">
        <v>0</v>
      </c>
      <c r="D112" s="29">
        <v>326000</v>
      </c>
      <c r="E112" s="29">
        <v>0</v>
      </c>
      <c r="F112" s="29">
        <v>23203.9</v>
      </c>
      <c r="G112" s="29">
        <f>F112-C112</f>
        <v>23203.9</v>
      </c>
      <c r="H112" s="29">
        <f>E112-F112</f>
        <v>-23203.9</v>
      </c>
      <c r="I112" s="30">
        <f>IF(ISERROR(F112/C112),0,F112/C112*100-100)</f>
        <v>0</v>
      </c>
      <c r="J112" s="30">
        <f>IF(ISERROR(F112/E112),0,F112/E112*100)</f>
        <v>0</v>
      </c>
      <c r="K112" s="30">
        <f>IF(ISERROR(F112/D112),0,F112/D112*100)</f>
        <v>7.1177607361963195</v>
      </c>
    </row>
    <row r="113" spans="1:11">
      <c r="A113" s="35" t="s">
        <v>40</v>
      </c>
      <c r="B113" s="28" t="s">
        <v>41</v>
      </c>
      <c r="C113" s="29">
        <v>0</v>
      </c>
      <c r="D113" s="29">
        <v>119790</v>
      </c>
      <c r="E113" s="29">
        <v>0</v>
      </c>
      <c r="F113" s="29">
        <v>19429.580000000002</v>
      </c>
      <c r="G113" s="29">
        <f>F113-C113</f>
        <v>19429.580000000002</v>
      </c>
      <c r="H113" s="29">
        <f>E113-F113</f>
        <v>-19429.580000000002</v>
      </c>
      <c r="I113" s="30">
        <f>IF(ISERROR(F113/C113),0,F113/C113*100-100)</f>
        <v>0</v>
      </c>
      <c r="J113" s="30">
        <f>IF(ISERROR(F113/E113),0,F113/E113*100)</f>
        <v>0</v>
      </c>
      <c r="K113" s="30">
        <f>IF(ISERROR(F113/D113),0,F113/D113*100)</f>
        <v>16.219701143668086</v>
      </c>
    </row>
    <row r="114" spans="1:11" s="42" customFormat="1" ht="25.5">
      <c r="A114" s="43" t="s">
        <v>130</v>
      </c>
      <c r="B114" s="39" t="s">
        <v>131</v>
      </c>
      <c r="C114" s="40"/>
      <c r="D114" s="40"/>
      <c r="E114" s="40"/>
      <c r="F114" s="40"/>
      <c r="G114" s="40"/>
      <c r="H114" s="40"/>
      <c r="I114" s="41"/>
      <c r="J114" s="41"/>
      <c r="K114" s="41"/>
    </row>
    <row r="115" spans="1:11">
      <c r="A115" s="27" t="s">
        <v>26</v>
      </c>
      <c r="B115" s="28" t="s">
        <v>27</v>
      </c>
      <c r="C115" s="29">
        <v>0</v>
      </c>
      <c r="D115" s="29">
        <v>445790</v>
      </c>
      <c r="E115" s="29">
        <v>0</v>
      </c>
      <c r="F115" s="29">
        <v>42633.48</v>
      </c>
      <c r="G115" s="29">
        <f>F115-C115</f>
        <v>42633.48</v>
      </c>
      <c r="H115" s="29">
        <f>E115-F115</f>
        <v>-42633.48</v>
      </c>
      <c r="I115" s="30">
        <f>IF(ISERROR(F115/C115),0,F115/C115*100-100)</f>
        <v>0</v>
      </c>
      <c r="J115" s="30">
        <f>IF(ISERROR(F115/E115),0,F115/E115*100)</f>
        <v>0</v>
      </c>
      <c r="K115" s="30">
        <f>IF(ISERROR(F115/D115),0,F115/D115*100)</f>
        <v>9.5635792637789088</v>
      </c>
    </row>
    <row r="116" spans="1:11">
      <c r="A116" s="33" t="s">
        <v>28</v>
      </c>
      <c r="B116" s="28" t="s">
        <v>29</v>
      </c>
      <c r="C116" s="29">
        <v>0</v>
      </c>
      <c r="D116" s="29">
        <v>445790</v>
      </c>
      <c r="E116" s="29">
        <v>0</v>
      </c>
      <c r="F116" s="29">
        <v>42633.48</v>
      </c>
      <c r="G116" s="29">
        <f>F116-C116</f>
        <v>42633.48</v>
      </c>
      <c r="H116" s="29">
        <f>E116-F116</f>
        <v>-42633.48</v>
      </c>
      <c r="I116" s="30">
        <f>IF(ISERROR(F116/C116),0,F116/C116*100-100)</f>
        <v>0</v>
      </c>
      <c r="J116" s="30">
        <f>IF(ISERROR(F116/E116),0,F116/E116*100)</f>
        <v>0</v>
      </c>
      <c r="K116" s="30">
        <f>IF(ISERROR(F116/D116),0,F116/D116*100)</f>
        <v>9.5635792637789088</v>
      </c>
    </row>
    <row r="117" spans="1:11">
      <c r="A117" s="34" t="s">
        <v>30</v>
      </c>
      <c r="B117" s="28" t="s">
        <v>31</v>
      </c>
      <c r="C117" s="29">
        <v>0</v>
      </c>
      <c r="D117" s="29">
        <v>445790</v>
      </c>
      <c r="E117" s="29">
        <v>0</v>
      </c>
      <c r="F117" s="29">
        <v>42633.48</v>
      </c>
      <c r="G117" s="29">
        <f>F117-C117</f>
        <v>42633.48</v>
      </c>
      <c r="H117" s="29">
        <f>E117-F117</f>
        <v>-42633.48</v>
      </c>
      <c r="I117" s="30">
        <f>IF(ISERROR(F117/C117),0,F117/C117*100-100)</f>
        <v>0</v>
      </c>
      <c r="J117" s="30">
        <f>IF(ISERROR(F117/E117),0,F117/E117*100)</f>
        <v>0</v>
      </c>
      <c r="K117" s="30">
        <f>IF(ISERROR(F117/D117),0,F117/D117*100)</f>
        <v>9.5635792637789088</v>
      </c>
    </row>
    <row r="118" spans="1:11">
      <c r="A118" s="27" t="s">
        <v>32</v>
      </c>
      <c r="B118" s="28" t="s">
        <v>33</v>
      </c>
      <c r="C118" s="29">
        <v>0</v>
      </c>
      <c r="D118" s="29">
        <v>445790</v>
      </c>
      <c r="E118" s="29">
        <v>0</v>
      </c>
      <c r="F118" s="29">
        <v>42633.48</v>
      </c>
      <c r="G118" s="29">
        <f>F118-C118</f>
        <v>42633.48</v>
      </c>
      <c r="H118" s="29">
        <f>E118-F118</f>
        <v>-42633.48</v>
      </c>
      <c r="I118" s="30">
        <f>IF(ISERROR(F118/C118),0,F118/C118*100-100)</f>
        <v>0</v>
      </c>
      <c r="J118" s="30">
        <f>IF(ISERROR(F118/E118),0,F118/E118*100)</f>
        <v>0</v>
      </c>
      <c r="K118" s="30">
        <f>IF(ISERROR(F118/D118),0,F118/D118*100)</f>
        <v>9.5635792637789088</v>
      </c>
    </row>
    <row r="119" spans="1:11">
      <c r="A119" s="33" t="s">
        <v>34</v>
      </c>
      <c r="B119" s="28" t="s">
        <v>35</v>
      </c>
      <c r="C119" s="29">
        <v>0</v>
      </c>
      <c r="D119" s="29">
        <v>445790</v>
      </c>
      <c r="E119" s="29">
        <v>0</v>
      </c>
      <c r="F119" s="29">
        <v>42633.48</v>
      </c>
      <c r="G119" s="29">
        <f>F119-C119</f>
        <v>42633.48</v>
      </c>
      <c r="H119" s="29">
        <f>E119-F119</f>
        <v>-42633.48</v>
      </c>
      <c r="I119" s="30">
        <f>IF(ISERROR(F119/C119),0,F119/C119*100-100)</f>
        <v>0</v>
      </c>
      <c r="J119" s="30">
        <f>IF(ISERROR(F119/E119),0,F119/E119*100)</f>
        <v>0</v>
      </c>
      <c r="K119" s="30">
        <f>IF(ISERROR(F119/D119),0,F119/D119*100)</f>
        <v>9.5635792637789088</v>
      </c>
    </row>
    <row r="120" spans="1:11">
      <c r="A120" s="34" t="s">
        <v>36</v>
      </c>
      <c r="B120" s="28" t="s">
        <v>37</v>
      </c>
      <c r="C120" s="29">
        <v>0</v>
      </c>
      <c r="D120" s="29">
        <v>445790</v>
      </c>
      <c r="E120" s="29">
        <v>0</v>
      </c>
      <c r="F120" s="29">
        <v>42633.48</v>
      </c>
      <c r="G120" s="29">
        <f>F120-C120</f>
        <v>42633.48</v>
      </c>
      <c r="H120" s="29">
        <f>E120-F120</f>
        <v>-42633.48</v>
      </c>
      <c r="I120" s="30">
        <f>IF(ISERROR(F120/C120),0,F120/C120*100-100)</f>
        <v>0</v>
      </c>
      <c r="J120" s="30">
        <f>IF(ISERROR(F120/E120),0,F120/E120*100)</f>
        <v>0</v>
      </c>
      <c r="K120" s="30">
        <f>IF(ISERROR(F120/D120),0,F120/D120*100)</f>
        <v>9.5635792637789088</v>
      </c>
    </row>
    <row r="121" spans="1:11">
      <c r="A121" s="35" t="s">
        <v>38</v>
      </c>
      <c r="B121" s="28" t="s">
        <v>39</v>
      </c>
      <c r="C121" s="29">
        <v>0</v>
      </c>
      <c r="D121" s="29">
        <v>326000</v>
      </c>
      <c r="E121" s="29">
        <v>0</v>
      </c>
      <c r="F121" s="29">
        <v>23203.9</v>
      </c>
      <c r="G121" s="29">
        <f>F121-C121</f>
        <v>23203.9</v>
      </c>
      <c r="H121" s="29">
        <f>E121-F121</f>
        <v>-23203.9</v>
      </c>
      <c r="I121" s="30">
        <f>IF(ISERROR(F121/C121),0,F121/C121*100-100)</f>
        <v>0</v>
      </c>
      <c r="J121" s="30">
        <f>IF(ISERROR(F121/E121),0,F121/E121*100)</f>
        <v>0</v>
      </c>
      <c r="K121" s="30">
        <f>IF(ISERROR(F121/D121),0,F121/D121*100)</f>
        <v>7.1177607361963195</v>
      </c>
    </row>
    <row r="122" spans="1:11">
      <c r="A122" s="35" t="s">
        <v>40</v>
      </c>
      <c r="B122" s="28" t="s">
        <v>41</v>
      </c>
      <c r="C122" s="29">
        <v>0</v>
      </c>
      <c r="D122" s="29">
        <v>119790</v>
      </c>
      <c r="E122" s="29">
        <v>0</v>
      </c>
      <c r="F122" s="29">
        <v>19429.580000000002</v>
      </c>
      <c r="G122" s="29">
        <f>F122-C122</f>
        <v>19429.580000000002</v>
      </c>
      <c r="H122" s="29">
        <f>E122-F122</f>
        <v>-19429.580000000002</v>
      </c>
      <c r="I122" s="30">
        <f>IF(ISERROR(F122/C122),0,F122/C122*100-100)</f>
        <v>0</v>
      </c>
      <c r="J122" s="30">
        <f>IF(ISERROR(F122/E122),0,F122/E122*100)</f>
        <v>0</v>
      </c>
      <c r="K122" s="30">
        <f>IF(ISERROR(F122/D122),0,F122/D122*100)</f>
        <v>16.219701143668086</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204A-6F2D-4B7E-919A-B34A2412C904}">
  <sheetPr>
    <pageSetUpPr fitToPage="1"/>
  </sheetPr>
  <dimension ref="A1:K94"/>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992</v>
      </c>
      <c r="B13" s="32" t="s">
        <v>993</v>
      </c>
      <c r="C13" s="29"/>
      <c r="D13" s="29"/>
      <c r="E13" s="29"/>
      <c r="F13" s="29"/>
      <c r="G13" s="29"/>
      <c r="H13" s="29"/>
      <c r="I13" s="30"/>
      <c r="J13" s="30"/>
      <c r="K13" s="30"/>
    </row>
    <row r="14" spans="1:11">
      <c r="A14" s="27" t="s">
        <v>26</v>
      </c>
      <c r="B14" s="28" t="s">
        <v>27</v>
      </c>
      <c r="C14" s="29">
        <v>50306056.189999998</v>
      </c>
      <c r="D14" s="29">
        <v>70057421</v>
      </c>
      <c r="E14" s="29">
        <v>50388117</v>
      </c>
      <c r="F14" s="29">
        <v>69758687.180000007</v>
      </c>
      <c r="G14" s="29">
        <f>F14-C14</f>
        <v>19452630.99000001</v>
      </c>
      <c r="H14" s="29">
        <f>E14-F14</f>
        <v>-19370570.180000007</v>
      </c>
      <c r="I14" s="30">
        <f>IF(ISERROR(F14/C14),0,F14/C14*100-100)</f>
        <v>38.668566894867951</v>
      </c>
      <c r="J14" s="30">
        <f>IF(ISERROR(F14/E14),0,F14/E14*100)</f>
        <v>138.44273478209161</v>
      </c>
      <c r="K14" s="30">
        <f>IF(ISERROR(F14/D14),0,F14/D14*100)</f>
        <v>99.573587186430984</v>
      </c>
    </row>
    <row r="15" spans="1:11">
      <c r="A15" s="33" t="s">
        <v>71</v>
      </c>
      <c r="B15" s="28" t="s">
        <v>72</v>
      </c>
      <c r="C15" s="29">
        <v>0</v>
      </c>
      <c r="D15" s="29">
        <v>625000</v>
      </c>
      <c r="E15" s="29">
        <v>0</v>
      </c>
      <c r="F15" s="29">
        <v>609787.69999999995</v>
      </c>
      <c r="G15" s="29">
        <f>F15-C15</f>
        <v>609787.69999999995</v>
      </c>
      <c r="H15" s="29">
        <f>E15-F15</f>
        <v>-609787.69999999995</v>
      </c>
      <c r="I15" s="30">
        <f>IF(ISERROR(F15/C15),0,F15/C15*100-100)</f>
        <v>0</v>
      </c>
      <c r="J15" s="30">
        <f>IF(ISERROR(F15/E15),0,F15/E15*100)</f>
        <v>0</v>
      </c>
      <c r="K15" s="30">
        <f>IF(ISERROR(F15/D15),0,F15/D15*100)</f>
        <v>97.566031999999993</v>
      </c>
    </row>
    <row r="16" spans="1:11">
      <c r="A16" s="34" t="s">
        <v>73</v>
      </c>
      <c r="B16" s="28" t="s">
        <v>74</v>
      </c>
      <c r="C16" s="29">
        <v>0</v>
      </c>
      <c r="D16" s="29">
        <v>625000</v>
      </c>
      <c r="E16" s="29">
        <v>0</v>
      </c>
      <c r="F16" s="29">
        <v>609787.69999999995</v>
      </c>
      <c r="G16" s="29">
        <f>F16-C16</f>
        <v>609787.69999999995</v>
      </c>
      <c r="H16" s="29">
        <f>E16-F16</f>
        <v>-609787.69999999995</v>
      </c>
      <c r="I16" s="30">
        <f>IF(ISERROR(F16/C16),0,F16/C16*100-100)</f>
        <v>0</v>
      </c>
      <c r="J16" s="30">
        <f>IF(ISERROR(F16/E16),0,F16/E16*100)</f>
        <v>0</v>
      </c>
      <c r="K16" s="30">
        <f>IF(ISERROR(F16/D16),0,F16/D16*100)</f>
        <v>97.566031999999993</v>
      </c>
    </row>
    <row r="17" spans="1:11">
      <c r="A17" s="35" t="s">
        <v>75</v>
      </c>
      <c r="B17" s="28" t="s">
        <v>76</v>
      </c>
      <c r="C17" s="29">
        <v>0</v>
      </c>
      <c r="D17" s="29">
        <v>625000</v>
      </c>
      <c r="E17" s="29">
        <v>0</v>
      </c>
      <c r="F17" s="29">
        <v>609787.69999999995</v>
      </c>
      <c r="G17" s="29">
        <f>F17-C17</f>
        <v>609787.69999999995</v>
      </c>
      <c r="H17" s="29">
        <f>E17-F17</f>
        <v>-609787.69999999995</v>
      </c>
      <c r="I17" s="30">
        <f>IF(ISERROR(F17/C17),0,F17/C17*100-100)</f>
        <v>0</v>
      </c>
      <c r="J17" s="30">
        <f>IF(ISERROR(F17/E17),0,F17/E17*100)</f>
        <v>0</v>
      </c>
      <c r="K17" s="30">
        <f>IF(ISERROR(F17/D17),0,F17/D17*100)</f>
        <v>97.566031999999993</v>
      </c>
    </row>
    <row r="18" spans="1:11" ht="25.5">
      <c r="A18" s="36" t="s">
        <v>77</v>
      </c>
      <c r="B18" s="28" t="s">
        <v>78</v>
      </c>
      <c r="C18" s="29">
        <v>0</v>
      </c>
      <c r="D18" s="29">
        <v>625000</v>
      </c>
      <c r="E18" s="29">
        <v>0</v>
      </c>
      <c r="F18" s="29">
        <v>609787.69999999995</v>
      </c>
      <c r="G18" s="29">
        <f>F18-C18</f>
        <v>609787.69999999995</v>
      </c>
      <c r="H18" s="29">
        <f>E18-F18</f>
        <v>-609787.69999999995</v>
      </c>
      <c r="I18" s="30">
        <f>IF(ISERROR(F18/C18),0,F18/C18*100-100)</f>
        <v>0</v>
      </c>
      <c r="J18" s="30">
        <f>IF(ISERROR(F18/E18),0,F18/E18*100)</f>
        <v>0</v>
      </c>
      <c r="K18" s="30">
        <f>IF(ISERROR(F18/D18),0,F18/D18*100)</f>
        <v>97.566031999999993</v>
      </c>
    </row>
    <row r="19" spans="1:11" ht="25.5">
      <c r="A19" s="37" t="s">
        <v>79</v>
      </c>
      <c r="B19" s="28" t="s">
        <v>80</v>
      </c>
      <c r="C19" s="29">
        <v>0</v>
      </c>
      <c r="D19" s="29">
        <v>625000</v>
      </c>
      <c r="E19" s="29">
        <v>0</v>
      </c>
      <c r="F19" s="29">
        <v>609787.69999999995</v>
      </c>
      <c r="G19" s="29">
        <f>F19-C19</f>
        <v>609787.69999999995</v>
      </c>
      <c r="H19" s="29">
        <f>E19-F19</f>
        <v>-609787.69999999995</v>
      </c>
      <c r="I19" s="30">
        <f>IF(ISERROR(F19/C19),0,F19/C19*100-100)</f>
        <v>0</v>
      </c>
      <c r="J19" s="30">
        <f>IF(ISERROR(F19/E19),0,F19/E19*100)</f>
        <v>0</v>
      </c>
      <c r="K19" s="30">
        <f>IF(ISERROR(F19/D19),0,F19/D19*100)</f>
        <v>97.566031999999993</v>
      </c>
    </row>
    <row r="20" spans="1:11">
      <c r="A20" s="33" t="s">
        <v>28</v>
      </c>
      <c r="B20" s="28" t="s">
        <v>29</v>
      </c>
      <c r="C20" s="29">
        <v>50306056.189999998</v>
      </c>
      <c r="D20" s="29">
        <v>69432421</v>
      </c>
      <c r="E20" s="29">
        <v>50388117</v>
      </c>
      <c r="F20" s="29">
        <v>69148899.480000004</v>
      </c>
      <c r="G20" s="29">
        <f>F20-C20</f>
        <v>18842843.290000007</v>
      </c>
      <c r="H20" s="29">
        <f>E20-F20</f>
        <v>-18760782.480000004</v>
      </c>
      <c r="I20" s="30">
        <f>IF(ISERROR(F20/C20),0,F20/C20*100-100)</f>
        <v>37.456411249637284</v>
      </c>
      <c r="J20" s="30">
        <f>IF(ISERROR(F20/E20),0,F20/E20*100)</f>
        <v>137.23255322281642</v>
      </c>
      <c r="K20" s="30">
        <f>IF(ISERROR(F20/D20),0,F20/D20*100)</f>
        <v>99.591658311900147</v>
      </c>
    </row>
    <row r="21" spans="1:11">
      <c r="A21" s="34" t="s">
        <v>30</v>
      </c>
      <c r="B21" s="28" t="s">
        <v>31</v>
      </c>
      <c r="C21" s="29">
        <v>50306056.189999998</v>
      </c>
      <c r="D21" s="29">
        <v>69432421</v>
      </c>
      <c r="E21" s="29">
        <v>50388117</v>
      </c>
      <c r="F21" s="29">
        <v>69148899.480000004</v>
      </c>
      <c r="G21" s="29">
        <f>F21-C21</f>
        <v>18842843.290000007</v>
      </c>
      <c r="H21" s="29">
        <f>E21-F21</f>
        <v>-18760782.480000004</v>
      </c>
      <c r="I21" s="30">
        <f>IF(ISERROR(F21/C21),0,F21/C21*100-100)</f>
        <v>37.456411249637284</v>
      </c>
      <c r="J21" s="30">
        <f>IF(ISERROR(F21/E21),0,F21/E21*100)</f>
        <v>137.23255322281642</v>
      </c>
      <c r="K21" s="30">
        <f>IF(ISERROR(F21/D21),0,F21/D21*100)</f>
        <v>99.591658311900147</v>
      </c>
    </row>
    <row r="22" spans="1:11">
      <c r="A22" s="27" t="s">
        <v>32</v>
      </c>
      <c r="B22" s="28" t="s">
        <v>33</v>
      </c>
      <c r="C22" s="29">
        <v>50306056.189999998</v>
      </c>
      <c r="D22" s="29">
        <v>70057421</v>
      </c>
      <c r="E22" s="29">
        <v>50388117</v>
      </c>
      <c r="F22" s="29">
        <v>69758687.180000007</v>
      </c>
      <c r="G22" s="29">
        <f>F22-C22</f>
        <v>19452630.99000001</v>
      </c>
      <c r="H22" s="29">
        <f>E22-F22</f>
        <v>-19370570.180000007</v>
      </c>
      <c r="I22" s="30">
        <f>IF(ISERROR(F22/C22),0,F22/C22*100-100)</f>
        <v>38.668566894867951</v>
      </c>
      <c r="J22" s="30">
        <f>IF(ISERROR(F22/E22),0,F22/E22*100)</f>
        <v>138.44273478209161</v>
      </c>
      <c r="K22" s="30">
        <f>IF(ISERROR(F22/D22),0,F22/D22*100)</f>
        <v>99.573587186430984</v>
      </c>
    </row>
    <row r="23" spans="1:11">
      <c r="A23" s="33" t="s">
        <v>34</v>
      </c>
      <c r="B23" s="28" t="s">
        <v>35</v>
      </c>
      <c r="C23" s="29">
        <v>50304138.340000004</v>
      </c>
      <c r="D23" s="29">
        <v>70053821</v>
      </c>
      <c r="E23" s="29">
        <v>50384517</v>
      </c>
      <c r="F23" s="29">
        <v>69757779.680000007</v>
      </c>
      <c r="G23" s="29">
        <f>F23-C23</f>
        <v>19453641.340000004</v>
      </c>
      <c r="H23" s="29">
        <f>E23-F23</f>
        <v>-19373262.680000007</v>
      </c>
      <c r="I23" s="30">
        <f>IF(ISERROR(F23/C23),0,F23/C23*100-100)</f>
        <v>38.672049620480578</v>
      </c>
      <c r="J23" s="30">
        <f>IF(ISERROR(F23/E23),0,F23/E23*100)</f>
        <v>138.45082543909274</v>
      </c>
      <c r="K23" s="30">
        <f>IF(ISERROR(F23/D23),0,F23/D23*100)</f>
        <v>99.5774087469119</v>
      </c>
    </row>
    <row r="24" spans="1:11">
      <c r="A24" s="34" t="s">
        <v>36</v>
      </c>
      <c r="B24" s="28" t="s">
        <v>37</v>
      </c>
      <c r="C24" s="29">
        <v>817931.77</v>
      </c>
      <c r="D24" s="29">
        <v>788991</v>
      </c>
      <c r="E24" s="29">
        <v>774895</v>
      </c>
      <c r="F24" s="29">
        <v>706116.72</v>
      </c>
      <c r="G24" s="29">
        <f>F24-C24</f>
        <v>-111815.05000000005</v>
      </c>
      <c r="H24" s="29">
        <f>E24-F24</f>
        <v>68778.280000000028</v>
      </c>
      <c r="I24" s="30">
        <f>IF(ISERROR(F24/C24),0,F24/C24*100-100)</f>
        <v>-13.670461779470926</v>
      </c>
      <c r="J24" s="30">
        <f>IF(ISERROR(F24/E24),0,F24/E24*100)</f>
        <v>91.124180695449056</v>
      </c>
      <c r="K24" s="30">
        <f>IF(ISERROR(F24/D24),0,F24/D24*100)</f>
        <v>89.49616915782309</v>
      </c>
    </row>
    <row r="25" spans="1:11">
      <c r="A25" s="35" t="s">
        <v>38</v>
      </c>
      <c r="B25" s="28" t="s">
        <v>39</v>
      </c>
      <c r="C25" s="29">
        <v>578461</v>
      </c>
      <c r="D25" s="29">
        <v>606960</v>
      </c>
      <c r="E25" s="29">
        <v>586960</v>
      </c>
      <c r="F25" s="29">
        <v>588032.93000000005</v>
      </c>
      <c r="G25" s="29">
        <f>F25-C25</f>
        <v>9571.9300000000512</v>
      </c>
      <c r="H25" s="29">
        <f>E25-F25</f>
        <v>-1072.9300000000512</v>
      </c>
      <c r="I25" s="30">
        <f>IF(ISERROR(F25/C25),0,F25/C25*100-100)</f>
        <v>1.6547234817904837</v>
      </c>
      <c r="J25" s="30">
        <f>IF(ISERROR(F25/E25),0,F25/E25*100)</f>
        <v>100.18279439825544</v>
      </c>
      <c r="K25" s="30">
        <f>IF(ISERROR(F25/D25),0,F25/D25*100)</f>
        <v>96.881661064979568</v>
      </c>
    </row>
    <row r="26" spans="1:11">
      <c r="A26" s="35" t="s">
        <v>40</v>
      </c>
      <c r="B26" s="28" t="s">
        <v>41</v>
      </c>
      <c r="C26" s="29">
        <v>239470.77</v>
      </c>
      <c r="D26" s="29">
        <v>182031</v>
      </c>
      <c r="E26" s="29">
        <v>187935</v>
      </c>
      <c r="F26" s="29">
        <v>118083.79</v>
      </c>
      <c r="G26" s="29">
        <f>F26-C26</f>
        <v>-121386.98</v>
      </c>
      <c r="H26" s="29">
        <f>E26-F26</f>
        <v>69851.210000000006</v>
      </c>
      <c r="I26" s="30">
        <f>IF(ISERROR(F26/C26),0,F26/C26*100-100)</f>
        <v>-50.689685425908138</v>
      </c>
      <c r="J26" s="30">
        <f>IF(ISERROR(F26/E26),0,F26/E26*100)</f>
        <v>62.832250512145151</v>
      </c>
      <c r="K26" s="30">
        <f>IF(ISERROR(F26/D26),0,F26/D26*100)</f>
        <v>64.870153984760833</v>
      </c>
    </row>
    <row r="27" spans="1:11">
      <c r="A27" s="36" t="s">
        <v>42</v>
      </c>
      <c r="B27" s="28" t="s">
        <v>43</v>
      </c>
      <c r="C27" s="29">
        <v>989.65</v>
      </c>
      <c r="D27" s="29">
        <v>0</v>
      </c>
      <c r="E27" s="29">
        <v>0</v>
      </c>
      <c r="F27" s="29">
        <v>338.98</v>
      </c>
      <c r="G27" s="29">
        <f>F27-C27</f>
        <v>-650.66999999999996</v>
      </c>
      <c r="H27" s="29">
        <f>E27-F27</f>
        <v>-338.98</v>
      </c>
      <c r="I27" s="30">
        <f>IF(ISERROR(F27/C27),0,F27/C27*100-100)</f>
        <v>-65.747486485121001</v>
      </c>
      <c r="J27" s="30">
        <f>IF(ISERROR(F27/E27),0,F27/E27*100)</f>
        <v>0</v>
      </c>
      <c r="K27" s="30">
        <f>IF(ISERROR(F27/D27),0,F27/D27*100)</f>
        <v>0</v>
      </c>
    </row>
    <row r="28" spans="1:11">
      <c r="A28" s="34" t="s">
        <v>44</v>
      </c>
      <c r="B28" s="28" t="s">
        <v>45</v>
      </c>
      <c r="C28" s="29">
        <v>49486206.57</v>
      </c>
      <c r="D28" s="29">
        <v>69264830</v>
      </c>
      <c r="E28" s="29">
        <v>49609622</v>
      </c>
      <c r="F28" s="29">
        <v>69051662.959999993</v>
      </c>
      <c r="G28" s="29">
        <f>F28-C28</f>
        <v>19565456.389999993</v>
      </c>
      <c r="H28" s="29">
        <f>E28-F28</f>
        <v>-19442040.959999993</v>
      </c>
      <c r="I28" s="30">
        <f>IF(ISERROR(F28/C28),0,F28/C28*100-100)</f>
        <v>39.537191767414953</v>
      </c>
      <c r="J28" s="30">
        <f>IF(ISERROR(F28/E28),0,F28/E28*100)</f>
        <v>139.19006067008533</v>
      </c>
      <c r="K28" s="30">
        <f>IF(ISERROR(F28/D28),0,F28/D28*100)</f>
        <v>99.692243466128474</v>
      </c>
    </row>
    <row r="29" spans="1:11">
      <c r="A29" s="35" t="s">
        <v>46</v>
      </c>
      <c r="B29" s="28" t="s">
        <v>47</v>
      </c>
      <c r="C29" s="29">
        <v>49486206.57</v>
      </c>
      <c r="D29" s="29">
        <v>69264830</v>
      </c>
      <c r="E29" s="29">
        <v>49609622</v>
      </c>
      <c r="F29" s="29">
        <v>69051662.959999993</v>
      </c>
      <c r="G29" s="29">
        <f>F29-C29</f>
        <v>19565456.389999993</v>
      </c>
      <c r="H29" s="29">
        <f>E29-F29</f>
        <v>-19442040.959999993</v>
      </c>
      <c r="I29" s="30">
        <f>IF(ISERROR(F29/C29),0,F29/C29*100-100)</f>
        <v>39.537191767414953</v>
      </c>
      <c r="J29" s="30">
        <f>IF(ISERROR(F29/E29),0,F29/E29*100)</f>
        <v>139.19006067008533</v>
      </c>
      <c r="K29" s="30">
        <f>IF(ISERROR(F29/D29),0,F29/D29*100)</f>
        <v>99.692243466128474</v>
      </c>
    </row>
    <row r="30" spans="1:11">
      <c r="A30" s="33" t="s">
        <v>58</v>
      </c>
      <c r="B30" s="28" t="s">
        <v>59</v>
      </c>
      <c r="C30" s="29">
        <v>1917.85</v>
      </c>
      <c r="D30" s="29">
        <v>3600</v>
      </c>
      <c r="E30" s="29">
        <v>3600</v>
      </c>
      <c r="F30" s="29">
        <v>907.5</v>
      </c>
      <c r="G30" s="29">
        <f>F30-C30</f>
        <v>-1010.3499999999999</v>
      </c>
      <c r="H30" s="29">
        <f>E30-F30</f>
        <v>2692.5</v>
      </c>
      <c r="I30" s="30">
        <f>IF(ISERROR(F30/C30),0,F30/C30*100-100)</f>
        <v>-52.681388012618299</v>
      </c>
      <c r="J30" s="30">
        <f>IF(ISERROR(F30/E30),0,F30/E30*100)</f>
        <v>25.208333333333332</v>
      </c>
      <c r="K30" s="30">
        <f>IF(ISERROR(F30/D30),0,F30/D30*100)</f>
        <v>25.208333333333332</v>
      </c>
    </row>
    <row r="31" spans="1:11">
      <c r="A31" s="34" t="s">
        <v>60</v>
      </c>
      <c r="B31" s="28" t="s">
        <v>61</v>
      </c>
      <c r="C31" s="29">
        <v>1917.85</v>
      </c>
      <c r="D31" s="29">
        <v>3600</v>
      </c>
      <c r="E31" s="29">
        <v>3600</v>
      </c>
      <c r="F31" s="29">
        <v>907.5</v>
      </c>
      <c r="G31" s="29">
        <f>F31-C31</f>
        <v>-1010.3499999999999</v>
      </c>
      <c r="H31" s="29">
        <f>E31-F31</f>
        <v>2692.5</v>
      </c>
      <c r="I31" s="30">
        <f>IF(ISERROR(F31/C31),0,F31/C31*100-100)</f>
        <v>-52.681388012618299</v>
      </c>
      <c r="J31" s="30">
        <f>IF(ISERROR(F31/E31),0,F31/E31*100)</f>
        <v>25.208333333333332</v>
      </c>
      <c r="K31" s="30">
        <f>IF(ISERROR(F31/D31),0,F31/D31*100)</f>
        <v>25.208333333333332</v>
      </c>
    </row>
    <row r="32" spans="1:11">
      <c r="A32" s="27"/>
      <c r="B32" s="28"/>
      <c r="C32" s="29"/>
      <c r="D32" s="29"/>
      <c r="E32" s="29"/>
      <c r="F32" s="29"/>
      <c r="G32" s="29"/>
      <c r="H32" s="29"/>
      <c r="I32" s="30"/>
      <c r="J32" s="30"/>
      <c r="K32" s="30"/>
    </row>
    <row r="33" spans="1:11" s="42" customFormat="1">
      <c r="A33" s="38"/>
      <c r="B33" s="39" t="s">
        <v>62</v>
      </c>
      <c r="C33" s="40"/>
      <c r="D33" s="40"/>
      <c r="E33" s="40"/>
      <c r="F33" s="40"/>
      <c r="G33" s="40"/>
      <c r="H33" s="40"/>
      <c r="I33" s="41"/>
      <c r="J33" s="41"/>
      <c r="K33" s="41"/>
    </row>
    <row r="34" spans="1:11">
      <c r="A34" s="27" t="s">
        <v>26</v>
      </c>
      <c r="B34" s="28" t="s">
        <v>27</v>
      </c>
      <c r="C34" s="29">
        <v>50306056.189999998</v>
      </c>
      <c r="D34" s="29">
        <v>70057421</v>
      </c>
      <c r="E34" s="29">
        <v>50388117</v>
      </c>
      <c r="F34" s="29">
        <v>69758687.180000007</v>
      </c>
      <c r="G34" s="29">
        <f>F34-C34</f>
        <v>19452630.99000001</v>
      </c>
      <c r="H34" s="29">
        <f>E34-F34</f>
        <v>-19370570.180000007</v>
      </c>
      <c r="I34" s="30">
        <f>IF(ISERROR(F34/C34),0,F34/C34*100-100)</f>
        <v>38.668566894867951</v>
      </c>
      <c r="J34" s="30">
        <f>IF(ISERROR(F34/E34),0,F34/E34*100)</f>
        <v>138.44273478209161</v>
      </c>
      <c r="K34" s="30">
        <f>IF(ISERROR(F34/D34),0,F34/D34*100)</f>
        <v>99.573587186430984</v>
      </c>
    </row>
    <row r="35" spans="1:11">
      <c r="A35" s="33" t="s">
        <v>71</v>
      </c>
      <c r="B35" s="28" t="s">
        <v>72</v>
      </c>
      <c r="C35" s="29">
        <v>0</v>
      </c>
      <c r="D35" s="29">
        <v>625000</v>
      </c>
      <c r="E35" s="29">
        <v>0</v>
      </c>
      <c r="F35" s="29">
        <v>609787.69999999995</v>
      </c>
      <c r="G35" s="29">
        <f>F35-C35</f>
        <v>609787.69999999995</v>
      </c>
      <c r="H35" s="29">
        <f>E35-F35</f>
        <v>-609787.69999999995</v>
      </c>
      <c r="I35" s="30">
        <f>IF(ISERROR(F35/C35),0,F35/C35*100-100)</f>
        <v>0</v>
      </c>
      <c r="J35" s="30">
        <f>IF(ISERROR(F35/E35),0,F35/E35*100)</f>
        <v>0</v>
      </c>
      <c r="K35" s="30">
        <f>IF(ISERROR(F35/D35),0,F35/D35*100)</f>
        <v>97.566031999999993</v>
      </c>
    </row>
    <row r="36" spans="1:11">
      <c r="A36" s="34" t="s">
        <v>73</v>
      </c>
      <c r="B36" s="28" t="s">
        <v>74</v>
      </c>
      <c r="C36" s="29">
        <v>0</v>
      </c>
      <c r="D36" s="29">
        <v>625000</v>
      </c>
      <c r="E36" s="29">
        <v>0</v>
      </c>
      <c r="F36" s="29">
        <v>609787.69999999995</v>
      </c>
      <c r="G36" s="29">
        <f>F36-C36</f>
        <v>609787.69999999995</v>
      </c>
      <c r="H36" s="29">
        <f>E36-F36</f>
        <v>-609787.69999999995</v>
      </c>
      <c r="I36" s="30">
        <f>IF(ISERROR(F36/C36),0,F36/C36*100-100)</f>
        <v>0</v>
      </c>
      <c r="J36" s="30">
        <f>IF(ISERROR(F36/E36),0,F36/E36*100)</f>
        <v>0</v>
      </c>
      <c r="K36" s="30">
        <f>IF(ISERROR(F36/D36),0,F36/D36*100)</f>
        <v>97.566031999999993</v>
      </c>
    </row>
    <row r="37" spans="1:11">
      <c r="A37" s="35" t="s">
        <v>75</v>
      </c>
      <c r="B37" s="28" t="s">
        <v>76</v>
      </c>
      <c r="C37" s="29">
        <v>0</v>
      </c>
      <c r="D37" s="29">
        <v>625000</v>
      </c>
      <c r="E37" s="29">
        <v>0</v>
      </c>
      <c r="F37" s="29">
        <v>609787.69999999995</v>
      </c>
      <c r="G37" s="29">
        <f>F37-C37</f>
        <v>609787.69999999995</v>
      </c>
      <c r="H37" s="29">
        <f>E37-F37</f>
        <v>-609787.69999999995</v>
      </c>
      <c r="I37" s="30">
        <f>IF(ISERROR(F37/C37),0,F37/C37*100-100)</f>
        <v>0</v>
      </c>
      <c r="J37" s="30">
        <f>IF(ISERROR(F37/E37),0,F37/E37*100)</f>
        <v>0</v>
      </c>
      <c r="K37" s="30">
        <f>IF(ISERROR(F37/D37),0,F37/D37*100)</f>
        <v>97.566031999999993</v>
      </c>
    </row>
    <row r="38" spans="1:11" ht="25.5">
      <c r="A38" s="36" t="s">
        <v>77</v>
      </c>
      <c r="B38" s="28" t="s">
        <v>78</v>
      </c>
      <c r="C38" s="29">
        <v>0</v>
      </c>
      <c r="D38" s="29">
        <v>625000</v>
      </c>
      <c r="E38" s="29">
        <v>0</v>
      </c>
      <c r="F38" s="29">
        <v>609787.69999999995</v>
      </c>
      <c r="G38" s="29">
        <f>F38-C38</f>
        <v>609787.69999999995</v>
      </c>
      <c r="H38" s="29">
        <f>E38-F38</f>
        <v>-609787.69999999995</v>
      </c>
      <c r="I38" s="30">
        <f>IF(ISERROR(F38/C38),0,F38/C38*100-100)</f>
        <v>0</v>
      </c>
      <c r="J38" s="30">
        <f>IF(ISERROR(F38/E38),0,F38/E38*100)</f>
        <v>0</v>
      </c>
      <c r="K38" s="30">
        <f>IF(ISERROR(F38/D38),0,F38/D38*100)</f>
        <v>97.566031999999993</v>
      </c>
    </row>
    <row r="39" spans="1:11" ht="25.5">
      <c r="A39" s="37" t="s">
        <v>79</v>
      </c>
      <c r="B39" s="28" t="s">
        <v>80</v>
      </c>
      <c r="C39" s="29">
        <v>0</v>
      </c>
      <c r="D39" s="29">
        <v>625000</v>
      </c>
      <c r="E39" s="29">
        <v>0</v>
      </c>
      <c r="F39" s="29">
        <v>609787.69999999995</v>
      </c>
      <c r="G39" s="29">
        <f>F39-C39</f>
        <v>609787.69999999995</v>
      </c>
      <c r="H39" s="29">
        <f>E39-F39</f>
        <v>-609787.69999999995</v>
      </c>
      <c r="I39" s="30">
        <f>IF(ISERROR(F39/C39),0,F39/C39*100-100)</f>
        <v>0</v>
      </c>
      <c r="J39" s="30">
        <f>IF(ISERROR(F39/E39),0,F39/E39*100)</f>
        <v>0</v>
      </c>
      <c r="K39" s="30">
        <f>IF(ISERROR(F39/D39),0,F39/D39*100)</f>
        <v>97.566031999999993</v>
      </c>
    </row>
    <row r="40" spans="1:11">
      <c r="A40" s="33" t="s">
        <v>28</v>
      </c>
      <c r="B40" s="28" t="s">
        <v>29</v>
      </c>
      <c r="C40" s="29">
        <v>50306056.189999998</v>
      </c>
      <c r="D40" s="29">
        <v>69432421</v>
      </c>
      <c r="E40" s="29">
        <v>50388117</v>
      </c>
      <c r="F40" s="29">
        <v>69148899.480000004</v>
      </c>
      <c r="G40" s="29">
        <f>F40-C40</f>
        <v>18842843.290000007</v>
      </c>
      <c r="H40" s="29">
        <f>E40-F40</f>
        <v>-18760782.480000004</v>
      </c>
      <c r="I40" s="30">
        <f>IF(ISERROR(F40/C40),0,F40/C40*100-100)</f>
        <v>37.456411249637284</v>
      </c>
      <c r="J40" s="30">
        <f>IF(ISERROR(F40/E40),0,F40/E40*100)</f>
        <v>137.23255322281642</v>
      </c>
      <c r="K40" s="30">
        <f>IF(ISERROR(F40/D40),0,F40/D40*100)</f>
        <v>99.591658311900147</v>
      </c>
    </row>
    <row r="41" spans="1:11">
      <c r="A41" s="34" t="s">
        <v>30</v>
      </c>
      <c r="B41" s="28" t="s">
        <v>31</v>
      </c>
      <c r="C41" s="29">
        <v>50306056.189999998</v>
      </c>
      <c r="D41" s="29">
        <v>69432421</v>
      </c>
      <c r="E41" s="29">
        <v>50388117</v>
      </c>
      <c r="F41" s="29">
        <v>69148899.480000004</v>
      </c>
      <c r="G41" s="29">
        <f>F41-C41</f>
        <v>18842843.290000007</v>
      </c>
      <c r="H41" s="29">
        <f>E41-F41</f>
        <v>-18760782.480000004</v>
      </c>
      <c r="I41" s="30">
        <f>IF(ISERROR(F41/C41),0,F41/C41*100-100)</f>
        <v>37.456411249637284</v>
      </c>
      <c r="J41" s="30">
        <f>IF(ISERROR(F41/E41),0,F41/E41*100)</f>
        <v>137.23255322281642</v>
      </c>
      <c r="K41" s="30">
        <f>IF(ISERROR(F41/D41),0,F41/D41*100)</f>
        <v>99.591658311900147</v>
      </c>
    </row>
    <row r="42" spans="1:11">
      <c r="A42" s="27" t="s">
        <v>32</v>
      </c>
      <c r="B42" s="28" t="s">
        <v>33</v>
      </c>
      <c r="C42" s="29">
        <v>50306056.189999998</v>
      </c>
      <c r="D42" s="29">
        <v>70057421</v>
      </c>
      <c r="E42" s="29">
        <v>50388117</v>
      </c>
      <c r="F42" s="29">
        <v>69758687.180000007</v>
      </c>
      <c r="G42" s="29">
        <f>F42-C42</f>
        <v>19452630.99000001</v>
      </c>
      <c r="H42" s="29">
        <f>E42-F42</f>
        <v>-19370570.180000007</v>
      </c>
      <c r="I42" s="30">
        <f>IF(ISERROR(F42/C42),0,F42/C42*100-100)</f>
        <v>38.668566894867951</v>
      </c>
      <c r="J42" s="30">
        <f>IF(ISERROR(F42/E42),0,F42/E42*100)</f>
        <v>138.44273478209161</v>
      </c>
      <c r="K42" s="30">
        <f>IF(ISERROR(F42/D42),0,F42/D42*100)</f>
        <v>99.573587186430984</v>
      </c>
    </row>
    <row r="43" spans="1:11">
      <c r="A43" s="33" t="s">
        <v>34</v>
      </c>
      <c r="B43" s="28" t="s">
        <v>35</v>
      </c>
      <c r="C43" s="29">
        <v>50304138.340000004</v>
      </c>
      <c r="D43" s="29">
        <v>70053821</v>
      </c>
      <c r="E43" s="29">
        <v>50384517</v>
      </c>
      <c r="F43" s="29">
        <v>69757779.680000007</v>
      </c>
      <c r="G43" s="29">
        <f>F43-C43</f>
        <v>19453641.340000004</v>
      </c>
      <c r="H43" s="29">
        <f>E43-F43</f>
        <v>-19373262.680000007</v>
      </c>
      <c r="I43" s="30">
        <f>IF(ISERROR(F43/C43),0,F43/C43*100-100)</f>
        <v>38.672049620480578</v>
      </c>
      <c r="J43" s="30">
        <f>IF(ISERROR(F43/E43),0,F43/E43*100)</f>
        <v>138.45082543909274</v>
      </c>
      <c r="K43" s="30">
        <f>IF(ISERROR(F43/D43),0,F43/D43*100)</f>
        <v>99.5774087469119</v>
      </c>
    </row>
    <row r="44" spans="1:11">
      <c r="A44" s="34" t="s">
        <v>36</v>
      </c>
      <c r="B44" s="28" t="s">
        <v>37</v>
      </c>
      <c r="C44" s="29">
        <v>817931.77</v>
      </c>
      <c r="D44" s="29">
        <v>788991</v>
      </c>
      <c r="E44" s="29">
        <v>774895</v>
      </c>
      <c r="F44" s="29">
        <v>706116.72</v>
      </c>
      <c r="G44" s="29">
        <f>F44-C44</f>
        <v>-111815.05000000005</v>
      </c>
      <c r="H44" s="29">
        <f>E44-F44</f>
        <v>68778.280000000028</v>
      </c>
      <c r="I44" s="30">
        <f>IF(ISERROR(F44/C44),0,F44/C44*100-100)</f>
        <v>-13.670461779470926</v>
      </c>
      <c r="J44" s="30">
        <f>IF(ISERROR(F44/E44),0,F44/E44*100)</f>
        <v>91.124180695449056</v>
      </c>
      <c r="K44" s="30">
        <f>IF(ISERROR(F44/D44),0,F44/D44*100)</f>
        <v>89.49616915782309</v>
      </c>
    </row>
    <row r="45" spans="1:11">
      <c r="A45" s="35" t="s">
        <v>38</v>
      </c>
      <c r="B45" s="28" t="s">
        <v>39</v>
      </c>
      <c r="C45" s="29">
        <v>578461</v>
      </c>
      <c r="D45" s="29">
        <v>606960</v>
      </c>
      <c r="E45" s="29">
        <v>586960</v>
      </c>
      <c r="F45" s="29">
        <v>588032.93000000005</v>
      </c>
      <c r="G45" s="29">
        <f>F45-C45</f>
        <v>9571.9300000000512</v>
      </c>
      <c r="H45" s="29">
        <f>E45-F45</f>
        <v>-1072.9300000000512</v>
      </c>
      <c r="I45" s="30">
        <f>IF(ISERROR(F45/C45),0,F45/C45*100-100)</f>
        <v>1.6547234817904837</v>
      </c>
      <c r="J45" s="30">
        <f>IF(ISERROR(F45/E45),0,F45/E45*100)</f>
        <v>100.18279439825544</v>
      </c>
      <c r="K45" s="30">
        <f>IF(ISERROR(F45/D45),0,F45/D45*100)</f>
        <v>96.881661064979568</v>
      </c>
    </row>
    <row r="46" spans="1:11">
      <c r="A46" s="35" t="s">
        <v>40</v>
      </c>
      <c r="B46" s="28" t="s">
        <v>41</v>
      </c>
      <c r="C46" s="29">
        <v>239470.77</v>
      </c>
      <c r="D46" s="29">
        <v>182031</v>
      </c>
      <c r="E46" s="29">
        <v>187935</v>
      </c>
      <c r="F46" s="29">
        <v>118083.79</v>
      </c>
      <c r="G46" s="29">
        <f>F46-C46</f>
        <v>-121386.98</v>
      </c>
      <c r="H46" s="29">
        <f>E46-F46</f>
        <v>69851.210000000006</v>
      </c>
      <c r="I46" s="30">
        <f>IF(ISERROR(F46/C46),0,F46/C46*100-100)</f>
        <v>-50.689685425908138</v>
      </c>
      <c r="J46" s="30">
        <f>IF(ISERROR(F46/E46),0,F46/E46*100)</f>
        <v>62.832250512145151</v>
      </c>
      <c r="K46" s="30">
        <f>IF(ISERROR(F46/D46),0,F46/D46*100)</f>
        <v>64.870153984760833</v>
      </c>
    </row>
    <row r="47" spans="1:11">
      <c r="A47" s="36" t="s">
        <v>42</v>
      </c>
      <c r="B47" s="28" t="s">
        <v>43</v>
      </c>
      <c r="C47" s="29">
        <v>989.65</v>
      </c>
      <c r="D47" s="29">
        <v>0</v>
      </c>
      <c r="E47" s="29">
        <v>0</v>
      </c>
      <c r="F47" s="29">
        <v>338.98</v>
      </c>
      <c r="G47" s="29">
        <f>F47-C47</f>
        <v>-650.66999999999996</v>
      </c>
      <c r="H47" s="29">
        <f>E47-F47</f>
        <v>-338.98</v>
      </c>
      <c r="I47" s="30">
        <f>IF(ISERROR(F47/C47),0,F47/C47*100-100)</f>
        <v>-65.747486485121001</v>
      </c>
      <c r="J47" s="30">
        <f>IF(ISERROR(F47/E47),0,F47/E47*100)</f>
        <v>0</v>
      </c>
      <c r="K47" s="30">
        <f>IF(ISERROR(F47/D47),0,F47/D47*100)</f>
        <v>0</v>
      </c>
    </row>
    <row r="48" spans="1:11">
      <c r="A48" s="34" t="s">
        <v>44</v>
      </c>
      <c r="B48" s="28" t="s">
        <v>45</v>
      </c>
      <c r="C48" s="29">
        <v>49486206.57</v>
      </c>
      <c r="D48" s="29">
        <v>69264830</v>
      </c>
      <c r="E48" s="29">
        <v>49609622</v>
      </c>
      <c r="F48" s="29">
        <v>69051662.959999993</v>
      </c>
      <c r="G48" s="29">
        <f>F48-C48</f>
        <v>19565456.389999993</v>
      </c>
      <c r="H48" s="29">
        <f>E48-F48</f>
        <v>-19442040.959999993</v>
      </c>
      <c r="I48" s="30">
        <f>IF(ISERROR(F48/C48),0,F48/C48*100-100)</f>
        <v>39.537191767414953</v>
      </c>
      <c r="J48" s="30">
        <f>IF(ISERROR(F48/E48),0,F48/E48*100)</f>
        <v>139.19006067008533</v>
      </c>
      <c r="K48" s="30">
        <f>IF(ISERROR(F48/D48),0,F48/D48*100)</f>
        <v>99.692243466128474</v>
      </c>
    </row>
    <row r="49" spans="1:11">
      <c r="A49" s="35" t="s">
        <v>46</v>
      </c>
      <c r="B49" s="28" t="s">
        <v>47</v>
      </c>
      <c r="C49" s="29">
        <v>49486206.57</v>
      </c>
      <c r="D49" s="29">
        <v>69264830</v>
      </c>
      <c r="E49" s="29">
        <v>49609622</v>
      </c>
      <c r="F49" s="29">
        <v>69051662.959999993</v>
      </c>
      <c r="G49" s="29">
        <f>F49-C49</f>
        <v>19565456.389999993</v>
      </c>
      <c r="H49" s="29">
        <f>E49-F49</f>
        <v>-19442040.959999993</v>
      </c>
      <c r="I49" s="30">
        <f>IF(ISERROR(F49/C49),0,F49/C49*100-100)</f>
        <v>39.537191767414953</v>
      </c>
      <c r="J49" s="30">
        <f>IF(ISERROR(F49/E49),0,F49/E49*100)</f>
        <v>139.19006067008533</v>
      </c>
      <c r="K49" s="30">
        <f>IF(ISERROR(F49/D49),0,F49/D49*100)</f>
        <v>99.692243466128474</v>
      </c>
    </row>
    <row r="50" spans="1:11">
      <c r="A50" s="33" t="s">
        <v>58</v>
      </c>
      <c r="B50" s="28" t="s">
        <v>59</v>
      </c>
      <c r="C50" s="29">
        <v>1917.85</v>
      </c>
      <c r="D50" s="29">
        <v>3600</v>
      </c>
      <c r="E50" s="29">
        <v>3600</v>
      </c>
      <c r="F50" s="29">
        <v>907.5</v>
      </c>
      <c r="G50" s="29">
        <f>F50-C50</f>
        <v>-1010.3499999999999</v>
      </c>
      <c r="H50" s="29">
        <f>E50-F50</f>
        <v>2692.5</v>
      </c>
      <c r="I50" s="30">
        <f>IF(ISERROR(F50/C50),0,F50/C50*100-100)</f>
        <v>-52.681388012618299</v>
      </c>
      <c r="J50" s="30">
        <f>IF(ISERROR(F50/E50),0,F50/E50*100)</f>
        <v>25.208333333333332</v>
      </c>
      <c r="K50" s="30">
        <f>IF(ISERROR(F50/D50),0,F50/D50*100)</f>
        <v>25.208333333333332</v>
      </c>
    </row>
    <row r="51" spans="1:11">
      <c r="A51" s="34" t="s">
        <v>60</v>
      </c>
      <c r="B51" s="28" t="s">
        <v>61</v>
      </c>
      <c r="C51" s="29">
        <v>1917.85</v>
      </c>
      <c r="D51" s="29">
        <v>3600</v>
      </c>
      <c r="E51" s="29">
        <v>3600</v>
      </c>
      <c r="F51" s="29">
        <v>907.5</v>
      </c>
      <c r="G51" s="29">
        <f>F51-C51</f>
        <v>-1010.3499999999999</v>
      </c>
      <c r="H51" s="29">
        <f>E51-F51</f>
        <v>2692.5</v>
      </c>
      <c r="I51" s="30">
        <f>IF(ISERROR(F51/C51),0,F51/C51*100-100)</f>
        <v>-52.681388012618299</v>
      </c>
      <c r="J51" s="30">
        <f>IF(ISERROR(F51/E51),0,F51/E51*100)</f>
        <v>25.208333333333332</v>
      </c>
      <c r="K51" s="30">
        <f>IF(ISERROR(F51/D51),0,F51/D51*100)</f>
        <v>25.208333333333332</v>
      </c>
    </row>
    <row r="52" spans="1:11" s="42" customFormat="1" ht="25.5">
      <c r="A52" s="38" t="s">
        <v>94</v>
      </c>
      <c r="B52" s="39" t="s">
        <v>994</v>
      </c>
      <c r="C52" s="40"/>
      <c r="D52" s="40"/>
      <c r="E52" s="40"/>
      <c r="F52" s="40"/>
      <c r="G52" s="40"/>
      <c r="H52" s="40"/>
      <c r="I52" s="41"/>
      <c r="J52" s="41"/>
      <c r="K52" s="41"/>
    </row>
    <row r="53" spans="1:11">
      <c r="A53" s="27" t="s">
        <v>26</v>
      </c>
      <c r="B53" s="28" t="s">
        <v>27</v>
      </c>
      <c r="C53" s="29">
        <v>1174521.79</v>
      </c>
      <c r="D53" s="29">
        <v>934306</v>
      </c>
      <c r="E53" s="29">
        <v>861520</v>
      </c>
      <c r="F53" s="29">
        <v>800784.48</v>
      </c>
      <c r="G53" s="29">
        <f>F53-C53</f>
        <v>-373737.31000000006</v>
      </c>
      <c r="H53" s="29">
        <f>E53-F53</f>
        <v>60735.520000000019</v>
      </c>
      <c r="I53" s="30">
        <f>IF(ISERROR(F53/C53),0,F53/C53*100-100)</f>
        <v>-31.820381127199013</v>
      </c>
      <c r="J53" s="30">
        <f>IF(ISERROR(F53/E53),0,F53/E53*100)</f>
        <v>92.950190361222027</v>
      </c>
      <c r="K53" s="30">
        <f>IF(ISERROR(F53/D53),0,F53/D53*100)</f>
        <v>85.709016103931688</v>
      </c>
    </row>
    <row r="54" spans="1:11">
      <c r="A54" s="33" t="s">
        <v>28</v>
      </c>
      <c r="B54" s="28" t="s">
        <v>29</v>
      </c>
      <c r="C54" s="29">
        <v>1174521.79</v>
      </c>
      <c r="D54" s="29">
        <v>934306</v>
      </c>
      <c r="E54" s="29">
        <v>861520</v>
      </c>
      <c r="F54" s="29">
        <v>800784.48</v>
      </c>
      <c r="G54" s="29">
        <f>F54-C54</f>
        <v>-373737.31000000006</v>
      </c>
      <c r="H54" s="29">
        <f>E54-F54</f>
        <v>60735.520000000019</v>
      </c>
      <c r="I54" s="30">
        <f>IF(ISERROR(F54/C54),0,F54/C54*100-100)</f>
        <v>-31.820381127199013</v>
      </c>
      <c r="J54" s="30">
        <f>IF(ISERROR(F54/E54),0,F54/E54*100)</f>
        <v>92.950190361222027</v>
      </c>
      <c r="K54" s="30">
        <f>IF(ISERROR(F54/D54),0,F54/D54*100)</f>
        <v>85.709016103931688</v>
      </c>
    </row>
    <row r="55" spans="1:11">
      <c r="A55" s="34" t="s">
        <v>30</v>
      </c>
      <c r="B55" s="28" t="s">
        <v>31</v>
      </c>
      <c r="C55" s="29">
        <v>1174521.79</v>
      </c>
      <c r="D55" s="29">
        <v>934306</v>
      </c>
      <c r="E55" s="29">
        <v>861520</v>
      </c>
      <c r="F55" s="29">
        <v>800784.48</v>
      </c>
      <c r="G55" s="29">
        <f>F55-C55</f>
        <v>-373737.31000000006</v>
      </c>
      <c r="H55" s="29">
        <f>E55-F55</f>
        <v>60735.520000000019</v>
      </c>
      <c r="I55" s="30">
        <f>IF(ISERROR(F55/C55),0,F55/C55*100-100)</f>
        <v>-31.820381127199013</v>
      </c>
      <c r="J55" s="30">
        <f>IF(ISERROR(F55/E55),0,F55/E55*100)</f>
        <v>92.950190361222027</v>
      </c>
      <c r="K55" s="30">
        <f>IF(ISERROR(F55/D55),0,F55/D55*100)</f>
        <v>85.709016103931688</v>
      </c>
    </row>
    <row r="56" spans="1:11">
      <c r="A56" s="27" t="s">
        <v>32</v>
      </c>
      <c r="B56" s="28" t="s">
        <v>33</v>
      </c>
      <c r="C56" s="29">
        <v>1174521.79</v>
      </c>
      <c r="D56" s="29">
        <v>934306</v>
      </c>
      <c r="E56" s="29">
        <v>861520</v>
      </c>
      <c r="F56" s="29">
        <v>800784.48</v>
      </c>
      <c r="G56" s="29">
        <f>F56-C56</f>
        <v>-373737.31000000006</v>
      </c>
      <c r="H56" s="29">
        <f>E56-F56</f>
        <v>60735.520000000019</v>
      </c>
      <c r="I56" s="30">
        <f>IF(ISERROR(F56/C56),0,F56/C56*100-100)</f>
        <v>-31.820381127199013</v>
      </c>
      <c r="J56" s="30">
        <f>IF(ISERROR(F56/E56),0,F56/E56*100)</f>
        <v>92.950190361222027</v>
      </c>
      <c r="K56" s="30">
        <f>IF(ISERROR(F56/D56),0,F56/D56*100)</f>
        <v>85.709016103931688</v>
      </c>
    </row>
    <row r="57" spans="1:11">
      <c r="A57" s="33" t="s">
        <v>34</v>
      </c>
      <c r="B57" s="28" t="s">
        <v>35</v>
      </c>
      <c r="C57" s="29">
        <v>1172603.94</v>
      </c>
      <c r="D57" s="29">
        <v>930706</v>
      </c>
      <c r="E57" s="29">
        <v>857920</v>
      </c>
      <c r="F57" s="29">
        <v>799876.98</v>
      </c>
      <c r="G57" s="29">
        <f>F57-C57</f>
        <v>-372726.95999999996</v>
      </c>
      <c r="H57" s="29">
        <f>E57-F57</f>
        <v>58043.020000000019</v>
      </c>
      <c r="I57" s="30">
        <f>IF(ISERROR(F57/C57),0,F57/C57*100-100)</f>
        <v>-31.786261949622983</v>
      </c>
      <c r="J57" s="30">
        <f>IF(ISERROR(F57/E57),0,F57/E57*100)</f>
        <v>93.234448433420354</v>
      </c>
      <c r="K57" s="30">
        <f>IF(ISERROR(F57/D57),0,F57/D57*100)</f>
        <v>85.943034642518683</v>
      </c>
    </row>
    <row r="58" spans="1:11">
      <c r="A58" s="34" t="s">
        <v>36</v>
      </c>
      <c r="B58" s="28" t="s">
        <v>37</v>
      </c>
      <c r="C58" s="29">
        <v>817931.77</v>
      </c>
      <c r="D58" s="29">
        <v>788991</v>
      </c>
      <c r="E58" s="29">
        <v>774895</v>
      </c>
      <c r="F58" s="29">
        <v>706116.72</v>
      </c>
      <c r="G58" s="29">
        <f>F58-C58</f>
        <v>-111815.05000000005</v>
      </c>
      <c r="H58" s="29">
        <f>E58-F58</f>
        <v>68778.280000000028</v>
      </c>
      <c r="I58" s="30">
        <f>IF(ISERROR(F58/C58),0,F58/C58*100-100)</f>
        <v>-13.670461779470926</v>
      </c>
      <c r="J58" s="30">
        <f>IF(ISERROR(F58/E58),0,F58/E58*100)</f>
        <v>91.124180695449056</v>
      </c>
      <c r="K58" s="30">
        <f>IF(ISERROR(F58/D58),0,F58/D58*100)</f>
        <v>89.49616915782309</v>
      </c>
    </row>
    <row r="59" spans="1:11">
      <c r="A59" s="35" t="s">
        <v>38</v>
      </c>
      <c r="B59" s="28" t="s">
        <v>39</v>
      </c>
      <c r="C59" s="29">
        <v>578461</v>
      </c>
      <c r="D59" s="29">
        <v>606960</v>
      </c>
      <c r="E59" s="29">
        <v>586960</v>
      </c>
      <c r="F59" s="29">
        <v>588032.93000000005</v>
      </c>
      <c r="G59" s="29">
        <f>F59-C59</f>
        <v>9571.9300000000512</v>
      </c>
      <c r="H59" s="29">
        <f>E59-F59</f>
        <v>-1072.9300000000512</v>
      </c>
      <c r="I59" s="30">
        <f>IF(ISERROR(F59/C59),0,F59/C59*100-100)</f>
        <v>1.6547234817904837</v>
      </c>
      <c r="J59" s="30">
        <f>IF(ISERROR(F59/E59),0,F59/E59*100)</f>
        <v>100.18279439825544</v>
      </c>
      <c r="K59" s="30">
        <f>IF(ISERROR(F59/D59),0,F59/D59*100)</f>
        <v>96.881661064979568</v>
      </c>
    </row>
    <row r="60" spans="1:11">
      <c r="A60" s="35" t="s">
        <v>40</v>
      </c>
      <c r="B60" s="28" t="s">
        <v>41</v>
      </c>
      <c r="C60" s="29">
        <v>239470.77</v>
      </c>
      <c r="D60" s="29">
        <v>182031</v>
      </c>
      <c r="E60" s="29">
        <v>187935</v>
      </c>
      <c r="F60" s="29">
        <v>118083.79</v>
      </c>
      <c r="G60" s="29">
        <f>F60-C60</f>
        <v>-121386.98</v>
      </c>
      <c r="H60" s="29">
        <f>E60-F60</f>
        <v>69851.210000000006</v>
      </c>
      <c r="I60" s="30">
        <f>IF(ISERROR(F60/C60),0,F60/C60*100-100)</f>
        <v>-50.689685425908138</v>
      </c>
      <c r="J60" s="30">
        <f>IF(ISERROR(F60/E60),0,F60/E60*100)</f>
        <v>62.832250512145151</v>
      </c>
      <c r="K60" s="30">
        <f>IF(ISERROR(F60/D60),0,F60/D60*100)</f>
        <v>64.870153984760833</v>
      </c>
    </row>
    <row r="61" spans="1:11">
      <c r="A61" s="36" t="s">
        <v>42</v>
      </c>
      <c r="B61" s="28" t="s">
        <v>43</v>
      </c>
      <c r="C61" s="29">
        <v>989.65</v>
      </c>
      <c r="D61" s="29">
        <v>0</v>
      </c>
      <c r="E61" s="29">
        <v>0</v>
      </c>
      <c r="F61" s="29">
        <v>338.98</v>
      </c>
      <c r="G61" s="29">
        <f>F61-C61</f>
        <v>-650.66999999999996</v>
      </c>
      <c r="H61" s="29">
        <f>E61-F61</f>
        <v>-338.98</v>
      </c>
      <c r="I61" s="30">
        <f>IF(ISERROR(F61/C61),0,F61/C61*100-100)</f>
        <v>-65.747486485121001</v>
      </c>
      <c r="J61" s="30">
        <f>IF(ISERROR(F61/E61),0,F61/E61*100)</f>
        <v>0</v>
      </c>
      <c r="K61" s="30">
        <f>IF(ISERROR(F61/D61),0,F61/D61*100)</f>
        <v>0</v>
      </c>
    </row>
    <row r="62" spans="1:11">
      <c r="A62" s="34" t="s">
        <v>44</v>
      </c>
      <c r="B62" s="28" t="s">
        <v>45</v>
      </c>
      <c r="C62" s="29">
        <v>354672.17</v>
      </c>
      <c r="D62" s="29">
        <v>141715</v>
      </c>
      <c r="E62" s="29">
        <v>83025</v>
      </c>
      <c r="F62" s="29">
        <v>93760.26</v>
      </c>
      <c r="G62" s="29">
        <f>F62-C62</f>
        <v>-260911.90999999997</v>
      </c>
      <c r="H62" s="29">
        <f>E62-F62</f>
        <v>-10735.259999999995</v>
      </c>
      <c r="I62" s="30">
        <f>IF(ISERROR(F62/C62),0,F62/C62*100-100)</f>
        <v>-73.564246667563452</v>
      </c>
      <c r="J62" s="30">
        <f>IF(ISERROR(F62/E62),0,F62/E62*100)</f>
        <v>112.93015356820236</v>
      </c>
      <c r="K62" s="30">
        <f>IF(ISERROR(F62/D62),0,F62/D62*100)</f>
        <v>66.161140316833084</v>
      </c>
    </row>
    <row r="63" spans="1:11">
      <c r="A63" s="35" t="s">
        <v>46</v>
      </c>
      <c r="B63" s="28" t="s">
        <v>47</v>
      </c>
      <c r="C63" s="29">
        <v>354672.17</v>
      </c>
      <c r="D63" s="29">
        <v>141715</v>
      </c>
      <c r="E63" s="29">
        <v>83025</v>
      </c>
      <c r="F63" s="29">
        <v>93760.26</v>
      </c>
      <c r="G63" s="29">
        <f>F63-C63</f>
        <v>-260911.90999999997</v>
      </c>
      <c r="H63" s="29">
        <f>E63-F63</f>
        <v>-10735.259999999995</v>
      </c>
      <c r="I63" s="30">
        <f>IF(ISERROR(F63/C63),0,F63/C63*100-100)</f>
        <v>-73.564246667563452</v>
      </c>
      <c r="J63" s="30">
        <f>IF(ISERROR(F63/E63),0,F63/E63*100)</f>
        <v>112.93015356820236</v>
      </c>
      <c r="K63" s="30">
        <f>IF(ISERROR(F63/D63),0,F63/D63*100)</f>
        <v>66.161140316833084</v>
      </c>
    </row>
    <row r="64" spans="1:11">
      <c r="A64" s="33" t="s">
        <v>58</v>
      </c>
      <c r="B64" s="28" t="s">
        <v>59</v>
      </c>
      <c r="C64" s="29">
        <v>1917.85</v>
      </c>
      <c r="D64" s="29">
        <v>3600</v>
      </c>
      <c r="E64" s="29">
        <v>3600</v>
      </c>
      <c r="F64" s="29">
        <v>907.5</v>
      </c>
      <c r="G64" s="29">
        <f>F64-C64</f>
        <v>-1010.3499999999999</v>
      </c>
      <c r="H64" s="29">
        <f>E64-F64</f>
        <v>2692.5</v>
      </c>
      <c r="I64" s="30">
        <f>IF(ISERROR(F64/C64),0,F64/C64*100-100)</f>
        <v>-52.681388012618299</v>
      </c>
      <c r="J64" s="30">
        <f>IF(ISERROR(F64/E64),0,F64/E64*100)</f>
        <v>25.208333333333332</v>
      </c>
      <c r="K64" s="30">
        <f>IF(ISERROR(F64/D64),0,F64/D64*100)</f>
        <v>25.208333333333332</v>
      </c>
    </row>
    <row r="65" spans="1:11">
      <c r="A65" s="34" t="s">
        <v>60</v>
      </c>
      <c r="B65" s="28" t="s">
        <v>61</v>
      </c>
      <c r="C65" s="29">
        <v>1917.85</v>
      </c>
      <c r="D65" s="29">
        <v>3600</v>
      </c>
      <c r="E65" s="29">
        <v>3600</v>
      </c>
      <c r="F65" s="29">
        <v>907.5</v>
      </c>
      <c r="G65" s="29">
        <f>F65-C65</f>
        <v>-1010.3499999999999</v>
      </c>
      <c r="H65" s="29">
        <f>E65-F65</f>
        <v>2692.5</v>
      </c>
      <c r="I65" s="30">
        <f>IF(ISERROR(F65/C65),0,F65/C65*100-100)</f>
        <v>-52.681388012618299</v>
      </c>
      <c r="J65" s="30">
        <f>IF(ISERROR(F65/E65),0,F65/E65*100)</f>
        <v>25.208333333333332</v>
      </c>
      <c r="K65" s="30">
        <f>IF(ISERROR(F65/D65),0,F65/D65*100)</f>
        <v>25.208333333333332</v>
      </c>
    </row>
    <row r="66" spans="1:11" s="42" customFormat="1">
      <c r="A66" s="38" t="s">
        <v>96</v>
      </c>
      <c r="B66" s="39" t="s">
        <v>995</v>
      </c>
      <c r="C66" s="40"/>
      <c r="D66" s="40"/>
      <c r="E66" s="40"/>
      <c r="F66" s="40"/>
      <c r="G66" s="40"/>
      <c r="H66" s="40"/>
      <c r="I66" s="41"/>
      <c r="J66" s="41"/>
      <c r="K66" s="41"/>
    </row>
    <row r="67" spans="1:11">
      <c r="A67" s="27" t="s">
        <v>26</v>
      </c>
      <c r="B67" s="28" t="s">
        <v>27</v>
      </c>
      <c r="C67" s="29">
        <v>15209333</v>
      </c>
      <c r="D67" s="29">
        <v>0</v>
      </c>
      <c r="E67" s="29">
        <v>0</v>
      </c>
      <c r="F67" s="29">
        <v>0</v>
      </c>
      <c r="G67" s="29">
        <f>F67-C67</f>
        <v>-15209333</v>
      </c>
      <c r="H67" s="29">
        <f>E67-F67</f>
        <v>0</v>
      </c>
      <c r="I67" s="30">
        <f>IF(ISERROR(F67/C67),0,F67/C67*100-100)</f>
        <v>-100</v>
      </c>
      <c r="J67" s="30">
        <f>IF(ISERROR(F67/E67),0,F67/E67*100)</f>
        <v>0</v>
      </c>
      <c r="K67" s="30">
        <f>IF(ISERROR(F67/D67),0,F67/D67*100)</f>
        <v>0</v>
      </c>
    </row>
    <row r="68" spans="1:11">
      <c r="A68" s="33" t="s">
        <v>28</v>
      </c>
      <c r="B68" s="28" t="s">
        <v>29</v>
      </c>
      <c r="C68" s="29">
        <v>15209333</v>
      </c>
      <c r="D68" s="29">
        <v>0</v>
      </c>
      <c r="E68" s="29">
        <v>0</v>
      </c>
      <c r="F68" s="29">
        <v>0</v>
      </c>
      <c r="G68" s="29">
        <f>F68-C68</f>
        <v>-15209333</v>
      </c>
      <c r="H68" s="29">
        <f>E68-F68</f>
        <v>0</v>
      </c>
      <c r="I68" s="30">
        <f>IF(ISERROR(F68/C68),0,F68/C68*100-100)</f>
        <v>-100</v>
      </c>
      <c r="J68" s="30">
        <f>IF(ISERROR(F68/E68),0,F68/E68*100)</f>
        <v>0</v>
      </c>
      <c r="K68" s="30">
        <f>IF(ISERROR(F68/D68),0,F68/D68*100)</f>
        <v>0</v>
      </c>
    </row>
    <row r="69" spans="1:11">
      <c r="A69" s="34" t="s">
        <v>30</v>
      </c>
      <c r="B69" s="28" t="s">
        <v>31</v>
      </c>
      <c r="C69" s="29">
        <v>15209333</v>
      </c>
      <c r="D69" s="29">
        <v>0</v>
      </c>
      <c r="E69" s="29">
        <v>0</v>
      </c>
      <c r="F69" s="29">
        <v>0</v>
      </c>
      <c r="G69" s="29">
        <f>F69-C69</f>
        <v>-15209333</v>
      </c>
      <c r="H69" s="29">
        <f>E69-F69</f>
        <v>0</v>
      </c>
      <c r="I69" s="30">
        <f>IF(ISERROR(F69/C69),0,F69/C69*100-100)</f>
        <v>-100</v>
      </c>
      <c r="J69" s="30">
        <f>IF(ISERROR(F69/E69),0,F69/E69*100)</f>
        <v>0</v>
      </c>
      <c r="K69" s="30">
        <f>IF(ISERROR(F69/D69),0,F69/D69*100)</f>
        <v>0</v>
      </c>
    </row>
    <row r="70" spans="1:11">
      <c r="A70" s="27" t="s">
        <v>32</v>
      </c>
      <c r="B70" s="28" t="s">
        <v>33</v>
      </c>
      <c r="C70" s="29">
        <v>15209333</v>
      </c>
      <c r="D70" s="29">
        <v>0</v>
      </c>
      <c r="E70" s="29">
        <v>0</v>
      </c>
      <c r="F70" s="29">
        <v>0</v>
      </c>
      <c r="G70" s="29">
        <f>F70-C70</f>
        <v>-15209333</v>
      </c>
      <c r="H70" s="29">
        <f>E70-F70</f>
        <v>0</v>
      </c>
      <c r="I70" s="30">
        <f>IF(ISERROR(F70/C70),0,F70/C70*100-100)</f>
        <v>-100</v>
      </c>
      <c r="J70" s="30">
        <f>IF(ISERROR(F70/E70),0,F70/E70*100)</f>
        <v>0</v>
      </c>
      <c r="K70" s="30">
        <f>IF(ISERROR(F70/D70),0,F70/D70*100)</f>
        <v>0</v>
      </c>
    </row>
    <row r="71" spans="1:11">
      <c r="A71" s="33" t="s">
        <v>34</v>
      </c>
      <c r="B71" s="28" t="s">
        <v>35</v>
      </c>
      <c r="C71" s="29">
        <v>15209333</v>
      </c>
      <c r="D71" s="29">
        <v>0</v>
      </c>
      <c r="E71" s="29">
        <v>0</v>
      </c>
      <c r="F71" s="29">
        <v>0</v>
      </c>
      <c r="G71" s="29">
        <f>F71-C71</f>
        <v>-15209333</v>
      </c>
      <c r="H71" s="29">
        <f>E71-F71</f>
        <v>0</v>
      </c>
      <c r="I71" s="30">
        <f>IF(ISERROR(F71/C71),0,F71/C71*100-100)</f>
        <v>-100</v>
      </c>
      <c r="J71" s="30">
        <f>IF(ISERROR(F71/E71),0,F71/E71*100)</f>
        <v>0</v>
      </c>
      <c r="K71" s="30">
        <f>IF(ISERROR(F71/D71),0,F71/D71*100)</f>
        <v>0</v>
      </c>
    </row>
    <row r="72" spans="1:11">
      <c r="A72" s="34" t="s">
        <v>44</v>
      </c>
      <c r="B72" s="28" t="s">
        <v>45</v>
      </c>
      <c r="C72" s="29">
        <v>15209333</v>
      </c>
      <c r="D72" s="29">
        <v>0</v>
      </c>
      <c r="E72" s="29">
        <v>0</v>
      </c>
      <c r="F72" s="29">
        <v>0</v>
      </c>
      <c r="G72" s="29">
        <f>F72-C72</f>
        <v>-15209333</v>
      </c>
      <c r="H72" s="29">
        <f>E72-F72</f>
        <v>0</v>
      </c>
      <c r="I72" s="30">
        <f>IF(ISERROR(F72/C72),0,F72/C72*100-100)</f>
        <v>-100</v>
      </c>
      <c r="J72" s="30">
        <f>IF(ISERROR(F72/E72),0,F72/E72*100)</f>
        <v>0</v>
      </c>
      <c r="K72" s="30">
        <f>IF(ISERROR(F72/D72),0,F72/D72*100)</f>
        <v>0</v>
      </c>
    </row>
    <row r="73" spans="1:11">
      <c r="A73" s="35" t="s">
        <v>46</v>
      </c>
      <c r="B73" s="28" t="s">
        <v>47</v>
      </c>
      <c r="C73" s="29">
        <v>15209333</v>
      </c>
      <c r="D73" s="29">
        <v>0</v>
      </c>
      <c r="E73" s="29">
        <v>0</v>
      </c>
      <c r="F73" s="29">
        <v>0</v>
      </c>
      <c r="G73" s="29">
        <f>F73-C73</f>
        <v>-15209333</v>
      </c>
      <c r="H73" s="29">
        <f>E73-F73</f>
        <v>0</v>
      </c>
      <c r="I73" s="30">
        <f>IF(ISERROR(F73/C73),0,F73/C73*100-100)</f>
        <v>-100</v>
      </c>
      <c r="J73" s="30">
        <f>IF(ISERROR(F73/E73),0,F73/E73*100)</f>
        <v>0</v>
      </c>
      <c r="K73" s="30">
        <f>IF(ISERROR(F73/D73),0,F73/D73*100)</f>
        <v>0</v>
      </c>
    </row>
    <row r="74" spans="1:11" s="42" customFormat="1">
      <c r="A74" s="38" t="s">
        <v>233</v>
      </c>
      <c r="B74" s="39" t="s">
        <v>996</v>
      </c>
      <c r="C74" s="40"/>
      <c r="D74" s="40"/>
      <c r="E74" s="40"/>
      <c r="F74" s="40"/>
      <c r="G74" s="40"/>
      <c r="H74" s="40"/>
      <c r="I74" s="41"/>
      <c r="J74" s="41"/>
      <c r="K74" s="41"/>
    </row>
    <row r="75" spans="1:11">
      <c r="A75" s="27" t="s">
        <v>26</v>
      </c>
      <c r="B75" s="28" t="s">
        <v>27</v>
      </c>
      <c r="C75" s="29">
        <v>33922201.399999999</v>
      </c>
      <c r="D75" s="29">
        <v>0</v>
      </c>
      <c r="E75" s="29">
        <v>0</v>
      </c>
      <c r="F75" s="29">
        <v>0</v>
      </c>
      <c r="G75" s="29">
        <f>F75-C75</f>
        <v>-33922201.399999999</v>
      </c>
      <c r="H75" s="29">
        <f>E75-F75</f>
        <v>0</v>
      </c>
      <c r="I75" s="30">
        <f>IF(ISERROR(F75/C75),0,F75/C75*100-100)</f>
        <v>-100</v>
      </c>
      <c r="J75" s="30">
        <f>IF(ISERROR(F75/E75),0,F75/E75*100)</f>
        <v>0</v>
      </c>
      <c r="K75" s="30">
        <f>IF(ISERROR(F75/D75),0,F75/D75*100)</f>
        <v>0</v>
      </c>
    </row>
    <row r="76" spans="1:11">
      <c r="A76" s="33" t="s">
        <v>28</v>
      </c>
      <c r="B76" s="28" t="s">
        <v>29</v>
      </c>
      <c r="C76" s="29">
        <v>33922201.399999999</v>
      </c>
      <c r="D76" s="29">
        <v>0</v>
      </c>
      <c r="E76" s="29">
        <v>0</v>
      </c>
      <c r="F76" s="29">
        <v>0</v>
      </c>
      <c r="G76" s="29">
        <f>F76-C76</f>
        <v>-33922201.399999999</v>
      </c>
      <c r="H76" s="29">
        <f>E76-F76</f>
        <v>0</v>
      </c>
      <c r="I76" s="30">
        <f>IF(ISERROR(F76/C76),0,F76/C76*100-100)</f>
        <v>-100</v>
      </c>
      <c r="J76" s="30">
        <f>IF(ISERROR(F76/E76),0,F76/E76*100)</f>
        <v>0</v>
      </c>
      <c r="K76" s="30">
        <f>IF(ISERROR(F76/D76),0,F76/D76*100)</f>
        <v>0</v>
      </c>
    </row>
    <row r="77" spans="1:11">
      <c r="A77" s="34" t="s">
        <v>30</v>
      </c>
      <c r="B77" s="28" t="s">
        <v>31</v>
      </c>
      <c r="C77" s="29">
        <v>33922201.399999999</v>
      </c>
      <c r="D77" s="29">
        <v>0</v>
      </c>
      <c r="E77" s="29">
        <v>0</v>
      </c>
      <c r="F77" s="29">
        <v>0</v>
      </c>
      <c r="G77" s="29">
        <f>F77-C77</f>
        <v>-33922201.399999999</v>
      </c>
      <c r="H77" s="29">
        <f>E77-F77</f>
        <v>0</v>
      </c>
      <c r="I77" s="30">
        <f>IF(ISERROR(F77/C77),0,F77/C77*100-100)</f>
        <v>-100</v>
      </c>
      <c r="J77" s="30">
        <f>IF(ISERROR(F77/E77),0,F77/E77*100)</f>
        <v>0</v>
      </c>
      <c r="K77" s="30">
        <f>IF(ISERROR(F77/D77),0,F77/D77*100)</f>
        <v>0</v>
      </c>
    </row>
    <row r="78" spans="1:11">
      <c r="A78" s="27" t="s">
        <v>32</v>
      </c>
      <c r="B78" s="28" t="s">
        <v>33</v>
      </c>
      <c r="C78" s="29">
        <v>33922201.399999999</v>
      </c>
      <c r="D78" s="29">
        <v>0</v>
      </c>
      <c r="E78" s="29">
        <v>0</v>
      </c>
      <c r="F78" s="29">
        <v>0</v>
      </c>
      <c r="G78" s="29">
        <f>F78-C78</f>
        <v>-33922201.399999999</v>
      </c>
      <c r="H78" s="29">
        <f>E78-F78</f>
        <v>0</v>
      </c>
      <c r="I78" s="30">
        <f>IF(ISERROR(F78/C78),0,F78/C78*100-100)</f>
        <v>-100</v>
      </c>
      <c r="J78" s="30">
        <f>IF(ISERROR(F78/E78),0,F78/E78*100)</f>
        <v>0</v>
      </c>
      <c r="K78" s="30">
        <f>IF(ISERROR(F78/D78),0,F78/D78*100)</f>
        <v>0</v>
      </c>
    </row>
    <row r="79" spans="1:11">
      <c r="A79" s="33" t="s">
        <v>34</v>
      </c>
      <c r="B79" s="28" t="s">
        <v>35</v>
      </c>
      <c r="C79" s="29">
        <v>33922201.399999999</v>
      </c>
      <c r="D79" s="29">
        <v>0</v>
      </c>
      <c r="E79" s="29">
        <v>0</v>
      </c>
      <c r="F79" s="29">
        <v>0</v>
      </c>
      <c r="G79" s="29">
        <f>F79-C79</f>
        <v>-33922201.399999999</v>
      </c>
      <c r="H79" s="29">
        <f>E79-F79</f>
        <v>0</v>
      </c>
      <c r="I79" s="30">
        <f>IF(ISERROR(F79/C79),0,F79/C79*100-100)</f>
        <v>-100</v>
      </c>
      <c r="J79" s="30">
        <f>IF(ISERROR(F79/E79),0,F79/E79*100)</f>
        <v>0</v>
      </c>
      <c r="K79" s="30">
        <f>IF(ISERROR(F79/D79),0,F79/D79*100)</f>
        <v>0</v>
      </c>
    </row>
    <row r="80" spans="1:11">
      <c r="A80" s="34" t="s">
        <v>44</v>
      </c>
      <c r="B80" s="28" t="s">
        <v>45</v>
      </c>
      <c r="C80" s="29">
        <v>33922201.399999999</v>
      </c>
      <c r="D80" s="29">
        <v>0</v>
      </c>
      <c r="E80" s="29">
        <v>0</v>
      </c>
      <c r="F80" s="29">
        <v>0</v>
      </c>
      <c r="G80" s="29">
        <f>F80-C80</f>
        <v>-33922201.399999999</v>
      </c>
      <c r="H80" s="29">
        <f>E80-F80</f>
        <v>0</v>
      </c>
      <c r="I80" s="30">
        <f>IF(ISERROR(F80/C80),0,F80/C80*100-100)</f>
        <v>-100</v>
      </c>
      <c r="J80" s="30">
        <f>IF(ISERROR(F80/E80),0,F80/E80*100)</f>
        <v>0</v>
      </c>
      <c r="K80" s="30">
        <f>IF(ISERROR(F80/D80),0,F80/D80*100)</f>
        <v>0</v>
      </c>
    </row>
    <row r="81" spans="1:11">
      <c r="A81" s="35" t="s">
        <v>46</v>
      </c>
      <c r="B81" s="28" t="s">
        <v>47</v>
      </c>
      <c r="C81" s="29">
        <v>33922201.399999999</v>
      </c>
      <c r="D81" s="29">
        <v>0</v>
      </c>
      <c r="E81" s="29">
        <v>0</v>
      </c>
      <c r="F81" s="29">
        <v>0</v>
      </c>
      <c r="G81" s="29">
        <f>F81-C81</f>
        <v>-33922201.399999999</v>
      </c>
      <c r="H81" s="29">
        <f>E81-F81</f>
        <v>0</v>
      </c>
      <c r="I81" s="30">
        <f>IF(ISERROR(F81/C81),0,F81/C81*100-100)</f>
        <v>-100</v>
      </c>
      <c r="J81" s="30">
        <f>IF(ISERROR(F81/E81),0,F81/E81*100)</f>
        <v>0</v>
      </c>
      <c r="K81" s="30">
        <f>IF(ISERROR(F81/D81),0,F81/D81*100)</f>
        <v>0</v>
      </c>
    </row>
    <row r="82" spans="1:11" s="42" customFormat="1" ht="25.5">
      <c r="A82" s="38" t="s">
        <v>63</v>
      </c>
      <c r="B82" s="39" t="s">
        <v>997</v>
      </c>
      <c r="C82" s="40"/>
      <c r="D82" s="40"/>
      <c r="E82" s="40"/>
      <c r="F82" s="40"/>
      <c r="G82" s="40"/>
      <c r="H82" s="40"/>
      <c r="I82" s="41"/>
      <c r="J82" s="41"/>
      <c r="K82" s="41"/>
    </row>
    <row r="83" spans="1:11">
      <c r="A83" s="27" t="s">
        <v>26</v>
      </c>
      <c r="B83" s="28" t="s">
        <v>27</v>
      </c>
      <c r="C83" s="29">
        <v>0</v>
      </c>
      <c r="D83" s="29">
        <v>69123115</v>
      </c>
      <c r="E83" s="29">
        <v>49526597</v>
      </c>
      <c r="F83" s="29">
        <v>68957902.700000003</v>
      </c>
      <c r="G83" s="29">
        <f>F83-C83</f>
        <v>68957902.700000003</v>
      </c>
      <c r="H83" s="29">
        <f>E83-F83</f>
        <v>-19431305.700000003</v>
      </c>
      <c r="I83" s="30">
        <f>IF(ISERROR(F83/C83),0,F83/C83*100-100)</f>
        <v>0</v>
      </c>
      <c r="J83" s="30">
        <f>IF(ISERROR(F83/E83),0,F83/E83*100)</f>
        <v>139.2340820428264</v>
      </c>
      <c r="K83" s="30">
        <f>IF(ISERROR(F83/D83),0,F83/D83*100)</f>
        <v>99.760988346662344</v>
      </c>
    </row>
    <row r="84" spans="1:11">
      <c r="A84" s="33" t="s">
        <v>71</v>
      </c>
      <c r="B84" s="28" t="s">
        <v>72</v>
      </c>
      <c r="C84" s="29">
        <v>0</v>
      </c>
      <c r="D84" s="29">
        <v>625000</v>
      </c>
      <c r="E84" s="29">
        <v>0</v>
      </c>
      <c r="F84" s="29">
        <v>609787.69999999995</v>
      </c>
      <c r="G84" s="29">
        <f>F84-C84</f>
        <v>609787.69999999995</v>
      </c>
      <c r="H84" s="29">
        <f>E84-F84</f>
        <v>-609787.69999999995</v>
      </c>
      <c r="I84" s="30">
        <f>IF(ISERROR(F84/C84),0,F84/C84*100-100)</f>
        <v>0</v>
      </c>
      <c r="J84" s="30">
        <f>IF(ISERROR(F84/E84),0,F84/E84*100)</f>
        <v>0</v>
      </c>
      <c r="K84" s="30">
        <f>IF(ISERROR(F84/D84),0,F84/D84*100)</f>
        <v>97.566031999999993</v>
      </c>
    </row>
    <row r="85" spans="1:11">
      <c r="A85" s="34" t="s">
        <v>73</v>
      </c>
      <c r="B85" s="28" t="s">
        <v>74</v>
      </c>
      <c r="C85" s="29">
        <v>0</v>
      </c>
      <c r="D85" s="29">
        <v>625000</v>
      </c>
      <c r="E85" s="29">
        <v>0</v>
      </c>
      <c r="F85" s="29">
        <v>609787.69999999995</v>
      </c>
      <c r="G85" s="29">
        <f>F85-C85</f>
        <v>609787.69999999995</v>
      </c>
      <c r="H85" s="29">
        <f>E85-F85</f>
        <v>-609787.69999999995</v>
      </c>
      <c r="I85" s="30">
        <f>IF(ISERROR(F85/C85),0,F85/C85*100-100)</f>
        <v>0</v>
      </c>
      <c r="J85" s="30">
        <f>IF(ISERROR(F85/E85),0,F85/E85*100)</f>
        <v>0</v>
      </c>
      <c r="K85" s="30">
        <f>IF(ISERROR(F85/D85),0,F85/D85*100)</f>
        <v>97.566031999999993</v>
      </c>
    </row>
    <row r="86" spans="1:11">
      <c r="A86" s="35" t="s">
        <v>75</v>
      </c>
      <c r="B86" s="28" t="s">
        <v>76</v>
      </c>
      <c r="C86" s="29">
        <v>0</v>
      </c>
      <c r="D86" s="29">
        <v>625000</v>
      </c>
      <c r="E86" s="29">
        <v>0</v>
      </c>
      <c r="F86" s="29">
        <v>609787.69999999995</v>
      </c>
      <c r="G86" s="29">
        <f>F86-C86</f>
        <v>609787.69999999995</v>
      </c>
      <c r="H86" s="29">
        <f>E86-F86</f>
        <v>-609787.69999999995</v>
      </c>
      <c r="I86" s="30">
        <f>IF(ISERROR(F86/C86),0,F86/C86*100-100)</f>
        <v>0</v>
      </c>
      <c r="J86" s="30">
        <f>IF(ISERROR(F86/E86),0,F86/E86*100)</f>
        <v>0</v>
      </c>
      <c r="K86" s="30">
        <f>IF(ISERROR(F86/D86),0,F86/D86*100)</f>
        <v>97.566031999999993</v>
      </c>
    </row>
    <row r="87" spans="1:11" ht="25.5">
      <c r="A87" s="36" t="s">
        <v>77</v>
      </c>
      <c r="B87" s="28" t="s">
        <v>78</v>
      </c>
      <c r="C87" s="29">
        <v>0</v>
      </c>
      <c r="D87" s="29">
        <v>625000</v>
      </c>
      <c r="E87" s="29">
        <v>0</v>
      </c>
      <c r="F87" s="29">
        <v>609787.69999999995</v>
      </c>
      <c r="G87" s="29">
        <f>F87-C87</f>
        <v>609787.69999999995</v>
      </c>
      <c r="H87" s="29">
        <f>E87-F87</f>
        <v>-609787.69999999995</v>
      </c>
      <c r="I87" s="30">
        <f>IF(ISERROR(F87/C87),0,F87/C87*100-100)</f>
        <v>0</v>
      </c>
      <c r="J87" s="30">
        <f>IF(ISERROR(F87/E87),0,F87/E87*100)</f>
        <v>0</v>
      </c>
      <c r="K87" s="30">
        <f>IF(ISERROR(F87/D87),0,F87/D87*100)</f>
        <v>97.566031999999993</v>
      </c>
    </row>
    <row r="88" spans="1:11" ht="25.5">
      <c r="A88" s="37" t="s">
        <v>79</v>
      </c>
      <c r="B88" s="28" t="s">
        <v>80</v>
      </c>
      <c r="C88" s="29">
        <v>0</v>
      </c>
      <c r="D88" s="29">
        <v>625000</v>
      </c>
      <c r="E88" s="29">
        <v>0</v>
      </c>
      <c r="F88" s="29">
        <v>609787.69999999995</v>
      </c>
      <c r="G88" s="29">
        <f>F88-C88</f>
        <v>609787.69999999995</v>
      </c>
      <c r="H88" s="29">
        <f>E88-F88</f>
        <v>-609787.69999999995</v>
      </c>
      <c r="I88" s="30">
        <f>IF(ISERROR(F88/C88),0,F88/C88*100-100)</f>
        <v>0</v>
      </c>
      <c r="J88" s="30">
        <f>IF(ISERROR(F88/E88),0,F88/E88*100)</f>
        <v>0</v>
      </c>
      <c r="K88" s="30">
        <f>IF(ISERROR(F88/D88),0,F88/D88*100)</f>
        <v>97.566031999999993</v>
      </c>
    </row>
    <row r="89" spans="1:11">
      <c r="A89" s="33" t="s">
        <v>28</v>
      </c>
      <c r="B89" s="28" t="s">
        <v>29</v>
      </c>
      <c r="C89" s="29">
        <v>0</v>
      </c>
      <c r="D89" s="29">
        <v>68498115</v>
      </c>
      <c r="E89" s="29">
        <v>49526597</v>
      </c>
      <c r="F89" s="29">
        <v>68348115</v>
      </c>
      <c r="G89" s="29">
        <f>F89-C89</f>
        <v>68348115</v>
      </c>
      <c r="H89" s="29">
        <f>E89-F89</f>
        <v>-18821518</v>
      </c>
      <c r="I89" s="30">
        <f>IF(ISERROR(F89/C89),0,F89/C89*100-100)</f>
        <v>0</v>
      </c>
      <c r="J89" s="30">
        <f>IF(ISERROR(F89/E89),0,F89/E89*100)</f>
        <v>138.00284925693563</v>
      </c>
      <c r="K89" s="30">
        <f>IF(ISERROR(F89/D89),0,F89/D89*100)</f>
        <v>99.78101587175064</v>
      </c>
    </row>
    <row r="90" spans="1:11">
      <c r="A90" s="34" t="s">
        <v>30</v>
      </c>
      <c r="B90" s="28" t="s">
        <v>31</v>
      </c>
      <c r="C90" s="29">
        <v>0</v>
      </c>
      <c r="D90" s="29">
        <v>68498115</v>
      </c>
      <c r="E90" s="29">
        <v>49526597</v>
      </c>
      <c r="F90" s="29">
        <v>68348115</v>
      </c>
      <c r="G90" s="29">
        <f>F90-C90</f>
        <v>68348115</v>
      </c>
      <c r="H90" s="29">
        <f>E90-F90</f>
        <v>-18821518</v>
      </c>
      <c r="I90" s="30">
        <f>IF(ISERROR(F90/C90),0,F90/C90*100-100)</f>
        <v>0</v>
      </c>
      <c r="J90" s="30">
        <f>IF(ISERROR(F90/E90),0,F90/E90*100)</f>
        <v>138.00284925693563</v>
      </c>
      <c r="K90" s="30">
        <f>IF(ISERROR(F90/D90),0,F90/D90*100)</f>
        <v>99.78101587175064</v>
      </c>
    </row>
    <row r="91" spans="1:11">
      <c r="A91" s="27" t="s">
        <v>32</v>
      </c>
      <c r="B91" s="28" t="s">
        <v>33</v>
      </c>
      <c r="C91" s="29">
        <v>0</v>
      </c>
      <c r="D91" s="29">
        <v>69123115</v>
      </c>
      <c r="E91" s="29">
        <v>49526597</v>
      </c>
      <c r="F91" s="29">
        <v>68957902.700000003</v>
      </c>
      <c r="G91" s="29">
        <f>F91-C91</f>
        <v>68957902.700000003</v>
      </c>
      <c r="H91" s="29">
        <f>E91-F91</f>
        <v>-19431305.700000003</v>
      </c>
      <c r="I91" s="30">
        <f>IF(ISERROR(F91/C91),0,F91/C91*100-100)</f>
        <v>0</v>
      </c>
      <c r="J91" s="30">
        <f>IF(ISERROR(F91/E91),0,F91/E91*100)</f>
        <v>139.2340820428264</v>
      </c>
      <c r="K91" s="30">
        <f>IF(ISERROR(F91/D91),0,F91/D91*100)</f>
        <v>99.760988346662344</v>
      </c>
    </row>
    <row r="92" spans="1:11">
      <c r="A92" s="33" t="s">
        <v>34</v>
      </c>
      <c r="B92" s="28" t="s">
        <v>35</v>
      </c>
      <c r="C92" s="29">
        <v>0</v>
      </c>
      <c r="D92" s="29">
        <v>69123115</v>
      </c>
      <c r="E92" s="29">
        <v>49526597</v>
      </c>
      <c r="F92" s="29">
        <v>68957902.700000003</v>
      </c>
      <c r="G92" s="29">
        <f>F92-C92</f>
        <v>68957902.700000003</v>
      </c>
      <c r="H92" s="29">
        <f>E92-F92</f>
        <v>-19431305.700000003</v>
      </c>
      <c r="I92" s="30">
        <f>IF(ISERROR(F92/C92),0,F92/C92*100-100)</f>
        <v>0</v>
      </c>
      <c r="J92" s="30">
        <f>IF(ISERROR(F92/E92),0,F92/E92*100)</f>
        <v>139.2340820428264</v>
      </c>
      <c r="K92" s="30">
        <f>IF(ISERROR(F92/D92),0,F92/D92*100)</f>
        <v>99.760988346662344</v>
      </c>
    </row>
    <row r="93" spans="1:11">
      <c r="A93" s="34" t="s">
        <v>44</v>
      </c>
      <c r="B93" s="28" t="s">
        <v>45</v>
      </c>
      <c r="C93" s="29">
        <v>0</v>
      </c>
      <c r="D93" s="29">
        <v>69123115</v>
      </c>
      <c r="E93" s="29">
        <v>49526597</v>
      </c>
      <c r="F93" s="29">
        <v>68957902.700000003</v>
      </c>
      <c r="G93" s="29">
        <f>F93-C93</f>
        <v>68957902.700000003</v>
      </c>
      <c r="H93" s="29">
        <f>E93-F93</f>
        <v>-19431305.700000003</v>
      </c>
      <c r="I93" s="30">
        <f>IF(ISERROR(F93/C93),0,F93/C93*100-100)</f>
        <v>0</v>
      </c>
      <c r="J93" s="30">
        <f>IF(ISERROR(F93/E93),0,F93/E93*100)</f>
        <v>139.2340820428264</v>
      </c>
      <c r="K93" s="30">
        <f>IF(ISERROR(F93/D93),0,F93/D93*100)</f>
        <v>99.760988346662344</v>
      </c>
    </row>
    <row r="94" spans="1:11">
      <c r="A94" s="35" t="s">
        <v>46</v>
      </c>
      <c r="B94" s="28" t="s">
        <v>47</v>
      </c>
      <c r="C94" s="29">
        <v>0</v>
      </c>
      <c r="D94" s="29">
        <v>69123115</v>
      </c>
      <c r="E94" s="29">
        <v>49526597</v>
      </c>
      <c r="F94" s="29">
        <v>68957902.700000003</v>
      </c>
      <c r="G94" s="29">
        <f>F94-C94</f>
        <v>68957902.700000003</v>
      </c>
      <c r="H94" s="29">
        <f>E94-F94</f>
        <v>-19431305.700000003</v>
      </c>
      <c r="I94" s="30">
        <f>IF(ISERROR(F94/C94),0,F94/C94*100-100)</f>
        <v>0</v>
      </c>
      <c r="J94" s="30">
        <f>IF(ISERROR(F94/E94),0,F94/E94*100)</f>
        <v>139.2340820428264</v>
      </c>
      <c r="K94" s="30">
        <f>IF(ISERROR(F94/D94),0,F94/D94*100)</f>
        <v>99.760988346662344</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07F08-FC17-4BDA-A246-82ED7852B5F5}">
  <sheetPr>
    <pageSetUpPr fitToPage="1"/>
  </sheetPr>
  <dimension ref="A1:K78"/>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998</v>
      </c>
      <c r="B13" s="32" t="s">
        <v>999</v>
      </c>
      <c r="C13" s="29"/>
      <c r="D13" s="29"/>
      <c r="E13" s="29"/>
      <c r="F13" s="29"/>
      <c r="G13" s="29"/>
      <c r="H13" s="29"/>
      <c r="I13" s="30"/>
      <c r="J13" s="30"/>
      <c r="K13" s="30"/>
    </row>
    <row r="14" spans="1:11">
      <c r="A14" s="27" t="s">
        <v>26</v>
      </c>
      <c r="B14" s="28" t="s">
        <v>27</v>
      </c>
      <c r="C14" s="29">
        <v>3799240.29</v>
      </c>
      <c r="D14" s="29">
        <v>4579470</v>
      </c>
      <c r="E14" s="29">
        <v>4567411</v>
      </c>
      <c r="F14" s="29">
        <v>3805856.08</v>
      </c>
      <c r="G14" s="29">
        <f>F14-C14</f>
        <v>6615.7900000000373</v>
      </c>
      <c r="H14" s="29">
        <f>E14-F14</f>
        <v>761554.91999999993</v>
      </c>
      <c r="I14" s="30">
        <f>IF(ISERROR(F14/C14),0,F14/C14*100-100)</f>
        <v>0.17413455046298054</v>
      </c>
      <c r="J14" s="30">
        <f>IF(ISERROR(F14/E14),0,F14/E14*100)</f>
        <v>83.326332576595362</v>
      </c>
      <c r="K14" s="30">
        <f>IF(ISERROR(F14/D14),0,F14/D14*100)</f>
        <v>83.106911498492181</v>
      </c>
    </row>
    <row r="15" spans="1:11" ht="25.5">
      <c r="A15" s="33" t="s">
        <v>69</v>
      </c>
      <c r="B15" s="28" t="s">
        <v>70</v>
      </c>
      <c r="C15" s="29">
        <v>12969</v>
      </c>
      <c r="D15" s="29">
        <v>5726</v>
      </c>
      <c r="E15" s="29">
        <v>5726</v>
      </c>
      <c r="F15" s="29">
        <v>2200</v>
      </c>
      <c r="G15" s="29">
        <f>F15-C15</f>
        <v>-10769</v>
      </c>
      <c r="H15" s="29">
        <f>E15-F15</f>
        <v>3526</v>
      </c>
      <c r="I15" s="30">
        <f>IF(ISERROR(F15/C15),0,F15/C15*100-100)</f>
        <v>-83.036471586089903</v>
      </c>
      <c r="J15" s="30">
        <f>IF(ISERROR(F15/E15),0,F15/E15*100)</f>
        <v>38.421236465246245</v>
      </c>
      <c r="K15" s="30">
        <f>IF(ISERROR(F15/D15),0,F15/D15*100)</f>
        <v>38.421236465246245</v>
      </c>
    </row>
    <row r="16" spans="1:11">
      <c r="A16" s="33" t="s">
        <v>28</v>
      </c>
      <c r="B16" s="28" t="s">
        <v>29</v>
      </c>
      <c r="C16" s="29">
        <v>3786271.29</v>
      </c>
      <c r="D16" s="29">
        <v>4573744</v>
      </c>
      <c r="E16" s="29">
        <v>4561685</v>
      </c>
      <c r="F16" s="29">
        <v>3803656.08</v>
      </c>
      <c r="G16" s="29">
        <f>F16-C16</f>
        <v>17384.790000000037</v>
      </c>
      <c r="H16" s="29">
        <f>E16-F16</f>
        <v>758028.91999999993</v>
      </c>
      <c r="I16" s="30">
        <f>IF(ISERROR(F16/C16),0,F16/C16*100-100)</f>
        <v>0.4591533112251085</v>
      </c>
      <c r="J16" s="30">
        <f>IF(ISERROR(F16/E16),0,F16/E16*100)</f>
        <v>83.382699156123223</v>
      </c>
      <c r="K16" s="30">
        <f>IF(ISERROR(F16/D16),0,F16/D16*100)</f>
        <v>83.162854764062004</v>
      </c>
    </row>
    <row r="17" spans="1:11">
      <c r="A17" s="34" t="s">
        <v>30</v>
      </c>
      <c r="B17" s="28" t="s">
        <v>31</v>
      </c>
      <c r="C17" s="29">
        <v>3786271.29</v>
      </c>
      <c r="D17" s="29">
        <v>4573744</v>
      </c>
      <c r="E17" s="29">
        <v>4561685</v>
      </c>
      <c r="F17" s="29">
        <v>3803656.08</v>
      </c>
      <c r="G17" s="29">
        <f>F17-C17</f>
        <v>17384.790000000037</v>
      </c>
      <c r="H17" s="29">
        <f>E17-F17</f>
        <v>758028.91999999993</v>
      </c>
      <c r="I17" s="30">
        <f>IF(ISERROR(F17/C17),0,F17/C17*100-100)</f>
        <v>0.4591533112251085</v>
      </c>
      <c r="J17" s="30">
        <f>IF(ISERROR(F17/E17),0,F17/E17*100)</f>
        <v>83.382699156123223</v>
      </c>
      <c r="K17" s="30">
        <f>IF(ISERROR(F17/D17),0,F17/D17*100)</f>
        <v>83.162854764062004</v>
      </c>
    </row>
    <row r="18" spans="1:11">
      <c r="A18" s="27" t="s">
        <v>32</v>
      </c>
      <c r="B18" s="28" t="s">
        <v>33</v>
      </c>
      <c r="C18" s="29">
        <v>3793740.29</v>
      </c>
      <c r="D18" s="29">
        <v>4586173</v>
      </c>
      <c r="E18" s="29">
        <v>4567411</v>
      </c>
      <c r="F18" s="29">
        <v>3812009.08</v>
      </c>
      <c r="G18" s="29">
        <f>F18-C18</f>
        <v>18268.790000000037</v>
      </c>
      <c r="H18" s="29">
        <f>E18-F18</f>
        <v>755401.91999999993</v>
      </c>
      <c r="I18" s="30">
        <f>IF(ISERROR(F18/C18),0,F18/C18*100-100)</f>
        <v>0.48155088655263967</v>
      </c>
      <c r="J18" s="30">
        <f>IF(ISERROR(F18/E18),0,F18/E18*100)</f>
        <v>83.461047845267274</v>
      </c>
      <c r="K18" s="30">
        <f>IF(ISERROR(F18/D18),0,F18/D18*100)</f>
        <v>83.119609312601156</v>
      </c>
    </row>
    <row r="19" spans="1:11">
      <c r="A19" s="33" t="s">
        <v>34</v>
      </c>
      <c r="B19" s="28" t="s">
        <v>35</v>
      </c>
      <c r="C19" s="29">
        <v>3772336.29</v>
      </c>
      <c r="D19" s="29">
        <v>4562959</v>
      </c>
      <c r="E19" s="29">
        <v>4550900</v>
      </c>
      <c r="F19" s="29">
        <v>3795668.46</v>
      </c>
      <c r="G19" s="29">
        <f>F19-C19</f>
        <v>23332.169999999925</v>
      </c>
      <c r="H19" s="29">
        <f>E19-F19</f>
        <v>755231.54</v>
      </c>
      <c r="I19" s="30">
        <f>IF(ISERROR(F19/C19),0,F19/C19*100-100)</f>
        <v>0.61850715859692684</v>
      </c>
      <c r="J19" s="30">
        <f>IF(ISERROR(F19/E19),0,F19/E19*100)</f>
        <v>83.404787184952426</v>
      </c>
      <c r="K19" s="30">
        <f>IF(ISERROR(F19/D19),0,F19/D19*100)</f>
        <v>83.184364794862276</v>
      </c>
    </row>
    <row r="20" spans="1:11">
      <c r="A20" s="34" t="s">
        <v>36</v>
      </c>
      <c r="B20" s="28" t="s">
        <v>37</v>
      </c>
      <c r="C20" s="29">
        <v>3768436.29</v>
      </c>
      <c r="D20" s="29">
        <v>4558859</v>
      </c>
      <c r="E20" s="29">
        <v>4546800</v>
      </c>
      <c r="F20" s="29">
        <v>3791568.46</v>
      </c>
      <c r="G20" s="29">
        <f>F20-C20</f>
        <v>23132.169999999925</v>
      </c>
      <c r="H20" s="29">
        <f>E20-F20</f>
        <v>755231.54</v>
      </c>
      <c r="I20" s="30">
        <f>IF(ISERROR(F20/C20),0,F20/C20*100-100)</f>
        <v>0.61384001797732424</v>
      </c>
      <c r="J20" s="30">
        <f>IF(ISERROR(F20/E20),0,F20/E20*100)</f>
        <v>83.389822732471188</v>
      </c>
      <c r="K20" s="30">
        <f>IF(ISERROR(F20/D20),0,F20/D20*100)</f>
        <v>83.169241689642078</v>
      </c>
    </row>
    <row r="21" spans="1:11">
      <c r="A21" s="35" t="s">
        <v>38</v>
      </c>
      <c r="B21" s="28" t="s">
        <v>39</v>
      </c>
      <c r="C21" s="29">
        <v>1153902.7</v>
      </c>
      <c r="D21" s="29">
        <v>1227575</v>
      </c>
      <c r="E21" s="29">
        <v>1227575</v>
      </c>
      <c r="F21" s="29">
        <v>1175037.3799999999</v>
      </c>
      <c r="G21" s="29">
        <f>F21-C21</f>
        <v>21134.679999999935</v>
      </c>
      <c r="H21" s="29">
        <f>E21-F21</f>
        <v>52537.620000000112</v>
      </c>
      <c r="I21" s="30">
        <f>IF(ISERROR(F21/C21),0,F21/C21*100-100)</f>
        <v>1.8315825069132643</v>
      </c>
      <c r="J21" s="30">
        <f>IF(ISERROR(F21/E21),0,F21/E21*100)</f>
        <v>95.720210985072185</v>
      </c>
      <c r="K21" s="30">
        <f>IF(ISERROR(F21/D21),0,F21/D21*100)</f>
        <v>95.720210985072185</v>
      </c>
    </row>
    <row r="22" spans="1:11">
      <c r="A22" s="35" t="s">
        <v>40</v>
      </c>
      <c r="B22" s="28" t="s">
        <v>41</v>
      </c>
      <c r="C22" s="29">
        <v>2614533.59</v>
      </c>
      <c r="D22" s="29">
        <v>3331284</v>
      </c>
      <c r="E22" s="29">
        <v>3319225</v>
      </c>
      <c r="F22" s="29">
        <v>2616531.08</v>
      </c>
      <c r="G22" s="29">
        <f>F22-C22</f>
        <v>1997.4900000002235</v>
      </c>
      <c r="H22" s="29">
        <f>E22-F22</f>
        <v>702693.91999999993</v>
      </c>
      <c r="I22" s="30">
        <f>IF(ISERROR(F22/C22),0,F22/C22*100-100)</f>
        <v>7.6399477430328488E-2</v>
      </c>
      <c r="J22" s="30">
        <f>IF(ISERROR(F22/E22),0,F22/E22*100)</f>
        <v>78.829578591388056</v>
      </c>
      <c r="K22" s="30">
        <f>IF(ISERROR(F22/D22),0,F22/D22*100)</f>
        <v>78.544221387308923</v>
      </c>
    </row>
    <row r="23" spans="1:11">
      <c r="A23" s="36" t="s">
        <v>42</v>
      </c>
      <c r="B23" s="28" t="s">
        <v>43</v>
      </c>
      <c r="C23" s="29">
        <v>6904.68</v>
      </c>
      <c r="D23" s="29">
        <v>0</v>
      </c>
      <c r="E23" s="29">
        <v>0</v>
      </c>
      <c r="F23" s="29">
        <v>3836.19</v>
      </c>
      <c r="G23" s="29">
        <f>F23-C23</f>
        <v>-3068.4900000000002</v>
      </c>
      <c r="H23" s="29">
        <f>E23-F23</f>
        <v>-3836.19</v>
      </c>
      <c r="I23" s="30">
        <f>IF(ISERROR(F23/C23),0,F23/C23*100-100)</f>
        <v>-44.440727158970439</v>
      </c>
      <c r="J23" s="30">
        <f>IF(ISERROR(F23/E23),0,F23/E23*100)</f>
        <v>0</v>
      </c>
      <c r="K23" s="30">
        <f>IF(ISERROR(F23/D23),0,F23/D23*100)</f>
        <v>0</v>
      </c>
    </row>
    <row r="24" spans="1:11" ht="25.5">
      <c r="A24" s="34" t="s">
        <v>81</v>
      </c>
      <c r="B24" s="28" t="s">
        <v>82</v>
      </c>
      <c r="C24" s="29">
        <v>3900</v>
      </c>
      <c r="D24" s="29">
        <v>4100</v>
      </c>
      <c r="E24" s="29">
        <v>4100</v>
      </c>
      <c r="F24" s="29">
        <v>4100</v>
      </c>
      <c r="G24" s="29">
        <f>F24-C24</f>
        <v>200</v>
      </c>
      <c r="H24" s="29">
        <f>E24-F24</f>
        <v>0</v>
      </c>
      <c r="I24" s="30">
        <f>IF(ISERROR(F24/C24),0,F24/C24*100-100)</f>
        <v>5.1282051282051384</v>
      </c>
      <c r="J24" s="30">
        <f>IF(ISERROR(F24/E24),0,F24/E24*100)</f>
        <v>100</v>
      </c>
      <c r="K24" s="30">
        <f>IF(ISERROR(F24/D24),0,F24/D24*100)</f>
        <v>100</v>
      </c>
    </row>
    <row r="25" spans="1:11">
      <c r="A25" s="35" t="s">
        <v>83</v>
      </c>
      <c r="B25" s="28" t="s">
        <v>84</v>
      </c>
      <c r="C25" s="29">
        <v>3900</v>
      </c>
      <c r="D25" s="29">
        <v>4100</v>
      </c>
      <c r="E25" s="29">
        <v>4100</v>
      </c>
      <c r="F25" s="29">
        <v>4100</v>
      </c>
      <c r="G25" s="29">
        <f>F25-C25</f>
        <v>200</v>
      </c>
      <c r="H25" s="29">
        <f>E25-F25</f>
        <v>0</v>
      </c>
      <c r="I25" s="30">
        <f>IF(ISERROR(F25/C25),0,F25/C25*100-100)</f>
        <v>5.1282051282051384</v>
      </c>
      <c r="J25" s="30">
        <f>IF(ISERROR(F25/E25),0,F25/E25*100)</f>
        <v>100</v>
      </c>
      <c r="K25" s="30">
        <f>IF(ISERROR(F25/D25),0,F25/D25*100)</f>
        <v>100</v>
      </c>
    </row>
    <row r="26" spans="1:11">
      <c r="A26" s="33" t="s">
        <v>58</v>
      </c>
      <c r="B26" s="28" t="s">
        <v>59</v>
      </c>
      <c r="C26" s="29">
        <v>21404</v>
      </c>
      <c r="D26" s="29">
        <v>23214</v>
      </c>
      <c r="E26" s="29">
        <v>16511</v>
      </c>
      <c r="F26" s="29">
        <v>16340.62</v>
      </c>
      <c r="G26" s="29">
        <f>F26-C26</f>
        <v>-5063.3799999999992</v>
      </c>
      <c r="H26" s="29">
        <f>E26-F26</f>
        <v>170.3799999999992</v>
      </c>
      <c r="I26" s="30">
        <f>IF(ISERROR(F26/C26),0,F26/C26*100-100)</f>
        <v>-23.656232479910287</v>
      </c>
      <c r="J26" s="30">
        <f>IF(ISERROR(F26/E26),0,F26/E26*100)</f>
        <v>98.968081884804064</v>
      </c>
      <c r="K26" s="30">
        <f>IF(ISERROR(F26/D26),0,F26/D26*100)</f>
        <v>70.391229430516063</v>
      </c>
    </row>
    <row r="27" spans="1:11">
      <c r="A27" s="34" t="s">
        <v>60</v>
      </c>
      <c r="B27" s="28" t="s">
        <v>61</v>
      </c>
      <c r="C27" s="29">
        <v>21404</v>
      </c>
      <c r="D27" s="29">
        <v>23214</v>
      </c>
      <c r="E27" s="29">
        <v>16511</v>
      </c>
      <c r="F27" s="29">
        <v>16340.62</v>
      </c>
      <c r="G27" s="29">
        <f>F27-C27</f>
        <v>-5063.3799999999992</v>
      </c>
      <c r="H27" s="29">
        <f>E27-F27</f>
        <v>170.3799999999992</v>
      </c>
      <c r="I27" s="30">
        <f>IF(ISERROR(F27/C27),0,F27/C27*100-100)</f>
        <v>-23.656232479910287</v>
      </c>
      <c r="J27" s="30">
        <f>IF(ISERROR(F27/E27),0,F27/E27*100)</f>
        <v>98.968081884804064</v>
      </c>
      <c r="K27" s="30">
        <f>IF(ISERROR(F27/D27),0,F27/D27*100)</f>
        <v>70.391229430516063</v>
      </c>
    </row>
    <row r="28" spans="1:11">
      <c r="A28" s="27"/>
      <c r="B28" s="28" t="s">
        <v>87</v>
      </c>
      <c r="C28" s="29">
        <v>5500</v>
      </c>
      <c r="D28" s="29">
        <v>-6703</v>
      </c>
      <c r="E28" s="29">
        <v>0</v>
      </c>
      <c r="F28" s="29">
        <v>-6153</v>
      </c>
      <c r="G28" s="29">
        <f>F28-C28</f>
        <v>-11653</v>
      </c>
      <c r="H28" s="29">
        <f>E28-F28</f>
        <v>6153</v>
      </c>
      <c r="I28" s="30">
        <f>IF(ISERROR(F28/C28),0,F28/C28*100-100)</f>
        <v>-211.87272727272727</v>
      </c>
      <c r="J28" s="30">
        <f>IF(ISERROR(F28/E28),0,F28/E28*100)</f>
        <v>0</v>
      </c>
      <c r="K28" s="30">
        <f>IF(ISERROR(F28/D28),0,F28/D28*100)</f>
        <v>91.794718782634646</v>
      </c>
    </row>
    <row r="29" spans="1:11">
      <c r="A29" s="27" t="s">
        <v>88</v>
      </c>
      <c r="B29" s="28" t="s">
        <v>89</v>
      </c>
      <c r="C29" s="29">
        <v>-5500</v>
      </c>
      <c r="D29" s="29">
        <v>6703</v>
      </c>
      <c r="E29" s="29">
        <v>0</v>
      </c>
      <c r="F29" s="29">
        <v>6153</v>
      </c>
      <c r="G29" s="29">
        <f>F29-C29</f>
        <v>11653</v>
      </c>
      <c r="H29" s="29">
        <f>E29-F29</f>
        <v>-6153</v>
      </c>
      <c r="I29" s="30">
        <f>IF(ISERROR(F29/C29),0,F29/C29*100-100)</f>
        <v>-211.87272727272727</v>
      </c>
      <c r="J29" s="30">
        <f>IF(ISERROR(F29/E29),0,F29/E29*100)</f>
        <v>0</v>
      </c>
      <c r="K29" s="30">
        <f>IF(ISERROR(F29/D29),0,F29/D29*100)</f>
        <v>91.794718782634646</v>
      </c>
    </row>
    <row r="30" spans="1:11">
      <c r="A30" s="33" t="s">
        <v>90</v>
      </c>
      <c r="B30" s="28" t="s">
        <v>91</v>
      </c>
      <c r="C30" s="29">
        <v>-5500</v>
      </c>
      <c r="D30" s="29">
        <v>6703</v>
      </c>
      <c r="E30" s="29">
        <v>0</v>
      </c>
      <c r="F30" s="29">
        <v>6153</v>
      </c>
      <c r="G30" s="29">
        <f>F30-C30</f>
        <v>11653</v>
      </c>
      <c r="H30" s="29">
        <f>E30-F30</f>
        <v>-6153</v>
      </c>
      <c r="I30" s="30">
        <f>IF(ISERROR(F30/C30),0,F30/C30*100-100)</f>
        <v>-211.87272727272727</v>
      </c>
      <c r="J30" s="30">
        <f>IF(ISERROR(F30/E30),0,F30/E30*100)</f>
        <v>0</v>
      </c>
      <c r="K30" s="30">
        <f>IF(ISERROR(F30/D30),0,F30/D30*100)</f>
        <v>91.794718782634646</v>
      </c>
    </row>
    <row r="31" spans="1:11" ht="25.5">
      <c r="A31" s="34" t="s">
        <v>92</v>
      </c>
      <c r="B31" s="28" t="s">
        <v>93</v>
      </c>
      <c r="C31" s="29">
        <v>-3174.5</v>
      </c>
      <c r="D31" s="29">
        <v>6703</v>
      </c>
      <c r="E31" s="29">
        <v>0</v>
      </c>
      <c r="F31" s="29">
        <v>-6703</v>
      </c>
      <c r="G31" s="29">
        <f>F31-C31</f>
        <v>-3528.5</v>
      </c>
      <c r="H31" s="29">
        <f>E31-F31</f>
        <v>6703</v>
      </c>
      <c r="I31" s="30">
        <f>IF(ISERROR(F31/C31),0,F31/C31*100-100)</f>
        <v>111.15136241927863</v>
      </c>
      <c r="J31" s="30">
        <f>IF(ISERROR(F31/E31),0,F31/E31*100)</f>
        <v>0</v>
      </c>
      <c r="K31" s="30">
        <f>IF(ISERROR(F31/D31),0,F31/D31*100)</f>
        <v>-100</v>
      </c>
    </row>
    <row r="32" spans="1:11">
      <c r="A32" s="27"/>
      <c r="B32" s="28"/>
      <c r="C32" s="29"/>
      <c r="D32" s="29"/>
      <c r="E32" s="29"/>
      <c r="F32" s="29"/>
      <c r="G32" s="29"/>
      <c r="H32" s="29"/>
      <c r="I32" s="30"/>
      <c r="J32" s="30"/>
      <c r="K32" s="30"/>
    </row>
    <row r="33" spans="1:11" s="42" customFormat="1">
      <c r="A33" s="38"/>
      <c r="B33" s="39" t="s">
        <v>62</v>
      </c>
      <c r="C33" s="40"/>
      <c r="D33" s="40"/>
      <c r="E33" s="40"/>
      <c r="F33" s="40"/>
      <c r="G33" s="40"/>
      <c r="H33" s="40"/>
      <c r="I33" s="41"/>
      <c r="J33" s="41"/>
      <c r="K33" s="41"/>
    </row>
    <row r="34" spans="1:11">
      <c r="A34" s="27" t="s">
        <v>26</v>
      </c>
      <c r="B34" s="28" t="s">
        <v>27</v>
      </c>
      <c r="C34" s="29">
        <v>3799240.29</v>
      </c>
      <c r="D34" s="29">
        <v>4579470</v>
      </c>
      <c r="E34" s="29">
        <v>4567411</v>
      </c>
      <c r="F34" s="29">
        <v>3805856.08</v>
      </c>
      <c r="G34" s="29">
        <f>F34-C34</f>
        <v>6615.7900000000373</v>
      </c>
      <c r="H34" s="29">
        <f>E34-F34</f>
        <v>761554.91999999993</v>
      </c>
      <c r="I34" s="30">
        <f>IF(ISERROR(F34/C34),0,F34/C34*100-100)</f>
        <v>0.17413455046298054</v>
      </c>
      <c r="J34" s="30">
        <f>IF(ISERROR(F34/E34),0,F34/E34*100)</f>
        <v>83.326332576595362</v>
      </c>
      <c r="K34" s="30">
        <f>IF(ISERROR(F34/D34),0,F34/D34*100)</f>
        <v>83.106911498492181</v>
      </c>
    </row>
    <row r="35" spans="1:11" ht="25.5">
      <c r="A35" s="33" t="s">
        <v>69</v>
      </c>
      <c r="B35" s="28" t="s">
        <v>70</v>
      </c>
      <c r="C35" s="29">
        <v>12969</v>
      </c>
      <c r="D35" s="29">
        <v>5726</v>
      </c>
      <c r="E35" s="29">
        <v>5726</v>
      </c>
      <c r="F35" s="29">
        <v>2200</v>
      </c>
      <c r="G35" s="29">
        <f>F35-C35</f>
        <v>-10769</v>
      </c>
      <c r="H35" s="29">
        <f>E35-F35</f>
        <v>3526</v>
      </c>
      <c r="I35" s="30">
        <f>IF(ISERROR(F35/C35),0,F35/C35*100-100)</f>
        <v>-83.036471586089903</v>
      </c>
      <c r="J35" s="30">
        <f>IF(ISERROR(F35/E35),0,F35/E35*100)</f>
        <v>38.421236465246245</v>
      </c>
      <c r="K35" s="30">
        <f>IF(ISERROR(F35/D35),0,F35/D35*100)</f>
        <v>38.421236465246245</v>
      </c>
    </row>
    <row r="36" spans="1:11">
      <c r="A36" s="33" t="s">
        <v>28</v>
      </c>
      <c r="B36" s="28" t="s">
        <v>29</v>
      </c>
      <c r="C36" s="29">
        <v>3786271.29</v>
      </c>
      <c r="D36" s="29">
        <v>4573744</v>
      </c>
      <c r="E36" s="29">
        <v>4561685</v>
      </c>
      <c r="F36" s="29">
        <v>3803656.08</v>
      </c>
      <c r="G36" s="29">
        <f>F36-C36</f>
        <v>17384.790000000037</v>
      </c>
      <c r="H36" s="29">
        <f>E36-F36</f>
        <v>758028.91999999993</v>
      </c>
      <c r="I36" s="30">
        <f>IF(ISERROR(F36/C36),0,F36/C36*100-100)</f>
        <v>0.4591533112251085</v>
      </c>
      <c r="J36" s="30">
        <f>IF(ISERROR(F36/E36),0,F36/E36*100)</f>
        <v>83.382699156123223</v>
      </c>
      <c r="K36" s="30">
        <f>IF(ISERROR(F36/D36),0,F36/D36*100)</f>
        <v>83.162854764062004</v>
      </c>
    </row>
    <row r="37" spans="1:11">
      <c r="A37" s="34" t="s">
        <v>30</v>
      </c>
      <c r="B37" s="28" t="s">
        <v>31</v>
      </c>
      <c r="C37" s="29">
        <v>3786271.29</v>
      </c>
      <c r="D37" s="29">
        <v>4573744</v>
      </c>
      <c r="E37" s="29">
        <v>4561685</v>
      </c>
      <c r="F37" s="29">
        <v>3803656.08</v>
      </c>
      <c r="G37" s="29">
        <f>F37-C37</f>
        <v>17384.790000000037</v>
      </c>
      <c r="H37" s="29">
        <f>E37-F37</f>
        <v>758028.91999999993</v>
      </c>
      <c r="I37" s="30">
        <f>IF(ISERROR(F37/C37),0,F37/C37*100-100)</f>
        <v>0.4591533112251085</v>
      </c>
      <c r="J37" s="30">
        <f>IF(ISERROR(F37/E37),0,F37/E37*100)</f>
        <v>83.382699156123223</v>
      </c>
      <c r="K37" s="30">
        <f>IF(ISERROR(F37/D37),0,F37/D37*100)</f>
        <v>83.162854764062004</v>
      </c>
    </row>
    <row r="38" spans="1:11">
      <c r="A38" s="27" t="s">
        <v>32</v>
      </c>
      <c r="B38" s="28" t="s">
        <v>33</v>
      </c>
      <c r="C38" s="29">
        <v>3793740.29</v>
      </c>
      <c r="D38" s="29">
        <v>4586173</v>
      </c>
      <c r="E38" s="29">
        <v>4567411</v>
      </c>
      <c r="F38" s="29">
        <v>3812009.08</v>
      </c>
      <c r="G38" s="29">
        <f>F38-C38</f>
        <v>18268.790000000037</v>
      </c>
      <c r="H38" s="29">
        <f>E38-F38</f>
        <v>755401.91999999993</v>
      </c>
      <c r="I38" s="30">
        <f>IF(ISERROR(F38/C38),0,F38/C38*100-100)</f>
        <v>0.48155088655263967</v>
      </c>
      <c r="J38" s="30">
        <f>IF(ISERROR(F38/E38),0,F38/E38*100)</f>
        <v>83.461047845267274</v>
      </c>
      <c r="K38" s="30">
        <f>IF(ISERROR(F38/D38),0,F38/D38*100)</f>
        <v>83.119609312601156</v>
      </c>
    </row>
    <row r="39" spans="1:11">
      <c r="A39" s="33" t="s">
        <v>34</v>
      </c>
      <c r="B39" s="28" t="s">
        <v>35</v>
      </c>
      <c r="C39" s="29">
        <v>3772336.29</v>
      </c>
      <c r="D39" s="29">
        <v>4562959</v>
      </c>
      <c r="E39" s="29">
        <v>4550900</v>
      </c>
      <c r="F39" s="29">
        <v>3795668.46</v>
      </c>
      <c r="G39" s="29">
        <f>F39-C39</f>
        <v>23332.169999999925</v>
      </c>
      <c r="H39" s="29">
        <f>E39-F39</f>
        <v>755231.54</v>
      </c>
      <c r="I39" s="30">
        <f>IF(ISERROR(F39/C39),0,F39/C39*100-100)</f>
        <v>0.61850715859692684</v>
      </c>
      <c r="J39" s="30">
        <f>IF(ISERROR(F39/E39),0,F39/E39*100)</f>
        <v>83.404787184952426</v>
      </c>
      <c r="K39" s="30">
        <f>IF(ISERROR(F39/D39),0,F39/D39*100)</f>
        <v>83.184364794862276</v>
      </c>
    </row>
    <row r="40" spans="1:11">
      <c r="A40" s="34" t="s">
        <v>36</v>
      </c>
      <c r="B40" s="28" t="s">
        <v>37</v>
      </c>
      <c r="C40" s="29">
        <v>3768436.29</v>
      </c>
      <c r="D40" s="29">
        <v>4558859</v>
      </c>
      <c r="E40" s="29">
        <v>4546800</v>
      </c>
      <c r="F40" s="29">
        <v>3791568.46</v>
      </c>
      <c r="G40" s="29">
        <f>F40-C40</f>
        <v>23132.169999999925</v>
      </c>
      <c r="H40" s="29">
        <f>E40-F40</f>
        <v>755231.54</v>
      </c>
      <c r="I40" s="30">
        <f>IF(ISERROR(F40/C40),0,F40/C40*100-100)</f>
        <v>0.61384001797732424</v>
      </c>
      <c r="J40" s="30">
        <f>IF(ISERROR(F40/E40),0,F40/E40*100)</f>
        <v>83.389822732471188</v>
      </c>
      <c r="K40" s="30">
        <f>IF(ISERROR(F40/D40),0,F40/D40*100)</f>
        <v>83.169241689642078</v>
      </c>
    </row>
    <row r="41" spans="1:11">
      <c r="A41" s="35" t="s">
        <v>38</v>
      </c>
      <c r="B41" s="28" t="s">
        <v>39</v>
      </c>
      <c r="C41" s="29">
        <v>1153902.7</v>
      </c>
      <c r="D41" s="29">
        <v>1227575</v>
      </c>
      <c r="E41" s="29">
        <v>1227575</v>
      </c>
      <c r="F41" s="29">
        <v>1175037.3799999999</v>
      </c>
      <c r="G41" s="29">
        <f>F41-C41</f>
        <v>21134.679999999935</v>
      </c>
      <c r="H41" s="29">
        <f>E41-F41</f>
        <v>52537.620000000112</v>
      </c>
      <c r="I41" s="30">
        <f>IF(ISERROR(F41/C41),0,F41/C41*100-100)</f>
        <v>1.8315825069132643</v>
      </c>
      <c r="J41" s="30">
        <f>IF(ISERROR(F41/E41),0,F41/E41*100)</f>
        <v>95.720210985072185</v>
      </c>
      <c r="K41" s="30">
        <f>IF(ISERROR(F41/D41),0,F41/D41*100)</f>
        <v>95.720210985072185</v>
      </c>
    </row>
    <row r="42" spans="1:11">
      <c r="A42" s="35" t="s">
        <v>40</v>
      </c>
      <c r="B42" s="28" t="s">
        <v>41</v>
      </c>
      <c r="C42" s="29">
        <v>2614533.59</v>
      </c>
      <c r="D42" s="29">
        <v>3331284</v>
      </c>
      <c r="E42" s="29">
        <v>3319225</v>
      </c>
      <c r="F42" s="29">
        <v>2616531.08</v>
      </c>
      <c r="G42" s="29">
        <f>F42-C42</f>
        <v>1997.4900000002235</v>
      </c>
      <c r="H42" s="29">
        <f>E42-F42</f>
        <v>702693.91999999993</v>
      </c>
      <c r="I42" s="30">
        <f>IF(ISERROR(F42/C42),0,F42/C42*100-100)</f>
        <v>7.6399477430328488E-2</v>
      </c>
      <c r="J42" s="30">
        <f>IF(ISERROR(F42/E42),0,F42/E42*100)</f>
        <v>78.829578591388056</v>
      </c>
      <c r="K42" s="30">
        <f>IF(ISERROR(F42/D42),0,F42/D42*100)</f>
        <v>78.544221387308923</v>
      </c>
    </row>
    <row r="43" spans="1:11">
      <c r="A43" s="36" t="s">
        <v>42</v>
      </c>
      <c r="B43" s="28" t="s">
        <v>43</v>
      </c>
      <c r="C43" s="29">
        <v>6904.68</v>
      </c>
      <c r="D43" s="29">
        <v>0</v>
      </c>
      <c r="E43" s="29">
        <v>0</v>
      </c>
      <c r="F43" s="29">
        <v>3836.19</v>
      </c>
      <c r="G43" s="29">
        <f>F43-C43</f>
        <v>-3068.4900000000002</v>
      </c>
      <c r="H43" s="29">
        <f>E43-F43</f>
        <v>-3836.19</v>
      </c>
      <c r="I43" s="30">
        <f>IF(ISERROR(F43/C43),0,F43/C43*100-100)</f>
        <v>-44.440727158970439</v>
      </c>
      <c r="J43" s="30">
        <f>IF(ISERROR(F43/E43),0,F43/E43*100)</f>
        <v>0</v>
      </c>
      <c r="K43" s="30">
        <f>IF(ISERROR(F43/D43),0,F43/D43*100)</f>
        <v>0</v>
      </c>
    </row>
    <row r="44" spans="1:11" ht="25.5">
      <c r="A44" s="34" t="s">
        <v>81</v>
      </c>
      <c r="B44" s="28" t="s">
        <v>82</v>
      </c>
      <c r="C44" s="29">
        <v>3900</v>
      </c>
      <c r="D44" s="29">
        <v>4100</v>
      </c>
      <c r="E44" s="29">
        <v>4100</v>
      </c>
      <c r="F44" s="29">
        <v>4100</v>
      </c>
      <c r="G44" s="29">
        <f>F44-C44</f>
        <v>200</v>
      </c>
      <c r="H44" s="29">
        <f>E44-F44</f>
        <v>0</v>
      </c>
      <c r="I44" s="30">
        <f>IF(ISERROR(F44/C44),0,F44/C44*100-100)</f>
        <v>5.1282051282051384</v>
      </c>
      <c r="J44" s="30">
        <f>IF(ISERROR(F44/E44),0,F44/E44*100)</f>
        <v>100</v>
      </c>
      <c r="K44" s="30">
        <f>IF(ISERROR(F44/D44),0,F44/D44*100)</f>
        <v>100</v>
      </c>
    </row>
    <row r="45" spans="1:11">
      <c r="A45" s="35" t="s">
        <v>83</v>
      </c>
      <c r="B45" s="28" t="s">
        <v>84</v>
      </c>
      <c r="C45" s="29">
        <v>3900</v>
      </c>
      <c r="D45" s="29">
        <v>4100</v>
      </c>
      <c r="E45" s="29">
        <v>4100</v>
      </c>
      <c r="F45" s="29">
        <v>4100</v>
      </c>
      <c r="G45" s="29">
        <f>F45-C45</f>
        <v>200</v>
      </c>
      <c r="H45" s="29">
        <f>E45-F45</f>
        <v>0</v>
      </c>
      <c r="I45" s="30">
        <f>IF(ISERROR(F45/C45),0,F45/C45*100-100)</f>
        <v>5.1282051282051384</v>
      </c>
      <c r="J45" s="30">
        <f>IF(ISERROR(F45/E45),0,F45/E45*100)</f>
        <v>100</v>
      </c>
      <c r="K45" s="30">
        <f>IF(ISERROR(F45/D45),0,F45/D45*100)</f>
        <v>100</v>
      </c>
    </row>
    <row r="46" spans="1:11">
      <c r="A46" s="33" t="s">
        <v>58</v>
      </c>
      <c r="B46" s="28" t="s">
        <v>59</v>
      </c>
      <c r="C46" s="29">
        <v>21404</v>
      </c>
      <c r="D46" s="29">
        <v>23214</v>
      </c>
      <c r="E46" s="29">
        <v>16511</v>
      </c>
      <c r="F46" s="29">
        <v>16340.62</v>
      </c>
      <c r="G46" s="29">
        <f>F46-C46</f>
        <v>-5063.3799999999992</v>
      </c>
      <c r="H46" s="29">
        <f>E46-F46</f>
        <v>170.3799999999992</v>
      </c>
      <c r="I46" s="30">
        <f>IF(ISERROR(F46/C46),0,F46/C46*100-100)</f>
        <v>-23.656232479910287</v>
      </c>
      <c r="J46" s="30">
        <f>IF(ISERROR(F46/E46),0,F46/E46*100)</f>
        <v>98.968081884804064</v>
      </c>
      <c r="K46" s="30">
        <f>IF(ISERROR(F46/D46),0,F46/D46*100)</f>
        <v>70.391229430516063</v>
      </c>
    </row>
    <row r="47" spans="1:11">
      <c r="A47" s="34" t="s">
        <v>60</v>
      </c>
      <c r="B47" s="28" t="s">
        <v>61</v>
      </c>
      <c r="C47" s="29">
        <v>21404</v>
      </c>
      <c r="D47" s="29">
        <v>23214</v>
      </c>
      <c r="E47" s="29">
        <v>16511</v>
      </c>
      <c r="F47" s="29">
        <v>16340.62</v>
      </c>
      <c r="G47" s="29">
        <f>F47-C47</f>
        <v>-5063.3799999999992</v>
      </c>
      <c r="H47" s="29">
        <f>E47-F47</f>
        <v>170.3799999999992</v>
      </c>
      <c r="I47" s="30">
        <f>IF(ISERROR(F47/C47),0,F47/C47*100-100)</f>
        <v>-23.656232479910287</v>
      </c>
      <c r="J47" s="30">
        <f>IF(ISERROR(F47/E47),0,F47/E47*100)</f>
        <v>98.968081884804064</v>
      </c>
      <c r="K47" s="30">
        <f>IF(ISERROR(F47/D47),0,F47/D47*100)</f>
        <v>70.391229430516063</v>
      </c>
    </row>
    <row r="48" spans="1:11">
      <c r="A48" s="27"/>
      <c r="B48" s="28" t="s">
        <v>87</v>
      </c>
      <c r="C48" s="29">
        <v>5500</v>
      </c>
      <c r="D48" s="29">
        <v>-6703</v>
      </c>
      <c r="E48" s="29">
        <v>0</v>
      </c>
      <c r="F48" s="29">
        <v>-6153</v>
      </c>
      <c r="G48" s="29">
        <f>F48-C48</f>
        <v>-11653</v>
      </c>
      <c r="H48" s="29">
        <f>E48-F48</f>
        <v>6153</v>
      </c>
      <c r="I48" s="30">
        <f>IF(ISERROR(F48/C48),0,F48/C48*100-100)</f>
        <v>-211.87272727272727</v>
      </c>
      <c r="J48" s="30">
        <f>IF(ISERROR(F48/E48),0,F48/E48*100)</f>
        <v>0</v>
      </c>
      <c r="K48" s="30">
        <f>IF(ISERROR(F48/D48),0,F48/D48*100)</f>
        <v>91.794718782634646</v>
      </c>
    </row>
    <row r="49" spans="1:11">
      <c r="A49" s="27" t="s">
        <v>88</v>
      </c>
      <c r="B49" s="28" t="s">
        <v>89</v>
      </c>
      <c r="C49" s="29">
        <v>-5500</v>
      </c>
      <c r="D49" s="29">
        <v>6703</v>
      </c>
      <c r="E49" s="29">
        <v>0</v>
      </c>
      <c r="F49" s="29">
        <v>6153</v>
      </c>
      <c r="G49" s="29">
        <f>F49-C49</f>
        <v>11653</v>
      </c>
      <c r="H49" s="29">
        <f>E49-F49</f>
        <v>-6153</v>
      </c>
      <c r="I49" s="30">
        <f>IF(ISERROR(F49/C49),0,F49/C49*100-100)</f>
        <v>-211.87272727272727</v>
      </c>
      <c r="J49" s="30">
        <f>IF(ISERROR(F49/E49),0,F49/E49*100)</f>
        <v>0</v>
      </c>
      <c r="K49" s="30">
        <f>IF(ISERROR(F49/D49),0,F49/D49*100)</f>
        <v>91.794718782634646</v>
      </c>
    </row>
    <row r="50" spans="1:11">
      <c r="A50" s="33" t="s">
        <v>90</v>
      </c>
      <c r="B50" s="28" t="s">
        <v>91</v>
      </c>
      <c r="C50" s="29">
        <v>-5500</v>
      </c>
      <c r="D50" s="29">
        <v>6703</v>
      </c>
      <c r="E50" s="29">
        <v>0</v>
      </c>
      <c r="F50" s="29">
        <v>6153</v>
      </c>
      <c r="G50" s="29">
        <f>F50-C50</f>
        <v>11653</v>
      </c>
      <c r="H50" s="29">
        <f>E50-F50</f>
        <v>-6153</v>
      </c>
      <c r="I50" s="30">
        <f>IF(ISERROR(F50/C50),0,F50/C50*100-100)</f>
        <v>-211.87272727272727</v>
      </c>
      <c r="J50" s="30">
        <f>IF(ISERROR(F50/E50),0,F50/E50*100)</f>
        <v>0</v>
      </c>
      <c r="K50" s="30">
        <f>IF(ISERROR(F50/D50),0,F50/D50*100)</f>
        <v>91.794718782634646</v>
      </c>
    </row>
    <row r="51" spans="1:11" ht="25.5">
      <c r="A51" s="34" t="s">
        <v>92</v>
      </c>
      <c r="B51" s="28" t="s">
        <v>93</v>
      </c>
      <c r="C51" s="29">
        <v>-3174.5</v>
      </c>
      <c r="D51" s="29">
        <v>6703</v>
      </c>
      <c r="E51" s="29">
        <v>0</v>
      </c>
      <c r="F51" s="29">
        <v>-6703</v>
      </c>
      <c r="G51" s="29">
        <f>F51-C51</f>
        <v>-3528.5</v>
      </c>
      <c r="H51" s="29">
        <f>E51-F51</f>
        <v>6703</v>
      </c>
      <c r="I51" s="30">
        <f>IF(ISERROR(F51/C51),0,F51/C51*100-100)</f>
        <v>111.15136241927863</v>
      </c>
      <c r="J51" s="30">
        <f>IF(ISERROR(F51/E51),0,F51/E51*100)</f>
        <v>0</v>
      </c>
      <c r="K51" s="30">
        <f>IF(ISERROR(F51/D51),0,F51/D51*100)</f>
        <v>-100</v>
      </c>
    </row>
    <row r="52" spans="1:11" s="42" customFormat="1">
      <c r="A52" s="38" t="s">
        <v>94</v>
      </c>
      <c r="B52" s="39" t="s">
        <v>1000</v>
      </c>
      <c r="C52" s="40"/>
      <c r="D52" s="40"/>
      <c r="E52" s="40"/>
      <c r="F52" s="40"/>
      <c r="G52" s="40"/>
      <c r="H52" s="40"/>
      <c r="I52" s="41"/>
      <c r="J52" s="41"/>
      <c r="K52" s="41"/>
    </row>
    <row r="53" spans="1:11">
      <c r="A53" s="27" t="s">
        <v>26</v>
      </c>
      <c r="B53" s="28" t="s">
        <v>27</v>
      </c>
      <c r="C53" s="29">
        <v>1589222.76</v>
      </c>
      <c r="D53" s="29">
        <v>1676432</v>
      </c>
      <c r="E53" s="29">
        <v>1664373</v>
      </c>
      <c r="F53" s="29">
        <v>1600605.03</v>
      </c>
      <c r="G53" s="29">
        <f>F53-C53</f>
        <v>11382.270000000019</v>
      </c>
      <c r="H53" s="29">
        <f>E53-F53</f>
        <v>63767.969999999972</v>
      </c>
      <c r="I53" s="30">
        <f>IF(ISERROR(F53/C53),0,F53/C53*100-100)</f>
        <v>0.71621614580953974</v>
      </c>
      <c r="J53" s="30">
        <f>IF(ISERROR(F53/E53),0,F53/E53*100)</f>
        <v>96.168649094884387</v>
      </c>
      <c r="K53" s="30">
        <f>IF(ISERROR(F53/D53),0,F53/D53*100)</f>
        <v>95.476883643356842</v>
      </c>
    </row>
    <row r="54" spans="1:11" ht="25.5">
      <c r="A54" s="33" t="s">
        <v>69</v>
      </c>
      <c r="B54" s="28" t="s">
        <v>70</v>
      </c>
      <c r="C54" s="29">
        <v>12969</v>
      </c>
      <c r="D54" s="29">
        <v>5726</v>
      </c>
      <c r="E54" s="29">
        <v>5726</v>
      </c>
      <c r="F54" s="29">
        <v>2200</v>
      </c>
      <c r="G54" s="29">
        <f>F54-C54</f>
        <v>-10769</v>
      </c>
      <c r="H54" s="29">
        <f>E54-F54</f>
        <v>3526</v>
      </c>
      <c r="I54" s="30">
        <f>IF(ISERROR(F54/C54),0,F54/C54*100-100)</f>
        <v>-83.036471586089903</v>
      </c>
      <c r="J54" s="30">
        <f>IF(ISERROR(F54/E54),0,F54/E54*100)</f>
        <v>38.421236465246245</v>
      </c>
      <c r="K54" s="30">
        <f>IF(ISERROR(F54/D54),0,F54/D54*100)</f>
        <v>38.421236465246245</v>
      </c>
    </row>
    <row r="55" spans="1:11">
      <c r="A55" s="33" t="s">
        <v>28</v>
      </c>
      <c r="B55" s="28" t="s">
        <v>29</v>
      </c>
      <c r="C55" s="29">
        <v>1576253.76</v>
      </c>
      <c r="D55" s="29">
        <v>1670706</v>
      </c>
      <c r="E55" s="29">
        <v>1658647</v>
      </c>
      <c r="F55" s="29">
        <v>1598405.03</v>
      </c>
      <c r="G55" s="29">
        <f>F55-C55</f>
        <v>22151.270000000019</v>
      </c>
      <c r="H55" s="29">
        <f>E55-F55</f>
        <v>60241.969999999972</v>
      </c>
      <c r="I55" s="30">
        <f>IF(ISERROR(F55/C55),0,F55/C55*100-100)</f>
        <v>1.4053111600507862</v>
      </c>
      <c r="J55" s="30">
        <f>IF(ISERROR(F55/E55),0,F55/E55*100)</f>
        <v>96.368005368230854</v>
      </c>
      <c r="K55" s="30">
        <f>IF(ISERROR(F55/D55),0,F55/D55*100)</f>
        <v>95.672430098413486</v>
      </c>
    </row>
    <row r="56" spans="1:11">
      <c r="A56" s="34" t="s">
        <v>30</v>
      </c>
      <c r="B56" s="28" t="s">
        <v>31</v>
      </c>
      <c r="C56" s="29">
        <v>1576253.76</v>
      </c>
      <c r="D56" s="29">
        <v>1670706</v>
      </c>
      <c r="E56" s="29">
        <v>1658647</v>
      </c>
      <c r="F56" s="29">
        <v>1598405.03</v>
      </c>
      <c r="G56" s="29">
        <f>F56-C56</f>
        <v>22151.270000000019</v>
      </c>
      <c r="H56" s="29">
        <f>E56-F56</f>
        <v>60241.969999999972</v>
      </c>
      <c r="I56" s="30">
        <f>IF(ISERROR(F56/C56),0,F56/C56*100-100)</f>
        <v>1.4053111600507862</v>
      </c>
      <c r="J56" s="30">
        <f>IF(ISERROR(F56/E56),0,F56/E56*100)</f>
        <v>96.368005368230854</v>
      </c>
      <c r="K56" s="30">
        <f>IF(ISERROR(F56/D56),0,F56/D56*100)</f>
        <v>95.672430098413486</v>
      </c>
    </row>
    <row r="57" spans="1:11">
      <c r="A57" s="27" t="s">
        <v>32</v>
      </c>
      <c r="B57" s="28" t="s">
        <v>33</v>
      </c>
      <c r="C57" s="29">
        <v>1583722.76</v>
      </c>
      <c r="D57" s="29">
        <v>1683135</v>
      </c>
      <c r="E57" s="29">
        <v>1664373</v>
      </c>
      <c r="F57" s="29">
        <v>1606758.03</v>
      </c>
      <c r="G57" s="29">
        <f>F57-C57</f>
        <v>23035.270000000019</v>
      </c>
      <c r="H57" s="29">
        <f>E57-F57</f>
        <v>57614.969999999972</v>
      </c>
      <c r="I57" s="30">
        <f>IF(ISERROR(F57/C57),0,F57/C57*100-100)</f>
        <v>1.4545014179123257</v>
      </c>
      <c r="J57" s="30">
        <f>IF(ISERROR(F57/E57),0,F57/E57*100)</f>
        <v>96.538337860563701</v>
      </c>
      <c r="K57" s="30">
        <f>IF(ISERROR(F57/D57),0,F57/D57*100)</f>
        <v>95.462219608052834</v>
      </c>
    </row>
    <row r="58" spans="1:11">
      <c r="A58" s="33" t="s">
        <v>34</v>
      </c>
      <c r="B58" s="28" t="s">
        <v>35</v>
      </c>
      <c r="C58" s="29">
        <v>1562318.76</v>
      </c>
      <c r="D58" s="29">
        <v>1659921</v>
      </c>
      <c r="E58" s="29">
        <v>1647862</v>
      </c>
      <c r="F58" s="29">
        <v>1590417.41</v>
      </c>
      <c r="G58" s="29">
        <f>F58-C58</f>
        <v>28098.649999999907</v>
      </c>
      <c r="H58" s="29">
        <f>E58-F58</f>
        <v>57444.590000000084</v>
      </c>
      <c r="I58" s="30">
        <f>IF(ISERROR(F58/C58),0,F58/C58*100-100)</f>
        <v>1.7985222170666191</v>
      </c>
      <c r="J58" s="30">
        <f>IF(ISERROR(F58/E58),0,F58/E58*100)</f>
        <v>96.51399267657122</v>
      </c>
      <c r="K58" s="30">
        <f>IF(ISERROR(F58/D58),0,F58/D58*100)</f>
        <v>95.812837478410103</v>
      </c>
    </row>
    <row r="59" spans="1:11">
      <c r="A59" s="34" t="s">
        <v>36</v>
      </c>
      <c r="B59" s="28" t="s">
        <v>37</v>
      </c>
      <c r="C59" s="29">
        <v>1558418.76</v>
      </c>
      <c r="D59" s="29">
        <v>1655821</v>
      </c>
      <c r="E59" s="29">
        <v>1643762</v>
      </c>
      <c r="F59" s="29">
        <v>1586317.41</v>
      </c>
      <c r="G59" s="29">
        <f>F59-C59</f>
        <v>27898.649999999907</v>
      </c>
      <c r="H59" s="29">
        <f>E59-F59</f>
        <v>57444.590000000084</v>
      </c>
      <c r="I59" s="30">
        <f>IF(ISERROR(F59/C59),0,F59/C59*100-100)</f>
        <v>1.7901895636831284</v>
      </c>
      <c r="J59" s="30">
        <f>IF(ISERROR(F59/E59),0,F59/E59*100)</f>
        <v>96.505297603911018</v>
      </c>
      <c r="K59" s="30">
        <f>IF(ISERROR(F59/D59),0,F59/D59*100)</f>
        <v>95.802469590613953</v>
      </c>
    </row>
    <row r="60" spans="1:11">
      <c r="A60" s="35" t="s">
        <v>38</v>
      </c>
      <c r="B60" s="28" t="s">
        <v>39</v>
      </c>
      <c r="C60" s="29">
        <v>1153902.7</v>
      </c>
      <c r="D60" s="29">
        <v>1227575</v>
      </c>
      <c r="E60" s="29">
        <v>1227575</v>
      </c>
      <c r="F60" s="29">
        <v>1175037.3799999999</v>
      </c>
      <c r="G60" s="29">
        <f>F60-C60</f>
        <v>21134.679999999935</v>
      </c>
      <c r="H60" s="29">
        <f>E60-F60</f>
        <v>52537.620000000112</v>
      </c>
      <c r="I60" s="30">
        <f>IF(ISERROR(F60/C60),0,F60/C60*100-100)</f>
        <v>1.8315825069132643</v>
      </c>
      <c r="J60" s="30">
        <f>IF(ISERROR(F60/E60),0,F60/E60*100)</f>
        <v>95.720210985072185</v>
      </c>
      <c r="K60" s="30">
        <f>IF(ISERROR(F60/D60),0,F60/D60*100)</f>
        <v>95.720210985072185</v>
      </c>
    </row>
    <row r="61" spans="1:11">
      <c r="A61" s="35" t="s">
        <v>40</v>
      </c>
      <c r="B61" s="28" t="s">
        <v>41</v>
      </c>
      <c r="C61" s="29">
        <v>404516.06</v>
      </c>
      <c r="D61" s="29">
        <v>428246</v>
      </c>
      <c r="E61" s="29">
        <v>416187</v>
      </c>
      <c r="F61" s="29">
        <v>411280.03</v>
      </c>
      <c r="G61" s="29">
        <f>F61-C61</f>
        <v>6763.9700000000303</v>
      </c>
      <c r="H61" s="29">
        <f>E61-F61</f>
        <v>4906.9699999999721</v>
      </c>
      <c r="I61" s="30">
        <f>IF(ISERROR(F61/C61),0,F61/C61*100-100)</f>
        <v>1.6721140812060895</v>
      </c>
      <c r="J61" s="30">
        <f>IF(ISERROR(F61/E61),0,F61/E61*100)</f>
        <v>98.820969900549514</v>
      </c>
      <c r="K61" s="30">
        <f>IF(ISERROR(F61/D61),0,F61/D61*100)</f>
        <v>96.038265389519111</v>
      </c>
    </row>
    <row r="62" spans="1:11">
      <c r="A62" s="36" t="s">
        <v>42</v>
      </c>
      <c r="B62" s="28" t="s">
        <v>43</v>
      </c>
      <c r="C62" s="29">
        <v>6904.68</v>
      </c>
      <c r="D62" s="29">
        <v>0</v>
      </c>
      <c r="E62" s="29">
        <v>0</v>
      </c>
      <c r="F62" s="29">
        <v>3836.19</v>
      </c>
      <c r="G62" s="29">
        <f>F62-C62</f>
        <v>-3068.4900000000002</v>
      </c>
      <c r="H62" s="29">
        <f>E62-F62</f>
        <v>-3836.19</v>
      </c>
      <c r="I62" s="30">
        <f>IF(ISERROR(F62/C62),0,F62/C62*100-100)</f>
        <v>-44.440727158970439</v>
      </c>
      <c r="J62" s="30">
        <f>IF(ISERROR(F62/E62),0,F62/E62*100)</f>
        <v>0</v>
      </c>
      <c r="K62" s="30">
        <f>IF(ISERROR(F62/D62),0,F62/D62*100)</f>
        <v>0</v>
      </c>
    </row>
    <row r="63" spans="1:11" ht="25.5">
      <c r="A63" s="34" t="s">
        <v>81</v>
      </c>
      <c r="B63" s="28" t="s">
        <v>82</v>
      </c>
      <c r="C63" s="29">
        <v>3900</v>
      </c>
      <c r="D63" s="29">
        <v>4100</v>
      </c>
      <c r="E63" s="29">
        <v>4100</v>
      </c>
      <c r="F63" s="29">
        <v>4100</v>
      </c>
      <c r="G63" s="29">
        <f>F63-C63</f>
        <v>200</v>
      </c>
      <c r="H63" s="29">
        <f>E63-F63</f>
        <v>0</v>
      </c>
      <c r="I63" s="30">
        <f>IF(ISERROR(F63/C63),0,F63/C63*100-100)</f>
        <v>5.1282051282051384</v>
      </c>
      <c r="J63" s="30">
        <f>IF(ISERROR(F63/E63),0,F63/E63*100)</f>
        <v>100</v>
      </c>
      <c r="K63" s="30">
        <f>IF(ISERROR(F63/D63),0,F63/D63*100)</f>
        <v>100</v>
      </c>
    </row>
    <row r="64" spans="1:11">
      <c r="A64" s="35" t="s">
        <v>83</v>
      </c>
      <c r="B64" s="28" t="s">
        <v>84</v>
      </c>
      <c r="C64" s="29">
        <v>3900</v>
      </c>
      <c r="D64" s="29">
        <v>4100</v>
      </c>
      <c r="E64" s="29">
        <v>4100</v>
      </c>
      <c r="F64" s="29">
        <v>4100</v>
      </c>
      <c r="G64" s="29">
        <f>F64-C64</f>
        <v>200</v>
      </c>
      <c r="H64" s="29">
        <f>E64-F64</f>
        <v>0</v>
      </c>
      <c r="I64" s="30">
        <f>IF(ISERROR(F64/C64),0,F64/C64*100-100)</f>
        <v>5.1282051282051384</v>
      </c>
      <c r="J64" s="30">
        <f>IF(ISERROR(F64/E64),0,F64/E64*100)</f>
        <v>100</v>
      </c>
      <c r="K64" s="30">
        <f>IF(ISERROR(F64/D64),0,F64/D64*100)</f>
        <v>100</v>
      </c>
    </row>
    <row r="65" spans="1:11">
      <c r="A65" s="33" t="s">
        <v>58</v>
      </c>
      <c r="B65" s="28" t="s">
        <v>59</v>
      </c>
      <c r="C65" s="29">
        <v>21404</v>
      </c>
      <c r="D65" s="29">
        <v>23214</v>
      </c>
      <c r="E65" s="29">
        <v>16511</v>
      </c>
      <c r="F65" s="29">
        <v>16340.62</v>
      </c>
      <c r="G65" s="29">
        <f>F65-C65</f>
        <v>-5063.3799999999992</v>
      </c>
      <c r="H65" s="29">
        <f>E65-F65</f>
        <v>170.3799999999992</v>
      </c>
      <c r="I65" s="30">
        <f>IF(ISERROR(F65/C65),0,F65/C65*100-100)</f>
        <v>-23.656232479910287</v>
      </c>
      <c r="J65" s="30">
        <f>IF(ISERROR(F65/E65),0,F65/E65*100)</f>
        <v>98.968081884804064</v>
      </c>
      <c r="K65" s="30">
        <f>IF(ISERROR(F65/D65),0,F65/D65*100)</f>
        <v>70.391229430516063</v>
      </c>
    </row>
    <row r="66" spans="1:11">
      <c r="A66" s="34" t="s">
        <v>60</v>
      </c>
      <c r="B66" s="28" t="s">
        <v>61</v>
      </c>
      <c r="C66" s="29">
        <v>21404</v>
      </c>
      <c r="D66" s="29">
        <v>23214</v>
      </c>
      <c r="E66" s="29">
        <v>16511</v>
      </c>
      <c r="F66" s="29">
        <v>16340.62</v>
      </c>
      <c r="G66" s="29">
        <f>F66-C66</f>
        <v>-5063.3799999999992</v>
      </c>
      <c r="H66" s="29">
        <f>E66-F66</f>
        <v>170.3799999999992</v>
      </c>
      <c r="I66" s="30">
        <f>IF(ISERROR(F66/C66),0,F66/C66*100-100)</f>
        <v>-23.656232479910287</v>
      </c>
      <c r="J66" s="30">
        <f>IF(ISERROR(F66/E66),0,F66/E66*100)</f>
        <v>98.968081884804064</v>
      </c>
      <c r="K66" s="30">
        <f>IF(ISERROR(F66/D66),0,F66/D66*100)</f>
        <v>70.391229430516063</v>
      </c>
    </row>
    <row r="67" spans="1:11">
      <c r="A67" s="27"/>
      <c r="B67" s="28" t="s">
        <v>87</v>
      </c>
      <c r="C67" s="29">
        <v>5500</v>
      </c>
      <c r="D67" s="29">
        <v>-6703</v>
      </c>
      <c r="E67" s="29">
        <v>0</v>
      </c>
      <c r="F67" s="29">
        <v>-6153</v>
      </c>
      <c r="G67" s="29">
        <f>F67-C67</f>
        <v>-11653</v>
      </c>
      <c r="H67" s="29">
        <f>E67-F67</f>
        <v>6153</v>
      </c>
      <c r="I67" s="30">
        <f>IF(ISERROR(F67/C67),0,F67/C67*100-100)</f>
        <v>-211.87272727272727</v>
      </c>
      <c r="J67" s="30">
        <f>IF(ISERROR(F67/E67),0,F67/E67*100)</f>
        <v>0</v>
      </c>
      <c r="K67" s="30">
        <f>IF(ISERROR(F67/D67),0,F67/D67*100)</f>
        <v>91.794718782634646</v>
      </c>
    </row>
    <row r="68" spans="1:11">
      <c r="A68" s="27" t="s">
        <v>88</v>
      </c>
      <c r="B68" s="28" t="s">
        <v>89</v>
      </c>
      <c r="C68" s="29">
        <v>-5500</v>
      </c>
      <c r="D68" s="29">
        <v>6703</v>
      </c>
      <c r="E68" s="29">
        <v>0</v>
      </c>
      <c r="F68" s="29">
        <v>6153</v>
      </c>
      <c r="G68" s="29">
        <f>F68-C68</f>
        <v>11653</v>
      </c>
      <c r="H68" s="29">
        <f>E68-F68</f>
        <v>-6153</v>
      </c>
      <c r="I68" s="30">
        <f>IF(ISERROR(F68/C68),0,F68/C68*100-100)</f>
        <v>-211.87272727272727</v>
      </c>
      <c r="J68" s="30">
        <f>IF(ISERROR(F68/E68),0,F68/E68*100)</f>
        <v>0</v>
      </c>
      <c r="K68" s="30">
        <f>IF(ISERROR(F68/D68),0,F68/D68*100)</f>
        <v>91.794718782634646</v>
      </c>
    </row>
    <row r="69" spans="1:11">
      <c r="A69" s="33" t="s">
        <v>90</v>
      </c>
      <c r="B69" s="28" t="s">
        <v>91</v>
      </c>
      <c r="C69" s="29">
        <v>-5500</v>
      </c>
      <c r="D69" s="29">
        <v>6703</v>
      </c>
      <c r="E69" s="29">
        <v>0</v>
      </c>
      <c r="F69" s="29">
        <v>6153</v>
      </c>
      <c r="G69" s="29">
        <f>F69-C69</f>
        <v>11653</v>
      </c>
      <c r="H69" s="29">
        <f>E69-F69</f>
        <v>-6153</v>
      </c>
      <c r="I69" s="30">
        <f>IF(ISERROR(F69/C69),0,F69/C69*100-100)</f>
        <v>-211.87272727272727</v>
      </c>
      <c r="J69" s="30">
        <f>IF(ISERROR(F69/E69),0,F69/E69*100)</f>
        <v>0</v>
      </c>
      <c r="K69" s="30">
        <f>IF(ISERROR(F69/D69),0,F69/D69*100)</f>
        <v>91.794718782634646</v>
      </c>
    </row>
    <row r="70" spans="1:11" ht="25.5">
      <c r="A70" s="34" t="s">
        <v>92</v>
      </c>
      <c r="B70" s="28" t="s">
        <v>93</v>
      </c>
      <c r="C70" s="29">
        <v>-3174.5</v>
      </c>
      <c r="D70" s="29">
        <v>6703</v>
      </c>
      <c r="E70" s="29">
        <v>0</v>
      </c>
      <c r="F70" s="29">
        <v>-6703</v>
      </c>
      <c r="G70" s="29">
        <f>F70-C70</f>
        <v>-3528.5</v>
      </c>
      <c r="H70" s="29">
        <f>E70-F70</f>
        <v>6703</v>
      </c>
      <c r="I70" s="30">
        <f>IF(ISERROR(F70/C70),0,F70/C70*100-100)</f>
        <v>111.15136241927863</v>
      </c>
      <c r="J70" s="30">
        <f>IF(ISERROR(F70/E70),0,F70/E70*100)</f>
        <v>0</v>
      </c>
      <c r="K70" s="30">
        <f>IF(ISERROR(F70/D70),0,F70/D70*100)</f>
        <v>-100</v>
      </c>
    </row>
    <row r="71" spans="1:11" s="42" customFormat="1" ht="25.5">
      <c r="A71" s="38" t="s">
        <v>163</v>
      </c>
      <c r="B71" s="39" t="s">
        <v>1001</v>
      </c>
      <c r="C71" s="40"/>
      <c r="D71" s="40"/>
      <c r="E71" s="40"/>
      <c r="F71" s="40"/>
      <c r="G71" s="40"/>
      <c r="H71" s="40"/>
      <c r="I71" s="41"/>
      <c r="J71" s="41"/>
      <c r="K71" s="41"/>
    </row>
    <row r="72" spans="1:11">
      <c r="A72" s="27" t="s">
        <v>26</v>
      </c>
      <c r="B72" s="28" t="s">
        <v>27</v>
      </c>
      <c r="C72" s="29">
        <v>2210017.5299999998</v>
      </c>
      <c r="D72" s="29">
        <v>2903038</v>
      </c>
      <c r="E72" s="29">
        <v>2903038</v>
      </c>
      <c r="F72" s="29">
        <v>2205251.0499999998</v>
      </c>
      <c r="G72" s="29">
        <f>F72-C72</f>
        <v>-4766.4799999999814</v>
      </c>
      <c r="H72" s="29">
        <f>E72-F72</f>
        <v>697786.95000000019</v>
      </c>
      <c r="I72" s="30">
        <f>IF(ISERROR(F72/C72),0,F72/C72*100-100)</f>
        <v>-0.21567611728401914</v>
      </c>
      <c r="J72" s="30">
        <f>IF(ISERROR(F72/E72),0,F72/E72*100)</f>
        <v>75.963561276152774</v>
      </c>
      <c r="K72" s="30">
        <f>IF(ISERROR(F72/D72),0,F72/D72*100)</f>
        <v>75.963561276152774</v>
      </c>
    </row>
    <row r="73" spans="1:11">
      <c r="A73" s="33" t="s">
        <v>28</v>
      </c>
      <c r="B73" s="28" t="s">
        <v>29</v>
      </c>
      <c r="C73" s="29">
        <v>2210017.5299999998</v>
      </c>
      <c r="D73" s="29">
        <v>2903038</v>
      </c>
      <c r="E73" s="29">
        <v>2903038</v>
      </c>
      <c r="F73" s="29">
        <v>2205251.0499999998</v>
      </c>
      <c r="G73" s="29">
        <f>F73-C73</f>
        <v>-4766.4799999999814</v>
      </c>
      <c r="H73" s="29">
        <f>E73-F73</f>
        <v>697786.95000000019</v>
      </c>
      <c r="I73" s="30">
        <f>IF(ISERROR(F73/C73),0,F73/C73*100-100)</f>
        <v>-0.21567611728401914</v>
      </c>
      <c r="J73" s="30">
        <f>IF(ISERROR(F73/E73),0,F73/E73*100)</f>
        <v>75.963561276152774</v>
      </c>
      <c r="K73" s="30">
        <f>IF(ISERROR(F73/D73),0,F73/D73*100)</f>
        <v>75.963561276152774</v>
      </c>
    </row>
    <row r="74" spans="1:11">
      <c r="A74" s="34" t="s">
        <v>30</v>
      </c>
      <c r="B74" s="28" t="s">
        <v>31</v>
      </c>
      <c r="C74" s="29">
        <v>2210017.5299999998</v>
      </c>
      <c r="D74" s="29">
        <v>2903038</v>
      </c>
      <c r="E74" s="29">
        <v>2903038</v>
      </c>
      <c r="F74" s="29">
        <v>2205251.0499999998</v>
      </c>
      <c r="G74" s="29">
        <f>F74-C74</f>
        <v>-4766.4799999999814</v>
      </c>
      <c r="H74" s="29">
        <f>E74-F74</f>
        <v>697786.95000000019</v>
      </c>
      <c r="I74" s="30">
        <f>IF(ISERROR(F74/C74),0,F74/C74*100-100)</f>
        <v>-0.21567611728401914</v>
      </c>
      <c r="J74" s="30">
        <f>IF(ISERROR(F74/E74),0,F74/E74*100)</f>
        <v>75.963561276152774</v>
      </c>
      <c r="K74" s="30">
        <f>IF(ISERROR(F74/D74),0,F74/D74*100)</f>
        <v>75.963561276152774</v>
      </c>
    </row>
    <row r="75" spans="1:11">
      <c r="A75" s="27" t="s">
        <v>32</v>
      </c>
      <c r="B75" s="28" t="s">
        <v>33</v>
      </c>
      <c r="C75" s="29">
        <v>2210017.5299999998</v>
      </c>
      <c r="D75" s="29">
        <v>2903038</v>
      </c>
      <c r="E75" s="29">
        <v>2903038</v>
      </c>
      <c r="F75" s="29">
        <v>2205251.0499999998</v>
      </c>
      <c r="G75" s="29">
        <f>F75-C75</f>
        <v>-4766.4799999999814</v>
      </c>
      <c r="H75" s="29">
        <f>E75-F75</f>
        <v>697786.95000000019</v>
      </c>
      <c r="I75" s="30">
        <f>IF(ISERROR(F75/C75),0,F75/C75*100-100)</f>
        <v>-0.21567611728401914</v>
      </c>
      <c r="J75" s="30">
        <f>IF(ISERROR(F75/E75),0,F75/E75*100)</f>
        <v>75.963561276152774</v>
      </c>
      <c r="K75" s="30">
        <f>IF(ISERROR(F75/D75),0,F75/D75*100)</f>
        <v>75.963561276152774</v>
      </c>
    </row>
    <row r="76" spans="1:11">
      <c r="A76" s="33" t="s">
        <v>34</v>
      </c>
      <c r="B76" s="28" t="s">
        <v>35</v>
      </c>
      <c r="C76" s="29">
        <v>2210017.5299999998</v>
      </c>
      <c r="D76" s="29">
        <v>2903038</v>
      </c>
      <c r="E76" s="29">
        <v>2903038</v>
      </c>
      <c r="F76" s="29">
        <v>2205251.0499999998</v>
      </c>
      <c r="G76" s="29">
        <f>F76-C76</f>
        <v>-4766.4799999999814</v>
      </c>
      <c r="H76" s="29">
        <f>E76-F76</f>
        <v>697786.95000000019</v>
      </c>
      <c r="I76" s="30">
        <f>IF(ISERROR(F76/C76),0,F76/C76*100-100)</f>
        <v>-0.21567611728401914</v>
      </c>
      <c r="J76" s="30">
        <f>IF(ISERROR(F76/E76),0,F76/E76*100)</f>
        <v>75.963561276152774</v>
      </c>
      <c r="K76" s="30">
        <f>IF(ISERROR(F76/D76),0,F76/D76*100)</f>
        <v>75.963561276152774</v>
      </c>
    </row>
    <row r="77" spans="1:11">
      <c r="A77" s="34" t="s">
        <v>36</v>
      </c>
      <c r="B77" s="28" t="s">
        <v>37</v>
      </c>
      <c r="C77" s="29">
        <v>2210017.5299999998</v>
      </c>
      <c r="D77" s="29">
        <v>2903038</v>
      </c>
      <c r="E77" s="29">
        <v>2903038</v>
      </c>
      <c r="F77" s="29">
        <v>2205251.0499999998</v>
      </c>
      <c r="G77" s="29">
        <f>F77-C77</f>
        <v>-4766.4799999999814</v>
      </c>
      <c r="H77" s="29">
        <f>E77-F77</f>
        <v>697786.95000000019</v>
      </c>
      <c r="I77" s="30">
        <f>IF(ISERROR(F77/C77),0,F77/C77*100-100)</f>
        <v>-0.21567611728401914</v>
      </c>
      <c r="J77" s="30">
        <f>IF(ISERROR(F77/E77),0,F77/E77*100)</f>
        <v>75.963561276152774</v>
      </c>
      <c r="K77" s="30">
        <f>IF(ISERROR(F77/D77),0,F77/D77*100)</f>
        <v>75.963561276152774</v>
      </c>
    </row>
    <row r="78" spans="1:11">
      <c r="A78" s="35" t="s">
        <v>40</v>
      </c>
      <c r="B78" s="28" t="s">
        <v>41</v>
      </c>
      <c r="C78" s="29">
        <v>2210017.5299999998</v>
      </c>
      <c r="D78" s="29">
        <v>2903038</v>
      </c>
      <c r="E78" s="29">
        <v>2903038</v>
      </c>
      <c r="F78" s="29">
        <v>2205251.0499999998</v>
      </c>
      <c r="G78" s="29">
        <f>F78-C78</f>
        <v>-4766.4799999999814</v>
      </c>
      <c r="H78" s="29">
        <f>E78-F78</f>
        <v>697786.95000000019</v>
      </c>
      <c r="I78" s="30">
        <f>IF(ISERROR(F78/C78),0,F78/C78*100-100)</f>
        <v>-0.21567611728401914</v>
      </c>
      <c r="J78" s="30">
        <f>IF(ISERROR(F78/E78),0,F78/E78*100)</f>
        <v>75.963561276152774</v>
      </c>
      <c r="K78" s="30">
        <f>IF(ISERROR(F78/D78),0,F78/D78*100)</f>
        <v>75.963561276152774</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7F7C4-6721-42A1-95D4-5439A86F4C3F}">
  <sheetPr>
    <pageSetUpPr fitToPage="1"/>
  </sheetPr>
  <dimension ref="A1:K76"/>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1002</v>
      </c>
      <c r="B13" s="32" t="s">
        <v>1003</v>
      </c>
      <c r="C13" s="29"/>
      <c r="D13" s="29"/>
      <c r="E13" s="29"/>
      <c r="F13" s="29"/>
      <c r="G13" s="29"/>
      <c r="H13" s="29"/>
      <c r="I13" s="30"/>
      <c r="J13" s="30"/>
      <c r="K13" s="30"/>
    </row>
    <row r="14" spans="1:11">
      <c r="A14" s="27" t="s">
        <v>26</v>
      </c>
      <c r="B14" s="28" t="s">
        <v>27</v>
      </c>
      <c r="C14" s="29">
        <v>622902823.97000003</v>
      </c>
      <c r="D14" s="29">
        <v>646499100</v>
      </c>
      <c r="E14" s="29">
        <v>617863741</v>
      </c>
      <c r="F14" s="29">
        <v>646464845.57000005</v>
      </c>
      <c r="G14" s="29">
        <f>F14-C14</f>
        <v>23562021.600000024</v>
      </c>
      <c r="H14" s="29">
        <f>E14-F14</f>
        <v>-28601104.570000052</v>
      </c>
      <c r="I14" s="30">
        <f>IF(ISERROR(F14/C14),0,F14/C14*100-100)</f>
        <v>3.7826159544164852</v>
      </c>
      <c r="J14" s="30">
        <f>IF(ISERROR(F14/E14),0,F14/E14*100)</f>
        <v>104.62903107466863</v>
      </c>
      <c r="K14" s="30">
        <f>IF(ISERROR(F14/D14),0,F14/D14*100)</f>
        <v>99.994701550241913</v>
      </c>
    </row>
    <row r="15" spans="1:11">
      <c r="A15" s="33" t="s">
        <v>28</v>
      </c>
      <c r="B15" s="28" t="s">
        <v>29</v>
      </c>
      <c r="C15" s="29">
        <v>622902823.97000003</v>
      </c>
      <c r="D15" s="29">
        <v>646499100</v>
      </c>
      <c r="E15" s="29">
        <v>617863741</v>
      </c>
      <c r="F15" s="29">
        <v>646464845.57000005</v>
      </c>
      <c r="G15" s="29">
        <f>F15-C15</f>
        <v>23562021.600000024</v>
      </c>
      <c r="H15" s="29">
        <f>E15-F15</f>
        <v>-28601104.570000052</v>
      </c>
      <c r="I15" s="30">
        <f>IF(ISERROR(F15/C15),0,F15/C15*100-100)</f>
        <v>3.7826159544164852</v>
      </c>
      <c r="J15" s="30">
        <f>IF(ISERROR(F15/E15),0,F15/E15*100)</f>
        <v>104.62903107466863</v>
      </c>
      <c r="K15" s="30">
        <f>IF(ISERROR(F15/D15),0,F15/D15*100)</f>
        <v>99.994701550241913</v>
      </c>
    </row>
    <row r="16" spans="1:11">
      <c r="A16" s="34" t="s">
        <v>30</v>
      </c>
      <c r="B16" s="28" t="s">
        <v>31</v>
      </c>
      <c r="C16" s="29">
        <v>622902823.97000003</v>
      </c>
      <c r="D16" s="29">
        <v>646499100</v>
      </c>
      <c r="E16" s="29">
        <v>617863741</v>
      </c>
      <c r="F16" s="29">
        <v>646464845.57000005</v>
      </c>
      <c r="G16" s="29">
        <f>F16-C16</f>
        <v>23562021.600000024</v>
      </c>
      <c r="H16" s="29">
        <f>E16-F16</f>
        <v>-28601104.570000052</v>
      </c>
      <c r="I16" s="30">
        <f>IF(ISERROR(F16/C16),0,F16/C16*100-100)</f>
        <v>3.7826159544164852</v>
      </c>
      <c r="J16" s="30">
        <f>IF(ISERROR(F16/E16),0,F16/E16*100)</f>
        <v>104.62903107466863</v>
      </c>
      <c r="K16" s="30">
        <f>IF(ISERROR(F16/D16),0,F16/D16*100)</f>
        <v>99.994701550241913</v>
      </c>
    </row>
    <row r="17" spans="1:11">
      <c r="A17" s="27" t="s">
        <v>32</v>
      </c>
      <c r="B17" s="28" t="s">
        <v>33</v>
      </c>
      <c r="C17" s="29">
        <v>622902823.97000003</v>
      </c>
      <c r="D17" s="29">
        <v>646499100</v>
      </c>
      <c r="E17" s="29">
        <v>617863741</v>
      </c>
      <c r="F17" s="29">
        <v>646464845.57000005</v>
      </c>
      <c r="G17" s="29">
        <f>F17-C17</f>
        <v>23562021.600000024</v>
      </c>
      <c r="H17" s="29">
        <f>E17-F17</f>
        <v>-28601104.570000052</v>
      </c>
      <c r="I17" s="30">
        <f>IF(ISERROR(F17/C17),0,F17/C17*100-100)</f>
        <v>3.7826159544164852</v>
      </c>
      <c r="J17" s="30">
        <f>IF(ISERROR(F17/E17),0,F17/E17*100)</f>
        <v>104.62903107466863</v>
      </c>
      <c r="K17" s="30">
        <f>IF(ISERROR(F17/D17),0,F17/D17*100)</f>
        <v>99.994701550241913</v>
      </c>
    </row>
    <row r="18" spans="1:11">
      <c r="A18" s="33" t="s">
        <v>34</v>
      </c>
      <c r="B18" s="28" t="s">
        <v>35</v>
      </c>
      <c r="C18" s="29">
        <v>622902823.97000003</v>
      </c>
      <c r="D18" s="29">
        <v>646499100</v>
      </c>
      <c r="E18" s="29">
        <v>617863741</v>
      </c>
      <c r="F18" s="29">
        <v>646464845.57000005</v>
      </c>
      <c r="G18" s="29">
        <f>F18-C18</f>
        <v>23562021.600000024</v>
      </c>
      <c r="H18" s="29">
        <f>E18-F18</f>
        <v>-28601104.570000052</v>
      </c>
      <c r="I18" s="30">
        <f>IF(ISERROR(F18/C18),0,F18/C18*100-100)</f>
        <v>3.7826159544164852</v>
      </c>
      <c r="J18" s="30">
        <f>IF(ISERROR(F18/E18),0,F18/E18*100)</f>
        <v>104.62903107466863</v>
      </c>
      <c r="K18" s="30">
        <f>IF(ISERROR(F18/D18),0,F18/D18*100)</f>
        <v>99.994701550241913</v>
      </c>
    </row>
    <row r="19" spans="1:11" ht="25.5">
      <c r="A19" s="34" t="s">
        <v>50</v>
      </c>
      <c r="B19" s="28" t="s">
        <v>51</v>
      </c>
      <c r="C19" s="29">
        <v>622902823.97000003</v>
      </c>
      <c r="D19" s="29">
        <v>646499100</v>
      </c>
      <c r="E19" s="29">
        <v>617863741</v>
      </c>
      <c r="F19" s="29">
        <v>646464845.57000005</v>
      </c>
      <c r="G19" s="29">
        <f>F19-C19</f>
        <v>23562021.600000024</v>
      </c>
      <c r="H19" s="29">
        <f>E19-F19</f>
        <v>-28601104.570000052</v>
      </c>
      <c r="I19" s="30">
        <f>IF(ISERROR(F19/C19),0,F19/C19*100-100)</f>
        <v>3.7826159544164852</v>
      </c>
      <c r="J19" s="30">
        <f>IF(ISERROR(F19/E19),0,F19/E19*100)</f>
        <v>104.62903107466863</v>
      </c>
      <c r="K19" s="30">
        <f>IF(ISERROR(F19/D19),0,F19/D19*100)</f>
        <v>99.994701550241913</v>
      </c>
    </row>
    <row r="20" spans="1:11" ht="25.5">
      <c r="A20" s="35" t="s">
        <v>138</v>
      </c>
      <c r="B20" s="28" t="s">
        <v>139</v>
      </c>
      <c r="C20" s="29">
        <v>622902823.97000003</v>
      </c>
      <c r="D20" s="29">
        <v>646499100</v>
      </c>
      <c r="E20" s="29">
        <v>617863741</v>
      </c>
      <c r="F20" s="29">
        <v>646464845.57000005</v>
      </c>
      <c r="G20" s="29">
        <f>F20-C20</f>
        <v>23562021.600000024</v>
      </c>
      <c r="H20" s="29">
        <f>E20-F20</f>
        <v>-28601104.570000052</v>
      </c>
      <c r="I20" s="30">
        <f>IF(ISERROR(F20/C20),0,F20/C20*100-100)</f>
        <v>3.7826159544164852</v>
      </c>
      <c r="J20" s="30">
        <f>IF(ISERROR(F20/E20),0,F20/E20*100)</f>
        <v>104.62903107466863</v>
      </c>
      <c r="K20" s="30">
        <f>IF(ISERROR(F20/D20),0,F20/D20*100)</f>
        <v>99.994701550241913</v>
      </c>
    </row>
    <row r="21" spans="1:11" ht="25.5">
      <c r="A21" s="36" t="s">
        <v>159</v>
      </c>
      <c r="B21" s="28" t="s">
        <v>160</v>
      </c>
      <c r="C21" s="29">
        <v>622902823.97000003</v>
      </c>
      <c r="D21" s="29">
        <v>646499100</v>
      </c>
      <c r="E21" s="29">
        <v>617863741</v>
      </c>
      <c r="F21" s="29">
        <v>646464845.57000005</v>
      </c>
      <c r="G21" s="29">
        <f>F21-C21</f>
        <v>23562021.600000024</v>
      </c>
      <c r="H21" s="29">
        <f>E21-F21</f>
        <v>-28601104.570000052</v>
      </c>
      <c r="I21" s="30">
        <f>IF(ISERROR(F21/C21),0,F21/C21*100-100)</f>
        <v>3.7826159544164852</v>
      </c>
      <c r="J21" s="30">
        <f>IF(ISERROR(F21/E21),0,F21/E21*100)</f>
        <v>104.62903107466863</v>
      </c>
      <c r="K21" s="30">
        <f>IF(ISERROR(F21/D21),0,F21/D21*100)</f>
        <v>99.994701550241913</v>
      </c>
    </row>
    <row r="22" spans="1:11">
      <c r="A22" s="27"/>
      <c r="B22" s="28"/>
      <c r="C22" s="29"/>
      <c r="D22" s="29"/>
      <c r="E22" s="29"/>
      <c r="F22" s="29"/>
      <c r="G22" s="29"/>
      <c r="H22" s="29"/>
      <c r="I22" s="30"/>
      <c r="J22" s="30"/>
      <c r="K22" s="30"/>
    </row>
    <row r="23" spans="1:11" s="42" customFormat="1">
      <c r="A23" s="38"/>
      <c r="B23" s="39" t="s">
        <v>62</v>
      </c>
      <c r="C23" s="40"/>
      <c r="D23" s="40"/>
      <c r="E23" s="40"/>
      <c r="F23" s="40"/>
      <c r="G23" s="40"/>
      <c r="H23" s="40"/>
      <c r="I23" s="41"/>
      <c r="J23" s="41"/>
      <c r="K23" s="41"/>
    </row>
    <row r="24" spans="1:11">
      <c r="A24" s="27" t="s">
        <v>26</v>
      </c>
      <c r="B24" s="28" t="s">
        <v>27</v>
      </c>
      <c r="C24" s="29">
        <v>622902823.97000003</v>
      </c>
      <c r="D24" s="29">
        <v>646499100</v>
      </c>
      <c r="E24" s="29">
        <v>617863741</v>
      </c>
      <c r="F24" s="29">
        <v>646464845.57000005</v>
      </c>
      <c r="G24" s="29">
        <f>F24-C24</f>
        <v>23562021.600000024</v>
      </c>
      <c r="H24" s="29">
        <f>E24-F24</f>
        <v>-28601104.570000052</v>
      </c>
      <c r="I24" s="30">
        <f>IF(ISERROR(F24/C24),0,F24/C24*100-100)</f>
        <v>3.7826159544164852</v>
      </c>
      <c r="J24" s="30">
        <f>IF(ISERROR(F24/E24),0,F24/E24*100)</f>
        <v>104.62903107466863</v>
      </c>
      <c r="K24" s="30">
        <f>IF(ISERROR(F24/D24),0,F24/D24*100)</f>
        <v>99.994701550241913</v>
      </c>
    </row>
    <row r="25" spans="1:11">
      <c r="A25" s="33" t="s">
        <v>28</v>
      </c>
      <c r="B25" s="28" t="s">
        <v>29</v>
      </c>
      <c r="C25" s="29">
        <v>622902823.97000003</v>
      </c>
      <c r="D25" s="29">
        <v>646499100</v>
      </c>
      <c r="E25" s="29">
        <v>617863741</v>
      </c>
      <c r="F25" s="29">
        <v>646464845.57000005</v>
      </c>
      <c r="G25" s="29">
        <f>F25-C25</f>
        <v>23562021.600000024</v>
      </c>
      <c r="H25" s="29">
        <f>E25-F25</f>
        <v>-28601104.570000052</v>
      </c>
      <c r="I25" s="30">
        <f>IF(ISERROR(F25/C25),0,F25/C25*100-100)</f>
        <v>3.7826159544164852</v>
      </c>
      <c r="J25" s="30">
        <f>IF(ISERROR(F25/E25),0,F25/E25*100)</f>
        <v>104.62903107466863</v>
      </c>
      <c r="K25" s="30">
        <f>IF(ISERROR(F25/D25),0,F25/D25*100)</f>
        <v>99.994701550241913</v>
      </c>
    </row>
    <row r="26" spans="1:11">
      <c r="A26" s="34" t="s">
        <v>30</v>
      </c>
      <c r="B26" s="28" t="s">
        <v>31</v>
      </c>
      <c r="C26" s="29">
        <v>622902823.97000003</v>
      </c>
      <c r="D26" s="29">
        <v>646499100</v>
      </c>
      <c r="E26" s="29">
        <v>617863741</v>
      </c>
      <c r="F26" s="29">
        <v>646464845.57000005</v>
      </c>
      <c r="G26" s="29">
        <f>F26-C26</f>
        <v>23562021.600000024</v>
      </c>
      <c r="H26" s="29">
        <f>E26-F26</f>
        <v>-28601104.570000052</v>
      </c>
      <c r="I26" s="30">
        <f>IF(ISERROR(F26/C26),0,F26/C26*100-100)</f>
        <v>3.7826159544164852</v>
      </c>
      <c r="J26" s="30">
        <f>IF(ISERROR(F26/E26),0,F26/E26*100)</f>
        <v>104.62903107466863</v>
      </c>
      <c r="K26" s="30">
        <f>IF(ISERROR(F26/D26),0,F26/D26*100)</f>
        <v>99.994701550241913</v>
      </c>
    </row>
    <row r="27" spans="1:11">
      <c r="A27" s="27" t="s">
        <v>32</v>
      </c>
      <c r="B27" s="28" t="s">
        <v>33</v>
      </c>
      <c r="C27" s="29">
        <v>622902823.97000003</v>
      </c>
      <c r="D27" s="29">
        <v>646499100</v>
      </c>
      <c r="E27" s="29">
        <v>617863741</v>
      </c>
      <c r="F27" s="29">
        <v>646464845.57000005</v>
      </c>
      <c r="G27" s="29">
        <f>F27-C27</f>
        <v>23562021.600000024</v>
      </c>
      <c r="H27" s="29">
        <f>E27-F27</f>
        <v>-28601104.570000052</v>
      </c>
      <c r="I27" s="30">
        <f>IF(ISERROR(F27/C27),0,F27/C27*100-100)</f>
        <v>3.7826159544164852</v>
      </c>
      <c r="J27" s="30">
        <f>IF(ISERROR(F27/E27),0,F27/E27*100)</f>
        <v>104.62903107466863</v>
      </c>
      <c r="K27" s="30">
        <f>IF(ISERROR(F27/D27),0,F27/D27*100)</f>
        <v>99.994701550241913</v>
      </c>
    </row>
    <row r="28" spans="1:11">
      <c r="A28" s="33" t="s">
        <v>34</v>
      </c>
      <c r="B28" s="28" t="s">
        <v>35</v>
      </c>
      <c r="C28" s="29">
        <v>622902823.97000003</v>
      </c>
      <c r="D28" s="29">
        <v>646499100</v>
      </c>
      <c r="E28" s="29">
        <v>617863741</v>
      </c>
      <c r="F28" s="29">
        <v>646464845.57000005</v>
      </c>
      <c r="G28" s="29">
        <f>F28-C28</f>
        <v>23562021.600000024</v>
      </c>
      <c r="H28" s="29">
        <f>E28-F28</f>
        <v>-28601104.570000052</v>
      </c>
      <c r="I28" s="30">
        <f>IF(ISERROR(F28/C28),0,F28/C28*100-100)</f>
        <v>3.7826159544164852</v>
      </c>
      <c r="J28" s="30">
        <f>IF(ISERROR(F28/E28),0,F28/E28*100)</f>
        <v>104.62903107466863</v>
      </c>
      <c r="K28" s="30">
        <f>IF(ISERROR(F28/D28),0,F28/D28*100)</f>
        <v>99.994701550241913</v>
      </c>
    </row>
    <row r="29" spans="1:11" ht="25.5">
      <c r="A29" s="34" t="s">
        <v>50</v>
      </c>
      <c r="B29" s="28" t="s">
        <v>51</v>
      </c>
      <c r="C29" s="29">
        <v>622902823.97000003</v>
      </c>
      <c r="D29" s="29">
        <v>646499100</v>
      </c>
      <c r="E29" s="29">
        <v>617863741</v>
      </c>
      <c r="F29" s="29">
        <v>646464845.57000005</v>
      </c>
      <c r="G29" s="29">
        <f>F29-C29</f>
        <v>23562021.600000024</v>
      </c>
      <c r="H29" s="29">
        <f>E29-F29</f>
        <v>-28601104.570000052</v>
      </c>
      <c r="I29" s="30">
        <f>IF(ISERROR(F29/C29),0,F29/C29*100-100)</f>
        <v>3.7826159544164852</v>
      </c>
      <c r="J29" s="30">
        <f>IF(ISERROR(F29/E29),0,F29/E29*100)</f>
        <v>104.62903107466863</v>
      </c>
      <c r="K29" s="30">
        <f>IF(ISERROR(F29/D29),0,F29/D29*100)</f>
        <v>99.994701550241913</v>
      </c>
    </row>
    <row r="30" spans="1:11" ht="25.5">
      <c r="A30" s="35" t="s">
        <v>138</v>
      </c>
      <c r="B30" s="28" t="s">
        <v>139</v>
      </c>
      <c r="C30" s="29">
        <v>622902823.97000003</v>
      </c>
      <c r="D30" s="29">
        <v>646499100</v>
      </c>
      <c r="E30" s="29">
        <v>617863741</v>
      </c>
      <c r="F30" s="29">
        <v>646464845.57000005</v>
      </c>
      <c r="G30" s="29">
        <f>F30-C30</f>
        <v>23562021.600000024</v>
      </c>
      <c r="H30" s="29">
        <f>E30-F30</f>
        <v>-28601104.570000052</v>
      </c>
      <c r="I30" s="30">
        <f>IF(ISERROR(F30/C30),0,F30/C30*100-100)</f>
        <v>3.7826159544164852</v>
      </c>
      <c r="J30" s="30">
        <f>IF(ISERROR(F30/E30),0,F30/E30*100)</f>
        <v>104.62903107466863</v>
      </c>
      <c r="K30" s="30">
        <f>IF(ISERROR(F30/D30),0,F30/D30*100)</f>
        <v>99.994701550241913</v>
      </c>
    </row>
    <row r="31" spans="1:11" ht="25.5">
      <c r="A31" s="36" t="s">
        <v>159</v>
      </c>
      <c r="B31" s="28" t="s">
        <v>160</v>
      </c>
      <c r="C31" s="29">
        <v>622902823.97000003</v>
      </c>
      <c r="D31" s="29">
        <v>646499100</v>
      </c>
      <c r="E31" s="29">
        <v>617863741</v>
      </c>
      <c r="F31" s="29">
        <v>646464845.57000005</v>
      </c>
      <c r="G31" s="29">
        <f>F31-C31</f>
        <v>23562021.600000024</v>
      </c>
      <c r="H31" s="29">
        <f>E31-F31</f>
        <v>-28601104.570000052</v>
      </c>
      <c r="I31" s="30">
        <f>IF(ISERROR(F31/C31),0,F31/C31*100-100)</f>
        <v>3.7826159544164852</v>
      </c>
      <c r="J31" s="30">
        <f>IF(ISERROR(F31/E31),0,F31/E31*100)</f>
        <v>104.62903107466863</v>
      </c>
      <c r="K31" s="30">
        <f>IF(ISERROR(F31/D31),0,F31/D31*100)</f>
        <v>99.994701550241913</v>
      </c>
    </row>
    <row r="32" spans="1:11" s="42" customFormat="1">
      <c r="A32" s="38" t="s">
        <v>94</v>
      </c>
      <c r="B32" s="39" t="s">
        <v>1004</v>
      </c>
      <c r="C32" s="40"/>
      <c r="D32" s="40"/>
      <c r="E32" s="40"/>
      <c r="F32" s="40"/>
      <c r="G32" s="40"/>
      <c r="H32" s="40"/>
      <c r="I32" s="41"/>
      <c r="J32" s="41"/>
      <c r="K32" s="41"/>
    </row>
    <row r="33" spans="1:11">
      <c r="A33" s="27" t="s">
        <v>26</v>
      </c>
      <c r="B33" s="28" t="s">
        <v>27</v>
      </c>
      <c r="C33" s="29">
        <v>72189170.019999996</v>
      </c>
      <c r="D33" s="29">
        <v>74428451</v>
      </c>
      <c r="E33" s="29">
        <v>72633320</v>
      </c>
      <c r="F33" s="29">
        <v>74428451</v>
      </c>
      <c r="G33" s="29">
        <f>F33-C33</f>
        <v>2239280.9800000042</v>
      </c>
      <c r="H33" s="29">
        <f>E33-F33</f>
        <v>-1795131</v>
      </c>
      <c r="I33" s="30">
        <f>IF(ISERROR(F33/C33),0,F33/C33*100-100)</f>
        <v>3.1019624957311578</v>
      </c>
      <c r="J33" s="30">
        <f>IF(ISERROR(F33/E33),0,F33/E33*100)</f>
        <v>102.47149792960035</v>
      </c>
      <c r="K33" s="30">
        <f>IF(ISERROR(F33/D33),0,F33/D33*100)</f>
        <v>100</v>
      </c>
    </row>
    <row r="34" spans="1:11">
      <c r="A34" s="33" t="s">
        <v>28</v>
      </c>
      <c r="B34" s="28" t="s">
        <v>29</v>
      </c>
      <c r="C34" s="29">
        <v>72189170.019999996</v>
      </c>
      <c r="D34" s="29">
        <v>74428451</v>
      </c>
      <c r="E34" s="29">
        <v>72633320</v>
      </c>
      <c r="F34" s="29">
        <v>74428451</v>
      </c>
      <c r="G34" s="29">
        <f>F34-C34</f>
        <v>2239280.9800000042</v>
      </c>
      <c r="H34" s="29">
        <f>E34-F34</f>
        <v>-1795131</v>
      </c>
      <c r="I34" s="30">
        <f>IF(ISERROR(F34/C34),0,F34/C34*100-100)</f>
        <v>3.1019624957311578</v>
      </c>
      <c r="J34" s="30">
        <f>IF(ISERROR(F34/E34),0,F34/E34*100)</f>
        <v>102.47149792960035</v>
      </c>
      <c r="K34" s="30">
        <f>IF(ISERROR(F34/D34),0,F34/D34*100)</f>
        <v>100</v>
      </c>
    </row>
    <row r="35" spans="1:11">
      <c r="A35" s="34" t="s">
        <v>30</v>
      </c>
      <c r="B35" s="28" t="s">
        <v>31</v>
      </c>
      <c r="C35" s="29">
        <v>72189170.019999996</v>
      </c>
      <c r="D35" s="29">
        <v>74428451</v>
      </c>
      <c r="E35" s="29">
        <v>72633320</v>
      </c>
      <c r="F35" s="29">
        <v>74428451</v>
      </c>
      <c r="G35" s="29">
        <f>F35-C35</f>
        <v>2239280.9800000042</v>
      </c>
      <c r="H35" s="29">
        <f>E35-F35</f>
        <v>-1795131</v>
      </c>
      <c r="I35" s="30">
        <f>IF(ISERROR(F35/C35),0,F35/C35*100-100)</f>
        <v>3.1019624957311578</v>
      </c>
      <c r="J35" s="30">
        <f>IF(ISERROR(F35/E35),0,F35/E35*100)</f>
        <v>102.47149792960035</v>
      </c>
      <c r="K35" s="30">
        <f>IF(ISERROR(F35/D35),0,F35/D35*100)</f>
        <v>100</v>
      </c>
    </row>
    <row r="36" spans="1:11">
      <c r="A36" s="27" t="s">
        <v>32</v>
      </c>
      <c r="B36" s="28" t="s">
        <v>33</v>
      </c>
      <c r="C36" s="29">
        <v>72189170.019999996</v>
      </c>
      <c r="D36" s="29">
        <v>74428451</v>
      </c>
      <c r="E36" s="29">
        <v>72633320</v>
      </c>
      <c r="F36" s="29">
        <v>74428451</v>
      </c>
      <c r="G36" s="29">
        <f>F36-C36</f>
        <v>2239280.9800000042</v>
      </c>
      <c r="H36" s="29">
        <f>E36-F36</f>
        <v>-1795131</v>
      </c>
      <c r="I36" s="30">
        <f>IF(ISERROR(F36/C36),0,F36/C36*100-100)</f>
        <v>3.1019624957311578</v>
      </c>
      <c r="J36" s="30">
        <f>IF(ISERROR(F36/E36),0,F36/E36*100)</f>
        <v>102.47149792960035</v>
      </c>
      <c r="K36" s="30">
        <f>IF(ISERROR(F36/D36),0,F36/D36*100)</f>
        <v>100</v>
      </c>
    </row>
    <row r="37" spans="1:11">
      <c r="A37" s="33" t="s">
        <v>34</v>
      </c>
      <c r="B37" s="28" t="s">
        <v>35</v>
      </c>
      <c r="C37" s="29">
        <v>72189170.019999996</v>
      </c>
      <c r="D37" s="29">
        <v>74428451</v>
      </c>
      <c r="E37" s="29">
        <v>72633320</v>
      </c>
      <c r="F37" s="29">
        <v>74428451</v>
      </c>
      <c r="G37" s="29">
        <f>F37-C37</f>
        <v>2239280.9800000042</v>
      </c>
      <c r="H37" s="29">
        <f>E37-F37</f>
        <v>-1795131</v>
      </c>
      <c r="I37" s="30">
        <f>IF(ISERROR(F37/C37),0,F37/C37*100-100)</f>
        <v>3.1019624957311578</v>
      </c>
      <c r="J37" s="30">
        <f>IF(ISERROR(F37/E37),0,F37/E37*100)</f>
        <v>102.47149792960035</v>
      </c>
      <c r="K37" s="30">
        <f>IF(ISERROR(F37/D37),0,F37/D37*100)</f>
        <v>100</v>
      </c>
    </row>
    <row r="38" spans="1:11" ht="25.5">
      <c r="A38" s="34" t="s">
        <v>50</v>
      </c>
      <c r="B38" s="28" t="s">
        <v>51</v>
      </c>
      <c r="C38" s="29">
        <v>72189170.019999996</v>
      </c>
      <c r="D38" s="29">
        <v>74428451</v>
      </c>
      <c r="E38" s="29">
        <v>72633320</v>
      </c>
      <c r="F38" s="29">
        <v>74428451</v>
      </c>
      <c r="G38" s="29">
        <f>F38-C38</f>
        <v>2239280.9800000042</v>
      </c>
      <c r="H38" s="29">
        <f>E38-F38</f>
        <v>-1795131</v>
      </c>
      <c r="I38" s="30">
        <f>IF(ISERROR(F38/C38),0,F38/C38*100-100)</f>
        <v>3.1019624957311578</v>
      </c>
      <c r="J38" s="30">
        <f>IF(ISERROR(F38/E38),0,F38/E38*100)</f>
        <v>102.47149792960035</v>
      </c>
      <c r="K38" s="30">
        <f>IF(ISERROR(F38/D38),0,F38/D38*100)</f>
        <v>100</v>
      </c>
    </row>
    <row r="39" spans="1:11" ht="25.5">
      <c r="A39" s="35" t="s">
        <v>138</v>
      </c>
      <c r="B39" s="28" t="s">
        <v>139</v>
      </c>
      <c r="C39" s="29">
        <v>72189170.019999996</v>
      </c>
      <c r="D39" s="29">
        <v>74428451</v>
      </c>
      <c r="E39" s="29">
        <v>72633320</v>
      </c>
      <c r="F39" s="29">
        <v>74428451</v>
      </c>
      <c r="G39" s="29">
        <f>F39-C39</f>
        <v>2239280.9800000042</v>
      </c>
      <c r="H39" s="29">
        <f>E39-F39</f>
        <v>-1795131</v>
      </c>
      <c r="I39" s="30">
        <f>IF(ISERROR(F39/C39),0,F39/C39*100-100)</f>
        <v>3.1019624957311578</v>
      </c>
      <c r="J39" s="30">
        <f>IF(ISERROR(F39/E39),0,F39/E39*100)</f>
        <v>102.47149792960035</v>
      </c>
      <c r="K39" s="30">
        <f>IF(ISERROR(F39/D39),0,F39/D39*100)</f>
        <v>100</v>
      </c>
    </row>
    <row r="40" spans="1:11" ht="25.5">
      <c r="A40" s="36" t="s">
        <v>159</v>
      </c>
      <c r="B40" s="28" t="s">
        <v>160</v>
      </c>
      <c r="C40" s="29">
        <v>72189170.019999996</v>
      </c>
      <c r="D40" s="29">
        <v>74428451</v>
      </c>
      <c r="E40" s="29">
        <v>72633320</v>
      </c>
      <c r="F40" s="29">
        <v>74428451</v>
      </c>
      <c r="G40" s="29">
        <f>F40-C40</f>
        <v>2239280.9800000042</v>
      </c>
      <c r="H40" s="29">
        <f>E40-F40</f>
        <v>-1795131</v>
      </c>
      <c r="I40" s="30">
        <f>IF(ISERROR(F40/C40),0,F40/C40*100-100)</f>
        <v>3.1019624957311578</v>
      </c>
      <c r="J40" s="30">
        <f>IF(ISERROR(F40/E40),0,F40/E40*100)</f>
        <v>102.47149792960035</v>
      </c>
      <c r="K40" s="30">
        <f>IF(ISERROR(F40/D40),0,F40/D40*100)</f>
        <v>100</v>
      </c>
    </row>
    <row r="41" spans="1:11" s="42" customFormat="1" ht="38.25">
      <c r="A41" s="38" t="s">
        <v>96</v>
      </c>
      <c r="B41" s="39" t="s">
        <v>1005</v>
      </c>
      <c r="C41" s="40"/>
      <c r="D41" s="40"/>
      <c r="E41" s="40"/>
      <c r="F41" s="40"/>
      <c r="G41" s="40"/>
      <c r="H41" s="40"/>
      <c r="I41" s="41"/>
      <c r="J41" s="41"/>
      <c r="K41" s="41"/>
    </row>
    <row r="42" spans="1:11">
      <c r="A42" s="27" t="s">
        <v>26</v>
      </c>
      <c r="B42" s="28" t="s">
        <v>27</v>
      </c>
      <c r="C42" s="29">
        <v>2046449.88</v>
      </c>
      <c r="D42" s="29">
        <v>2041700</v>
      </c>
      <c r="E42" s="29">
        <v>2052688</v>
      </c>
      <c r="F42" s="29">
        <v>2007712.9</v>
      </c>
      <c r="G42" s="29">
        <f>F42-C42</f>
        <v>-38736.979999999981</v>
      </c>
      <c r="H42" s="29">
        <f>E42-F42</f>
        <v>44975.100000000093</v>
      </c>
      <c r="I42" s="30">
        <f>IF(ISERROR(F42/C42),0,F42/C42*100-100)</f>
        <v>-1.89288681724274</v>
      </c>
      <c r="J42" s="30">
        <f>IF(ISERROR(F42/E42),0,F42/E42*100)</f>
        <v>97.808965609970926</v>
      </c>
      <c r="K42" s="30">
        <f>IF(ISERROR(F42/D42),0,F42/D42*100)</f>
        <v>98.335352892197676</v>
      </c>
    </row>
    <row r="43" spans="1:11">
      <c r="A43" s="33" t="s">
        <v>28</v>
      </c>
      <c r="B43" s="28" t="s">
        <v>29</v>
      </c>
      <c r="C43" s="29">
        <v>2046449.88</v>
      </c>
      <c r="D43" s="29">
        <v>2041700</v>
      </c>
      <c r="E43" s="29">
        <v>2052688</v>
      </c>
      <c r="F43" s="29">
        <v>2007712.9</v>
      </c>
      <c r="G43" s="29">
        <f>F43-C43</f>
        <v>-38736.979999999981</v>
      </c>
      <c r="H43" s="29">
        <f>E43-F43</f>
        <v>44975.100000000093</v>
      </c>
      <c r="I43" s="30">
        <f>IF(ISERROR(F43/C43),0,F43/C43*100-100)</f>
        <v>-1.89288681724274</v>
      </c>
      <c r="J43" s="30">
        <f>IF(ISERROR(F43/E43),0,F43/E43*100)</f>
        <v>97.808965609970926</v>
      </c>
      <c r="K43" s="30">
        <f>IF(ISERROR(F43/D43),0,F43/D43*100)</f>
        <v>98.335352892197676</v>
      </c>
    </row>
    <row r="44" spans="1:11">
      <c r="A44" s="34" t="s">
        <v>30</v>
      </c>
      <c r="B44" s="28" t="s">
        <v>31</v>
      </c>
      <c r="C44" s="29">
        <v>2046449.88</v>
      </c>
      <c r="D44" s="29">
        <v>2041700</v>
      </c>
      <c r="E44" s="29">
        <v>2052688</v>
      </c>
      <c r="F44" s="29">
        <v>2007712.9</v>
      </c>
      <c r="G44" s="29">
        <f>F44-C44</f>
        <v>-38736.979999999981</v>
      </c>
      <c r="H44" s="29">
        <f>E44-F44</f>
        <v>44975.100000000093</v>
      </c>
      <c r="I44" s="30">
        <f>IF(ISERROR(F44/C44),0,F44/C44*100-100)</f>
        <v>-1.89288681724274</v>
      </c>
      <c r="J44" s="30">
        <f>IF(ISERROR(F44/E44),0,F44/E44*100)</f>
        <v>97.808965609970926</v>
      </c>
      <c r="K44" s="30">
        <f>IF(ISERROR(F44/D44),0,F44/D44*100)</f>
        <v>98.335352892197676</v>
      </c>
    </row>
    <row r="45" spans="1:11">
      <c r="A45" s="27" t="s">
        <v>32</v>
      </c>
      <c r="B45" s="28" t="s">
        <v>33</v>
      </c>
      <c r="C45" s="29">
        <v>2046449.88</v>
      </c>
      <c r="D45" s="29">
        <v>2041700</v>
      </c>
      <c r="E45" s="29">
        <v>2052688</v>
      </c>
      <c r="F45" s="29">
        <v>2007712.9</v>
      </c>
      <c r="G45" s="29">
        <f>F45-C45</f>
        <v>-38736.979999999981</v>
      </c>
      <c r="H45" s="29">
        <f>E45-F45</f>
        <v>44975.100000000093</v>
      </c>
      <c r="I45" s="30">
        <f>IF(ISERROR(F45/C45),0,F45/C45*100-100)</f>
        <v>-1.89288681724274</v>
      </c>
      <c r="J45" s="30">
        <f>IF(ISERROR(F45/E45),0,F45/E45*100)</f>
        <v>97.808965609970926</v>
      </c>
      <c r="K45" s="30">
        <f>IF(ISERROR(F45/D45),0,F45/D45*100)</f>
        <v>98.335352892197676</v>
      </c>
    </row>
    <row r="46" spans="1:11">
      <c r="A46" s="33" t="s">
        <v>34</v>
      </c>
      <c r="B46" s="28" t="s">
        <v>35</v>
      </c>
      <c r="C46" s="29">
        <v>2046449.88</v>
      </c>
      <c r="D46" s="29">
        <v>2041700</v>
      </c>
      <c r="E46" s="29">
        <v>2052688</v>
      </c>
      <c r="F46" s="29">
        <v>2007712.9</v>
      </c>
      <c r="G46" s="29">
        <f>F46-C46</f>
        <v>-38736.979999999981</v>
      </c>
      <c r="H46" s="29">
        <f>E46-F46</f>
        <v>44975.100000000093</v>
      </c>
      <c r="I46" s="30">
        <f>IF(ISERROR(F46/C46),0,F46/C46*100-100)</f>
        <v>-1.89288681724274</v>
      </c>
      <c r="J46" s="30">
        <f>IF(ISERROR(F46/E46),0,F46/E46*100)</f>
        <v>97.808965609970926</v>
      </c>
      <c r="K46" s="30">
        <f>IF(ISERROR(F46/D46),0,F46/D46*100)</f>
        <v>98.335352892197676</v>
      </c>
    </row>
    <row r="47" spans="1:11" ht="25.5">
      <c r="A47" s="34" t="s">
        <v>50</v>
      </c>
      <c r="B47" s="28" t="s">
        <v>51</v>
      </c>
      <c r="C47" s="29">
        <v>2046449.88</v>
      </c>
      <c r="D47" s="29">
        <v>2041700</v>
      </c>
      <c r="E47" s="29">
        <v>2052688</v>
      </c>
      <c r="F47" s="29">
        <v>2007712.9</v>
      </c>
      <c r="G47" s="29">
        <f>F47-C47</f>
        <v>-38736.979999999981</v>
      </c>
      <c r="H47" s="29">
        <f>E47-F47</f>
        <v>44975.100000000093</v>
      </c>
      <c r="I47" s="30">
        <f>IF(ISERROR(F47/C47),0,F47/C47*100-100)</f>
        <v>-1.89288681724274</v>
      </c>
      <c r="J47" s="30">
        <f>IF(ISERROR(F47/E47),0,F47/E47*100)</f>
        <v>97.808965609970926</v>
      </c>
      <c r="K47" s="30">
        <f>IF(ISERROR(F47/D47),0,F47/D47*100)</f>
        <v>98.335352892197676</v>
      </c>
    </row>
    <row r="48" spans="1:11" ht="25.5">
      <c r="A48" s="35" t="s">
        <v>138</v>
      </c>
      <c r="B48" s="28" t="s">
        <v>139</v>
      </c>
      <c r="C48" s="29">
        <v>2046449.88</v>
      </c>
      <c r="D48" s="29">
        <v>2041700</v>
      </c>
      <c r="E48" s="29">
        <v>2052688</v>
      </c>
      <c r="F48" s="29">
        <v>2007712.9</v>
      </c>
      <c r="G48" s="29">
        <f>F48-C48</f>
        <v>-38736.979999999981</v>
      </c>
      <c r="H48" s="29">
        <f>E48-F48</f>
        <v>44975.100000000093</v>
      </c>
      <c r="I48" s="30">
        <f>IF(ISERROR(F48/C48),0,F48/C48*100-100)</f>
        <v>-1.89288681724274</v>
      </c>
      <c r="J48" s="30">
        <f>IF(ISERROR(F48/E48),0,F48/E48*100)</f>
        <v>97.808965609970926</v>
      </c>
      <c r="K48" s="30">
        <f>IF(ISERROR(F48/D48),0,F48/D48*100)</f>
        <v>98.335352892197676</v>
      </c>
    </row>
    <row r="49" spans="1:11" ht="25.5">
      <c r="A49" s="36" t="s">
        <v>159</v>
      </c>
      <c r="B49" s="28" t="s">
        <v>160</v>
      </c>
      <c r="C49" s="29">
        <v>2046449.88</v>
      </c>
      <c r="D49" s="29">
        <v>2041700</v>
      </c>
      <c r="E49" s="29">
        <v>2052688</v>
      </c>
      <c r="F49" s="29">
        <v>2007712.9</v>
      </c>
      <c r="G49" s="29">
        <f>F49-C49</f>
        <v>-38736.979999999981</v>
      </c>
      <c r="H49" s="29">
        <f>E49-F49</f>
        <v>44975.100000000093</v>
      </c>
      <c r="I49" s="30">
        <f>IF(ISERROR(F49/C49),0,F49/C49*100-100)</f>
        <v>-1.89288681724274</v>
      </c>
      <c r="J49" s="30">
        <f>IF(ISERROR(F49/E49),0,F49/E49*100)</f>
        <v>97.808965609970926</v>
      </c>
      <c r="K49" s="30">
        <f>IF(ISERROR(F49/D49),0,F49/D49*100)</f>
        <v>98.335352892197676</v>
      </c>
    </row>
    <row r="50" spans="1:11" s="42" customFormat="1" ht="38.25">
      <c r="A50" s="38" t="s">
        <v>163</v>
      </c>
      <c r="B50" s="39" t="s">
        <v>1006</v>
      </c>
      <c r="C50" s="40"/>
      <c r="D50" s="40"/>
      <c r="E50" s="40"/>
      <c r="F50" s="40"/>
      <c r="G50" s="40"/>
      <c r="H50" s="40"/>
      <c r="I50" s="41"/>
      <c r="J50" s="41"/>
      <c r="K50" s="41"/>
    </row>
    <row r="51" spans="1:11">
      <c r="A51" s="27" t="s">
        <v>26</v>
      </c>
      <c r="B51" s="28" t="s">
        <v>27</v>
      </c>
      <c r="C51" s="29">
        <v>473352596.69999999</v>
      </c>
      <c r="D51" s="29">
        <v>495900047</v>
      </c>
      <c r="E51" s="29">
        <v>472197088</v>
      </c>
      <c r="F51" s="29">
        <v>495899779.67000002</v>
      </c>
      <c r="G51" s="29">
        <f>F51-C51</f>
        <v>22547182.970000029</v>
      </c>
      <c r="H51" s="29">
        <f>E51-F51</f>
        <v>-23702691.670000017</v>
      </c>
      <c r="I51" s="30">
        <f>IF(ISERROR(F51/C51),0,F51/C51*100-100)</f>
        <v>4.7632955068143161</v>
      </c>
      <c r="J51" s="30">
        <f>IF(ISERROR(F51/E51),0,F51/E51*100)</f>
        <v>105.01966070362552</v>
      </c>
      <c r="K51" s="30">
        <f>IF(ISERROR(F51/D51),0,F51/D51*100)</f>
        <v>99.999946091959131</v>
      </c>
    </row>
    <row r="52" spans="1:11">
      <c r="A52" s="33" t="s">
        <v>28</v>
      </c>
      <c r="B52" s="28" t="s">
        <v>29</v>
      </c>
      <c r="C52" s="29">
        <v>473352596.69999999</v>
      </c>
      <c r="D52" s="29">
        <v>495900047</v>
      </c>
      <c r="E52" s="29">
        <v>472197088</v>
      </c>
      <c r="F52" s="29">
        <v>495899779.67000002</v>
      </c>
      <c r="G52" s="29">
        <f>F52-C52</f>
        <v>22547182.970000029</v>
      </c>
      <c r="H52" s="29">
        <f>E52-F52</f>
        <v>-23702691.670000017</v>
      </c>
      <c r="I52" s="30">
        <f>IF(ISERROR(F52/C52),0,F52/C52*100-100)</f>
        <v>4.7632955068143161</v>
      </c>
      <c r="J52" s="30">
        <f>IF(ISERROR(F52/E52),0,F52/E52*100)</f>
        <v>105.01966070362552</v>
      </c>
      <c r="K52" s="30">
        <f>IF(ISERROR(F52/D52),0,F52/D52*100)</f>
        <v>99.999946091959131</v>
      </c>
    </row>
    <row r="53" spans="1:11">
      <c r="A53" s="34" t="s">
        <v>30</v>
      </c>
      <c r="B53" s="28" t="s">
        <v>31</v>
      </c>
      <c r="C53" s="29">
        <v>473352596.69999999</v>
      </c>
      <c r="D53" s="29">
        <v>495900047</v>
      </c>
      <c r="E53" s="29">
        <v>472197088</v>
      </c>
      <c r="F53" s="29">
        <v>495899779.67000002</v>
      </c>
      <c r="G53" s="29">
        <f>F53-C53</f>
        <v>22547182.970000029</v>
      </c>
      <c r="H53" s="29">
        <f>E53-F53</f>
        <v>-23702691.670000017</v>
      </c>
      <c r="I53" s="30">
        <f>IF(ISERROR(F53/C53),0,F53/C53*100-100)</f>
        <v>4.7632955068143161</v>
      </c>
      <c r="J53" s="30">
        <f>IF(ISERROR(F53/E53),0,F53/E53*100)</f>
        <v>105.01966070362552</v>
      </c>
      <c r="K53" s="30">
        <f>IF(ISERROR(F53/D53),0,F53/D53*100)</f>
        <v>99.999946091959131</v>
      </c>
    </row>
    <row r="54" spans="1:11">
      <c r="A54" s="27" t="s">
        <v>32</v>
      </c>
      <c r="B54" s="28" t="s">
        <v>33</v>
      </c>
      <c r="C54" s="29">
        <v>473352596.69999999</v>
      </c>
      <c r="D54" s="29">
        <v>495900047</v>
      </c>
      <c r="E54" s="29">
        <v>472197088</v>
      </c>
      <c r="F54" s="29">
        <v>495899779.67000002</v>
      </c>
      <c r="G54" s="29">
        <f>F54-C54</f>
        <v>22547182.970000029</v>
      </c>
      <c r="H54" s="29">
        <f>E54-F54</f>
        <v>-23702691.670000017</v>
      </c>
      <c r="I54" s="30">
        <f>IF(ISERROR(F54/C54),0,F54/C54*100-100)</f>
        <v>4.7632955068143161</v>
      </c>
      <c r="J54" s="30">
        <f>IF(ISERROR(F54/E54),0,F54/E54*100)</f>
        <v>105.01966070362552</v>
      </c>
      <c r="K54" s="30">
        <f>IF(ISERROR(F54/D54),0,F54/D54*100)</f>
        <v>99.999946091959131</v>
      </c>
    </row>
    <row r="55" spans="1:11">
      <c r="A55" s="33" t="s">
        <v>34</v>
      </c>
      <c r="B55" s="28" t="s">
        <v>35</v>
      </c>
      <c r="C55" s="29">
        <v>473352596.69999999</v>
      </c>
      <c r="D55" s="29">
        <v>495900047</v>
      </c>
      <c r="E55" s="29">
        <v>472197088</v>
      </c>
      <c r="F55" s="29">
        <v>495899779.67000002</v>
      </c>
      <c r="G55" s="29">
        <f>F55-C55</f>
        <v>22547182.970000029</v>
      </c>
      <c r="H55" s="29">
        <f>E55-F55</f>
        <v>-23702691.670000017</v>
      </c>
      <c r="I55" s="30">
        <f>IF(ISERROR(F55/C55),0,F55/C55*100-100)</f>
        <v>4.7632955068143161</v>
      </c>
      <c r="J55" s="30">
        <f>IF(ISERROR(F55/E55),0,F55/E55*100)</f>
        <v>105.01966070362552</v>
      </c>
      <c r="K55" s="30">
        <f>IF(ISERROR(F55/D55),0,F55/D55*100)</f>
        <v>99.999946091959131</v>
      </c>
    </row>
    <row r="56" spans="1:11" ht="25.5">
      <c r="A56" s="34" t="s">
        <v>50</v>
      </c>
      <c r="B56" s="28" t="s">
        <v>51</v>
      </c>
      <c r="C56" s="29">
        <v>473352596.69999999</v>
      </c>
      <c r="D56" s="29">
        <v>495900047</v>
      </c>
      <c r="E56" s="29">
        <v>472197088</v>
      </c>
      <c r="F56" s="29">
        <v>495899779.67000002</v>
      </c>
      <c r="G56" s="29">
        <f>F56-C56</f>
        <v>22547182.970000029</v>
      </c>
      <c r="H56" s="29">
        <f>E56-F56</f>
        <v>-23702691.670000017</v>
      </c>
      <c r="I56" s="30">
        <f>IF(ISERROR(F56/C56),0,F56/C56*100-100)</f>
        <v>4.7632955068143161</v>
      </c>
      <c r="J56" s="30">
        <f>IF(ISERROR(F56/E56),0,F56/E56*100)</f>
        <v>105.01966070362552</v>
      </c>
      <c r="K56" s="30">
        <f>IF(ISERROR(F56/D56),0,F56/D56*100)</f>
        <v>99.999946091959131</v>
      </c>
    </row>
    <row r="57" spans="1:11" ht="25.5">
      <c r="A57" s="35" t="s">
        <v>138</v>
      </c>
      <c r="B57" s="28" t="s">
        <v>139</v>
      </c>
      <c r="C57" s="29">
        <v>473352596.69999999</v>
      </c>
      <c r="D57" s="29">
        <v>495900047</v>
      </c>
      <c r="E57" s="29">
        <v>472197088</v>
      </c>
      <c r="F57" s="29">
        <v>495899779.67000002</v>
      </c>
      <c r="G57" s="29">
        <f>F57-C57</f>
        <v>22547182.970000029</v>
      </c>
      <c r="H57" s="29">
        <f>E57-F57</f>
        <v>-23702691.670000017</v>
      </c>
      <c r="I57" s="30">
        <f>IF(ISERROR(F57/C57),0,F57/C57*100-100)</f>
        <v>4.7632955068143161</v>
      </c>
      <c r="J57" s="30">
        <f>IF(ISERROR(F57/E57),0,F57/E57*100)</f>
        <v>105.01966070362552</v>
      </c>
      <c r="K57" s="30">
        <f>IF(ISERROR(F57/D57),0,F57/D57*100)</f>
        <v>99.999946091959131</v>
      </c>
    </row>
    <row r="58" spans="1:11" ht="25.5">
      <c r="A58" s="36" t="s">
        <v>159</v>
      </c>
      <c r="B58" s="28" t="s">
        <v>160</v>
      </c>
      <c r="C58" s="29">
        <v>473352596.69999999</v>
      </c>
      <c r="D58" s="29">
        <v>495900047</v>
      </c>
      <c r="E58" s="29">
        <v>472197088</v>
      </c>
      <c r="F58" s="29">
        <v>495899779.67000002</v>
      </c>
      <c r="G58" s="29">
        <f>F58-C58</f>
        <v>22547182.970000029</v>
      </c>
      <c r="H58" s="29">
        <f>E58-F58</f>
        <v>-23702691.670000017</v>
      </c>
      <c r="I58" s="30">
        <f>IF(ISERROR(F58/C58),0,F58/C58*100-100)</f>
        <v>4.7632955068143161</v>
      </c>
      <c r="J58" s="30">
        <f>IF(ISERROR(F58/E58),0,F58/E58*100)</f>
        <v>105.01966070362552</v>
      </c>
      <c r="K58" s="30">
        <f>IF(ISERROR(F58/D58),0,F58/D58*100)</f>
        <v>99.999946091959131</v>
      </c>
    </row>
    <row r="59" spans="1:11" s="42" customFormat="1" ht="51">
      <c r="A59" s="38" t="s">
        <v>411</v>
      </c>
      <c r="B59" s="39" t="s">
        <v>1007</v>
      </c>
      <c r="C59" s="40"/>
      <c r="D59" s="40"/>
      <c r="E59" s="40"/>
      <c r="F59" s="40"/>
      <c r="G59" s="40"/>
      <c r="H59" s="40"/>
      <c r="I59" s="41"/>
      <c r="J59" s="41"/>
      <c r="K59" s="41"/>
    </row>
    <row r="60" spans="1:11">
      <c r="A60" s="27" t="s">
        <v>26</v>
      </c>
      <c r="B60" s="28" t="s">
        <v>27</v>
      </c>
      <c r="C60" s="29">
        <v>74670208.370000005</v>
      </c>
      <c r="D60" s="29">
        <v>72646785</v>
      </c>
      <c r="E60" s="29">
        <v>70980645</v>
      </c>
      <c r="F60" s="29">
        <v>72646785</v>
      </c>
      <c r="G60" s="29">
        <f>F60-C60</f>
        <v>-2023423.3700000048</v>
      </c>
      <c r="H60" s="29">
        <f>E60-F60</f>
        <v>-1666140</v>
      </c>
      <c r="I60" s="30">
        <f>IF(ISERROR(F60/C60),0,F60/C60*100-100)</f>
        <v>-2.7098134773826956</v>
      </c>
      <c r="J60" s="30">
        <f>IF(ISERROR(F60/E60),0,F60/E60*100)</f>
        <v>102.34731594788973</v>
      </c>
      <c r="K60" s="30">
        <f>IF(ISERROR(F60/D60),0,F60/D60*100)</f>
        <v>100</v>
      </c>
    </row>
    <row r="61" spans="1:11">
      <c r="A61" s="33" t="s">
        <v>28</v>
      </c>
      <c r="B61" s="28" t="s">
        <v>29</v>
      </c>
      <c r="C61" s="29">
        <v>74670208.370000005</v>
      </c>
      <c r="D61" s="29">
        <v>72646785</v>
      </c>
      <c r="E61" s="29">
        <v>70980645</v>
      </c>
      <c r="F61" s="29">
        <v>72646785</v>
      </c>
      <c r="G61" s="29">
        <f>F61-C61</f>
        <v>-2023423.3700000048</v>
      </c>
      <c r="H61" s="29">
        <f>E61-F61</f>
        <v>-1666140</v>
      </c>
      <c r="I61" s="30">
        <f>IF(ISERROR(F61/C61),0,F61/C61*100-100)</f>
        <v>-2.7098134773826956</v>
      </c>
      <c r="J61" s="30">
        <f>IF(ISERROR(F61/E61),0,F61/E61*100)</f>
        <v>102.34731594788973</v>
      </c>
      <c r="K61" s="30">
        <f>IF(ISERROR(F61/D61),0,F61/D61*100)</f>
        <v>100</v>
      </c>
    </row>
    <row r="62" spans="1:11">
      <c r="A62" s="34" t="s">
        <v>30</v>
      </c>
      <c r="B62" s="28" t="s">
        <v>31</v>
      </c>
      <c r="C62" s="29">
        <v>74670208.370000005</v>
      </c>
      <c r="D62" s="29">
        <v>72646785</v>
      </c>
      <c r="E62" s="29">
        <v>70980645</v>
      </c>
      <c r="F62" s="29">
        <v>72646785</v>
      </c>
      <c r="G62" s="29">
        <f>F62-C62</f>
        <v>-2023423.3700000048</v>
      </c>
      <c r="H62" s="29">
        <f>E62-F62</f>
        <v>-1666140</v>
      </c>
      <c r="I62" s="30">
        <f>IF(ISERROR(F62/C62),0,F62/C62*100-100)</f>
        <v>-2.7098134773826956</v>
      </c>
      <c r="J62" s="30">
        <f>IF(ISERROR(F62/E62),0,F62/E62*100)</f>
        <v>102.34731594788973</v>
      </c>
      <c r="K62" s="30">
        <f>IF(ISERROR(F62/D62),0,F62/D62*100)</f>
        <v>100</v>
      </c>
    </row>
    <row r="63" spans="1:11">
      <c r="A63" s="27" t="s">
        <v>32</v>
      </c>
      <c r="B63" s="28" t="s">
        <v>33</v>
      </c>
      <c r="C63" s="29">
        <v>74670208.370000005</v>
      </c>
      <c r="D63" s="29">
        <v>72646785</v>
      </c>
      <c r="E63" s="29">
        <v>70980645</v>
      </c>
      <c r="F63" s="29">
        <v>72646785</v>
      </c>
      <c r="G63" s="29">
        <f>F63-C63</f>
        <v>-2023423.3700000048</v>
      </c>
      <c r="H63" s="29">
        <f>E63-F63</f>
        <v>-1666140</v>
      </c>
      <c r="I63" s="30">
        <f>IF(ISERROR(F63/C63),0,F63/C63*100-100)</f>
        <v>-2.7098134773826956</v>
      </c>
      <c r="J63" s="30">
        <f>IF(ISERROR(F63/E63),0,F63/E63*100)</f>
        <v>102.34731594788973</v>
      </c>
      <c r="K63" s="30">
        <f>IF(ISERROR(F63/D63),0,F63/D63*100)</f>
        <v>100</v>
      </c>
    </row>
    <row r="64" spans="1:11">
      <c r="A64" s="33" t="s">
        <v>34</v>
      </c>
      <c r="B64" s="28" t="s">
        <v>35</v>
      </c>
      <c r="C64" s="29">
        <v>74670208.370000005</v>
      </c>
      <c r="D64" s="29">
        <v>72646785</v>
      </c>
      <c r="E64" s="29">
        <v>70980645</v>
      </c>
      <c r="F64" s="29">
        <v>72646785</v>
      </c>
      <c r="G64" s="29">
        <f>F64-C64</f>
        <v>-2023423.3700000048</v>
      </c>
      <c r="H64" s="29">
        <f>E64-F64</f>
        <v>-1666140</v>
      </c>
      <c r="I64" s="30">
        <f>IF(ISERROR(F64/C64),0,F64/C64*100-100)</f>
        <v>-2.7098134773826956</v>
      </c>
      <c r="J64" s="30">
        <f>IF(ISERROR(F64/E64),0,F64/E64*100)</f>
        <v>102.34731594788973</v>
      </c>
      <c r="K64" s="30">
        <f>IF(ISERROR(F64/D64),0,F64/D64*100)</f>
        <v>100</v>
      </c>
    </row>
    <row r="65" spans="1:11" ht="25.5">
      <c r="A65" s="34" t="s">
        <v>50</v>
      </c>
      <c r="B65" s="28" t="s">
        <v>51</v>
      </c>
      <c r="C65" s="29">
        <v>74670208.370000005</v>
      </c>
      <c r="D65" s="29">
        <v>72646785</v>
      </c>
      <c r="E65" s="29">
        <v>70980645</v>
      </c>
      <c r="F65" s="29">
        <v>72646785</v>
      </c>
      <c r="G65" s="29">
        <f>F65-C65</f>
        <v>-2023423.3700000048</v>
      </c>
      <c r="H65" s="29">
        <f>E65-F65</f>
        <v>-1666140</v>
      </c>
      <c r="I65" s="30">
        <f>IF(ISERROR(F65/C65),0,F65/C65*100-100)</f>
        <v>-2.7098134773826956</v>
      </c>
      <c r="J65" s="30">
        <f>IF(ISERROR(F65/E65),0,F65/E65*100)</f>
        <v>102.34731594788973</v>
      </c>
      <c r="K65" s="30">
        <f>IF(ISERROR(F65/D65),0,F65/D65*100)</f>
        <v>100</v>
      </c>
    </row>
    <row r="66" spans="1:11" ht="25.5">
      <c r="A66" s="35" t="s">
        <v>138</v>
      </c>
      <c r="B66" s="28" t="s">
        <v>139</v>
      </c>
      <c r="C66" s="29">
        <v>74670208.370000005</v>
      </c>
      <c r="D66" s="29">
        <v>72646785</v>
      </c>
      <c r="E66" s="29">
        <v>70980645</v>
      </c>
      <c r="F66" s="29">
        <v>72646785</v>
      </c>
      <c r="G66" s="29">
        <f>F66-C66</f>
        <v>-2023423.3700000048</v>
      </c>
      <c r="H66" s="29">
        <f>E66-F66</f>
        <v>-1666140</v>
      </c>
      <c r="I66" s="30">
        <f>IF(ISERROR(F66/C66),0,F66/C66*100-100)</f>
        <v>-2.7098134773826956</v>
      </c>
      <c r="J66" s="30">
        <f>IF(ISERROR(F66/E66),0,F66/E66*100)</f>
        <v>102.34731594788973</v>
      </c>
      <c r="K66" s="30">
        <f>IF(ISERROR(F66/D66),0,F66/D66*100)</f>
        <v>100</v>
      </c>
    </row>
    <row r="67" spans="1:11" ht="25.5">
      <c r="A67" s="36" t="s">
        <v>159</v>
      </c>
      <c r="B67" s="28" t="s">
        <v>160</v>
      </c>
      <c r="C67" s="29">
        <v>74670208.370000005</v>
      </c>
      <c r="D67" s="29">
        <v>72646785</v>
      </c>
      <c r="E67" s="29">
        <v>70980645</v>
      </c>
      <c r="F67" s="29">
        <v>72646785</v>
      </c>
      <c r="G67" s="29">
        <f>F67-C67</f>
        <v>-2023423.3700000048</v>
      </c>
      <c r="H67" s="29">
        <f>E67-F67</f>
        <v>-1666140</v>
      </c>
      <c r="I67" s="30">
        <f>IF(ISERROR(F67/C67),0,F67/C67*100-100)</f>
        <v>-2.7098134773826956</v>
      </c>
      <c r="J67" s="30">
        <f>IF(ISERROR(F67/E67),0,F67/E67*100)</f>
        <v>102.34731594788973</v>
      </c>
      <c r="K67" s="30">
        <f>IF(ISERROR(F67/D67),0,F67/D67*100)</f>
        <v>100</v>
      </c>
    </row>
    <row r="68" spans="1:11" s="42" customFormat="1">
      <c r="A68" s="38" t="s">
        <v>65</v>
      </c>
      <c r="B68" s="39" t="s">
        <v>66</v>
      </c>
      <c r="C68" s="40"/>
      <c r="D68" s="40"/>
      <c r="E68" s="40"/>
      <c r="F68" s="40"/>
      <c r="G68" s="40"/>
      <c r="H68" s="40"/>
      <c r="I68" s="41"/>
      <c r="J68" s="41"/>
      <c r="K68" s="41"/>
    </row>
    <row r="69" spans="1:11">
      <c r="A69" s="27" t="s">
        <v>26</v>
      </c>
      <c r="B69" s="28" t="s">
        <v>27</v>
      </c>
      <c r="C69" s="29">
        <v>644399</v>
      </c>
      <c r="D69" s="29">
        <v>1482117</v>
      </c>
      <c r="E69" s="29">
        <v>0</v>
      </c>
      <c r="F69" s="29">
        <v>1482117</v>
      </c>
      <c r="G69" s="29">
        <f>F69-C69</f>
        <v>837718</v>
      </c>
      <c r="H69" s="29">
        <f>E69-F69</f>
        <v>-1482117</v>
      </c>
      <c r="I69" s="30">
        <f>IF(ISERROR(F69/C69),0,F69/C69*100-100)</f>
        <v>129.99989137165016</v>
      </c>
      <c r="J69" s="30">
        <f>IF(ISERROR(F69/E69),0,F69/E69*100)</f>
        <v>0</v>
      </c>
      <c r="K69" s="30">
        <f>IF(ISERROR(F69/D69),0,F69/D69*100)</f>
        <v>100</v>
      </c>
    </row>
    <row r="70" spans="1:11">
      <c r="A70" s="33" t="s">
        <v>28</v>
      </c>
      <c r="B70" s="28" t="s">
        <v>29</v>
      </c>
      <c r="C70" s="29">
        <v>644399</v>
      </c>
      <c r="D70" s="29">
        <v>1482117</v>
      </c>
      <c r="E70" s="29">
        <v>0</v>
      </c>
      <c r="F70" s="29">
        <v>1482117</v>
      </c>
      <c r="G70" s="29">
        <f>F70-C70</f>
        <v>837718</v>
      </c>
      <c r="H70" s="29">
        <f>E70-F70</f>
        <v>-1482117</v>
      </c>
      <c r="I70" s="30">
        <f>IF(ISERROR(F70/C70),0,F70/C70*100-100)</f>
        <v>129.99989137165016</v>
      </c>
      <c r="J70" s="30">
        <f>IF(ISERROR(F70/E70),0,F70/E70*100)</f>
        <v>0</v>
      </c>
      <c r="K70" s="30">
        <f>IF(ISERROR(F70/D70),0,F70/D70*100)</f>
        <v>100</v>
      </c>
    </row>
    <row r="71" spans="1:11">
      <c r="A71" s="34" t="s">
        <v>30</v>
      </c>
      <c r="B71" s="28" t="s">
        <v>31</v>
      </c>
      <c r="C71" s="29">
        <v>644399</v>
      </c>
      <c r="D71" s="29">
        <v>1482117</v>
      </c>
      <c r="E71" s="29">
        <v>0</v>
      </c>
      <c r="F71" s="29">
        <v>1482117</v>
      </c>
      <c r="G71" s="29">
        <f>F71-C71</f>
        <v>837718</v>
      </c>
      <c r="H71" s="29">
        <f>E71-F71</f>
        <v>-1482117</v>
      </c>
      <c r="I71" s="30">
        <f>IF(ISERROR(F71/C71),0,F71/C71*100-100)</f>
        <v>129.99989137165016</v>
      </c>
      <c r="J71" s="30">
        <f>IF(ISERROR(F71/E71),0,F71/E71*100)</f>
        <v>0</v>
      </c>
      <c r="K71" s="30">
        <f>IF(ISERROR(F71/D71),0,F71/D71*100)</f>
        <v>100</v>
      </c>
    </row>
    <row r="72" spans="1:11">
      <c r="A72" s="27" t="s">
        <v>32</v>
      </c>
      <c r="B72" s="28" t="s">
        <v>33</v>
      </c>
      <c r="C72" s="29">
        <v>644399</v>
      </c>
      <c r="D72" s="29">
        <v>1482117</v>
      </c>
      <c r="E72" s="29">
        <v>0</v>
      </c>
      <c r="F72" s="29">
        <v>1482117</v>
      </c>
      <c r="G72" s="29">
        <f>F72-C72</f>
        <v>837718</v>
      </c>
      <c r="H72" s="29">
        <f>E72-F72</f>
        <v>-1482117</v>
      </c>
      <c r="I72" s="30">
        <f>IF(ISERROR(F72/C72),0,F72/C72*100-100)</f>
        <v>129.99989137165016</v>
      </c>
      <c r="J72" s="30">
        <f>IF(ISERROR(F72/E72),0,F72/E72*100)</f>
        <v>0</v>
      </c>
      <c r="K72" s="30">
        <f>IF(ISERROR(F72/D72),0,F72/D72*100)</f>
        <v>100</v>
      </c>
    </row>
    <row r="73" spans="1:11">
      <c r="A73" s="33" t="s">
        <v>34</v>
      </c>
      <c r="B73" s="28" t="s">
        <v>35</v>
      </c>
      <c r="C73" s="29">
        <v>644399</v>
      </c>
      <c r="D73" s="29">
        <v>1482117</v>
      </c>
      <c r="E73" s="29">
        <v>0</v>
      </c>
      <c r="F73" s="29">
        <v>1482117</v>
      </c>
      <c r="G73" s="29">
        <f>F73-C73</f>
        <v>837718</v>
      </c>
      <c r="H73" s="29">
        <f>E73-F73</f>
        <v>-1482117</v>
      </c>
      <c r="I73" s="30">
        <f>IF(ISERROR(F73/C73),0,F73/C73*100-100)</f>
        <v>129.99989137165016</v>
      </c>
      <c r="J73" s="30">
        <f>IF(ISERROR(F73/E73),0,F73/E73*100)</f>
        <v>0</v>
      </c>
      <c r="K73" s="30">
        <f>IF(ISERROR(F73/D73),0,F73/D73*100)</f>
        <v>100</v>
      </c>
    </row>
    <row r="74" spans="1:11" ht="25.5">
      <c r="A74" s="34" t="s">
        <v>50</v>
      </c>
      <c r="B74" s="28" t="s">
        <v>51</v>
      </c>
      <c r="C74" s="29">
        <v>644399</v>
      </c>
      <c r="D74" s="29">
        <v>1482117</v>
      </c>
      <c r="E74" s="29">
        <v>0</v>
      </c>
      <c r="F74" s="29">
        <v>1482117</v>
      </c>
      <c r="G74" s="29">
        <f>F74-C74</f>
        <v>837718</v>
      </c>
      <c r="H74" s="29">
        <f>E74-F74</f>
        <v>-1482117</v>
      </c>
      <c r="I74" s="30">
        <f>IF(ISERROR(F74/C74),0,F74/C74*100-100)</f>
        <v>129.99989137165016</v>
      </c>
      <c r="J74" s="30">
        <f>IF(ISERROR(F74/E74),0,F74/E74*100)</f>
        <v>0</v>
      </c>
      <c r="K74" s="30">
        <f>IF(ISERROR(F74/D74),0,F74/D74*100)</f>
        <v>100</v>
      </c>
    </row>
    <row r="75" spans="1:11" ht="25.5">
      <c r="A75" s="35" t="s">
        <v>138</v>
      </c>
      <c r="B75" s="28" t="s">
        <v>139</v>
      </c>
      <c r="C75" s="29">
        <v>644399</v>
      </c>
      <c r="D75" s="29">
        <v>1482117</v>
      </c>
      <c r="E75" s="29">
        <v>0</v>
      </c>
      <c r="F75" s="29">
        <v>1482117</v>
      </c>
      <c r="G75" s="29">
        <f>F75-C75</f>
        <v>837718</v>
      </c>
      <c r="H75" s="29">
        <f>E75-F75</f>
        <v>-1482117</v>
      </c>
      <c r="I75" s="30">
        <f>IF(ISERROR(F75/C75),0,F75/C75*100-100)</f>
        <v>129.99989137165016</v>
      </c>
      <c r="J75" s="30">
        <f>IF(ISERROR(F75/E75),0,F75/E75*100)</f>
        <v>0</v>
      </c>
      <c r="K75" s="30">
        <f>IF(ISERROR(F75/D75),0,F75/D75*100)</f>
        <v>100</v>
      </c>
    </row>
    <row r="76" spans="1:11" ht="25.5">
      <c r="A76" s="36" t="s">
        <v>159</v>
      </c>
      <c r="B76" s="28" t="s">
        <v>160</v>
      </c>
      <c r="C76" s="29">
        <v>644399</v>
      </c>
      <c r="D76" s="29">
        <v>1482117</v>
      </c>
      <c r="E76" s="29">
        <v>0</v>
      </c>
      <c r="F76" s="29">
        <v>1482117</v>
      </c>
      <c r="G76" s="29">
        <f>F76-C76</f>
        <v>837718</v>
      </c>
      <c r="H76" s="29">
        <f>E76-F76</f>
        <v>-1482117</v>
      </c>
      <c r="I76" s="30">
        <f>IF(ISERROR(F76/C76),0,F76/C76*100-100)</f>
        <v>129.99989137165016</v>
      </c>
      <c r="J76" s="30">
        <f>IF(ISERROR(F76/E76),0,F76/E76*100)</f>
        <v>0</v>
      </c>
      <c r="K76" s="30">
        <f>IF(ISERROR(F76/D76),0,F76/D76*100)</f>
        <v>100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C976-C66B-44D9-8372-B4B19ACD2464}">
  <sheetPr>
    <pageSetUpPr fitToPage="1"/>
  </sheetPr>
  <dimension ref="A1:K33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98</v>
      </c>
      <c r="B13" s="32" t="s">
        <v>99</v>
      </c>
      <c r="C13" s="29"/>
      <c r="D13" s="29"/>
      <c r="E13" s="29"/>
      <c r="F13" s="29"/>
      <c r="G13" s="29"/>
      <c r="H13" s="29"/>
      <c r="I13" s="30"/>
      <c r="J13" s="30"/>
      <c r="K13" s="30"/>
    </row>
    <row r="14" spans="1:11">
      <c r="A14" s="27" t="s">
        <v>26</v>
      </c>
      <c r="B14" s="28" t="s">
        <v>27</v>
      </c>
      <c r="C14" s="29">
        <v>21403039.350000001</v>
      </c>
      <c r="D14" s="29">
        <v>29371403</v>
      </c>
      <c r="E14" s="29">
        <v>25630391</v>
      </c>
      <c r="F14" s="29">
        <v>26327941.91</v>
      </c>
      <c r="G14" s="29">
        <f>F14-C14</f>
        <v>4924902.5599999987</v>
      </c>
      <c r="H14" s="29">
        <f>E14-F14</f>
        <v>-697550.91000000015</v>
      </c>
      <c r="I14" s="30">
        <f>IF(ISERROR(F14/C14),0,F14/C14*100-100)</f>
        <v>23.010295311165692</v>
      </c>
      <c r="J14" s="30">
        <f>IF(ISERROR(F14/E14),0,F14/E14*100)</f>
        <v>102.72157732591751</v>
      </c>
      <c r="K14" s="30">
        <f>IF(ISERROR(F14/D14),0,F14/D14*100)</f>
        <v>89.638012559359183</v>
      </c>
    </row>
    <row r="15" spans="1:11" ht="25.5">
      <c r="A15" s="33" t="s">
        <v>69</v>
      </c>
      <c r="B15" s="28" t="s">
        <v>70</v>
      </c>
      <c r="C15" s="29">
        <v>390933.19</v>
      </c>
      <c r="D15" s="29">
        <v>372621</v>
      </c>
      <c r="E15" s="29">
        <v>372621</v>
      </c>
      <c r="F15" s="29">
        <v>316937.74</v>
      </c>
      <c r="G15" s="29">
        <f>F15-C15</f>
        <v>-73995.450000000012</v>
      </c>
      <c r="H15" s="29">
        <f>E15-F15</f>
        <v>55683.260000000009</v>
      </c>
      <c r="I15" s="30">
        <f>IF(ISERROR(F15/C15),0,F15/C15*100-100)</f>
        <v>-18.92790172151922</v>
      </c>
      <c r="J15" s="30">
        <f>IF(ISERROR(F15/E15),0,F15/E15*100)</f>
        <v>85.056328011572077</v>
      </c>
      <c r="K15" s="30">
        <f>IF(ISERROR(F15/D15),0,F15/D15*100)</f>
        <v>85.056328011572077</v>
      </c>
    </row>
    <row r="16" spans="1:11">
      <c r="A16" s="33" t="s">
        <v>100</v>
      </c>
      <c r="B16" s="28" t="s">
        <v>101</v>
      </c>
      <c r="C16" s="29">
        <v>27328.82</v>
      </c>
      <c r="D16" s="29">
        <v>29827</v>
      </c>
      <c r="E16" s="29">
        <v>29827</v>
      </c>
      <c r="F16" s="29">
        <v>20716.98</v>
      </c>
      <c r="G16" s="29">
        <f>F16-C16</f>
        <v>-6611.84</v>
      </c>
      <c r="H16" s="29">
        <f>E16-F16</f>
        <v>9110.02</v>
      </c>
      <c r="I16" s="30">
        <f>IF(ISERROR(F16/C16),0,F16/C16*100-100)</f>
        <v>-24.193653439848489</v>
      </c>
      <c r="J16" s="30">
        <f>IF(ISERROR(F16/E16),0,F16/E16*100)</f>
        <v>69.457136151808768</v>
      </c>
      <c r="K16" s="30">
        <f>IF(ISERROR(F16/D16),0,F16/D16*100)</f>
        <v>69.457136151808768</v>
      </c>
    </row>
    <row r="17" spans="1:11">
      <c r="A17" s="33" t="s">
        <v>71</v>
      </c>
      <c r="B17" s="28" t="s">
        <v>72</v>
      </c>
      <c r="C17" s="29">
        <v>51054.21</v>
      </c>
      <c r="D17" s="29">
        <v>200841</v>
      </c>
      <c r="E17" s="29">
        <v>198723</v>
      </c>
      <c r="F17" s="29">
        <v>130873.12</v>
      </c>
      <c r="G17" s="29">
        <f>F17-C17</f>
        <v>79818.91</v>
      </c>
      <c r="H17" s="29">
        <f>E17-F17</f>
        <v>67849.88</v>
      </c>
      <c r="I17" s="30">
        <f>IF(ISERROR(F17/C17),0,F17/C17*100-100)</f>
        <v>156.34148486481331</v>
      </c>
      <c r="J17" s="30">
        <f>IF(ISERROR(F17/E17),0,F17/E17*100)</f>
        <v>65.857057310930287</v>
      </c>
      <c r="K17" s="30">
        <f>IF(ISERROR(F17/D17),0,F17/D17*100)</f>
        <v>65.162551471064162</v>
      </c>
    </row>
    <row r="18" spans="1:11">
      <c r="A18" s="34" t="s">
        <v>73</v>
      </c>
      <c r="B18" s="28" t="s">
        <v>74</v>
      </c>
      <c r="C18" s="29">
        <v>51054.21</v>
      </c>
      <c r="D18" s="29">
        <v>200841</v>
      </c>
      <c r="E18" s="29">
        <v>198723</v>
      </c>
      <c r="F18" s="29">
        <v>130873.12</v>
      </c>
      <c r="G18" s="29">
        <f>F18-C18</f>
        <v>79818.91</v>
      </c>
      <c r="H18" s="29">
        <f>E18-F18</f>
        <v>67849.88</v>
      </c>
      <c r="I18" s="30">
        <f>IF(ISERROR(F18/C18),0,F18/C18*100-100)</f>
        <v>156.34148486481331</v>
      </c>
      <c r="J18" s="30">
        <f>IF(ISERROR(F18/E18),0,F18/E18*100)</f>
        <v>65.857057310930287</v>
      </c>
      <c r="K18" s="30">
        <f>IF(ISERROR(F18/D18),0,F18/D18*100)</f>
        <v>65.162551471064162</v>
      </c>
    </row>
    <row r="19" spans="1:11">
      <c r="A19" s="35" t="s">
        <v>75</v>
      </c>
      <c r="B19" s="28" t="s">
        <v>76</v>
      </c>
      <c r="C19" s="29">
        <v>51054.21</v>
      </c>
      <c r="D19" s="29">
        <v>200841</v>
      </c>
      <c r="E19" s="29">
        <v>198723</v>
      </c>
      <c r="F19" s="29">
        <v>130873.12</v>
      </c>
      <c r="G19" s="29">
        <f>F19-C19</f>
        <v>79818.91</v>
      </c>
      <c r="H19" s="29">
        <f>E19-F19</f>
        <v>67849.88</v>
      </c>
      <c r="I19" s="30">
        <f>IF(ISERROR(F19/C19),0,F19/C19*100-100)</f>
        <v>156.34148486481331</v>
      </c>
      <c r="J19" s="30">
        <f>IF(ISERROR(F19/E19),0,F19/E19*100)</f>
        <v>65.857057310930287</v>
      </c>
      <c r="K19" s="30">
        <f>IF(ISERROR(F19/D19),0,F19/D19*100)</f>
        <v>65.162551471064162</v>
      </c>
    </row>
    <row r="20" spans="1:11" ht="25.5">
      <c r="A20" s="36" t="s">
        <v>77</v>
      </c>
      <c r="B20" s="28" t="s">
        <v>78</v>
      </c>
      <c r="C20" s="29">
        <v>51054.21</v>
      </c>
      <c r="D20" s="29">
        <v>200841</v>
      </c>
      <c r="E20" s="29">
        <v>198723</v>
      </c>
      <c r="F20" s="29">
        <v>130873.12</v>
      </c>
      <c r="G20" s="29">
        <f>F20-C20</f>
        <v>79818.91</v>
      </c>
      <c r="H20" s="29">
        <f>E20-F20</f>
        <v>67849.88</v>
      </c>
      <c r="I20" s="30">
        <f>IF(ISERROR(F20/C20),0,F20/C20*100-100)</f>
        <v>156.34148486481331</v>
      </c>
      <c r="J20" s="30">
        <f>IF(ISERROR(F20/E20),0,F20/E20*100)</f>
        <v>65.857057310930287</v>
      </c>
      <c r="K20" s="30">
        <f>IF(ISERROR(F20/D20),0,F20/D20*100)</f>
        <v>65.162551471064162</v>
      </c>
    </row>
    <row r="21" spans="1:11" ht="25.5">
      <c r="A21" s="37" t="s">
        <v>79</v>
      </c>
      <c r="B21" s="28" t="s">
        <v>80</v>
      </c>
      <c r="C21" s="29">
        <v>20707.59</v>
      </c>
      <c r="D21" s="29">
        <v>135841</v>
      </c>
      <c r="E21" s="29">
        <v>198723</v>
      </c>
      <c r="F21" s="29">
        <v>105071</v>
      </c>
      <c r="G21" s="29">
        <f>F21-C21</f>
        <v>84363.41</v>
      </c>
      <c r="H21" s="29">
        <f>E21-F21</f>
        <v>93652</v>
      </c>
      <c r="I21" s="30">
        <f>IF(ISERROR(F21/C21),0,F21/C21*100-100)</f>
        <v>407.40332409517475</v>
      </c>
      <c r="J21" s="30">
        <f>IF(ISERROR(F21/E21),0,F21/E21*100)</f>
        <v>52.87309470972157</v>
      </c>
      <c r="K21" s="30">
        <f>IF(ISERROR(F21/D21),0,F21/D21*100)</f>
        <v>77.34851775237226</v>
      </c>
    </row>
    <row r="22" spans="1:11" ht="25.5">
      <c r="A22" s="37" t="s">
        <v>102</v>
      </c>
      <c r="B22" s="28" t="s">
        <v>103</v>
      </c>
      <c r="C22" s="29">
        <v>30346.62</v>
      </c>
      <c r="D22" s="29">
        <v>65000</v>
      </c>
      <c r="E22" s="29">
        <v>0</v>
      </c>
      <c r="F22" s="29">
        <v>25802.12</v>
      </c>
      <c r="G22" s="29">
        <f>F22-C22</f>
        <v>-4544.5</v>
      </c>
      <c r="H22" s="29">
        <f>E22-F22</f>
        <v>-25802.12</v>
      </c>
      <c r="I22" s="30">
        <f>IF(ISERROR(F22/C22),0,F22/C22*100-100)</f>
        <v>-14.975308617565972</v>
      </c>
      <c r="J22" s="30">
        <f>IF(ISERROR(F22/E22),0,F22/E22*100)</f>
        <v>0</v>
      </c>
      <c r="K22" s="30">
        <f>IF(ISERROR(F22/D22),0,F22/D22*100)</f>
        <v>39.69556923076923</v>
      </c>
    </row>
    <row r="23" spans="1:11">
      <c r="A23" s="33" t="s">
        <v>28</v>
      </c>
      <c r="B23" s="28" t="s">
        <v>29</v>
      </c>
      <c r="C23" s="29">
        <v>20933723.129999999</v>
      </c>
      <c r="D23" s="29">
        <v>28768114</v>
      </c>
      <c r="E23" s="29">
        <v>25029220</v>
      </c>
      <c r="F23" s="29">
        <v>25859414.07</v>
      </c>
      <c r="G23" s="29">
        <f>F23-C23</f>
        <v>4925690.9400000013</v>
      </c>
      <c r="H23" s="29">
        <f>E23-F23</f>
        <v>-830194.0700000003</v>
      </c>
      <c r="I23" s="30">
        <f>IF(ISERROR(F23/C23),0,F23/C23*100-100)</f>
        <v>23.529932584906604</v>
      </c>
      <c r="J23" s="30">
        <f>IF(ISERROR(F23/E23),0,F23/E23*100)</f>
        <v>103.31689948787857</v>
      </c>
      <c r="K23" s="30">
        <f>IF(ISERROR(F23/D23),0,F23/D23*100)</f>
        <v>89.889153213172051</v>
      </c>
    </row>
    <row r="24" spans="1:11">
      <c r="A24" s="34" t="s">
        <v>30</v>
      </c>
      <c r="B24" s="28" t="s">
        <v>31</v>
      </c>
      <c r="C24" s="29">
        <v>20933723.129999999</v>
      </c>
      <c r="D24" s="29">
        <v>28768114</v>
      </c>
      <c r="E24" s="29">
        <v>25029220</v>
      </c>
      <c r="F24" s="29">
        <v>25859414.07</v>
      </c>
      <c r="G24" s="29">
        <f>F24-C24</f>
        <v>4925690.9400000013</v>
      </c>
      <c r="H24" s="29">
        <f>E24-F24</f>
        <v>-830194.0700000003</v>
      </c>
      <c r="I24" s="30">
        <f>IF(ISERROR(F24/C24),0,F24/C24*100-100)</f>
        <v>23.529932584906604</v>
      </c>
      <c r="J24" s="30">
        <f>IF(ISERROR(F24/E24),0,F24/E24*100)</f>
        <v>103.31689948787857</v>
      </c>
      <c r="K24" s="30">
        <f>IF(ISERROR(F24/D24),0,F24/D24*100)</f>
        <v>89.889153213172051</v>
      </c>
    </row>
    <row r="25" spans="1:11">
      <c r="A25" s="27" t="s">
        <v>32</v>
      </c>
      <c r="B25" s="28" t="s">
        <v>33</v>
      </c>
      <c r="C25" s="29">
        <v>21298988.920000002</v>
      </c>
      <c r="D25" s="29">
        <v>29439422</v>
      </c>
      <c r="E25" s="29">
        <v>25630391</v>
      </c>
      <c r="F25" s="29">
        <v>26316726.48</v>
      </c>
      <c r="G25" s="29">
        <f>F25-C25</f>
        <v>5017737.5599999987</v>
      </c>
      <c r="H25" s="29">
        <f>E25-F25</f>
        <v>-686335.48000000045</v>
      </c>
      <c r="I25" s="30">
        <f>IF(ISERROR(F25/C25),0,F25/C25*100-100)</f>
        <v>23.558571624441214</v>
      </c>
      <c r="J25" s="30">
        <f>IF(ISERROR(F25/E25),0,F25/E25*100)</f>
        <v>102.6778190001081</v>
      </c>
      <c r="K25" s="30">
        <f>IF(ISERROR(F25/D25),0,F25/D25*100)</f>
        <v>89.392809682200962</v>
      </c>
    </row>
    <row r="26" spans="1:11">
      <c r="A26" s="33" t="s">
        <v>34</v>
      </c>
      <c r="B26" s="28" t="s">
        <v>35</v>
      </c>
      <c r="C26" s="29">
        <v>20413713.84</v>
      </c>
      <c r="D26" s="29">
        <v>27499222</v>
      </c>
      <c r="E26" s="29">
        <v>23430679</v>
      </c>
      <c r="F26" s="29">
        <v>24484043.550000001</v>
      </c>
      <c r="G26" s="29">
        <f>F26-C26</f>
        <v>4070329.7100000009</v>
      </c>
      <c r="H26" s="29">
        <f>E26-F26</f>
        <v>-1053364.5500000007</v>
      </c>
      <c r="I26" s="30">
        <f>IF(ISERROR(F26/C26),0,F26/C26*100-100)</f>
        <v>19.939192554097261</v>
      </c>
      <c r="J26" s="30">
        <f>IF(ISERROR(F26/E26),0,F26/E26*100)</f>
        <v>104.49566378336709</v>
      </c>
      <c r="K26" s="30">
        <f>IF(ISERROR(F26/D26),0,F26/D26*100)</f>
        <v>89.035404528899036</v>
      </c>
    </row>
    <row r="27" spans="1:11">
      <c r="A27" s="34" t="s">
        <v>36</v>
      </c>
      <c r="B27" s="28" t="s">
        <v>37</v>
      </c>
      <c r="C27" s="29">
        <v>20074505.309999999</v>
      </c>
      <c r="D27" s="29">
        <v>26191470</v>
      </c>
      <c r="E27" s="29">
        <v>22826496</v>
      </c>
      <c r="F27" s="29">
        <v>23512364.870000001</v>
      </c>
      <c r="G27" s="29">
        <f>F27-C27</f>
        <v>3437859.5600000024</v>
      </c>
      <c r="H27" s="29">
        <f>E27-F27</f>
        <v>-685868.87000000104</v>
      </c>
      <c r="I27" s="30">
        <f>IF(ISERROR(F27/C27),0,F27/C27*100-100)</f>
        <v>17.125500762837987</v>
      </c>
      <c r="J27" s="30">
        <f>IF(ISERROR(F27/E27),0,F27/E27*100)</f>
        <v>103.00470501473376</v>
      </c>
      <c r="K27" s="30">
        <f>IF(ISERROR(F27/D27),0,F27/D27*100)</f>
        <v>89.771077644744651</v>
      </c>
    </row>
    <row r="28" spans="1:11">
      <c r="A28" s="35" t="s">
        <v>38</v>
      </c>
      <c r="B28" s="28" t="s">
        <v>39</v>
      </c>
      <c r="C28" s="29">
        <v>10325189.18</v>
      </c>
      <c r="D28" s="29">
        <v>11839529</v>
      </c>
      <c r="E28" s="29">
        <v>11906510</v>
      </c>
      <c r="F28" s="29">
        <v>11190879.109999999</v>
      </c>
      <c r="G28" s="29">
        <f>F28-C28</f>
        <v>865689.9299999997</v>
      </c>
      <c r="H28" s="29">
        <f>E28-F28</f>
        <v>715630.8900000006</v>
      </c>
      <c r="I28" s="30">
        <f>IF(ISERROR(F28/C28),0,F28/C28*100-100)</f>
        <v>8.3842524810765724</v>
      </c>
      <c r="J28" s="30">
        <f>IF(ISERROR(F28/E28),0,F28/E28*100)</f>
        <v>93.989583093618521</v>
      </c>
      <c r="K28" s="30">
        <f>IF(ISERROR(F28/D28),0,F28/D28*100)</f>
        <v>94.521320147110572</v>
      </c>
    </row>
    <row r="29" spans="1:11">
      <c r="A29" s="35" t="s">
        <v>40</v>
      </c>
      <c r="B29" s="28" t="s">
        <v>41</v>
      </c>
      <c r="C29" s="29">
        <v>9749316.1300000008</v>
      </c>
      <c r="D29" s="29">
        <v>14351941</v>
      </c>
      <c r="E29" s="29">
        <v>10919986</v>
      </c>
      <c r="F29" s="29">
        <v>12321485.76</v>
      </c>
      <c r="G29" s="29">
        <f>F29-C29</f>
        <v>2572169.629999999</v>
      </c>
      <c r="H29" s="29">
        <f>E29-F29</f>
        <v>-1401499.7599999998</v>
      </c>
      <c r="I29" s="30">
        <f>IF(ISERROR(F29/C29),0,F29/C29*100-100)</f>
        <v>26.383077496944367</v>
      </c>
      <c r="J29" s="30">
        <f>IF(ISERROR(F29/E29),0,F29/E29*100)</f>
        <v>112.83426334063064</v>
      </c>
      <c r="K29" s="30">
        <f>IF(ISERROR(F29/D29),0,F29/D29*100)</f>
        <v>85.852399755545264</v>
      </c>
    </row>
    <row r="30" spans="1:11">
      <c r="A30" s="36" t="s">
        <v>42</v>
      </c>
      <c r="B30" s="28" t="s">
        <v>43</v>
      </c>
      <c r="C30" s="29">
        <v>1058876.26</v>
      </c>
      <c r="D30" s="29">
        <v>0</v>
      </c>
      <c r="E30" s="29">
        <v>0</v>
      </c>
      <c r="F30" s="29">
        <v>3355274.7</v>
      </c>
      <c r="G30" s="29">
        <f>F30-C30</f>
        <v>2296398.4400000004</v>
      </c>
      <c r="H30" s="29">
        <f>E30-F30</f>
        <v>-3355274.7</v>
      </c>
      <c r="I30" s="30">
        <f>IF(ISERROR(F30/C30),0,F30/C30*100-100)</f>
        <v>216.87127445845277</v>
      </c>
      <c r="J30" s="30">
        <f>IF(ISERROR(F30/E30),0,F30/E30*100)</f>
        <v>0</v>
      </c>
      <c r="K30" s="30">
        <f>IF(ISERROR(F30/D30),0,F30/D30*100)</f>
        <v>0</v>
      </c>
    </row>
    <row r="31" spans="1:11">
      <c r="A31" s="34" t="s">
        <v>44</v>
      </c>
      <c r="B31" s="28" t="s">
        <v>45</v>
      </c>
      <c r="C31" s="29">
        <v>69723</v>
      </c>
      <c r="D31" s="29">
        <v>456112</v>
      </c>
      <c r="E31" s="29">
        <v>260000</v>
      </c>
      <c r="F31" s="29">
        <v>308400</v>
      </c>
      <c r="G31" s="29">
        <f>F31-C31</f>
        <v>238677</v>
      </c>
      <c r="H31" s="29">
        <f>E31-F31</f>
        <v>-48400</v>
      </c>
      <c r="I31" s="30">
        <f>IF(ISERROR(F31/C31),0,F31/C31*100-100)</f>
        <v>342.32175896045777</v>
      </c>
      <c r="J31" s="30">
        <f>IF(ISERROR(F31/E31),0,F31/E31*100)</f>
        <v>118.61538461538461</v>
      </c>
      <c r="K31" s="30">
        <f>IF(ISERROR(F31/D31),0,F31/D31*100)</f>
        <v>67.614971761321783</v>
      </c>
    </row>
    <row r="32" spans="1:11">
      <c r="A32" s="35" t="s">
        <v>46</v>
      </c>
      <c r="B32" s="44" t="s">
        <v>47</v>
      </c>
      <c r="C32" s="29">
        <v>9723</v>
      </c>
      <c r="D32" s="29">
        <v>396112</v>
      </c>
      <c r="E32" s="29">
        <v>200000</v>
      </c>
      <c r="F32" s="29">
        <v>248400</v>
      </c>
      <c r="G32" s="29">
        <f>F32-C32</f>
        <v>238677</v>
      </c>
      <c r="H32" s="29">
        <f>E32-F32</f>
        <v>-48400</v>
      </c>
      <c r="I32" s="30">
        <f>IF(ISERROR(F32/C32),0,F32/C32*100-100)</f>
        <v>2454.767047207652</v>
      </c>
      <c r="J32" s="30">
        <f>IF(ISERROR(F32/E32),0,F32/E32*100)</f>
        <v>124.2</v>
      </c>
      <c r="K32" s="30">
        <f>IF(ISERROR(F32/D32),0,F32/D32*100)</f>
        <v>62.709536696691849</v>
      </c>
    </row>
    <row r="33" spans="1:11">
      <c r="A33" s="35" t="s">
        <v>48</v>
      </c>
      <c r="B33" s="28" t="s">
        <v>49</v>
      </c>
      <c r="C33" s="29">
        <v>60000</v>
      </c>
      <c r="D33" s="29">
        <v>60000</v>
      </c>
      <c r="E33" s="29">
        <v>60000</v>
      </c>
      <c r="F33" s="29">
        <v>60000</v>
      </c>
      <c r="G33" s="29">
        <f>F33-C33</f>
        <v>0</v>
      </c>
      <c r="H33" s="29">
        <f>E33-F33</f>
        <v>0</v>
      </c>
      <c r="I33" s="30">
        <f>IF(ISERROR(F33/C33),0,F33/C33*100-100)</f>
        <v>0</v>
      </c>
      <c r="J33" s="30">
        <f>IF(ISERROR(F33/E33),0,F33/E33*100)</f>
        <v>100</v>
      </c>
      <c r="K33" s="30">
        <f>IF(ISERROR(F33/D33),0,F33/D33*100)</f>
        <v>100</v>
      </c>
    </row>
    <row r="34" spans="1:11" ht="25.5">
      <c r="A34" s="34" t="s">
        <v>81</v>
      </c>
      <c r="B34" s="28" t="s">
        <v>82</v>
      </c>
      <c r="C34" s="29">
        <v>4423.8900000000003</v>
      </c>
      <c r="D34" s="29">
        <v>6399</v>
      </c>
      <c r="E34" s="29">
        <v>6399</v>
      </c>
      <c r="F34" s="29">
        <v>4557.82</v>
      </c>
      <c r="G34" s="29">
        <f>F34-C34</f>
        <v>133.92999999999938</v>
      </c>
      <c r="H34" s="29">
        <f>E34-F34</f>
        <v>1841.1800000000003</v>
      </c>
      <c r="I34" s="30">
        <f>IF(ISERROR(F34/C34),0,F34/C34*100-100)</f>
        <v>3.0274260888041766</v>
      </c>
      <c r="J34" s="30">
        <f>IF(ISERROR(F34/E34),0,F34/E34*100)</f>
        <v>71.227066729176428</v>
      </c>
      <c r="K34" s="30">
        <f>IF(ISERROR(F34/D34),0,F34/D34*100)</f>
        <v>71.227066729176428</v>
      </c>
    </row>
    <row r="35" spans="1:11">
      <c r="A35" s="35" t="s">
        <v>83</v>
      </c>
      <c r="B35" s="28" t="s">
        <v>84</v>
      </c>
      <c r="C35" s="29">
        <v>4423.8900000000003</v>
      </c>
      <c r="D35" s="29">
        <v>6399</v>
      </c>
      <c r="E35" s="29">
        <v>6399</v>
      </c>
      <c r="F35" s="29">
        <v>4557.82</v>
      </c>
      <c r="G35" s="29">
        <f>F35-C35</f>
        <v>133.92999999999938</v>
      </c>
      <c r="H35" s="29">
        <f>E35-F35</f>
        <v>1841.1800000000003</v>
      </c>
      <c r="I35" s="30">
        <f>IF(ISERROR(F35/C35),0,F35/C35*100-100)</f>
        <v>3.0274260888041766</v>
      </c>
      <c r="J35" s="30">
        <f>IF(ISERROR(F35/E35),0,F35/E35*100)</f>
        <v>71.227066729176428</v>
      </c>
      <c r="K35" s="30">
        <f>IF(ISERROR(F35/D35),0,F35/D35*100)</f>
        <v>71.227066729176428</v>
      </c>
    </row>
    <row r="36" spans="1:11" ht="25.5">
      <c r="A36" s="34" t="s">
        <v>50</v>
      </c>
      <c r="B36" s="28" t="s">
        <v>51</v>
      </c>
      <c r="C36" s="29">
        <v>265061.64</v>
      </c>
      <c r="D36" s="29">
        <v>845241</v>
      </c>
      <c r="E36" s="29">
        <v>337784</v>
      </c>
      <c r="F36" s="29">
        <v>658720.86</v>
      </c>
      <c r="G36" s="29">
        <f>F36-C36</f>
        <v>393659.22</v>
      </c>
      <c r="H36" s="29">
        <f>E36-F36</f>
        <v>-320936.86</v>
      </c>
      <c r="I36" s="30">
        <f>IF(ISERROR(F36/C36),0,F36/C36*100-100)</f>
        <v>148.51610365045653</v>
      </c>
      <c r="J36" s="30">
        <f>IF(ISERROR(F36/E36),0,F36/E36*100)</f>
        <v>195.01245174430997</v>
      </c>
      <c r="K36" s="30">
        <f>IF(ISERROR(F36/D36),0,F36/D36*100)</f>
        <v>77.932904343258315</v>
      </c>
    </row>
    <row r="37" spans="1:11">
      <c r="A37" s="35" t="s">
        <v>52</v>
      </c>
      <c r="B37" s="28" t="s">
        <v>53</v>
      </c>
      <c r="C37" s="29">
        <v>265061.64</v>
      </c>
      <c r="D37" s="29">
        <v>845241</v>
      </c>
      <c r="E37" s="29">
        <v>337784</v>
      </c>
      <c r="F37" s="29">
        <v>658720.86</v>
      </c>
      <c r="G37" s="29">
        <f>F37-C37</f>
        <v>393659.22</v>
      </c>
      <c r="H37" s="29">
        <f>E37-F37</f>
        <v>-320936.86</v>
      </c>
      <c r="I37" s="30">
        <f>IF(ISERROR(F37/C37),0,F37/C37*100-100)</f>
        <v>148.51610365045653</v>
      </c>
      <c r="J37" s="30">
        <f>IF(ISERROR(F37/E37),0,F37/E37*100)</f>
        <v>195.01245174430997</v>
      </c>
      <c r="K37" s="30">
        <f>IF(ISERROR(F37/D37),0,F37/D37*100)</f>
        <v>77.932904343258315</v>
      </c>
    </row>
    <row r="38" spans="1:11" ht="25.5">
      <c r="A38" s="36" t="s">
        <v>54</v>
      </c>
      <c r="B38" s="28" t="s">
        <v>55</v>
      </c>
      <c r="C38" s="29">
        <v>265061.64</v>
      </c>
      <c r="D38" s="29">
        <v>845241</v>
      </c>
      <c r="E38" s="29">
        <v>337784</v>
      </c>
      <c r="F38" s="29">
        <v>658720.86</v>
      </c>
      <c r="G38" s="29">
        <f>F38-C38</f>
        <v>393659.22</v>
      </c>
      <c r="H38" s="29">
        <f>E38-F38</f>
        <v>-320936.86</v>
      </c>
      <c r="I38" s="30">
        <f>IF(ISERROR(F38/C38),0,F38/C38*100-100)</f>
        <v>148.51610365045653</v>
      </c>
      <c r="J38" s="30">
        <f>IF(ISERROR(F38/E38),0,F38/E38*100)</f>
        <v>195.01245174430997</v>
      </c>
      <c r="K38" s="30">
        <f>IF(ISERROR(F38/D38),0,F38/D38*100)</f>
        <v>77.932904343258315</v>
      </c>
    </row>
    <row r="39" spans="1:11" ht="25.5">
      <c r="A39" s="37" t="s">
        <v>56</v>
      </c>
      <c r="B39" s="28" t="s">
        <v>57</v>
      </c>
      <c r="C39" s="29">
        <v>265061.64</v>
      </c>
      <c r="D39" s="29">
        <v>845241</v>
      </c>
      <c r="E39" s="29">
        <v>337784</v>
      </c>
      <c r="F39" s="29">
        <v>658720.86</v>
      </c>
      <c r="G39" s="29">
        <f>F39-C39</f>
        <v>393659.22</v>
      </c>
      <c r="H39" s="29">
        <f>E39-F39</f>
        <v>-320936.86</v>
      </c>
      <c r="I39" s="30">
        <f>IF(ISERROR(F39/C39),0,F39/C39*100-100)</f>
        <v>148.51610365045653</v>
      </c>
      <c r="J39" s="30">
        <f>IF(ISERROR(F39/E39),0,F39/E39*100)</f>
        <v>195.01245174430997</v>
      </c>
      <c r="K39" s="30">
        <f>IF(ISERROR(F39/D39),0,F39/D39*100)</f>
        <v>77.932904343258315</v>
      </c>
    </row>
    <row r="40" spans="1:11">
      <c r="A40" s="33" t="s">
        <v>58</v>
      </c>
      <c r="B40" s="28" t="s">
        <v>59</v>
      </c>
      <c r="C40" s="29">
        <v>885275.08</v>
      </c>
      <c r="D40" s="29">
        <v>1940200</v>
      </c>
      <c r="E40" s="29">
        <v>2199712</v>
      </c>
      <c r="F40" s="29">
        <v>1832682.93</v>
      </c>
      <c r="G40" s="29">
        <f>F40-C40</f>
        <v>947407.85</v>
      </c>
      <c r="H40" s="29">
        <f>E40-F40</f>
        <v>367029.07000000007</v>
      </c>
      <c r="I40" s="30">
        <f>IF(ISERROR(F40/C40),0,F40/C40*100-100)</f>
        <v>107.018470462311</v>
      </c>
      <c r="J40" s="30">
        <f>IF(ISERROR(F40/E40),0,F40/E40*100)</f>
        <v>83.314676193974478</v>
      </c>
      <c r="K40" s="30">
        <f>IF(ISERROR(F40/D40),0,F40/D40*100)</f>
        <v>94.458454283063602</v>
      </c>
    </row>
    <row r="41" spans="1:11">
      <c r="A41" s="34" t="s">
        <v>60</v>
      </c>
      <c r="B41" s="28" t="s">
        <v>61</v>
      </c>
      <c r="C41" s="29">
        <v>885275.08</v>
      </c>
      <c r="D41" s="29">
        <v>1940200</v>
      </c>
      <c r="E41" s="29">
        <v>2199712</v>
      </c>
      <c r="F41" s="29">
        <v>1832682.93</v>
      </c>
      <c r="G41" s="29">
        <f>F41-C41</f>
        <v>947407.85</v>
      </c>
      <c r="H41" s="29">
        <f>E41-F41</f>
        <v>367029.07000000007</v>
      </c>
      <c r="I41" s="30">
        <f>IF(ISERROR(F41/C41),0,F41/C41*100-100)</f>
        <v>107.018470462311</v>
      </c>
      <c r="J41" s="30">
        <f>IF(ISERROR(F41/E41),0,F41/E41*100)</f>
        <v>83.314676193974478</v>
      </c>
      <c r="K41" s="30">
        <f>IF(ISERROR(F41/D41),0,F41/D41*100)</f>
        <v>94.458454283063602</v>
      </c>
    </row>
    <row r="42" spans="1:11">
      <c r="A42" s="27"/>
      <c r="B42" s="28" t="s">
        <v>87</v>
      </c>
      <c r="C42" s="29">
        <v>104050.43</v>
      </c>
      <c r="D42" s="29">
        <v>-68019</v>
      </c>
      <c r="E42" s="29">
        <v>0</v>
      </c>
      <c r="F42" s="29">
        <v>11215.43</v>
      </c>
      <c r="G42" s="29">
        <f>F42-C42</f>
        <v>-92835</v>
      </c>
      <c r="H42" s="29">
        <f>E42-F42</f>
        <v>-11215.43</v>
      </c>
      <c r="I42" s="30">
        <f>IF(ISERROR(F42/C42),0,F42/C42*100-100)</f>
        <v>-89.221159393574823</v>
      </c>
      <c r="J42" s="30">
        <f>IF(ISERROR(F42/E42),0,F42/E42*100)</f>
        <v>0</v>
      </c>
      <c r="K42" s="30">
        <f>IF(ISERROR(F42/D42),0,F42/D42*100)</f>
        <v>-16.488672282744528</v>
      </c>
    </row>
    <row r="43" spans="1:11">
      <c r="A43" s="27" t="s">
        <v>88</v>
      </c>
      <c r="B43" s="28" t="s">
        <v>89</v>
      </c>
      <c r="C43" s="29">
        <v>-104050.43</v>
      </c>
      <c r="D43" s="29">
        <v>68019</v>
      </c>
      <c r="E43" s="29">
        <v>0</v>
      </c>
      <c r="F43" s="29">
        <v>-11215.43</v>
      </c>
      <c r="G43" s="29">
        <f>F43-C43</f>
        <v>92835</v>
      </c>
      <c r="H43" s="29">
        <f>E43-F43</f>
        <v>11215.43</v>
      </c>
      <c r="I43" s="30">
        <f>IF(ISERROR(F43/C43),0,F43/C43*100-100)</f>
        <v>-89.221159393574823</v>
      </c>
      <c r="J43" s="30">
        <f>IF(ISERROR(F43/E43),0,F43/E43*100)</f>
        <v>0</v>
      </c>
      <c r="K43" s="30">
        <f>IF(ISERROR(F43/D43),0,F43/D43*100)</f>
        <v>-16.488672282744528</v>
      </c>
    </row>
    <row r="44" spans="1:11">
      <c r="A44" s="33" t="s">
        <v>90</v>
      </c>
      <c r="B44" s="28" t="s">
        <v>91</v>
      </c>
      <c r="C44" s="29">
        <v>-104050.43</v>
      </c>
      <c r="D44" s="29">
        <v>68019</v>
      </c>
      <c r="E44" s="29">
        <v>0</v>
      </c>
      <c r="F44" s="29">
        <v>-11215.43</v>
      </c>
      <c r="G44" s="29">
        <f>F44-C44</f>
        <v>92835</v>
      </c>
      <c r="H44" s="29">
        <f>E44-F44</f>
        <v>11215.43</v>
      </c>
      <c r="I44" s="30">
        <f>IF(ISERROR(F44/C44),0,F44/C44*100-100)</f>
        <v>-89.221159393574823</v>
      </c>
      <c r="J44" s="30">
        <f>IF(ISERROR(F44/E44),0,F44/E44*100)</f>
        <v>0</v>
      </c>
      <c r="K44" s="30">
        <f>IF(ISERROR(F44/D44),0,F44/D44*100)</f>
        <v>-16.488672282744528</v>
      </c>
    </row>
    <row r="45" spans="1:11" ht="25.5">
      <c r="A45" s="34" t="s">
        <v>92</v>
      </c>
      <c r="B45" s="28" t="s">
        <v>93</v>
      </c>
      <c r="C45" s="29">
        <v>-3077</v>
      </c>
      <c r="D45" s="29">
        <v>68019</v>
      </c>
      <c r="E45" s="29">
        <v>0</v>
      </c>
      <c r="F45" s="29">
        <v>-68019</v>
      </c>
      <c r="G45" s="29">
        <f>F45-C45</f>
        <v>-64942</v>
      </c>
      <c r="H45" s="29">
        <f>E45-F45</f>
        <v>68019</v>
      </c>
      <c r="I45" s="30">
        <f>IF(ISERROR(F45/C45),0,F45/C45*100-100)</f>
        <v>2110.5622359441013</v>
      </c>
      <c r="J45" s="30">
        <f>IF(ISERROR(F45/E45),0,F45/E45*100)</f>
        <v>0</v>
      </c>
      <c r="K45" s="30">
        <f>IF(ISERROR(F45/D45),0,F45/D45*100)</f>
        <v>-100</v>
      </c>
    </row>
    <row r="46" spans="1:11" ht="25.5">
      <c r="A46" s="34" t="s">
        <v>104</v>
      </c>
      <c r="B46" s="28" t="s">
        <v>105</v>
      </c>
      <c r="C46" s="29">
        <v>-8607</v>
      </c>
      <c r="D46" s="29">
        <v>0</v>
      </c>
      <c r="E46" s="29">
        <v>0</v>
      </c>
      <c r="F46" s="29">
        <v>0</v>
      </c>
      <c r="G46" s="29">
        <f>F46-C46</f>
        <v>8607</v>
      </c>
      <c r="H46" s="29">
        <f>E46-F46</f>
        <v>0</v>
      </c>
      <c r="I46" s="30">
        <f>IF(ISERROR(F46/C46),0,F46/C46*100-100)</f>
        <v>-100</v>
      </c>
      <c r="J46" s="30">
        <f>IF(ISERROR(F46/E46),0,F46/E46*100)</f>
        <v>0</v>
      </c>
      <c r="K46" s="30">
        <f>IF(ISERROR(F46/D46),0,F46/D46*100)</f>
        <v>0</v>
      </c>
    </row>
    <row r="47" spans="1:11">
      <c r="A47" s="27"/>
      <c r="B47" s="28"/>
      <c r="C47" s="29"/>
      <c r="D47" s="29"/>
      <c r="E47" s="29"/>
      <c r="F47" s="29"/>
      <c r="G47" s="29"/>
      <c r="H47" s="29"/>
      <c r="I47" s="30"/>
      <c r="J47" s="30"/>
      <c r="K47" s="30"/>
    </row>
    <row r="48" spans="1:11" s="42" customFormat="1">
      <c r="A48" s="38"/>
      <c r="B48" s="39" t="s">
        <v>62</v>
      </c>
      <c r="C48" s="40"/>
      <c r="D48" s="40"/>
      <c r="E48" s="40"/>
      <c r="F48" s="40"/>
      <c r="G48" s="40"/>
      <c r="H48" s="40"/>
      <c r="I48" s="41"/>
      <c r="J48" s="41"/>
      <c r="K48" s="41"/>
    </row>
    <row r="49" spans="1:11">
      <c r="A49" s="27" t="s">
        <v>26</v>
      </c>
      <c r="B49" s="28" t="s">
        <v>27</v>
      </c>
      <c r="C49" s="29">
        <v>16384750.300000001</v>
      </c>
      <c r="D49" s="29">
        <v>17803817</v>
      </c>
      <c r="E49" s="29">
        <v>15673832</v>
      </c>
      <c r="F49" s="29">
        <v>15217379.609999999</v>
      </c>
      <c r="G49" s="29">
        <f>F49-C49</f>
        <v>-1167370.6900000013</v>
      </c>
      <c r="H49" s="29">
        <f>E49-F49</f>
        <v>456452.3900000006</v>
      </c>
      <c r="I49" s="30">
        <f>IF(ISERROR(F49/C49),0,F49/C49*100-100)</f>
        <v>-7.1247389714569067</v>
      </c>
      <c r="J49" s="30">
        <f>IF(ISERROR(F49/E49),0,F49/E49*100)</f>
        <v>97.087806032372939</v>
      </c>
      <c r="K49" s="30">
        <f>IF(ISERROR(F49/D49),0,F49/D49*100)</f>
        <v>85.472568101548106</v>
      </c>
    </row>
    <row r="50" spans="1:11" ht="25.5">
      <c r="A50" s="33" t="s">
        <v>69</v>
      </c>
      <c r="B50" s="28" t="s">
        <v>70</v>
      </c>
      <c r="C50" s="29">
        <v>390933.19</v>
      </c>
      <c r="D50" s="29">
        <v>372621</v>
      </c>
      <c r="E50" s="29">
        <v>372621</v>
      </c>
      <c r="F50" s="29">
        <v>316937.74</v>
      </c>
      <c r="G50" s="29">
        <f>F50-C50</f>
        <v>-73995.450000000012</v>
      </c>
      <c r="H50" s="29">
        <f>E50-F50</f>
        <v>55683.260000000009</v>
      </c>
      <c r="I50" s="30">
        <f>IF(ISERROR(F50/C50),0,F50/C50*100-100)</f>
        <v>-18.92790172151922</v>
      </c>
      <c r="J50" s="30">
        <f>IF(ISERROR(F50/E50),0,F50/E50*100)</f>
        <v>85.056328011572077</v>
      </c>
      <c r="K50" s="30">
        <f>IF(ISERROR(F50/D50),0,F50/D50*100)</f>
        <v>85.056328011572077</v>
      </c>
    </row>
    <row r="51" spans="1:11">
      <c r="A51" s="33" t="s">
        <v>28</v>
      </c>
      <c r="B51" s="28" t="s">
        <v>29</v>
      </c>
      <c r="C51" s="29">
        <v>15993817.109999999</v>
      </c>
      <c r="D51" s="29">
        <v>17431196</v>
      </c>
      <c r="E51" s="29">
        <v>15301211</v>
      </c>
      <c r="F51" s="29">
        <v>14900441.869999999</v>
      </c>
      <c r="G51" s="29">
        <f>F51-C51</f>
        <v>-1093375.2400000002</v>
      </c>
      <c r="H51" s="29">
        <f>E51-F51</f>
        <v>400769.13000000082</v>
      </c>
      <c r="I51" s="30">
        <f>IF(ISERROR(F51/C51),0,F51/C51*100-100)</f>
        <v>-6.8362369813293498</v>
      </c>
      <c r="J51" s="30">
        <f>IF(ISERROR(F51/E51),0,F51/E51*100)</f>
        <v>97.380801232007059</v>
      </c>
      <c r="K51" s="30">
        <f>IF(ISERROR(F51/D51),0,F51/D51*100)</f>
        <v>85.481465930392844</v>
      </c>
    </row>
    <row r="52" spans="1:11">
      <c r="A52" s="34" t="s">
        <v>30</v>
      </c>
      <c r="B52" s="28" t="s">
        <v>31</v>
      </c>
      <c r="C52" s="29">
        <v>15993817.109999999</v>
      </c>
      <c r="D52" s="29">
        <v>17431196</v>
      </c>
      <c r="E52" s="29">
        <v>15301211</v>
      </c>
      <c r="F52" s="29">
        <v>14900441.869999999</v>
      </c>
      <c r="G52" s="29">
        <f>F52-C52</f>
        <v>-1093375.2400000002</v>
      </c>
      <c r="H52" s="29">
        <f>E52-F52</f>
        <v>400769.13000000082</v>
      </c>
      <c r="I52" s="30">
        <f>IF(ISERROR(F52/C52),0,F52/C52*100-100)</f>
        <v>-6.8362369813293498</v>
      </c>
      <c r="J52" s="30">
        <f>IF(ISERROR(F52/E52),0,F52/E52*100)</f>
        <v>97.380801232007059</v>
      </c>
      <c r="K52" s="30">
        <f>IF(ISERROR(F52/D52),0,F52/D52*100)</f>
        <v>85.481465930392844</v>
      </c>
    </row>
    <row r="53" spans="1:11">
      <c r="A53" s="27" t="s">
        <v>32</v>
      </c>
      <c r="B53" s="28" t="s">
        <v>33</v>
      </c>
      <c r="C53" s="29">
        <v>16272092.880000001</v>
      </c>
      <c r="D53" s="29">
        <v>17871836</v>
      </c>
      <c r="E53" s="29">
        <v>15673832</v>
      </c>
      <c r="F53" s="29">
        <v>15206164.18</v>
      </c>
      <c r="G53" s="29">
        <f>F53-C53</f>
        <v>-1065928.7000000011</v>
      </c>
      <c r="H53" s="29">
        <f>E53-F53</f>
        <v>467667.8200000003</v>
      </c>
      <c r="I53" s="30">
        <f>IF(ISERROR(F53/C53),0,F53/C53*100-100)</f>
        <v>-6.5506552098785704</v>
      </c>
      <c r="J53" s="30">
        <f>IF(ISERROR(F53/E53),0,F53/E53*100)</f>
        <v>97.016250907882636</v>
      </c>
      <c r="K53" s="30">
        <f>IF(ISERROR(F53/D53),0,F53/D53*100)</f>
        <v>85.084510511399046</v>
      </c>
    </row>
    <row r="54" spans="1:11">
      <c r="A54" s="33" t="s">
        <v>34</v>
      </c>
      <c r="B54" s="28" t="s">
        <v>35</v>
      </c>
      <c r="C54" s="29">
        <v>15646210.050000001</v>
      </c>
      <c r="D54" s="29">
        <v>16646710</v>
      </c>
      <c r="E54" s="29">
        <v>15207514</v>
      </c>
      <c r="F54" s="29">
        <v>14088420.07</v>
      </c>
      <c r="G54" s="29">
        <f>F54-C54</f>
        <v>-1557789.9800000004</v>
      </c>
      <c r="H54" s="29">
        <f>E54-F54</f>
        <v>1119093.9299999997</v>
      </c>
      <c r="I54" s="30">
        <f>IF(ISERROR(F54/C54),0,F54/C54*100-100)</f>
        <v>-9.9563407050131048</v>
      </c>
      <c r="J54" s="30">
        <f>IF(ISERROR(F54/E54),0,F54/E54*100)</f>
        <v>92.641177709913663</v>
      </c>
      <c r="K54" s="30">
        <f>IF(ISERROR(F54/D54),0,F54/D54*100)</f>
        <v>84.631858607496611</v>
      </c>
    </row>
    <row r="55" spans="1:11">
      <c r="A55" s="34" t="s">
        <v>36</v>
      </c>
      <c r="B55" s="28" t="s">
        <v>37</v>
      </c>
      <c r="C55" s="29">
        <v>15572063.16</v>
      </c>
      <c r="D55" s="29">
        <v>16180999</v>
      </c>
      <c r="E55" s="29">
        <v>14941115</v>
      </c>
      <c r="F55" s="29">
        <v>13772262.25</v>
      </c>
      <c r="G55" s="29">
        <f>F55-C55</f>
        <v>-1799800.9100000001</v>
      </c>
      <c r="H55" s="29">
        <f>E55-F55</f>
        <v>1168852.75</v>
      </c>
      <c r="I55" s="30">
        <f>IF(ISERROR(F55/C55),0,F55/C55*100-100)</f>
        <v>-11.557883444906352</v>
      </c>
      <c r="J55" s="30">
        <f>IF(ISERROR(F55/E55),0,F55/E55*100)</f>
        <v>92.176937598030676</v>
      </c>
      <c r="K55" s="30">
        <f>IF(ISERROR(F55/D55),0,F55/D55*100)</f>
        <v>85.113794580915553</v>
      </c>
    </row>
    <row r="56" spans="1:11">
      <c r="A56" s="35" t="s">
        <v>38</v>
      </c>
      <c r="B56" s="28" t="s">
        <v>39</v>
      </c>
      <c r="C56" s="29">
        <v>8858712.0199999996</v>
      </c>
      <c r="D56" s="29">
        <v>9748972</v>
      </c>
      <c r="E56" s="29">
        <v>10137184</v>
      </c>
      <c r="F56" s="29">
        <v>9189893.0500000007</v>
      </c>
      <c r="G56" s="29">
        <f>F56-C56</f>
        <v>331181.03000000119</v>
      </c>
      <c r="H56" s="29">
        <f>E56-F56</f>
        <v>947290.94999999925</v>
      </c>
      <c r="I56" s="30">
        <f>IF(ISERROR(F56/C56),0,F56/C56*100-100)</f>
        <v>3.738478339202203</v>
      </c>
      <c r="J56" s="30">
        <f>IF(ISERROR(F56/E56),0,F56/E56*100)</f>
        <v>90.655285037738295</v>
      </c>
      <c r="K56" s="30">
        <f>IF(ISERROR(F56/D56),0,F56/D56*100)</f>
        <v>94.265252274803956</v>
      </c>
    </row>
    <row r="57" spans="1:11">
      <c r="A57" s="35" t="s">
        <v>40</v>
      </c>
      <c r="B57" s="28" t="s">
        <v>41</v>
      </c>
      <c r="C57" s="29">
        <v>6713351.1399999997</v>
      </c>
      <c r="D57" s="29">
        <v>6432027</v>
      </c>
      <c r="E57" s="29">
        <v>4803931</v>
      </c>
      <c r="F57" s="29">
        <v>4582369.2</v>
      </c>
      <c r="G57" s="29">
        <f>F57-C57</f>
        <v>-2130981.9399999995</v>
      </c>
      <c r="H57" s="29">
        <f>E57-F57</f>
        <v>221561.79999999981</v>
      </c>
      <c r="I57" s="30">
        <f>IF(ISERROR(F57/C57),0,F57/C57*100-100)</f>
        <v>-31.742447185624187</v>
      </c>
      <c r="J57" s="30">
        <f>IF(ISERROR(F57/E57),0,F57/E57*100)</f>
        <v>95.387906279253386</v>
      </c>
      <c r="K57" s="30">
        <f>IF(ISERROR(F57/D57),0,F57/D57*100)</f>
        <v>71.24300317769189</v>
      </c>
    </row>
    <row r="58" spans="1:11">
      <c r="A58" s="36" t="s">
        <v>42</v>
      </c>
      <c r="B58" s="28" t="s">
        <v>43</v>
      </c>
      <c r="C58" s="29">
        <v>123472.76</v>
      </c>
      <c r="D58" s="29">
        <v>0</v>
      </c>
      <c r="E58" s="29">
        <v>0</v>
      </c>
      <c r="F58" s="29">
        <v>209151.73</v>
      </c>
      <c r="G58" s="29">
        <f>F58-C58</f>
        <v>85678.970000000016</v>
      </c>
      <c r="H58" s="29">
        <f>E58-F58</f>
        <v>-209151.73</v>
      </c>
      <c r="I58" s="30">
        <f>IF(ISERROR(F58/C58),0,F58/C58*100-100)</f>
        <v>69.390989559154605</v>
      </c>
      <c r="J58" s="30">
        <f>IF(ISERROR(F58/E58),0,F58/E58*100)</f>
        <v>0</v>
      </c>
      <c r="K58" s="30">
        <f>IF(ISERROR(F58/D58),0,F58/D58*100)</f>
        <v>0</v>
      </c>
    </row>
    <row r="59" spans="1:11">
      <c r="A59" s="34" t="s">
        <v>44</v>
      </c>
      <c r="B59" s="28" t="s">
        <v>45</v>
      </c>
      <c r="C59" s="29">
        <v>69723</v>
      </c>
      <c r="D59" s="29">
        <v>456112</v>
      </c>
      <c r="E59" s="29">
        <v>260000</v>
      </c>
      <c r="F59" s="29">
        <v>308400</v>
      </c>
      <c r="G59" s="29">
        <f>F59-C59</f>
        <v>238677</v>
      </c>
      <c r="H59" s="29">
        <f>E59-F59</f>
        <v>-48400</v>
      </c>
      <c r="I59" s="30">
        <f>IF(ISERROR(F59/C59),0,F59/C59*100-100)</f>
        <v>342.32175896045777</v>
      </c>
      <c r="J59" s="30">
        <f>IF(ISERROR(F59/E59),0,F59/E59*100)</f>
        <v>118.61538461538461</v>
      </c>
      <c r="K59" s="30">
        <f>IF(ISERROR(F59/D59),0,F59/D59*100)</f>
        <v>67.614971761321783</v>
      </c>
    </row>
    <row r="60" spans="1:11">
      <c r="A60" s="35" t="s">
        <v>46</v>
      </c>
      <c r="B60" s="28" t="s">
        <v>47</v>
      </c>
      <c r="C60" s="29">
        <v>9723</v>
      </c>
      <c r="D60" s="29">
        <v>396112</v>
      </c>
      <c r="E60" s="29">
        <v>200000</v>
      </c>
      <c r="F60" s="29">
        <v>248400</v>
      </c>
      <c r="G60" s="29">
        <f>F60-C60</f>
        <v>238677</v>
      </c>
      <c r="H60" s="29">
        <f>E60-F60</f>
        <v>-48400</v>
      </c>
      <c r="I60" s="30">
        <f>IF(ISERROR(F60/C60),0,F60/C60*100-100)</f>
        <v>2454.767047207652</v>
      </c>
      <c r="J60" s="30">
        <f>IF(ISERROR(F60/E60),0,F60/E60*100)</f>
        <v>124.2</v>
      </c>
      <c r="K60" s="30">
        <f>IF(ISERROR(F60/D60),0,F60/D60*100)</f>
        <v>62.709536696691849</v>
      </c>
    </row>
    <row r="61" spans="1:11">
      <c r="A61" s="35" t="s">
        <v>48</v>
      </c>
      <c r="B61" s="28" t="s">
        <v>49</v>
      </c>
      <c r="C61" s="29">
        <v>60000</v>
      </c>
      <c r="D61" s="29">
        <v>60000</v>
      </c>
      <c r="E61" s="29">
        <v>60000</v>
      </c>
      <c r="F61" s="29">
        <v>60000</v>
      </c>
      <c r="G61" s="29">
        <f>F61-C61</f>
        <v>0</v>
      </c>
      <c r="H61" s="29">
        <f>E61-F61</f>
        <v>0</v>
      </c>
      <c r="I61" s="30">
        <f>IF(ISERROR(F61/C61),0,F61/C61*100-100)</f>
        <v>0</v>
      </c>
      <c r="J61" s="30">
        <f>IF(ISERROR(F61/E61),0,F61/E61*100)</f>
        <v>100</v>
      </c>
      <c r="K61" s="30">
        <f>IF(ISERROR(F61/D61),0,F61/D61*100)</f>
        <v>100</v>
      </c>
    </row>
    <row r="62" spans="1:11" ht="25.5">
      <c r="A62" s="34" t="s">
        <v>81</v>
      </c>
      <c r="B62" s="28" t="s">
        <v>82</v>
      </c>
      <c r="C62" s="29">
        <v>4423.8900000000003</v>
      </c>
      <c r="D62" s="29">
        <v>6399</v>
      </c>
      <c r="E62" s="29">
        <v>6399</v>
      </c>
      <c r="F62" s="29">
        <v>4557.82</v>
      </c>
      <c r="G62" s="29">
        <f>F62-C62</f>
        <v>133.92999999999938</v>
      </c>
      <c r="H62" s="29">
        <f>E62-F62</f>
        <v>1841.1800000000003</v>
      </c>
      <c r="I62" s="30">
        <f>IF(ISERROR(F62/C62),0,F62/C62*100-100)</f>
        <v>3.0274260888041766</v>
      </c>
      <c r="J62" s="30">
        <f>IF(ISERROR(F62/E62),0,F62/E62*100)</f>
        <v>71.227066729176428</v>
      </c>
      <c r="K62" s="30">
        <f>IF(ISERROR(F62/D62),0,F62/D62*100)</f>
        <v>71.227066729176428</v>
      </c>
    </row>
    <row r="63" spans="1:11">
      <c r="A63" s="35" t="s">
        <v>83</v>
      </c>
      <c r="B63" s="28" t="s">
        <v>84</v>
      </c>
      <c r="C63" s="29">
        <v>4423.8900000000003</v>
      </c>
      <c r="D63" s="29">
        <v>6399</v>
      </c>
      <c r="E63" s="29">
        <v>6399</v>
      </c>
      <c r="F63" s="29">
        <v>4557.82</v>
      </c>
      <c r="G63" s="29">
        <f>F63-C63</f>
        <v>133.92999999999938</v>
      </c>
      <c r="H63" s="29">
        <f>E63-F63</f>
        <v>1841.1800000000003</v>
      </c>
      <c r="I63" s="30">
        <f>IF(ISERROR(F63/C63),0,F63/C63*100-100)</f>
        <v>3.0274260888041766</v>
      </c>
      <c r="J63" s="30">
        <f>IF(ISERROR(F63/E63),0,F63/E63*100)</f>
        <v>71.227066729176428</v>
      </c>
      <c r="K63" s="30">
        <f>IF(ISERROR(F63/D63),0,F63/D63*100)</f>
        <v>71.227066729176428</v>
      </c>
    </row>
    <row r="64" spans="1:11" ht="25.5">
      <c r="A64" s="34" t="s">
        <v>50</v>
      </c>
      <c r="B64" s="28" t="s">
        <v>51</v>
      </c>
      <c r="C64" s="29">
        <v>0</v>
      </c>
      <c r="D64" s="29">
        <v>3200</v>
      </c>
      <c r="E64" s="29">
        <v>0</v>
      </c>
      <c r="F64" s="29">
        <v>3200</v>
      </c>
      <c r="G64" s="29">
        <f>F64-C64</f>
        <v>3200</v>
      </c>
      <c r="H64" s="29">
        <f>E64-F64</f>
        <v>-3200</v>
      </c>
      <c r="I64" s="30">
        <f>IF(ISERROR(F64/C64),0,F64/C64*100-100)</f>
        <v>0</v>
      </c>
      <c r="J64" s="30">
        <f>IF(ISERROR(F64/E64),0,F64/E64*100)</f>
        <v>0</v>
      </c>
      <c r="K64" s="30">
        <f>IF(ISERROR(F64/D64),0,F64/D64*100)</f>
        <v>100</v>
      </c>
    </row>
    <row r="65" spans="1:11">
      <c r="A65" s="35" t="s">
        <v>52</v>
      </c>
      <c r="B65" s="28" t="s">
        <v>53</v>
      </c>
      <c r="C65" s="29">
        <v>0</v>
      </c>
      <c r="D65" s="29">
        <v>3200</v>
      </c>
      <c r="E65" s="29">
        <v>0</v>
      </c>
      <c r="F65" s="29">
        <v>3200</v>
      </c>
      <c r="G65" s="29">
        <f>F65-C65</f>
        <v>3200</v>
      </c>
      <c r="H65" s="29">
        <f>E65-F65</f>
        <v>-3200</v>
      </c>
      <c r="I65" s="30">
        <f>IF(ISERROR(F65/C65),0,F65/C65*100-100)</f>
        <v>0</v>
      </c>
      <c r="J65" s="30">
        <f>IF(ISERROR(F65/E65),0,F65/E65*100)</f>
        <v>0</v>
      </c>
      <c r="K65" s="30">
        <f>IF(ISERROR(F65/D65),0,F65/D65*100)</f>
        <v>100</v>
      </c>
    </row>
    <row r="66" spans="1:11" ht="25.5">
      <c r="A66" s="36" t="s">
        <v>54</v>
      </c>
      <c r="B66" s="28" t="s">
        <v>55</v>
      </c>
      <c r="C66" s="29">
        <v>0</v>
      </c>
      <c r="D66" s="29">
        <v>3200</v>
      </c>
      <c r="E66" s="29">
        <v>0</v>
      </c>
      <c r="F66" s="29">
        <v>3200</v>
      </c>
      <c r="G66" s="29">
        <f>F66-C66</f>
        <v>3200</v>
      </c>
      <c r="H66" s="29">
        <f>E66-F66</f>
        <v>-3200</v>
      </c>
      <c r="I66" s="30">
        <f>IF(ISERROR(F66/C66),0,F66/C66*100-100)</f>
        <v>0</v>
      </c>
      <c r="J66" s="30">
        <f>IF(ISERROR(F66/E66),0,F66/E66*100)</f>
        <v>0</v>
      </c>
      <c r="K66" s="30">
        <f>IF(ISERROR(F66/D66),0,F66/D66*100)</f>
        <v>100</v>
      </c>
    </row>
    <row r="67" spans="1:11" ht="25.5">
      <c r="A67" s="37" t="s">
        <v>56</v>
      </c>
      <c r="B67" s="28" t="s">
        <v>57</v>
      </c>
      <c r="C67" s="29">
        <v>0</v>
      </c>
      <c r="D67" s="29">
        <v>3200</v>
      </c>
      <c r="E67" s="29">
        <v>0</v>
      </c>
      <c r="F67" s="29">
        <v>3200</v>
      </c>
      <c r="G67" s="29">
        <f>F67-C67</f>
        <v>3200</v>
      </c>
      <c r="H67" s="29">
        <f>E67-F67</f>
        <v>-3200</v>
      </c>
      <c r="I67" s="30">
        <f>IF(ISERROR(F67/C67),0,F67/C67*100-100)</f>
        <v>0</v>
      </c>
      <c r="J67" s="30">
        <f>IF(ISERROR(F67/E67),0,F67/E67*100)</f>
        <v>0</v>
      </c>
      <c r="K67" s="30">
        <f>IF(ISERROR(F67/D67),0,F67/D67*100)</f>
        <v>100</v>
      </c>
    </row>
    <row r="68" spans="1:11">
      <c r="A68" s="33" t="s">
        <v>58</v>
      </c>
      <c r="B68" s="28" t="s">
        <v>59</v>
      </c>
      <c r="C68" s="29">
        <v>625882.82999999996</v>
      </c>
      <c r="D68" s="29">
        <v>1225126</v>
      </c>
      <c r="E68" s="29">
        <v>466318</v>
      </c>
      <c r="F68" s="29">
        <v>1117744.1100000001</v>
      </c>
      <c r="G68" s="29">
        <f>F68-C68</f>
        <v>491861.28000000014</v>
      </c>
      <c r="H68" s="29">
        <f>E68-F68</f>
        <v>-651426.1100000001</v>
      </c>
      <c r="I68" s="30">
        <f>IF(ISERROR(F68/C68),0,F68/C68*100-100)</f>
        <v>78.586798746340435</v>
      </c>
      <c r="J68" s="30">
        <f>IF(ISERROR(F68/E68),0,F68/E68*100)</f>
        <v>239.69568191663205</v>
      </c>
      <c r="K68" s="30">
        <f>IF(ISERROR(F68/D68),0,F68/D68*100)</f>
        <v>91.235032968037572</v>
      </c>
    </row>
    <row r="69" spans="1:11">
      <c r="A69" s="34" t="s">
        <v>60</v>
      </c>
      <c r="B69" s="28" t="s">
        <v>61</v>
      </c>
      <c r="C69" s="29">
        <v>625882.82999999996</v>
      </c>
      <c r="D69" s="29">
        <v>1225126</v>
      </c>
      <c r="E69" s="29">
        <v>466318</v>
      </c>
      <c r="F69" s="29">
        <v>1117744.1100000001</v>
      </c>
      <c r="G69" s="29">
        <f>F69-C69</f>
        <v>491861.28000000014</v>
      </c>
      <c r="H69" s="29">
        <f>E69-F69</f>
        <v>-651426.1100000001</v>
      </c>
      <c r="I69" s="30">
        <f>IF(ISERROR(F69/C69),0,F69/C69*100-100)</f>
        <v>78.586798746340435</v>
      </c>
      <c r="J69" s="30">
        <f>IF(ISERROR(F69/E69),0,F69/E69*100)</f>
        <v>239.69568191663205</v>
      </c>
      <c r="K69" s="30">
        <f>IF(ISERROR(F69/D69),0,F69/D69*100)</f>
        <v>91.235032968037572</v>
      </c>
    </row>
    <row r="70" spans="1:11">
      <c r="A70" s="27"/>
      <c r="B70" s="28" t="s">
        <v>87</v>
      </c>
      <c r="C70" s="29">
        <v>112657.42</v>
      </c>
      <c r="D70" s="29">
        <v>-68019</v>
      </c>
      <c r="E70" s="29">
        <v>0</v>
      </c>
      <c r="F70" s="29">
        <v>11215.43</v>
      </c>
      <c r="G70" s="29">
        <f>F70-C70</f>
        <v>-101441.98999999999</v>
      </c>
      <c r="H70" s="29">
        <f>E70-F70</f>
        <v>-11215.43</v>
      </c>
      <c r="I70" s="30">
        <f>IF(ISERROR(F70/C70),0,F70/C70*100-100)</f>
        <v>-90.04465928653434</v>
      </c>
      <c r="J70" s="30">
        <f>IF(ISERROR(F70/E70),0,F70/E70*100)</f>
        <v>0</v>
      </c>
      <c r="K70" s="30">
        <f>IF(ISERROR(F70/D70),0,F70/D70*100)</f>
        <v>-16.488672282744528</v>
      </c>
    </row>
    <row r="71" spans="1:11">
      <c r="A71" s="27" t="s">
        <v>88</v>
      </c>
      <c r="B71" s="28" t="s">
        <v>89</v>
      </c>
      <c r="C71" s="29">
        <v>-112657.42</v>
      </c>
      <c r="D71" s="29">
        <v>68019</v>
      </c>
      <c r="E71" s="29">
        <v>0</v>
      </c>
      <c r="F71" s="29">
        <v>-11215.43</v>
      </c>
      <c r="G71" s="29">
        <f>F71-C71</f>
        <v>101441.98999999999</v>
      </c>
      <c r="H71" s="29">
        <f>E71-F71</f>
        <v>11215.43</v>
      </c>
      <c r="I71" s="30">
        <f>IF(ISERROR(F71/C71),0,F71/C71*100-100)</f>
        <v>-90.04465928653434</v>
      </c>
      <c r="J71" s="30">
        <f>IF(ISERROR(F71/E71),0,F71/E71*100)</f>
        <v>0</v>
      </c>
      <c r="K71" s="30">
        <f>IF(ISERROR(F71/D71),0,F71/D71*100)</f>
        <v>-16.488672282744528</v>
      </c>
    </row>
    <row r="72" spans="1:11">
      <c r="A72" s="33" t="s">
        <v>90</v>
      </c>
      <c r="B72" s="28" t="s">
        <v>91</v>
      </c>
      <c r="C72" s="29">
        <v>-112657.42</v>
      </c>
      <c r="D72" s="29">
        <v>68019</v>
      </c>
      <c r="E72" s="29">
        <v>0</v>
      </c>
      <c r="F72" s="29">
        <v>-11215.43</v>
      </c>
      <c r="G72" s="29">
        <f>F72-C72</f>
        <v>101441.98999999999</v>
      </c>
      <c r="H72" s="29">
        <f>E72-F72</f>
        <v>11215.43</v>
      </c>
      <c r="I72" s="30">
        <f>IF(ISERROR(F72/C72),0,F72/C72*100-100)</f>
        <v>-90.04465928653434</v>
      </c>
      <c r="J72" s="30">
        <f>IF(ISERROR(F72/E72),0,F72/E72*100)</f>
        <v>0</v>
      </c>
      <c r="K72" s="30">
        <f>IF(ISERROR(F72/D72),0,F72/D72*100)</f>
        <v>-16.488672282744528</v>
      </c>
    </row>
    <row r="73" spans="1:11" ht="25.5">
      <c r="A73" s="34" t="s">
        <v>92</v>
      </c>
      <c r="B73" s="28" t="s">
        <v>93</v>
      </c>
      <c r="C73" s="29">
        <v>-3077</v>
      </c>
      <c r="D73" s="29">
        <v>68019</v>
      </c>
      <c r="E73" s="29">
        <v>0</v>
      </c>
      <c r="F73" s="29">
        <v>-68019</v>
      </c>
      <c r="G73" s="29">
        <f>F73-C73</f>
        <v>-64942</v>
      </c>
      <c r="H73" s="29">
        <f>E73-F73</f>
        <v>68019</v>
      </c>
      <c r="I73" s="30">
        <f>IF(ISERROR(F73/C73),0,F73/C73*100-100)</f>
        <v>2110.5622359441013</v>
      </c>
      <c r="J73" s="30">
        <f>IF(ISERROR(F73/E73),0,F73/E73*100)</f>
        <v>0</v>
      </c>
      <c r="K73" s="30">
        <f>IF(ISERROR(F73/D73),0,F73/D73*100)</f>
        <v>-100</v>
      </c>
    </row>
    <row r="74" spans="1:11" s="42" customFormat="1" ht="25.5">
      <c r="A74" s="38" t="s">
        <v>94</v>
      </c>
      <c r="B74" s="39" t="s">
        <v>106</v>
      </c>
      <c r="C74" s="40"/>
      <c r="D74" s="40"/>
      <c r="E74" s="40"/>
      <c r="F74" s="40"/>
      <c r="G74" s="40"/>
      <c r="H74" s="40"/>
      <c r="I74" s="41"/>
      <c r="J74" s="41"/>
      <c r="K74" s="41"/>
    </row>
    <row r="75" spans="1:11">
      <c r="A75" s="27" t="s">
        <v>26</v>
      </c>
      <c r="B75" s="28" t="s">
        <v>27</v>
      </c>
      <c r="C75" s="29">
        <v>12261813.59</v>
      </c>
      <c r="D75" s="29">
        <v>15126582</v>
      </c>
      <c r="E75" s="29">
        <v>14313436</v>
      </c>
      <c r="F75" s="29">
        <v>12917843.210000001</v>
      </c>
      <c r="G75" s="29">
        <f>F75-C75</f>
        <v>656029.62000000104</v>
      </c>
      <c r="H75" s="29">
        <f>E75-F75</f>
        <v>1395592.7899999991</v>
      </c>
      <c r="I75" s="30">
        <f>IF(ISERROR(F75/C75),0,F75/C75*100-100)</f>
        <v>5.3501842544321505</v>
      </c>
      <c r="J75" s="30">
        <f>IF(ISERROR(F75/E75),0,F75/E75*100)</f>
        <v>90.249770984409338</v>
      </c>
      <c r="K75" s="30">
        <f>IF(ISERROR(F75/D75),0,F75/D75*100)</f>
        <v>85.398295596453991</v>
      </c>
    </row>
    <row r="76" spans="1:11" ht="25.5">
      <c r="A76" s="33" t="s">
        <v>69</v>
      </c>
      <c r="B76" s="28" t="s">
        <v>70</v>
      </c>
      <c r="C76" s="29">
        <v>7529.69</v>
      </c>
      <c r="D76" s="29">
        <v>13219</v>
      </c>
      <c r="E76" s="29">
        <v>13219</v>
      </c>
      <c r="F76" s="29">
        <v>9849.61</v>
      </c>
      <c r="G76" s="29">
        <f>F76-C76</f>
        <v>2319.920000000001</v>
      </c>
      <c r="H76" s="29">
        <f>E76-F76</f>
        <v>3369.3899999999994</v>
      </c>
      <c r="I76" s="30">
        <f>IF(ISERROR(F76/C76),0,F76/C76*100-100)</f>
        <v>30.810298963171135</v>
      </c>
      <c r="J76" s="30">
        <f>IF(ISERROR(F76/E76),0,F76/E76*100)</f>
        <v>74.511006884030564</v>
      </c>
      <c r="K76" s="30">
        <f>IF(ISERROR(F76/D76),0,F76/D76*100)</f>
        <v>74.511006884030564</v>
      </c>
    </row>
    <row r="77" spans="1:11">
      <c r="A77" s="33" t="s">
        <v>28</v>
      </c>
      <c r="B77" s="28" t="s">
        <v>29</v>
      </c>
      <c r="C77" s="29">
        <v>12254283.9</v>
      </c>
      <c r="D77" s="29">
        <v>15113363</v>
      </c>
      <c r="E77" s="29">
        <v>14300217</v>
      </c>
      <c r="F77" s="29">
        <v>12907993.6</v>
      </c>
      <c r="G77" s="29">
        <f>F77-C77</f>
        <v>653709.69999999925</v>
      </c>
      <c r="H77" s="29">
        <f>E77-F77</f>
        <v>1392223.4000000004</v>
      </c>
      <c r="I77" s="30">
        <f>IF(ISERROR(F77/C77),0,F77/C77*100-100)</f>
        <v>5.3345401929197891</v>
      </c>
      <c r="J77" s="30">
        <f>IF(ISERROR(F77/E77),0,F77/E77*100)</f>
        <v>90.26431976521755</v>
      </c>
      <c r="K77" s="30">
        <f>IF(ISERROR(F77/D77),0,F77/D77*100)</f>
        <v>85.407818233440167</v>
      </c>
    </row>
    <row r="78" spans="1:11">
      <c r="A78" s="34" t="s">
        <v>30</v>
      </c>
      <c r="B78" s="28" t="s">
        <v>31</v>
      </c>
      <c r="C78" s="29">
        <v>12254283.9</v>
      </c>
      <c r="D78" s="29">
        <v>15113363</v>
      </c>
      <c r="E78" s="29">
        <v>14300217</v>
      </c>
      <c r="F78" s="29">
        <v>12907993.6</v>
      </c>
      <c r="G78" s="29">
        <f>F78-C78</f>
        <v>653709.69999999925</v>
      </c>
      <c r="H78" s="29">
        <f>E78-F78</f>
        <v>1392223.4000000004</v>
      </c>
      <c r="I78" s="30">
        <f>IF(ISERROR(F78/C78),0,F78/C78*100-100)</f>
        <v>5.3345401929197891</v>
      </c>
      <c r="J78" s="30">
        <f>IF(ISERROR(F78/E78),0,F78/E78*100)</f>
        <v>90.26431976521755</v>
      </c>
      <c r="K78" s="30">
        <f>IF(ISERROR(F78/D78),0,F78/D78*100)</f>
        <v>85.407818233440167</v>
      </c>
    </row>
    <row r="79" spans="1:11">
      <c r="A79" s="27" t="s">
        <v>32</v>
      </c>
      <c r="B79" s="28" t="s">
        <v>33</v>
      </c>
      <c r="C79" s="29">
        <v>12259931.17</v>
      </c>
      <c r="D79" s="29">
        <v>15126582</v>
      </c>
      <c r="E79" s="29">
        <v>14313436</v>
      </c>
      <c r="F79" s="29">
        <v>12915380.810000001</v>
      </c>
      <c r="G79" s="29">
        <f>F79-C79</f>
        <v>655449.6400000006</v>
      </c>
      <c r="H79" s="29">
        <f>E79-F79</f>
        <v>1398055.1899999995</v>
      </c>
      <c r="I79" s="30">
        <f>IF(ISERROR(F79/C79),0,F79/C79*100-100)</f>
        <v>5.3462750394870397</v>
      </c>
      <c r="J79" s="30">
        <f>IF(ISERROR(F79/E79),0,F79/E79*100)</f>
        <v>90.232567567982983</v>
      </c>
      <c r="K79" s="30">
        <f>IF(ISERROR(F79/D79),0,F79/D79*100)</f>
        <v>85.382016968539233</v>
      </c>
    </row>
    <row r="80" spans="1:11">
      <c r="A80" s="33" t="s">
        <v>34</v>
      </c>
      <c r="B80" s="28" t="s">
        <v>35</v>
      </c>
      <c r="C80" s="29">
        <v>11638607.35</v>
      </c>
      <c r="D80" s="29">
        <v>14305432</v>
      </c>
      <c r="E80" s="29">
        <v>13856094</v>
      </c>
      <c r="F80" s="29">
        <v>12194631.199999999</v>
      </c>
      <c r="G80" s="29">
        <f>F80-C80</f>
        <v>556023.84999999963</v>
      </c>
      <c r="H80" s="29">
        <f>E80-F80</f>
        <v>1661462.8000000007</v>
      </c>
      <c r="I80" s="30">
        <f>IF(ISERROR(F80/C80),0,F80/C80*100-100)</f>
        <v>4.7774087850811497</v>
      </c>
      <c r="J80" s="30">
        <f>IF(ISERROR(F80/E80),0,F80/E80*100)</f>
        <v>88.009154672305186</v>
      </c>
      <c r="K80" s="30">
        <f>IF(ISERROR(F80/D80),0,F80/D80*100)</f>
        <v>85.244760172219884</v>
      </c>
    </row>
    <row r="81" spans="1:11">
      <c r="A81" s="34" t="s">
        <v>36</v>
      </c>
      <c r="B81" s="28" t="s">
        <v>37</v>
      </c>
      <c r="C81" s="29">
        <v>11586194.35</v>
      </c>
      <c r="D81" s="29">
        <v>13849320</v>
      </c>
      <c r="E81" s="29">
        <v>13596094</v>
      </c>
      <c r="F81" s="29">
        <v>11886231.199999999</v>
      </c>
      <c r="G81" s="29">
        <f>F81-C81</f>
        <v>300036.84999999963</v>
      </c>
      <c r="H81" s="29">
        <f>E81-F81</f>
        <v>1709862.8000000007</v>
      </c>
      <c r="I81" s="30">
        <f>IF(ISERROR(F81/C81),0,F81/C81*100-100)</f>
        <v>2.5896065691319876</v>
      </c>
      <c r="J81" s="30">
        <f>IF(ISERROR(F81/E81),0,F81/E81*100)</f>
        <v>87.423867472525558</v>
      </c>
      <c r="K81" s="30">
        <f>IF(ISERROR(F81/D81),0,F81/D81*100)</f>
        <v>85.825377708075195</v>
      </c>
    </row>
    <row r="82" spans="1:11">
      <c r="A82" s="35" t="s">
        <v>38</v>
      </c>
      <c r="B82" s="28" t="s">
        <v>39</v>
      </c>
      <c r="C82" s="29">
        <v>8404812.9499999993</v>
      </c>
      <c r="D82" s="29">
        <v>9254180</v>
      </c>
      <c r="E82" s="29">
        <v>9696252</v>
      </c>
      <c r="F82" s="29">
        <v>8695101.0500000007</v>
      </c>
      <c r="G82" s="29">
        <f>F82-C82</f>
        <v>290288.10000000149</v>
      </c>
      <c r="H82" s="29">
        <f>E82-F82</f>
        <v>1001150.9499999993</v>
      </c>
      <c r="I82" s="30">
        <f>IF(ISERROR(F82/C82),0,F82/C82*100-100)</f>
        <v>3.4538317714732898</v>
      </c>
      <c r="J82" s="30">
        <f>IF(ISERROR(F82/E82),0,F82/E82*100)</f>
        <v>89.674866639192146</v>
      </c>
      <c r="K82" s="30">
        <f>IF(ISERROR(F82/D82),0,F82/D82*100)</f>
        <v>93.95863328787641</v>
      </c>
    </row>
    <row r="83" spans="1:11">
      <c r="A83" s="35" t="s">
        <v>40</v>
      </c>
      <c r="B83" s="28" t="s">
        <v>41</v>
      </c>
      <c r="C83" s="29">
        <v>3181381.4</v>
      </c>
      <c r="D83" s="29">
        <v>4595140</v>
      </c>
      <c r="E83" s="29">
        <v>3899842</v>
      </c>
      <c r="F83" s="29">
        <v>3191130.15</v>
      </c>
      <c r="G83" s="29">
        <f>F83-C83</f>
        <v>9748.75</v>
      </c>
      <c r="H83" s="29">
        <f>E83-F83</f>
        <v>708711.85000000009</v>
      </c>
      <c r="I83" s="30">
        <f>IF(ISERROR(F83/C83),0,F83/C83*100-100)</f>
        <v>0.30643135085909989</v>
      </c>
      <c r="J83" s="30">
        <f>IF(ISERROR(F83/E83),0,F83/E83*100)</f>
        <v>81.827165049250709</v>
      </c>
      <c r="K83" s="30">
        <f>IF(ISERROR(F83/D83),0,F83/D83*100)</f>
        <v>69.445765526186364</v>
      </c>
    </row>
    <row r="84" spans="1:11">
      <c r="A84" s="36" t="s">
        <v>42</v>
      </c>
      <c r="B84" s="28" t="s">
        <v>43</v>
      </c>
      <c r="C84" s="29">
        <v>21301.17</v>
      </c>
      <c r="D84" s="29">
        <v>0</v>
      </c>
      <c r="E84" s="29">
        <v>0</v>
      </c>
      <c r="F84" s="29">
        <v>132714.66</v>
      </c>
      <c r="G84" s="29">
        <f>F84-C84</f>
        <v>111413.49</v>
      </c>
      <c r="H84" s="29">
        <f>E84-F84</f>
        <v>-132714.66</v>
      </c>
      <c r="I84" s="30">
        <f>IF(ISERROR(F84/C84),0,F84/C84*100-100)</f>
        <v>523.0392978413862</v>
      </c>
      <c r="J84" s="30">
        <f>IF(ISERROR(F84/E84),0,F84/E84*100)</f>
        <v>0</v>
      </c>
      <c r="K84" s="30">
        <f>IF(ISERROR(F84/D84),0,F84/D84*100)</f>
        <v>0</v>
      </c>
    </row>
    <row r="85" spans="1:11">
      <c r="A85" s="34" t="s">
        <v>44</v>
      </c>
      <c r="B85" s="28" t="s">
        <v>45</v>
      </c>
      <c r="C85" s="29">
        <v>52413</v>
      </c>
      <c r="D85" s="29">
        <v>456112</v>
      </c>
      <c r="E85" s="29">
        <v>260000</v>
      </c>
      <c r="F85" s="29">
        <v>308400</v>
      </c>
      <c r="G85" s="29">
        <f>F85-C85</f>
        <v>255987</v>
      </c>
      <c r="H85" s="29">
        <f>E85-F85</f>
        <v>-48400</v>
      </c>
      <c r="I85" s="30">
        <f>IF(ISERROR(F85/C85),0,F85/C85*100-100)</f>
        <v>488.40364031824163</v>
      </c>
      <c r="J85" s="30">
        <f>IF(ISERROR(F85/E85),0,F85/E85*100)</f>
        <v>118.61538461538461</v>
      </c>
      <c r="K85" s="30">
        <f>IF(ISERROR(F85/D85),0,F85/D85*100)</f>
        <v>67.614971761321783</v>
      </c>
    </row>
    <row r="86" spans="1:11">
      <c r="A86" s="35" t="s">
        <v>46</v>
      </c>
      <c r="B86" s="28" t="s">
        <v>47</v>
      </c>
      <c r="C86" s="29">
        <v>9723</v>
      </c>
      <c r="D86" s="29">
        <v>396112</v>
      </c>
      <c r="E86" s="29">
        <v>200000</v>
      </c>
      <c r="F86" s="29">
        <v>248400</v>
      </c>
      <c r="G86" s="29">
        <f>F86-C86</f>
        <v>238677</v>
      </c>
      <c r="H86" s="29">
        <f>E86-F86</f>
        <v>-48400</v>
      </c>
      <c r="I86" s="30">
        <f>IF(ISERROR(F86/C86),0,F86/C86*100-100)</f>
        <v>2454.767047207652</v>
      </c>
      <c r="J86" s="30">
        <f>IF(ISERROR(F86/E86),0,F86/E86*100)</f>
        <v>124.2</v>
      </c>
      <c r="K86" s="30">
        <f>IF(ISERROR(F86/D86),0,F86/D86*100)</f>
        <v>62.709536696691849</v>
      </c>
    </row>
    <row r="87" spans="1:11">
      <c r="A87" s="35" t="s">
        <v>48</v>
      </c>
      <c r="B87" s="28" t="s">
        <v>49</v>
      </c>
      <c r="C87" s="29">
        <v>42690</v>
      </c>
      <c r="D87" s="29">
        <v>60000</v>
      </c>
      <c r="E87" s="29">
        <v>60000</v>
      </c>
      <c r="F87" s="29">
        <v>60000</v>
      </c>
      <c r="G87" s="29">
        <f>F87-C87</f>
        <v>17310</v>
      </c>
      <c r="H87" s="29">
        <f>E87-F87</f>
        <v>0</v>
      </c>
      <c r="I87" s="30">
        <f>IF(ISERROR(F87/C87),0,F87/C87*100-100)</f>
        <v>40.548137737174983</v>
      </c>
      <c r="J87" s="30">
        <f>IF(ISERROR(F87/E87),0,F87/E87*100)</f>
        <v>100</v>
      </c>
      <c r="K87" s="30">
        <f>IF(ISERROR(F87/D87),0,F87/D87*100)</f>
        <v>100</v>
      </c>
    </row>
    <row r="88" spans="1:11">
      <c r="A88" s="33" t="s">
        <v>58</v>
      </c>
      <c r="B88" s="28" t="s">
        <v>59</v>
      </c>
      <c r="C88" s="29">
        <v>621323.81999999995</v>
      </c>
      <c r="D88" s="29">
        <v>821150</v>
      </c>
      <c r="E88" s="29">
        <v>457342</v>
      </c>
      <c r="F88" s="29">
        <v>720749.61</v>
      </c>
      <c r="G88" s="29">
        <f>F88-C88</f>
        <v>99425.790000000037</v>
      </c>
      <c r="H88" s="29">
        <f>E88-F88</f>
        <v>-263407.61</v>
      </c>
      <c r="I88" s="30">
        <f>IF(ISERROR(F88/C88),0,F88/C88*100-100)</f>
        <v>16.002249841314637</v>
      </c>
      <c r="J88" s="30">
        <f>IF(ISERROR(F88/E88),0,F88/E88*100)</f>
        <v>157.59532472416703</v>
      </c>
      <c r="K88" s="30">
        <f>IF(ISERROR(F88/D88),0,F88/D88*100)</f>
        <v>87.773197345186631</v>
      </c>
    </row>
    <row r="89" spans="1:11">
      <c r="A89" s="34" t="s">
        <v>60</v>
      </c>
      <c r="B89" s="28" t="s">
        <v>61</v>
      </c>
      <c r="C89" s="29">
        <v>621323.81999999995</v>
      </c>
      <c r="D89" s="29">
        <v>821150</v>
      </c>
      <c r="E89" s="29">
        <v>457342</v>
      </c>
      <c r="F89" s="29">
        <v>720749.61</v>
      </c>
      <c r="G89" s="29">
        <f>F89-C89</f>
        <v>99425.790000000037</v>
      </c>
      <c r="H89" s="29">
        <f>E89-F89</f>
        <v>-263407.61</v>
      </c>
      <c r="I89" s="30">
        <f>IF(ISERROR(F89/C89),0,F89/C89*100-100)</f>
        <v>16.002249841314637</v>
      </c>
      <c r="J89" s="30">
        <f>IF(ISERROR(F89/E89),0,F89/E89*100)</f>
        <v>157.59532472416703</v>
      </c>
      <c r="K89" s="30">
        <f>IF(ISERROR(F89/D89),0,F89/D89*100)</f>
        <v>87.773197345186631</v>
      </c>
    </row>
    <row r="90" spans="1:11">
      <c r="A90" s="27"/>
      <c r="B90" s="28" t="s">
        <v>87</v>
      </c>
      <c r="C90" s="29">
        <v>1882.42</v>
      </c>
      <c r="D90" s="29">
        <v>0</v>
      </c>
      <c r="E90" s="29">
        <v>0</v>
      </c>
      <c r="F90" s="29">
        <v>2462.4</v>
      </c>
      <c r="G90" s="29">
        <f>F90-C90</f>
        <v>579.98</v>
      </c>
      <c r="H90" s="29">
        <f>E90-F90</f>
        <v>-2462.4</v>
      </c>
      <c r="I90" s="30">
        <f>IF(ISERROR(F90/C90),0,F90/C90*100-100)</f>
        <v>30.81033988164171</v>
      </c>
      <c r="J90" s="30">
        <f>IF(ISERROR(F90/E90),0,F90/E90*100)</f>
        <v>0</v>
      </c>
      <c r="K90" s="30">
        <f>IF(ISERROR(F90/D90),0,F90/D90*100)</f>
        <v>0</v>
      </c>
    </row>
    <row r="91" spans="1:11">
      <c r="A91" s="27" t="s">
        <v>88</v>
      </c>
      <c r="B91" s="28" t="s">
        <v>89</v>
      </c>
      <c r="C91" s="29">
        <v>-1882.42</v>
      </c>
      <c r="D91" s="29">
        <v>0</v>
      </c>
      <c r="E91" s="29">
        <v>0</v>
      </c>
      <c r="F91" s="29">
        <v>-2462.4</v>
      </c>
      <c r="G91" s="29">
        <f>F91-C91</f>
        <v>-579.98</v>
      </c>
      <c r="H91" s="29">
        <f>E91-F91</f>
        <v>2462.4</v>
      </c>
      <c r="I91" s="30">
        <f>IF(ISERROR(F91/C91),0,F91/C91*100-100)</f>
        <v>30.81033988164171</v>
      </c>
      <c r="J91" s="30">
        <f>IF(ISERROR(F91/E91),0,F91/E91*100)</f>
        <v>0</v>
      </c>
      <c r="K91" s="30">
        <f>IF(ISERROR(F91/D91),0,F91/D91*100)</f>
        <v>0</v>
      </c>
    </row>
    <row r="92" spans="1:11">
      <c r="A92" s="33" t="s">
        <v>90</v>
      </c>
      <c r="B92" s="28" t="s">
        <v>91</v>
      </c>
      <c r="C92" s="29">
        <v>-1882.42</v>
      </c>
      <c r="D92" s="29">
        <v>0</v>
      </c>
      <c r="E92" s="29">
        <v>0</v>
      </c>
      <c r="F92" s="29">
        <v>-2462.4</v>
      </c>
      <c r="G92" s="29">
        <f>F92-C92</f>
        <v>-579.98</v>
      </c>
      <c r="H92" s="29">
        <f>E92-F92</f>
        <v>2462.4</v>
      </c>
      <c r="I92" s="30">
        <f>IF(ISERROR(F92/C92),0,F92/C92*100-100)</f>
        <v>30.81033988164171</v>
      </c>
      <c r="J92" s="30">
        <f>IF(ISERROR(F92/E92),0,F92/E92*100)</f>
        <v>0</v>
      </c>
      <c r="K92" s="30">
        <f>IF(ISERROR(F92/D92),0,F92/D92*100)</f>
        <v>0</v>
      </c>
    </row>
    <row r="93" spans="1:11" s="42" customFormat="1">
      <c r="A93" s="38" t="s">
        <v>107</v>
      </c>
      <c r="B93" s="39" t="s">
        <v>108</v>
      </c>
      <c r="C93" s="40"/>
      <c r="D93" s="40"/>
      <c r="E93" s="40"/>
      <c r="F93" s="40"/>
      <c r="G93" s="40"/>
      <c r="H93" s="40"/>
      <c r="I93" s="41"/>
      <c r="J93" s="41"/>
      <c r="K93" s="41"/>
    </row>
    <row r="94" spans="1:11">
      <c r="A94" s="27" t="s">
        <v>26</v>
      </c>
      <c r="B94" s="28" t="s">
        <v>27</v>
      </c>
      <c r="C94" s="29">
        <v>785390.26</v>
      </c>
      <c r="D94" s="29">
        <v>2319755</v>
      </c>
      <c r="E94" s="29">
        <v>1360396</v>
      </c>
      <c r="F94" s="29">
        <v>1942056.51</v>
      </c>
      <c r="G94" s="29">
        <f>F94-C94</f>
        <v>1156666.25</v>
      </c>
      <c r="H94" s="29">
        <f>E94-F94</f>
        <v>-581660.51</v>
      </c>
      <c r="I94" s="30">
        <f>IF(ISERROR(F94/C94),0,F94/C94*100-100)</f>
        <v>147.27280295021737</v>
      </c>
      <c r="J94" s="30">
        <f>IF(ISERROR(F94/E94),0,F94/E94*100)</f>
        <v>142.75670540048634</v>
      </c>
      <c r="K94" s="30">
        <f>IF(ISERROR(F94/D94),0,F94/D94*100)</f>
        <v>83.718173255365329</v>
      </c>
    </row>
    <row r="95" spans="1:11" ht="25.5">
      <c r="A95" s="33" t="s">
        <v>69</v>
      </c>
      <c r="B95" s="28" t="s">
        <v>70</v>
      </c>
      <c r="C95" s="29">
        <v>383403.5</v>
      </c>
      <c r="D95" s="29">
        <v>359402</v>
      </c>
      <c r="E95" s="29">
        <v>359402</v>
      </c>
      <c r="F95" s="29">
        <v>307088.13</v>
      </c>
      <c r="G95" s="29">
        <f>F95-C95</f>
        <v>-76315.37</v>
      </c>
      <c r="H95" s="29">
        <f>E95-F95</f>
        <v>52313.869999999995</v>
      </c>
      <c r="I95" s="30">
        <f>IF(ISERROR(F95/C95),0,F95/C95*100-100)</f>
        <v>-19.904713963226726</v>
      </c>
      <c r="J95" s="30">
        <f>IF(ISERROR(F95/E95),0,F95/E95*100)</f>
        <v>85.444190627765011</v>
      </c>
      <c r="K95" s="30">
        <f>IF(ISERROR(F95/D95),0,F95/D95*100)</f>
        <v>85.444190627765011</v>
      </c>
    </row>
    <row r="96" spans="1:11">
      <c r="A96" s="33" t="s">
        <v>28</v>
      </c>
      <c r="B96" s="28" t="s">
        <v>29</v>
      </c>
      <c r="C96" s="29">
        <v>401986.76</v>
      </c>
      <c r="D96" s="29">
        <v>1960353</v>
      </c>
      <c r="E96" s="29">
        <v>1000994</v>
      </c>
      <c r="F96" s="29">
        <v>1634968.38</v>
      </c>
      <c r="G96" s="29">
        <f>F96-C96</f>
        <v>1232981.6199999999</v>
      </c>
      <c r="H96" s="29">
        <f>E96-F96</f>
        <v>-633974.37999999989</v>
      </c>
      <c r="I96" s="30">
        <f>IF(ISERROR(F96/C96),0,F96/C96*100-100)</f>
        <v>306.7219477576823</v>
      </c>
      <c r="J96" s="30">
        <f>IF(ISERROR(F96/E96),0,F96/E96*100)</f>
        <v>163.33448352337777</v>
      </c>
      <c r="K96" s="30">
        <f>IF(ISERROR(F96/D96),0,F96/D96*100)</f>
        <v>83.401733259265029</v>
      </c>
    </row>
    <row r="97" spans="1:11">
      <c r="A97" s="34" t="s">
        <v>30</v>
      </c>
      <c r="B97" s="28" t="s">
        <v>31</v>
      </c>
      <c r="C97" s="29">
        <v>401986.76</v>
      </c>
      <c r="D97" s="29">
        <v>1960353</v>
      </c>
      <c r="E97" s="29">
        <v>1000994</v>
      </c>
      <c r="F97" s="29">
        <v>1634968.38</v>
      </c>
      <c r="G97" s="29">
        <f>F97-C97</f>
        <v>1232981.6199999999</v>
      </c>
      <c r="H97" s="29">
        <f>E97-F97</f>
        <v>-633974.37999999989</v>
      </c>
      <c r="I97" s="30">
        <f>IF(ISERROR(F97/C97),0,F97/C97*100-100)</f>
        <v>306.7219477576823</v>
      </c>
      <c r="J97" s="30">
        <f>IF(ISERROR(F97/E97),0,F97/E97*100)</f>
        <v>163.33448352337777</v>
      </c>
      <c r="K97" s="30">
        <f>IF(ISERROR(F97/D97),0,F97/D97*100)</f>
        <v>83.401733259265029</v>
      </c>
    </row>
    <row r="98" spans="1:11">
      <c r="A98" s="27" t="s">
        <v>32</v>
      </c>
      <c r="B98" s="28" t="s">
        <v>33</v>
      </c>
      <c r="C98" s="29">
        <v>674615.26</v>
      </c>
      <c r="D98" s="29">
        <v>2387774</v>
      </c>
      <c r="E98" s="29">
        <v>1360396</v>
      </c>
      <c r="F98" s="29">
        <v>1933303.48</v>
      </c>
      <c r="G98" s="29">
        <f>F98-C98</f>
        <v>1258688.22</v>
      </c>
      <c r="H98" s="29">
        <f>E98-F98</f>
        <v>-572907.48</v>
      </c>
      <c r="I98" s="30">
        <f>IF(ISERROR(F98/C98),0,F98/C98*100-100)</f>
        <v>186.57867597006327</v>
      </c>
      <c r="J98" s="30">
        <f>IF(ISERROR(F98/E98),0,F98/E98*100)</f>
        <v>142.11328760155132</v>
      </c>
      <c r="K98" s="30">
        <f>IF(ISERROR(F98/D98),0,F98/D98*100)</f>
        <v>80.96676988693234</v>
      </c>
    </row>
    <row r="99" spans="1:11">
      <c r="A99" s="33" t="s">
        <v>34</v>
      </c>
      <c r="B99" s="28" t="s">
        <v>35</v>
      </c>
      <c r="C99" s="29">
        <v>670056.25</v>
      </c>
      <c r="D99" s="29">
        <v>1983798</v>
      </c>
      <c r="E99" s="29">
        <v>1351420</v>
      </c>
      <c r="F99" s="29">
        <v>1536308.98</v>
      </c>
      <c r="G99" s="29">
        <f>F99-C99</f>
        <v>866252.73</v>
      </c>
      <c r="H99" s="29">
        <f>E99-F99</f>
        <v>-184888.97999999998</v>
      </c>
      <c r="I99" s="30">
        <f>IF(ISERROR(F99/C99),0,F99/C99*100-100)</f>
        <v>129.2805984572191</v>
      </c>
      <c r="J99" s="30">
        <f>IF(ISERROR(F99/E99),0,F99/E99*100)</f>
        <v>113.68108952065235</v>
      </c>
      <c r="K99" s="30">
        <f>IF(ISERROR(F99/D99),0,F99/D99*100)</f>
        <v>77.442813229976039</v>
      </c>
    </row>
    <row r="100" spans="1:11">
      <c r="A100" s="34" t="s">
        <v>36</v>
      </c>
      <c r="B100" s="28" t="s">
        <v>37</v>
      </c>
      <c r="C100" s="29">
        <v>665632.36</v>
      </c>
      <c r="D100" s="29">
        <v>1974199</v>
      </c>
      <c r="E100" s="29">
        <v>1345021</v>
      </c>
      <c r="F100" s="29">
        <v>1528551.16</v>
      </c>
      <c r="G100" s="29">
        <f>F100-C100</f>
        <v>862918.79999999993</v>
      </c>
      <c r="H100" s="29">
        <f>E100-F100</f>
        <v>-183530.15999999992</v>
      </c>
      <c r="I100" s="30">
        <f>IF(ISERROR(F100/C100),0,F100/C100*100-100)</f>
        <v>129.63894964481594</v>
      </c>
      <c r="J100" s="30">
        <f>IF(ISERROR(F100/E100),0,F100/E100*100)</f>
        <v>113.64515200877905</v>
      </c>
      <c r="K100" s="30">
        <f>IF(ISERROR(F100/D100),0,F100/D100*100)</f>
        <v>77.426397237563179</v>
      </c>
    </row>
    <row r="101" spans="1:11">
      <c r="A101" s="35" t="s">
        <v>38</v>
      </c>
      <c r="B101" s="28" t="s">
        <v>39</v>
      </c>
      <c r="C101" s="29">
        <v>368567.3</v>
      </c>
      <c r="D101" s="29">
        <v>494792</v>
      </c>
      <c r="E101" s="29">
        <v>440932</v>
      </c>
      <c r="F101" s="29">
        <v>494792</v>
      </c>
      <c r="G101" s="29">
        <f>F101-C101</f>
        <v>126224.70000000001</v>
      </c>
      <c r="H101" s="29">
        <f>E101-F101</f>
        <v>-53860</v>
      </c>
      <c r="I101" s="30">
        <f>IF(ISERROR(F101/C101),0,F101/C101*100-100)</f>
        <v>34.24739525183054</v>
      </c>
      <c r="J101" s="30">
        <f>IF(ISERROR(F101/E101),0,F101/E101*100)</f>
        <v>112.21503542496349</v>
      </c>
      <c r="K101" s="30">
        <f>IF(ISERROR(F101/D101),0,F101/D101*100)</f>
        <v>100</v>
      </c>
    </row>
    <row r="102" spans="1:11">
      <c r="A102" s="35" t="s">
        <v>40</v>
      </c>
      <c r="B102" s="28" t="s">
        <v>41</v>
      </c>
      <c r="C102" s="29">
        <v>297065.06</v>
      </c>
      <c r="D102" s="29">
        <v>1479407</v>
      </c>
      <c r="E102" s="29">
        <v>904089</v>
      </c>
      <c r="F102" s="29">
        <v>1033759.16</v>
      </c>
      <c r="G102" s="29">
        <f>F102-C102</f>
        <v>736694.10000000009</v>
      </c>
      <c r="H102" s="29">
        <f>E102-F102</f>
        <v>-129670.16000000003</v>
      </c>
      <c r="I102" s="30">
        <f>IF(ISERROR(F102/C102),0,F102/C102*100-100)</f>
        <v>247.99082732920527</v>
      </c>
      <c r="J102" s="30">
        <f>IF(ISERROR(F102/E102),0,F102/E102*100)</f>
        <v>114.34263219660896</v>
      </c>
      <c r="K102" s="30">
        <f>IF(ISERROR(F102/D102),0,F102/D102*100)</f>
        <v>69.876589741700556</v>
      </c>
    </row>
    <row r="103" spans="1:11">
      <c r="A103" s="36" t="s">
        <v>42</v>
      </c>
      <c r="B103" s="28" t="s">
        <v>43</v>
      </c>
      <c r="C103" s="29">
        <v>102171.59</v>
      </c>
      <c r="D103" s="29">
        <v>0</v>
      </c>
      <c r="E103" s="29">
        <v>0</v>
      </c>
      <c r="F103" s="29">
        <v>76437.070000000007</v>
      </c>
      <c r="G103" s="29">
        <f>F103-C103</f>
        <v>-25734.51999999999</v>
      </c>
      <c r="H103" s="29">
        <f>E103-F103</f>
        <v>-76437.070000000007</v>
      </c>
      <c r="I103" s="30">
        <f>IF(ISERROR(F103/C103),0,F103/C103*100-100)</f>
        <v>-25.187549689693583</v>
      </c>
      <c r="J103" s="30">
        <f>IF(ISERROR(F103/E103),0,F103/E103*100)</f>
        <v>0</v>
      </c>
      <c r="K103" s="30">
        <f>IF(ISERROR(F103/D103),0,F103/D103*100)</f>
        <v>0</v>
      </c>
    </row>
    <row r="104" spans="1:11" ht="25.5">
      <c r="A104" s="34" t="s">
        <v>81</v>
      </c>
      <c r="B104" s="28" t="s">
        <v>82</v>
      </c>
      <c r="C104" s="29">
        <v>4423.8900000000003</v>
      </c>
      <c r="D104" s="29">
        <v>6399</v>
      </c>
      <c r="E104" s="29">
        <v>6399</v>
      </c>
      <c r="F104" s="29">
        <v>4557.82</v>
      </c>
      <c r="G104" s="29">
        <f>F104-C104</f>
        <v>133.92999999999938</v>
      </c>
      <c r="H104" s="29">
        <f>E104-F104</f>
        <v>1841.1800000000003</v>
      </c>
      <c r="I104" s="30">
        <f>IF(ISERROR(F104/C104),0,F104/C104*100-100)</f>
        <v>3.0274260888041766</v>
      </c>
      <c r="J104" s="30">
        <f>IF(ISERROR(F104/E104),0,F104/E104*100)</f>
        <v>71.227066729176428</v>
      </c>
      <c r="K104" s="30">
        <f>IF(ISERROR(F104/D104),0,F104/D104*100)</f>
        <v>71.227066729176428</v>
      </c>
    </row>
    <row r="105" spans="1:11">
      <c r="A105" s="35" t="s">
        <v>83</v>
      </c>
      <c r="B105" s="28" t="s">
        <v>84</v>
      </c>
      <c r="C105" s="29">
        <v>4423.8900000000003</v>
      </c>
      <c r="D105" s="29">
        <v>6399</v>
      </c>
      <c r="E105" s="29">
        <v>6399</v>
      </c>
      <c r="F105" s="29">
        <v>4557.82</v>
      </c>
      <c r="G105" s="29">
        <f>F105-C105</f>
        <v>133.92999999999938</v>
      </c>
      <c r="H105" s="29">
        <f>E105-F105</f>
        <v>1841.1800000000003</v>
      </c>
      <c r="I105" s="30">
        <f>IF(ISERROR(F105/C105),0,F105/C105*100-100)</f>
        <v>3.0274260888041766</v>
      </c>
      <c r="J105" s="30">
        <f>IF(ISERROR(F105/E105),0,F105/E105*100)</f>
        <v>71.227066729176428</v>
      </c>
      <c r="K105" s="30">
        <f>IF(ISERROR(F105/D105),0,F105/D105*100)</f>
        <v>71.227066729176428</v>
      </c>
    </row>
    <row r="106" spans="1:11" ht="25.5">
      <c r="A106" s="34" t="s">
        <v>50</v>
      </c>
      <c r="B106" s="28" t="s">
        <v>51</v>
      </c>
      <c r="C106" s="29">
        <v>0</v>
      </c>
      <c r="D106" s="29">
        <v>3200</v>
      </c>
      <c r="E106" s="29">
        <v>0</v>
      </c>
      <c r="F106" s="29">
        <v>3200</v>
      </c>
      <c r="G106" s="29">
        <f>F106-C106</f>
        <v>3200</v>
      </c>
      <c r="H106" s="29">
        <f>E106-F106</f>
        <v>-3200</v>
      </c>
      <c r="I106" s="30">
        <f>IF(ISERROR(F106/C106),0,F106/C106*100-100)</f>
        <v>0</v>
      </c>
      <c r="J106" s="30">
        <f>IF(ISERROR(F106/E106),0,F106/E106*100)</f>
        <v>0</v>
      </c>
      <c r="K106" s="30">
        <f>IF(ISERROR(F106/D106),0,F106/D106*100)</f>
        <v>100</v>
      </c>
    </row>
    <row r="107" spans="1:11">
      <c r="A107" s="35" t="s">
        <v>52</v>
      </c>
      <c r="B107" s="28" t="s">
        <v>53</v>
      </c>
      <c r="C107" s="29">
        <v>0</v>
      </c>
      <c r="D107" s="29">
        <v>3200</v>
      </c>
      <c r="E107" s="29">
        <v>0</v>
      </c>
      <c r="F107" s="29">
        <v>3200</v>
      </c>
      <c r="G107" s="29">
        <f>F107-C107</f>
        <v>3200</v>
      </c>
      <c r="H107" s="29">
        <f>E107-F107</f>
        <v>-3200</v>
      </c>
      <c r="I107" s="30">
        <f>IF(ISERROR(F107/C107),0,F107/C107*100-100)</f>
        <v>0</v>
      </c>
      <c r="J107" s="30">
        <f>IF(ISERROR(F107/E107),0,F107/E107*100)</f>
        <v>0</v>
      </c>
      <c r="K107" s="30">
        <f>IF(ISERROR(F107/D107),0,F107/D107*100)</f>
        <v>100</v>
      </c>
    </row>
    <row r="108" spans="1:11" ht="25.5">
      <c r="A108" s="36" t="s">
        <v>54</v>
      </c>
      <c r="B108" s="28" t="s">
        <v>55</v>
      </c>
      <c r="C108" s="29">
        <v>0</v>
      </c>
      <c r="D108" s="29">
        <v>3200</v>
      </c>
      <c r="E108" s="29">
        <v>0</v>
      </c>
      <c r="F108" s="29">
        <v>3200</v>
      </c>
      <c r="G108" s="29">
        <f>F108-C108</f>
        <v>3200</v>
      </c>
      <c r="H108" s="29">
        <f>E108-F108</f>
        <v>-3200</v>
      </c>
      <c r="I108" s="30">
        <f>IF(ISERROR(F108/C108),0,F108/C108*100-100)</f>
        <v>0</v>
      </c>
      <c r="J108" s="30">
        <f>IF(ISERROR(F108/E108),0,F108/E108*100)</f>
        <v>0</v>
      </c>
      <c r="K108" s="30">
        <f>IF(ISERROR(F108/D108),0,F108/D108*100)</f>
        <v>100</v>
      </c>
    </row>
    <row r="109" spans="1:11" ht="25.5">
      <c r="A109" s="37" t="s">
        <v>56</v>
      </c>
      <c r="B109" s="28" t="s">
        <v>57</v>
      </c>
      <c r="C109" s="29">
        <v>0</v>
      </c>
      <c r="D109" s="29">
        <v>3200</v>
      </c>
      <c r="E109" s="29">
        <v>0</v>
      </c>
      <c r="F109" s="29">
        <v>3200</v>
      </c>
      <c r="G109" s="29">
        <f>F109-C109</f>
        <v>3200</v>
      </c>
      <c r="H109" s="29">
        <f>E109-F109</f>
        <v>-3200</v>
      </c>
      <c r="I109" s="30">
        <f>IF(ISERROR(F109/C109),0,F109/C109*100-100)</f>
        <v>0</v>
      </c>
      <c r="J109" s="30">
        <f>IF(ISERROR(F109/E109),0,F109/E109*100)</f>
        <v>0</v>
      </c>
      <c r="K109" s="30">
        <f>IF(ISERROR(F109/D109),0,F109/D109*100)</f>
        <v>100</v>
      </c>
    </row>
    <row r="110" spans="1:11">
      <c r="A110" s="33" t="s">
        <v>58</v>
      </c>
      <c r="B110" s="28" t="s">
        <v>59</v>
      </c>
      <c r="C110" s="29">
        <v>4559.01</v>
      </c>
      <c r="D110" s="29">
        <v>403976</v>
      </c>
      <c r="E110" s="29">
        <v>8976</v>
      </c>
      <c r="F110" s="29">
        <v>396994.5</v>
      </c>
      <c r="G110" s="29">
        <f>F110-C110</f>
        <v>392435.49</v>
      </c>
      <c r="H110" s="29">
        <f>E110-F110</f>
        <v>-388018.5</v>
      </c>
      <c r="I110" s="30">
        <f>IF(ISERROR(F110/C110),0,F110/C110*100-100)</f>
        <v>8607.9102699928262</v>
      </c>
      <c r="J110" s="30">
        <f>IF(ISERROR(F110/E110),0,F110/E110*100)</f>
        <v>4422.8442513368982</v>
      </c>
      <c r="K110" s="30">
        <f>IF(ISERROR(F110/D110),0,F110/D110*100)</f>
        <v>98.27180327544211</v>
      </c>
    </row>
    <row r="111" spans="1:11">
      <c r="A111" s="34" t="s">
        <v>60</v>
      </c>
      <c r="B111" s="28" t="s">
        <v>61</v>
      </c>
      <c r="C111" s="29">
        <v>4559.01</v>
      </c>
      <c r="D111" s="29">
        <v>403976</v>
      </c>
      <c r="E111" s="29">
        <v>8976</v>
      </c>
      <c r="F111" s="29">
        <v>396994.5</v>
      </c>
      <c r="G111" s="29">
        <f>F111-C111</f>
        <v>392435.49</v>
      </c>
      <c r="H111" s="29">
        <f>E111-F111</f>
        <v>-388018.5</v>
      </c>
      <c r="I111" s="30">
        <f>IF(ISERROR(F111/C111),0,F111/C111*100-100)</f>
        <v>8607.9102699928262</v>
      </c>
      <c r="J111" s="30">
        <f>IF(ISERROR(F111/E111),0,F111/E111*100)</f>
        <v>4422.8442513368982</v>
      </c>
      <c r="K111" s="30">
        <f>IF(ISERROR(F111/D111),0,F111/D111*100)</f>
        <v>98.27180327544211</v>
      </c>
    </row>
    <row r="112" spans="1:11">
      <c r="A112" s="27"/>
      <c r="B112" s="28" t="s">
        <v>87</v>
      </c>
      <c r="C112" s="29">
        <v>110775</v>
      </c>
      <c r="D112" s="29">
        <v>-68019</v>
      </c>
      <c r="E112" s="29">
        <v>0</v>
      </c>
      <c r="F112" s="29">
        <v>8753.0300000000007</v>
      </c>
      <c r="G112" s="29">
        <f>F112-C112</f>
        <v>-102021.97</v>
      </c>
      <c r="H112" s="29">
        <f>E112-F112</f>
        <v>-8753.0300000000007</v>
      </c>
      <c r="I112" s="30">
        <f>IF(ISERROR(F112/C112),0,F112/C112*100-100)</f>
        <v>-92.09837057097721</v>
      </c>
      <c r="J112" s="30">
        <f>IF(ISERROR(F112/E112),0,F112/E112*100)</f>
        <v>0</v>
      </c>
      <c r="K112" s="30">
        <f>IF(ISERROR(F112/D112),0,F112/D112*100)</f>
        <v>-12.868507328834591</v>
      </c>
    </row>
    <row r="113" spans="1:11">
      <c r="A113" s="27" t="s">
        <v>88</v>
      </c>
      <c r="B113" s="28" t="s">
        <v>89</v>
      </c>
      <c r="C113" s="29">
        <v>-110775</v>
      </c>
      <c r="D113" s="29">
        <v>68019</v>
      </c>
      <c r="E113" s="29">
        <v>0</v>
      </c>
      <c r="F113" s="29">
        <v>-8753.0300000000007</v>
      </c>
      <c r="G113" s="29">
        <f>F113-C113</f>
        <v>102021.97</v>
      </c>
      <c r="H113" s="29">
        <f>E113-F113</f>
        <v>8753.0300000000007</v>
      </c>
      <c r="I113" s="30">
        <f>IF(ISERROR(F113/C113),0,F113/C113*100-100)</f>
        <v>-92.09837057097721</v>
      </c>
      <c r="J113" s="30">
        <f>IF(ISERROR(F113/E113),0,F113/E113*100)</f>
        <v>0</v>
      </c>
      <c r="K113" s="30">
        <f>IF(ISERROR(F113/D113),0,F113/D113*100)</f>
        <v>-12.868507328834591</v>
      </c>
    </row>
    <row r="114" spans="1:11">
      <c r="A114" s="33" t="s">
        <v>90</v>
      </c>
      <c r="B114" s="28" t="s">
        <v>91</v>
      </c>
      <c r="C114" s="29">
        <v>-110775</v>
      </c>
      <c r="D114" s="29">
        <v>68019</v>
      </c>
      <c r="E114" s="29">
        <v>0</v>
      </c>
      <c r="F114" s="29">
        <v>-8753.0300000000007</v>
      </c>
      <c r="G114" s="29">
        <f>F114-C114</f>
        <v>102021.97</v>
      </c>
      <c r="H114" s="29">
        <f>E114-F114</f>
        <v>8753.0300000000007</v>
      </c>
      <c r="I114" s="30">
        <f>IF(ISERROR(F114/C114),0,F114/C114*100-100)</f>
        <v>-92.09837057097721</v>
      </c>
      <c r="J114" s="30">
        <f>IF(ISERROR(F114/E114),0,F114/E114*100)</f>
        <v>0</v>
      </c>
      <c r="K114" s="30">
        <f>IF(ISERROR(F114/D114),0,F114/D114*100)</f>
        <v>-12.868507328834591</v>
      </c>
    </row>
    <row r="115" spans="1:11" ht="25.5">
      <c r="A115" s="34" t="s">
        <v>92</v>
      </c>
      <c r="B115" s="28" t="s">
        <v>93</v>
      </c>
      <c r="C115" s="29">
        <v>-3077</v>
      </c>
      <c r="D115" s="29">
        <v>68019</v>
      </c>
      <c r="E115" s="29">
        <v>0</v>
      </c>
      <c r="F115" s="29">
        <v>-68019</v>
      </c>
      <c r="G115" s="29">
        <f>F115-C115</f>
        <v>-64942</v>
      </c>
      <c r="H115" s="29">
        <f>E115-F115</f>
        <v>68019</v>
      </c>
      <c r="I115" s="30">
        <f>IF(ISERROR(F115/C115),0,F115/C115*100-100)</f>
        <v>2110.5622359441013</v>
      </c>
      <c r="J115" s="30">
        <f>IF(ISERROR(F115/E115),0,F115/E115*100)</f>
        <v>0</v>
      </c>
      <c r="K115" s="30">
        <f>IF(ISERROR(F115/D115),0,F115/D115*100)</f>
        <v>-100</v>
      </c>
    </row>
    <row r="116" spans="1:11" s="42" customFormat="1">
      <c r="A116" s="38" t="s">
        <v>65</v>
      </c>
      <c r="B116" s="39" t="s">
        <v>66</v>
      </c>
      <c r="C116" s="40"/>
      <c r="D116" s="40"/>
      <c r="E116" s="40"/>
      <c r="F116" s="40"/>
      <c r="G116" s="40"/>
      <c r="H116" s="40"/>
      <c r="I116" s="41"/>
      <c r="J116" s="41"/>
      <c r="K116" s="41"/>
    </row>
    <row r="117" spans="1:11">
      <c r="A117" s="27" t="s">
        <v>26</v>
      </c>
      <c r="B117" s="28" t="s">
        <v>27</v>
      </c>
      <c r="C117" s="29">
        <v>3337546.45</v>
      </c>
      <c r="D117" s="29">
        <v>357480</v>
      </c>
      <c r="E117" s="29">
        <v>0</v>
      </c>
      <c r="F117" s="29">
        <v>357479.89</v>
      </c>
      <c r="G117" s="29">
        <f>F117-C117</f>
        <v>-2980066.56</v>
      </c>
      <c r="H117" s="29">
        <f>E117-F117</f>
        <v>-357479.89</v>
      </c>
      <c r="I117" s="30">
        <f>IF(ISERROR(F117/C117),0,F117/C117*100-100)</f>
        <v>-89.289141129406602</v>
      </c>
      <c r="J117" s="30">
        <f>IF(ISERROR(F117/E117),0,F117/E117*100)</f>
        <v>0</v>
      </c>
      <c r="K117" s="30">
        <f>IF(ISERROR(F117/D117),0,F117/D117*100)</f>
        <v>99.999969229047778</v>
      </c>
    </row>
    <row r="118" spans="1:11">
      <c r="A118" s="33" t="s">
        <v>28</v>
      </c>
      <c r="B118" s="28" t="s">
        <v>29</v>
      </c>
      <c r="C118" s="29">
        <v>3337546.45</v>
      </c>
      <c r="D118" s="29">
        <v>357480</v>
      </c>
      <c r="E118" s="29">
        <v>0</v>
      </c>
      <c r="F118" s="29">
        <v>357479.89</v>
      </c>
      <c r="G118" s="29">
        <f>F118-C118</f>
        <v>-2980066.56</v>
      </c>
      <c r="H118" s="29">
        <f>E118-F118</f>
        <v>-357479.89</v>
      </c>
      <c r="I118" s="30">
        <f>IF(ISERROR(F118/C118),0,F118/C118*100-100)</f>
        <v>-89.289141129406602</v>
      </c>
      <c r="J118" s="30">
        <f>IF(ISERROR(F118/E118),0,F118/E118*100)</f>
        <v>0</v>
      </c>
      <c r="K118" s="30">
        <f>IF(ISERROR(F118/D118),0,F118/D118*100)</f>
        <v>99.999969229047778</v>
      </c>
    </row>
    <row r="119" spans="1:11">
      <c r="A119" s="34" t="s">
        <v>30</v>
      </c>
      <c r="B119" s="28" t="s">
        <v>31</v>
      </c>
      <c r="C119" s="29">
        <v>3337546.45</v>
      </c>
      <c r="D119" s="29">
        <v>357480</v>
      </c>
      <c r="E119" s="29">
        <v>0</v>
      </c>
      <c r="F119" s="29">
        <v>357479.89</v>
      </c>
      <c r="G119" s="29">
        <f>F119-C119</f>
        <v>-2980066.56</v>
      </c>
      <c r="H119" s="29">
        <f>E119-F119</f>
        <v>-357479.89</v>
      </c>
      <c r="I119" s="30">
        <f>IF(ISERROR(F119/C119),0,F119/C119*100-100)</f>
        <v>-89.289141129406602</v>
      </c>
      <c r="J119" s="30">
        <f>IF(ISERROR(F119/E119),0,F119/E119*100)</f>
        <v>0</v>
      </c>
      <c r="K119" s="30">
        <f>IF(ISERROR(F119/D119),0,F119/D119*100)</f>
        <v>99.999969229047778</v>
      </c>
    </row>
    <row r="120" spans="1:11">
      <c r="A120" s="27" t="s">
        <v>32</v>
      </c>
      <c r="B120" s="28" t="s">
        <v>33</v>
      </c>
      <c r="C120" s="29">
        <v>3337546.45</v>
      </c>
      <c r="D120" s="29">
        <v>357480</v>
      </c>
      <c r="E120" s="29">
        <v>0</v>
      </c>
      <c r="F120" s="29">
        <v>357479.89</v>
      </c>
      <c r="G120" s="29">
        <f>F120-C120</f>
        <v>-2980066.56</v>
      </c>
      <c r="H120" s="29">
        <f>E120-F120</f>
        <v>-357479.89</v>
      </c>
      <c r="I120" s="30">
        <f>IF(ISERROR(F120/C120),0,F120/C120*100-100)</f>
        <v>-89.289141129406602</v>
      </c>
      <c r="J120" s="30">
        <f>IF(ISERROR(F120/E120),0,F120/E120*100)</f>
        <v>0</v>
      </c>
      <c r="K120" s="30">
        <f>IF(ISERROR(F120/D120),0,F120/D120*100)</f>
        <v>99.999969229047778</v>
      </c>
    </row>
    <row r="121" spans="1:11">
      <c r="A121" s="33" t="s">
        <v>34</v>
      </c>
      <c r="B121" s="28" t="s">
        <v>35</v>
      </c>
      <c r="C121" s="29">
        <v>3337546.45</v>
      </c>
      <c r="D121" s="29">
        <v>357480</v>
      </c>
      <c r="E121" s="29">
        <v>0</v>
      </c>
      <c r="F121" s="29">
        <v>357479.89</v>
      </c>
      <c r="G121" s="29">
        <f>F121-C121</f>
        <v>-2980066.56</v>
      </c>
      <c r="H121" s="29">
        <f>E121-F121</f>
        <v>-357479.89</v>
      </c>
      <c r="I121" s="30">
        <f>IF(ISERROR(F121/C121),0,F121/C121*100-100)</f>
        <v>-89.289141129406602</v>
      </c>
      <c r="J121" s="30">
        <f>IF(ISERROR(F121/E121),0,F121/E121*100)</f>
        <v>0</v>
      </c>
      <c r="K121" s="30">
        <f>IF(ISERROR(F121/D121),0,F121/D121*100)</f>
        <v>99.999969229047778</v>
      </c>
    </row>
    <row r="122" spans="1:11">
      <c r="A122" s="34" t="s">
        <v>36</v>
      </c>
      <c r="B122" s="28" t="s">
        <v>37</v>
      </c>
      <c r="C122" s="29">
        <v>3320236.45</v>
      </c>
      <c r="D122" s="29">
        <v>357480</v>
      </c>
      <c r="E122" s="29">
        <v>0</v>
      </c>
      <c r="F122" s="29">
        <v>357479.89</v>
      </c>
      <c r="G122" s="29">
        <f>F122-C122</f>
        <v>-2962756.56</v>
      </c>
      <c r="H122" s="29">
        <f>E122-F122</f>
        <v>-357479.89</v>
      </c>
      <c r="I122" s="30">
        <f>IF(ISERROR(F122/C122),0,F122/C122*100-100)</f>
        <v>-89.233300236794889</v>
      </c>
      <c r="J122" s="30">
        <f>IF(ISERROR(F122/E122),0,F122/E122*100)</f>
        <v>0</v>
      </c>
      <c r="K122" s="30">
        <f>IF(ISERROR(F122/D122),0,F122/D122*100)</f>
        <v>99.999969229047778</v>
      </c>
    </row>
    <row r="123" spans="1:11">
      <c r="A123" s="35" t="s">
        <v>38</v>
      </c>
      <c r="B123" s="28" t="s">
        <v>39</v>
      </c>
      <c r="C123" s="29">
        <v>85331.77</v>
      </c>
      <c r="D123" s="29">
        <v>0</v>
      </c>
      <c r="E123" s="29">
        <v>0</v>
      </c>
      <c r="F123" s="29">
        <v>0</v>
      </c>
      <c r="G123" s="29">
        <f>F123-C123</f>
        <v>-85331.77</v>
      </c>
      <c r="H123" s="29">
        <f>E123-F123</f>
        <v>0</v>
      </c>
      <c r="I123" s="30">
        <f>IF(ISERROR(F123/C123),0,F123/C123*100-100)</f>
        <v>-100</v>
      </c>
      <c r="J123" s="30">
        <f>IF(ISERROR(F123/E123),0,F123/E123*100)</f>
        <v>0</v>
      </c>
      <c r="K123" s="30">
        <f>IF(ISERROR(F123/D123),0,F123/D123*100)</f>
        <v>0</v>
      </c>
    </row>
    <row r="124" spans="1:11">
      <c r="A124" s="35" t="s">
        <v>40</v>
      </c>
      <c r="B124" s="28" t="s">
        <v>41</v>
      </c>
      <c r="C124" s="29">
        <v>3234904.68</v>
      </c>
      <c r="D124" s="29">
        <v>357480</v>
      </c>
      <c r="E124" s="29">
        <v>0</v>
      </c>
      <c r="F124" s="29">
        <v>357479.89</v>
      </c>
      <c r="G124" s="29">
        <f>F124-C124</f>
        <v>-2877424.79</v>
      </c>
      <c r="H124" s="29">
        <f>E124-F124</f>
        <v>-357479.89</v>
      </c>
      <c r="I124" s="30">
        <f>IF(ISERROR(F124/C124),0,F124/C124*100-100)</f>
        <v>-88.949291389939816</v>
      </c>
      <c r="J124" s="30">
        <f>IF(ISERROR(F124/E124),0,F124/E124*100)</f>
        <v>0</v>
      </c>
      <c r="K124" s="30">
        <f>IF(ISERROR(F124/D124),0,F124/D124*100)</f>
        <v>99.999969229047778</v>
      </c>
    </row>
    <row r="125" spans="1:11">
      <c r="A125" s="34" t="s">
        <v>44</v>
      </c>
      <c r="B125" s="28" t="s">
        <v>45</v>
      </c>
      <c r="C125" s="29">
        <v>17310</v>
      </c>
      <c r="D125" s="29">
        <v>0</v>
      </c>
      <c r="E125" s="29">
        <v>0</v>
      </c>
      <c r="F125" s="29">
        <v>0</v>
      </c>
      <c r="G125" s="29">
        <f>F125-C125</f>
        <v>-17310</v>
      </c>
      <c r="H125" s="29">
        <f>E125-F125</f>
        <v>0</v>
      </c>
      <c r="I125" s="30">
        <f>IF(ISERROR(F125/C125),0,F125/C125*100-100)</f>
        <v>-100</v>
      </c>
      <c r="J125" s="30">
        <f>IF(ISERROR(F125/E125),0,F125/E125*100)</f>
        <v>0</v>
      </c>
      <c r="K125" s="30">
        <f>IF(ISERROR(F125/D125),0,F125/D125*100)</f>
        <v>0</v>
      </c>
    </row>
    <row r="126" spans="1:11">
      <c r="A126" s="35" t="s">
        <v>48</v>
      </c>
      <c r="B126" s="28" t="s">
        <v>49</v>
      </c>
      <c r="C126" s="29">
        <v>17310</v>
      </c>
      <c r="D126" s="29">
        <v>0</v>
      </c>
      <c r="E126" s="29">
        <v>0</v>
      </c>
      <c r="F126" s="29">
        <v>0</v>
      </c>
      <c r="G126" s="29">
        <f>F126-C126</f>
        <v>-17310</v>
      </c>
      <c r="H126" s="29">
        <f>E126-F126</f>
        <v>0</v>
      </c>
      <c r="I126" s="30">
        <f>IF(ISERROR(F126/C126),0,F126/C126*100-100)</f>
        <v>-100</v>
      </c>
      <c r="J126" s="30">
        <f>IF(ISERROR(F126/E126),0,F126/E126*100)</f>
        <v>0</v>
      </c>
      <c r="K126" s="30">
        <f>IF(ISERROR(F126/D126),0,F126/D126*100)</f>
        <v>0</v>
      </c>
    </row>
    <row r="127" spans="1:11">
      <c r="A127" s="27"/>
      <c r="B127" s="28"/>
      <c r="C127" s="29"/>
      <c r="D127" s="29"/>
      <c r="E127" s="29"/>
      <c r="F127" s="29"/>
      <c r="G127" s="29"/>
      <c r="H127" s="29"/>
      <c r="I127" s="30"/>
      <c r="J127" s="30"/>
      <c r="K127" s="30"/>
    </row>
    <row r="128" spans="1:11" s="42" customFormat="1" ht="38.25">
      <c r="A128" s="38"/>
      <c r="B128" s="39" t="s">
        <v>109</v>
      </c>
      <c r="C128" s="40"/>
      <c r="D128" s="40"/>
      <c r="E128" s="40"/>
      <c r="F128" s="40"/>
      <c r="G128" s="40"/>
      <c r="H128" s="40"/>
      <c r="I128" s="41"/>
      <c r="J128" s="41"/>
      <c r="K128" s="41"/>
    </row>
    <row r="129" spans="1:11">
      <c r="A129" s="27" t="s">
        <v>26</v>
      </c>
      <c r="B129" s="28" t="s">
        <v>27</v>
      </c>
      <c r="C129" s="29">
        <v>5018289.05</v>
      </c>
      <c r="D129" s="29">
        <v>11567586</v>
      </c>
      <c r="E129" s="29">
        <v>9956559</v>
      </c>
      <c r="F129" s="29">
        <v>11110562.300000001</v>
      </c>
      <c r="G129" s="29">
        <f>F129-C129</f>
        <v>6092273.2500000009</v>
      </c>
      <c r="H129" s="29">
        <f>E129-F129</f>
        <v>-1154003.3000000007</v>
      </c>
      <c r="I129" s="30">
        <f>IF(ISERROR(F129/C129),0,F129/C129*100-100)</f>
        <v>121.40140173870617</v>
      </c>
      <c r="J129" s="30">
        <f>IF(ISERROR(F129/E129),0,F129/E129*100)</f>
        <v>111.59038278184261</v>
      </c>
      <c r="K129" s="30">
        <f>IF(ISERROR(F129/D129),0,F129/D129*100)</f>
        <v>96.049100477835225</v>
      </c>
    </row>
    <row r="130" spans="1:11">
      <c r="A130" s="33" t="s">
        <v>100</v>
      </c>
      <c r="B130" s="28" t="s">
        <v>101</v>
      </c>
      <c r="C130" s="29">
        <v>27328.82</v>
      </c>
      <c r="D130" s="29">
        <v>29827</v>
      </c>
      <c r="E130" s="29">
        <v>29827</v>
      </c>
      <c r="F130" s="29">
        <v>20716.98</v>
      </c>
      <c r="G130" s="29">
        <f>F130-C130</f>
        <v>-6611.84</v>
      </c>
      <c r="H130" s="29">
        <f>E130-F130</f>
        <v>9110.02</v>
      </c>
      <c r="I130" s="30">
        <f>IF(ISERROR(F130/C130),0,F130/C130*100-100)</f>
        <v>-24.193653439848489</v>
      </c>
      <c r="J130" s="30">
        <f>IF(ISERROR(F130/E130),0,F130/E130*100)</f>
        <v>69.457136151808768</v>
      </c>
      <c r="K130" s="30">
        <f>IF(ISERROR(F130/D130),0,F130/D130*100)</f>
        <v>69.457136151808768</v>
      </c>
    </row>
    <row r="131" spans="1:11">
      <c r="A131" s="33" t="s">
        <v>71</v>
      </c>
      <c r="B131" s="28" t="s">
        <v>72</v>
      </c>
      <c r="C131" s="29">
        <v>51054.21</v>
      </c>
      <c r="D131" s="29">
        <v>200841</v>
      </c>
      <c r="E131" s="29">
        <v>198723</v>
      </c>
      <c r="F131" s="29">
        <v>130873.12</v>
      </c>
      <c r="G131" s="29">
        <f>F131-C131</f>
        <v>79818.91</v>
      </c>
      <c r="H131" s="29">
        <f>E131-F131</f>
        <v>67849.88</v>
      </c>
      <c r="I131" s="30">
        <f>IF(ISERROR(F131/C131),0,F131/C131*100-100)</f>
        <v>156.34148486481331</v>
      </c>
      <c r="J131" s="30">
        <f>IF(ISERROR(F131/E131),0,F131/E131*100)</f>
        <v>65.857057310930287</v>
      </c>
      <c r="K131" s="30">
        <f>IF(ISERROR(F131/D131),0,F131/D131*100)</f>
        <v>65.162551471064162</v>
      </c>
    </row>
    <row r="132" spans="1:11">
      <c r="A132" s="34" t="s">
        <v>73</v>
      </c>
      <c r="B132" s="28" t="s">
        <v>74</v>
      </c>
      <c r="C132" s="29">
        <v>51054.21</v>
      </c>
      <c r="D132" s="29">
        <v>200841</v>
      </c>
      <c r="E132" s="29">
        <v>198723</v>
      </c>
      <c r="F132" s="29">
        <v>130873.12</v>
      </c>
      <c r="G132" s="29">
        <f>F132-C132</f>
        <v>79818.91</v>
      </c>
      <c r="H132" s="29">
        <f>E132-F132</f>
        <v>67849.88</v>
      </c>
      <c r="I132" s="30">
        <f>IF(ISERROR(F132/C132),0,F132/C132*100-100)</f>
        <v>156.34148486481331</v>
      </c>
      <c r="J132" s="30">
        <f>IF(ISERROR(F132/E132),0,F132/E132*100)</f>
        <v>65.857057310930287</v>
      </c>
      <c r="K132" s="30">
        <f>IF(ISERROR(F132/D132),0,F132/D132*100)</f>
        <v>65.162551471064162</v>
      </c>
    </row>
    <row r="133" spans="1:11">
      <c r="A133" s="35" t="s">
        <v>75</v>
      </c>
      <c r="B133" s="28" t="s">
        <v>76</v>
      </c>
      <c r="C133" s="29">
        <v>51054.21</v>
      </c>
      <c r="D133" s="29">
        <v>200841</v>
      </c>
      <c r="E133" s="29">
        <v>198723</v>
      </c>
      <c r="F133" s="29">
        <v>130873.12</v>
      </c>
      <c r="G133" s="29">
        <f>F133-C133</f>
        <v>79818.91</v>
      </c>
      <c r="H133" s="29">
        <f>E133-F133</f>
        <v>67849.88</v>
      </c>
      <c r="I133" s="30">
        <f>IF(ISERROR(F133/C133),0,F133/C133*100-100)</f>
        <v>156.34148486481331</v>
      </c>
      <c r="J133" s="30">
        <f>IF(ISERROR(F133/E133),0,F133/E133*100)</f>
        <v>65.857057310930287</v>
      </c>
      <c r="K133" s="30">
        <f>IF(ISERROR(F133/D133),0,F133/D133*100)</f>
        <v>65.162551471064162</v>
      </c>
    </row>
    <row r="134" spans="1:11" ht="25.5">
      <c r="A134" s="36" t="s">
        <v>77</v>
      </c>
      <c r="B134" s="28" t="s">
        <v>78</v>
      </c>
      <c r="C134" s="29">
        <v>51054.21</v>
      </c>
      <c r="D134" s="29">
        <v>200841</v>
      </c>
      <c r="E134" s="29">
        <v>198723</v>
      </c>
      <c r="F134" s="29">
        <v>130873.12</v>
      </c>
      <c r="G134" s="29">
        <f>F134-C134</f>
        <v>79818.91</v>
      </c>
      <c r="H134" s="29">
        <f>E134-F134</f>
        <v>67849.88</v>
      </c>
      <c r="I134" s="30">
        <f>IF(ISERROR(F134/C134),0,F134/C134*100-100)</f>
        <v>156.34148486481331</v>
      </c>
      <c r="J134" s="30">
        <f>IF(ISERROR(F134/E134),0,F134/E134*100)</f>
        <v>65.857057310930287</v>
      </c>
      <c r="K134" s="30">
        <f>IF(ISERROR(F134/D134),0,F134/D134*100)</f>
        <v>65.162551471064162</v>
      </c>
    </row>
    <row r="135" spans="1:11" ht="25.5">
      <c r="A135" s="37" t="s">
        <v>79</v>
      </c>
      <c r="B135" s="28" t="s">
        <v>80</v>
      </c>
      <c r="C135" s="29">
        <v>20707.59</v>
      </c>
      <c r="D135" s="29">
        <v>135841</v>
      </c>
      <c r="E135" s="29">
        <v>198723</v>
      </c>
      <c r="F135" s="29">
        <v>105071</v>
      </c>
      <c r="G135" s="29">
        <f>F135-C135</f>
        <v>84363.41</v>
      </c>
      <c r="H135" s="29">
        <f>E135-F135</f>
        <v>93652</v>
      </c>
      <c r="I135" s="30">
        <f>IF(ISERROR(F135/C135),0,F135/C135*100-100)</f>
        <v>407.40332409517475</v>
      </c>
      <c r="J135" s="30">
        <f>IF(ISERROR(F135/E135),0,F135/E135*100)</f>
        <v>52.87309470972157</v>
      </c>
      <c r="K135" s="30">
        <f>IF(ISERROR(F135/D135),0,F135/D135*100)</f>
        <v>77.34851775237226</v>
      </c>
    </row>
    <row r="136" spans="1:11" ht="25.5">
      <c r="A136" s="37" t="s">
        <v>102</v>
      </c>
      <c r="B136" s="28" t="s">
        <v>103</v>
      </c>
      <c r="C136" s="29">
        <v>30346.62</v>
      </c>
      <c r="D136" s="29">
        <v>65000</v>
      </c>
      <c r="E136" s="29">
        <v>0</v>
      </c>
      <c r="F136" s="29">
        <v>25802.12</v>
      </c>
      <c r="G136" s="29">
        <f>F136-C136</f>
        <v>-4544.5</v>
      </c>
      <c r="H136" s="29">
        <f>E136-F136</f>
        <v>-25802.12</v>
      </c>
      <c r="I136" s="30">
        <f>IF(ISERROR(F136/C136),0,F136/C136*100-100)</f>
        <v>-14.975308617565972</v>
      </c>
      <c r="J136" s="30">
        <f>IF(ISERROR(F136/E136),0,F136/E136*100)</f>
        <v>0</v>
      </c>
      <c r="K136" s="30">
        <f>IF(ISERROR(F136/D136),0,F136/D136*100)</f>
        <v>39.69556923076923</v>
      </c>
    </row>
    <row r="137" spans="1:11">
      <c r="A137" s="33" t="s">
        <v>28</v>
      </c>
      <c r="B137" s="28" t="s">
        <v>29</v>
      </c>
      <c r="C137" s="29">
        <v>4939906.0199999996</v>
      </c>
      <c r="D137" s="29">
        <v>11336918</v>
      </c>
      <c r="E137" s="29">
        <v>9728009</v>
      </c>
      <c r="F137" s="29">
        <v>10958972.199999999</v>
      </c>
      <c r="G137" s="29">
        <f>F137-C137</f>
        <v>6019066.1799999997</v>
      </c>
      <c r="H137" s="29">
        <f>E137-F137</f>
        <v>-1230963.1999999993</v>
      </c>
      <c r="I137" s="30">
        <f>IF(ISERROR(F137/C137),0,F137/C137*100-100)</f>
        <v>121.84576296858376</v>
      </c>
      <c r="J137" s="30">
        <f>IF(ISERROR(F137/E137),0,F137/E137*100)</f>
        <v>112.65380408262369</v>
      </c>
      <c r="K137" s="30">
        <f>IF(ISERROR(F137/D137),0,F137/D137*100)</f>
        <v>96.66623856677802</v>
      </c>
    </row>
    <row r="138" spans="1:11">
      <c r="A138" s="34" t="s">
        <v>30</v>
      </c>
      <c r="B138" s="28" t="s">
        <v>31</v>
      </c>
      <c r="C138" s="29">
        <v>4939906.0199999996</v>
      </c>
      <c r="D138" s="29">
        <v>11336918</v>
      </c>
      <c r="E138" s="29">
        <v>9728009</v>
      </c>
      <c r="F138" s="29">
        <v>10958972.199999999</v>
      </c>
      <c r="G138" s="29">
        <f>F138-C138</f>
        <v>6019066.1799999997</v>
      </c>
      <c r="H138" s="29">
        <f>E138-F138</f>
        <v>-1230963.1999999993</v>
      </c>
      <c r="I138" s="30">
        <f>IF(ISERROR(F138/C138),0,F138/C138*100-100)</f>
        <v>121.84576296858376</v>
      </c>
      <c r="J138" s="30">
        <f>IF(ISERROR(F138/E138),0,F138/E138*100)</f>
        <v>112.65380408262369</v>
      </c>
      <c r="K138" s="30">
        <f>IF(ISERROR(F138/D138),0,F138/D138*100)</f>
        <v>96.66623856677802</v>
      </c>
    </row>
    <row r="139" spans="1:11">
      <c r="A139" s="27" t="s">
        <v>32</v>
      </c>
      <c r="B139" s="28" t="s">
        <v>33</v>
      </c>
      <c r="C139" s="29">
        <v>5026896.04</v>
      </c>
      <c r="D139" s="29">
        <v>11567586</v>
      </c>
      <c r="E139" s="29">
        <v>9956559</v>
      </c>
      <c r="F139" s="29">
        <v>11110562.300000001</v>
      </c>
      <c r="G139" s="29">
        <f>F139-C139</f>
        <v>6083666.2600000007</v>
      </c>
      <c r="H139" s="29">
        <f>E139-F139</f>
        <v>-1154003.3000000007</v>
      </c>
      <c r="I139" s="30">
        <f>IF(ISERROR(F139/C139),0,F139/C139*100-100)</f>
        <v>121.02232096289782</v>
      </c>
      <c r="J139" s="30">
        <f>IF(ISERROR(F139/E139),0,F139/E139*100)</f>
        <v>111.59038278184261</v>
      </c>
      <c r="K139" s="30">
        <f>IF(ISERROR(F139/D139),0,F139/D139*100)</f>
        <v>96.049100477835225</v>
      </c>
    </row>
    <row r="140" spans="1:11">
      <c r="A140" s="33" t="s">
        <v>34</v>
      </c>
      <c r="B140" s="28" t="s">
        <v>35</v>
      </c>
      <c r="C140" s="29">
        <v>4767503.79</v>
      </c>
      <c r="D140" s="29">
        <v>10852512</v>
      </c>
      <c r="E140" s="29">
        <v>8223165</v>
      </c>
      <c r="F140" s="29">
        <v>10395623.48</v>
      </c>
      <c r="G140" s="29">
        <f>F140-C140</f>
        <v>5628119.6900000004</v>
      </c>
      <c r="H140" s="29">
        <f>E140-F140</f>
        <v>-2172458.4800000004</v>
      </c>
      <c r="I140" s="30">
        <f>IF(ISERROR(F140/C140),0,F140/C140*100-100)</f>
        <v>118.05170877483454</v>
      </c>
      <c r="J140" s="30">
        <f>IF(ISERROR(F140/E140),0,F140/E140*100)</f>
        <v>126.41876309182658</v>
      </c>
      <c r="K140" s="30">
        <f>IF(ISERROR(F140/D140),0,F140/D140*100)</f>
        <v>95.790020596153227</v>
      </c>
    </row>
    <row r="141" spans="1:11">
      <c r="A141" s="34" t="s">
        <v>36</v>
      </c>
      <c r="B141" s="28" t="s">
        <v>37</v>
      </c>
      <c r="C141" s="29">
        <v>4502442.1500000004</v>
      </c>
      <c r="D141" s="29">
        <v>10010471</v>
      </c>
      <c r="E141" s="29">
        <v>7885381</v>
      </c>
      <c r="F141" s="29">
        <v>9740102.6199999992</v>
      </c>
      <c r="G141" s="29">
        <f>F141-C141</f>
        <v>5237660.4699999988</v>
      </c>
      <c r="H141" s="29">
        <f>E141-F141</f>
        <v>-1854721.6199999992</v>
      </c>
      <c r="I141" s="30">
        <f>IF(ISERROR(F141/C141),0,F141/C141*100-100)</f>
        <v>116.32932296531558</v>
      </c>
      <c r="J141" s="30">
        <f>IF(ISERROR(F141/E141),0,F141/E141*100)</f>
        <v>123.52101464723137</v>
      </c>
      <c r="K141" s="30">
        <f>IF(ISERROR(F141/D141),0,F141/D141*100)</f>
        <v>97.299144266039022</v>
      </c>
    </row>
    <row r="142" spans="1:11">
      <c r="A142" s="35" t="s">
        <v>38</v>
      </c>
      <c r="B142" s="28" t="s">
        <v>39</v>
      </c>
      <c r="C142" s="29">
        <v>1466477.16</v>
      </c>
      <c r="D142" s="29">
        <v>2090557</v>
      </c>
      <c r="E142" s="29">
        <v>1769326</v>
      </c>
      <c r="F142" s="29">
        <v>2000986.06</v>
      </c>
      <c r="G142" s="29">
        <f>F142-C142</f>
        <v>534508.90000000014</v>
      </c>
      <c r="H142" s="29">
        <f>E142-F142</f>
        <v>-231660.06000000006</v>
      </c>
      <c r="I142" s="30">
        <f>IF(ISERROR(F142/C142),0,F142/C142*100-100)</f>
        <v>36.448498113669928</v>
      </c>
      <c r="J142" s="30">
        <f>IF(ISERROR(F142/E142),0,F142/E142*100)</f>
        <v>113.09312472659082</v>
      </c>
      <c r="K142" s="30">
        <f>IF(ISERROR(F142/D142),0,F142/D142*100)</f>
        <v>95.715450953980209</v>
      </c>
    </row>
    <row r="143" spans="1:11">
      <c r="A143" s="35" t="s">
        <v>40</v>
      </c>
      <c r="B143" s="28" t="s">
        <v>41</v>
      </c>
      <c r="C143" s="29">
        <v>3035964.99</v>
      </c>
      <c r="D143" s="29">
        <v>7919914</v>
      </c>
      <c r="E143" s="29">
        <v>6116055</v>
      </c>
      <c r="F143" s="29">
        <v>7739116.5599999996</v>
      </c>
      <c r="G143" s="29">
        <f>F143-C143</f>
        <v>4703151.5699999994</v>
      </c>
      <c r="H143" s="29">
        <f>E143-F143</f>
        <v>-1623061.5599999996</v>
      </c>
      <c r="I143" s="30">
        <f>IF(ISERROR(F143/C143),0,F143/C143*100-100)</f>
        <v>154.91455222611111</v>
      </c>
      <c r="J143" s="30">
        <f>IF(ISERROR(F143/E143),0,F143/E143*100)</f>
        <v>126.5377201480366</v>
      </c>
      <c r="K143" s="30">
        <f>IF(ISERROR(F143/D143),0,F143/D143*100)</f>
        <v>97.717179252198946</v>
      </c>
    </row>
    <row r="144" spans="1:11">
      <c r="A144" s="36" t="s">
        <v>42</v>
      </c>
      <c r="B144" s="28" t="s">
        <v>43</v>
      </c>
      <c r="C144" s="29">
        <v>935403.5</v>
      </c>
      <c r="D144" s="29">
        <v>0</v>
      </c>
      <c r="E144" s="29">
        <v>0</v>
      </c>
      <c r="F144" s="29">
        <v>3146122.97</v>
      </c>
      <c r="G144" s="29">
        <f>F144-C144</f>
        <v>2210719.4700000002</v>
      </c>
      <c r="H144" s="29">
        <f>E144-F144</f>
        <v>-3146122.97</v>
      </c>
      <c r="I144" s="30">
        <f>IF(ISERROR(F144/C144),0,F144/C144*100-100)</f>
        <v>236.3385929173881</v>
      </c>
      <c r="J144" s="30">
        <f>IF(ISERROR(F144/E144),0,F144/E144*100)</f>
        <v>0</v>
      </c>
      <c r="K144" s="30">
        <f>IF(ISERROR(F144/D144),0,F144/D144*100)</f>
        <v>0</v>
      </c>
    </row>
    <row r="145" spans="1:11" ht="25.5">
      <c r="A145" s="34" t="s">
        <v>50</v>
      </c>
      <c r="B145" s="28" t="s">
        <v>51</v>
      </c>
      <c r="C145" s="29">
        <v>265061.64</v>
      </c>
      <c r="D145" s="29">
        <v>842041</v>
      </c>
      <c r="E145" s="29">
        <v>337784</v>
      </c>
      <c r="F145" s="29">
        <v>655520.86</v>
      </c>
      <c r="G145" s="29">
        <f>F145-C145</f>
        <v>390459.22</v>
      </c>
      <c r="H145" s="29">
        <f>E145-F145</f>
        <v>-317736.86</v>
      </c>
      <c r="I145" s="30">
        <f>IF(ISERROR(F145/C145),0,F145/C145*100-100)</f>
        <v>147.30883729535515</v>
      </c>
      <c r="J145" s="30">
        <f>IF(ISERROR(F145/E145),0,F145/E145*100)</f>
        <v>194.06510077445941</v>
      </c>
      <c r="K145" s="30">
        <f>IF(ISERROR(F145/D145),0,F145/D145*100)</f>
        <v>77.84904298009242</v>
      </c>
    </row>
    <row r="146" spans="1:11">
      <c r="A146" s="35" t="s">
        <v>52</v>
      </c>
      <c r="B146" s="28" t="s">
        <v>53</v>
      </c>
      <c r="C146" s="29">
        <v>265061.64</v>
      </c>
      <c r="D146" s="29">
        <v>842041</v>
      </c>
      <c r="E146" s="29">
        <v>337784</v>
      </c>
      <c r="F146" s="29">
        <v>655520.86</v>
      </c>
      <c r="G146" s="29">
        <f>F146-C146</f>
        <v>390459.22</v>
      </c>
      <c r="H146" s="29">
        <f>E146-F146</f>
        <v>-317736.86</v>
      </c>
      <c r="I146" s="30">
        <f>IF(ISERROR(F146/C146),0,F146/C146*100-100)</f>
        <v>147.30883729535515</v>
      </c>
      <c r="J146" s="30">
        <f>IF(ISERROR(F146/E146),0,F146/E146*100)</f>
        <v>194.06510077445941</v>
      </c>
      <c r="K146" s="30">
        <f>IF(ISERROR(F146/D146),0,F146/D146*100)</f>
        <v>77.84904298009242</v>
      </c>
    </row>
    <row r="147" spans="1:11" ht="25.5">
      <c r="A147" s="36" t="s">
        <v>54</v>
      </c>
      <c r="B147" s="28" t="s">
        <v>55</v>
      </c>
      <c r="C147" s="29">
        <v>265061.64</v>
      </c>
      <c r="D147" s="29">
        <v>842041</v>
      </c>
      <c r="E147" s="29">
        <v>337784</v>
      </c>
      <c r="F147" s="29">
        <v>655520.86</v>
      </c>
      <c r="G147" s="29">
        <f>F147-C147</f>
        <v>390459.22</v>
      </c>
      <c r="H147" s="29">
        <f>E147-F147</f>
        <v>-317736.86</v>
      </c>
      <c r="I147" s="30">
        <f>IF(ISERROR(F147/C147),0,F147/C147*100-100)</f>
        <v>147.30883729535515</v>
      </c>
      <c r="J147" s="30">
        <f>IF(ISERROR(F147/E147),0,F147/E147*100)</f>
        <v>194.06510077445941</v>
      </c>
      <c r="K147" s="30">
        <f>IF(ISERROR(F147/D147),0,F147/D147*100)</f>
        <v>77.84904298009242</v>
      </c>
    </row>
    <row r="148" spans="1:11" ht="25.5">
      <c r="A148" s="37" t="s">
        <v>56</v>
      </c>
      <c r="B148" s="28" t="s">
        <v>57</v>
      </c>
      <c r="C148" s="29">
        <v>265061.64</v>
      </c>
      <c r="D148" s="29">
        <v>842041</v>
      </c>
      <c r="E148" s="29">
        <v>337784</v>
      </c>
      <c r="F148" s="29">
        <v>655520.86</v>
      </c>
      <c r="G148" s="29">
        <f>F148-C148</f>
        <v>390459.22</v>
      </c>
      <c r="H148" s="29">
        <f>E148-F148</f>
        <v>-317736.86</v>
      </c>
      <c r="I148" s="30">
        <f>IF(ISERROR(F148/C148),0,F148/C148*100-100)</f>
        <v>147.30883729535515</v>
      </c>
      <c r="J148" s="30">
        <f>IF(ISERROR(F148/E148),0,F148/E148*100)</f>
        <v>194.06510077445941</v>
      </c>
      <c r="K148" s="30">
        <f>IF(ISERROR(F148/D148),0,F148/D148*100)</f>
        <v>77.84904298009242</v>
      </c>
    </row>
    <row r="149" spans="1:11">
      <c r="A149" s="33" t="s">
        <v>58</v>
      </c>
      <c r="B149" s="28" t="s">
        <v>59</v>
      </c>
      <c r="C149" s="29">
        <v>259392.25</v>
      </c>
      <c r="D149" s="29">
        <v>715074</v>
      </c>
      <c r="E149" s="29">
        <v>1733394</v>
      </c>
      <c r="F149" s="29">
        <v>714938.82</v>
      </c>
      <c r="G149" s="29">
        <f>F149-C149</f>
        <v>455546.56999999995</v>
      </c>
      <c r="H149" s="29">
        <f>E149-F149</f>
        <v>1018455.18</v>
      </c>
      <c r="I149" s="30">
        <f>IF(ISERROR(F149/C149),0,F149/C149*100-100)</f>
        <v>175.62073269344012</v>
      </c>
      <c r="J149" s="30">
        <f>IF(ISERROR(F149/E149),0,F149/E149*100)</f>
        <v>41.245026808677075</v>
      </c>
      <c r="K149" s="30">
        <f>IF(ISERROR(F149/D149),0,F149/D149*100)</f>
        <v>99.981095662826505</v>
      </c>
    </row>
    <row r="150" spans="1:11">
      <c r="A150" s="34" t="s">
        <v>60</v>
      </c>
      <c r="B150" s="28" t="s">
        <v>61</v>
      </c>
      <c r="C150" s="29">
        <v>259392.25</v>
      </c>
      <c r="D150" s="29">
        <v>715074</v>
      </c>
      <c r="E150" s="29">
        <v>1733394</v>
      </c>
      <c r="F150" s="29">
        <v>714938.82</v>
      </c>
      <c r="G150" s="29">
        <f>F150-C150</f>
        <v>455546.56999999995</v>
      </c>
      <c r="H150" s="29">
        <f>E150-F150</f>
        <v>1018455.18</v>
      </c>
      <c r="I150" s="30">
        <f>IF(ISERROR(F150/C150),0,F150/C150*100-100)</f>
        <v>175.62073269344012</v>
      </c>
      <c r="J150" s="30">
        <f>IF(ISERROR(F150/E150),0,F150/E150*100)</f>
        <v>41.245026808677075</v>
      </c>
      <c r="K150" s="30">
        <f>IF(ISERROR(F150/D150),0,F150/D150*100)</f>
        <v>99.981095662826505</v>
      </c>
    </row>
    <row r="151" spans="1:11">
      <c r="A151" s="27"/>
      <c r="B151" s="28" t="s">
        <v>87</v>
      </c>
      <c r="C151" s="29">
        <v>-8606.99</v>
      </c>
      <c r="D151" s="29">
        <v>0</v>
      </c>
      <c r="E151" s="29">
        <v>0</v>
      </c>
      <c r="F151" s="29">
        <v>0</v>
      </c>
      <c r="G151" s="29">
        <f>F151-C151</f>
        <v>8606.99</v>
      </c>
      <c r="H151" s="29">
        <f>E151-F151</f>
        <v>0</v>
      </c>
      <c r="I151" s="30">
        <f>IF(ISERROR(F151/C151),0,F151/C151*100-100)</f>
        <v>-100</v>
      </c>
      <c r="J151" s="30">
        <f>IF(ISERROR(F151/E151),0,F151/E151*100)</f>
        <v>0</v>
      </c>
      <c r="K151" s="30">
        <f>IF(ISERROR(F151/D151),0,F151/D151*100)</f>
        <v>0</v>
      </c>
    </row>
    <row r="152" spans="1:11">
      <c r="A152" s="27" t="s">
        <v>88</v>
      </c>
      <c r="B152" s="28" t="s">
        <v>89</v>
      </c>
      <c r="C152" s="29">
        <v>8606.99</v>
      </c>
      <c r="D152" s="29">
        <v>0</v>
      </c>
      <c r="E152" s="29">
        <v>0</v>
      </c>
      <c r="F152" s="29">
        <v>0</v>
      </c>
      <c r="G152" s="29">
        <f>F152-C152</f>
        <v>-8606.99</v>
      </c>
      <c r="H152" s="29">
        <f>E152-F152</f>
        <v>0</v>
      </c>
      <c r="I152" s="30">
        <f>IF(ISERROR(F152/C152),0,F152/C152*100-100)</f>
        <v>-100</v>
      </c>
      <c r="J152" s="30">
        <f>IF(ISERROR(F152/E152),0,F152/E152*100)</f>
        <v>0</v>
      </c>
      <c r="K152" s="30">
        <f>IF(ISERROR(F152/D152),0,F152/D152*100)</f>
        <v>0</v>
      </c>
    </row>
    <row r="153" spans="1:11">
      <c r="A153" s="33" t="s">
        <v>90</v>
      </c>
      <c r="B153" s="28" t="s">
        <v>91</v>
      </c>
      <c r="C153" s="29">
        <v>8606.99</v>
      </c>
      <c r="D153" s="29">
        <v>0</v>
      </c>
      <c r="E153" s="29">
        <v>0</v>
      </c>
      <c r="F153" s="29">
        <v>0</v>
      </c>
      <c r="G153" s="29">
        <f>F153-C153</f>
        <v>-8606.99</v>
      </c>
      <c r="H153" s="29">
        <f>E153-F153</f>
        <v>0</v>
      </c>
      <c r="I153" s="30">
        <f>IF(ISERROR(F153/C153),0,F153/C153*100-100)</f>
        <v>-100</v>
      </c>
      <c r="J153" s="30">
        <f>IF(ISERROR(F153/E153),0,F153/E153*100)</f>
        <v>0</v>
      </c>
      <c r="K153" s="30">
        <f>IF(ISERROR(F153/D153),0,F153/D153*100)</f>
        <v>0</v>
      </c>
    </row>
    <row r="154" spans="1:11" ht="25.5">
      <c r="A154" s="34" t="s">
        <v>104</v>
      </c>
      <c r="B154" s="28" t="s">
        <v>105</v>
      </c>
      <c r="C154" s="29">
        <v>-8607</v>
      </c>
      <c r="D154" s="29">
        <v>0</v>
      </c>
      <c r="E154" s="29">
        <v>0</v>
      </c>
      <c r="F154" s="29">
        <v>0</v>
      </c>
      <c r="G154" s="29">
        <f>F154-C154</f>
        <v>8607</v>
      </c>
      <c r="H154" s="29">
        <f>E154-F154</f>
        <v>0</v>
      </c>
      <c r="I154" s="30">
        <f>IF(ISERROR(F154/C154),0,F154/C154*100-100)</f>
        <v>-100</v>
      </c>
      <c r="J154" s="30">
        <f>IF(ISERROR(F154/E154),0,F154/E154*100)</f>
        <v>0</v>
      </c>
      <c r="K154" s="30">
        <f>IF(ISERROR(F154/D154),0,F154/D154*100)</f>
        <v>0</v>
      </c>
    </row>
    <row r="155" spans="1:11" s="42" customFormat="1" ht="25.5">
      <c r="A155" s="38" t="s">
        <v>110</v>
      </c>
      <c r="B155" s="39" t="s">
        <v>111</v>
      </c>
      <c r="C155" s="40"/>
      <c r="D155" s="40"/>
      <c r="E155" s="40"/>
      <c r="F155" s="40"/>
      <c r="G155" s="40"/>
      <c r="H155" s="40"/>
      <c r="I155" s="41"/>
      <c r="J155" s="41"/>
      <c r="K155" s="41"/>
    </row>
    <row r="156" spans="1:11">
      <c r="A156" s="27" t="s">
        <v>26</v>
      </c>
      <c r="B156" s="28" t="s">
        <v>27</v>
      </c>
      <c r="C156" s="29">
        <v>46051.25</v>
      </c>
      <c r="D156" s="29">
        <v>490066</v>
      </c>
      <c r="E156" s="29">
        <v>360066</v>
      </c>
      <c r="F156" s="29">
        <v>489119.01</v>
      </c>
      <c r="G156" s="29">
        <f>F156-C156</f>
        <v>443067.76</v>
      </c>
      <c r="H156" s="29">
        <f>E156-F156</f>
        <v>-129053.01000000001</v>
      </c>
      <c r="I156" s="30">
        <f>IF(ISERROR(F156/C156),0,F156/C156*100-100)</f>
        <v>962.1188567085585</v>
      </c>
      <c r="J156" s="30">
        <f>IF(ISERROR(F156/E156),0,F156/E156*100)</f>
        <v>135.84148739397776</v>
      </c>
      <c r="K156" s="30">
        <f>IF(ISERROR(F156/D156),0,F156/D156*100)</f>
        <v>99.806762762566677</v>
      </c>
    </row>
    <row r="157" spans="1:11">
      <c r="A157" s="33" t="s">
        <v>28</v>
      </c>
      <c r="B157" s="28" t="s">
        <v>29</v>
      </c>
      <c r="C157" s="29">
        <v>46051.25</v>
      </c>
      <c r="D157" s="29">
        <v>490066</v>
      </c>
      <c r="E157" s="29">
        <v>360066</v>
      </c>
      <c r="F157" s="29">
        <v>489119.01</v>
      </c>
      <c r="G157" s="29">
        <f>F157-C157</f>
        <v>443067.76</v>
      </c>
      <c r="H157" s="29">
        <f>E157-F157</f>
        <v>-129053.01000000001</v>
      </c>
      <c r="I157" s="30">
        <f>IF(ISERROR(F157/C157),0,F157/C157*100-100)</f>
        <v>962.1188567085585</v>
      </c>
      <c r="J157" s="30">
        <f>IF(ISERROR(F157/E157),0,F157/E157*100)</f>
        <v>135.84148739397776</v>
      </c>
      <c r="K157" s="30">
        <f>IF(ISERROR(F157/D157),0,F157/D157*100)</f>
        <v>99.806762762566677</v>
      </c>
    </row>
    <row r="158" spans="1:11">
      <c r="A158" s="34" t="s">
        <v>30</v>
      </c>
      <c r="B158" s="28" t="s">
        <v>31</v>
      </c>
      <c r="C158" s="29">
        <v>46051.25</v>
      </c>
      <c r="D158" s="29">
        <v>490066</v>
      </c>
      <c r="E158" s="29">
        <v>360066</v>
      </c>
      <c r="F158" s="29">
        <v>489119.01</v>
      </c>
      <c r="G158" s="29">
        <f>F158-C158</f>
        <v>443067.76</v>
      </c>
      <c r="H158" s="29">
        <f>E158-F158</f>
        <v>-129053.01000000001</v>
      </c>
      <c r="I158" s="30">
        <f>IF(ISERROR(F158/C158),0,F158/C158*100-100)</f>
        <v>962.1188567085585</v>
      </c>
      <c r="J158" s="30">
        <f>IF(ISERROR(F158/E158),0,F158/E158*100)</f>
        <v>135.84148739397776</v>
      </c>
      <c r="K158" s="30">
        <f>IF(ISERROR(F158/D158),0,F158/D158*100)</f>
        <v>99.806762762566677</v>
      </c>
    </row>
    <row r="159" spans="1:11">
      <c r="A159" s="27" t="s">
        <v>32</v>
      </c>
      <c r="B159" s="28" t="s">
        <v>33</v>
      </c>
      <c r="C159" s="29">
        <v>46051.25</v>
      </c>
      <c r="D159" s="29">
        <v>490066</v>
      </c>
      <c r="E159" s="29">
        <v>360066</v>
      </c>
      <c r="F159" s="29">
        <v>489119.01</v>
      </c>
      <c r="G159" s="29">
        <f>F159-C159</f>
        <v>443067.76</v>
      </c>
      <c r="H159" s="29">
        <f>E159-F159</f>
        <v>-129053.01000000001</v>
      </c>
      <c r="I159" s="30">
        <f>IF(ISERROR(F159/C159),0,F159/C159*100-100)</f>
        <v>962.1188567085585</v>
      </c>
      <c r="J159" s="30">
        <f>IF(ISERROR(F159/E159),0,F159/E159*100)</f>
        <v>135.84148739397776</v>
      </c>
      <c r="K159" s="30">
        <f>IF(ISERROR(F159/D159),0,F159/D159*100)</f>
        <v>99.806762762566677</v>
      </c>
    </row>
    <row r="160" spans="1:11">
      <c r="A160" s="33" t="s">
        <v>34</v>
      </c>
      <c r="B160" s="28" t="s">
        <v>35</v>
      </c>
      <c r="C160" s="29">
        <v>46051.25</v>
      </c>
      <c r="D160" s="29">
        <v>490066</v>
      </c>
      <c r="E160" s="29">
        <v>360066</v>
      </c>
      <c r="F160" s="29">
        <v>489119.01</v>
      </c>
      <c r="G160" s="29">
        <f>F160-C160</f>
        <v>443067.76</v>
      </c>
      <c r="H160" s="29">
        <f>E160-F160</f>
        <v>-129053.01000000001</v>
      </c>
      <c r="I160" s="30">
        <f>IF(ISERROR(F160/C160),0,F160/C160*100-100)</f>
        <v>962.1188567085585</v>
      </c>
      <c r="J160" s="30">
        <f>IF(ISERROR(F160/E160),0,F160/E160*100)</f>
        <v>135.84148739397776</v>
      </c>
      <c r="K160" s="30">
        <f>IF(ISERROR(F160/D160),0,F160/D160*100)</f>
        <v>99.806762762566677</v>
      </c>
    </row>
    <row r="161" spans="1:11">
      <c r="A161" s="34" t="s">
        <v>36</v>
      </c>
      <c r="B161" s="28" t="s">
        <v>37</v>
      </c>
      <c r="C161" s="29">
        <v>46051.25</v>
      </c>
      <c r="D161" s="29">
        <v>490066</v>
      </c>
      <c r="E161" s="29">
        <v>360066</v>
      </c>
      <c r="F161" s="29">
        <v>489119.01</v>
      </c>
      <c r="G161" s="29">
        <f>F161-C161</f>
        <v>443067.76</v>
      </c>
      <c r="H161" s="29">
        <f>E161-F161</f>
        <v>-129053.01000000001</v>
      </c>
      <c r="I161" s="30">
        <f>IF(ISERROR(F161/C161),0,F161/C161*100-100)</f>
        <v>962.1188567085585</v>
      </c>
      <c r="J161" s="30">
        <f>IF(ISERROR(F161/E161),0,F161/E161*100)</f>
        <v>135.84148739397776</v>
      </c>
      <c r="K161" s="30">
        <f>IF(ISERROR(F161/D161),0,F161/D161*100)</f>
        <v>99.806762762566677</v>
      </c>
    </row>
    <row r="162" spans="1:11">
      <c r="A162" s="35" t="s">
        <v>38</v>
      </c>
      <c r="B162" s="28" t="s">
        <v>39</v>
      </c>
      <c r="C162" s="29">
        <v>31009.52</v>
      </c>
      <c r="D162" s="29">
        <v>84573</v>
      </c>
      <c r="E162" s="29">
        <v>50494</v>
      </c>
      <c r="F162" s="29">
        <v>83626.16</v>
      </c>
      <c r="G162" s="29">
        <f>F162-C162</f>
        <v>52616.639999999999</v>
      </c>
      <c r="H162" s="29">
        <f>E162-F162</f>
        <v>-33132.160000000003</v>
      </c>
      <c r="I162" s="30">
        <f>IF(ISERROR(F162/C162),0,F162/C162*100-100)</f>
        <v>169.67898890405269</v>
      </c>
      <c r="J162" s="30">
        <f>IF(ISERROR(F162/E162),0,F162/E162*100)</f>
        <v>165.61603358814909</v>
      </c>
      <c r="K162" s="30">
        <f>IF(ISERROR(F162/D162),0,F162/D162*100)</f>
        <v>98.880446478190436</v>
      </c>
    </row>
    <row r="163" spans="1:11">
      <c r="A163" s="35" t="s">
        <v>40</v>
      </c>
      <c r="B163" s="28" t="s">
        <v>41</v>
      </c>
      <c r="C163" s="29">
        <v>15041.73</v>
      </c>
      <c r="D163" s="29">
        <v>405493</v>
      </c>
      <c r="E163" s="29">
        <v>309572</v>
      </c>
      <c r="F163" s="29">
        <v>405492.85</v>
      </c>
      <c r="G163" s="29">
        <f>F163-C163</f>
        <v>390451.12</v>
      </c>
      <c r="H163" s="29">
        <f>E163-F163</f>
        <v>-95920.849999999977</v>
      </c>
      <c r="I163" s="30">
        <f>IF(ISERROR(F163/C163),0,F163/C163*100-100)</f>
        <v>2595.7859900423687</v>
      </c>
      <c r="J163" s="30">
        <f>IF(ISERROR(F163/E163),0,F163/E163*100)</f>
        <v>130.98498895248923</v>
      </c>
      <c r="K163" s="30">
        <f>IF(ISERROR(F163/D163),0,F163/D163*100)</f>
        <v>99.999963007992733</v>
      </c>
    </row>
    <row r="164" spans="1:11">
      <c r="A164" s="36" t="s">
        <v>42</v>
      </c>
      <c r="B164" s="28" t="s">
        <v>43</v>
      </c>
      <c r="C164" s="29">
        <v>14998.3</v>
      </c>
      <c r="D164" s="29">
        <v>0</v>
      </c>
      <c r="E164" s="29">
        <v>0</v>
      </c>
      <c r="F164" s="29">
        <v>0</v>
      </c>
      <c r="G164" s="29">
        <f>F164-C164</f>
        <v>-14998.3</v>
      </c>
      <c r="H164" s="29">
        <f>E164-F164</f>
        <v>0</v>
      </c>
      <c r="I164" s="30">
        <f>IF(ISERROR(F164/C164),0,F164/C164*100-100)</f>
        <v>-100</v>
      </c>
      <c r="J164" s="30">
        <f>IF(ISERROR(F164/E164),0,F164/E164*100)</f>
        <v>0</v>
      </c>
      <c r="K164" s="30">
        <f>IF(ISERROR(F164/D164),0,F164/D164*100)</f>
        <v>0</v>
      </c>
    </row>
    <row r="165" spans="1:11" s="42" customFormat="1" ht="25.5">
      <c r="A165" s="43" t="s">
        <v>112</v>
      </c>
      <c r="B165" s="39" t="s">
        <v>113</v>
      </c>
      <c r="C165" s="40"/>
      <c r="D165" s="40"/>
      <c r="E165" s="40"/>
      <c r="F165" s="40"/>
      <c r="G165" s="40"/>
      <c r="H165" s="40"/>
      <c r="I165" s="41"/>
      <c r="J165" s="41"/>
      <c r="K165" s="41"/>
    </row>
    <row r="166" spans="1:11">
      <c r="A166" s="27" t="s">
        <v>26</v>
      </c>
      <c r="B166" s="28" t="s">
        <v>27</v>
      </c>
      <c r="C166" s="29">
        <v>46051.25</v>
      </c>
      <c r="D166" s="29">
        <v>490066</v>
      </c>
      <c r="E166" s="29">
        <v>360066</v>
      </c>
      <c r="F166" s="29">
        <v>489119.01</v>
      </c>
      <c r="G166" s="29">
        <f>F166-C166</f>
        <v>443067.76</v>
      </c>
      <c r="H166" s="29">
        <f>E166-F166</f>
        <v>-129053.01000000001</v>
      </c>
      <c r="I166" s="30">
        <f>IF(ISERROR(F166/C166),0,F166/C166*100-100)</f>
        <v>962.1188567085585</v>
      </c>
      <c r="J166" s="30">
        <f>IF(ISERROR(F166/E166),0,F166/E166*100)</f>
        <v>135.84148739397776</v>
      </c>
      <c r="K166" s="30">
        <f>IF(ISERROR(F166/D166),0,F166/D166*100)</f>
        <v>99.806762762566677</v>
      </c>
    </row>
    <row r="167" spans="1:11">
      <c r="A167" s="33" t="s">
        <v>28</v>
      </c>
      <c r="B167" s="28" t="s">
        <v>29</v>
      </c>
      <c r="C167" s="29">
        <v>46051.25</v>
      </c>
      <c r="D167" s="29">
        <v>490066</v>
      </c>
      <c r="E167" s="29">
        <v>360066</v>
      </c>
      <c r="F167" s="29">
        <v>489119.01</v>
      </c>
      <c r="G167" s="29">
        <f>F167-C167</f>
        <v>443067.76</v>
      </c>
      <c r="H167" s="29">
        <f>E167-F167</f>
        <v>-129053.01000000001</v>
      </c>
      <c r="I167" s="30">
        <f>IF(ISERROR(F167/C167),0,F167/C167*100-100)</f>
        <v>962.1188567085585</v>
      </c>
      <c r="J167" s="30">
        <f>IF(ISERROR(F167/E167),0,F167/E167*100)</f>
        <v>135.84148739397776</v>
      </c>
      <c r="K167" s="30">
        <f>IF(ISERROR(F167/D167),0,F167/D167*100)</f>
        <v>99.806762762566677</v>
      </c>
    </row>
    <row r="168" spans="1:11">
      <c r="A168" s="34" t="s">
        <v>30</v>
      </c>
      <c r="B168" s="28" t="s">
        <v>31</v>
      </c>
      <c r="C168" s="29">
        <v>46051.25</v>
      </c>
      <c r="D168" s="29">
        <v>490066</v>
      </c>
      <c r="E168" s="29">
        <v>360066</v>
      </c>
      <c r="F168" s="29">
        <v>489119.01</v>
      </c>
      <c r="G168" s="29">
        <f>F168-C168</f>
        <v>443067.76</v>
      </c>
      <c r="H168" s="29">
        <f>E168-F168</f>
        <v>-129053.01000000001</v>
      </c>
      <c r="I168" s="30">
        <f>IF(ISERROR(F168/C168),0,F168/C168*100-100)</f>
        <v>962.1188567085585</v>
      </c>
      <c r="J168" s="30">
        <f>IF(ISERROR(F168/E168),0,F168/E168*100)</f>
        <v>135.84148739397776</v>
      </c>
      <c r="K168" s="30">
        <f>IF(ISERROR(F168/D168),0,F168/D168*100)</f>
        <v>99.806762762566677</v>
      </c>
    </row>
    <row r="169" spans="1:11">
      <c r="A169" s="27" t="s">
        <v>32</v>
      </c>
      <c r="B169" s="28" t="s">
        <v>33</v>
      </c>
      <c r="C169" s="29">
        <v>46051.25</v>
      </c>
      <c r="D169" s="29">
        <v>490066</v>
      </c>
      <c r="E169" s="29">
        <v>360066</v>
      </c>
      <c r="F169" s="29">
        <v>489119.01</v>
      </c>
      <c r="G169" s="29">
        <f>F169-C169</f>
        <v>443067.76</v>
      </c>
      <c r="H169" s="29">
        <f>E169-F169</f>
        <v>-129053.01000000001</v>
      </c>
      <c r="I169" s="30">
        <f>IF(ISERROR(F169/C169),0,F169/C169*100-100)</f>
        <v>962.1188567085585</v>
      </c>
      <c r="J169" s="30">
        <f>IF(ISERROR(F169/E169),0,F169/E169*100)</f>
        <v>135.84148739397776</v>
      </c>
      <c r="K169" s="30">
        <f>IF(ISERROR(F169/D169),0,F169/D169*100)</f>
        <v>99.806762762566677</v>
      </c>
    </row>
    <row r="170" spans="1:11">
      <c r="A170" s="33" t="s">
        <v>34</v>
      </c>
      <c r="B170" s="28" t="s">
        <v>35</v>
      </c>
      <c r="C170" s="29">
        <v>46051.25</v>
      </c>
      <c r="D170" s="29">
        <v>490066</v>
      </c>
      <c r="E170" s="29">
        <v>360066</v>
      </c>
      <c r="F170" s="29">
        <v>489119.01</v>
      </c>
      <c r="G170" s="29">
        <f>F170-C170</f>
        <v>443067.76</v>
      </c>
      <c r="H170" s="29">
        <f>E170-F170</f>
        <v>-129053.01000000001</v>
      </c>
      <c r="I170" s="30">
        <f>IF(ISERROR(F170/C170),0,F170/C170*100-100)</f>
        <v>962.1188567085585</v>
      </c>
      <c r="J170" s="30">
        <f>IF(ISERROR(F170/E170),0,F170/E170*100)</f>
        <v>135.84148739397776</v>
      </c>
      <c r="K170" s="30">
        <f>IF(ISERROR(F170/D170),0,F170/D170*100)</f>
        <v>99.806762762566677</v>
      </c>
    </row>
    <row r="171" spans="1:11">
      <c r="A171" s="34" t="s">
        <v>36</v>
      </c>
      <c r="B171" s="28" t="s">
        <v>37</v>
      </c>
      <c r="C171" s="29">
        <v>46051.25</v>
      </c>
      <c r="D171" s="29">
        <v>490066</v>
      </c>
      <c r="E171" s="29">
        <v>360066</v>
      </c>
      <c r="F171" s="29">
        <v>489119.01</v>
      </c>
      <c r="G171" s="29">
        <f>F171-C171</f>
        <v>443067.76</v>
      </c>
      <c r="H171" s="29">
        <f>E171-F171</f>
        <v>-129053.01000000001</v>
      </c>
      <c r="I171" s="30">
        <f>IF(ISERROR(F171/C171),0,F171/C171*100-100)</f>
        <v>962.1188567085585</v>
      </c>
      <c r="J171" s="30">
        <f>IF(ISERROR(F171/E171),0,F171/E171*100)</f>
        <v>135.84148739397776</v>
      </c>
      <c r="K171" s="30">
        <f>IF(ISERROR(F171/D171),0,F171/D171*100)</f>
        <v>99.806762762566677</v>
      </c>
    </row>
    <row r="172" spans="1:11">
      <c r="A172" s="35" t="s">
        <v>38</v>
      </c>
      <c r="B172" s="28" t="s">
        <v>39</v>
      </c>
      <c r="C172" s="29">
        <v>31009.52</v>
      </c>
      <c r="D172" s="29">
        <v>84573</v>
      </c>
      <c r="E172" s="29">
        <v>50494</v>
      </c>
      <c r="F172" s="29">
        <v>83626.16</v>
      </c>
      <c r="G172" s="29">
        <f>F172-C172</f>
        <v>52616.639999999999</v>
      </c>
      <c r="H172" s="29">
        <f>E172-F172</f>
        <v>-33132.160000000003</v>
      </c>
      <c r="I172" s="30">
        <f>IF(ISERROR(F172/C172),0,F172/C172*100-100)</f>
        <v>169.67898890405269</v>
      </c>
      <c r="J172" s="30">
        <f>IF(ISERROR(F172/E172),0,F172/E172*100)</f>
        <v>165.61603358814909</v>
      </c>
      <c r="K172" s="30">
        <f>IF(ISERROR(F172/D172),0,F172/D172*100)</f>
        <v>98.880446478190436</v>
      </c>
    </row>
    <row r="173" spans="1:11">
      <c r="A173" s="35" t="s">
        <v>40</v>
      </c>
      <c r="B173" s="28" t="s">
        <v>41</v>
      </c>
      <c r="C173" s="29">
        <v>15041.73</v>
      </c>
      <c r="D173" s="29">
        <v>405493</v>
      </c>
      <c r="E173" s="29">
        <v>309572</v>
      </c>
      <c r="F173" s="29">
        <v>405492.85</v>
      </c>
      <c r="G173" s="29">
        <f>F173-C173</f>
        <v>390451.12</v>
      </c>
      <c r="H173" s="29">
        <f>E173-F173</f>
        <v>-95920.849999999977</v>
      </c>
      <c r="I173" s="30">
        <f>IF(ISERROR(F173/C173),0,F173/C173*100-100)</f>
        <v>2595.7859900423687</v>
      </c>
      <c r="J173" s="30">
        <f>IF(ISERROR(F173/E173),0,F173/E173*100)</f>
        <v>130.98498895248923</v>
      </c>
      <c r="K173" s="30">
        <f>IF(ISERROR(F173/D173),0,F173/D173*100)</f>
        <v>99.999963007992733</v>
      </c>
    </row>
    <row r="174" spans="1:11">
      <c r="A174" s="36" t="s">
        <v>42</v>
      </c>
      <c r="B174" s="28" t="s">
        <v>43</v>
      </c>
      <c r="C174" s="29">
        <v>14998.3</v>
      </c>
      <c r="D174" s="29">
        <v>0</v>
      </c>
      <c r="E174" s="29">
        <v>0</v>
      </c>
      <c r="F174" s="29">
        <v>0</v>
      </c>
      <c r="G174" s="29">
        <f>F174-C174</f>
        <v>-14998.3</v>
      </c>
      <c r="H174" s="29">
        <f>E174-F174</f>
        <v>0</v>
      </c>
      <c r="I174" s="30">
        <f>IF(ISERROR(F174/C174),0,F174/C174*100-100)</f>
        <v>-100</v>
      </c>
      <c r="J174" s="30">
        <f>IF(ISERROR(F174/E174),0,F174/E174*100)</f>
        <v>0</v>
      </c>
      <c r="K174" s="30">
        <f>IF(ISERROR(F174/D174),0,F174/D174*100)</f>
        <v>0</v>
      </c>
    </row>
    <row r="175" spans="1:11" s="42" customFormat="1">
      <c r="A175" s="38" t="s">
        <v>114</v>
      </c>
      <c r="B175" s="39" t="s">
        <v>115</v>
      </c>
      <c r="C175" s="40"/>
      <c r="D175" s="40"/>
      <c r="E175" s="40"/>
      <c r="F175" s="40"/>
      <c r="G175" s="40"/>
      <c r="H175" s="40"/>
      <c r="I175" s="41"/>
      <c r="J175" s="41"/>
      <c r="K175" s="41"/>
    </row>
    <row r="176" spans="1:11">
      <c r="A176" s="27" t="s">
        <v>26</v>
      </c>
      <c r="B176" s="28" t="s">
        <v>27</v>
      </c>
      <c r="C176" s="29">
        <v>1729799.57</v>
      </c>
      <c r="D176" s="29">
        <v>3853731</v>
      </c>
      <c r="E176" s="29">
        <v>885122</v>
      </c>
      <c r="F176" s="29">
        <v>3639435.97</v>
      </c>
      <c r="G176" s="29">
        <f>F176-C176</f>
        <v>1909636.4000000001</v>
      </c>
      <c r="H176" s="29">
        <f>E176-F176</f>
        <v>-2754313.97</v>
      </c>
      <c r="I176" s="30">
        <f>IF(ISERROR(F176/C176),0,F176/C176*100-100)</f>
        <v>110.39639696522761</v>
      </c>
      <c r="J176" s="30">
        <f>IF(ISERROR(F176/E176),0,F176/E176*100)</f>
        <v>411.17902051920527</v>
      </c>
      <c r="K176" s="30">
        <f>IF(ISERROR(F176/D176),0,F176/D176*100)</f>
        <v>94.439284163840185</v>
      </c>
    </row>
    <row r="177" spans="1:11">
      <c r="A177" s="33" t="s">
        <v>71</v>
      </c>
      <c r="B177" s="28" t="s">
        <v>72</v>
      </c>
      <c r="C177" s="29">
        <v>20707.59</v>
      </c>
      <c r="D177" s="29">
        <v>135841</v>
      </c>
      <c r="E177" s="29">
        <v>198723</v>
      </c>
      <c r="F177" s="29">
        <v>105071</v>
      </c>
      <c r="G177" s="29">
        <f>F177-C177</f>
        <v>84363.41</v>
      </c>
      <c r="H177" s="29">
        <f>E177-F177</f>
        <v>93652</v>
      </c>
      <c r="I177" s="30">
        <f>IF(ISERROR(F177/C177),0,F177/C177*100-100)</f>
        <v>407.40332409517475</v>
      </c>
      <c r="J177" s="30">
        <f>IF(ISERROR(F177/E177),0,F177/E177*100)</f>
        <v>52.87309470972157</v>
      </c>
      <c r="K177" s="30">
        <f>IF(ISERROR(F177/D177),0,F177/D177*100)</f>
        <v>77.34851775237226</v>
      </c>
    </row>
    <row r="178" spans="1:11">
      <c r="A178" s="34" t="s">
        <v>73</v>
      </c>
      <c r="B178" s="28" t="s">
        <v>74</v>
      </c>
      <c r="C178" s="29">
        <v>20707.59</v>
      </c>
      <c r="D178" s="29">
        <v>135841</v>
      </c>
      <c r="E178" s="29">
        <v>198723</v>
      </c>
      <c r="F178" s="29">
        <v>105071</v>
      </c>
      <c r="G178" s="29">
        <f>F178-C178</f>
        <v>84363.41</v>
      </c>
      <c r="H178" s="29">
        <f>E178-F178</f>
        <v>93652</v>
      </c>
      <c r="I178" s="30">
        <f>IF(ISERROR(F178/C178),0,F178/C178*100-100)</f>
        <v>407.40332409517475</v>
      </c>
      <c r="J178" s="30">
        <f>IF(ISERROR(F178/E178),0,F178/E178*100)</f>
        <v>52.87309470972157</v>
      </c>
      <c r="K178" s="30">
        <f>IF(ISERROR(F178/D178),0,F178/D178*100)</f>
        <v>77.34851775237226</v>
      </c>
    </row>
    <row r="179" spans="1:11">
      <c r="A179" s="35" t="s">
        <v>75</v>
      </c>
      <c r="B179" s="28" t="s">
        <v>76</v>
      </c>
      <c r="C179" s="29">
        <v>20707.59</v>
      </c>
      <c r="D179" s="29">
        <v>135841</v>
      </c>
      <c r="E179" s="29">
        <v>198723</v>
      </c>
      <c r="F179" s="29">
        <v>105071</v>
      </c>
      <c r="G179" s="29">
        <f>F179-C179</f>
        <v>84363.41</v>
      </c>
      <c r="H179" s="29">
        <f>E179-F179</f>
        <v>93652</v>
      </c>
      <c r="I179" s="30">
        <f>IF(ISERROR(F179/C179),0,F179/C179*100-100)</f>
        <v>407.40332409517475</v>
      </c>
      <c r="J179" s="30">
        <f>IF(ISERROR(F179/E179),0,F179/E179*100)</f>
        <v>52.87309470972157</v>
      </c>
      <c r="K179" s="30">
        <f>IF(ISERROR(F179/D179),0,F179/D179*100)</f>
        <v>77.34851775237226</v>
      </c>
    </row>
    <row r="180" spans="1:11" ht="25.5">
      <c r="A180" s="36" t="s">
        <v>77</v>
      </c>
      <c r="B180" s="28" t="s">
        <v>78</v>
      </c>
      <c r="C180" s="29">
        <v>20707.59</v>
      </c>
      <c r="D180" s="29">
        <v>135841</v>
      </c>
      <c r="E180" s="29">
        <v>198723</v>
      </c>
      <c r="F180" s="29">
        <v>105071</v>
      </c>
      <c r="G180" s="29">
        <f>F180-C180</f>
        <v>84363.41</v>
      </c>
      <c r="H180" s="29">
        <f>E180-F180</f>
        <v>93652</v>
      </c>
      <c r="I180" s="30">
        <f>IF(ISERROR(F180/C180),0,F180/C180*100-100)</f>
        <v>407.40332409517475</v>
      </c>
      <c r="J180" s="30">
        <f>IF(ISERROR(F180/E180),0,F180/E180*100)</f>
        <v>52.87309470972157</v>
      </c>
      <c r="K180" s="30">
        <f>IF(ISERROR(F180/D180),0,F180/D180*100)</f>
        <v>77.34851775237226</v>
      </c>
    </row>
    <row r="181" spans="1:11" ht="25.5">
      <c r="A181" s="37" t="s">
        <v>79</v>
      </c>
      <c r="B181" s="28" t="s">
        <v>80</v>
      </c>
      <c r="C181" s="29">
        <v>20707.59</v>
      </c>
      <c r="D181" s="29">
        <v>135841</v>
      </c>
      <c r="E181" s="29">
        <v>198723</v>
      </c>
      <c r="F181" s="29">
        <v>105071</v>
      </c>
      <c r="G181" s="29">
        <f>F181-C181</f>
        <v>84363.41</v>
      </c>
      <c r="H181" s="29">
        <f>E181-F181</f>
        <v>93652</v>
      </c>
      <c r="I181" s="30">
        <f>IF(ISERROR(F181/C181),0,F181/C181*100-100)</f>
        <v>407.40332409517475</v>
      </c>
      <c r="J181" s="30">
        <f>IF(ISERROR(F181/E181),0,F181/E181*100)</f>
        <v>52.87309470972157</v>
      </c>
      <c r="K181" s="30">
        <f>IF(ISERROR(F181/D181),0,F181/D181*100)</f>
        <v>77.34851775237226</v>
      </c>
    </row>
    <row r="182" spans="1:11">
      <c r="A182" s="33" t="s">
        <v>28</v>
      </c>
      <c r="B182" s="28" t="s">
        <v>29</v>
      </c>
      <c r="C182" s="29">
        <v>1709091.98</v>
      </c>
      <c r="D182" s="29">
        <v>3717890</v>
      </c>
      <c r="E182" s="29">
        <v>686399</v>
      </c>
      <c r="F182" s="29">
        <v>3534364.97</v>
      </c>
      <c r="G182" s="29">
        <f>F182-C182</f>
        <v>1825272.9900000002</v>
      </c>
      <c r="H182" s="29">
        <f>E182-F182</f>
        <v>-2847965.97</v>
      </c>
      <c r="I182" s="30">
        <f>IF(ISERROR(F182/C182),0,F182/C182*100-100)</f>
        <v>106.79782079370591</v>
      </c>
      <c r="J182" s="30">
        <f>IF(ISERROR(F182/E182),0,F182/E182*100)</f>
        <v>514.91406164636021</v>
      </c>
      <c r="K182" s="30">
        <f>IF(ISERROR(F182/D182),0,F182/D182*100)</f>
        <v>95.063731578933215</v>
      </c>
    </row>
    <row r="183" spans="1:11">
      <c r="A183" s="34" t="s">
        <v>30</v>
      </c>
      <c r="B183" s="28" t="s">
        <v>31</v>
      </c>
      <c r="C183" s="29">
        <v>1709091.98</v>
      </c>
      <c r="D183" s="29">
        <v>3717890</v>
      </c>
      <c r="E183" s="29">
        <v>686399</v>
      </c>
      <c r="F183" s="29">
        <v>3534364.97</v>
      </c>
      <c r="G183" s="29">
        <f>F183-C183</f>
        <v>1825272.9900000002</v>
      </c>
      <c r="H183" s="29">
        <f>E183-F183</f>
        <v>-2847965.97</v>
      </c>
      <c r="I183" s="30">
        <f>IF(ISERROR(F183/C183),0,F183/C183*100-100)</f>
        <v>106.79782079370591</v>
      </c>
      <c r="J183" s="30">
        <f>IF(ISERROR(F183/E183),0,F183/E183*100)</f>
        <v>514.91406164636021</v>
      </c>
      <c r="K183" s="30">
        <f>IF(ISERROR(F183/D183),0,F183/D183*100)</f>
        <v>95.063731578933215</v>
      </c>
    </row>
    <row r="184" spans="1:11">
      <c r="A184" s="27" t="s">
        <v>32</v>
      </c>
      <c r="B184" s="28" t="s">
        <v>33</v>
      </c>
      <c r="C184" s="29">
        <v>1729799.57</v>
      </c>
      <c r="D184" s="29">
        <v>3853731</v>
      </c>
      <c r="E184" s="29">
        <v>885122</v>
      </c>
      <c r="F184" s="29">
        <v>3639435.97</v>
      </c>
      <c r="G184" s="29">
        <f>F184-C184</f>
        <v>1909636.4000000001</v>
      </c>
      <c r="H184" s="29">
        <f>E184-F184</f>
        <v>-2754313.97</v>
      </c>
      <c r="I184" s="30">
        <f>IF(ISERROR(F184/C184),0,F184/C184*100-100)</f>
        <v>110.39639696522761</v>
      </c>
      <c r="J184" s="30">
        <f>IF(ISERROR(F184/E184),0,F184/E184*100)</f>
        <v>411.17902051920527</v>
      </c>
      <c r="K184" s="30">
        <f>IF(ISERROR(F184/D184),0,F184/D184*100)</f>
        <v>94.439284163840185</v>
      </c>
    </row>
    <row r="185" spans="1:11">
      <c r="A185" s="33" t="s">
        <v>34</v>
      </c>
      <c r="B185" s="28" t="s">
        <v>35</v>
      </c>
      <c r="C185" s="29">
        <v>1716058.86</v>
      </c>
      <c r="D185" s="29">
        <v>3852582</v>
      </c>
      <c r="E185" s="29">
        <v>585806</v>
      </c>
      <c r="F185" s="29">
        <v>3638286.97</v>
      </c>
      <c r="G185" s="29">
        <f>F185-C185</f>
        <v>1922228.11</v>
      </c>
      <c r="H185" s="29">
        <f>E185-F185</f>
        <v>-3052480.97</v>
      </c>
      <c r="I185" s="30">
        <f>IF(ISERROR(F185/C185),0,F185/C185*100-100)</f>
        <v>112.01411296579886</v>
      </c>
      <c r="J185" s="30">
        <f>IF(ISERROR(F185/E185),0,F185/E185*100)</f>
        <v>621.07369504580015</v>
      </c>
      <c r="K185" s="30">
        <f>IF(ISERROR(F185/D185),0,F185/D185*100)</f>
        <v>94.437625727369337</v>
      </c>
    </row>
    <row r="186" spans="1:11">
      <c r="A186" s="34" t="s">
        <v>36</v>
      </c>
      <c r="B186" s="28" t="s">
        <v>37</v>
      </c>
      <c r="C186" s="29">
        <v>1541554.82</v>
      </c>
      <c r="D186" s="29">
        <v>3177729</v>
      </c>
      <c r="E186" s="29">
        <v>411715</v>
      </c>
      <c r="F186" s="29">
        <v>3114239.91</v>
      </c>
      <c r="G186" s="29">
        <f>F186-C186</f>
        <v>1572685.09</v>
      </c>
      <c r="H186" s="29">
        <f>E186-F186</f>
        <v>-2702524.91</v>
      </c>
      <c r="I186" s="30">
        <f>IF(ISERROR(F186/C186),0,F186/C186*100-100)</f>
        <v>102.01940726311634</v>
      </c>
      <c r="J186" s="30">
        <f>IF(ISERROR(F186/E186),0,F186/E186*100)</f>
        <v>756.40671581069432</v>
      </c>
      <c r="K186" s="30">
        <f>IF(ISERROR(F186/D186),0,F186/D186*100)</f>
        <v>98.002060905760061</v>
      </c>
    </row>
    <row r="187" spans="1:11">
      <c r="A187" s="35" t="s">
        <v>38</v>
      </c>
      <c r="B187" s="28" t="s">
        <v>39</v>
      </c>
      <c r="C187" s="29">
        <v>185413.89</v>
      </c>
      <c r="D187" s="29">
        <v>494778</v>
      </c>
      <c r="E187" s="29">
        <v>141606</v>
      </c>
      <c r="F187" s="29">
        <v>466574.72</v>
      </c>
      <c r="G187" s="29">
        <f>F187-C187</f>
        <v>281160.82999999996</v>
      </c>
      <c r="H187" s="29">
        <f>E187-F187</f>
        <v>-324968.71999999997</v>
      </c>
      <c r="I187" s="30">
        <f>IF(ISERROR(F187/C187),0,F187/C187*100-100)</f>
        <v>151.63957241822601</v>
      </c>
      <c r="J187" s="30">
        <f>IF(ISERROR(F187/E187),0,F187/E187*100)</f>
        <v>329.48795954973656</v>
      </c>
      <c r="K187" s="30">
        <f>IF(ISERROR(F187/D187),0,F187/D187*100)</f>
        <v>94.299811228470134</v>
      </c>
    </row>
    <row r="188" spans="1:11">
      <c r="A188" s="35" t="s">
        <v>40</v>
      </c>
      <c r="B188" s="28" t="s">
        <v>41</v>
      </c>
      <c r="C188" s="29">
        <v>1356140.93</v>
      </c>
      <c r="D188" s="29">
        <v>2682951</v>
      </c>
      <c r="E188" s="29">
        <v>270109</v>
      </c>
      <c r="F188" s="29">
        <v>2647665.19</v>
      </c>
      <c r="G188" s="29">
        <f>F188-C188</f>
        <v>1291524.26</v>
      </c>
      <c r="H188" s="29">
        <f>E188-F188</f>
        <v>-2377556.19</v>
      </c>
      <c r="I188" s="30">
        <f>IF(ISERROR(F188/C188),0,F188/C188*100-100)</f>
        <v>95.235254052836524</v>
      </c>
      <c r="J188" s="30">
        <f>IF(ISERROR(F188/E188),0,F188/E188*100)</f>
        <v>980.22101818154897</v>
      </c>
      <c r="K188" s="30">
        <f>IF(ISERROR(F188/D188),0,F188/D188*100)</f>
        <v>98.684813475907688</v>
      </c>
    </row>
    <row r="189" spans="1:11">
      <c r="A189" s="36" t="s">
        <v>42</v>
      </c>
      <c r="B189" s="28" t="s">
        <v>43</v>
      </c>
      <c r="C189" s="29">
        <v>54282.11</v>
      </c>
      <c r="D189" s="29">
        <v>0</v>
      </c>
      <c r="E189" s="29">
        <v>0</v>
      </c>
      <c r="F189" s="29">
        <v>68730.899999999994</v>
      </c>
      <c r="G189" s="29">
        <f>F189-C189</f>
        <v>14448.789999999994</v>
      </c>
      <c r="H189" s="29">
        <f>E189-F189</f>
        <v>-68730.899999999994</v>
      </c>
      <c r="I189" s="30">
        <f>IF(ISERROR(F189/C189),0,F189/C189*100-100)</f>
        <v>26.617959397672621</v>
      </c>
      <c r="J189" s="30">
        <f>IF(ISERROR(F189/E189),0,F189/E189*100)</f>
        <v>0</v>
      </c>
      <c r="K189" s="30">
        <f>IF(ISERROR(F189/D189),0,F189/D189*100)</f>
        <v>0</v>
      </c>
    </row>
    <row r="190" spans="1:11" ht="25.5">
      <c r="A190" s="34" t="s">
        <v>50</v>
      </c>
      <c r="B190" s="28" t="s">
        <v>51</v>
      </c>
      <c r="C190" s="29">
        <v>174504.04</v>
      </c>
      <c r="D190" s="29">
        <v>674853</v>
      </c>
      <c r="E190" s="29">
        <v>174091</v>
      </c>
      <c r="F190" s="29">
        <v>524047.06</v>
      </c>
      <c r="G190" s="29">
        <f>F190-C190</f>
        <v>349543.02</v>
      </c>
      <c r="H190" s="29">
        <f>E190-F190</f>
        <v>-349956.06</v>
      </c>
      <c r="I190" s="30">
        <f>IF(ISERROR(F190/C190),0,F190/C190*100-100)</f>
        <v>200.30654877675033</v>
      </c>
      <c r="J190" s="30">
        <f>IF(ISERROR(F190/E190),0,F190/E190*100)</f>
        <v>301.01904176551341</v>
      </c>
      <c r="K190" s="30">
        <f>IF(ISERROR(F190/D190),0,F190/D190*100)</f>
        <v>77.653512690911938</v>
      </c>
    </row>
    <row r="191" spans="1:11">
      <c r="A191" s="35" t="s">
        <v>52</v>
      </c>
      <c r="B191" s="28" t="s">
        <v>53</v>
      </c>
      <c r="C191" s="29">
        <v>174504.04</v>
      </c>
      <c r="D191" s="29">
        <v>674853</v>
      </c>
      <c r="E191" s="29">
        <v>174091</v>
      </c>
      <c r="F191" s="29">
        <v>524047.06</v>
      </c>
      <c r="G191" s="29">
        <f>F191-C191</f>
        <v>349543.02</v>
      </c>
      <c r="H191" s="29">
        <f>E191-F191</f>
        <v>-349956.06</v>
      </c>
      <c r="I191" s="30">
        <f>IF(ISERROR(F191/C191),0,F191/C191*100-100)</f>
        <v>200.30654877675033</v>
      </c>
      <c r="J191" s="30">
        <f>IF(ISERROR(F191/E191),0,F191/E191*100)</f>
        <v>301.01904176551341</v>
      </c>
      <c r="K191" s="30">
        <f>IF(ISERROR(F191/D191),0,F191/D191*100)</f>
        <v>77.653512690911938</v>
      </c>
    </row>
    <row r="192" spans="1:11" ht="25.5">
      <c r="A192" s="36" t="s">
        <v>54</v>
      </c>
      <c r="B192" s="28" t="s">
        <v>55</v>
      </c>
      <c r="C192" s="29">
        <v>174504.04</v>
      </c>
      <c r="D192" s="29">
        <v>674853</v>
      </c>
      <c r="E192" s="29">
        <v>174091</v>
      </c>
      <c r="F192" s="29">
        <v>524047.06</v>
      </c>
      <c r="G192" s="29">
        <f>F192-C192</f>
        <v>349543.02</v>
      </c>
      <c r="H192" s="29">
        <f>E192-F192</f>
        <v>-349956.06</v>
      </c>
      <c r="I192" s="30">
        <f>IF(ISERROR(F192/C192),0,F192/C192*100-100)</f>
        <v>200.30654877675033</v>
      </c>
      <c r="J192" s="30">
        <f>IF(ISERROR(F192/E192),0,F192/E192*100)</f>
        <v>301.01904176551341</v>
      </c>
      <c r="K192" s="30">
        <f>IF(ISERROR(F192/D192),0,F192/D192*100)</f>
        <v>77.653512690911938</v>
      </c>
    </row>
    <row r="193" spans="1:11" ht="25.5">
      <c r="A193" s="37" t="s">
        <v>56</v>
      </c>
      <c r="B193" s="28" t="s">
        <v>57</v>
      </c>
      <c r="C193" s="29">
        <v>174504.04</v>
      </c>
      <c r="D193" s="29">
        <v>674853</v>
      </c>
      <c r="E193" s="29">
        <v>174091</v>
      </c>
      <c r="F193" s="29">
        <v>524047.06</v>
      </c>
      <c r="G193" s="29">
        <f>F193-C193</f>
        <v>349543.02</v>
      </c>
      <c r="H193" s="29">
        <f>E193-F193</f>
        <v>-349956.06</v>
      </c>
      <c r="I193" s="30">
        <f>IF(ISERROR(F193/C193),0,F193/C193*100-100)</f>
        <v>200.30654877675033</v>
      </c>
      <c r="J193" s="30">
        <f>IF(ISERROR(F193/E193),0,F193/E193*100)</f>
        <v>301.01904176551341</v>
      </c>
      <c r="K193" s="30">
        <f>IF(ISERROR(F193/D193),0,F193/D193*100)</f>
        <v>77.653512690911938</v>
      </c>
    </row>
    <row r="194" spans="1:11">
      <c r="A194" s="33" t="s">
        <v>58</v>
      </c>
      <c r="B194" s="28" t="s">
        <v>59</v>
      </c>
      <c r="C194" s="29">
        <v>13740.71</v>
      </c>
      <c r="D194" s="29">
        <v>1149</v>
      </c>
      <c r="E194" s="29">
        <v>299316</v>
      </c>
      <c r="F194" s="29">
        <v>1149</v>
      </c>
      <c r="G194" s="29">
        <f>F194-C194</f>
        <v>-12591.71</v>
      </c>
      <c r="H194" s="29">
        <f>E194-F194</f>
        <v>298167</v>
      </c>
      <c r="I194" s="30">
        <f>IF(ISERROR(F194/C194),0,F194/C194*100-100)</f>
        <v>-91.637986683366435</v>
      </c>
      <c r="J194" s="30">
        <f>IF(ISERROR(F194/E194),0,F194/E194*100)</f>
        <v>0.38387523553702441</v>
      </c>
      <c r="K194" s="30">
        <f>IF(ISERROR(F194/D194),0,F194/D194*100)</f>
        <v>100</v>
      </c>
    </row>
    <row r="195" spans="1:11">
      <c r="A195" s="34" t="s">
        <v>60</v>
      </c>
      <c r="B195" s="28" t="s">
        <v>61</v>
      </c>
      <c r="C195" s="29">
        <v>13740.71</v>
      </c>
      <c r="D195" s="29">
        <v>1149</v>
      </c>
      <c r="E195" s="29">
        <v>299316</v>
      </c>
      <c r="F195" s="29">
        <v>1149</v>
      </c>
      <c r="G195" s="29">
        <f>F195-C195</f>
        <v>-12591.71</v>
      </c>
      <c r="H195" s="29">
        <f>E195-F195</f>
        <v>298167</v>
      </c>
      <c r="I195" s="30">
        <f>IF(ISERROR(F195/C195),0,F195/C195*100-100)</f>
        <v>-91.637986683366435</v>
      </c>
      <c r="J195" s="30">
        <f>IF(ISERROR(F195/E195),0,F195/E195*100)</f>
        <v>0.38387523553702441</v>
      </c>
      <c r="K195" s="30">
        <f>IF(ISERROR(F195/D195),0,F195/D195*100)</f>
        <v>100</v>
      </c>
    </row>
    <row r="196" spans="1:11" s="42" customFormat="1">
      <c r="A196" s="43" t="s">
        <v>116</v>
      </c>
      <c r="B196" s="39" t="s">
        <v>117</v>
      </c>
      <c r="C196" s="40"/>
      <c r="D196" s="40"/>
      <c r="E196" s="40"/>
      <c r="F196" s="40"/>
      <c r="G196" s="40"/>
      <c r="H196" s="40"/>
      <c r="I196" s="41"/>
      <c r="J196" s="41"/>
      <c r="K196" s="41"/>
    </row>
    <row r="197" spans="1:11">
      <c r="A197" s="27" t="s">
        <v>26</v>
      </c>
      <c r="B197" s="28" t="s">
        <v>27</v>
      </c>
      <c r="C197" s="29">
        <v>1729799.57</v>
      </c>
      <c r="D197" s="29">
        <v>3853731</v>
      </c>
      <c r="E197" s="29">
        <v>885122</v>
      </c>
      <c r="F197" s="29">
        <v>3639435.97</v>
      </c>
      <c r="G197" s="29">
        <f>F197-C197</f>
        <v>1909636.4000000001</v>
      </c>
      <c r="H197" s="29">
        <f>E197-F197</f>
        <v>-2754313.97</v>
      </c>
      <c r="I197" s="30">
        <f>IF(ISERROR(F197/C197),0,F197/C197*100-100)</f>
        <v>110.39639696522761</v>
      </c>
      <c r="J197" s="30">
        <f>IF(ISERROR(F197/E197),0,F197/E197*100)</f>
        <v>411.17902051920527</v>
      </c>
      <c r="K197" s="30">
        <f>IF(ISERROR(F197/D197),0,F197/D197*100)</f>
        <v>94.439284163840185</v>
      </c>
    </row>
    <row r="198" spans="1:11">
      <c r="A198" s="33" t="s">
        <v>71</v>
      </c>
      <c r="B198" s="28" t="s">
        <v>72</v>
      </c>
      <c r="C198" s="29">
        <v>20707.59</v>
      </c>
      <c r="D198" s="29">
        <v>135841</v>
      </c>
      <c r="E198" s="29">
        <v>198723</v>
      </c>
      <c r="F198" s="29">
        <v>105071</v>
      </c>
      <c r="G198" s="29">
        <f>F198-C198</f>
        <v>84363.41</v>
      </c>
      <c r="H198" s="29">
        <f>E198-F198</f>
        <v>93652</v>
      </c>
      <c r="I198" s="30">
        <f>IF(ISERROR(F198/C198),0,F198/C198*100-100)</f>
        <v>407.40332409517475</v>
      </c>
      <c r="J198" s="30">
        <f>IF(ISERROR(F198/E198),0,F198/E198*100)</f>
        <v>52.87309470972157</v>
      </c>
      <c r="K198" s="30">
        <f>IF(ISERROR(F198/D198),0,F198/D198*100)</f>
        <v>77.34851775237226</v>
      </c>
    </row>
    <row r="199" spans="1:11">
      <c r="A199" s="34" t="s">
        <v>73</v>
      </c>
      <c r="B199" s="28" t="s">
        <v>74</v>
      </c>
      <c r="C199" s="29">
        <v>20707.59</v>
      </c>
      <c r="D199" s="29">
        <v>135841</v>
      </c>
      <c r="E199" s="29">
        <v>198723</v>
      </c>
      <c r="F199" s="29">
        <v>105071</v>
      </c>
      <c r="G199" s="29">
        <f>F199-C199</f>
        <v>84363.41</v>
      </c>
      <c r="H199" s="29">
        <f>E199-F199</f>
        <v>93652</v>
      </c>
      <c r="I199" s="30">
        <f>IF(ISERROR(F199/C199),0,F199/C199*100-100)</f>
        <v>407.40332409517475</v>
      </c>
      <c r="J199" s="30">
        <f>IF(ISERROR(F199/E199),0,F199/E199*100)</f>
        <v>52.87309470972157</v>
      </c>
      <c r="K199" s="30">
        <f>IF(ISERROR(F199/D199),0,F199/D199*100)</f>
        <v>77.34851775237226</v>
      </c>
    </row>
    <row r="200" spans="1:11">
      <c r="A200" s="35" t="s">
        <v>75</v>
      </c>
      <c r="B200" s="28" t="s">
        <v>76</v>
      </c>
      <c r="C200" s="29">
        <v>20707.59</v>
      </c>
      <c r="D200" s="29">
        <v>135841</v>
      </c>
      <c r="E200" s="29">
        <v>198723</v>
      </c>
      <c r="F200" s="29">
        <v>105071</v>
      </c>
      <c r="G200" s="29">
        <f>F200-C200</f>
        <v>84363.41</v>
      </c>
      <c r="H200" s="29">
        <f>E200-F200</f>
        <v>93652</v>
      </c>
      <c r="I200" s="30">
        <f>IF(ISERROR(F200/C200),0,F200/C200*100-100)</f>
        <v>407.40332409517475</v>
      </c>
      <c r="J200" s="30">
        <f>IF(ISERROR(F200/E200),0,F200/E200*100)</f>
        <v>52.87309470972157</v>
      </c>
      <c r="K200" s="30">
        <f>IF(ISERROR(F200/D200),0,F200/D200*100)</f>
        <v>77.34851775237226</v>
      </c>
    </row>
    <row r="201" spans="1:11" ht="25.5">
      <c r="A201" s="36" t="s">
        <v>77</v>
      </c>
      <c r="B201" s="28" t="s">
        <v>78</v>
      </c>
      <c r="C201" s="29">
        <v>20707.59</v>
      </c>
      <c r="D201" s="29">
        <v>135841</v>
      </c>
      <c r="E201" s="29">
        <v>198723</v>
      </c>
      <c r="F201" s="29">
        <v>105071</v>
      </c>
      <c r="G201" s="29">
        <f>F201-C201</f>
        <v>84363.41</v>
      </c>
      <c r="H201" s="29">
        <f>E201-F201</f>
        <v>93652</v>
      </c>
      <c r="I201" s="30">
        <f>IF(ISERROR(F201/C201),0,F201/C201*100-100)</f>
        <v>407.40332409517475</v>
      </c>
      <c r="J201" s="30">
        <f>IF(ISERROR(F201/E201),0,F201/E201*100)</f>
        <v>52.87309470972157</v>
      </c>
      <c r="K201" s="30">
        <f>IF(ISERROR(F201/D201),0,F201/D201*100)</f>
        <v>77.34851775237226</v>
      </c>
    </row>
    <row r="202" spans="1:11" ht="25.5">
      <c r="A202" s="37" t="s">
        <v>79</v>
      </c>
      <c r="B202" s="28" t="s">
        <v>80</v>
      </c>
      <c r="C202" s="29">
        <v>20707.59</v>
      </c>
      <c r="D202" s="29">
        <v>135841</v>
      </c>
      <c r="E202" s="29">
        <v>198723</v>
      </c>
      <c r="F202" s="29">
        <v>105071</v>
      </c>
      <c r="G202" s="29">
        <f>F202-C202</f>
        <v>84363.41</v>
      </c>
      <c r="H202" s="29">
        <f>E202-F202</f>
        <v>93652</v>
      </c>
      <c r="I202" s="30">
        <f>IF(ISERROR(F202/C202),0,F202/C202*100-100)</f>
        <v>407.40332409517475</v>
      </c>
      <c r="J202" s="30">
        <f>IF(ISERROR(F202/E202),0,F202/E202*100)</f>
        <v>52.87309470972157</v>
      </c>
      <c r="K202" s="30">
        <f>IF(ISERROR(F202/D202),0,F202/D202*100)</f>
        <v>77.34851775237226</v>
      </c>
    </row>
    <row r="203" spans="1:11">
      <c r="A203" s="33" t="s">
        <v>28</v>
      </c>
      <c r="B203" s="28" t="s">
        <v>29</v>
      </c>
      <c r="C203" s="29">
        <v>1709091.98</v>
      </c>
      <c r="D203" s="29">
        <v>3717890</v>
      </c>
      <c r="E203" s="29">
        <v>686399</v>
      </c>
      <c r="F203" s="29">
        <v>3534364.97</v>
      </c>
      <c r="G203" s="29">
        <f>F203-C203</f>
        <v>1825272.9900000002</v>
      </c>
      <c r="H203" s="29">
        <f>E203-F203</f>
        <v>-2847965.97</v>
      </c>
      <c r="I203" s="30">
        <f>IF(ISERROR(F203/C203),0,F203/C203*100-100)</f>
        <v>106.79782079370591</v>
      </c>
      <c r="J203" s="30">
        <f>IF(ISERROR(F203/E203),0,F203/E203*100)</f>
        <v>514.91406164636021</v>
      </c>
      <c r="K203" s="30">
        <f>IF(ISERROR(F203/D203),0,F203/D203*100)</f>
        <v>95.063731578933215</v>
      </c>
    </row>
    <row r="204" spans="1:11">
      <c r="A204" s="34" t="s">
        <v>30</v>
      </c>
      <c r="B204" s="28" t="s">
        <v>31</v>
      </c>
      <c r="C204" s="29">
        <v>1709091.98</v>
      </c>
      <c r="D204" s="29">
        <v>3717890</v>
      </c>
      <c r="E204" s="29">
        <v>686399</v>
      </c>
      <c r="F204" s="29">
        <v>3534364.97</v>
      </c>
      <c r="G204" s="29">
        <f>F204-C204</f>
        <v>1825272.9900000002</v>
      </c>
      <c r="H204" s="29">
        <f>E204-F204</f>
        <v>-2847965.97</v>
      </c>
      <c r="I204" s="30">
        <f>IF(ISERROR(F204/C204),0,F204/C204*100-100)</f>
        <v>106.79782079370591</v>
      </c>
      <c r="J204" s="30">
        <f>IF(ISERROR(F204/E204),0,F204/E204*100)</f>
        <v>514.91406164636021</v>
      </c>
      <c r="K204" s="30">
        <f>IF(ISERROR(F204/D204),0,F204/D204*100)</f>
        <v>95.063731578933215</v>
      </c>
    </row>
    <row r="205" spans="1:11">
      <c r="A205" s="27" t="s">
        <v>32</v>
      </c>
      <c r="B205" s="28" t="s">
        <v>33</v>
      </c>
      <c r="C205" s="29">
        <v>1729799.57</v>
      </c>
      <c r="D205" s="29">
        <v>3853731</v>
      </c>
      <c r="E205" s="29">
        <v>885122</v>
      </c>
      <c r="F205" s="29">
        <v>3639435.97</v>
      </c>
      <c r="G205" s="29">
        <f>F205-C205</f>
        <v>1909636.4000000001</v>
      </c>
      <c r="H205" s="29">
        <f>E205-F205</f>
        <v>-2754313.97</v>
      </c>
      <c r="I205" s="30">
        <f>IF(ISERROR(F205/C205),0,F205/C205*100-100)</f>
        <v>110.39639696522761</v>
      </c>
      <c r="J205" s="30">
        <f>IF(ISERROR(F205/E205),0,F205/E205*100)</f>
        <v>411.17902051920527</v>
      </c>
      <c r="K205" s="30">
        <f>IF(ISERROR(F205/D205),0,F205/D205*100)</f>
        <v>94.439284163840185</v>
      </c>
    </row>
    <row r="206" spans="1:11">
      <c r="A206" s="33" t="s">
        <v>34</v>
      </c>
      <c r="B206" s="28" t="s">
        <v>35</v>
      </c>
      <c r="C206" s="29">
        <v>1716058.86</v>
      </c>
      <c r="D206" s="29">
        <v>3852582</v>
      </c>
      <c r="E206" s="29">
        <v>585806</v>
      </c>
      <c r="F206" s="29">
        <v>3638286.97</v>
      </c>
      <c r="G206" s="29">
        <f>F206-C206</f>
        <v>1922228.11</v>
      </c>
      <c r="H206" s="29">
        <f>E206-F206</f>
        <v>-3052480.97</v>
      </c>
      <c r="I206" s="30">
        <f>IF(ISERROR(F206/C206),0,F206/C206*100-100)</f>
        <v>112.01411296579886</v>
      </c>
      <c r="J206" s="30">
        <f>IF(ISERROR(F206/E206),0,F206/E206*100)</f>
        <v>621.07369504580015</v>
      </c>
      <c r="K206" s="30">
        <f>IF(ISERROR(F206/D206),0,F206/D206*100)</f>
        <v>94.437625727369337</v>
      </c>
    </row>
    <row r="207" spans="1:11">
      <c r="A207" s="34" t="s">
        <v>36</v>
      </c>
      <c r="B207" s="28" t="s">
        <v>37</v>
      </c>
      <c r="C207" s="29">
        <v>1541554.82</v>
      </c>
      <c r="D207" s="29">
        <v>3177729</v>
      </c>
      <c r="E207" s="29">
        <v>411715</v>
      </c>
      <c r="F207" s="29">
        <v>3114239.91</v>
      </c>
      <c r="G207" s="29">
        <f>F207-C207</f>
        <v>1572685.09</v>
      </c>
      <c r="H207" s="29">
        <f>E207-F207</f>
        <v>-2702524.91</v>
      </c>
      <c r="I207" s="30">
        <f>IF(ISERROR(F207/C207),0,F207/C207*100-100)</f>
        <v>102.01940726311634</v>
      </c>
      <c r="J207" s="30">
        <f>IF(ISERROR(F207/E207),0,F207/E207*100)</f>
        <v>756.40671581069432</v>
      </c>
      <c r="K207" s="30">
        <f>IF(ISERROR(F207/D207),0,F207/D207*100)</f>
        <v>98.002060905760061</v>
      </c>
    </row>
    <row r="208" spans="1:11">
      <c r="A208" s="35" t="s">
        <v>38</v>
      </c>
      <c r="B208" s="28" t="s">
        <v>39</v>
      </c>
      <c r="C208" s="29">
        <v>185413.89</v>
      </c>
      <c r="D208" s="29">
        <v>494778</v>
      </c>
      <c r="E208" s="29">
        <v>141606</v>
      </c>
      <c r="F208" s="29">
        <v>466574.72</v>
      </c>
      <c r="G208" s="29">
        <f>F208-C208</f>
        <v>281160.82999999996</v>
      </c>
      <c r="H208" s="29">
        <f>E208-F208</f>
        <v>-324968.71999999997</v>
      </c>
      <c r="I208" s="30">
        <f>IF(ISERROR(F208/C208),0,F208/C208*100-100)</f>
        <v>151.63957241822601</v>
      </c>
      <c r="J208" s="30">
        <f>IF(ISERROR(F208/E208),0,F208/E208*100)</f>
        <v>329.48795954973656</v>
      </c>
      <c r="K208" s="30">
        <f>IF(ISERROR(F208/D208),0,F208/D208*100)</f>
        <v>94.299811228470134</v>
      </c>
    </row>
    <row r="209" spans="1:11">
      <c r="A209" s="35" t="s">
        <v>40</v>
      </c>
      <c r="B209" s="28" t="s">
        <v>41</v>
      </c>
      <c r="C209" s="29">
        <v>1356140.93</v>
      </c>
      <c r="D209" s="29">
        <v>2682951</v>
      </c>
      <c r="E209" s="29">
        <v>270109</v>
      </c>
      <c r="F209" s="29">
        <v>2647665.19</v>
      </c>
      <c r="G209" s="29">
        <f>F209-C209</f>
        <v>1291524.26</v>
      </c>
      <c r="H209" s="29">
        <f>E209-F209</f>
        <v>-2377556.19</v>
      </c>
      <c r="I209" s="30">
        <f>IF(ISERROR(F209/C209),0,F209/C209*100-100)</f>
        <v>95.235254052836524</v>
      </c>
      <c r="J209" s="30">
        <f>IF(ISERROR(F209/E209),0,F209/E209*100)</f>
        <v>980.22101818154897</v>
      </c>
      <c r="K209" s="30">
        <f>IF(ISERROR(F209/D209),0,F209/D209*100)</f>
        <v>98.684813475907688</v>
      </c>
    </row>
    <row r="210" spans="1:11">
      <c r="A210" s="36" t="s">
        <v>42</v>
      </c>
      <c r="B210" s="28" t="s">
        <v>43</v>
      </c>
      <c r="C210" s="29">
        <v>54282.11</v>
      </c>
      <c r="D210" s="29">
        <v>0</v>
      </c>
      <c r="E210" s="29">
        <v>0</v>
      </c>
      <c r="F210" s="29">
        <v>68730.899999999994</v>
      </c>
      <c r="G210" s="29">
        <f>F210-C210</f>
        <v>14448.789999999994</v>
      </c>
      <c r="H210" s="29">
        <f>E210-F210</f>
        <v>-68730.899999999994</v>
      </c>
      <c r="I210" s="30">
        <f>IF(ISERROR(F210/C210),0,F210/C210*100-100)</f>
        <v>26.617959397672621</v>
      </c>
      <c r="J210" s="30">
        <f>IF(ISERROR(F210/E210),0,F210/E210*100)</f>
        <v>0</v>
      </c>
      <c r="K210" s="30">
        <f>IF(ISERROR(F210/D210),0,F210/D210*100)</f>
        <v>0</v>
      </c>
    </row>
    <row r="211" spans="1:11" ht="25.5">
      <c r="A211" s="34" t="s">
        <v>50</v>
      </c>
      <c r="B211" s="28" t="s">
        <v>51</v>
      </c>
      <c r="C211" s="29">
        <v>174504.04</v>
      </c>
      <c r="D211" s="29">
        <v>674853</v>
      </c>
      <c r="E211" s="29">
        <v>174091</v>
      </c>
      <c r="F211" s="29">
        <v>524047.06</v>
      </c>
      <c r="G211" s="29">
        <f>F211-C211</f>
        <v>349543.02</v>
      </c>
      <c r="H211" s="29">
        <f>E211-F211</f>
        <v>-349956.06</v>
      </c>
      <c r="I211" s="30">
        <f>IF(ISERROR(F211/C211),0,F211/C211*100-100)</f>
        <v>200.30654877675033</v>
      </c>
      <c r="J211" s="30">
        <f>IF(ISERROR(F211/E211),0,F211/E211*100)</f>
        <v>301.01904176551341</v>
      </c>
      <c r="K211" s="30">
        <f>IF(ISERROR(F211/D211),0,F211/D211*100)</f>
        <v>77.653512690911938</v>
      </c>
    </row>
    <row r="212" spans="1:11">
      <c r="A212" s="35" t="s">
        <v>52</v>
      </c>
      <c r="B212" s="28" t="s">
        <v>53</v>
      </c>
      <c r="C212" s="29">
        <v>174504.04</v>
      </c>
      <c r="D212" s="29">
        <v>674853</v>
      </c>
      <c r="E212" s="29">
        <v>174091</v>
      </c>
      <c r="F212" s="29">
        <v>524047.06</v>
      </c>
      <c r="G212" s="29">
        <f>F212-C212</f>
        <v>349543.02</v>
      </c>
      <c r="H212" s="29">
        <f>E212-F212</f>
        <v>-349956.06</v>
      </c>
      <c r="I212" s="30">
        <f>IF(ISERROR(F212/C212),0,F212/C212*100-100)</f>
        <v>200.30654877675033</v>
      </c>
      <c r="J212" s="30">
        <f>IF(ISERROR(F212/E212),0,F212/E212*100)</f>
        <v>301.01904176551341</v>
      </c>
      <c r="K212" s="30">
        <f>IF(ISERROR(F212/D212),0,F212/D212*100)</f>
        <v>77.653512690911938</v>
      </c>
    </row>
    <row r="213" spans="1:11" ht="25.5">
      <c r="A213" s="36" t="s">
        <v>54</v>
      </c>
      <c r="B213" s="28" t="s">
        <v>55</v>
      </c>
      <c r="C213" s="29">
        <v>174504.04</v>
      </c>
      <c r="D213" s="29">
        <v>674853</v>
      </c>
      <c r="E213" s="29">
        <v>174091</v>
      </c>
      <c r="F213" s="29">
        <v>524047.06</v>
      </c>
      <c r="G213" s="29">
        <f>F213-C213</f>
        <v>349543.02</v>
      </c>
      <c r="H213" s="29">
        <f>E213-F213</f>
        <v>-349956.06</v>
      </c>
      <c r="I213" s="30">
        <f>IF(ISERROR(F213/C213),0,F213/C213*100-100)</f>
        <v>200.30654877675033</v>
      </c>
      <c r="J213" s="30">
        <f>IF(ISERROR(F213/E213),0,F213/E213*100)</f>
        <v>301.01904176551341</v>
      </c>
      <c r="K213" s="30">
        <f>IF(ISERROR(F213/D213),0,F213/D213*100)</f>
        <v>77.653512690911938</v>
      </c>
    </row>
    <row r="214" spans="1:11" ht="25.5">
      <c r="A214" s="37" t="s">
        <v>56</v>
      </c>
      <c r="B214" s="28" t="s">
        <v>57</v>
      </c>
      <c r="C214" s="29">
        <v>174504.04</v>
      </c>
      <c r="D214" s="29">
        <v>674853</v>
      </c>
      <c r="E214" s="29">
        <v>174091</v>
      </c>
      <c r="F214" s="29">
        <v>524047.06</v>
      </c>
      <c r="G214" s="29">
        <f>F214-C214</f>
        <v>349543.02</v>
      </c>
      <c r="H214" s="29">
        <f>E214-F214</f>
        <v>-349956.06</v>
      </c>
      <c r="I214" s="30">
        <f>IF(ISERROR(F214/C214),0,F214/C214*100-100)</f>
        <v>200.30654877675033</v>
      </c>
      <c r="J214" s="30">
        <f>IF(ISERROR(F214/E214),0,F214/E214*100)</f>
        <v>301.01904176551341</v>
      </c>
      <c r="K214" s="30">
        <f>IF(ISERROR(F214/D214),0,F214/D214*100)</f>
        <v>77.653512690911938</v>
      </c>
    </row>
    <row r="215" spans="1:11">
      <c r="A215" s="33" t="s">
        <v>58</v>
      </c>
      <c r="B215" s="28" t="s">
        <v>59</v>
      </c>
      <c r="C215" s="29">
        <v>13740.71</v>
      </c>
      <c r="D215" s="29">
        <v>1149</v>
      </c>
      <c r="E215" s="29">
        <v>299316</v>
      </c>
      <c r="F215" s="29">
        <v>1149</v>
      </c>
      <c r="G215" s="29">
        <f>F215-C215</f>
        <v>-12591.71</v>
      </c>
      <c r="H215" s="29">
        <f>E215-F215</f>
        <v>298167</v>
      </c>
      <c r="I215" s="30">
        <f>IF(ISERROR(F215/C215),0,F215/C215*100-100)</f>
        <v>-91.637986683366435</v>
      </c>
      <c r="J215" s="30">
        <f>IF(ISERROR(F215/E215),0,F215/E215*100)</f>
        <v>0.38387523553702441</v>
      </c>
      <c r="K215" s="30">
        <f>IF(ISERROR(F215/D215),0,F215/D215*100)</f>
        <v>100</v>
      </c>
    </row>
    <row r="216" spans="1:11">
      <c r="A216" s="34" t="s">
        <v>60</v>
      </c>
      <c r="B216" s="28" t="s">
        <v>61</v>
      </c>
      <c r="C216" s="29">
        <v>13740.71</v>
      </c>
      <c r="D216" s="29">
        <v>1149</v>
      </c>
      <c r="E216" s="29">
        <v>299316</v>
      </c>
      <c r="F216" s="29">
        <v>1149</v>
      </c>
      <c r="G216" s="29">
        <f>F216-C216</f>
        <v>-12591.71</v>
      </c>
      <c r="H216" s="29">
        <f>E216-F216</f>
        <v>298167</v>
      </c>
      <c r="I216" s="30">
        <f>IF(ISERROR(F216/C216),0,F216/C216*100-100)</f>
        <v>-91.637986683366435</v>
      </c>
      <c r="J216" s="30">
        <f>IF(ISERROR(F216/E216),0,F216/E216*100)</f>
        <v>0.38387523553702441</v>
      </c>
      <c r="K216" s="30">
        <f>IF(ISERROR(F216/D216),0,F216/D216*100)</f>
        <v>100</v>
      </c>
    </row>
    <row r="217" spans="1:11" s="42" customFormat="1" ht="25.5">
      <c r="A217" s="38" t="s">
        <v>118</v>
      </c>
      <c r="B217" s="39" t="s">
        <v>119</v>
      </c>
      <c r="C217" s="40"/>
      <c r="D217" s="40"/>
      <c r="E217" s="40"/>
      <c r="F217" s="40"/>
      <c r="G217" s="40"/>
      <c r="H217" s="40"/>
      <c r="I217" s="41"/>
      <c r="J217" s="41"/>
      <c r="K217" s="41"/>
    </row>
    <row r="218" spans="1:11">
      <c r="A218" s="27" t="s">
        <v>26</v>
      </c>
      <c r="B218" s="28" t="s">
        <v>27</v>
      </c>
      <c r="C218" s="29">
        <v>757964.76</v>
      </c>
      <c r="D218" s="29">
        <v>722327</v>
      </c>
      <c r="E218" s="29">
        <v>732997</v>
      </c>
      <c r="F218" s="29">
        <v>650771.37</v>
      </c>
      <c r="G218" s="29">
        <f>F218-C218</f>
        <v>-107193.39000000001</v>
      </c>
      <c r="H218" s="29">
        <f>E218-F218</f>
        <v>82225.63</v>
      </c>
      <c r="I218" s="30">
        <f>IF(ISERROR(F218/C218),0,F218/C218*100-100)</f>
        <v>-14.142265664171518</v>
      </c>
      <c r="J218" s="30">
        <f>IF(ISERROR(F218/E218),0,F218/E218*100)</f>
        <v>88.782269231661246</v>
      </c>
      <c r="K218" s="30">
        <f>IF(ISERROR(F218/D218),0,F218/D218*100)</f>
        <v>90.093734555125309</v>
      </c>
    </row>
    <row r="219" spans="1:11">
      <c r="A219" s="33" t="s">
        <v>71</v>
      </c>
      <c r="B219" s="28" t="s">
        <v>72</v>
      </c>
      <c r="C219" s="29">
        <v>30346.62</v>
      </c>
      <c r="D219" s="29">
        <v>65000</v>
      </c>
      <c r="E219" s="29">
        <v>0</v>
      </c>
      <c r="F219" s="29">
        <v>25802.12</v>
      </c>
      <c r="G219" s="29">
        <f>F219-C219</f>
        <v>-4544.5</v>
      </c>
      <c r="H219" s="29">
        <f>E219-F219</f>
        <v>-25802.12</v>
      </c>
      <c r="I219" s="30">
        <f>IF(ISERROR(F219/C219),0,F219/C219*100-100)</f>
        <v>-14.975308617565972</v>
      </c>
      <c r="J219" s="30">
        <f>IF(ISERROR(F219/E219),0,F219/E219*100)</f>
        <v>0</v>
      </c>
      <c r="K219" s="30">
        <f>IF(ISERROR(F219/D219),0,F219/D219*100)</f>
        <v>39.69556923076923</v>
      </c>
    </row>
    <row r="220" spans="1:11">
      <c r="A220" s="34" t="s">
        <v>73</v>
      </c>
      <c r="B220" s="28" t="s">
        <v>74</v>
      </c>
      <c r="C220" s="29">
        <v>30346.62</v>
      </c>
      <c r="D220" s="29">
        <v>65000</v>
      </c>
      <c r="E220" s="29">
        <v>0</v>
      </c>
      <c r="F220" s="29">
        <v>25802.12</v>
      </c>
      <c r="G220" s="29">
        <f>F220-C220</f>
        <v>-4544.5</v>
      </c>
      <c r="H220" s="29">
        <f>E220-F220</f>
        <v>-25802.12</v>
      </c>
      <c r="I220" s="30">
        <f>IF(ISERROR(F220/C220),0,F220/C220*100-100)</f>
        <v>-14.975308617565972</v>
      </c>
      <c r="J220" s="30">
        <f>IF(ISERROR(F220/E220),0,F220/E220*100)</f>
        <v>0</v>
      </c>
      <c r="K220" s="30">
        <f>IF(ISERROR(F220/D220),0,F220/D220*100)</f>
        <v>39.69556923076923</v>
      </c>
    </row>
    <row r="221" spans="1:11">
      <c r="A221" s="35" t="s">
        <v>75</v>
      </c>
      <c r="B221" s="28" t="s">
        <v>76</v>
      </c>
      <c r="C221" s="29">
        <v>30346.62</v>
      </c>
      <c r="D221" s="29">
        <v>65000</v>
      </c>
      <c r="E221" s="29">
        <v>0</v>
      </c>
      <c r="F221" s="29">
        <v>25802.12</v>
      </c>
      <c r="G221" s="29">
        <f>F221-C221</f>
        <v>-4544.5</v>
      </c>
      <c r="H221" s="29">
        <f>E221-F221</f>
        <v>-25802.12</v>
      </c>
      <c r="I221" s="30">
        <f>IF(ISERROR(F221/C221),0,F221/C221*100-100)</f>
        <v>-14.975308617565972</v>
      </c>
      <c r="J221" s="30">
        <f>IF(ISERROR(F221/E221),0,F221/E221*100)</f>
        <v>0</v>
      </c>
      <c r="K221" s="30">
        <f>IF(ISERROR(F221/D221),0,F221/D221*100)</f>
        <v>39.69556923076923</v>
      </c>
    </row>
    <row r="222" spans="1:11" ht="25.5">
      <c r="A222" s="36" t="s">
        <v>77</v>
      </c>
      <c r="B222" s="28" t="s">
        <v>78</v>
      </c>
      <c r="C222" s="29">
        <v>30346.62</v>
      </c>
      <c r="D222" s="29">
        <v>65000</v>
      </c>
      <c r="E222" s="29">
        <v>0</v>
      </c>
      <c r="F222" s="29">
        <v>25802.12</v>
      </c>
      <c r="G222" s="29">
        <f>F222-C222</f>
        <v>-4544.5</v>
      </c>
      <c r="H222" s="29">
        <f>E222-F222</f>
        <v>-25802.12</v>
      </c>
      <c r="I222" s="30">
        <f>IF(ISERROR(F222/C222),0,F222/C222*100-100)</f>
        <v>-14.975308617565972</v>
      </c>
      <c r="J222" s="30">
        <f>IF(ISERROR(F222/E222),0,F222/E222*100)</f>
        <v>0</v>
      </c>
      <c r="K222" s="30">
        <f>IF(ISERROR(F222/D222),0,F222/D222*100)</f>
        <v>39.69556923076923</v>
      </c>
    </row>
    <row r="223" spans="1:11" ht="25.5">
      <c r="A223" s="37" t="s">
        <v>102</v>
      </c>
      <c r="B223" s="28" t="s">
        <v>103</v>
      </c>
      <c r="C223" s="29">
        <v>30346.62</v>
      </c>
      <c r="D223" s="29">
        <v>65000</v>
      </c>
      <c r="E223" s="29">
        <v>0</v>
      </c>
      <c r="F223" s="29">
        <v>25802.12</v>
      </c>
      <c r="G223" s="29">
        <f>F223-C223</f>
        <v>-4544.5</v>
      </c>
      <c r="H223" s="29">
        <f>E223-F223</f>
        <v>-25802.12</v>
      </c>
      <c r="I223" s="30">
        <f>IF(ISERROR(F223/C223),0,F223/C223*100-100)</f>
        <v>-14.975308617565972</v>
      </c>
      <c r="J223" s="30">
        <f>IF(ISERROR(F223/E223),0,F223/E223*100)</f>
        <v>0</v>
      </c>
      <c r="K223" s="30">
        <f>IF(ISERROR(F223/D223),0,F223/D223*100)</f>
        <v>39.69556923076923</v>
      </c>
    </row>
    <row r="224" spans="1:11">
      <c r="A224" s="33" t="s">
        <v>28</v>
      </c>
      <c r="B224" s="28" t="s">
        <v>29</v>
      </c>
      <c r="C224" s="29">
        <v>727618.14</v>
      </c>
      <c r="D224" s="29">
        <v>657327</v>
      </c>
      <c r="E224" s="29">
        <v>732997</v>
      </c>
      <c r="F224" s="29">
        <v>624969.25</v>
      </c>
      <c r="G224" s="29">
        <f>F224-C224</f>
        <v>-102648.89000000001</v>
      </c>
      <c r="H224" s="29">
        <f>E224-F224</f>
        <v>108027.75</v>
      </c>
      <c r="I224" s="30">
        <f>IF(ISERROR(F224/C224),0,F224/C224*100-100)</f>
        <v>-14.10752211317876</v>
      </c>
      <c r="J224" s="30">
        <f>IF(ISERROR(F224/E224),0,F224/E224*100)</f>
        <v>85.26218388342653</v>
      </c>
      <c r="K224" s="30">
        <f>IF(ISERROR(F224/D224),0,F224/D224*100)</f>
        <v>95.077373970641716</v>
      </c>
    </row>
    <row r="225" spans="1:11">
      <c r="A225" s="34" t="s">
        <v>30</v>
      </c>
      <c r="B225" s="28" t="s">
        <v>31</v>
      </c>
      <c r="C225" s="29">
        <v>727618.14</v>
      </c>
      <c r="D225" s="29">
        <v>657327</v>
      </c>
      <c r="E225" s="29">
        <v>732997</v>
      </c>
      <c r="F225" s="29">
        <v>624969.25</v>
      </c>
      <c r="G225" s="29">
        <f>F225-C225</f>
        <v>-102648.89000000001</v>
      </c>
      <c r="H225" s="29">
        <f>E225-F225</f>
        <v>108027.75</v>
      </c>
      <c r="I225" s="30">
        <f>IF(ISERROR(F225/C225),0,F225/C225*100-100)</f>
        <v>-14.10752211317876</v>
      </c>
      <c r="J225" s="30">
        <f>IF(ISERROR(F225/E225),0,F225/E225*100)</f>
        <v>85.26218388342653</v>
      </c>
      <c r="K225" s="30">
        <f>IF(ISERROR(F225/D225),0,F225/D225*100)</f>
        <v>95.077373970641716</v>
      </c>
    </row>
    <row r="226" spans="1:11">
      <c r="A226" s="27" t="s">
        <v>32</v>
      </c>
      <c r="B226" s="28" t="s">
        <v>33</v>
      </c>
      <c r="C226" s="29">
        <v>757964.76</v>
      </c>
      <c r="D226" s="29">
        <v>722327</v>
      </c>
      <c r="E226" s="29">
        <v>732997</v>
      </c>
      <c r="F226" s="29">
        <v>650771.37</v>
      </c>
      <c r="G226" s="29">
        <f>F226-C226</f>
        <v>-107193.39000000001</v>
      </c>
      <c r="H226" s="29">
        <f>E226-F226</f>
        <v>82225.63</v>
      </c>
      <c r="I226" s="30">
        <f>IF(ISERROR(F226/C226),0,F226/C226*100-100)</f>
        <v>-14.142265664171518</v>
      </c>
      <c r="J226" s="30">
        <f>IF(ISERROR(F226/E226),0,F226/E226*100)</f>
        <v>88.782269231661246</v>
      </c>
      <c r="K226" s="30">
        <f>IF(ISERROR(F226/D226),0,F226/D226*100)</f>
        <v>90.093734555125309</v>
      </c>
    </row>
    <row r="227" spans="1:11">
      <c r="A227" s="33" t="s">
        <v>34</v>
      </c>
      <c r="B227" s="28" t="s">
        <v>35</v>
      </c>
      <c r="C227" s="29">
        <v>718561.11</v>
      </c>
      <c r="D227" s="29">
        <v>716327</v>
      </c>
      <c r="E227" s="29">
        <v>726997</v>
      </c>
      <c r="F227" s="29">
        <v>644903.47</v>
      </c>
      <c r="G227" s="29">
        <f>F227-C227</f>
        <v>-73657.640000000014</v>
      </c>
      <c r="H227" s="29">
        <f>E227-F227</f>
        <v>82093.530000000028</v>
      </c>
      <c r="I227" s="30">
        <f>IF(ISERROR(F227/C227),0,F227/C227*100-100)</f>
        <v>-10.250713401397419</v>
      </c>
      <c r="J227" s="30">
        <f>IF(ISERROR(F227/E227),0,F227/E227*100)</f>
        <v>88.707858491850715</v>
      </c>
      <c r="K227" s="30">
        <f>IF(ISERROR(F227/D227),0,F227/D227*100)</f>
        <v>90.029200351236241</v>
      </c>
    </row>
    <row r="228" spans="1:11">
      <c r="A228" s="34" t="s">
        <v>36</v>
      </c>
      <c r="B228" s="28" t="s">
        <v>37</v>
      </c>
      <c r="C228" s="29">
        <v>698132.61</v>
      </c>
      <c r="D228" s="29">
        <v>667997</v>
      </c>
      <c r="E228" s="29">
        <v>678667</v>
      </c>
      <c r="F228" s="29">
        <v>621720.98</v>
      </c>
      <c r="G228" s="29">
        <f>F228-C228</f>
        <v>-76411.63</v>
      </c>
      <c r="H228" s="29">
        <f>E228-F228</f>
        <v>56946.020000000019</v>
      </c>
      <c r="I228" s="30">
        <f>IF(ISERROR(F228/C228),0,F228/C228*100-100)</f>
        <v>-10.94514550752757</v>
      </c>
      <c r="J228" s="30">
        <f>IF(ISERROR(F228/E228),0,F228/E228*100)</f>
        <v>91.609136734215753</v>
      </c>
      <c r="K228" s="30">
        <f>IF(ISERROR(F228/D228),0,F228/D228*100)</f>
        <v>93.072420983926577</v>
      </c>
    </row>
    <row r="229" spans="1:11">
      <c r="A229" s="35" t="s">
        <v>38</v>
      </c>
      <c r="B229" s="28" t="s">
        <v>39</v>
      </c>
      <c r="C229" s="29">
        <v>309920.93</v>
      </c>
      <c r="D229" s="29">
        <v>280337</v>
      </c>
      <c r="E229" s="29">
        <v>260000</v>
      </c>
      <c r="F229" s="29">
        <v>276837.74</v>
      </c>
      <c r="G229" s="29">
        <f>F229-C229</f>
        <v>-33083.19</v>
      </c>
      <c r="H229" s="29">
        <f>E229-F229</f>
        <v>-16837.739999999991</v>
      </c>
      <c r="I229" s="30">
        <f>IF(ISERROR(F229/C229),0,F229/C229*100-100)</f>
        <v>-10.674719516361804</v>
      </c>
      <c r="J229" s="30">
        <f>IF(ISERROR(F229/E229),0,F229/E229*100)</f>
        <v>106.47605384615385</v>
      </c>
      <c r="K229" s="30">
        <f>IF(ISERROR(F229/D229),0,F229/D229*100)</f>
        <v>98.751766623742128</v>
      </c>
    </row>
    <row r="230" spans="1:11">
      <c r="A230" s="35" t="s">
        <v>40</v>
      </c>
      <c r="B230" s="28" t="s">
        <v>41</v>
      </c>
      <c r="C230" s="29">
        <v>388211.68</v>
      </c>
      <c r="D230" s="29">
        <v>387660</v>
      </c>
      <c r="E230" s="29">
        <v>418667</v>
      </c>
      <c r="F230" s="29">
        <v>344883.24</v>
      </c>
      <c r="G230" s="29">
        <f>F230-C230</f>
        <v>-43328.44</v>
      </c>
      <c r="H230" s="29">
        <f>E230-F230</f>
        <v>73783.760000000009</v>
      </c>
      <c r="I230" s="30">
        <f>IF(ISERROR(F230/C230),0,F230/C230*100-100)</f>
        <v>-11.161034619051136</v>
      </c>
      <c r="J230" s="30">
        <f>IF(ISERROR(F230/E230),0,F230/E230*100)</f>
        <v>82.376504477305346</v>
      </c>
      <c r="K230" s="30">
        <f>IF(ISERROR(F230/D230),0,F230/D230*100)</f>
        <v>88.965392354124745</v>
      </c>
    </row>
    <row r="231" spans="1:11">
      <c r="A231" s="36" t="s">
        <v>42</v>
      </c>
      <c r="B231" s="28" t="s">
        <v>43</v>
      </c>
      <c r="C231" s="29">
        <v>191423.54</v>
      </c>
      <c r="D231" s="29">
        <v>0</v>
      </c>
      <c r="E231" s="29">
        <v>0</v>
      </c>
      <c r="F231" s="29">
        <v>168243.88</v>
      </c>
      <c r="G231" s="29">
        <f>F231-C231</f>
        <v>-23179.660000000003</v>
      </c>
      <c r="H231" s="29">
        <f>E231-F231</f>
        <v>-168243.88</v>
      </c>
      <c r="I231" s="30">
        <f>IF(ISERROR(F231/C231),0,F231/C231*100-100)</f>
        <v>-12.109095882355959</v>
      </c>
      <c r="J231" s="30">
        <f>IF(ISERROR(F231/E231),0,F231/E231*100)</f>
        <v>0</v>
      </c>
      <c r="K231" s="30">
        <f>IF(ISERROR(F231/D231),0,F231/D231*100)</f>
        <v>0</v>
      </c>
    </row>
    <row r="232" spans="1:11" ht="25.5">
      <c r="A232" s="34" t="s">
        <v>50</v>
      </c>
      <c r="B232" s="28" t="s">
        <v>51</v>
      </c>
      <c r="C232" s="29">
        <v>20428.5</v>
      </c>
      <c r="D232" s="29">
        <v>48330</v>
      </c>
      <c r="E232" s="29">
        <v>48330</v>
      </c>
      <c r="F232" s="29">
        <v>23182.49</v>
      </c>
      <c r="G232" s="29">
        <f>F232-C232</f>
        <v>2753.9900000000016</v>
      </c>
      <c r="H232" s="29">
        <f>E232-F232</f>
        <v>25147.51</v>
      </c>
      <c r="I232" s="30">
        <f>IF(ISERROR(F232/C232),0,F232/C232*100-100)</f>
        <v>13.481117066842899</v>
      </c>
      <c r="J232" s="30">
        <f>IF(ISERROR(F232/E232),0,F232/E232*100)</f>
        <v>47.967080488309541</v>
      </c>
      <c r="K232" s="30">
        <f>IF(ISERROR(F232/D232),0,F232/D232*100)</f>
        <v>47.967080488309541</v>
      </c>
    </row>
    <row r="233" spans="1:11">
      <c r="A233" s="35" t="s">
        <v>52</v>
      </c>
      <c r="B233" s="28" t="s">
        <v>53</v>
      </c>
      <c r="C233" s="29">
        <v>20428.5</v>
      </c>
      <c r="D233" s="29">
        <v>48330</v>
      </c>
      <c r="E233" s="29">
        <v>48330</v>
      </c>
      <c r="F233" s="29">
        <v>23182.49</v>
      </c>
      <c r="G233" s="29">
        <f>F233-C233</f>
        <v>2753.9900000000016</v>
      </c>
      <c r="H233" s="29">
        <f>E233-F233</f>
        <v>25147.51</v>
      </c>
      <c r="I233" s="30">
        <f>IF(ISERROR(F233/C233),0,F233/C233*100-100)</f>
        <v>13.481117066842899</v>
      </c>
      <c r="J233" s="30">
        <f>IF(ISERROR(F233/E233),0,F233/E233*100)</f>
        <v>47.967080488309541</v>
      </c>
      <c r="K233" s="30">
        <f>IF(ISERROR(F233/D233),0,F233/D233*100)</f>
        <v>47.967080488309541</v>
      </c>
    </row>
    <row r="234" spans="1:11" ht="25.5">
      <c r="A234" s="36" t="s">
        <v>54</v>
      </c>
      <c r="B234" s="28" t="s">
        <v>55</v>
      </c>
      <c r="C234" s="29">
        <v>20428.5</v>
      </c>
      <c r="D234" s="29">
        <v>48330</v>
      </c>
      <c r="E234" s="29">
        <v>48330</v>
      </c>
      <c r="F234" s="29">
        <v>23182.49</v>
      </c>
      <c r="G234" s="29">
        <f>F234-C234</f>
        <v>2753.9900000000016</v>
      </c>
      <c r="H234" s="29">
        <f>E234-F234</f>
        <v>25147.51</v>
      </c>
      <c r="I234" s="30">
        <f>IF(ISERROR(F234/C234),0,F234/C234*100-100)</f>
        <v>13.481117066842899</v>
      </c>
      <c r="J234" s="30">
        <f>IF(ISERROR(F234/E234),0,F234/E234*100)</f>
        <v>47.967080488309541</v>
      </c>
      <c r="K234" s="30">
        <f>IF(ISERROR(F234/D234),0,F234/D234*100)</f>
        <v>47.967080488309541</v>
      </c>
    </row>
    <row r="235" spans="1:11" ht="25.5">
      <c r="A235" s="37" t="s">
        <v>56</v>
      </c>
      <c r="B235" s="28" t="s">
        <v>57</v>
      </c>
      <c r="C235" s="29">
        <v>20428.5</v>
      </c>
      <c r="D235" s="29">
        <v>48330</v>
      </c>
      <c r="E235" s="29">
        <v>48330</v>
      </c>
      <c r="F235" s="29">
        <v>23182.49</v>
      </c>
      <c r="G235" s="29">
        <f>F235-C235</f>
        <v>2753.9900000000016</v>
      </c>
      <c r="H235" s="29">
        <f>E235-F235</f>
        <v>25147.51</v>
      </c>
      <c r="I235" s="30">
        <f>IF(ISERROR(F235/C235),0,F235/C235*100-100)</f>
        <v>13.481117066842899</v>
      </c>
      <c r="J235" s="30">
        <f>IF(ISERROR(F235/E235),0,F235/E235*100)</f>
        <v>47.967080488309541</v>
      </c>
      <c r="K235" s="30">
        <f>IF(ISERROR(F235/D235),0,F235/D235*100)</f>
        <v>47.967080488309541</v>
      </c>
    </row>
    <row r="236" spans="1:11">
      <c r="A236" s="33" t="s">
        <v>58</v>
      </c>
      <c r="B236" s="28" t="s">
        <v>59</v>
      </c>
      <c r="C236" s="29">
        <v>39403.65</v>
      </c>
      <c r="D236" s="29">
        <v>6000</v>
      </c>
      <c r="E236" s="29">
        <v>6000</v>
      </c>
      <c r="F236" s="29">
        <v>5867.9</v>
      </c>
      <c r="G236" s="29">
        <f>F236-C236</f>
        <v>-33535.75</v>
      </c>
      <c r="H236" s="29">
        <f>E236-F236</f>
        <v>132.10000000000036</v>
      </c>
      <c r="I236" s="30">
        <f>IF(ISERROR(F236/C236),0,F236/C236*100-100)</f>
        <v>-85.108232359184996</v>
      </c>
      <c r="J236" s="30">
        <f>IF(ISERROR(F236/E236),0,F236/E236*100)</f>
        <v>97.798333333333332</v>
      </c>
      <c r="K236" s="30">
        <f>IF(ISERROR(F236/D236),0,F236/D236*100)</f>
        <v>97.798333333333332</v>
      </c>
    </row>
    <row r="237" spans="1:11">
      <c r="A237" s="34" t="s">
        <v>60</v>
      </c>
      <c r="B237" s="28" t="s">
        <v>61</v>
      </c>
      <c r="C237" s="29">
        <v>39403.65</v>
      </c>
      <c r="D237" s="29">
        <v>6000</v>
      </c>
      <c r="E237" s="29">
        <v>6000</v>
      </c>
      <c r="F237" s="29">
        <v>5867.9</v>
      </c>
      <c r="G237" s="29">
        <f>F237-C237</f>
        <v>-33535.75</v>
      </c>
      <c r="H237" s="29">
        <f>E237-F237</f>
        <v>132.10000000000036</v>
      </c>
      <c r="I237" s="30">
        <f>IF(ISERROR(F237/C237),0,F237/C237*100-100)</f>
        <v>-85.108232359184996</v>
      </c>
      <c r="J237" s="30">
        <f>IF(ISERROR(F237/E237),0,F237/E237*100)</f>
        <v>97.798333333333332</v>
      </c>
      <c r="K237" s="30">
        <f>IF(ISERROR(F237/D237),0,F237/D237*100)</f>
        <v>97.798333333333332</v>
      </c>
    </row>
    <row r="238" spans="1:11" s="42" customFormat="1" ht="38.25">
      <c r="A238" s="43" t="s">
        <v>120</v>
      </c>
      <c r="B238" s="39" t="s">
        <v>121</v>
      </c>
      <c r="C238" s="40"/>
      <c r="D238" s="40"/>
      <c r="E238" s="40"/>
      <c r="F238" s="40"/>
      <c r="G238" s="40"/>
      <c r="H238" s="40"/>
      <c r="I238" s="41"/>
      <c r="J238" s="41"/>
      <c r="K238" s="41"/>
    </row>
    <row r="239" spans="1:11">
      <c r="A239" s="27" t="s">
        <v>26</v>
      </c>
      <c r="B239" s="28" t="s">
        <v>27</v>
      </c>
      <c r="C239" s="29">
        <v>30346.62</v>
      </c>
      <c r="D239" s="29">
        <v>65000</v>
      </c>
      <c r="E239" s="29">
        <v>0</v>
      </c>
      <c r="F239" s="29">
        <v>25802.12</v>
      </c>
      <c r="G239" s="29">
        <f>F239-C239</f>
        <v>-4544.5</v>
      </c>
      <c r="H239" s="29">
        <f>E239-F239</f>
        <v>-25802.12</v>
      </c>
      <c r="I239" s="30">
        <f>IF(ISERROR(F239/C239),0,F239/C239*100-100)</f>
        <v>-14.975308617565972</v>
      </c>
      <c r="J239" s="30">
        <f>IF(ISERROR(F239/E239),0,F239/E239*100)</f>
        <v>0</v>
      </c>
      <c r="K239" s="30">
        <f>IF(ISERROR(F239/D239),0,F239/D239*100)</f>
        <v>39.69556923076923</v>
      </c>
    </row>
    <row r="240" spans="1:11">
      <c r="A240" s="33" t="s">
        <v>71</v>
      </c>
      <c r="B240" s="28" t="s">
        <v>72</v>
      </c>
      <c r="C240" s="29">
        <v>30346.62</v>
      </c>
      <c r="D240" s="29">
        <v>65000</v>
      </c>
      <c r="E240" s="29">
        <v>0</v>
      </c>
      <c r="F240" s="29">
        <v>25802.12</v>
      </c>
      <c r="G240" s="29">
        <f>F240-C240</f>
        <v>-4544.5</v>
      </c>
      <c r="H240" s="29">
        <f>E240-F240</f>
        <v>-25802.12</v>
      </c>
      <c r="I240" s="30">
        <f>IF(ISERROR(F240/C240),0,F240/C240*100-100)</f>
        <v>-14.975308617565972</v>
      </c>
      <c r="J240" s="30">
        <f>IF(ISERROR(F240/E240),0,F240/E240*100)</f>
        <v>0</v>
      </c>
      <c r="K240" s="30">
        <f>IF(ISERROR(F240/D240),0,F240/D240*100)</f>
        <v>39.69556923076923</v>
      </c>
    </row>
    <row r="241" spans="1:11">
      <c r="A241" s="34" t="s">
        <v>73</v>
      </c>
      <c r="B241" s="28" t="s">
        <v>74</v>
      </c>
      <c r="C241" s="29">
        <v>30346.62</v>
      </c>
      <c r="D241" s="29">
        <v>65000</v>
      </c>
      <c r="E241" s="29">
        <v>0</v>
      </c>
      <c r="F241" s="29">
        <v>25802.12</v>
      </c>
      <c r="G241" s="29">
        <f>F241-C241</f>
        <v>-4544.5</v>
      </c>
      <c r="H241" s="29">
        <f>E241-F241</f>
        <v>-25802.12</v>
      </c>
      <c r="I241" s="30">
        <f>IF(ISERROR(F241/C241),0,F241/C241*100-100)</f>
        <v>-14.975308617565972</v>
      </c>
      <c r="J241" s="30">
        <f>IF(ISERROR(F241/E241),0,F241/E241*100)</f>
        <v>0</v>
      </c>
      <c r="K241" s="30">
        <f>IF(ISERROR(F241/D241),0,F241/D241*100)</f>
        <v>39.69556923076923</v>
      </c>
    </row>
    <row r="242" spans="1:11">
      <c r="A242" s="35" t="s">
        <v>75</v>
      </c>
      <c r="B242" s="28" t="s">
        <v>76</v>
      </c>
      <c r="C242" s="29">
        <v>30346.62</v>
      </c>
      <c r="D242" s="29">
        <v>65000</v>
      </c>
      <c r="E242" s="29">
        <v>0</v>
      </c>
      <c r="F242" s="29">
        <v>25802.12</v>
      </c>
      <c r="G242" s="29">
        <f>F242-C242</f>
        <v>-4544.5</v>
      </c>
      <c r="H242" s="29">
        <f>E242-F242</f>
        <v>-25802.12</v>
      </c>
      <c r="I242" s="30">
        <f>IF(ISERROR(F242/C242),0,F242/C242*100-100)</f>
        <v>-14.975308617565972</v>
      </c>
      <c r="J242" s="30">
        <f>IF(ISERROR(F242/E242),0,F242/E242*100)</f>
        <v>0</v>
      </c>
      <c r="K242" s="30">
        <f>IF(ISERROR(F242/D242),0,F242/D242*100)</f>
        <v>39.69556923076923</v>
      </c>
    </row>
    <row r="243" spans="1:11" ht="25.5">
      <c r="A243" s="36" t="s">
        <v>77</v>
      </c>
      <c r="B243" s="28" t="s">
        <v>78</v>
      </c>
      <c r="C243" s="29">
        <v>30346.62</v>
      </c>
      <c r="D243" s="29">
        <v>65000</v>
      </c>
      <c r="E243" s="29">
        <v>0</v>
      </c>
      <c r="F243" s="29">
        <v>25802.12</v>
      </c>
      <c r="G243" s="29">
        <f>F243-C243</f>
        <v>-4544.5</v>
      </c>
      <c r="H243" s="29">
        <f>E243-F243</f>
        <v>-25802.12</v>
      </c>
      <c r="I243" s="30">
        <f>IF(ISERROR(F243/C243),0,F243/C243*100-100)</f>
        <v>-14.975308617565972</v>
      </c>
      <c r="J243" s="30">
        <f>IF(ISERROR(F243/E243),0,F243/E243*100)</f>
        <v>0</v>
      </c>
      <c r="K243" s="30">
        <f>IF(ISERROR(F243/D243),0,F243/D243*100)</f>
        <v>39.69556923076923</v>
      </c>
    </row>
    <row r="244" spans="1:11" ht="25.5">
      <c r="A244" s="37" t="s">
        <v>102</v>
      </c>
      <c r="B244" s="28" t="s">
        <v>103</v>
      </c>
      <c r="C244" s="29">
        <v>30346.62</v>
      </c>
      <c r="D244" s="29">
        <v>65000</v>
      </c>
      <c r="E244" s="29">
        <v>0</v>
      </c>
      <c r="F244" s="29">
        <v>25802.12</v>
      </c>
      <c r="G244" s="29">
        <f>F244-C244</f>
        <v>-4544.5</v>
      </c>
      <c r="H244" s="29">
        <f>E244-F244</f>
        <v>-25802.12</v>
      </c>
      <c r="I244" s="30">
        <f>IF(ISERROR(F244/C244),0,F244/C244*100-100)</f>
        <v>-14.975308617565972</v>
      </c>
      <c r="J244" s="30">
        <f>IF(ISERROR(F244/E244),0,F244/E244*100)</f>
        <v>0</v>
      </c>
      <c r="K244" s="30">
        <f>IF(ISERROR(F244/D244),0,F244/D244*100)</f>
        <v>39.69556923076923</v>
      </c>
    </row>
    <row r="245" spans="1:11">
      <c r="A245" s="27" t="s">
        <v>32</v>
      </c>
      <c r="B245" s="28" t="s">
        <v>33</v>
      </c>
      <c r="C245" s="29">
        <v>30346.62</v>
      </c>
      <c r="D245" s="29">
        <v>65000</v>
      </c>
      <c r="E245" s="29">
        <v>0</v>
      </c>
      <c r="F245" s="29">
        <v>25802.12</v>
      </c>
      <c r="G245" s="29">
        <f>F245-C245</f>
        <v>-4544.5</v>
      </c>
      <c r="H245" s="29">
        <f>E245-F245</f>
        <v>-25802.12</v>
      </c>
      <c r="I245" s="30">
        <f>IF(ISERROR(F245/C245),0,F245/C245*100-100)</f>
        <v>-14.975308617565972</v>
      </c>
      <c r="J245" s="30">
        <f>IF(ISERROR(F245/E245),0,F245/E245*100)</f>
        <v>0</v>
      </c>
      <c r="K245" s="30">
        <f>IF(ISERROR(F245/D245),0,F245/D245*100)</f>
        <v>39.69556923076923</v>
      </c>
    </row>
    <row r="246" spans="1:11">
      <c r="A246" s="33" t="s">
        <v>34</v>
      </c>
      <c r="B246" s="28" t="s">
        <v>35</v>
      </c>
      <c r="C246" s="29">
        <v>30346.62</v>
      </c>
      <c r="D246" s="29">
        <v>65000</v>
      </c>
      <c r="E246" s="29">
        <v>0</v>
      </c>
      <c r="F246" s="29">
        <v>25802.12</v>
      </c>
      <c r="G246" s="29">
        <f>F246-C246</f>
        <v>-4544.5</v>
      </c>
      <c r="H246" s="29">
        <f>E246-F246</f>
        <v>-25802.12</v>
      </c>
      <c r="I246" s="30">
        <f>IF(ISERROR(F246/C246),0,F246/C246*100-100)</f>
        <v>-14.975308617565972</v>
      </c>
      <c r="J246" s="30">
        <f>IF(ISERROR(F246/E246),0,F246/E246*100)</f>
        <v>0</v>
      </c>
      <c r="K246" s="30">
        <f>IF(ISERROR(F246/D246),0,F246/D246*100)</f>
        <v>39.69556923076923</v>
      </c>
    </row>
    <row r="247" spans="1:11">
      <c r="A247" s="34" t="s">
        <v>36</v>
      </c>
      <c r="B247" s="28" t="s">
        <v>37</v>
      </c>
      <c r="C247" s="29">
        <v>30346.62</v>
      </c>
      <c r="D247" s="29">
        <v>65000</v>
      </c>
      <c r="E247" s="29">
        <v>0</v>
      </c>
      <c r="F247" s="29">
        <v>25802.12</v>
      </c>
      <c r="G247" s="29">
        <f>F247-C247</f>
        <v>-4544.5</v>
      </c>
      <c r="H247" s="29">
        <f>E247-F247</f>
        <v>-25802.12</v>
      </c>
      <c r="I247" s="30">
        <f>IF(ISERROR(F247/C247),0,F247/C247*100-100)</f>
        <v>-14.975308617565972</v>
      </c>
      <c r="J247" s="30">
        <f>IF(ISERROR(F247/E247),0,F247/E247*100)</f>
        <v>0</v>
      </c>
      <c r="K247" s="30">
        <f>IF(ISERROR(F247/D247),0,F247/D247*100)</f>
        <v>39.69556923076923</v>
      </c>
    </row>
    <row r="248" spans="1:11">
      <c r="A248" s="35" t="s">
        <v>40</v>
      </c>
      <c r="B248" s="28" t="s">
        <v>41</v>
      </c>
      <c r="C248" s="29">
        <v>30346.62</v>
      </c>
      <c r="D248" s="29">
        <v>65000</v>
      </c>
      <c r="E248" s="29">
        <v>0</v>
      </c>
      <c r="F248" s="29">
        <v>25802.12</v>
      </c>
      <c r="G248" s="29">
        <f>F248-C248</f>
        <v>-4544.5</v>
      </c>
      <c r="H248" s="29">
        <f>E248-F248</f>
        <v>-25802.12</v>
      </c>
      <c r="I248" s="30">
        <f>IF(ISERROR(F248/C248),0,F248/C248*100-100)</f>
        <v>-14.975308617565972</v>
      </c>
      <c r="J248" s="30">
        <f>IF(ISERROR(F248/E248),0,F248/E248*100)</f>
        <v>0</v>
      </c>
      <c r="K248" s="30">
        <f>IF(ISERROR(F248/D248),0,F248/D248*100)</f>
        <v>39.69556923076923</v>
      </c>
    </row>
    <row r="249" spans="1:11" s="42" customFormat="1" ht="25.5">
      <c r="A249" s="43" t="s">
        <v>122</v>
      </c>
      <c r="B249" s="39" t="s">
        <v>123</v>
      </c>
      <c r="C249" s="40"/>
      <c r="D249" s="40"/>
      <c r="E249" s="40"/>
      <c r="F249" s="40"/>
      <c r="G249" s="40"/>
      <c r="H249" s="40"/>
      <c r="I249" s="41"/>
      <c r="J249" s="41"/>
      <c r="K249" s="41"/>
    </row>
    <row r="250" spans="1:11">
      <c r="A250" s="27" t="s">
        <v>26</v>
      </c>
      <c r="B250" s="28" t="s">
        <v>27</v>
      </c>
      <c r="C250" s="29">
        <v>727618.14</v>
      </c>
      <c r="D250" s="29">
        <v>657327</v>
      </c>
      <c r="E250" s="29">
        <v>732997</v>
      </c>
      <c r="F250" s="29">
        <v>624969.25</v>
      </c>
      <c r="G250" s="29">
        <f>F250-C250</f>
        <v>-102648.89000000001</v>
      </c>
      <c r="H250" s="29">
        <f>E250-F250</f>
        <v>108027.75</v>
      </c>
      <c r="I250" s="30">
        <f>IF(ISERROR(F250/C250),0,F250/C250*100-100)</f>
        <v>-14.10752211317876</v>
      </c>
      <c r="J250" s="30">
        <f>IF(ISERROR(F250/E250),0,F250/E250*100)</f>
        <v>85.26218388342653</v>
      </c>
      <c r="K250" s="30">
        <f>IF(ISERROR(F250/D250),0,F250/D250*100)</f>
        <v>95.077373970641716</v>
      </c>
    </row>
    <row r="251" spans="1:11">
      <c r="A251" s="33" t="s">
        <v>28</v>
      </c>
      <c r="B251" s="28" t="s">
        <v>29</v>
      </c>
      <c r="C251" s="29">
        <v>727618.14</v>
      </c>
      <c r="D251" s="29">
        <v>657327</v>
      </c>
      <c r="E251" s="29">
        <v>732997</v>
      </c>
      <c r="F251" s="29">
        <v>624969.25</v>
      </c>
      <c r="G251" s="29">
        <f>F251-C251</f>
        <v>-102648.89000000001</v>
      </c>
      <c r="H251" s="29">
        <f>E251-F251</f>
        <v>108027.75</v>
      </c>
      <c r="I251" s="30">
        <f>IF(ISERROR(F251/C251),0,F251/C251*100-100)</f>
        <v>-14.10752211317876</v>
      </c>
      <c r="J251" s="30">
        <f>IF(ISERROR(F251/E251),0,F251/E251*100)</f>
        <v>85.26218388342653</v>
      </c>
      <c r="K251" s="30">
        <f>IF(ISERROR(F251/D251),0,F251/D251*100)</f>
        <v>95.077373970641716</v>
      </c>
    </row>
    <row r="252" spans="1:11">
      <c r="A252" s="34" t="s">
        <v>30</v>
      </c>
      <c r="B252" s="28" t="s">
        <v>31</v>
      </c>
      <c r="C252" s="29">
        <v>727618.14</v>
      </c>
      <c r="D252" s="29">
        <v>657327</v>
      </c>
      <c r="E252" s="29">
        <v>732997</v>
      </c>
      <c r="F252" s="29">
        <v>624969.25</v>
      </c>
      <c r="G252" s="29">
        <f>F252-C252</f>
        <v>-102648.89000000001</v>
      </c>
      <c r="H252" s="29">
        <f>E252-F252</f>
        <v>108027.75</v>
      </c>
      <c r="I252" s="30">
        <f>IF(ISERROR(F252/C252),0,F252/C252*100-100)</f>
        <v>-14.10752211317876</v>
      </c>
      <c r="J252" s="30">
        <f>IF(ISERROR(F252/E252),0,F252/E252*100)</f>
        <v>85.26218388342653</v>
      </c>
      <c r="K252" s="30">
        <f>IF(ISERROR(F252/D252),0,F252/D252*100)</f>
        <v>95.077373970641716</v>
      </c>
    </row>
    <row r="253" spans="1:11">
      <c r="A253" s="27" t="s">
        <v>32</v>
      </c>
      <c r="B253" s="28" t="s">
        <v>33</v>
      </c>
      <c r="C253" s="29">
        <v>727618.14</v>
      </c>
      <c r="D253" s="29">
        <v>657327</v>
      </c>
      <c r="E253" s="29">
        <v>732997</v>
      </c>
      <c r="F253" s="29">
        <v>624969.25</v>
      </c>
      <c r="G253" s="29">
        <f>F253-C253</f>
        <v>-102648.89000000001</v>
      </c>
      <c r="H253" s="29">
        <f>E253-F253</f>
        <v>108027.75</v>
      </c>
      <c r="I253" s="30">
        <f>IF(ISERROR(F253/C253),0,F253/C253*100-100)</f>
        <v>-14.10752211317876</v>
      </c>
      <c r="J253" s="30">
        <f>IF(ISERROR(F253/E253),0,F253/E253*100)</f>
        <v>85.26218388342653</v>
      </c>
      <c r="K253" s="30">
        <f>IF(ISERROR(F253/D253),0,F253/D253*100)</f>
        <v>95.077373970641716</v>
      </c>
    </row>
    <row r="254" spans="1:11">
      <c r="A254" s="33" t="s">
        <v>34</v>
      </c>
      <c r="B254" s="28" t="s">
        <v>35</v>
      </c>
      <c r="C254" s="29">
        <v>688214.49</v>
      </c>
      <c r="D254" s="29">
        <v>651327</v>
      </c>
      <c r="E254" s="29">
        <v>726997</v>
      </c>
      <c r="F254" s="29">
        <v>619101.35</v>
      </c>
      <c r="G254" s="29">
        <f>F254-C254</f>
        <v>-69113.140000000014</v>
      </c>
      <c r="H254" s="29">
        <f>E254-F254</f>
        <v>107895.65000000002</v>
      </c>
      <c r="I254" s="30">
        <f>IF(ISERROR(F254/C254),0,F254/C254*100-100)</f>
        <v>-10.042383734175658</v>
      </c>
      <c r="J254" s="30">
        <f>IF(ISERROR(F254/E254),0,F254/E254*100)</f>
        <v>85.158721425260353</v>
      </c>
      <c r="K254" s="30">
        <f>IF(ISERROR(F254/D254),0,F254/D254*100)</f>
        <v>95.052308594607609</v>
      </c>
    </row>
    <row r="255" spans="1:11">
      <c r="A255" s="34" t="s">
        <v>36</v>
      </c>
      <c r="B255" s="28" t="s">
        <v>37</v>
      </c>
      <c r="C255" s="29">
        <v>667785.99</v>
      </c>
      <c r="D255" s="29">
        <v>602997</v>
      </c>
      <c r="E255" s="29">
        <v>678667</v>
      </c>
      <c r="F255" s="29">
        <v>595918.86</v>
      </c>
      <c r="G255" s="29">
        <f>F255-C255</f>
        <v>-71867.13</v>
      </c>
      <c r="H255" s="29">
        <f>E255-F255</f>
        <v>82748.140000000014</v>
      </c>
      <c r="I255" s="30">
        <f>IF(ISERROR(F255/C255),0,F255/C255*100-100)</f>
        <v>-10.762000262988451</v>
      </c>
      <c r="J255" s="30">
        <f>IF(ISERROR(F255/E255),0,F255/E255*100)</f>
        <v>87.807254515100922</v>
      </c>
      <c r="K255" s="30">
        <f>IF(ISERROR(F255/D255),0,F255/D255*100)</f>
        <v>98.826173264543598</v>
      </c>
    </row>
    <row r="256" spans="1:11">
      <c r="A256" s="35" t="s">
        <v>38</v>
      </c>
      <c r="B256" s="28" t="s">
        <v>39</v>
      </c>
      <c r="C256" s="29">
        <v>309920.93</v>
      </c>
      <c r="D256" s="29">
        <v>280337</v>
      </c>
      <c r="E256" s="29">
        <v>260000</v>
      </c>
      <c r="F256" s="29">
        <v>276837.74</v>
      </c>
      <c r="G256" s="29">
        <f>F256-C256</f>
        <v>-33083.19</v>
      </c>
      <c r="H256" s="29">
        <f>E256-F256</f>
        <v>-16837.739999999991</v>
      </c>
      <c r="I256" s="30">
        <f>IF(ISERROR(F256/C256),0,F256/C256*100-100)</f>
        <v>-10.674719516361804</v>
      </c>
      <c r="J256" s="30">
        <f>IF(ISERROR(F256/E256),0,F256/E256*100)</f>
        <v>106.47605384615385</v>
      </c>
      <c r="K256" s="30">
        <f>IF(ISERROR(F256/D256),0,F256/D256*100)</f>
        <v>98.751766623742128</v>
      </c>
    </row>
    <row r="257" spans="1:11">
      <c r="A257" s="35" t="s">
        <v>40</v>
      </c>
      <c r="B257" s="28" t="s">
        <v>41</v>
      </c>
      <c r="C257" s="29">
        <v>357865.06</v>
      </c>
      <c r="D257" s="29">
        <v>322660</v>
      </c>
      <c r="E257" s="29">
        <v>418667</v>
      </c>
      <c r="F257" s="29">
        <v>319081.12</v>
      </c>
      <c r="G257" s="29">
        <f>F257-C257</f>
        <v>-38783.94</v>
      </c>
      <c r="H257" s="29">
        <f>E257-F257</f>
        <v>99585.88</v>
      </c>
      <c r="I257" s="30">
        <f>IF(ISERROR(F257/C257),0,F257/C257*100-100)</f>
        <v>-10.837587776800561</v>
      </c>
      <c r="J257" s="30">
        <f>IF(ISERROR(F257/E257),0,F257/E257*100)</f>
        <v>76.213582632497904</v>
      </c>
      <c r="K257" s="30">
        <f>IF(ISERROR(F257/D257),0,F257/D257*100)</f>
        <v>98.89082005826566</v>
      </c>
    </row>
    <row r="258" spans="1:11">
      <c r="A258" s="36" t="s">
        <v>42</v>
      </c>
      <c r="B258" s="28" t="s">
        <v>43</v>
      </c>
      <c r="C258" s="29">
        <v>191423.54</v>
      </c>
      <c r="D258" s="29">
        <v>0</v>
      </c>
      <c r="E258" s="29">
        <v>0</v>
      </c>
      <c r="F258" s="29">
        <v>168243.88</v>
      </c>
      <c r="G258" s="29">
        <f>F258-C258</f>
        <v>-23179.660000000003</v>
      </c>
      <c r="H258" s="29">
        <f>E258-F258</f>
        <v>-168243.88</v>
      </c>
      <c r="I258" s="30">
        <f>IF(ISERROR(F258/C258),0,F258/C258*100-100)</f>
        <v>-12.109095882355959</v>
      </c>
      <c r="J258" s="30">
        <f>IF(ISERROR(F258/E258),0,F258/E258*100)</f>
        <v>0</v>
      </c>
      <c r="K258" s="30">
        <f>IF(ISERROR(F258/D258),0,F258/D258*100)</f>
        <v>0</v>
      </c>
    </row>
    <row r="259" spans="1:11" ht="25.5">
      <c r="A259" s="34" t="s">
        <v>50</v>
      </c>
      <c r="B259" s="28" t="s">
        <v>51</v>
      </c>
      <c r="C259" s="29">
        <v>20428.5</v>
      </c>
      <c r="D259" s="29">
        <v>48330</v>
      </c>
      <c r="E259" s="29">
        <v>48330</v>
      </c>
      <c r="F259" s="29">
        <v>23182.49</v>
      </c>
      <c r="G259" s="29">
        <f>F259-C259</f>
        <v>2753.9900000000016</v>
      </c>
      <c r="H259" s="29">
        <f>E259-F259</f>
        <v>25147.51</v>
      </c>
      <c r="I259" s="30">
        <f>IF(ISERROR(F259/C259),0,F259/C259*100-100)</f>
        <v>13.481117066842899</v>
      </c>
      <c r="J259" s="30">
        <f>IF(ISERROR(F259/E259),0,F259/E259*100)</f>
        <v>47.967080488309541</v>
      </c>
      <c r="K259" s="30">
        <f>IF(ISERROR(F259/D259),0,F259/D259*100)</f>
        <v>47.967080488309541</v>
      </c>
    </row>
    <row r="260" spans="1:11">
      <c r="A260" s="35" t="s">
        <v>52</v>
      </c>
      <c r="B260" s="28" t="s">
        <v>53</v>
      </c>
      <c r="C260" s="29">
        <v>20428.5</v>
      </c>
      <c r="D260" s="29">
        <v>48330</v>
      </c>
      <c r="E260" s="29">
        <v>48330</v>
      </c>
      <c r="F260" s="29">
        <v>23182.49</v>
      </c>
      <c r="G260" s="29">
        <f>F260-C260</f>
        <v>2753.9900000000016</v>
      </c>
      <c r="H260" s="29">
        <f>E260-F260</f>
        <v>25147.51</v>
      </c>
      <c r="I260" s="30">
        <f>IF(ISERROR(F260/C260),0,F260/C260*100-100)</f>
        <v>13.481117066842899</v>
      </c>
      <c r="J260" s="30">
        <f>IF(ISERROR(F260/E260),0,F260/E260*100)</f>
        <v>47.967080488309541</v>
      </c>
      <c r="K260" s="30">
        <f>IF(ISERROR(F260/D260),0,F260/D260*100)</f>
        <v>47.967080488309541</v>
      </c>
    </row>
    <row r="261" spans="1:11" ht="25.5">
      <c r="A261" s="36" t="s">
        <v>54</v>
      </c>
      <c r="B261" s="28" t="s">
        <v>55</v>
      </c>
      <c r="C261" s="29">
        <v>20428.5</v>
      </c>
      <c r="D261" s="29">
        <v>48330</v>
      </c>
      <c r="E261" s="29">
        <v>48330</v>
      </c>
      <c r="F261" s="29">
        <v>23182.49</v>
      </c>
      <c r="G261" s="29">
        <f>F261-C261</f>
        <v>2753.9900000000016</v>
      </c>
      <c r="H261" s="29">
        <f>E261-F261</f>
        <v>25147.51</v>
      </c>
      <c r="I261" s="30">
        <f>IF(ISERROR(F261/C261),0,F261/C261*100-100)</f>
        <v>13.481117066842899</v>
      </c>
      <c r="J261" s="30">
        <f>IF(ISERROR(F261/E261),0,F261/E261*100)</f>
        <v>47.967080488309541</v>
      </c>
      <c r="K261" s="30">
        <f>IF(ISERROR(F261/D261),0,F261/D261*100)</f>
        <v>47.967080488309541</v>
      </c>
    </row>
    <row r="262" spans="1:11" ht="25.5">
      <c r="A262" s="37" t="s">
        <v>56</v>
      </c>
      <c r="B262" s="28" t="s">
        <v>57</v>
      </c>
      <c r="C262" s="29">
        <v>20428.5</v>
      </c>
      <c r="D262" s="29">
        <v>48330</v>
      </c>
      <c r="E262" s="29">
        <v>48330</v>
      </c>
      <c r="F262" s="29">
        <v>23182.49</v>
      </c>
      <c r="G262" s="29">
        <f>F262-C262</f>
        <v>2753.9900000000016</v>
      </c>
      <c r="H262" s="29">
        <f>E262-F262</f>
        <v>25147.51</v>
      </c>
      <c r="I262" s="30">
        <f>IF(ISERROR(F262/C262),0,F262/C262*100-100)</f>
        <v>13.481117066842899</v>
      </c>
      <c r="J262" s="30">
        <f>IF(ISERROR(F262/E262),0,F262/E262*100)</f>
        <v>47.967080488309541</v>
      </c>
      <c r="K262" s="30">
        <f>IF(ISERROR(F262/D262),0,F262/D262*100)</f>
        <v>47.967080488309541</v>
      </c>
    </row>
    <row r="263" spans="1:11">
      <c r="A263" s="33" t="s">
        <v>58</v>
      </c>
      <c r="B263" s="28" t="s">
        <v>59</v>
      </c>
      <c r="C263" s="29">
        <v>39403.65</v>
      </c>
      <c r="D263" s="29">
        <v>6000</v>
      </c>
      <c r="E263" s="29">
        <v>6000</v>
      </c>
      <c r="F263" s="29">
        <v>5867.9</v>
      </c>
      <c r="G263" s="29">
        <f>F263-C263</f>
        <v>-33535.75</v>
      </c>
      <c r="H263" s="29">
        <f>E263-F263</f>
        <v>132.10000000000036</v>
      </c>
      <c r="I263" s="30">
        <f>IF(ISERROR(F263/C263),0,F263/C263*100-100)</f>
        <v>-85.108232359184996</v>
      </c>
      <c r="J263" s="30">
        <f>IF(ISERROR(F263/E263),0,F263/E263*100)</f>
        <v>97.798333333333332</v>
      </c>
      <c r="K263" s="30">
        <f>IF(ISERROR(F263/D263),0,F263/D263*100)</f>
        <v>97.798333333333332</v>
      </c>
    </row>
    <row r="264" spans="1:11">
      <c r="A264" s="34" t="s">
        <v>60</v>
      </c>
      <c r="B264" s="28" t="s">
        <v>61</v>
      </c>
      <c r="C264" s="29">
        <v>39403.65</v>
      </c>
      <c r="D264" s="29">
        <v>6000</v>
      </c>
      <c r="E264" s="29">
        <v>6000</v>
      </c>
      <c r="F264" s="29">
        <v>5867.9</v>
      </c>
      <c r="G264" s="29">
        <f>F264-C264</f>
        <v>-33535.75</v>
      </c>
      <c r="H264" s="29">
        <f>E264-F264</f>
        <v>132.10000000000036</v>
      </c>
      <c r="I264" s="30">
        <f>IF(ISERROR(F264/C264),0,F264/C264*100-100)</f>
        <v>-85.108232359184996</v>
      </c>
      <c r="J264" s="30">
        <f>IF(ISERROR(F264/E264),0,F264/E264*100)</f>
        <v>97.798333333333332</v>
      </c>
      <c r="K264" s="30">
        <f>IF(ISERROR(F264/D264),0,F264/D264*100)</f>
        <v>97.798333333333332</v>
      </c>
    </row>
    <row r="265" spans="1:11" s="42" customFormat="1">
      <c r="A265" s="38" t="s">
        <v>124</v>
      </c>
      <c r="B265" s="39" t="s">
        <v>125</v>
      </c>
      <c r="C265" s="40"/>
      <c r="D265" s="40"/>
      <c r="E265" s="40"/>
      <c r="F265" s="40"/>
      <c r="G265" s="40"/>
      <c r="H265" s="40"/>
      <c r="I265" s="41"/>
      <c r="J265" s="41"/>
      <c r="K265" s="41"/>
    </row>
    <row r="266" spans="1:11">
      <c r="A266" s="27" t="s">
        <v>26</v>
      </c>
      <c r="B266" s="28" t="s">
        <v>27</v>
      </c>
      <c r="C266" s="29">
        <v>90033.16</v>
      </c>
      <c r="D266" s="29">
        <v>93213</v>
      </c>
      <c r="E266" s="29">
        <v>113655</v>
      </c>
      <c r="F266" s="29">
        <v>76929.53</v>
      </c>
      <c r="G266" s="29">
        <f>F266-C266</f>
        <v>-13103.630000000005</v>
      </c>
      <c r="H266" s="29">
        <f>E266-F266</f>
        <v>36725.47</v>
      </c>
      <c r="I266" s="30">
        <f>IF(ISERROR(F266/C266),0,F266/C266*100-100)</f>
        <v>-14.554226465004675</v>
      </c>
      <c r="J266" s="30">
        <f>IF(ISERROR(F266/E266),0,F266/E266*100)</f>
        <v>67.686885750736877</v>
      </c>
      <c r="K266" s="30">
        <f>IF(ISERROR(F266/D266),0,F266/D266*100)</f>
        <v>82.530902341948007</v>
      </c>
    </row>
    <row r="267" spans="1:11">
      <c r="A267" s="33" t="s">
        <v>100</v>
      </c>
      <c r="B267" s="28" t="s">
        <v>101</v>
      </c>
      <c r="C267" s="29">
        <v>27328.82</v>
      </c>
      <c r="D267" s="29">
        <v>29827</v>
      </c>
      <c r="E267" s="29">
        <v>29827</v>
      </c>
      <c r="F267" s="29">
        <v>20716.98</v>
      </c>
      <c r="G267" s="29">
        <f>F267-C267</f>
        <v>-6611.84</v>
      </c>
      <c r="H267" s="29">
        <f>E267-F267</f>
        <v>9110.02</v>
      </c>
      <c r="I267" s="30">
        <f>IF(ISERROR(F267/C267),0,F267/C267*100-100)</f>
        <v>-24.193653439848489</v>
      </c>
      <c r="J267" s="30">
        <f>IF(ISERROR(F267/E267),0,F267/E267*100)</f>
        <v>69.457136151808768</v>
      </c>
      <c r="K267" s="30">
        <f>IF(ISERROR(F267/D267),0,F267/D267*100)</f>
        <v>69.457136151808768</v>
      </c>
    </row>
    <row r="268" spans="1:11">
      <c r="A268" s="33" t="s">
        <v>28</v>
      </c>
      <c r="B268" s="28" t="s">
        <v>29</v>
      </c>
      <c r="C268" s="29">
        <v>62704.34</v>
      </c>
      <c r="D268" s="29">
        <v>63386</v>
      </c>
      <c r="E268" s="29">
        <v>83828</v>
      </c>
      <c r="F268" s="29">
        <v>56212.55</v>
      </c>
      <c r="G268" s="29">
        <f>F268-C268</f>
        <v>-6491.7899999999936</v>
      </c>
      <c r="H268" s="29">
        <f>E268-F268</f>
        <v>27615.449999999997</v>
      </c>
      <c r="I268" s="30">
        <f>IF(ISERROR(F268/C268),0,F268/C268*100-100)</f>
        <v>-10.353015437208953</v>
      </c>
      <c r="J268" s="30">
        <f>IF(ISERROR(F268/E268),0,F268/E268*100)</f>
        <v>67.057009591067427</v>
      </c>
      <c r="K268" s="30">
        <f>IF(ISERROR(F268/D268),0,F268/D268*100)</f>
        <v>88.682911052913894</v>
      </c>
    </row>
    <row r="269" spans="1:11">
      <c r="A269" s="34" t="s">
        <v>30</v>
      </c>
      <c r="B269" s="28" t="s">
        <v>31</v>
      </c>
      <c r="C269" s="29">
        <v>62704.34</v>
      </c>
      <c r="D269" s="29">
        <v>63386</v>
      </c>
      <c r="E269" s="29">
        <v>83828</v>
      </c>
      <c r="F269" s="29">
        <v>56212.55</v>
      </c>
      <c r="G269" s="29">
        <f>F269-C269</f>
        <v>-6491.7899999999936</v>
      </c>
      <c r="H269" s="29">
        <f>E269-F269</f>
        <v>27615.449999999997</v>
      </c>
      <c r="I269" s="30">
        <f>IF(ISERROR(F269/C269),0,F269/C269*100-100)</f>
        <v>-10.353015437208953</v>
      </c>
      <c r="J269" s="30">
        <f>IF(ISERROR(F269/E269),0,F269/E269*100)</f>
        <v>67.057009591067427</v>
      </c>
      <c r="K269" s="30">
        <f>IF(ISERROR(F269/D269),0,F269/D269*100)</f>
        <v>88.682911052913894</v>
      </c>
    </row>
    <row r="270" spans="1:11">
      <c r="A270" s="27" t="s">
        <v>32</v>
      </c>
      <c r="B270" s="28" t="s">
        <v>33</v>
      </c>
      <c r="C270" s="29">
        <v>98640.15</v>
      </c>
      <c r="D270" s="29">
        <v>93213</v>
      </c>
      <c r="E270" s="29">
        <v>113655</v>
      </c>
      <c r="F270" s="29">
        <v>76929.53</v>
      </c>
      <c r="G270" s="29">
        <f>F270-C270</f>
        <v>-21710.619999999995</v>
      </c>
      <c r="H270" s="29">
        <f>E270-F270</f>
        <v>36725.47</v>
      </c>
      <c r="I270" s="30">
        <f>IF(ISERROR(F270/C270),0,F270/C270*100-100)</f>
        <v>-22.009921923273637</v>
      </c>
      <c r="J270" s="30">
        <f>IF(ISERROR(F270/E270),0,F270/E270*100)</f>
        <v>67.686885750736877</v>
      </c>
      <c r="K270" s="30">
        <f>IF(ISERROR(F270/D270),0,F270/D270*100)</f>
        <v>82.530902341948007</v>
      </c>
    </row>
    <row r="271" spans="1:11">
      <c r="A271" s="33" t="s">
        <v>34</v>
      </c>
      <c r="B271" s="28" t="s">
        <v>35</v>
      </c>
      <c r="C271" s="29">
        <v>98640.15</v>
      </c>
      <c r="D271" s="29">
        <v>93213</v>
      </c>
      <c r="E271" s="29">
        <v>113655</v>
      </c>
      <c r="F271" s="29">
        <v>76929.53</v>
      </c>
      <c r="G271" s="29">
        <f>F271-C271</f>
        <v>-21710.619999999995</v>
      </c>
      <c r="H271" s="29">
        <f>E271-F271</f>
        <v>36725.47</v>
      </c>
      <c r="I271" s="30">
        <f>IF(ISERROR(F271/C271),0,F271/C271*100-100)</f>
        <v>-22.009921923273637</v>
      </c>
      <c r="J271" s="30">
        <f>IF(ISERROR(F271/E271),0,F271/E271*100)</f>
        <v>67.686885750736877</v>
      </c>
      <c r="K271" s="30">
        <f>IF(ISERROR(F271/D271),0,F271/D271*100)</f>
        <v>82.530902341948007</v>
      </c>
    </row>
    <row r="272" spans="1:11">
      <c r="A272" s="34" t="s">
        <v>36</v>
      </c>
      <c r="B272" s="28" t="s">
        <v>37</v>
      </c>
      <c r="C272" s="29">
        <v>98640.15</v>
      </c>
      <c r="D272" s="29">
        <v>93213</v>
      </c>
      <c r="E272" s="29">
        <v>113655</v>
      </c>
      <c r="F272" s="29">
        <v>76929.53</v>
      </c>
      <c r="G272" s="29">
        <f>F272-C272</f>
        <v>-21710.619999999995</v>
      </c>
      <c r="H272" s="29">
        <f>E272-F272</f>
        <v>36725.47</v>
      </c>
      <c r="I272" s="30">
        <f>IF(ISERROR(F272/C272),0,F272/C272*100-100)</f>
        <v>-22.009921923273637</v>
      </c>
      <c r="J272" s="30">
        <f>IF(ISERROR(F272/E272),0,F272/E272*100)</f>
        <v>67.686885750736877</v>
      </c>
      <c r="K272" s="30">
        <f>IF(ISERROR(F272/D272),0,F272/D272*100)</f>
        <v>82.530902341948007</v>
      </c>
    </row>
    <row r="273" spans="1:11">
      <c r="A273" s="35" t="s">
        <v>38</v>
      </c>
      <c r="B273" s="28" t="s">
        <v>39</v>
      </c>
      <c r="C273" s="29">
        <v>43411.14</v>
      </c>
      <c r="D273" s="29">
        <v>36858</v>
      </c>
      <c r="E273" s="29">
        <v>52300</v>
      </c>
      <c r="F273" s="29">
        <v>35441.15</v>
      </c>
      <c r="G273" s="29">
        <f>F273-C273</f>
        <v>-7969.989999999998</v>
      </c>
      <c r="H273" s="29">
        <f>E273-F273</f>
        <v>16858.849999999999</v>
      </c>
      <c r="I273" s="30">
        <f>IF(ISERROR(F273/C273),0,F273/C273*100-100)</f>
        <v>-18.359319750644644</v>
      </c>
      <c r="J273" s="30">
        <f>IF(ISERROR(F273/E273),0,F273/E273*100)</f>
        <v>67.765105162523909</v>
      </c>
      <c r="K273" s="30">
        <f>IF(ISERROR(F273/D273),0,F273/D273*100)</f>
        <v>96.155922730479134</v>
      </c>
    </row>
    <row r="274" spans="1:11">
      <c r="A274" s="35" t="s">
        <v>40</v>
      </c>
      <c r="B274" s="28" t="s">
        <v>41</v>
      </c>
      <c r="C274" s="29">
        <v>55229.01</v>
      </c>
      <c r="D274" s="29">
        <v>56355</v>
      </c>
      <c r="E274" s="29">
        <v>61355</v>
      </c>
      <c r="F274" s="29">
        <v>41488.379999999997</v>
      </c>
      <c r="G274" s="29">
        <f>F274-C274</f>
        <v>-13740.630000000005</v>
      </c>
      <c r="H274" s="29">
        <f>E274-F274</f>
        <v>19866.620000000003</v>
      </c>
      <c r="I274" s="30">
        <f>IF(ISERROR(F274/C274),0,F274/C274*100-100)</f>
        <v>-24.879370461284751</v>
      </c>
      <c r="J274" s="30">
        <f>IF(ISERROR(F274/E274),0,F274/E274*100)</f>
        <v>67.620210251813219</v>
      </c>
      <c r="K274" s="30">
        <f>IF(ISERROR(F274/D274),0,F274/D274*100)</f>
        <v>73.61969656640936</v>
      </c>
    </row>
    <row r="275" spans="1:11">
      <c r="A275" s="36" t="s">
        <v>42</v>
      </c>
      <c r="B275" s="28" t="s">
        <v>43</v>
      </c>
      <c r="C275" s="29">
        <v>46094.42</v>
      </c>
      <c r="D275" s="29">
        <v>0</v>
      </c>
      <c r="E275" s="29">
        <v>0</v>
      </c>
      <c r="F275" s="29">
        <v>41433.96</v>
      </c>
      <c r="G275" s="29">
        <f>F275-C275</f>
        <v>-4660.4599999999991</v>
      </c>
      <c r="H275" s="29">
        <f>E275-F275</f>
        <v>-41433.96</v>
      </c>
      <c r="I275" s="30">
        <f>IF(ISERROR(F275/C275),0,F275/C275*100-100)</f>
        <v>-10.110681509822655</v>
      </c>
      <c r="J275" s="30">
        <f>IF(ISERROR(F275/E275),0,F275/E275*100)</f>
        <v>0</v>
      </c>
      <c r="K275" s="30">
        <f>IF(ISERROR(F275/D275),0,F275/D275*100)</f>
        <v>0</v>
      </c>
    </row>
    <row r="276" spans="1:11">
      <c r="A276" s="27"/>
      <c r="B276" s="28" t="s">
        <v>87</v>
      </c>
      <c r="C276" s="29">
        <v>-8606.99</v>
      </c>
      <c r="D276" s="29">
        <v>0</v>
      </c>
      <c r="E276" s="29">
        <v>0</v>
      </c>
      <c r="F276" s="29">
        <v>0</v>
      </c>
      <c r="G276" s="29">
        <f>F276-C276</f>
        <v>8606.99</v>
      </c>
      <c r="H276" s="29">
        <f>E276-F276</f>
        <v>0</v>
      </c>
      <c r="I276" s="30">
        <f>IF(ISERROR(F276/C276),0,F276/C276*100-100)</f>
        <v>-100</v>
      </c>
      <c r="J276" s="30">
        <f>IF(ISERROR(F276/E276),0,F276/E276*100)</f>
        <v>0</v>
      </c>
      <c r="K276" s="30">
        <f>IF(ISERROR(F276/D276),0,F276/D276*100)</f>
        <v>0</v>
      </c>
    </row>
    <row r="277" spans="1:11">
      <c r="A277" s="27" t="s">
        <v>88</v>
      </c>
      <c r="B277" s="28" t="s">
        <v>89</v>
      </c>
      <c r="C277" s="29">
        <v>8606.99</v>
      </c>
      <c r="D277" s="29">
        <v>0</v>
      </c>
      <c r="E277" s="29">
        <v>0</v>
      </c>
      <c r="F277" s="29">
        <v>0</v>
      </c>
      <c r="G277" s="29">
        <f>F277-C277</f>
        <v>-8606.99</v>
      </c>
      <c r="H277" s="29">
        <f>E277-F277</f>
        <v>0</v>
      </c>
      <c r="I277" s="30">
        <f>IF(ISERROR(F277/C277),0,F277/C277*100-100)</f>
        <v>-100</v>
      </c>
      <c r="J277" s="30">
        <f>IF(ISERROR(F277/E277),0,F277/E277*100)</f>
        <v>0</v>
      </c>
      <c r="K277" s="30">
        <f>IF(ISERROR(F277/D277),0,F277/D277*100)</f>
        <v>0</v>
      </c>
    </row>
    <row r="278" spans="1:11">
      <c r="A278" s="33" t="s">
        <v>90</v>
      </c>
      <c r="B278" s="28" t="s">
        <v>91</v>
      </c>
      <c r="C278" s="29">
        <v>8606.99</v>
      </c>
      <c r="D278" s="29">
        <v>0</v>
      </c>
      <c r="E278" s="29">
        <v>0</v>
      </c>
      <c r="F278" s="29">
        <v>0</v>
      </c>
      <c r="G278" s="29">
        <f>F278-C278</f>
        <v>-8606.99</v>
      </c>
      <c r="H278" s="29">
        <f>E278-F278</f>
        <v>0</v>
      </c>
      <c r="I278" s="30">
        <f>IF(ISERROR(F278/C278),0,F278/C278*100-100)</f>
        <v>-100</v>
      </c>
      <c r="J278" s="30">
        <f>IF(ISERROR(F278/E278),0,F278/E278*100)</f>
        <v>0</v>
      </c>
      <c r="K278" s="30">
        <f>IF(ISERROR(F278/D278),0,F278/D278*100)</f>
        <v>0</v>
      </c>
    </row>
    <row r="279" spans="1:11" ht="25.5">
      <c r="A279" s="34" t="s">
        <v>104</v>
      </c>
      <c r="B279" s="28" t="s">
        <v>105</v>
      </c>
      <c r="C279" s="29">
        <v>-8607</v>
      </c>
      <c r="D279" s="29">
        <v>0</v>
      </c>
      <c r="E279" s="29">
        <v>0</v>
      </c>
      <c r="F279" s="29">
        <v>0</v>
      </c>
      <c r="G279" s="29">
        <f>F279-C279</f>
        <v>8607</v>
      </c>
      <c r="H279" s="29">
        <f>E279-F279</f>
        <v>0</v>
      </c>
      <c r="I279" s="30">
        <f>IF(ISERROR(F279/C279),0,F279/C279*100-100)</f>
        <v>-100</v>
      </c>
      <c r="J279" s="30">
        <f>IF(ISERROR(F279/E279),0,F279/E279*100)</f>
        <v>0</v>
      </c>
      <c r="K279" s="30">
        <f>IF(ISERROR(F279/D279),0,F279/D279*100)</f>
        <v>0</v>
      </c>
    </row>
    <row r="280" spans="1:11" s="42" customFormat="1" ht="25.5">
      <c r="A280" s="43" t="s">
        <v>126</v>
      </c>
      <c r="B280" s="39" t="s">
        <v>127</v>
      </c>
      <c r="C280" s="40"/>
      <c r="D280" s="40"/>
      <c r="E280" s="40"/>
      <c r="F280" s="40"/>
      <c r="G280" s="40"/>
      <c r="H280" s="40"/>
      <c r="I280" s="41"/>
      <c r="J280" s="41"/>
      <c r="K280" s="41"/>
    </row>
    <row r="281" spans="1:11">
      <c r="A281" s="27" t="s">
        <v>26</v>
      </c>
      <c r="B281" s="28" t="s">
        <v>27</v>
      </c>
      <c r="C281" s="29">
        <v>90033.16</v>
      </c>
      <c r="D281" s="29">
        <v>93213</v>
      </c>
      <c r="E281" s="29">
        <v>113655</v>
      </c>
      <c r="F281" s="29">
        <v>76929.53</v>
      </c>
      <c r="G281" s="29">
        <f>F281-C281</f>
        <v>-13103.630000000005</v>
      </c>
      <c r="H281" s="29">
        <f>E281-F281</f>
        <v>36725.47</v>
      </c>
      <c r="I281" s="30">
        <f>IF(ISERROR(F281/C281),0,F281/C281*100-100)</f>
        <v>-14.554226465004675</v>
      </c>
      <c r="J281" s="30">
        <f>IF(ISERROR(F281/E281),0,F281/E281*100)</f>
        <v>67.686885750736877</v>
      </c>
      <c r="K281" s="30">
        <f>IF(ISERROR(F281/D281),0,F281/D281*100)</f>
        <v>82.530902341948007</v>
      </c>
    </row>
    <row r="282" spans="1:11">
      <c r="A282" s="33" t="s">
        <v>100</v>
      </c>
      <c r="B282" s="28" t="s">
        <v>101</v>
      </c>
      <c r="C282" s="29">
        <v>27328.82</v>
      </c>
      <c r="D282" s="29">
        <v>29827</v>
      </c>
      <c r="E282" s="29">
        <v>29827</v>
      </c>
      <c r="F282" s="29">
        <v>20716.98</v>
      </c>
      <c r="G282" s="29">
        <f>F282-C282</f>
        <v>-6611.84</v>
      </c>
      <c r="H282" s="29">
        <f>E282-F282</f>
        <v>9110.02</v>
      </c>
      <c r="I282" s="30">
        <f>IF(ISERROR(F282/C282),0,F282/C282*100-100)</f>
        <v>-24.193653439848489</v>
      </c>
      <c r="J282" s="30">
        <f>IF(ISERROR(F282/E282),0,F282/E282*100)</f>
        <v>69.457136151808768</v>
      </c>
      <c r="K282" s="30">
        <f>IF(ISERROR(F282/D282),0,F282/D282*100)</f>
        <v>69.457136151808768</v>
      </c>
    </row>
    <row r="283" spans="1:11">
      <c r="A283" s="33" t="s">
        <v>28</v>
      </c>
      <c r="B283" s="28" t="s">
        <v>29</v>
      </c>
      <c r="C283" s="29">
        <v>62704.34</v>
      </c>
      <c r="D283" s="29">
        <v>63386</v>
      </c>
      <c r="E283" s="29">
        <v>83828</v>
      </c>
      <c r="F283" s="29">
        <v>56212.55</v>
      </c>
      <c r="G283" s="29">
        <f>F283-C283</f>
        <v>-6491.7899999999936</v>
      </c>
      <c r="H283" s="29">
        <f>E283-F283</f>
        <v>27615.449999999997</v>
      </c>
      <c r="I283" s="30">
        <f>IF(ISERROR(F283/C283),0,F283/C283*100-100)</f>
        <v>-10.353015437208953</v>
      </c>
      <c r="J283" s="30">
        <f>IF(ISERROR(F283/E283),0,F283/E283*100)</f>
        <v>67.057009591067427</v>
      </c>
      <c r="K283" s="30">
        <f>IF(ISERROR(F283/D283),0,F283/D283*100)</f>
        <v>88.682911052913894</v>
      </c>
    </row>
    <row r="284" spans="1:11">
      <c r="A284" s="34" t="s">
        <v>30</v>
      </c>
      <c r="B284" s="28" t="s">
        <v>31</v>
      </c>
      <c r="C284" s="29">
        <v>62704.34</v>
      </c>
      <c r="D284" s="29">
        <v>63386</v>
      </c>
      <c r="E284" s="29">
        <v>83828</v>
      </c>
      <c r="F284" s="29">
        <v>56212.55</v>
      </c>
      <c r="G284" s="29">
        <f>F284-C284</f>
        <v>-6491.7899999999936</v>
      </c>
      <c r="H284" s="29">
        <f>E284-F284</f>
        <v>27615.449999999997</v>
      </c>
      <c r="I284" s="30">
        <f>IF(ISERROR(F284/C284),0,F284/C284*100-100)</f>
        <v>-10.353015437208953</v>
      </c>
      <c r="J284" s="30">
        <f>IF(ISERROR(F284/E284),0,F284/E284*100)</f>
        <v>67.057009591067427</v>
      </c>
      <c r="K284" s="30">
        <f>IF(ISERROR(F284/D284),0,F284/D284*100)</f>
        <v>88.682911052913894</v>
      </c>
    </row>
    <row r="285" spans="1:11">
      <c r="A285" s="27" t="s">
        <v>32</v>
      </c>
      <c r="B285" s="28" t="s">
        <v>33</v>
      </c>
      <c r="C285" s="29">
        <v>98640.15</v>
      </c>
      <c r="D285" s="29">
        <v>93213</v>
      </c>
      <c r="E285" s="29">
        <v>113655</v>
      </c>
      <c r="F285" s="29">
        <v>76929.53</v>
      </c>
      <c r="G285" s="29">
        <f>F285-C285</f>
        <v>-21710.619999999995</v>
      </c>
      <c r="H285" s="29">
        <f>E285-F285</f>
        <v>36725.47</v>
      </c>
      <c r="I285" s="30">
        <f>IF(ISERROR(F285/C285),0,F285/C285*100-100)</f>
        <v>-22.009921923273637</v>
      </c>
      <c r="J285" s="30">
        <f>IF(ISERROR(F285/E285),0,F285/E285*100)</f>
        <v>67.686885750736877</v>
      </c>
      <c r="K285" s="30">
        <f>IF(ISERROR(F285/D285),0,F285/D285*100)</f>
        <v>82.530902341948007</v>
      </c>
    </row>
    <row r="286" spans="1:11">
      <c r="A286" s="33" t="s">
        <v>34</v>
      </c>
      <c r="B286" s="28" t="s">
        <v>35</v>
      </c>
      <c r="C286" s="29">
        <v>98640.15</v>
      </c>
      <c r="D286" s="29">
        <v>93213</v>
      </c>
      <c r="E286" s="29">
        <v>113655</v>
      </c>
      <c r="F286" s="29">
        <v>76929.53</v>
      </c>
      <c r="G286" s="29">
        <f>F286-C286</f>
        <v>-21710.619999999995</v>
      </c>
      <c r="H286" s="29">
        <f>E286-F286</f>
        <v>36725.47</v>
      </c>
      <c r="I286" s="30">
        <f>IF(ISERROR(F286/C286),0,F286/C286*100-100)</f>
        <v>-22.009921923273637</v>
      </c>
      <c r="J286" s="30">
        <f>IF(ISERROR(F286/E286),0,F286/E286*100)</f>
        <v>67.686885750736877</v>
      </c>
      <c r="K286" s="30">
        <f>IF(ISERROR(F286/D286),0,F286/D286*100)</f>
        <v>82.530902341948007</v>
      </c>
    </row>
    <row r="287" spans="1:11">
      <c r="A287" s="34" t="s">
        <v>36</v>
      </c>
      <c r="B287" s="28" t="s">
        <v>37</v>
      </c>
      <c r="C287" s="29">
        <v>98640.15</v>
      </c>
      <c r="D287" s="29">
        <v>93213</v>
      </c>
      <c r="E287" s="29">
        <v>113655</v>
      </c>
      <c r="F287" s="29">
        <v>76929.53</v>
      </c>
      <c r="G287" s="29">
        <f>F287-C287</f>
        <v>-21710.619999999995</v>
      </c>
      <c r="H287" s="29">
        <f>E287-F287</f>
        <v>36725.47</v>
      </c>
      <c r="I287" s="30">
        <f>IF(ISERROR(F287/C287),0,F287/C287*100-100)</f>
        <v>-22.009921923273637</v>
      </c>
      <c r="J287" s="30">
        <f>IF(ISERROR(F287/E287),0,F287/E287*100)</f>
        <v>67.686885750736877</v>
      </c>
      <c r="K287" s="30">
        <f>IF(ISERROR(F287/D287),0,F287/D287*100)</f>
        <v>82.530902341948007</v>
      </c>
    </row>
    <row r="288" spans="1:11">
      <c r="A288" s="35" t="s">
        <v>38</v>
      </c>
      <c r="B288" s="28" t="s">
        <v>39</v>
      </c>
      <c r="C288" s="29">
        <v>43411.14</v>
      </c>
      <c r="D288" s="29">
        <v>36858</v>
      </c>
      <c r="E288" s="29">
        <v>52300</v>
      </c>
      <c r="F288" s="29">
        <v>35441.15</v>
      </c>
      <c r="G288" s="29">
        <f>F288-C288</f>
        <v>-7969.989999999998</v>
      </c>
      <c r="H288" s="29">
        <f>E288-F288</f>
        <v>16858.849999999999</v>
      </c>
      <c r="I288" s="30">
        <f>IF(ISERROR(F288/C288),0,F288/C288*100-100)</f>
        <v>-18.359319750644644</v>
      </c>
      <c r="J288" s="30">
        <f>IF(ISERROR(F288/E288),0,F288/E288*100)</f>
        <v>67.765105162523909</v>
      </c>
      <c r="K288" s="30">
        <f>IF(ISERROR(F288/D288),0,F288/D288*100)</f>
        <v>96.155922730479134</v>
      </c>
    </row>
    <row r="289" spans="1:11">
      <c r="A289" s="35" t="s">
        <v>40</v>
      </c>
      <c r="B289" s="28" t="s">
        <v>41</v>
      </c>
      <c r="C289" s="29">
        <v>55229.01</v>
      </c>
      <c r="D289" s="29">
        <v>56355</v>
      </c>
      <c r="E289" s="29">
        <v>61355</v>
      </c>
      <c r="F289" s="29">
        <v>41488.379999999997</v>
      </c>
      <c r="G289" s="29">
        <f>F289-C289</f>
        <v>-13740.630000000005</v>
      </c>
      <c r="H289" s="29">
        <f>E289-F289</f>
        <v>19866.620000000003</v>
      </c>
      <c r="I289" s="30">
        <f>IF(ISERROR(F289/C289),0,F289/C289*100-100)</f>
        <v>-24.879370461284751</v>
      </c>
      <c r="J289" s="30">
        <f>IF(ISERROR(F289/E289),0,F289/E289*100)</f>
        <v>67.620210251813219</v>
      </c>
      <c r="K289" s="30">
        <f>IF(ISERROR(F289/D289),0,F289/D289*100)</f>
        <v>73.61969656640936</v>
      </c>
    </row>
    <row r="290" spans="1:11">
      <c r="A290" s="36" t="s">
        <v>42</v>
      </c>
      <c r="B290" s="28" t="s">
        <v>43</v>
      </c>
      <c r="C290" s="29">
        <v>46094.42</v>
      </c>
      <c r="D290" s="29">
        <v>0</v>
      </c>
      <c r="E290" s="29">
        <v>0</v>
      </c>
      <c r="F290" s="29">
        <v>41433.96</v>
      </c>
      <c r="G290" s="29">
        <f>F290-C290</f>
        <v>-4660.4599999999991</v>
      </c>
      <c r="H290" s="29">
        <f>E290-F290</f>
        <v>-41433.96</v>
      </c>
      <c r="I290" s="30">
        <f>IF(ISERROR(F290/C290),0,F290/C290*100-100)</f>
        <v>-10.110681509822655</v>
      </c>
      <c r="J290" s="30">
        <f>IF(ISERROR(F290/E290),0,F290/E290*100)</f>
        <v>0</v>
      </c>
      <c r="K290" s="30">
        <f>IF(ISERROR(F290/D290),0,F290/D290*100)</f>
        <v>0</v>
      </c>
    </row>
    <row r="291" spans="1:11">
      <c r="A291" s="27"/>
      <c r="B291" s="28" t="s">
        <v>87</v>
      </c>
      <c r="C291" s="29">
        <v>-8606.99</v>
      </c>
      <c r="D291" s="29">
        <v>0</v>
      </c>
      <c r="E291" s="29">
        <v>0</v>
      </c>
      <c r="F291" s="29">
        <v>0</v>
      </c>
      <c r="G291" s="29">
        <f>F291-C291</f>
        <v>8606.99</v>
      </c>
      <c r="H291" s="29">
        <f>E291-F291</f>
        <v>0</v>
      </c>
      <c r="I291" s="30">
        <f>IF(ISERROR(F291/C291),0,F291/C291*100-100)</f>
        <v>-100</v>
      </c>
      <c r="J291" s="30">
        <f>IF(ISERROR(F291/E291),0,F291/E291*100)</f>
        <v>0</v>
      </c>
      <c r="K291" s="30">
        <f>IF(ISERROR(F291/D291),0,F291/D291*100)</f>
        <v>0</v>
      </c>
    </row>
    <row r="292" spans="1:11">
      <c r="A292" s="27" t="s">
        <v>88</v>
      </c>
      <c r="B292" s="28" t="s">
        <v>89</v>
      </c>
      <c r="C292" s="29">
        <v>8606.99</v>
      </c>
      <c r="D292" s="29">
        <v>0</v>
      </c>
      <c r="E292" s="29">
        <v>0</v>
      </c>
      <c r="F292" s="29">
        <v>0</v>
      </c>
      <c r="G292" s="29">
        <f>F292-C292</f>
        <v>-8606.99</v>
      </c>
      <c r="H292" s="29">
        <f>E292-F292</f>
        <v>0</v>
      </c>
      <c r="I292" s="30">
        <f>IF(ISERROR(F292/C292),0,F292/C292*100-100)</f>
        <v>-100</v>
      </c>
      <c r="J292" s="30">
        <f>IF(ISERROR(F292/E292),0,F292/E292*100)</f>
        <v>0</v>
      </c>
      <c r="K292" s="30">
        <f>IF(ISERROR(F292/D292),0,F292/D292*100)</f>
        <v>0</v>
      </c>
    </row>
    <row r="293" spans="1:11">
      <c r="A293" s="33" t="s">
        <v>90</v>
      </c>
      <c r="B293" s="28" t="s">
        <v>91</v>
      </c>
      <c r="C293" s="29">
        <v>8606.99</v>
      </c>
      <c r="D293" s="29">
        <v>0</v>
      </c>
      <c r="E293" s="29">
        <v>0</v>
      </c>
      <c r="F293" s="29">
        <v>0</v>
      </c>
      <c r="G293" s="29">
        <f>F293-C293</f>
        <v>-8606.99</v>
      </c>
      <c r="H293" s="29">
        <f>E293-F293</f>
        <v>0</v>
      </c>
      <c r="I293" s="30">
        <f>IF(ISERROR(F293/C293),0,F293/C293*100-100)</f>
        <v>-100</v>
      </c>
      <c r="J293" s="30">
        <f>IF(ISERROR(F293/E293),0,F293/E293*100)</f>
        <v>0</v>
      </c>
      <c r="K293" s="30">
        <f>IF(ISERROR(F293/D293),0,F293/D293*100)</f>
        <v>0</v>
      </c>
    </row>
    <row r="294" spans="1:11" ht="25.5">
      <c r="A294" s="34" t="s">
        <v>104</v>
      </c>
      <c r="B294" s="28" t="s">
        <v>105</v>
      </c>
      <c r="C294" s="29">
        <v>-8607</v>
      </c>
      <c r="D294" s="29">
        <v>0</v>
      </c>
      <c r="E294" s="29">
        <v>0</v>
      </c>
      <c r="F294" s="29">
        <v>0</v>
      </c>
      <c r="G294" s="29">
        <f>F294-C294</f>
        <v>8607</v>
      </c>
      <c r="H294" s="29">
        <f>E294-F294</f>
        <v>0</v>
      </c>
      <c r="I294" s="30">
        <f>IF(ISERROR(F294/C294),0,F294/C294*100-100)</f>
        <v>-100</v>
      </c>
      <c r="J294" s="30">
        <f>IF(ISERROR(F294/E294),0,F294/E294*100)</f>
        <v>0</v>
      </c>
      <c r="K294" s="30">
        <f>IF(ISERROR(F294/D294),0,F294/D294*100)</f>
        <v>0</v>
      </c>
    </row>
    <row r="295" spans="1:11" s="42" customFormat="1" ht="25.5">
      <c r="A295" s="38" t="s">
        <v>128</v>
      </c>
      <c r="B295" s="39" t="s">
        <v>129</v>
      </c>
      <c r="C295" s="40"/>
      <c r="D295" s="40"/>
      <c r="E295" s="40"/>
      <c r="F295" s="40"/>
      <c r="G295" s="40"/>
      <c r="H295" s="40"/>
      <c r="I295" s="41"/>
      <c r="J295" s="41"/>
      <c r="K295" s="41"/>
    </row>
    <row r="296" spans="1:11">
      <c r="A296" s="27" t="s">
        <v>26</v>
      </c>
      <c r="B296" s="28" t="s">
        <v>27</v>
      </c>
      <c r="C296" s="29">
        <v>2394440.31</v>
      </c>
      <c r="D296" s="29">
        <v>6408249</v>
      </c>
      <c r="E296" s="29">
        <v>7864719</v>
      </c>
      <c r="F296" s="29">
        <v>6254306.4199999999</v>
      </c>
      <c r="G296" s="29">
        <f>F296-C296</f>
        <v>3859866.11</v>
      </c>
      <c r="H296" s="29">
        <f>E296-F296</f>
        <v>1610412.58</v>
      </c>
      <c r="I296" s="30">
        <f>IF(ISERROR(F296/C296),0,F296/C296*100-100)</f>
        <v>161.20118316918911</v>
      </c>
      <c r="J296" s="30">
        <f>IF(ISERROR(F296/E296),0,F296/E296*100)</f>
        <v>79.523583995817276</v>
      </c>
      <c r="K296" s="30">
        <f>IF(ISERROR(F296/D296),0,F296/D296*100)</f>
        <v>97.597743470954384</v>
      </c>
    </row>
    <row r="297" spans="1:11">
      <c r="A297" s="33" t="s">
        <v>28</v>
      </c>
      <c r="B297" s="28" t="s">
        <v>29</v>
      </c>
      <c r="C297" s="29">
        <v>2394440.31</v>
      </c>
      <c r="D297" s="29">
        <v>6408249</v>
      </c>
      <c r="E297" s="29">
        <v>7864719</v>
      </c>
      <c r="F297" s="29">
        <v>6254306.4199999999</v>
      </c>
      <c r="G297" s="29">
        <f>F297-C297</f>
        <v>3859866.11</v>
      </c>
      <c r="H297" s="29">
        <f>E297-F297</f>
        <v>1610412.58</v>
      </c>
      <c r="I297" s="30">
        <f>IF(ISERROR(F297/C297),0,F297/C297*100-100)</f>
        <v>161.20118316918911</v>
      </c>
      <c r="J297" s="30">
        <f>IF(ISERROR(F297/E297),0,F297/E297*100)</f>
        <v>79.523583995817276</v>
      </c>
      <c r="K297" s="30">
        <f>IF(ISERROR(F297/D297),0,F297/D297*100)</f>
        <v>97.597743470954384</v>
      </c>
    </row>
    <row r="298" spans="1:11">
      <c r="A298" s="34" t="s">
        <v>30</v>
      </c>
      <c r="B298" s="28" t="s">
        <v>31</v>
      </c>
      <c r="C298" s="29">
        <v>2394440.31</v>
      </c>
      <c r="D298" s="29">
        <v>6408249</v>
      </c>
      <c r="E298" s="29">
        <v>7864719</v>
      </c>
      <c r="F298" s="29">
        <v>6254306.4199999999</v>
      </c>
      <c r="G298" s="29">
        <f>F298-C298</f>
        <v>3859866.11</v>
      </c>
      <c r="H298" s="29">
        <f>E298-F298</f>
        <v>1610412.58</v>
      </c>
      <c r="I298" s="30">
        <f>IF(ISERROR(F298/C298),0,F298/C298*100-100)</f>
        <v>161.20118316918911</v>
      </c>
      <c r="J298" s="30">
        <f>IF(ISERROR(F298/E298),0,F298/E298*100)</f>
        <v>79.523583995817276</v>
      </c>
      <c r="K298" s="30">
        <f>IF(ISERROR(F298/D298),0,F298/D298*100)</f>
        <v>97.597743470954384</v>
      </c>
    </row>
    <row r="299" spans="1:11">
      <c r="A299" s="27" t="s">
        <v>32</v>
      </c>
      <c r="B299" s="28" t="s">
        <v>33</v>
      </c>
      <c r="C299" s="29">
        <v>2394440.31</v>
      </c>
      <c r="D299" s="29">
        <v>6408249</v>
      </c>
      <c r="E299" s="29">
        <v>7864719</v>
      </c>
      <c r="F299" s="29">
        <v>6254306.4199999999</v>
      </c>
      <c r="G299" s="29">
        <f>F299-C299</f>
        <v>3859866.11</v>
      </c>
      <c r="H299" s="29">
        <f>E299-F299</f>
        <v>1610412.58</v>
      </c>
      <c r="I299" s="30">
        <f>IF(ISERROR(F299/C299),0,F299/C299*100-100)</f>
        <v>161.20118316918911</v>
      </c>
      <c r="J299" s="30">
        <f>IF(ISERROR(F299/E299),0,F299/E299*100)</f>
        <v>79.523583995817276</v>
      </c>
      <c r="K299" s="30">
        <f>IF(ISERROR(F299/D299),0,F299/D299*100)</f>
        <v>97.597743470954384</v>
      </c>
    </row>
    <row r="300" spans="1:11">
      <c r="A300" s="33" t="s">
        <v>34</v>
      </c>
      <c r="B300" s="28" t="s">
        <v>35</v>
      </c>
      <c r="C300" s="29">
        <v>2188192.42</v>
      </c>
      <c r="D300" s="29">
        <v>5700324</v>
      </c>
      <c r="E300" s="29">
        <v>6436641</v>
      </c>
      <c r="F300" s="29">
        <v>5546384.5</v>
      </c>
      <c r="G300" s="29">
        <f>F300-C300</f>
        <v>3358192.08</v>
      </c>
      <c r="H300" s="29">
        <f>E300-F300</f>
        <v>890256.5</v>
      </c>
      <c r="I300" s="30">
        <f>IF(ISERROR(F300/C300),0,F300/C300*100-100)</f>
        <v>153.46877401211364</v>
      </c>
      <c r="J300" s="30">
        <f>IF(ISERROR(F300/E300),0,F300/E300*100)</f>
        <v>86.168927240155242</v>
      </c>
      <c r="K300" s="30">
        <f>IF(ISERROR(F300/D300),0,F300/D300*100)</f>
        <v>97.299460521893138</v>
      </c>
    </row>
    <row r="301" spans="1:11">
      <c r="A301" s="34" t="s">
        <v>36</v>
      </c>
      <c r="B301" s="28" t="s">
        <v>37</v>
      </c>
      <c r="C301" s="29">
        <v>2118063.3199999998</v>
      </c>
      <c r="D301" s="29">
        <v>5581466</v>
      </c>
      <c r="E301" s="29">
        <v>6321278</v>
      </c>
      <c r="F301" s="29">
        <v>5438093.1900000004</v>
      </c>
      <c r="G301" s="29">
        <f>F301-C301</f>
        <v>3320029.8700000006</v>
      </c>
      <c r="H301" s="29">
        <f>E301-F301</f>
        <v>883184.80999999959</v>
      </c>
      <c r="I301" s="30">
        <f>IF(ISERROR(F301/C301),0,F301/C301*100-100)</f>
        <v>156.74837662549209</v>
      </c>
      <c r="J301" s="30">
        <f>IF(ISERROR(F301/E301),0,F301/E301*100)</f>
        <v>86.028382077168573</v>
      </c>
      <c r="K301" s="30">
        <f>IF(ISERROR(F301/D301),0,F301/D301*100)</f>
        <v>97.431269670011432</v>
      </c>
    </row>
    <row r="302" spans="1:11">
      <c r="A302" s="35" t="s">
        <v>38</v>
      </c>
      <c r="B302" s="28" t="s">
        <v>39</v>
      </c>
      <c r="C302" s="29">
        <v>896721.68</v>
      </c>
      <c r="D302" s="29">
        <v>1194011</v>
      </c>
      <c r="E302" s="29">
        <v>1264926</v>
      </c>
      <c r="F302" s="29">
        <v>1138506.29</v>
      </c>
      <c r="G302" s="29">
        <f>F302-C302</f>
        <v>241784.61</v>
      </c>
      <c r="H302" s="29">
        <f>E302-F302</f>
        <v>126419.70999999996</v>
      </c>
      <c r="I302" s="30">
        <f>IF(ISERROR(F302/C302),0,F302/C302*100-100)</f>
        <v>26.963172118242966</v>
      </c>
      <c r="J302" s="30">
        <f>IF(ISERROR(F302/E302),0,F302/E302*100)</f>
        <v>90.005762392424543</v>
      </c>
      <c r="K302" s="30">
        <f>IF(ISERROR(F302/D302),0,F302/D302*100)</f>
        <v>95.351407147840348</v>
      </c>
    </row>
    <row r="303" spans="1:11">
      <c r="A303" s="35" t="s">
        <v>40</v>
      </c>
      <c r="B303" s="28" t="s">
        <v>41</v>
      </c>
      <c r="C303" s="29">
        <v>1221341.6399999999</v>
      </c>
      <c r="D303" s="29">
        <v>4387455</v>
      </c>
      <c r="E303" s="29">
        <v>5056352</v>
      </c>
      <c r="F303" s="29">
        <v>4299586.9000000004</v>
      </c>
      <c r="G303" s="29">
        <f>F303-C303</f>
        <v>3078245.2600000007</v>
      </c>
      <c r="H303" s="29">
        <f>E303-F303</f>
        <v>756765.09999999963</v>
      </c>
      <c r="I303" s="30">
        <f>IF(ISERROR(F303/C303),0,F303/C303*100-100)</f>
        <v>252.03801779819781</v>
      </c>
      <c r="J303" s="30">
        <f>IF(ISERROR(F303/E303),0,F303/E303*100)</f>
        <v>85.033377818632886</v>
      </c>
      <c r="K303" s="30">
        <f>IF(ISERROR(F303/D303),0,F303/D303*100)</f>
        <v>97.997287721469519</v>
      </c>
    </row>
    <row r="304" spans="1:11">
      <c r="A304" s="36" t="s">
        <v>42</v>
      </c>
      <c r="B304" s="28" t="s">
        <v>43</v>
      </c>
      <c r="C304" s="29">
        <v>628605.13</v>
      </c>
      <c r="D304" s="29">
        <v>0</v>
      </c>
      <c r="E304" s="29">
        <v>0</v>
      </c>
      <c r="F304" s="29">
        <v>2867714.23</v>
      </c>
      <c r="G304" s="29">
        <f>F304-C304</f>
        <v>2239109.1</v>
      </c>
      <c r="H304" s="29">
        <f>E304-F304</f>
        <v>-2867714.23</v>
      </c>
      <c r="I304" s="30">
        <f>IF(ISERROR(F304/C304),0,F304/C304*100-100)</f>
        <v>356.20280413556281</v>
      </c>
      <c r="J304" s="30">
        <f>IF(ISERROR(F304/E304),0,F304/E304*100)</f>
        <v>0</v>
      </c>
      <c r="K304" s="30">
        <f>IF(ISERROR(F304/D304),0,F304/D304*100)</f>
        <v>0</v>
      </c>
    </row>
    <row r="305" spans="1:11" ht="25.5">
      <c r="A305" s="34" t="s">
        <v>50</v>
      </c>
      <c r="B305" s="28" t="s">
        <v>51</v>
      </c>
      <c r="C305" s="29">
        <v>70129.100000000006</v>
      </c>
      <c r="D305" s="29">
        <v>118858</v>
      </c>
      <c r="E305" s="29">
        <v>115363</v>
      </c>
      <c r="F305" s="29">
        <v>108291.31</v>
      </c>
      <c r="G305" s="29">
        <f>F305-C305</f>
        <v>38162.209999999992</v>
      </c>
      <c r="H305" s="29">
        <f>E305-F305</f>
        <v>7071.6900000000023</v>
      </c>
      <c r="I305" s="30">
        <f>IF(ISERROR(F305/C305),0,F305/C305*100-100)</f>
        <v>54.417082209810189</v>
      </c>
      <c r="J305" s="30">
        <f>IF(ISERROR(F305/E305),0,F305/E305*100)</f>
        <v>93.870053656718355</v>
      </c>
      <c r="K305" s="30">
        <f>IF(ISERROR(F305/D305),0,F305/D305*100)</f>
        <v>91.109820121489506</v>
      </c>
    </row>
    <row r="306" spans="1:11">
      <c r="A306" s="35" t="s">
        <v>52</v>
      </c>
      <c r="B306" s="28" t="s">
        <v>53</v>
      </c>
      <c r="C306" s="29">
        <v>70129.100000000006</v>
      </c>
      <c r="D306" s="29">
        <v>118858</v>
      </c>
      <c r="E306" s="29">
        <v>115363</v>
      </c>
      <c r="F306" s="29">
        <v>108291.31</v>
      </c>
      <c r="G306" s="29">
        <f>F306-C306</f>
        <v>38162.209999999992</v>
      </c>
      <c r="H306" s="29">
        <f>E306-F306</f>
        <v>7071.6900000000023</v>
      </c>
      <c r="I306" s="30">
        <f>IF(ISERROR(F306/C306),0,F306/C306*100-100)</f>
        <v>54.417082209810189</v>
      </c>
      <c r="J306" s="30">
        <f>IF(ISERROR(F306/E306),0,F306/E306*100)</f>
        <v>93.870053656718355</v>
      </c>
      <c r="K306" s="30">
        <f>IF(ISERROR(F306/D306),0,F306/D306*100)</f>
        <v>91.109820121489506</v>
      </c>
    </row>
    <row r="307" spans="1:11" ht="25.5">
      <c r="A307" s="36" t="s">
        <v>54</v>
      </c>
      <c r="B307" s="28" t="s">
        <v>55</v>
      </c>
      <c r="C307" s="29">
        <v>70129.100000000006</v>
      </c>
      <c r="D307" s="29">
        <v>118858</v>
      </c>
      <c r="E307" s="29">
        <v>115363</v>
      </c>
      <c r="F307" s="29">
        <v>108291.31</v>
      </c>
      <c r="G307" s="29">
        <f>F307-C307</f>
        <v>38162.209999999992</v>
      </c>
      <c r="H307" s="29">
        <f>E307-F307</f>
        <v>7071.6900000000023</v>
      </c>
      <c r="I307" s="30">
        <f>IF(ISERROR(F307/C307),0,F307/C307*100-100)</f>
        <v>54.417082209810189</v>
      </c>
      <c r="J307" s="30">
        <f>IF(ISERROR(F307/E307),0,F307/E307*100)</f>
        <v>93.870053656718355</v>
      </c>
      <c r="K307" s="30">
        <f>IF(ISERROR(F307/D307),0,F307/D307*100)</f>
        <v>91.109820121489506</v>
      </c>
    </row>
    <row r="308" spans="1:11" ht="25.5">
      <c r="A308" s="37" t="s">
        <v>56</v>
      </c>
      <c r="B308" s="28" t="s">
        <v>57</v>
      </c>
      <c r="C308" s="29">
        <v>70129.100000000006</v>
      </c>
      <c r="D308" s="29">
        <v>118858</v>
      </c>
      <c r="E308" s="29">
        <v>115363</v>
      </c>
      <c r="F308" s="29">
        <v>108291.31</v>
      </c>
      <c r="G308" s="29">
        <f>F308-C308</f>
        <v>38162.209999999992</v>
      </c>
      <c r="H308" s="29">
        <f>E308-F308</f>
        <v>7071.6900000000023</v>
      </c>
      <c r="I308" s="30">
        <f>IF(ISERROR(F308/C308),0,F308/C308*100-100)</f>
        <v>54.417082209810189</v>
      </c>
      <c r="J308" s="30">
        <f>IF(ISERROR(F308/E308),0,F308/E308*100)</f>
        <v>93.870053656718355</v>
      </c>
      <c r="K308" s="30">
        <f>IF(ISERROR(F308/D308),0,F308/D308*100)</f>
        <v>91.109820121489506</v>
      </c>
    </row>
    <row r="309" spans="1:11">
      <c r="A309" s="33" t="s">
        <v>58</v>
      </c>
      <c r="B309" s="28" t="s">
        <v>59</v>
      </c>
      <c r="C309" s="29">
        <v>206247.89</v>
      </c>
      <c r="D309" s="29">
        <v>707925</v>
      </c>
      <c r="E309" s="29">
        <v>1428078</v>
      </c>
      <c r="F309" s="29">
        <v>707921.92000000004</v>
      </c>
      <c r="G309" s="29">
        <f>F309-C309</f>
        <v>501674.03</v>
      </c>
      <c r="H309" s="29">
        <f>E309-F309</f>
        <v>720156.08</v>
      </c>
      <c r="I309" s="30">
        <f>IF(ISERROR(F309/C309),0,F309/C309*100-100)</f>
        <v>243.23838173568708</v>
      </c>
      <c r="J309" s="30">
        <f>IF(ISERROR(F309/E309),0,F309/E309*100)</f>
        <v>49.57165645013788</v>
      </c>
      <c r="K309" s="30">
        <f>IF(ISERROR(F309/D309),0,F309/D309*100)</f>
        <v>99.999564925663037</v>
      </c>
    </row>
    <row r="310" spans="1:11">
      <c r="A310" s="34" t="s">
        <v>60</v>
      </c>
      <c r="B310" s="28" t="s">
        <v>61</v>
      </c>
      <c r="C310" s="29">
        <v>206247.89</v>
      </c>
      <c r="D310" s="29">
        <v>707925</v>
      </c>
      <c r="E310" s="29">
        <v>1428078</v>
      </c>
      <c r="F310" s="29">
        <v>707921.92000000004</v>
      </c>
      <c r="G310" s="29">
        <f>F310-C310</f>
        <v>501674.03</v>
      </c>
      <c r="H310" s="29">
        <f>E310-F310</f>
        <v>720156.08</v>
      </c>
      <c r="I310" s="30">
        <f>IF(ISERROR(F310/C310),0,F310/C310*100-100)</f>
        <v>243.23838173568708</v>
      </c>
      <c r="J310" s="30">
        <f>IF(ISERROR(F310/E310),0,F310/E310*100)</f>
        <v>49.57165645013788</v>
      </c>
      <c r="K310" s="30">
        <f>IF(ISERROR(F310/D310),0,F310/D310*100)</f>
        <v>99.999564925663037</v>
      </c>
    </row>
    <row r="311" spans="1:11" s="42" customFormat="1" ht="25.5">
      <c r="A311" s="43" t="s">
        <v>130</v>
      </c>
      <c r="B311" s="39" t="s">
        <v>131</v>
      </c>
      <c r="C311" s="40"/>
      <c r="D311" s="40"/>
      <c r="E311" s="40"/>
      <c r="F311" s="40"/>
      <c r="G311" s="40"/>
      <c r="H311" s="40"/>
      <c r="I311" s="41"/>
      <c r="J311" s="41"/>
      <c r="K311" s="41"/>
    </row>
    <row r="312" spans="1:11">
      <c r="A312" s="27" t="s">
        <v>26</v>
      </c>
      <c r="B312" s="28" t="s">
        <v>27</v>
      </c>
      <c r="C312" s="29">
        <v>2339952.4300000002</v>
      </c>
      <c r="D312" s="29">
        <v>6281904</v>
      </c>
      <c r="E312" s="29">
        <v>7784719</v>
      </c>
      <c r="F312" s="29">
        <v>6147309.7300000004</v>
      </c>
      <c r="G312" s="29">
        <f>F312-C312</f>
        <v>3807357.3000000003</v>
      </c>
      <c r="H312" s="29">
        <f>E312-F312</f>
        <v>1637409.2699999996</v>
      </c>
      <c r="I312" s="30">
        <f>IF(ISERROR(F312/C312),0,F312/C312*100-100)</f>
        <v>162.71088468238645</v>
      </c>
      <c r="J312" s="30">
        <f>IF(ISERROR(F312/E312),0,F312/E312*100)</f>
        <v>78.966366416051756</v>
      </c>
      <c r="K312" s="30">
        <f>IF(ISERROR(F312/D312),0,F312/D312*100)</f>
        <v>97.857428734982264</v>
      </c>
    </row>
    <row r="313" spans="1:11">
      <c r="A313" s="33" t="s">
        <v>28</v>
      </c>
      <c r="B313" s="28" t="s">
        <v>29</v>
      </c>
      <c r="C313" s="29">
        <v>2339952.4300000002</v>
      </c>
      <c r="D313" s="29">
        <v>6281904</v>
      </c>
      <c r="E313" s="29">
        <v>7784719</v>
      </c>
      <c r="F313" s="29">
        <v>6147309.7300000004</v>
      </c>
      <c r="G313" s="29">
        <f>F313-C313</f>
        <v>3807357.3000000003</v>
      </c>
      <c r="H313" s="29">
        <f>E313-F313</f>
        <v>1637409.2699999996</v>
      </c>
      <c r="I313" s="30">
        <f>IF(ISERROR(F313/C313),0,F313/C313*100-100)</f>
        <v>162.71088468238645</v>
      </c>
      <c r="J313" s="30">
        <f>IF(ISERROR(F313/E313),0,F313/E313*100)</f>
        <v>78.966366416051756</v>
      </c>
      <c r="K313" s="30">
        <f>IF(ISERROR(F313/D313),0,F313/D313*100)</f>
        <v>97.857428734982264</v>
      </c>
    </row>
    <row r="314" spans="1:11">
      <c r="A314" s="34" t="s">
        <v>30</v>
      </c>
      <c r="B314" s="28" t="s">
        <v>31</v>
      </c>
      <c r="C314" s="29">
        <v>2339952.4300000002</v>
      </c>
      <c r="D314" s="29">
        <v>6281904</v>
      </c>
      <c r="E314" s="29">
        <v>7784719</v>
      </c>
      <c r="F314" s="29">
        <v>6147309.7300000004</v>
      </c>
      <c r="G314" s="29">
        <f>F314-C314</f>
        <v>3807357.3000000003</v>
      </c>
      <c r="H314" s="29">
        <f>E314-F314</f>
        <v>1637409.2699999996</v>
      </c>
      <c r="I314" s="30">
        <f>IF(ISERROR(F314/C314),0,F314/C314*100-100)</f>
        <v>162.71088468238645</v>
      </c>
      <c r="J314" s="30">
        <f>IF(ISERROR(F314/E314),0,F314/E314*100)</f>
        <v>78.966366416051756</v>
      </c>
      <c r="K314" s="30">
        <f>IF(ISERROR(F314/D314),0,F314/D314*100)</f>
        <v>97.857428734982264</v>
      </c>
    </row>
    <row r="315" spans="1:11">
      <c r="A315" s="27" t="s">
        <v>32</v>
      </c>
      <c r="B315" s="28" t="s">
        <v>33</v>
      </c>
      <c r="C315" s="29">
        <v>2339952.4300000002</v>
      </c>
      <c r="D315" s="29">
        <v>6281904</v>
      </c>
      <c r="E315" s="29">
        <v>7784719</v>
      </c>
      <c r="F315" s="29">
        <v>6147309.7300000004</v>
      </c>
      <c r="G315" s="29">
        <f>F315-C315</f>
        <v>3807357.3000000003</v>
      </c>
      <c r="H315" s="29">
        <f>E315-F315</f>
        <v>1637409.2699999996</v>
      </c>
      <c r="I315" s="30">
        <f>IF(ISERROR(F315/C315),0,F315/C315*100-100)</f>
        <v>162.71088468238645</v>
      </c>
      <c r="J315" s="30">
        <f>IF(ISERROR(F315/E315),0,F315/E315*100)</f>
        <v>78.966366416051756</v>
      </c>
      <c r="K315" s="30">
        <f>IF(ISERROR(F315/D315),0,F315/D315*100)</f>
        <v>97.857428734982264</v>
      </c>
    </row>
    <row r="316" spans="1:11">
      <c r="A316" s="33" t="s">
        <v>34</v>
      </c>
      <c r="B316" s="28" t="s">
        <v>35</v>
      </c>
      <c r="C316" s="29">
        <v>2133704.54</v>
      </c>
      <c r="D316" s="29">
        <v>5573979</v>
      </c>
      <c r="E316" s="29">
        <v>6356641</v>
      </c>
      <c r="F316" s="29">
        <v>5439387.8099999996</v>
      </c>
      <c r="G316" s="29">
        <f>F316-C316</f>
        <v>3305683.2699999996</v>
      </c>
      <c r="H316" s="29">
        <f>E316-F316</f>
        <v>917253.19000000041</v>
      </c>
      <c r="I316" s="30">
        <f>IF(ISERROR(F316/C316),0,F316/C316*100-100)</f>
        <v>154.92694550858479</v>
      </c>
      <c r="J316" s="30">
        <f>IF(ISERROR(F316/E316),0,F316/E316*100)</f>
        <v>85.570158988056733</v>
      </c>
      <c r="K316" s="30">
        <f>IF(ISERROR(F316/D316),0,F316/D316*100)</f>
        <v>97.585366037439314</v>
      </c>
    </row>
    <row r="317" spans="1:11">
      <c r="A317" s="34" t="s">
        <v>36</v>
      </c>
      <c r="B317" s="28" t="s">
        <v>37</v>
      </c>
      <c r="C317" s="29">
        <v>2085575.44</v>
      </c>
      <c r="D317" s="29">
        <v>5480616</v>
      </c>
      <c r="E317" s="29">
        <v>6263278</v>
      </c>
      <c r="F317" s="29">
        <v>5355550.66</v>
      </c>
      <c r="G317" s="29">
        <f>F317-C317</f>
        <v>3269975.22</v>
      </c>
      <c r="H317" s="29">
        <f>E317-F317</f>
        <v>907727.33999999985</v>
      </c>
      <c r="I317" s="30">
        <f>IF(ISERROR(F317/C317),0,F317/C317*100-100)</f>
        <v>156.79007132918679</v>
      </c>
      <c r="J317" s="30">
        <f>IF(ISERROR(F317/E317),0,F317/E317*100)</f>
        <v>85.507152325028528</v>
      </c>
      <c r="K317" s="30">
        <f>IF(ISERROR(F317/D317),0,F317/D317*100)</f>
        <v>97.718042278459222</v>
      </c>
    </row>
    <row r="318" spans="1:11">
      <c r="A318" s="35" t="s">
        <v>38</v>
      </c>
      <c r="B318" s="28" t="s">
        <v>39</v>
      </c>
      <c r="C318" s="29">
        <v>864483.78</v>
      </c>
      <c r="D318" s="29">
        <v>1097666</v>
      </c>
      <c r="E318" s="29">
        <v>1214926</v>
      </c>
      <c r="F318" s="29">
        <v>1057383.55</v>
      </c>
      <c r="G318" s="29">
        <f>F318-C318</f>
        <v>192899.77000000002</v>
      </c>
      <c r="H318" s="29">
        <f>E318-F318</f>
        <v>157542.44999999995</v>
      </c>
      <c r="I318" s="30">
        <f>IF(ISERROR(F318/C318),0,F318/C318*100-100)</f>
        <v>22.31386805198359</v>
      </c>
      <c r="J318" s="30">
        <f>IF(ISERROR(F318/E318),0,F318/E318*100)</f>
        <v>87.032753435188653</v>
      </c>
      <c r="K318" s="30">
        <f>IF(ISERROR(F318/D318),0,F318/D318*100)</f>
        <v>96.330172383949218</v>
      </c>
    </row>
    <row r="319" spans="1:11">
      <c r="A319" s="35" t="s">
        <v>40</v>
      </c>
      <c r="B319" s="28" t="s">
        <v>41</v>
      </c>
      <c r="C319" s="29">
        <v>1221091.6599999999</v>
      </c>
      <c r="D319" s="29">
        <v>4382950</v>
      </c>
      <c r="E319" s="29">
        <v>5048352</v>
      </c>
      <c r="F319" s="29">
        <v>4298167.1100000003</v>
      </c>
      <c r="G319" s="29">
        <f>F319-C319</f>
        <v>3077075.45</v>
      </c>
      <c r="H319" s="29">
        <f>E319-F319</f>
        <v>750184.88999999966</v>
      </c>
      <c r="I319" s="30">
        <f>IF(ISERROR(F319/C319),0,F319/C319*100-100)</f>
        <v>251.99381428909282</v>
      </c>
      <c r="J319" s="30">
        <f>IF(ISERROR(F319/E319),0,F319/E319*100)</f>
        <v>85.140004302394132</v>
      </c>
      <c r="K319" s="30">
        <f>IF(ISERROR(F319/D319),0,F319/D319*100)</f>
        <v>98.065620415473603</v>
      </c>
    </row>
    <row r="320" spans="1:11">
      <c r="A320" s="36" t="s">
        <v>42</v>
      </c>
      <c r="B320" s="28" t="s">
        <v>43</v>
      </c>
      <c r="C320" s="29">
        <v>628605.13</v>
      </c>
      <c r="D320" s="29">
        <v>0</v>
      </c>
      <c r="E320" s="29">
        <v>0</v>
      </c>
      <c r="F320" s="29">
        <v>2867714.23</v>
      </c>
      <c r="G320" s="29">
        <f>F320-C320</f>
        <v>2239109.1</v>
      </c>
      <c r="H320" s="29">
        <f>E320-F320</f>
        <v>-2867714.23</v>
      </c>
      <c r="I320" s="30">
        <f>IF(ISERROR(F320/C320),0,F320/C320*100-100)</f>
        <v>356.20280413556281</v>
      </c>
      <c r="J320" s="30">
        <f>IF(ISERROR(F320/E320),0,F320/E320*100)</f>
        <v>0</v>
      </c>
      <c r="K320" s="30">
        <f>IF(ISERROR(F320/D320),0,F320/D320*100)</f>
        <v>0</v>
      </c>
    </row>
    <row r="321" spans="1:11" ht="25.5">
      <c r="A321" s="34" t="s">
        <v>50</v>
      </c>
      <c r="B321" s="28" t="s">
        <v>51</v>
      </c>
      <c r="C321" s="29">
        <v>48129.1</v>
      </c>
      <c r="D321" s="29">
        <v>93363</v>
      </c>
      <c r="E321" s="29">
        <v>93363</v>
      </c>
      <c r="F321" s="29">
        <v>83837.149999999994</v>
      </c>
      <c r="G321" s="29">
        <f>F321-C321</f>
        <v>35708.049999999996</v>
      </c>
      <c r="H321" s="29">
        <f>E321-F321</f>
        <v>9525.8500000000058</v>
      </c>
      <c r="I321" s="30">
        <f>IF(ISERROR(F321/C321),0,F321/C321*100-100)</f>
        <v>74.192224662418369</v>
      </c>
      <c r="J321" s="30">
        <f>IF(ISERROR(F321/E321),0,F321/E321*100)</f>
        <v>89.796975247153583</v>
      </c>
      <c r="K321" s="30">
        <f>IF(ISERROR(F321/D321),0,F321/D321*100)</f>
        <v>89.796975247153583</v>
      </c>
    </row>
    <row r="322" spans="1:11">
      <c r="A322" s="35" t="s">
        <v>52</v>
      </c>
      <c r="B322" s="28" t="s">
        <v>53</v>
      </c>
      <c r="C322" s="29">
        <v>48129.1</v>
      </c>
      <c r="D322" s="29">
        <v>93363</v>
      </c>
      <c r="E322" s="29">
        <v>93363</v>
      </c>
      <c r="F322" s="29">
        <v>83837.149999999994</v>
      </c>
      <c r="G322" s="29">
        <f>F322-C322</f>
        <v>35708.049999999996</v>
      </c>
      <c r="H322" s="29">
        <f>E322-F322</f>
        <v>9525.8500000000058</v>
      </c>
      <c r="I322" s="30">
        <f>IF(ISERROR(F322/C322),0,F322/C322*100-100)</f>
        <v>74.192224662418369</v>
      </c>
      <c r="J322" s="30">
        <f>IF(ISERROR(F322/E322),0,F322/E322*100)</f>
        <v>89.796975247153583</v>
      </c>
      <c r="K322" s="30">
        <f>IF(ISERROR(F322/D322),0,F322/D322*100)</f>
        <v>89.796975247153583</v>
      </c>
    </row>
    <row r="323" spans="1:11" ht="25.5">
      <c r="A323" s="36" t="s">
        <v>54</v>
      </c>
      <c r="B323" s="28" t="s">
        <v>55</v>
      </c>
      <c r="C323" s="29">
        <v>48129.1</v>
      </c>
      <c r="D323" s="29">
        <v>93363</v>
      </c>
      <c r="E323" s="29">
        <v>93363</v>
      </c>
      <c r="F323" s="29">
        <v>83837.149999999994</v>
      </c>
      <c r="G323" s="29">
        <f>F323-C323</f>
        <v>35708.049999999996</v>
      </c>
      <c r="H323" s="29">
        <f>E323-F323</f>
        <v>9525.8500000000058</v>
      </c>
      <c r="I323" s="30">
        <f>IF(ISERROR(F323/C323),0,F323/C323*100-100)</f>
        <v>74.192224662418369</v>
      </c>
      <c r="J323" s="30">
        <f>IF(ISERROR(F323/E323),0,F323/E323*100)</f>
        <v>89.796975247153583</v>
      </c>
      <c r="K323" s="30">
        <f>IF(ISERROR(F323/D323),0,F323/D323*100)</f>
        <v>89.796975247153583</v>
      </c>
    </row>
    <row r="324" spans="1:11" ht="25.5">
      <c r="A324" s="37" t="s">
        <v>56</v>
      </c>
      <c r="B324" s="28" t="s">
        <v>57</v>
      </c>
      <c r="C324" s="29">
        <v>48129.1</v>
      </c>
      <c r="D324" s="29">
        <v>93363</v>
      </c>
      <c r="E324" s="29">
        <v>93363</v>
      </c>
      <c r="F324" s="29">
        <v>83837.149999999994</v>
      </c>
      <c r="G324" s="29">
        <f>F324-C324</f>
        <v>35708.049999999996</v>
      </c>
      <c r="H324" s="29">
        <f>E324-F324</f>
        <v>9525.8500000000058</v>
      </c>
      <c r="I324" s="30">
        <f>IF(ISERROR(F324/C324),0,F324/C324*100-100)</f>
        <v>74.192224662418369</v>
      </c>
      <c r="J324" s="30">
        <f>IF(ISERROR(F324/E324),0,F324/E324*100)</f>
        <v>89.796975247153583</v>
      </c>
      <c r="K324" s="30">
        <f>IF(ISERROR(F324/D324),0,F324/D324*100)</f>
        <v>89.796975247153583</v>
      </c>
    </row>
    <row r="325" spans="1:11">
      <c r="A325" s="33" t="s">
        <v>58</v>
      </c>
      <c r="B325" s="28" t="s">
        <v>59</v>
      </c>
      <c r="C325" s="29">
        <v>206247.89</v>
      </c>
      <c r="D325" s="29">
        <v>707925</v>
      </c>
      <c r="E325" s="29">
        <v>1428078</v>
      </c>
      <c r="F325" s="29">
        <v>707921.92000000004</v>
      </c>
      <c r="G325" s="29">
        <f>F325-C325</f>
        <v>501674.03</v>
      </c>
      <c r="H325" s="29">
        <f>E325-F325</f>
        <v>720156.08</v>
      </c>
      <c r="I325" s="30">
        <f>IF(ISERROR(F325/C325),0,F325/C325*100-100)</f>
        <v>243.23838173568708</v>
      </c>
      <c r="J325" s="30">
        <f>IF(ISERROR(F325/E325),0,F325/E325*100)</f>
        <v>49.57165645013788</v>
      </c>
      <c r="K325" s="30">
        <f>IF(ISERROR(F325/D325),0,F325/D325*100)</f>
        <v>99.999564925663037</v>
      </c>
    </row>
    <row r="326" spans="1:11">
      <c r="A326" s="34" t="s">
        <v>60</v>
      </c>
      <c r="B326" s="28" t="s">
        <v>61</v>
      </c>
      <c r="C326" s="29">
        <v>206247.89</v>
      </c>
      <c r="D326" s="29">
        <v>707925</v>
      </c>
      <c r="E326" s="29">
        <v>1428078</v>
      </c>
      <c r="F326" s="29">
        <v>707921.92000000004</v>
      </c>
      <c r="G326" s="29">
        <f>F326-C326</f>
        <v>501674.03</v>
      </c>
      <c r="H326" s="29">
        <f>E326-F326</f>
        <v>720156.08</v>
      </c>
      <c r="I326" s="30">
        <f>IF(ISERROR(F326/C326),0,F326/C326*100-100)</f>
        <v>243.23838173568708</v>
      </c>
      <c r="J326" s="30">
        <f>IF(ISERROR(F326/E326),0,F326/E326*100)</f>
        <v>49.57165645013788</v>
      </c>
      <c r="K326" s="30">
        <f>IF(ISERROR(F326/D326),0,F326/D326*100)</f>
        <v>99.999564925663037</v>
      </c>
    </row>
    <row r="327" spans="1:11" s="42" customFormat="1" ht="25.5">
      <c r="A327" s="43" t="s">
        <v>132</v>
      </c>
      <c r="B327" s="39" t="s">
        <v>133</v>
      </c>
      <c r="C327" s="40"/>
      <c r="D327" s="40"/>
      <c r="E327" s="40"/>
      <c r="F327" s="40"/>
      <c r="G327" s="40"/>
      <c r="H327" s="40"/>
      <c r="I327" s="41"/>
      <c r="J327" s="41"/>
      <c r="K327" s="41"/>
    </row>
    <row r="328" spans="1:11">
      <c r="A328" s="27" t="s">
        <v>26</v>
      </c>
      <c r="B328" s="28" t="s">
        <v>27</v>
      </c>
      <c r="C328" s="29">
        <v>54487.88</v>
      </c>
      <c r="D328" s="29">
        <v>126345</v>
      </c>
      <c r="E328" s="29">
        <v>80000</v>
      </c>
      <c r="F328" s="29">
        <v>106996.69</v>
      </c>
      <c r="G328" s="29">
        <f>F328-C328</f>
        <v>52508.810000000005</v>
      </c>
      <c r="H328" s="29">
        <f>E328-F328</f>
        <v>-26996.690000000002</v>
      </c>
      <c r="I328" s="30">
        <f>IF(ISERROR(F328/C328),0,F328/C328*100-100)</f>
        <v>96.367871166945775</v>
      </c>
      <c r="J328" s="30">
        <f>IF(ISERROR(F328/E328),0,F328/E328*100)</f>
        <v>133.74586249999999</v>
      </c>
      <c r="K328" s="30">
        <f>IF(ISERROR(F328/D328),0,F328/D328*100)</f>
        <v>84.686129249277769</v>
      </c>
    </row>
    <row r="329" spans="1:11">
      <c r="A329" s="33" t="s">
        <v>28</v>
      </c>
      <c r="B329" s="28" t="s">
        <v>29</v>
      </c>
      <c r="C329" s="29">
        <v>54487.88</v>
      </c>
      <c r="D329" s="29">
        <v>126345</v>
      </c>
      <c r="E329" s="29">
        <v>80000</v>
      </c>
      <c r="F329" s="29">
        <v>106996.69</v>
      </c>
      <c r="G329" s="29">
        <f>F329-C329</f>
        <v>52508.810000000005</v>
      </c>
      <c r="H329" s="29">
        <f>E329-F329</f>
        <v>-26996.690000000002</v>
      </c>
      <c r="I329" s="30">
        <f>IF(ISERROR(F329/C329),0,F329/C329*100-100)</f>
        <v>96.367871166945775</v>
      </c>
      <c r="J329" s="30">
        <f>IF(ISERROR(F329/E329),0,F329/E329*100)</f>
        <v>133.74586249999999</v>
      </c>
      <c r="K329" s="30">
        <f>IF(ISERROR(F329/D329),0,F329/D329*100)</f>
        <v>84.686129249277769</v>
      </c>
    </row>
    <row r="330" spans="1:11">
      <c r="A330" s="34" t="s">
        <v>30</v>
      </c>
      <c r="B330" s="28" t="s">
        <v>31</v>
      </c>
      <c r="C330" s="29">
        <v>54487.88</v>
      </c>
      <c r="D330" s="29">
        <v>126345</v>
      </c>
      <c r="E330" s="29">
        <v>80000</v>
      </c>
      <c r="F330" s="29">
        <v>106996.69</v>
      </c>
      <c r="G330" s="29">
        <f>F330-C330</f>
        <v>52508.810000000005</v>
      </c>
      <c r="H330" s="29">
        <f>E330-F330</f>
        <v>-26996.690000000002</v>
      </c>
      <c r="I330" s="30">
        <f>IF(ISERROR(F330/C330),0,F330/C330*100-100)</f>
        <v>96.367871166945775</v>
      </c>
      <c r="J330" s="30">
        <f>IF(ISERROR(F330/E330),0,F330/E330*100)</f>
        <v>133.74586249999999</v>
      </c>
      <c r="K330" s="30">
        <f>IF(ISERROR(F330/D330),0,F330/D330*100)</f>
        <v>84.686129249277769</v>
      </c>
    </row>
    <row r="331" spans="1:11">
      <c r="A331" s="27" t="s">
        <v>32</v>
      </c>
      <c r="B331" s="28" t="s">
        <v>33</v>
      </c>
      <c r="C331" s="29">
        <v>54487.88</v>
      </c>
      <c r="D331" s="29">
        <v>126345</v>
      </c>
      <c r="E331" s="29">
        <v>80000</v>
      </c>
      <c r="F331" s="29">
        <v>106996.69</v>
      </c>
      <c r="G331" s="29">
        <f>F331-C331</f>
        <v>52508.810000000005</v>
      </c>
      <c r="H331" s="29">
        <f>E331-F331</f>
        <v>-26996.690000000002</v>
      </c>
      <c r="I331" s="30">
        <f>IF(ISERROR(F331/C331),0,F331/C331*100-100)</f>
        <v>96.367871166945775</v>
      </c>
      <c r="J331" s="30">
        <f>IF(ISERROR(F331/E331),0,F331/E331*100)</f>
        <v>133.74586249999999</v>
      </c>
      <c r="K331" s="30">
        <f>IF(ISERROR(F331/D331),0,F331/D331*100)</f>
        <v>84.686129249277769</v>
      </c>
    </row>
    <row r="332" spans="1:11">
      <c r="A332" s="33" t="s">
        <v>34</v>
      </c>
      <c r="B332" s="28" t="s">
        <v>35</v>
      </c>
      <c r="C332" s="29">
        <v>54487.88</v>
      </c>
      <c r="D332" s="29">
        <v>126345</v>
      </c>
      <c r="E332" s="29">
        <v>80000</v>
      </c>
      <c r="F332" s="29">
        <v>106996.69</v>
      </c>
      <c r="G332" s="29">
        <f>F332-C332</f>
        <v>52508.810000000005</v>
      </c>
      <c r="H332" s="29">
        <f>E332-F332</f>
        <v>-26996.690000000002</v>
      </c>
      <c r="I332" s="30">
        <f>IF(ISERROR(F332/C332),0,F332/C332*100-100)</f>
        <v>96.367871166945775</v>
      </c>
      <c r="J332" s="30">
        <f>IF(ISERROR(F332/E332),0,F332/E332*100)</f>
        <v>133.74586249999999</v>
      </c>
      <c r="K332" s="30">
        <f>IF(ISERROR(F332/D332),0,F332/D332*100)</f>
        <v>84.686129249277769</v>
      </c>
    </row>
    <row r="333" spans="1:11">
      <c r="A333" s="34" t="s">
        <v>36</v>
      </c>
      <c r="B333" s="28" t="s">
        <v>37</v>
      </c>
      <c r="C333" s="29">
        <v>32487.88</v>
      </c>
      <c r="D333" s="29">
        <v>100850</v>
      </c>
      <c r="E333" s="29">
        <v>58000</v>
      </c>
      <c r="F333" s="29">
        <v>82542.53</v>
      </c>
      <c r="G333" s="29">
        <f>F333-C333</f>
        <v>50054.649999999994</v>
      </c>
      <c r="H333" s="29">
        <f>E333-F333</f>
        <v>-24542.53</v>
      </c>
      <c r="I333" s="30">
        <f>IF(ISERROR(F333/C333),0,F333/C333*100-100)</f>
        <v>154.07176460883258</v>
      </c>
      <c r="J333" s="30">
        <f>IF(ISERROR(F333/E333),0,F333/E333*100)</f>
        <v>142.31470689655171</v>
      </c>
      <c r="K333" s="30">
        <f>IF(ISERROR(F333/D333),0,F333/D333*100)</f>
        <v>81.846831928606846</v>
      </c>
    </row>
    <row r="334" spans="1:11">
      <c r="A334" s="35" t="s">
        <v>38</v>
      </c>
      <c r="B334" s="28" t="s">
        <v>39</v>
      </c>
      <c r="C334" s="29">
        <v>32237.9</v>
      </c>
      <c r="D334" s="29">
        <v>96345</v>
      </c>
      <c r="E334" s="29">
        <v>50000</v>
      </c>
      <c r="F334" s="29">
        <v>81122.740000000005</v>
      </c>
      <c r="G334" s="29">
        <f>F334-C334</f>
        <v>48884.840000000004</v>
      </c>
      <c r="H334" s="29">
        <f>E334-F334</f>
        <v>-31122.740000000005</v>
      </c>
      <c r="I334" s="30">
        <f>IF(ISERROR(F334/C334),0,F334/C334*100-100)</f>
        <v>151.63779278426946</v>
      </c>
      <c r="J334" s="30">
        <f>IF(ISERROR(F334/E334),0,F334/E334*100)</f>
        <v>162.24548000000001</v>
      </c>
      <c r="K334" s="30">
        <f>IF(ISERROR(F334/D334),0,F334/D334*100)</f>
        <v>84.200259484145519</v>
      </c>
    </row>
    <row r="335" spans="1:11">
      <c r="A335" s="35" t="s">
        <v>40</v>
      </c>
      <c r="B335" s="28" t="s">
        <v>41</v>
      </c>
      <c r="C335" s="29">
        <v>249.98</v>
      </c>
      <c r="D335" s="29">
        <v>4505</v>
      </c>
      <c r="E335" s="29">
        <v>8000</v>
      </c>
      <c r="F335" s="29">
        <v>1419.79</v>
      </c>
      <c r="G335" s="29">
        <f>F335-C335</f>
        <v>1169.81</v>
      </c>
      <c r="H335" s="29">
        <f>E335-F335</f>
        <v>6580.21</v>
      </c>
      <c r="I335" s="30">
        <f>IF(ISERROR(F335/C335),0,F335/C335*100-100)</f>
        <v>467.9614369149532</v>
      </c>
      <c r="J335" s="30">
        <f>IF(ISERROR(F335/E335),0,F335/E335*100)</f>
        <v>17.747374999999998</v>
      </c>
      <c r="K335" s="30">
        <f>IF(ISERROR(F335/D335),0,F335/D335*100)</f>
        <v>31.515871254162043</v>
      </c>
    </row>
    <row r="336" spans="1:11" ht="25.5">
      <c r="A336" s="34" t="s">
        <v>50</v>
      </c>
      <c r="B336" s="28" t="s">
        <v>51</v>
      </c>
      <c r="C336" s="29">
        <v>22000</v>
      </c>
      <c r="D336" s="29">
        <v>25495</v>
      </c>
      <c r="E336" s="29">
        <v>22000</v>
      </c>
      <c r="F336" s="29">
        <v>24454.16</v>
      </c>
      <c r="G336" s="29">
        <f>F336-C336</f>
        <v>2454.16</v>
      </c>
      <c r="H336" s="29">
        <f>E336-F336</f>
        <v>-2454.16</v>
      </c>
      <c r="I336" s="30">
        <f>IF(ISERROR(F336/C336),0,F336/C336*100-100)</f>
        <v>11.155272727272731</v>
      </c>
      <c r="J336" s="30">
        <f>IF(ISERROR(F336/E336),0,F336/E336*100)</f>
        <v>111.15527272727273</v>
      </c>
      <c r="K336" s="30">
        <f>IF(ISERROR(F336/D336),0,F336/D336*100)</f>
        <v>95.917474014512649</v>
      </c>
    </row>
    <row r="337" spans="1:11">
      <c r="A337" s="35" t="s">
        <v>52</v>
      </c>
      <c r="B337" s="28" t="s">
        <v>53</v>
      </c>
      <c r="C337" s="29">
        <v>22000</v>
      </c>
      <c r="D337" s="29">
        <v>25495</v>
      </c>
      <c r="E337" s="29">
        <v>22000</v>
      </c>
      <c r="F337" s="29">
        <v>24454.16</v>
      </c>
      <c r="G337" s="29">
        <f>F337-C337</f>
        <v>2454.16</v>
      </c>
      <c r="H337" s="29">
        <f>E337-F337</f>
        <v>-2454.16</v>
      </c>
      <c r="I337" s="30">
        <f>IF(ISERROR(F337/C337),0,F337/C337*100-100)</f>
        <v>11.155272727272731</v>
      </c>
      <c r="J337" s="30">
        <f>IF(ISERROR(F337/E337),0,F337/E337*100)</f>
        <v>111.15527272727273</v>
      </c>
      <c r="K337" s="30">
        <f>IF(ISERROR(F337/D337),0,F337/D337*100)</f>
        <v>95.917474014512649</v>
      </c>
    </row>
    <row r="338" spans="1:11" ht="25.5">
      <c r="A338" s="36" t="s">
        <v>54</v>
      </c>
      <c r="B338" s="28" t="s">
        <v>55</v>
      </c>
      <c r="C338" s="29">
        <v>22000</v>
      </c>
      <c r="D338" s="29">
        <v>25495</v>
      </c>
      <c r="E338" s="29">
        <v>22000</v>
      </c>
      <c r="F338" s="29">
        <v>24454.16</v>
      </c>
      <c r="G338" s="29">
        <f>F338-C338</f>
        <v>2454.16</v>
      </c>
      <c r="H338" s="29">
        <f>E338-F338</f>
        <v>-2454.16</v>
      </c>
      <c r="I338" s="30">
        <f>IF(ISERROR(F338/C338),0,F338/C338*100-100)</f>
        <v>11.155272727272731</v>
      </c>
      <c r="J338" s="30">
        <f>IF(ISERROR(F338/E338),0,F338/E338*100)</f>
        <v>111.15527272727273</v>
      </c>
      <c r="K338" s="30">
        <f>IF(ISERROR(F338/D338),0,F338/D338*100)</f>
        <v>95.917474014512649</v>
      </c>
    </row>
    <row r="339" spans="1:11" ht="25.5">
      <c r="A339" s="37" t="s">
        <v>56</v>
      </c>
      <c r="B339" s="28" t="s">
        <v>57</v>
      </c>
      <c r="C339" s="29">
        <v>22000</v>
      </c>
      <c r="D339" s="29">
        <v>25495</v>
      </c>
      <c r="E339" s="29">
        <v>22000</v>
      </c>
      <c r="F339" s="29">
        <v>24454.16</v>
      </c>
      <c r="G339" s="29">
        <f>F339-C339</f>
        <v>2454.16</v>
      </c>
      <c r="H339" s="29">
        <f>E339-F339</f>
        <v>-2454.16</v>
      </c>
      <c r="I339" s="30">
        <f>IF(ISERROR(F339/C339),0,F339/C339*100-100)</f>
        <v>11.155272727272731</v>
      </c>
      <c r="J339" s="30">
        <f>IF(ISERROR(F339/E339),0,F339/E339*100)</f>
        <v>111.15527272727273</v>
      </c>
      <c r="K339" s="30">
        <f>IF(ISERROR(F339/D339),0,F339/D339*100)</f>
        <v>95.917474014512649</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F6E9-45D3-49E8-A9DB-953DE368E04C}">
  <sheetPr>
    <pageSetUpPr fitToPage="1"/>
  </sheetPr>
  <dimension ref="A1:K40"/>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1008</v>
      </c>
      <c r="B13" s="32" t="s">
        <v>1009</v>
      </c>
      <c r="C13" s="29"/>
      <c r="D13" s="29"/>
      <c r="E13" s="29"/>
      <c r="F13" s="29"/>
      <c r="G13" s="29"/>
      <c r="H13" s="29"/>
      <c r="I13" s="30"/>
      <c r="J13" s="30"/>
      <c r="K13" s="30"/>
    </row>
    <row r="14" spans="1:11">
      <c r="A14" s="27" t="s">
        <v>26</v>
      </c>
      <c r="B14" s="28" t="s">
        <v>27</v>
      </c>
      <c r="C14" s="29">
        <v>43517547</v>
      </c>
      <c r="D14" s="29">
        <v>106534905</v>
      </c>
      <c r="E14" s="29">
        <v>106534905</v>
      </c>
      <c r="F14" s="29">
        <v>106467873</v>
      </c>
      <c r="G14" s="29">
        <f>F14-C14</f>
        <v>62950326</v>
      </c>
      <c r="H14" s="29">
        <f>E14-F14</f>
        <v>67032</v>
      </c>
      <c r="I14" s="30">
        <f>IF(ISERROR(F14/C14),0,F14/C14*100-100)</f>
        <v>144.65504225226664</v>
      </c>
      <c r="J14" s="30">
        <f>IF(ISERROR(F14/E14),0,F14/E14*100)</f>
        <v>99.937079776811174</v>
      </c>
      <c r="K14" s="30">
        <f>IF(ISERROR(F14/D14),0,F14/D14*100)</f>
        <v>99.937079776811174</v>
      </c>
    </row>
    <row r="15" spans="1:11">
      <c r="A15" s="33" t="s">
        <v>28</v>
      </c>
      <c r="B15" s="28" t="s">
        <v>29</v>
      </c>
      <c r="C15" s="29">
        <v>43517547</v>
      </c>
      <c r="D15" s="29">
        <v>106534905</v>
      </c>
      <c r="E15" s="29">
        <v>106534905</v>
      </c>
      <c r="F15" s="29">
        <v>106467873</v>
      </c>
      <c r="G15" s="29">
        <f>F15-C15</f>
        <v>62950326</v>
      </c>
      <c r="H15" s="29">
        <f>E15-F15</f>
        <v>67032</v>
      </c>
      <c r="I15" s="30">
        <f>IF(ISERROR(F15/C15),0,F15/C15*100-100)</f>
        <v>144.65504225226664</v>
      </c>
      <c r="J15" s="30">
        <f>IF(ISERROR(F15/E15),0,F15/E15*100)</f>
        <v>99.937079776811174</v>
      </c>
      <c r="K15" s="30">
        <f>IF(ISERROR(F15/D15),0,F15/D15*100)</f>
        <v>99.937079776811174</v>
      </c>
    </row>
    <row r="16" spans="1:11">
      <c r="A16" s="34" t="s">
        <v>30</v>
      </c>
      <c r="B16" s="28" t="s">
        <v>31</v>
      </c>
      <c r="C16" s="29">
        <v>43517547</v>
      </c>
      <c r="D16" s="29">
        <v>106534905</v>
      </c>
      <c r="E16" s="29">
        <v>106534905</v>
      </c>
      <c r="F16" s="29">
        <v>106467873</v>
      </c>
      <c r="G16" s="29">
        <f>F16-C16</f>
        <v>62950326</v>
      </c>
      <c r="H16" s="29">
        <f>E16-F16</f>
        <v>67032</v>
      </c>
      <c r="I16" s="30">
        <f>IF(ISERROR(F16/C16),0,F16/C16*100-100)</f>
        <v>144.65504225226664</v>
      </c>
      <c r="J16" s="30">
        <f>IF(ISERROR(F16/E16),0,F16/E16*100)</f>
        <v>99.937079776811174</v>
      </c>
      <c r="K16" s="30">
        <f>IF(ISERROR(F16/D16),0,F16/D16*100)</f>
        <v>99.937079776811174</v>
      </c>
    </row>
    <row r="17" spans="1:11">
      <c r="A17" s="27" t="s">
        <v>32</v>
      </c>
      <c r="B17" s="28" t="s">
        <v>33</v>
      </c>
      <c r="C17" s="29">
        <v>43517547</v>
      </c>
      <c r="D17" s="29">
        <v>106534905</v>
      </c>
      <c r="E17" s="29">
        <v>106534905</v>
      </c>
      <c r="F17" s="29">
        <v>106467873</v>
      </c>
      <c r="G17" s="29">
        <f>F17-C17</f>
        <v>62950326</v>
      </c>
      <c r="H17" s="29">
        <f>E17-F17</f>
        <v>67032</v>
      </c>
      <c r="I17" s="30">
        <f>IF(ISERROR(F17/C17),0,F17/C17*100-100)</f>
        <v>144.65504225226664</v>
      </c>
      <c r="J17" s="30">
        <f>IF(ISERROR(F17/E17),0,F17/E17*100)</f>
        <v>99.937079776811174</v>
      </c>
      <c r="K17" s="30">
        <f>IF(ISERROR(F17/D17),0,F17/D17*100)</f>
        <v>99.937079776811174</v>
      </c>
    </row>
    <row r="18" spans="1:11">
      <c r="A18" s="33" t="s">
        <v>34</v>
      </c>
      <c r="B18" s="28" t="s">
        <v>35</v>
      </c>
      <c r="C18" s="29">
        <v>43517547</v>
      </c>
      <c r="D18" s="29">
        <v>106534905</v>
      </c>
      <c r="E18" s="29">
        <v>106534905</v>
      </c>
      <c r="F18" s="29">
        <v>106467873</v>
      </c>
      <c r="G18" s="29">
        <f>F18-C18</f>
        <v>62950326</v>
      </c>
      <c r="H18" s="29">
        <f>E18-F18</f>
        <v>67032</v>
      </c>
      <c r="I18" s="30">
        <f>IF(ISERROR(F18/C18),0,F18/C18*100-100)</f>
        <v>144.65504225226664</v>
      </c>
      <c r="J18" s="30">
        <f>IF(ISERROR(F18/E18),0,F18/E18*100)</f>
        <v>99.937079776811174</v>
      </c>
      <c r="K18" s="30">
        <f>IF(ISERROR(F18/D18),0,F18/D18*100)</f>
        <v>99.937079776811174</v>
      </c>
    </row>
    <row r="19" spans="1:11" ht="25.5">
      <c r="A19" s="34" t="s">
        <v>50</v>
      </c>
      <c r="B19" s="28" t="s">
        <v>51</v>
      </c>
      <c r="C19" s="29">
        <v>43517547</v>
      </c>
      <c r="D19" s="29">
        <v>106534905</v>
      </c>
      <c r="E19" s="29">
        <v>106534905</v>
      </c>
      <c r="F19" s="29">
        <v>106467873</v>
      </c>
      <c r="G19" s="29">
        <f>F19-C19</f>
        <v>62950326</v>
      </c>
      <c r="H19" s="29">
        <f>E19-F19</f>
        <v>67032</v>
      </c>
      <c r="I19" s="30">
        <f>IF(ISERROR(F19/C19),0,F19/C19*100-100)</f>
        <v>144.65504225226664</v>
      </c>
      <c r="J19" s="30">
        <f>IF(ISERROR(F19/E19),0,F19/E19*100)</f>
        <v>99.937079776811174</v>
      </c>
      <c r="K19" s="30">
        <f>IF(ISERROR(F19/D19),0,F19/D19*100)</f>
        <v>99.937079776811174</v>
      </c>
    </row>
    <row r="20" spans="1:11" ht="25.5">
      <c r="A20" s="35" t="s">
        <v>138</v>
      </c>
      <c r="B20" s="28" t="s">
        <v>139</v>
      </c>
      <c r="C20" s="29">
        <v>43517547</v>
      </c>
      <c r="D20" s="29">
        <v>106534905</v>
      </c>
      <c r="E20" s="29">
        <v>106534905</v>
      </c>
      <c r="F20" s="29">
        <v>106467873</v>
      </c>
      <c r="G20" s="29">
        <f>F20-C20</f>
        <v>62950326</v>
      </c>
      <c r="H20" s="29">
        <f>E20-F20</f>
        <v>67032</v>
      </c>
      <c r="I20" s="30">
        <f>IF(ISERROR(F20/C20),0,F20/C20*100-100)</f>
        <v>144.65504225226664</v>
      </c>
      <c r="J20" s="30">
        <f>IF(ISERROR(F20/E20),0,F20/E20*100)</f>
        <v>99.937079776811174</v>
      </c>
      <c r="K20" s="30">
        <f>IF(ISERROR(F20/D20),0,F20/D20*100)</f>
        <v>99.937079776811174</v>
      </c>
    </row>
    <row r="21" spans="1:11" ht="25.5">
      <c r="A21" s="36" t="s">
        <v>159</v>
      </c>
      <c r="B21" s="28" t="s">
        <v>160</v>
      </c>
      <c r="C21" s="29">
        <v>43517547</v>
      </c>
      <c r="D21" s="29">
        <v>106534905</v>
      </c>
      <c r="E21" s="29">
        <v>106534905</v>
      </c>
      <c r="F21" s="29">
        <v>106467873</v>
      </c>
      <c r="G21" s="29">
        <f>F21-C21</f>
        <v>62950326</v>
      </c>
      <c r="H21" s="29">
        <f>E21-F21</f>
        <v>67032</v>
      </c>
      <c r="I21" s="30">
        <f>IF(ISERROR(F21/C21),0,F21/C21*100-100)</f>
        <v>144.65504225226664</v>
      </c>
      <c r="J21" s="30">
        <f>IF(ISERROR(F21/E21),0,F21/E21*100)</f>
        <v>99.937079776811174</v>
      </c>
      <c r="K21" s="30">
        <f>IF(ISERROR(F21/D21),0,F21/D21*100)</f>
        <v>99.937079776811174</v>
      </c>
    </row>
    <row r="22" spans="1:11">
      <c r="A22" s="27"/>
      <c r="B22" s="28"/>
      <c r="C22" s="29"/>
      <c r="D22" s="29"/>
      <c r="E22" s="29"/>
      <c r="F22" s="29"/>
      <c r="G22" s="29"/>
      <c r="H22" s="29"/>
      <c r="I22" s="30"/>
      <c r="J22" s="30"/>
      <c r="K22" s="30"/>
    </row>
    <row r="23" spans="1:11" s="42" customFormat="1">
      <c r="A23" s="38"/>
      <c r="B23" s="39" t="s">
        <v>62</v>
      </c>
      <c r="C23" s="40"/>
      <c r="D23" s="40"/>
      <c r="E23" s="40"/>
      <c r="F23" s="40"/>
      <c r="G23" s="40"/>
      <c r="H23" s="40"/>
      <c r="I23" s="41"/>
      <c r="J23" s="41"/>
      <c r="K23" s="41"/>
    </row>
    <row r="24" spans="1:11">
      <c r="A24" s="27" t="s">
        <v>26</v>
      </c>
      <c r="B24" s="28" t="s">
        <v>27</v>
      </c>
      <c r="C24" s="29">
        <v>43517547</v>
      </c>
      <c r="D24" s="29">
        <v>106534905</v>
      </c>
      <c r="E24" s="29">
        <v>106534905</v>
      </c>
      <c r="F24" s="29">
        <v>106467873</v>
      </c>
      <c r="G24" s="29">
        <f>F24-C24</f>
        <v>62950326</v>
      </c>
      <c r="H24" s="29">
        <f>E24-F24</f>
        <v>67032</v>
      </c>
      <c r="I24" s="30">
        <f>IF(ISERROR(F24/C24),0,F24/C24*100-100)</f>
        <v>144.65504225226664</v>
      </c>
      <c r="J24" s="30">
        <f>IF(ISERROR(F24/E24),0,F24/E24*100)</f>
        <v>99.937079776811174</v>
      </c>
      <c r="K24" s="30">
        <f>IF(ISERROR(F24/D24),0,F24/D24*100)</f>
        <v>99.937079776811174</v>
      </c>
    </row>
    <row r="25" spans="1:11">
      <c r="A25" s="33" t="s">
        <v>28</v>
      </c>
      <c r="B25" s="28" t="s">
        <v>29</v>
      </c>
      <c r="C25" s="29">
        <v>43517547</v>
      </c>
      <c r="D25" s="29">
        <v>106534905</v>
      </c>
      <c r="E25" s="29">
        <v>106534905</v>
      </c>
      <c r="F25" s="29">
        <v>106467873</v>
      </c>
      <c r="G25" s="29">
        <f>F25-C25</f>
        <v>62950326</v>
      </c>
      <c r="H25" s="29">
        <f>E25-F25</f>
        <v>67032</v>
      </c>
      <c r="I25" s="30">
        <f>IF(ISERROR(F25/C25),0,F25/C25*100-100)</f>
        <v>144.65504225226664</v>
      </c>
      <c r="J25" s="30">
        <f>IF(ISERROR(F25/E25),0,F25/E25*100)</f>
        <v>99.937079776811174</v>
      </c>
      <c r="K25" s="30">
        <f>IF(ISERROR(F25/D25),0,F25/D25*100)</f>
        <v>99.937079776811174</v>
      </c>
    </row>
    <row r="26" spans="1:11">
      <c r="A26" s="34" t="s">
        <v>30</v>
      </c>
      <c r="B26" s="28" t="s">
        <v>31</v>
      </c>
      <c r="C26" s="29">
        <v>43517547</v>
      </c>
      <c r="D26" s="29">
        <v>106534905</v>
      </c>
      <c r="E26" s="29">
        <v>106534905</v>
      </c>
      <c r="F26" s="29">
        <v>106467873</v>
      </c>
      <c r="G26" s="29">
        <f>F26-C26</f>
        <v>62950326</v>
      </c>
      <c r="H26" s="29">
        <f>E26-F26</f>
        <v>67032</v>
      </c>
      <c r="I26" s="30">
        <f>IF(ISERROR(F26/C26),0,F26/C26*100-100)</f>
        <v>144.65504225226664</v>
      </c>
      <c r="J26" s="30">
        <f>IF(ISERROR(F26/E26),0,F26/E26*100)</f>
        <v>99.937079776811174</v>
      </c>
      <c r="K26" s="30">
        <f>IF(ISERROR(F26/D26),0,F26/D26*100)</f>
        <v>99.937079776811174</v>
      </c>
    </row>
    <row r="27" spans="1:11">
      <c r="A27" s="27" t="s">
        <v>32</v>
      </c>
      <c r="B27" s="28" t="s">
        <v>33</v>
      </c>
      <c r="C27" s="29">
        <v>43517547</v>
      </c>
      <c r="D27" s="29">
        <v>106534905</v>
      </c>
      <c r="E27" s="29">
        <v>106534905</v>
      </c>
      <c r="F27" s="29">
        <v>106467873</v>
      </c>
      <c r="G27" s="29">
        <f>F27-C27</f>
        <v>62950326</v>
      </c>
      <c r="H27" s="29">
        <f>E27-F27</f>
        <v>67032</v>
      </c>
      <c r="I27" s="30">
        <f>IF(ISERROR(F27/C27),0,F27/C27*100-100)</f>
        <v>144.65504225226664</v>
      </c>
      <c r="J27" s="30">
        <f>IF(ISERROR(F27/E27),0,F27/E27*100)</f>
        <v>99.937079776811174</v>
      </c>
      <c r="K27" s="30">
        <f>IF(ISERROR(F27/D27),0,F27/D27*100)</f>
        <v>99.937079776811174</v>
      </c>
    </row>
    <row r="28" spans="1:11">
      <c r="A28" s="33" t="s">
        <v>34</v>
      </c>
      <c r="B28" s="28" t="s">
        <v>35</v>
      </c>
      <c r="C28" s="29">
        <v>43517547</v>
      </c>
      <c r="D28" s="29">
        <v>106534905</v>
      </c>
      <c r="E28" s="29">
        <v>106534905</v>
      </c>
      <c r="F28" s="29">
        <v>106467873</v>
      </c>
      <c r="G28" s="29">
        <f>F28-C28</f>
        <v>62950326</v>
      </c>
      <c r="H28" s="29">
        <f>E28-F28</f>
        <v>67032</v>
      </c>
      <c r="I28" s="30">
        <f>IF(ISERROR(F28/C28),0,F28/C28*100-100)</f>
        <v>144.65504225226664</v>
      </c>
      <c r="J28" s="30">
        <f>IF(ISERROR(F28/E28),0,F28/E28*100)</f>
        <v>99.937079776811174</v>
      </c>
      <c r="K28" s="30">
        <f>IF(ISERROR(F28/D28),0,F28/D28*100)</f>
        <v>99.937079776811174</v>
      </c>
    </row>
    <row r="29" spans="1:11" ht="25.5">
      <c r="A29" s="34" t="s">
        <v>50</v>
      </c>
      <c r="B29" s="28" t="s">
        <v>51</v>
      </c>
      <c r="C29" s="29">
        <v>43517547</v>
      </c>
      <c r="D29" s="29">
        <v>106534905</v>
      </c>
      <c r="E29" s="29">
        <v>106534905</v>
      </c>
      <c r="F29" s="29">
        <v>106467873</v>
      </c>
      <c r="G29" s="29">
        <f>F29-C29</f>
        <v>62950326</v>
      </c>
      <c r="H29" s="29">
        <f>E29-F29</f>
        <v>67032</v>
      </c>
      <c r="I29" s="30">
        <f>IF(ISERROR(F29/C29),0,F29/C29*100-100)</f>
        <v>144.65504225226664</v>
      </c>
      <c r="J29" s="30">
        <f>IF(ISERROR(F29/E29),0,F29/E29*100)</f>
        <v>99.937079776811174</v>
      </c>
      <c r="K29" s="30">
        <f>IF(ISERROR(F29/D29),0,F29/D29*100)</f>
        <v>99.937079776811174</v>
      </c>
    </row>
    <row r="30" spans="1:11" ht="25.5">
      <c r="A30" s="35" t="s">
        <v>138</v>
      </c>
      <c r="B30" s="28" t="s">
        <v>139</v>
      </c>
      <c r="C30" s="29">
        <v>43517547</v>
      </c>
      <c r="D30" s="29">
        <v>106534905</v>
      </c>
      <c r="E30" s="29">
        <v>106534905</v>
      </c>
      <c r="F30" s="29">
        <v>106467873</v>
      </c>
      <c r="G30" s="29">
        <f>F30-C30</f>
        <v>62950326</v>
      </c>
      <c r="H30" s="29">
        <f>E30-F30</f>
        <v>67032</v>
      </c>
      <c r="I30" s="30">
        <f>IF(ISERROR(F30/C30),0,F30/C30*100-100)</f>
        <v>144.65504225226664</v>
      </c>
      <c r="J30" s="30">
        <f>IF(ISERROR(F30/E30),0,F30/E30*100)</f>
        <v>99.937079776811174</v>
      </c>
      <c r="K30" s="30">
        <f>IF(ISERROR(F30/D30),0,F30/D30*100)</f>
        <v>99.937079776811174</v>
      </c>
    </row>
    <row r="31" spans="1:11" ht="25.5">
      <c r="A31" s="36" t="s">
        <v>159</v>
      </c>
      <c r="B31" s="28" t="s">
        <v>160</v>
      </c>
      <c r="C31" s="29">
        <v>43517547</v>
      </c>
      <c r="D31" s="29">
        <v>106534905</v>
      </c>
      <c r="E31" s="29">
        <v>106534905</v>
      </c>
      <c r="F31" s="29">
        <v>106467873</v>
      </c>
      <c r="G31" s="29">
        <f>F31-C31</f>
        <v>62950326</v>
      </c>
      <c r="H31" s="29">
        <f>E31-F31</f>
        <v>67032</v>
      </c>
      <c r="I31" s="30">
        <f>IF(ISERROR(F31/C31),0,F31/C31*100-100)</f>
        <v>144.65504225226664</v>
      </c>
      <c r="J31" s="30">
        <f>IF(ISERROR(F31/E31),0,F31/E31*100)</f>
        <v>99.937079776811174</v>
      </c>
      <c r="K31" s="30">
        <f>IF(ISERROR(F31/D31),0,F31/D31*100)</f>
        <v>99.937079776811174</v>
      </c>
    </row>
    <row r="32" spans="1:11" s="42" customFormat="1">
      <c r="A32" s="38" t="s">
        <v>94</v>
      </c>
      <c r="B32" s="39" t="s">
        <v>1010</v>
      </c>
      <c r="C32" s="40"/>
      <c r="D32" s="40"/>
      <c r="E32" s="40"/>
      <c r="F32" s="40"/>
      <c r="G32" s="40"/>
      <c r="H32" s="40"/>
      <c r="I32" s="41"/>
      <c r="J32" s="41"/>
      <c r="K32" s="41"/>
    </row>
    <row r="33" spans="1:11">
      <c r="A33" s="27" t="s">
        <v>26</v>
      </c>
      <c r="B33" s="28" t="s">
        <v>27</v>
      </c>
      <c r="C33" s="29">
        <v>43517547</v>
      </c>
      <c r="D33" s="29">
        <v>106534905</v>
      </c>
      <c r="E33" s="29">
        <v>106534905</v>
      </c>
      <c r="F33" s="29">
        <v>106467873</v>
      </c>
      <c r="G33" s="29">
        <f>F33-C33</f>
        <v>62950326</v>
      </c>
      <c r="H33" s="29">
        <f>E33-F33</f>
        <v>67032</v>
      </c>
      <c r="I33" s="30">
        <f>IF(ISERROR(F33/C33),0,F33/C33*100-100)</f>
        <v>144.65504225226664</v>
      </c>
      <c r="J33" s="30">
        <f>IF(ISERROR(F33/E33),0,F33/E33*100)</f>
        <v>99.937079776811174</v>
      </c>
      <c r="K33" s="30">
        <f>IF(ISERROR(F33/D33),0,F33/D33*100)</f>
        <v>99.937079776811174</v>
      </c>
    </row>
    <row r="34" spans="1:11">
      <c r="A34" s="33" t="s">
        <v>28</v>
      </c>
      <c r="B34" s="28" t="s">
        <v>29</v>
      </c>
      <c r="C34" s="29">
        <v>43517547</v>
      </c>
      <c r="D34" s="29">
        <v>106534905</v>
      </c>
      <c r="E34" s="29">
        <v>106534905</v>
      </c>
      <c r="F34" s="29">
        <v>106467873</v>
      </c>
      <c r="G34" s="29">
        <f>F34-C34</f>
        <v>62950326</v>
      </c>
      <c r="H34" s="29">
        <f>E34-F34</f>
        <v>67032</v>
      </c>
      <c r="I34" s="30">
        <f>IF(ISERROR(F34/C34),0,F34/C34*100-100)</f>
        <v>144.65504225226664</v>
      </c>
      <c r="J34" s="30">
        <f>IF(ISERROR(F34/E34),0,F34/E34*100)</f>
        <v>99.937079776811174</v>
      </c>
      <c r="K34" s="30">
        <f>IF(ISERROR(F34/D34),0,F34/D34*100)</f>
        <v>99.937079776811174</v>
      </c>
    </row>
    <row r="35" spans="1:11">
      <c r="A35" s="34" t="s">
        <v>30</v>
      </c>
      <c r="B35" s="28" t="s">
        <v>31</v>
      </c>
      <c r="C35" s="29">
        <v>43517547</v>
      </c>
      <c r="D35" s="29">
        <v>106534905</v>
      </c>
      <c r="E35" s="29">
        <v>106534905</v>
      </c>
      <c r="F35" s="29">
        <v>106467873</v>
      </c>
      <c r="G35" s="29">
        <f>F35-C35</f>
        <v>62950326</v>
      </c>
      <c r="H35" s="29">
        <f>E35-F35</f>
        <v>67032</v>
      </c>
      <c r="I35" s="30">
        <f>IF(ISERROR(F35/C35),0,F35/C35*100-100)</f>
        <v>144.65504225226664</v>
      </c>
      <c r="J35" s="30">
        <f>IF(ISERROR(F35/E35),0,F35/E35*100)</f>
        <v>99.937079776811174</v>
      </c>
      <c r="K35" s="30">
        <f>IF(ISERROR(F35/D35),0,F35/D35*100)</f>
        <v>99.937079776811174</v>
      </c>
    </row>
    <row r="36" spans="1:11">
      <c r="A36" s="27" t="s">
        <v>32</v>
      </c>
      <c r="B36" s="28" t="s">
        <v>33</v>
      </c>
      <c r="C36" s="29">
        <v>43517547</v>
      </c>
      <c r="D36" s="29">
        <v>106534905</v>
      </c>
      <c r="E36" s="29">
        <v>106534905</v>
      </c>
      <c r="F36" s="29">
        <v>106467873</v>
      </c>
      <c r="G36" s="29">
        <f>F36-C36</f>
        <v>62950326</v>
      </c>
      <c r="H36" s="29">
        <f>E36-F36</f>
        <v>67032</v>
      </c>
      <c r="I36" s="30">
        <f>IF(ISERROR(F36/C36),0,F36/C36*100-100)</f>
        <v>144.65504225226664</v>
      </c>
      <c r="J36" s="30">
        <f>IF(ISERROR(F36/E36),0,F36/E36*100)</f>
        <v>99.937079776811174</v>
      </c>
      <c r="K36" s="30">
        <f>IF(ISERROR(F36/D36),0,F36/D36*100)</f>
        <v>99.937079776811174</v>
      </c>
    </row>
    <row r="37" spans="1:11">
      <c r="A37" s="33" t="s">
        <v>34</v>
      </c>
      <c r="B37" s="28" t="s">
        <v>35</v>
      </c>
      <c r="C37" s="29">
        <v>43517547</v>
      </c>
      <c r="D37" s="29">
        <v>106534905</v>
      </c>
      <c r="E37" s="29">
        <v>106534905</v>
      </c>
      <c r="F37" s="29">
        <v>106467873</v>
      </c>
      <c r="G37" s="29">
        <f>F37-C37</f>
        <v>62950326</v>
      </c>
      <c r="H37" s="29">
        <f>E37-F37</f>
        <v>67032</v>
      </c>
      <c r="I37" s="30">
        <f>IF(ISERROR(F37/C37),0,F37/C37*100-100)</f>
        <v>144.65504225226664</v>
      </c>
      <c r="J37" s="30">
        <f>IF(ISERROR(F37/E37),0,F37/E37*100)</f>
        <v>99.937079776811174</v>
      </c>
      <c r="K37" s="30">
        <f>IF(ISERROR(F37/D37),0,F37/D37*100)</f>
        <v>99.937079776811174</v>
      </c>
    </row>
    <row r="38" spans="1:11" ht="25.5">
      <c r="A38" s="34" t="s">
        <v>50</v>
      </c>
      <c r="B38" s="28" t="s">
        <v>51</v>
      </c>
      <c r="C38" s="29">
        <v>43517547</v>
      </c>
      <c r="D38" s="29">
        <v>106534905</v>
      </c>
      <c r="E38" s="29">
        <v>106534905</v>
      </c>
      <c r="F38" s="29">
        <v>106467873</v>
      </c>
      <c r="G38" s="29">
        <f>F38-C38</f>
        <v>62950326</v>
      </c>
      <c r="H38" s="29">
        <f>E38-F38</f>
        <v>67032</v>
      </c>
      <c r="I38" s="30">
        <f>IF(ISERROR(F38/C38),0,F38/C38*100-100)</f>
        <v>144.65504225226664</v>
      </c>
      <c r="J38" s="30">
        <f>IF(ISERROR(F38/E38),0,F38/E38*100)</f>
        <v>99.937079776811174</v>
      </c>
      <c r="K38" s="30">
        <f>IF(ISERROR(F38/D38),0,F38/D38*100)</f>
        <v>99.937079776811174</v>
      </c>
    </row>
    <row r="39" spans="1:11" ht="25.5">
      <c r="A39" s="35" t="s">
        <v>138</v>
      </c>
      <c r="B39" s="28" t="s">
        <v>139</v>
      </c>
      <c r="C39" s="29">
        <v>43517547</v>
      </c>
      <c r="D39" s="29">
        <v>106534905</v>
      </c>
      <c r="E39" s="29">
        <v>106534905</v>
      </c>
      <c r="F39" s="29">
        <v>106467873</v>
      </c>
      <c r="G39" s="29">
        <f>F39-C39</f>
        <v>62950326</v>
      </c>
      <c r="H39" s="29">
        <f>E39-F39</f>
        <v>67032</v>
      </c>
      <c r="I39" s="30">
        <f>IF(ISERROR(F39/C39),0,F39/C39*100-100)</f>
        <v>144.65504225226664</v>
      </c>
      <c r="J39" s="30">
        <f>IF(ISERROR(F39/E39),0,F39/E39*100)</f>
        <v>99.937079776811174</v>
      </c>
      <c r="K39" s="30">
        <f>IF(ISERROR(F39/D39),0,F39/D39*100)</f>
        <v>99.937079776811174</v>
      </c>
    </row>
    <row r="40" spans="1:11" ht="25.5">
      <c r="A40" s="36" t="s">
        <v>159</v>
      </c>
      <c r="B40" s="28" t="s">
        <v>160</v>
      </c>
      <c r="C40" s="29">
        <v>43517547</v>
      </c>
      <c r="D40" s="29">
        <v>106534905</v>
      </c>
      <c r="E40" s="29">
        <v>106534905</v>
      </c>
      <c r="F40" s="29">
        <v>106467873</v>
      </c>
      <c r="G40" s="29">
        <f>F40-C40</f>
        <v>62950326</v>
      </c>
      <c r="H40" s="29">
        <f>E40-F40</f>
        <v>67032</v>
      </c>
      <c r="I40" s="30">
        <f>IF(ISERROR(F40/C40),0,F40/C40*100-100)</f>
        <v>144.65504225226664</v>
      </c>
      <c r="J40" s="30">
        <f>IF(ISERROR(F40/E40),0,F40/E40*100)</f>
        <v>99.937079776811174</v>
      </c>
      <c r="K40" s="30">
        <f>IF(ISERROR(F40/D40),0,F40/D40*100)</f>
        <v>99.937079776811174</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3C06-C695-410A-8573-F61396A3A511}">
  <sheetPr>
    <pageSetUpPr fitToPage="1"/>
  </sheetPr>
  <dimension ref="A1:K110"/>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ht="25.5">
      <c r="A13" s="31" t="s">
        <v>1011</v>
      </c>
      <c r="B13" s="32" t="s">
        <v>1012</v>
      </c>
      <c r="C13" s="29"/>
      <c r="D13" s="29"/>
      <c r="E13" s="29"/>
      <c r="F13" s="29"/>
      <c r="G13" s="29"/>
      <c r="H13" s="29"/>
      <c r="I13" s="30"/>
      <c r="J13" s="30"/>
      <c r="K13" s="30"/>
    </row>
    <row r="14" spans="1:11">
      <c r="A14" s="27" t="s">
        <v>26</v>
      </c>
      <c r="B14" s="28" t="s">
        <v>27</v>
      </c>
      <c r="C14" s="29">
        <v>0</v>
      </c>
      <c r="D14" s="29">
        <v>246716647</v>
      </c>
      <c r="E14" s="29">
        <v>0</v>
      </c>
      <c r="F14" s="29">
        <v>0</v>
      </c>
      <c r="G14" s="29">
        <f>F14-C14</f>
        <v>0</v>
      </c>
      <c r="H14" s="29">
        <f>E14-F14</f>
        <v>0</v>
      </c>
      <c r="I14" s="30">
        <f>IF(ISERROR(F14/C14),0,F14/C14*100-100)</f>
        <v>0</v>
      </c>
      <c r="J14" s="30">
        <f>IF(ISERROR(F14/E14),0,F14/E14*100)</f>
        <v>0</v>
      </c>
      <c r="K14" s="30">
        <f>IF(ISERROR(F14/D14),0,F14/D14*100)</f>
        <v>0</v>
      </c>
    </row>
    <row r="15" spans="1:11">
      <c r="A15" s="33" t="s">
        <v>28</v>
      </c>
      <c r="B15" s="28" t="s">
        <v>29</v>
      </c>
      <c r="C15" s="29">
        <v>0</v>
      </c>
      <c r="D15" s="29">
        <v>246716647</v>
      </c>
      <c r="E15" s="29">
        <v>0</v>
      </c>
      <c r="F15" s="29">
        <v>0</v>
      </c>
      <c r="G15" s="29">
        <f>F15-C15</f>
        <v>0</v>
      </c>
      <c r="H15" s="29">
        <f>E15-F15</f>
        <v>0</v>
      </c>
      <c r="I15" s="30">
        <f>IF(ISERROR(F15/C15),0,F15/C15*100-100)</f>
        <v>0</v>
      </c>
      <c r="J15" s="30">
        <f>IF(ISERROR(F15/E15),0,F15/E15*100)</f>
        <v>0</v>
      </c>
      <c r="K15" s="30">
        <f>IF(ISERROR(F15/D15),0,F15/D15*100)</f>
        <v>0</v>
      </c>
    </row>
    <row r="16" spans="1:11">
      <c r="A16" s="34" t="s">
        <v>30</v>
      </c>
      <c r="B16" s="28" t="s">
        <v>31</v>
      </c>
      <c r="C16" s="29">
        <v>0</v>
      </c>
      <c r="D16" s="29">
        <v>246716647</v>
      </c>
      <c r="E16" s="29">
        <v>0</v>
      </c>
      <c r="F16" s="29">
        <v>0</v>
      </c>
      <c r="G16" s="29">
        <f>F16-C16</f>
        <v>0</v>
      </c>
      <c r="H16" s="29">
        <f>E16-F16</f>
        <v>0</v>
      </c>
      <c r="I16" s="30">
        <f>IF(ISERROR(F16/C16),0,F16/C16*100-100)</f>
        <v>0</v>
      </c>
      <c r="J16" s="30">
        <f>IF(ISERROR(F16/E16),0,F16/E16*100)</f>
        <v>0</v>
      </c>
      <c r="K16" s="30">
        <f>IF(ISERROR(F16/D16),0,F16/D16*100)</f>
        <v>0</v>
      </c>
    </row>
    <row r="17" spans="1:11">
      <c r="A17" s="27" t="s">
        <v>32</v>
      </c>
      <c r="B17" s="28" t="s">
        <v>33</v>
      </c>
      <c r="C17" s="29">
        <v>0</v>
      </c>
      <c r="D17" s="29">
        <v>246716647</v>
      </c>
      <c r="E17" s="29">
        <v>0</v>
      </c>
      <c r="F17" s="29">
        <v>0</v>
      </c>
      <c r="G17" s="29">
        <f>F17-C17</f>
        <v>0</v>
      </c>
      <c r="H17" s="29">
        <f>E17-F17</f>
        <v>0</v>
      </c>
      <c r="I17" s="30">
        <f>IF(ISERROR(F17/C17),0,F17/C17*100-100)</f>
        <v>0</v>
      </c>
      <c r="J17" s="30">
        <f>IF(ISERROR(F17/E17),0,F17/E17*100)</f>
        <v>0</v>
      </c>
      <c r="K17" s="30">
        <f>IF(ISERROR(F17/D17),0,F17/D17*100)</f>
        <v>0</v>
      </c>
    </row>
    <row r="18" spans="1:11">
      <c r="A18" s="33" t="s">
        <v>34</v>
      </c>
      <c r="B18" s="28" t="s">
        <v>35</v>
      </c>
      <c r="C18" s="29">
        <v>0</v>
      </c>
      <c r="D18" s="29">
        <v>246716647</v>
      </c>
      <c r="E18" s="29">
        <v>0</v>
      </c>
      <c r="F18" s="29">
        <v>0</v>
      </c>
      <c r="G18" s="29">
        <f>F18-C18</f>
        <v>0</v>
      </c>
      <c r="H18" s="29">
        <f>E18-F18</f>
        <v>0</v>
      </c>
      <c r="I18" s="30">
        <f>IF(ISERROR(F18/C18),0,F18/C18*100-100)</f>
        <v>0</v>
      </c>
      <c r="J18" s="30">
        <f>IF(ISERROR(F18/E18),0,F18/E18*100)</f>
        <v>0</v>
      </c>
      <c r="K18" s="30">
        <f>IF(ISERROR(F18/D18),0,F18/D18*100)</f>
        <v>0</v>
      </c>
    </row>
    <row r="19" spans="1:11">
      <c r="A19" s="34" t="s">
        <v>44</v>
      </c>
      <c r="B19" s="28" t="s">
        <v>45</v>
      </c>
      <c r="C19" s="29">
        <v>0</v>
      </c>
      <c r="D19" s="29">
        <v>246716647</v>
      </c>
      <c r="E19" s="29">
        <v>0</v>
      </c>
      <c r="F19" s="29">
        <v>0</v>
      </c>
      <c r="G19" s="29">
        <f>F19-C19</f>
        <v>0</v>
      </c>
      <c r="H19" s="29">
        <f>E19-F19</f>
        <v>0</v>
      </c>
      <c r="I19" s="30">
        <f>IF(ISERROR(F19/C19),0,F19/C19*100-100)</f>
        <v>0</v>
      </c>
      <c r="J19" s="30">
        <f>IF(ISERROR(F19/E19),0,F19/E19*100)</f>
        <v>0</v>
      </c>
      <c r="K19" s="30">
        <f>IF(ISERROR(F19/D19),0,F19/D19*100)</f>
        <v>0</v>
      </c>
    </row>
    <row r="20" spans="1:11">
      <c r="A20" s="35" t="s">
        <v>46</v>
      </c>
      <c r="B20" s="28" t="s">
        <v>47</v>
      </c>
      <c r="C20" s="29">
        <v>0</v>
      </c>
      <c r="D20" s="29">
        <v>246716647</v>
      </c>
      <c r="E20" s="29">
        <v>0</v>
      </c>
      <c r="F20" s="29">
        <v>0</v>
      </c>
      <c r="G20" s="29">
        <f>F20-C20</f>
        <v>0</v>
      </c>
      <c r="H20" s="29">
        <f>E20-F20</f>
        <v>0</v>
      </c>
      <c r="I20" s="30">
        <f>IF(ISERROR(F20/C20),0,F20/C20*100-100)</f>
        <v>0</v>
      </c>
      <c r="J20" s="30">
        <f>IF(ISERROR(F20/E20),0,F20/E20*100)</f>
        <v>0</v>
      </c>
      <c r="K20" s="30">
        <f>IF(ISERROR(F20/D20),0,F20/D20*100)</f>
        <v>0</v>
      </c>
    </row>
    <row r="21" spans="1:11">
      <c r="A21" s="27"/>
      <c r="B21" s="28"/>
      <c r="C21" s="29"/>
      <c r="D21" s="29"/>
      <c r="E21" s="29"/>
      <c r="F21" s="29"/>
      <c r="G21" s="29"/>
      <c r="H21" s="29"/>
      <c r="I21" s="30"/>
      <c r="J21" s="30"/>
      <c r="K21" s="30"/>
    </row>
    <row r="22" spans="1:11" s="42" customFormat="1">
      <c r="A22" s="38"/>
      <c r="B22" s="39" t="s">
        <v>62</v>
      </c>
      <c r="C22" s="40"/>
      <c r="D22" s="40"/>
      <c r="E22" s="40"/>
      <c r="F22" s="40"/>
      <c r="G22" s="40"/>
      <c r="H22" s="40"/>
      <c r="I22" s="41"/>
      <c r="J22" s="41"/>
      <c r="K22" s="41"/>
    </row>
    <row r="23" spans="1:11">
      <c r="A23" s="27" t="s">
        <v>26</v>
      </c>
      <c r="B23" s="28" t="s">
        <v>27</v>
      </c>
      <c r="C23" s="29">
        <v>0</v>
      </c>
      <c r="D23" s="29">
        <v>151332507</v>
      </c>
      <c r="E23" s="29">
        <v>0</v>
      </c>
      <c r="F23" s="29">
        <v>0</v>
      </c>
      <c r="G23" s="29">
        <f>F23-C23</f>
        <v>0</v>
      </c>
      <c r="H23" s="29">
        <f>E23-F23</f>
        <v>0</v>
      </c>
      <c r="I23" s="30">
        <f>IF(ISERROR(F23/C23),0,F23/C23*100-100)</f>
        <v>0</v>
      </c>
      <c r="J23" s="30">
        <f>IF(ISERROR(F23/E23),0,F23/E23*100)</f>
        <v>0</v>
      </c>
      <c r="K23" s="30">
        <f>IF(ISERROR(F23/D23),0,F23/D23*100)</f>
        <v>0</v>
      </c>
    </row>
    <row r="24" spans="1:11">
      <c r="A24" s="33" t="s">
        <v>28</v>
      </c>
      <c r="B24" s="28" t="s">
        <v>29</v>
      </c>
      <c r="C24" s="29">
        <v>0</v>
      </c>
      <c r="D24" s="29">
        <v>151332507</v>
      </c>
      <c r="E24" s="29">
        <v>0</v>
      </c>
      <c r="F24" s="29">
        <v>0</v>
      </c>
      <c r="G24" s="29">
        <f>F24-C24</f>
        <v>0</v>
      </c>
      <c r="H24" s="29">
        <f>E24-F24</f>
        <v>0</v>
      </c>
      <c r="I24" s="30">
        <f>IF(ISERROR(F24/C24),0,F24/C24*100-100)</f>
        <v>0</v>
      </c>
      <c r="J24" s="30">
        <f>IF(ISERROR(F24/E24),0,F24/E24*100)</f>
        <v>0</v>
      </c>
      <c r="K24" s="30">
        <f>IF(ISERROR(F24/D24),0,F24/D24*100)</f>
        <v>0</v>
      </c>
    </row>
    <row r="25" spans="1:11">
      <c r="A25" s="34" t="s">
        <v>30</v>
      </c>
      <c r="B25" s="28" t="s">
        <v>31</v>
      </c>
      <c r="C25" s="29">
        <v>0</v>
      </c>
      <c r="D25" s="29">
        <v>151332507</v>
      </c>
      <c r="E25" s="29">
        <v>0</v>
      </c>
      <c r="F25" s="29">
        <v>0</v>
      </c>
      <c r="G25" s="29">
        <f>F25-C25</f>
        <v>0</v>
      </c>
      <c r="H25" s="29">
        <f>E25-F25</f>
        <v>0</v>
      </c>
      <c r="I25" s="30">
        <f>IF(ISERROR(F25/C25),0,F25/C25*100-100)</f>
        <v>0</v>
      </c>
      <c r="J25" s="30">
        <f>IF(ISERROR(F25/E25),0,F25/E25*100)</f>
        <v>0</v>
      </c>
      <c r="K25" s="30">
        <f>IF(ISERROR(F25/D25),0,F25/D25*100)</f>
        <v>0</v>
      </c>
    </row>
    <row r="26" spans="1:11">
      <c r="A26" s="27" t="s">
        <v>32</v>
      </c>
      <c r="B26" s="28" t="s">
        <v>33</v>
      </c>
      <c r="C26" s="29">
        <v>0</v>
      </c>
      <c r="D26" s="29">
        <v>151332507</v>
      </c>
      <c r="E26" s="29">
        <v>0</v>
      </c>
      <c r="F26" s="29">
        <v>0</v>
      </c>
      <c r="G26" s="29">
        <f>F26-C26</f>
        <v>0</v>
      </c>
      <c r="H26" s="29">
        <f>E26-F26</f>
        <v>0</v>
      </c>
      <c r="I26" s="30">
        <f>IF(ISERROR(F26/C26),0,F26/C26*100-100)</f>
        <v>0</v>
      </c>
      <c r="J26" s="30">
        <f>IF(ISERROR(F26/E26),0,F26/E26*100)</f>
        <v>0</v>
      </c>
      <c r="K26" s="30">
        <f>IF(ISERROR(F26/D26),0,F26/D26*100)</f>
        <v>0</v>
      </c>
    </row>
    <row r="27" spans="1:11">
      <c r="A27" s="33" t="s">
        <v>34</v>
      </c>
      <c r="B27" s="28" t="s">
        <v>35</v>
      </c>
      <c r="C27" s="29">
        <v>0</v>
      </c>
      <c r="D27" s="29">
        <v>151332507</v>
      </c>
      <c r="E27" s="29">
        <v>0</v>
      </c>
      <c r="F27" s="29">
        <v>0</v>
      </c>
      <c r="G27" s="29">
        <f>F27-C27</f>
        <v>0</v>
      </c>
      <c r="H27" s="29">
        <f>E27-F27</f>
        <v>0</v>
      </c>
      <c r="I27" s="30">
        <f>IF(ISERROR(F27/C27),0,F27/C27*100-100)</f>
        <v>0</v>
      </c>
      <c r="J27" s="30">
        <f>IF(ISERROR(F27/E27),0,F27/E27*100)</f>
        <v>0</v>
      </c>
      <c r="K27" s="30">
        <f>IF(ISERROR(F27/D27),0,F27/D27*100)</f>
        <v>0</v>
      </c>
    </row>
    <row r="28" spans="1:11">
      <c r="A28" s="34" t="s">
        <v>44</v>
      </c>
      <c r="B28" s="28" t="s">
        <v>45</v>
      </c>
      <c r="C28" s="29">
        <v>0</v>
      </c>
      <c r="D28" s="29">
        <v>151332507</v>
      </c>
      <c r="E28" s="29">
        <v>0</v>
      </c>
      <c r="F28" s="29">
        <v>0</v>
      </c>
      <c r="G28" s="29">
        <f>F28-C28</f>
        <v>0</v>
      </c>
      <c r="H28" s="29">
        <f>E28-F28</f>
        <v>0</v>
      </c>
      <c r="I28" s="30">
        <f>IF(ISERROR(F28/C28),0,F28/C28*100-100)</f>
        <v>0</v>
      </c>
      <c r="J28" s="30">
        <f>IF(ISERROR(F28/E28),0,F28/E28*100)</f>
        <v>0</v>
      </c>
      <c r="K28" s="30">
        <f>IF(ISERROR(F28/D28),0,F28/D28*100)</f>
        <v>0</v>
      </c>
    </row>
    <row r="29" spans="1:11">
      <c r="A29" s="35" t="s">
        <v>46</v>
      </c>
      <c r="B29" s="28" t="s">
        <v>47</v>
      </c>
      <c r="C29" s="29">
        <v>0</v>
      </c>
      <c r="D29" s="29">
        <v>151332507</v>
      </c>
      <c r="E29" s="29">
        <v>0</v>
      </c>
      <c r="F29" s="29">
        <v>0</v>
      </c>
      <c r="G29" s="29">
        <f>F29-C29</f>
        <v>0</v>
      </c>
      <c r="H29" s="29">
        <f>E29-F29</f>
        <v>0</v>
      </c>
      <c r="I29" s="30">
        <f>IF(ISERROR(F29/C29),0,F29/C29*100-100)</f>
        <v>0</v>
      </c>
      <c r="J29" s="30">
        <f>IF(ISERROR(F29/E29),0,F29/E29*100)</f>
        <v>0</v>
      </c>
      <c r="K29" s="30">
        <f>IF(ISERROR(F29/D29),0,F29/D29*100)</f>
        <v>0</v>
      </c>
    </row>
    <row r="30" spans="1:11" s="42" customFormat="1">
      <c r="A30" s="38" t="s">
        <v>94</v>
      </c>
      <c r="B30" s="39" t="s">
        <v>1013</v>
      </c>
      <c r="C30" s="40"/>
      <c r="D30" s="40"/>
      <c r="E30" s="40"/>
      <c r="F30" s="40"/>
      <c r="G30" s="40"/>
      <c r="H30" s="40"/>
      <c r="I30" s="41"/>
      <c r="J30" s="41"/>
      <c r="K30" s="41"/>
    </row>
    <row r="31" spans="1:11">
      <c r="A31" s="27" t="s">
        <v>26</v>
      </c>
      <c r="B31" s="28" t="s">
        <v>27</v>
      </c>
      <c r="C31" s="29">
        <v>0</v>
      </c>
      <c r="D31" s="29">
        <v>3927397</v>
      </c>
      <c r="E31" s="29">
        <v>0</v>
      </c>
      <c r="F31" s="29">
        <v>0</v>
      </c>
      <c r="G31" s="29">
        <f>F31-C31</f>
        <v>0</v>
      </c>
      <c r="H31" s="29">
        <f>E31-F31</f>
        <v>0</v>
      </c>
      <c r="I31" s="30">
        <f>IF(ISERROR(F31/C31),0,F31/C31*100-100)</f>
        <v>0</v>
      </c>
      <c r="J31" s="30">
        <f>IF(ISERROR(F31/E31),0,F31/E31*100)</f>
        <v>0</v>
      </c>
      <c r="K31" s="30">
        <f>IF(ISERROR(F31/D31),0,F31/D31*100)</f>
        <v>0</v>
      </c>
    </row>
    <row r="32" spans="1:11">
      <c r="A32" s="33" t="s">
        <v>28</v>
      </c>
      <c r="B32" s="28" t="s">
        <v>29</v>
      </c>
      <c r="C32" s="29">
        <v>0</v>
      </c>
      <c r="D32" s="29">
        <v>3927397</v>
      </c>
      <c r="E32" s="29">
        <v>0</v>
      </c>
      <c r="F32" s="29">
        <v>0</v>
      </c>
      <c r="G32" s="29">
        <f>F32-C32</f>
        <v>0</v>
      </c>
      <c r="H32" s="29">
        <f>E32-F32</f>
        <v>0</v>
      </c>
      <c r="I32" s="30">
        <f>IF(ISERROR(F32/C32),0,F32/C32*100-100)</f>
        <v>0</v>
      </c>
      <c r="J32" s="30">
        <f>IF(ISERROR(F32/E32),0,F32/E32*100)</f>
        <v>0</v>
      </c>
      <c r="K32" s="30">
        <f>IF(ISERROR(F32/D32),0,F32/D32*100)</f>
        <v>0</v>
      </c>
    </row>
    <row r="33" spans="1:11">
      <c r="A33" s="34" t="s">
        <v>30</v>
      </c>
      <c r="B33" s="28" t="s">
        <v>31</v>
      </c>
      <c r="C33" s="29">
        <v>0</v>
      </c>
      <c r="D33" s="29">
        <v>3927397</v>
      </c>
      <c r="E33" s="29">
        <v>0</v>
      </c>
      <c r="F33" s="29">
        <v>0</v>
      </c>
      <c r="G33" s="29">
        <f>F33-C33</f>
        <v>0</v>
      </c>
      <c r="H33" s="29">
        <f>E33-F33</f>
        <v>0</v>
      </c>
      <c r="I33" s="30">
        <f>IF(ISERROR(F33/C33),0,F33/C33*100-100)</f>
        <v>0</v>
      </c>
      <c r="J33" s="30">
        <f>IF(ISERROR(F33/E33),0,F33/E33*100)</f>
        <v>0</v>
      </c>
      <c r="K33" s="30">
        <f>IF(ISERROR(F33/D33),0,F33/D33*100)</f>
        <v>0</v>
      </c>
    </row>
    <row r="34" spans="1:11">
      <c r="A34" s="27" t="s">
        <v>32</v>
      </c>
      <c r="B34" s="28" t="s">
        <v>33</v>
      </c>
      <c r="C34" s="29">
        <v>0</v>
      </c>
      <c r="D34" s="29">
        <v>3927397</v>
      </c>
      <c r="E34" s="29">
        <v>0</v>
      </c>
      <c r="F34" s="29">
        <v>0</v>
      </c>
      <c r="G34" s="29">
        <f>F34-C34</f>
        <v>0</v>
      </c>
      <c r="H34" s="29">
        <f>E34-F34</f>
        <v>0</v>
      </c>
      <c r="I34" s="30">
        <f>IF(ISERROR(F34/C34),0,F34/C34*100-100)</f>
        <v>0</v>
      </c>
      <c r="J34" s="30">
        <f>IF(ISERROR(F34/E34),0,F34/E34*100)</f>
        <v>0</v>
      </c>
      <c r="K34" s="30">
        <f>IF(ISERROR(F34/D34),0,F34/D34*100)</f>
        <v>0</v>
      </c>
    </row>
    <row r="35" spans="1:11">
      <c r="A35" s="33" t="s">
        <v>34</v>
      </c>
      <c r="B35" s="28" t="s">
        <v>35</v>
      </c>
      <c r="C35" s="29">
        <v>0</v>
      </c>
      <c r="D35" s="29">
        <v>3927397</v>
      </c>
      <c r="E35" s="29">
        <v>0</v>
      </c>
      <c r="F35" s="29">
        <v>0</v>
      </c>
      <c r="G35" s="29">
        <f>F35-C35</f>
        <v>0</v>
      </c>
      <c r="H35" s="29">
        <f>E35-F35</f>
        <v>0</v>
      </c>
      <c r="I35" s="30">
        <f>IF(ISERROR(F35/C35),0,F35/C35*100-100)</f>
        <v>0</v>
      </c>
      <c r="J35" s="30">
        <f>IF(ISERROR(F35/E35),0,F35/E35*100)</f>
        <v>0</v>
      </c>
      <c r="K35" s="30">
        <f>IF(ISERROR(F35/D35),0,F35/D35*100)</f>
        <v>0</v>
      </c>
    </row>
    <row r="36" spans="1:11">
      <c r="A36" s="34" t="s">
        <v>44</v>
      </c>
      <c r="B36" s="28" t="s">
        <v>45</v>
      </c>
      <c r="C36" s="29">
        <v>0</v>
      </c>
      <c r="D36" s="29">
        <v>3927397</v>
      </c>
      <c r="E36" s="29">
        <v>0</v>
      </c>
      <c r="F36" s="29">
        <v>0</v>
      </c>
      <c r="G36" s="29">
        <f>F36-C36</f>
        <v>0</v>
      </c>
      <c r="H36" s="29">
        <f>E36-F36</f>
        <v>0</v>
      </c>
      <c r="I36" s="30">
        <f>IF(ISERROR(F36/C36),0,F36/C36*100-100)</f>
        <v>0</v>
      </c>
      <c r="J36" s="30">
        <f>IF(ISERROR(F36/E36),0,F36/E36*100)</f>
        <v>0</v>
      </c>
      <c r="K36" s="30">
        <f>IF(ISERROR(F36/D36),0,F36/D36*100)</f>
        <v>0</v>
      </c>
    </row>
    <row r="37" spans="1:11">
      <c r="A37" s="35" t="s">
        <v>46</v>
      </c>
      <c r="B37" s="28" t="s">
        <v>47</v>
      </c>
      <c r="C37" s="29">
        <v>0</v>
      </c>
      <c r="D37" s="29">
        <v>3927397</v>
      </c>
      <c r="E37" s="29">
        <v>0</v>
      </c>
      <c r="F37" s="29">
        <v>0</v>
      </c>
      <c r="G37" s="29">
        <f>F37-C37</f>
        <v>0</v>
      </c>
      <c r="H37" s="29">
        <f>E37-F37</f>
        <v>0</v>
      </c>
      <c r="I37" s="30">
        <f>IF(ISERROR(F37/C37),0,F37/C37*100-100)</f>
        <v>0</v>
      </c>
      <c r="J37" s="30">
        <f>IF(ISERROR(F37/E37),0,F37/E37*100)</f>
        <v>0</v>
      </c>
      <c r="K37" s="30">
        <f>IF(ISERROR(F37/D37),0,F37/D37*100)</f>
        <v>0</v>
      </c>
    </row>
    <row r="38" spans="1:11" s="42" customFormat="1">
      <c r="A38" s="38" t="s">
        <v>96</v>
      </c>
      <c r="B38" s="39" t="s">
        <v>1014</v>
      </c>
      <c r="C38" s="40"/>
      <c r="D38" s="40"/>
      <c r="E38" s="40"/>
      <c r="F38" s="40"/>
      <c r="G38" s="40"/>
      <c r="H38" s="40"/>
      <c r="I38" s="41"/>
      <c r="J38" s="41"/>
      <c r="K38" s="41"/>
    </row>
    <row r="39" spans="1:11">
      <c r="A39" s="27" t="s">
        <v>26</v>
      </c>
      <c r="B39" s="28" t="s">
        <v>27</v>
      </c>
      <c r="C39" s="29">
        <v>0</v>
      </c>
      <c r="D39" s="29">
        <v>23149058</v>
      </c>
      <c r="E39" s="29">
        <v>0</v>
      </c>
      <c r="F39" s="29">
        <v>0</v>
      </c>
      <c r="G39" s="29">
        <f>F39-C39</f>
        <v>0</v>
      </c>
      <c r="H39" s="29">
        <f>E39-F39</f>
        <v>0</v>
      </c>
      <c r="I39" s="30">
        <f>IF(ISERROR(F39/C39),0,F39/C39*100-100)</f>
        <v>0</v>
      </c>
      <c r="J39" s="30">
        <f>IF(ISERROR(F39/E39),0,F39/E39*100)</f>
        <v>0</v>
      </c>
      <c r="K39" s="30">
        <f>IF(ISERROR(F39/D39),0,F39/D39*100)</f>
        <v>0</v>
      </c>
    </row>
    <row r="40" spans="1:11">
      <c r="A40" s="33" t="s">
        <v>28</v>
      </c>
      <c r="B40" s="28" t="s">
        <v>29</v>
      </c>
      <c r="C40" s="29">
        <v>0</v>
      </c>
      <c r="D40" s="29">
        <v>23149058</v>
      </c>
      <c r="E40" s="29">
        <v>0</v>
      </c>
      <c r="F40" s="29">
        <v>0</v>
      </c>
      <c r="G40" s="29">
        <f>F40-C40</f>
        <v>0</v>
      </c>
      <c r="H40" s="29">
        <f>E40-F40</f>
        <v>0</v>
      </c>
      <c r="I40" s="30">
        <f>IF(ISERROR(F40/C40),0,F40/C40*100-100)</f>
        <v>0</v>
      </c>
      <c r="J40" s="30">
        <f>IF(ISERROR(F40/E40),0,F40/E40*100)</f>
        <v>0</v>
      </c>
      <c r="K40" s="30">
        <f>IF(ISERROR(F40/D40),0,F40/D40*100)</f>
        <v>0</v>
      </c>
    </row>
    <row r="41" spans="1:11">
      <c r="A41" s="34" t="s">
        <v>30</v>
      </c>
      <c r="B41" s="28" t="s">
        <v>31</v>
      </c>
      <c r="C41" s="29">
        <v>0</v>
      </c>
      <c r="D41" s="29">
        <v>23149058</v>
      </c>
      <c r="E41" s="29">
        <v>0</v>
      </c>
      <c r="F41" s="29">
        <v>0</v>
      </c>
      <c r="G41" s="29">
        <f>F41-C41</f>
        <v>0</v>
      </c>
      <c r="H41" s="29">
        <f>E41-F41</f>
        <v>0</v>
      </c>
      <c r="I41" s="30">
        <f>IF(ISERROR(F41/C41),0,F41/C41*100-100)</f>
        <v>0</v>
      </c>
      <c r="J41" s="30">
        <f>IF(ISERROR(F41/E41),0,F41/E41*100)</f>
        <v>0</v>
      </c>
      <c r="K41" s="30">
        <f>IF(ISERROR(F41/D41),0,F41/D41*100)</f>
        <v>0</v>
      </c>
    </row>
    <row r="42" spans="1:11">
      <c r="A42" s="27" t="s">
        <v>32</v>
      </c>
      <c r="B42" s="28" t="s">
        <v>33</v>
      </c>
      <c r="C42" s="29">
        <v>0</v>
      </c>
      <c r="D42" s="29">
        <v>23149058</v>
      </c>
      <c r="E42" s="29">
        <v>0</v>
      </c>
      <c r="F42" s="29">
        <v>0</v>
      </c>
      <c r="G42" s="29">
        <f>F42-C42</f>
        <v>0</v>
      </c>
      <c r="H42" s="29">
        <f>E42-F42</f>
        <v>0</v>
      </c>
      <c r="I42" s="30">
        <f>IF(ISERROR(F42/C42),0,F42/C42*100-100)</f>
        <v>0</v>
      </c>
      <c r="J42" s="30">
        <f>IF(ISERROR(F42/E42),0,F42/E42*100)</f>
        <v>0</v>
      </c>
      <c r="K42" s="30">
        <f>IF(ISERROR(F42/D42),0,F42/D42*100)</f>
        <v>0</v>
      </c>
    </row>
    <row r="43" spans="1:11">
      <c r="A43" s="33" t="s">
        <v>34</v>
      </c>
      <c r="B43" s="28" t="s">
        <v>35</v>
      </c>
      <c r="C43" s="29">
        <v>0</v>
      </c>
      <c r="D43" s="29">
        <v>23149058</v>
      </c>
      <c r="E43" s="29">
        <v>0</v>
      </c>
      <c r="F43" s="29">
        <v>0</v>
      </c>
      <c r="G43" s="29">
        <f>F43-C43</f>
        <v>0</v>
      </c>
      <c r="H43" s="29">
        <f>E43-F43</f>
        <v>0</v>
      </c>
      <c r="I43" s="30">
        <f>IF(ISERROR(F43/C43),0,F43/C43*100-100)</f>
        <v>0</v>
      </c>
      <c r="J43" s="30">
        <f>IF(ISERROR(F43/E43),0,F43/E43*100)</f>
        <v>0</v>
      </c>
      <c r="K43" s="30">
        <f>IF(ISERROR(F43/D43),0,F43/D43*100)</f>
        <v>0</v>
      </c>
    </row>
    <row r="44" spans="1:11">
      <c r="A44" s="34" t="s">
        <v>44</v>
      </c>
      <c r="B44" s="28" t="s">
        <v>45</v>
      </c>
      <c r="C44" s="29">
        <v>0</v>
      </c>
      <c r="D44" s="29">
        <v>23149058</v>
      </c>
      <c r="E44" s="29">
        <v>0</v>
      </c>
      <c r="F44" s="29">
        <v>0</v>
      </c>
      <c r="G44" s="29">
        <f>F44-C44</f>
        <v>0</v>
      </c>
      <c r="H44" s="29">
        <f>E44-F44</f>
        <v>0</v>
      </c>
      <c r="I44" s="30">
        <f>IF(ISERROR(F44/C44),0,F44/C44*100-100)</f>
        <v>0</v>
      </c>
      <c r="J44" s="30">
        <f>IF(ISERROR(F44/E44),0,F44/E44*100)</f>
        <v>0</v>
      </c>
      <c r="K44" s="30">
        <f>IF(ISERROR(F44/D44),0,F44/D44*100)</f>
        <v>0</v>
      </c>
    </row>
    <row r="45" spans="1:11">
      <c r="A45" s="35" t="s">
        <v>46</v>
      </c>
      <c r="B45" s="28" t="s">
        <v>47</v>
      </c>
      <c r="C45" s="29">
        <v>0</v>
      </c>
      <c r="D45" s="29">
        <v>23149058</v>
      </c>
      <c r="E45" s="29">
        <v>0</v>
      </c>
      <c r="F45" s="29">
        <v>0</v>
      </c>
      <c r="G45" s="29">
        <f>F45-C45</f>
        <v>0</v>
      </c>
      <c r="H45" s="29">
        <f>E45-F45</f>
        <v>0</v>
      </c>
      <c r="I45" s="30">
        <f>IF(ISERROR(F45/C45),0,F45/C45*100-100)</f>
        <v>0</v>
      </c>
      <c r="J45" s="30">
        <f>IF(ISERROR(F45/E45),0,F45/E45*100)</f>
        <v>0</v>
      </c>
      <c r="K45" s="30">
        <f>IF(ISERROR(F45/D45),0,F45/D45*100)</f>
        <v>0</v>
      </c>
    </row>
    <row r="46" spans="1:11" s="42" customFormat="1" ht="25.5">
      <c r="A46" s="38" t="s">
        <v>63</v>
      </c>
      <c r="B46" s="39" t="s">
        <v>240</v>
      </c>
      <c r="C46" s="40"/>
      <c r="D46" s="40"/>
      <c r="E46" s="40"/>
      <c r="F46" s="40"/>
      <c r="G46" s="40"/>
      <c r="H46" s="40"/>
      <c r="I46" s="41"/>
      <c r="J46" s="41"/>
      <c r="K46" s="41"/>
    </row>
    <row r="47" spans="1:11">
      <c r="A47" s="27" t="s">
        <v>26</v>
      </c>
      <c r="B47" s="28" t="s">
        <v>27</v>
      </c>
      <c r="C47" s="29">
        <v>0</v>
      </c>
      <c r="D47" s="29">
        <v>55805</v>
      </c>
      <c r="E47" s="29">
        <v>0</v>
      </c>
      <c r="F47" s="29">
        <v>0</v>
      </c>
      <c r="G47" s="29">
        <f>F47-C47</f>
        <v>0</v>
      </c>
      <c r="H47" s="29">
        <f>E47-F47</f>
        <v>0</v>
      </c>
      <c r="I47" s="30">
        <f>IF(ISERROR(F47/C47),0,F47/C47*100-100)</f>
        <v>0</v>
      </c>
      <c r="J47" s="30">
        <f>IF(ISERROR(F47/E47),0,F47/E47*100)</f>
        <v>0</v>
      </c>
      <c r="K47" s="30">
        <f>IF(ISERROR(F47/D47),0,F47/D47*100)</f>
        <v>0</v>
      </c>
    </row>
    <row r="48" spans="1:11">
      <c r="A48" s="33" t="s">
        <v>28</v>
      </c>
      <c r="B48" s="28" t="s">
        <v>29</v>
      </c>
      <c r="C48" s="29">
        <v>0</v>
      </c>
      <c r="D48" s="29">
        <v>55805</v>
      </c>
      <c r="E48" s="29">
        <v>0</v>
      </c>
      <c r="F48" s="29">
        <v>0</v>
      </c>
      <c r="G48" s="29">
        <f>F48-C48</f>
        <v>0</v>
      </c>
      <c r="H48" s="29">
        <f>E48-F48</f>
        <v>0</v>
      </c>
      <c r="I48" s="30">
        <f>IF(ISERROR(F48/C48),0,F48/C48*100-100)</f>
        <v>0</v>
      </c>
      <c r="J48" s="30">
        <f>IF(ISERROR(F48/E48),0,F48/E48*100)</f>
        <v>0</v>
      </c>
      <c r="K48" s="30">
        <f>IF(ISERROR(F48/D48),0,F48/D48*100)</f>
        <v>0</v>
      </c>
    </row>
    <row r="49" spans="1:11">
      <c r="A49" s="34" t="s">
        <v>30</v>
      </c>
      <c r="B49" s="28" t="s">
        <v>31</v>
      </c>
      <c r="C49" s="29">
        <v>0</v>
      </c>
      <c r="D49" s="29">
        <v>55805</v>
      </c>
      <c r="E49" s="29">
        <v>0</v>
      </c>
      <c r="F49" s="29">
        <v>0</v>
      </c>
      <c r="G49" s="29">
        <f>F49-C49</f>
        <v>0</v>
      </c>
      <c r="H49" s="29">
        <f>E49-F49</f>
        <v>0</v>
      </c>
      <c r="I49" s="30">
        <f>IF(ISERROR(F49/C49),0,F49/C49*100-100)</f>
        <v>0</v>
      </c>
      <c r="J49" s="30">
        <f>IF(ISERROR(F49/E49),0,F49/E49*100)</f>
        <v>0</v>
      </c>
      <c r="K49" s="30">
        <f>IF(ISERROR(F49/D49),0,F49/D49*100)</f>
        <v>0</v>
      </c>
    </row>
    <row r="50" spans="1:11">
      <c r="A50" s="27" t="s">
        <v>32</v>
      </c>
      <c r="B50" s="28" t="s">
        <v>33</v>
      </c>
      <c r="C50" s="29">
        <v>0</v>
      </c>
      <c r="D50" s="29">
        <v>55805</v>
      </c>
      <c r="E50" s="29">
        <v>0</v>
      </c>
      <c r="F50" s="29">
        <v>0</v>
      </c>
      <c r="G50" s="29">
        <f>F50-C50</f>
        <v>0</v>
      </c>
      <c r="H50" s="29">
        <f>E50-F50</f>
        <v>0</v>
      </c>
      <c r="I50" s="30">
        <f>IF(ISERROR(F50/C50),0,F50/C50*100-100)</f>
        <v>0</v>
      </c>
      <c r="J50" s="30">
        <f>IF(ISERROR(F50/E50),0,F50/E50*100)</f>
        <v>0</v>
      </c>
      <c r="K50" s="30">
        <f>IF(ISERROR(F50/D50),0,F50/D50*100)</f>
        <v>0</v>
      </c>
    </row>
    <row r="51" spans="1:11">
      <c r="A51" s="33" t="s">
        <v>34</v>
      </c>
      <c r="B51" s="28" t="s">
        <v>35</v>
      </c>
      <c r="C51" s="29">
        <v>0</v>
      </c>
      <c r="D51" s="29">
        <v>55805</v>
      </c>
      <c r="E51" s="29">
        <v>0</v>
      </c>
      <c r="F51" s="29">
        <v>0</v>
      </c>
      <c r="G51" s="29">
        <f>F51-C51</f>
        <v>0</v>
      </c>
      <c r="H51" s="29">
        <f>E51-F51</f>
        <v>0</v>
      </c>
      <c r="I51" s="30">
        <f>IF(ISERROR(F51/C51),0,F51/C51*100-100)</f>
        <v>0</v>
      </c>
      <c r="J51" s="30">
        <f>IF(ISERROR(F51/E51),0,F51/E51*100)</f>
        <v>0</v>
      </c>
      <c r="K51" s="30">
        <f>IF(ISERROR(F51/D51),0,F51/D51*100)</f>
        <v>0</v>
      </c>
    </row>
    <row r="52" spans="1:11">
      <c r="A52" s="34" t="s">
        <v>44</v>
      </c>
      <c r="B52" s="28" t="s">
        <v>45</v>
      </c>
      <c r="C52" s="29">
        <v>0</v>
      </c>
      <c r="D52" s="29">
        <v>55805</v>
      </c>
      <c r="E52" s="29">
        <v>0</v>
      </c>
      <c r="F52" s="29">
        <v>0</v>
      </c>
      <c r="G52" s="29">
        <f>F52-C52</f>
        <v>0</v>
      </c>
      <c r="H52" s="29">
        <f>E52-F52</f>
        <v>0</v>
      </c>
      <c r="I52" s="30">
        <f>IF(ISERROR(F52/C52),0,F52/C52*100-100)</f>
        <v>0</v>
      </c>
      <c r="J52" s="30">
        <f>IF(ISERROR(F52/E52),0,F52/E52*100)</f>
        <v>0</v>
      </c>
      <c r="K52" s="30">
        <f>IF(ISERROR(F52/D52),0,F52/D52*100)</f>
        <v>0</v>
      </c>
    </row>
    <row r="53" spans="1:11">
      <c r="A53" s="35" t="s">
        <v>46</v>
      </c>
      <c r="B53" s="28" t="s">
        <v>47</v>
      </c>
      <c r="C53" s="29">
        <v>0</v>
      </c>
      <c r="D53" s="29">
        <v>55805</v>
      </c>
      <c r="E53" s="29">
        <v>0</v>
      </c>
      <c r="F53" s="29">
        <v>0</v>
      </c>
      <c r="G53" s="29">
        <f>F53-C53</f>
        <v>0</v>
      </c>
      <c r="H53" s="29">
        <f>E53-F53</f>
        <v>0</v>
      </c>
      <c r="I53" s="30">
        <f>IF(ISERROR(F53/C53),0,F53/C53*100-100)</f>
        <v>0</v>
      </c>
      <c r="J53" s="30">
        <f>IF(ISERROR(F53/E53),0,F53/E53*100)</f>
        <v>0</v>
      </c>
      <c r="K53" s="30">
        <f>IF(ISERROR(F53/D53),0,F53/D53*100)</f>
        <v>0</v>
      </c>
    </row>
    <row r="54" spans="1:11" s="42" customFormat="1">
      <c r="A54" s="38" t="s">
        <v>237</v>
      </c>
      <c r="B54" s="39" t="s">
        <v>1015</v>
      </c>
      <c r="C54" s="40"/>
      <c r="D54" s="40"/>
      <c r="E54" s="40"/>
      <c r="F54" s="40"/>
      <c r="G54" s="40"/>
      <c r="H54" s="40"/>
      <c r="I54" s="41"/>
      <c r="J54" s="41"/>
      <c r="K54" s="41"/>
    </row>
    <row r="55" spans="1:11">
      <c r="A55" s="27" t="s">
        <v>26</v>
      </c>
      <c r="B55" s="28" t="s">
        <v>27</v>
      </c>
      <c r="C55" s="29">
        <v>0</v>
      </c>
      <c r="D55" s="29">
        <v>739</v>
      </c>
      <c r="E55" s="29">
        <v>0</v>
      </c>
      <c r="F55" s="29">
        <v>0</v>
      </c>
      <c r="G55" s="29">
        <f>F55-C55</f>
        <v>0</v>
      </c>
      <c r="H55" s="29">
        <f>E55-F55</f>
        <v>0</v>
      </c>
      <c r="I55" s="30">
        <f>IF(ISERROR(F55/C55),0,F55/C55*100-100)</f>
        <v>0</v>
      </c>
      <c r="J55" s="30">
        <f>IF(ISERROR(F55/E55),0,F55/E55*100)</f>
        <v>0</v>
      </c>
      <c r="K55" s="30">
        <f>IF(ISERROR(F55/D55),0,F55/D55*100)</f>
        <v>0</v>
      </c>
    </row>
    <row r="56" spans="1:11">
      <c r="A56" s="33" t="s">
        <v>28</v>
      </c>
      <c r="B56" s="28" t="s">
        <v>29</v>
      </c>
      <c r="C56" s="29">
        <v>0</v>
      </c>
      <c r="D56" s="29">
        <v>739</v>
      </c>
      <c r="E56" s="29">
        <v>0</v>
      </c>
      <c r="F56" s="29">
        <v>0</v>
      </c>
      <c r="G56" s="29">
        <f>F56-C56</f>
        <v>0</v>
      </c>
      <c r="H56" s="29">
        <f>E56-F56</f>
        <v>0</v>
      </c>
      <c r="I56" s="30">
        <f>IF(ISERROR(F56/C56),0,F56/C56*100-100)</f>
        <v>0</v>
      </c>
      <c r="J56" s="30">
        <f>IF(ISERROR(F56/E56),0,F56/E56*100)</f>
        <v>0</v>
      </c>
      <c r="K56" s="30">
        <f>IF(ISERROR(F56/D56),0,F56/D56*100)</f>
        <v>0</v>
      </c>
    </row>
    <row r="57" spans="1:11">
      <c r="A57" s="34" t="s">
        <v>30</v>
      </c>
      <c r="B57" s="28" t="s">
        <v>31</v>
      </c>
      <c r="C57" s="29">
        <v>0</v>
      </c>
      <c r="D57" s="29">
        <v>739</v>
      </c>
      <c r="E57" s="29">
        <v>0</v>
      </c>
      <c r="F57" s="29">
        <v>0</v>
      </c>
      <c r="G57" s="29">
        <f>F57-C57</f>
        <v>0</v>
      </c>
      <c r="H57" s="29">
        <f>E57-F57</f>
        <v>0</v>
      </c>
      <c r="I57" s="30">
        <f>IF(ISERROR(F57/C57),0,F57/C57*100-100)</f>
        <v>0</v>
      </c>
      <c r="J57" s="30">
        <f>IF(ISERROR(F57/E57),0,F57/E57*100)</f>
        <v>0</v>
      </c>
      <c r="K57" s="30">
        <f>IF(ISERROR(F57/D57),0,F57/D57*100)</f>
        <v>0</v>
      </c>
    </row>
    <row r="58" spans="1:11">
      <c r="A58" s="27" t="s">
        <v>32</v>
      </c>
      <c r="B58" s="28" t="s">
        <v>33</v>
      </c>
      <c r="C58" s="29">
        <v>0</v>
      </c>
      <c r="D58" s="29">
        <v>739</v>
      </c>
      <c r="E58" s="29">
        <v>0</v>
      </c>
      <c r="F58" s="29">
        <v>0</v>
      </c>
      <c r="G58" s="29">
        <f>F58-C58</f>
        <v>0</v>
      </c>
      <c r="H58" s="29">
        <f>E58-F58</f>
        <v>0</v>
      </c>
      <c r="I58" s="30">
        <f>IF(ISERROR(F58/C58),0,F58/C58*100-100)</f>
        <v>0</v>
      </c>
      <c r="J58" s="30">
        <f>IF(ISERROR(F58/E58),0,F58/E58*100)</f>
        <v>0</v>
      </c>
      <c r="K58" s="30">
        <f>IF(ISERROR(F58/D58),0,F58/D58*100)</f>
        <v>0</v>
      </c>
    </row>
    <row r="59" spans="1:11">
      <c r="A59" s="33" t="s">
        <v>34</v>
      </c>
      <c r="B59" s="28" t="s">
        <v>35</v>
      </c>
      <c r="C59" s="29">
        <v>0</v>
      </c>
      <c r="D59" s="29">
        <v>739</v>
      </c>
      <c r="E59" s="29">
        <v>0</v>
      </c>
      <c r="F59" s="29">
        <v>0</v>
      </c>
      <c r="G59" s="29">
        <f>F59-C59</f>
        <v>0</v>
      </c>
      <c r="H59" s="29">
        <f>E59-F59</f>
        <v>0</v>
      </c>
      <c r="I59" s="30">
        <f>IF(ISERROR(F59/C59),0,F59/C59*100-100)</f>
        <v>0</v>
      </c>
      <c r="J59" s="30">
        <f>IF(ISERROR(F59/E59),0,F59/E59*100)</f>
        <v>0</v>
      </c>
      <c r="K59" s="30">
        <f>IF(ISERROR(F59/D59),0,F59/D59*100)</f>
        <v>0</v>
      </c>
    </row>
    <row r="60" spans="1:11">
      <c r="A60" s="34" t="s">
        <v>44</v>
      </c>
      <c r="B60" s="28" t="s">
        <v>45</v>
      </c>
      <c r="C60" s="29">
        <v>0</v>
      </c>
      <c r="D60" s="29">
        <v>739</v>
      </c>
      <c r="E60" s="29">
        <v>0</v>
      </c>
      <c r="F60" s="29">
        <v>0</v>
      </c>
      <c r="G60" s="29">
        <f>F60-C60</f>
        <v>0</v>
      </c>
      <c r="H60" s="29">
        <f>E60-F60</f>
        <v>0</v>
      </c>
      <c r="I60" s="30">
        <f>IF(ISERROR(F60/C60),0,F60/C60*100-100)</f>
        <v>0</v>
      </c>
      <c r="J60" s="30">
        <f>IF(ISERROR(F60/E60),0,F60/E60*100)</f>
        <v>0</v>
      </c>
      <c r="K60" s="30">
        <f>IF(ISERROR(F60/D60),0,F60/D60*100)</f>
        <v>0</v>
      </c>
    </row>
    <row r="61" spans="1:11">
      <c r="A61" s="35" t="s">
        <v>46</v>
      </c>
      <c r="B61" s="28" t="s">
        <v>47</v>
      </c>
      <c r="C61" s="29">
        <v>0</v>
      </c>
      <c r="D61" s="29">
        <v>739</v>
      </c>
      <c r="E61" s="29">
        <v>0</v>
      </c>
      <c r="F61" s="29">
        <v>0</v>
      </c>
      <c r="G61" s="29">
        <f>F61-C61</f>
        <v>0</v>
      </c>
      <c r="H61" s="29">
        <f>E61-F61</f>
        <v>0</v>
      </c>
      <c r="I61" s="30">
        <f>IF(ISERROR(F61/C61),0,F61/C61*100-100)</f>
        <v>0</v>
      </c>
      <c r="J61" s="30">
        <f>IF(ISERROR(F61/E61),0,F61/E61*100)</f>
        <v>0</v>
      </c>
      <c r="K61" s="30">
        <f>IF(ISERROR(F61/D61),0,F61/D61*100)</f>
        <v>0</v>
      </c>
    </row>
    <row r="62" spans="1:11" s="42" customFormat="1" ht="25.5">
      <c r="A62" s="38" t="s">
        <v>202</v>
      </c>
      <c r="B62" s="39" t="s">
        <v>1016</v>
      </c>
      <c r="C62" s="40"/>
      <c r="D62" s="40"/>
      <c r="E62" s="40"/>
      <c r="F62" s="40"/>
      <c r="G62" s="40"/>
      <c r="H62" s="40"/>
      <c r="I62" s="41"/>
      <c r="J62" s="41"/>
      <c r="K62" s="41"/>
    </row>
    <row r="63" spans="1:11">
      <c r="A63" s="27" t="s">
        <v>26</v>
      </c>
      <c r="B63" s="28" t="s">
        <v>27</v>
      </c>
      <c r="C63" s="29">
        <v>0</v>
      </c>
      <c r="D63" s="29">
        <v>1071108</v>
      </c>
      <c r="E63" s="29">
        <v>0</v>
      </c>
      <c r="F63" s="29">
        <v>0</v>
      </c>
      <c r="G63" s="29">
        <f>F63-C63</f>
        <v>0</v>
      </c>
      <c r="H63" s="29">
        <f>E63-F63</f>
        <v>0</v>
      </c>
      <c r="I63" s="30">
        <f>IF(ISERROR(F63/C63),0,F63/C63*100-100)</f>
        <v>0</v>
      </c>
      <c r="J63" s="30">
        <f>IF(ISERROR(F63/E63),0,F63/E63*100)</f>
        <v>0</v>
      </c>
      <c r="K63" s="30">
        <f>IF(ISERROR(F63/D63),0,F63/D63*100)</f>
        <v>0</v>
      </c>
    </row>
    <row r="64" spans="1:11">
      <c r="A64" s="33" t="s">
        <v>28</v>
      </c>
      <c r="B64" s="28" t="s">
        <v>29</v>
      </c>
      <c r="C64" s="29">
        <v>0</v>
      </c>
      <c r="D64" s="29">
        <v>1071108</v>
      </c>
      <c r="E64" s="29">
        <v>0</v>
      </c>
      <c r="F64" s="29">
        <v>0</v>
      </c>
      <c r="G64" s="29">
        <f>F64-C64</f>
        <v>0</v>
      </c>
      <c r="H64" s="29">
        <f>E64-F64</f>
        <v>0</v>
      </c>
      <c r="I64" s="30">
        <f>IF(ISERROR(F64/C64),0,F64/C64*100-100)</f>
        <v>0</v>
      </c>
      <c r="J64" s="30">
        <f>IF(ISERROR(F64/E64),0,F64/E64*100)</f>
        <v>0</v>
      </c>
      <c r="K64" s="30">
        <f>IF(ISERROR(F64/D64),0,F64/D64*100)</f>
        <v>0</v>
      </c>
    </row>
    <row r="65" spans="1:11">
      <c r="A65" s="34" t="s">
        <v>30</v>
      </c>
      <c r="B65" s="28" t="s">
        <v>31</v>
      </c>
      <c r="C65" s="29">
        <v>0</v>
      </c>
      <c r="D65" s="29">
        <v>1071108</v>
      </c>
      <c r="E65" s="29">
        <v>0</v>
      </c>
      <c r="F65" s="29">
        <v>0</v>
      </c>
      <c r="G65" s="29">
        <f>F65-C65</f>
        <v>0</v>
      </c>
      <c r="H65" s="29">
        <f>E65-F65</f>
        <v>0</v>
      </c>
      <c r="I65" s="30">
        <f>IF(ISERROR(F65/C65),0,F65/C65*100-100)</f>
        <v>0</v>
      </c>
      <c r="J65" s="30">
        <f>IF(ISERROR(F65/E65),0,F65/E65*100)</f>
        <v>0</v>
      </c>
      <c r="K65" s="30">
        <f>IF(ISERROR(F65/D65),0,F65/D65*100)</f>
        <v>0</v>
      </c>
    </row>
    <row r="66" spans="1:11">
      <c r="A66" s="27" t="s">
        <v>32</v>
      </c>
      <c r="B66" s="28" t="s">
        <v>33</v>
      </c>
      <c r="C66" s="29">
        <v>0</v>
      </c>
      <c r="D66" s="29">
        <v>1071108</v>
      </c>
      <c r="E66" s="29">
        <v>0</v>
      </c>
      <c r="F66" s="29">
        <v>0</v>
      </c>
      <c r="G66" s="29">
        <f>F66-C66</f>
        <v>0</v>
      </c>
      <c r="H66" s="29">
        <f>E66-F66</f>
        <v>0</v>
      </c>
      <c r="I66" s="30">
        <f>IF(ISERROR(F66/C66),0,F66/C66*100-100)</f>
        <v>0</v>
      </c>
      <c r="J66" s="30">
        <f>IF(ISERROR(F66/E66),0,F66/E66*100)</f>
        <v>0</v>
      </c>
      <c r="K66" s="30">
        <f>IF(ISERROR(F66/D66),0,F66/D66*100)</f>
        <v>0</v>
      </c>
    </row>
    <row r="67" spans="1:11">
      <c r="A67" s="33" t="s">
        <v>34</v>
      </c>
      <c r="B67" s="28" t="s">
        <v>35</v>
      </c>
      <c r="C67" s="29">
        <v>0</v>
      </c>
      <c r="D67" s="29">
        <v>1071108</v>
      </c>
      <c r="E67" s="29">
        <v>0</v>
      </c>
      <c r="F67" s="29">
        <v>0</v>
      </c>
      <c r="G67" s="29">
        <f>F67-C67</f>
        <v>0</v>
      </c>
      <c r="H67" s="29">
        <f>E67-F67</f>
        <v>0</v>
      </c>
      <c r="I67" s="30">
        <f>IF(ISERROR(F67/C67),0,F67/C67*100-100)</f>
        <v>0</v>
      </c>
      <c r="J67" s="30">
        <f>IF(ISERROR(F67/E67),0,F67/E67*100)</f>
        <v>0</v>
      </c>
      <c r="K67" s="30">
        <f>IF(ISERROR(F67/D67),0,F67/D67*100)</f>
        <v>0</v>
      </c>
    </row>
    <row r="68" spans="1:11">
      <c r="A68" s="34" t="s">
        <v>44</v>
      </c>
      <c r="B68" s="28" t="s">
        <v>45</v>
      </c>
      <c r="C68" s="29">
        <v>0</v>
      </c>
      <c r="D68" s="29">
        <v>1071108</v>
      </c>
      <c r="E68" s="29">
        <v>0</v>
      </c>
      <c r="F68" s="29">
        <v>0</v>
      </c>
      <c r="G68" s="29">
        <f>F68-C68</f>
        <v>0</v>
      </c>
      <c r="H68" s="29">
        <f>E68-F68</f>
        <v>0</v>
      </c>
      <c r="I68" s="30">
        <f>IF(ISERROR(F68/C68),0,F68/C68*100-100)</f>
        <v>0</v>
      </c>
      <c r="J68" s="30">
        <f>IF(ISERROR(F68/E68),0,F68/E68*100)</f>
        <v>0</v>
      </c>
      <c r="K68" s="30">
        <f>IF(ISERROR(F68/D68),0,F68/D68*100)</f>
        <v>0</v>
      </c>
    </row>
    <row r="69" spans="1:11">
      <c r="A69" s="35" t="s">
        <v>46</v>
      </c>
      <c r="B69" s="28" t="s">
        <v>47</v>
      </c>
      <c r="C69" s="29">
        <v>0</v>
      </c>
      <c r="D69" s="29">
        <v>1071108</v>
      </c>
      <c r="E69" s="29">
        <v>0</v>
      </c>
      <c r="F69" s="29">
        <v>0</v>
      </c>
      <c r="G69" s="29">
        <f>F69-C69</f>
        <v>0</v>
      </c>
      <c r="H69" s="29">
        <f>E69-F69</f>
        <v>0</v>
      </c>
      <c r="I69" s="30">
        <f>IF(ISERROR(F69/C69),0,F69/C69*100-100)</f>
        <v>0</v>
      </c>
      <c r="J69" s="30">
        <f>IF(ISERROR(F69/E69),0,F69/E69*100)</f>
        <v>0</v>
      </c>
      <c r="K69" s="30">
        <f>IF(ISERROR(F69/D69),0,F69/D69*100)</f>
        <v>0</v>
      </c>
    </row>
    <row r="70" spans="1:11" s="42" customFormat="1" ht="25.5">
      <c r="A70" s="38" t="s">
        <v>1017</v>
      </c>
      <c r="B70" s="39" t="s">
        <v>1018</v>
      </c>
      <c r="C70" s="40"/>
      <c r="D70" s="40"/>
      <c r="E70" s="40"/>
      <c r="F70" s="40"/>
      <c r="G70" s="40"/>
      <c r="H70" s="40"/>
      <c r="I70" s="41"/>
      <c r="J70" s="41"/>
      <c r="K70" s="41"/>
    </row>
    <row r="71" spans="1:11">
      <c r="A71" s="27" t="s">
        <v>26</v>
      </c>
      <c r="B71" s="28" t="s">
        <v>27</v>
      </c>
      <c r="C71" s="29">
        <v>0</v>
      </c>
      <c r="D71" s="29">
        <v>14814707</v>
      </c>
      <c r="E71" s="29">
        <v>0</v>
      </c>
      <c r="F71" s="29">
        <v>0</v>
      </c>
      <c r="G71" s="29">
        <f>F71-C71</f>
        <v>0</v>
      </c>
      <c r="H71" s="29">
        <f>E71-F71</f>
        <v>0</v>
      </c>
      <c r="I71" s="30">
        <f>IF(ISERROR(F71/C71),0,F71/C71*100-100)</f>
        <v>0</v>
      </c>
      <c r="J71" s="30">
        <f>IF(ISERROR(F71/E71),0,F71/E71*100)</f>
        <v>0</v>
      </c>
      <c r="K71" s="30">
        <f>IF(ISERROR(F71/D71),0,F71/D71*100)</f>
        <v>0</v>
      </c>
    </row>
    <row r="72" spans="1:11">
      <c r="A72" s="33" t="s">
        <v>28</v>
      </c>
      <c r="B72" s="28" t="s">
        <v>29</v>
      </c>
      <c r="C72" s="29">
        <v>0</v>
      </c>
      <c r="D72" s="29">
        <v>14814707</v>
      </c>
      <c r="E72" s="29">
        <v>0</v>
      </c>
      <c r="F72" s="29">
        <v>0</v>
      </c>
      <c r="G72" s="29">
        <f>F72-C72</f>
        <v>0</v>
      </c>
      <c r="H72" s="29">
        <f>E72-F72</f>
        <v>0</v>
      </c>
      <c r="I72" s="30">
        <f>IF(ISERROR(F72/C72),0,F72/C72*100-100)</f>
        <v>0</v>
      </c>
      <c r="J72" s="30">
        <f>IF(ISERROR(F72/E72),0,F72/E72*100)</f>
        <v>0</v>
      </c>
      <c r="K72" s="30">
        <f>IF(ISERROR(F72/D72),0,F72/D72*100)</f>
        <v>0</v>
      </c>
    </row>
    <row r="73" spans="1:11">
      <c r="A73" s="34" t="s">
        <v>30</v>
      </c>
      <c r="B73" s="28" t="s">
        <v>31</v>
      </c>
      <c r="C73" s="29">
        <v>0</v>
      </c>
      <c r="D73" s="29">
        <v>14814707</v>
      </c>
      <c r="E73" s="29">
        <v>0</v>
      </c>
      <c r="F73" s="29">
        <v>0</v>
      </c>
      <c r="G73" s="29">
        <f>F73-C73</f>
        <v>0</v>
      </c>
      <c r="H73" s="29">
        <f>E73-F73</f>
        <v>0</v>
      </c>
      <c r="I73" s="30">
        <f>IF(ISERROR(F73/C73),0,F73/C73*100-100)</f>
        <v>0</v>
      </c>
      <c r="J73" s="30">
        <f>IF(ISERROR(F73/E73),0,F73/E73*100)</f>
        <v>0</v>
      </c>
      <c r="K73" s="30">
        <f>IF(ISERROR(F73/D73),0,F73/D73*100)</f>
        <v>0</v>
      </c>
    </row>
    <row r="74" spans="1:11">
      <c r="A74" s="27" t="s">
        <v>32</v>
      </c>
      <c r="B74" s="28" t="s">
        <v>33</v>
      </c>
      <c r="C74" s="29">
        <v>0</v>
      </c>
      <c r="D74" s="29">
        <v>14814707</v>
      </c>
      <c r="E74" s="29">
        <v>0</v>
      </c>
      <c r="F74" s="29">
        <v>0</v>
      </c>
      <c r="G74" s="29">
        <f>F74-C74</f>
        <v>0</v>
      </c>
      <c r="H74" s="29">
        <f>E74-F74</f>
        <v>0</v>
      </c>
      <c r="I74" s="30">
        <f>IF(ISERROR(F74/C74),0,F74/C74*100-100)</f>
        <v>0</v>
      </c>
      <c r="J74" s="30">
        <f>IF(ISERROR(F74/E74),0,F74/E74*100)</f>
        <v>0</v>
      </c>
      <c r="K74" s="30">
        <f>IF(ISERROR(F74/D74),0,F74/D74*100)</f>
        <v>0</v>
      </c>
    </row>
    <row r="75" spans="1:11">
      <c r="A75" s="33" t="s">
        <v>34</v>
      </c>
      <c r="B75" s="28" t="s">
        <v>35</v>
      </c>
      <c r="C75" s="29">
        <v>0</v>
      </c>
      <c r="D75" s="29">
        <v>14814707</v>
      </c>
      <c r="E75" s="29">
        <v>0</v>
      </c>
      <c r="F75" s="29">
        <v>0</v>
      </c>
      <c r="G75" s="29">
        <f>F75-C75</f>
        <v>0</v>
      </c>
      <c r="H75" s="29">
        <f>E75-F75</f>
        <v>0</v>
      </c>
      <c r="I75" s="30">
        <f>IF(ISERROR(F75/C75),0,F75/C75*100-100)</f>
        <v>0</v>
      </c>
      <c r="J75" s="30">
        <f>IF(ISERROR(F75/E75),0,F75/E75*100)</f>
        <v>0</v>
      </c>
      <c r="K75" s="30">
        <f>IF(ISERROR(F75/D75),0,F75/D75*100)</f>
        <v>0</v>
      </c>
    </row>
    <row r="76" spans="1:11">
      <c r="A76" s="34" t="s">
        <v>44</v>
      </c>
      <c r="B76" s="28" t="s">
        <v>45</v>
      </c>
      <c r="C76" s="29">
        <v>0</v>
      </c>
      <c r="D76" s="29">
        <v>14814707</v>
      </c>
      <c r="E76" s="29">
        <v>0</v>
      </c>
      <c r="F76" s="29">
        <v>0</v>
      </c>
      <c r="G76" s="29">
        <f>F76-C76</f>
        <v>0</v>
      </c>
      <c r="H76" s="29">
        <f>E76-F76</f>
        <v>0</v>
      </c>
      <c r="I76" s="30">
        <f>IF(ISERROR(F76/C76),0,F76/C76*100-100)</f>
        <v>0</v>
      </c>
      <c r="J76" s="30">
        <f>IF(ISERROR(F76/E76),0,F76/E76*100)</f>
        <v>0</v>
      </c>
      <c r="K76" s="30">
        <f>IF(ISERROR(F76/D76),0,F76/D76*100)</f>
        <v>0</v>
      </c>
    </row>
    <row r="77" spans="1:11">
      <c r="A77" s="35" t="s">
        <v>46</v>
      </c>
      <c r="B77" s="28" t="s">
        <v>47</v>
      </c>
      <c r="C77" s="29">
        <v>0</v>
      </c>
      <c r="D77" s="29">
        <v>14814707</v>
      </c>
      <c r="E77" s="29">
        <v>0</v>
      </c>
      <c r="F77" s="29">
        <v>0</v>
      </c>
      <c r="G77" s="29">
        <f>F77-C77</f>
        <v>0</v>
      </c>
      <c r="H77" s="29">
        <f>E77-F77</f>
        <v>0</v>
      </c>
      <c r="I77" s="30">
        <f>IF(ISERROR(F77/C77),0,F77/C77*100-100)</f>
        <v>0</v>
      </c>
      <c r="J77" s="30">
        <f>IF(ISERROR(F77/E77),0,F77/E77*100)</f>
        <v>0</v>
      </c>
      <c r="K77" s="30">
        <f>IF(ISERROR(F77/D77),0,F77/D77*100)</f>
        <v>0</v>
      </c>
    </row>
    <row r="78" spans="1:11" s="42" customFormat="1">
      <c r="A78" s="38" t="s">
        <v>1019</v>
      </c>
      <c r="B78" s="39" t="s">
        <v>1020</v>
      </c>
      <c r="C78" s="40"/>
      <c r="D78" s="40"/>
      <c r="E78" s="40"/>
      <c r="F78" s="40"/>
      <c r="G78" s="40"/>
      <c r="H78" s="40"/>
      <c r="I78" s="41"/>
      <c r="J78" s="41"/>
      <c r="K78" s="41"/>
    </row>
    <row r="79" spans="1:11">
      <c r="A79" s="27" t="s">
        <v>26</v>
      </c>
      <c r="B79" s="28" t="s">
        <v>27</v>
      </c>
      <c r="C79" s="29">
        <v>0</v>
      </c>
      <c r="D79" s="29">
        <v>105496280</v>
      </c>
      <c r="E79" s="29">
        <v>0</v>
      </c>
      <c r="F79" s="29">
        <v>0</v>
      </c>
      <c r="G79" s="29">
        <f>F79-C79</f>
        <v>0</v>
      </c>
      <c r="H79" s="29">
        <f>E79-F79</f>
        <v>0</v>
      </c>
      <c r="I79" s="30">
        <f>IF(ISERROR(F79/C79),0,F79/C79*100-100)</f>
        <v>0</v>
      </c>
      <c r="J79" s="30">
        <f>IF(ISERROR(F79/E79),0,F79/E79*100)</f>
        <v>0</v>
      </c>
      <c r="K79" s="30">
        <f>IF(ISERROR(F79/D79),0,F79/D79*100)</f>
        <v>0</v>
      </c>
    </row>
    <row r="80" spans="1:11">
      <c r="A80" s="33" t="s">
        <v>28</v>
      </c>
      <c r="B80" s="28" t="s">
        <v>29</v>
      </c>
      <c r="C80" s="29">
        <v>0</v>
      </c>
      <c r="D80" s="29">
        <v>105496280</v>
      </c>
      <c r="E80" s="29">
        <v>0</v>
      </c>
      <c r="F80" s="29">
        <v>0</v>
      </c>
      <c r="G80" s="29">
        <f>F80-C80</f>
        <v>0</v>
      </c>
      <c r="H80" s="29">
        <f>E80-F80</f>
        <v>0</v>
      </c>
      <c r="I80" s="30">
        <f>IF(ISERROR(F80/C80),0,F80/C80*100-100)</f>
        <v>0</v>
      </c>
      <c r="J80" s="30">
        <f>IF(ISERROR(F80/E80),0,F80/E80*100)</f>
        <v>0</v>
      </c>
      <c r="K80" s="30">
        <f>IF(ISERROR(F80/D80),0,F80/D80*100)</f>
        <v>0</v>
      </c>
    </row>
    <row r="81" spans="1:11">
      <c r="A81" s="34" t="s">
        <v>30</v>
      </c>
      <c r="B81" s="28" t="s">
        <v>31</v>
      </c>
      <c r="C81" s="29">
        <v>0</v>
      </c>
      <c r="D81" s="29">
        <v>105496280</v>
      </c>
      <c r="E81" s="29">
        <v>0</v>
      </c>
      <c r="F81" s="29">
        <v>0</v>
      </c>
      <c r="G81" s="29">
        <f>F81-C81</f>
        <v>0</v>
      </c>
      <c r="H81" s="29">
        <f>E81-F81</f>
        <v>0</v>
      </c>
      <c r="I81" s="30">
        <f>IF(ISERROR(F81/C81),0,F81/C81*100-100)</f>
        <v>0</v>
      </c>
      <c r="J81" s="30">
        <f>IF(ISERROR(F81/E81),0,F81/E81*100)</f>
        <v>0</v>
      </c>
      <c r="K81" s="30">
        <f>IF(ISERROR(F81/D81),0,F81/D81*100)</f>
        <v>0</v>
      </c>
    </row>
    <row r="82" spans="1:11">
      <c r="A82" s="27" t="s">
        <v>32</v>
      </c>
      <c r="B82" s="28" t="s">
        <v>33</v>
      </c>
      <c r="C82" s="29">
        <v>0</v>
      </c>
      <c r="D82" s="29">
        <v>105496280</v>
      </c>
      <c r="E82" s="29">
        <v>0</v>
      </c>
      <c r="F82" s="29">
        <v>0</v>
      </c>
      <c r="G82" s="29">
        <f>F82-C82</f>
        <v>0</v>
      </c>
      <c r="H82" s="29">
        <f>E82-F82</f>
        <v>0</v>
      </c>
      <c r="I82" s="30">
        <f>IF(ISERROR(F82/C82),0,F82/C82*100-100)</f>
        <v>0</v>
      </c>
      <c r="J82" s="30">
        <f>IF(ISERROR(F82/E82),0,F82/E82*100)</f>
        <v>0</v>
      </c>
      <c r="K82" s="30">
        <f>IF(ISERROR(F82/D82),0,F82/D82*100)</f>
        <v>0</v>
      </c>
    </row>
    <row r="83" spans="1:11">
      <c r="A83" s="33" t="s">
        <v>34</v>
      </c>
      <c r="B83" s="28" t="s">
        <v>35</v>
      </c>
      <c r="C83" s="29">
        <v>0</v>
      </c>
      <c r="D83" s="29">
        <v>105496280</v>
      </c>
      <c r="E83" s="29">
        <v>0</v>
      </c>
      <c r="F83" s="29">
        <v>0</v>
      </c>
      <c r="G83" s="29">
        <f>F83-C83</f>
        <v>0</v>
      </c>
      <c r="H83" s="29">
        <f>E83-F83</f>
        <v>0</v>
      </c>
      <c r="I83" s="30">
        <f>IF(ISERROR(F83/C83),0,F83/C83*100-100)</f>
        <v>0</v>
      </c>
      <c r="J83" s="30">
        <f>IF(ISERROR(F83/E83),0,F83/E83*100)</f>
        <v>0</v>
      </c>
      <c r="K83" s="30">
        <f>IF(ISERROR(F83/D83),0,F83/D83*100)</f>
        <v>0</v>
      </c>
    </row>
    <row r="84" spans="1:11">
      <c r="A84" s="34" t="s">
        <v>44</v>
      </c>
      <c r="B84" s="28" t="s">
        <v>45</v>
      </c>
      <c r="C84" s="29">
        <v>0</v>
      </c>
      <c r="D84" s="29">
        <v>105496280</v>
      </c>
      <c r="E84" s="29">
        <v>0</v>
      </c>
      <c r="F84" s="29">
        <v>0</v>
      </c>
      <c r="G84" s="29">
        <f>F84-C84</f>
        <v>0</v>
      </c>
      <c r="H84" s="29">
        <f>E84-F84</f>
        <v>0</v>
      </c>
      <c r="I84" s="30">
        <f>IF(ISERROR(F84/C84),0,F84/C84*100-100)</f>
        <v>0</v>
      </c>
      <c r="J84" s="30">
        <f>IF(ISERROR(F84/E84),0,F84/E84*100)</f>
        <v>0</v>
      </c>
      <c r="K84" s="30">
        <f>IF(ISERROR(F84/D84),0,F84/D84*100)</f>
        <v>0</v>
      </c>
    </row>
    <row r="85" spans="1:11">
      <c r="A85" s="35" t="s">
        <v>46</v>
      </c>
      <c r="B85" s="28" t="s">
        <v>47</v>
      </c>
      <c r="C85" s="29">
        <v>0</v>
      </c>
      <c r="D85" s="29">
        <v>105496280</v>
      </c>
      <c r="E85" s="29">
        <v>0</v>
      </c>
      <c r="F85" s="29">
        <v>0</v>
      </c>
      <c r="G85" s="29">
        <f>F85-C85</f>
        <v>0</v>
      </c>
      <c r="H85" s="29">
        <f>E85-F85</f>
        <v>0</v>
      </c>
      <c r="I85" s="30">
        <f>IF(ISERROR(F85/C85),0,F85/C85*100-100)</f>
        <v>0</v>
      </c>
      <c r="J85" s="30">
        <f>IF(ISERROR(F85/E85),0,F85/E85*100)</f>
        <v>0</v>
      </c>
      <c r="K85" s="30">
        <f>IF(ISERROR(F85/D85),0,F85/D85*100)</f>
        <v>0</v>
      </c>
    </row>
    <row r="86" spans="1:11" s="42" customFormat="1">
      <c r="A86" s="38" t="s">
        <v>546</v>
      </c>
      <c r="B86" s="39" t="s">
        <v>1021</v>
      </c>
      <c r="C86" s="40"/>
      <c r="D86" s="40"/>
      <c r="E86" s="40"/>
      <c r="F86" s="40"/>
      <c r="G86" s="40"/>
      <c r="H86" s="40"/>
      <c r="I86" s="41"/>
      <c r="J86" s="41"/>
      <c r="K86" s="41"/>
    </row>
    <row r="87" spans="1:11">
      <c r="A87" s="27" t="s">
        <v>26</v>
      </c>
      <c r="B87" s="28" t="s">
        <v>27</v>
      </c>
      <c r="C87" s="29">
        <v>0</v>
      </c>
      <c r="D87" s="29">
        <v>2817413</v>
      </c>
      <c r="E87" s="29">
        <v>0</v>
      </c>
      <c r="F87" s="29">
        <v>0</v>
      </c>
      <c r="G87" s="29">
        <f>F87-C87</f>
        <v>0</v>
      </c>
      <c r="H87" s="29">
        <f>E87-F87</f>
        <v>0</v>
      </c>
      <c r="I87" s="30">
        <f>IF(ISERROR(F87/C87),0,F87/C87*100-100)</f>
        <v>0</v>
      </c>
      <c r="J87" s="30">
        <f>IF(ISERROR(F87/E87),0,F87/E87*100)</f>
        <v>0</v>
      </c>
      <c r="K87" s="30">
        <f>IF(ISERROR(F87/D87),0,F87/D87*100)</f>
        <v>0</v>
      </c>
    </row>
    <row r="88" spans="1:11">
      <c r="A88" s="33" t="s">
        <v>28</v>
      </c>
      <c r="B88" s="28" t="s">
        <v>29</v>
      </c>
      <c r="C88" s="29">
        <v>0</v>
      </c>
      <c r="D88" s="29">
        <v>2817413</v>
      </c>
      <c r="E88" s="29">
        <v>0</v>
      </c>
      <c r="F88" s="29">
        <v>0</v>
      </c>
      <c r="G88" s="29">
        <f>F88-C88</f>
        <v>0</v>
      </c>
      <c r="H88" s="29">
        <f>E88-F88</f>
        <v>0</v>
      </c>
      <c r="I88" s="30">
        <f>IF(ISERROR(F88/C88),0,F88/C88*100-100)</f>
        <v>0</v>
      </c>
      <c r="J88" s="30">
        <f>IF(ISERROR(F88/E88),0,F88/E88*100)</f>
        <v>0</v>
      </c>
      <c r="K88" s="30">
        <f>IF(ISERROR(F88/D88),0,F88/D88*100)</f>
        <v>0</v>
      </c>
    </row>
    <row r="89" spans="1:11">
      <c r="A89" s="34" t="s">
        <v>30</v>
      </c>
      <c r="B89" s="28" t="s">
        <v>31</v>
      </c>
      <c r="C89" s="29">
        <v>0</v>
      </c>
      <c r="D89" s="29">
        <v>2817413</v>
      </c>
      <c r="E89" s="29">
        <v>0</v>
      </c>
      <c r="F89" s="29">
        <v>0</v>
      </c>
      <c r="G89" s="29">
        <f>F89-C89</f>
        <v>0</v>
      </c>
      <c r="H89" s="29">
        <f>E89-F89</f>
        <v>0</v>
      </c>
      <c r="I89" s="30">
        <f>IF(ISERROR(F89/C89),0,F89/C89*100-100)</f>
        <v>0</v>
      </c>
      <c r="J89" s="30">
        <f>IF(ISERROR(F89/E89),0,F89/E89*100)</f>
        <v>0</v>
      </c>
      <c r="K89" s="30">
        <f>IF(ISERROR(F89/D89),0,F89/D89*100)</f>
        <v>0</v>
      </c>
    </row>
    <row r="90" spans="1:11">
      <c r="A90" s="27" t="s">
        <v>32</v>
      </c>
      <c r="B90" s="28" t="s">
        <v>33</v>
      </c>
      <c r="C90" s="29">
        <v>0</v>
      </c>
      <c r="D90" s="29">
        <v>2817413</v>
      </c>
      <c r="E90" s="29">
        <v>0</v>
      </c>
      <c r="F90" s="29">
        <v>0</v>
      </c>
      <c r="G90" s="29">
        <f>F90-C90</f>
        <v>0</v>
      </c>
      <c r="H90" s="29">
        <f>E90-F90</f>
        <v>0</v>
      </c>
      <c r="I90" s="30">
        <f>IF(ISERROR(F90/C90),0,F90/C90*100-100)</f>
        <v>0</v>
      </c>
      <c r="J90" s="30">
        <f>IF(ISERROR(F90/E90),0,F90/E90*100)</f>
        <v>0</v>
      </c>
      <c r="K90" s="30">
        <f>IF(ISERROR(F90/D90),0,F90/D90*100)</f>
        <v>0</v>
      </c>
    </row>
    <row r="91" spans="1:11">
      <c r="A91" s="33" t="s">
        <v>34</v>
      </c>
      <c r="B91" s="28" t="s">
        <v>35</v>
      </c>
      <c r="C91" s="29">
        <v>0</v>
      </c>
      <c r="D91" s="29">
        <v>2817413</v>
      </c>
      <c r="E91" s="29">
        <v>0</v>
      </c>
      <c r="F91" s="29">
        <v>0</v>
      </c>
      <c r="G91" s="29">
        <f>F91-C91</f>
        <v>0</v>
      </c>
      <c r="H91" s="29">
        <f>E91-F91</f>
        <v>0</v>
      </c>
      <c r="I91" s="30">
        <f>IF(ISERROR(F91/C91),0,F91/C91*100-100)</f>
        <v>0</v>
      </c>
      <c r="J91" s="30">
        <f>IF(ISERROR(F91/E91),0,F91/E91*100)</f>
        <v>0</v>
      </c>
      <c r="K91" s="30">
        <f>IF(ISERROR(F91/D91),0,F91/D91*100)</f>
        <v>0</v>
      </c>
    </row>
    <row r="92" spans="1:11">
      <c r="A92" s="34" t="s">
        <v>44</v>
      </c>
      <c r="B92" s="28" t="s">
        <v>45</v>
      </c>
      <c r="C92" s="29">
        <v>0</v>
      </c>
      <c r="D92" s="29">
        <v>2817413</v>
      </c>
      <c r="E92" s="29">
        <v>0</v>
      </c>
      <c r="F92" s="29">
        <v>0</v>
      </c>
      <c r="G92" s="29">
        <f>F92-C92</f>
        <v>0</v>
      </c>
      <c r="H92" s="29">
        <f>E92-F92</f>
        <v>0</v>
      </c>
      <c r="I92" s="30">
        <f>IF(ISERROR(F92/C92),0,F92/C92*100-100)</f>
        <v>0</v>
      </c>
      <c r="J92" s="30">
        <f>IF(ISERROR(F92/E92),0,F92/E92*100)</f>
        <v>0</v>
      </c>
      <c r="K92" s="30">
        <f>IF(ISERROR(F92/D92),0,F92/D92*100)</f>
        <v>0</v>
      </c>
    </row>
    <row r="93" spans="1:11">
      <c r="A93" s="35" t="s">
        <v>46</v>
      </c>
      <c r="B93" s="28" t="s">
        <v>47</v>
      </c>
      <c r="C93" s="29">
        <v>0</v>
      </c>
      <c r="D93" s="29">
        <v>2817413</v>
      </c>
      <c r="E93" s="29">
        <v>0</v>
      </c>
      <c r="F93" s="29">
        <v>0</v>
      </c>
      <c r="G93" s="29">
        <f>F93-C93</f>
        <v>0</v>
      </c>
      <c r="H93" s="29">
        <f>E93-F93</f>
        <v>0</v>
      </c>
      <c r="I93" s="30">
        <f>IF(ISERROR(F93/C93),0,F93/C93*100-100)</f>
        <v>0</v>
      </c>
      <c r="J93" s="30">
        <f>IF(ISERROR(F93/E93),0,F93/E93*100)</f>
        <v>0</v>
      </c>
      <c r="K93" s="30">
        <f>IF(ISERROR(F93/D93),0,F93/D93*100)</f>
        <v>0</v>
      </c>
    </row>
    <row r="94" spans="1:11">
      <c r="A94" s="27"/>
      <c r="B94" s="28"/>
      <c r="C94" s="29"/>
      <c r="D94" s="29"/>
      <c r="E94" s="29"/>
      <c r="F94" s="29"/>
      <c r="G94" s="29"/>
      <c r="H94" s="29"/>
      <c r="I94" s="30"/>
      <c r="J94" s="30"/>
      <c r="K94" s="30"/>
    </row>
    <row r="95" spans="1:11" s="42" customFormat="1" ht="38.25">
      <c r="A95" s="38"/>
      <c r="B95" s="39" t="s">
        <v>109</v>
      </c>
      <c r="C95" s="40"/>
      <c r="D95" s="40"/>
      <c r="E95" s="40"/>
      <c r="F95" s="40"/>
      <c r="G95" s="40"/>
      <c r="H95" s="40"/>
      <c r="I95" s="41"/>
      <c r="J95" s="41"/>
      <c r="K95" s="41"/>
    </row>
    <row r="96" spans="1:11">
      <c r="A96" s="27" t="s">
        <v>26</v>
      </c>
      <c r="B96" s="28" t="s">
        <v>27</v>
      </c>
      <c r="C96" s="29">
        <v>0</v>
      </c>
      <c r="D96" s="29">
        <v>95384140</v>
      </c>
      <c r="E96" s="29">
        <v>0</v>
      </c>
      <c r="F96" s="29">
        <v>0</v>
      </c>
      <c r="G96" s="29">
        <f>F96-C96</f>
        <v>0</v>
      </c>
      <c r="H96" s="29">
        <f>E96-F96</f>
        <v>0</v>
      </c>
      <c r="I96" s="30">
        <f>IF(ISERROR(F96/C96),0,F96/C96*100-100)</f>
        <v>0</v>
      </c>
      <c r="J96" s="30">
        <f>IF(ISERROR(F96/E96),0,F96/E96*100)</f>
        <v>0</v>
      </c>
      <c r="K96" s="30">
        <f>IF(ISERROR(F96/D96),0,F96/D96*100)</f>
        <v>0</v>
      </c>
    </row>
    <row r="97" spans="1:11">
      <c r="A97" s="33" t="s">
        <v>28</v>
      </c>
      <c r="B97" s="28" t="s">
        <v>29</v>
      </c>
      <c r="C97" s="29">
        <v>0</v>
      </c>
      <c r="D97" s="29">
        <v>95384140</v>
      </c>
      <c r="E97" s="29">
        <v>0</v>
      </c>
      <c r="F97" s="29">
        <v>0</v>
      </c>
      <c r="G97" s="29">
        <f>F97-C97</f>
        <v>0</v>
      </c>
      <c r="H97" s="29">
        <f>E97-F97</f>
        <v>0</v>
      </c>
      <c r="I97" s="30">
        <f>IF(ISERROR(F97/C97),0,F97/C97*100-100)</f>
        <v>0</v>
      </c>
      <c r="J97" s="30">
        <f>IF(ISERROR(F97/E97),0,F97/E97*100)</f>
        <v>0</v>
      </c>
      <c r="K97" s="30">
        <f>IF(ISERROR(F97/D97),0,F97/D97*100)</f>
        <v>0</v>
      </c>
    </row>
    <row r="98" spans="1:11">
      <c r="A98" s="34" t="s">
        <v>30</v>
      </c>
      <c r="B98" s="28" t="s">
        <v>31</v>
      </c>
      <c r="C98" s="29">
        <v>0</v>
      </c>
      <c r="D98" s="29">
        <v>95384140</v>
      </c>
      <c r="E98" s="29">
        <v>0</v>
      </c>
      <c r="F98" s="29">
        <v>0</v>
      </c>
      <c r="G98" s="29">
        <f>F98-C98</f>
        <v>0</v>
      </c>
      <c r="H98" s="29">
        <f>E98-F98</f>
        <v>0</v>
      </c>
      <c r="I98" s="30">
        <f>IF(ISERROR(F98/C98),0,F98/C98*100-100)</f>
        <v>0</v>
      </c>
      <c r="J98" s="30">
        <f>IF(ISERROR(F98/E98),0,F98/E98*100)</f>
        <v>0</v>
      </c>
      <c r="K98" s="30">
        <f>IF(ISERROR(F98/D98),0,F98/D98*100)</f>
        <v>0</v>
      </c>
    </row>
    <row r="99" spans="1:11">
      <c r="A99" s="27" t="s">
        <v>32</v>
      </c>
      <c r="B99" s="28" t="s">
        <v>33</v>
      </c>
      <c r="C99" s="29">
        <v>0</v>
      </c>
      <c r="D99" s="29">
        <v>95384140</v>
      </c>
      <c r="E99" s="29">
        <v>0</v>
      </c>
      <c r="F99" s="29">
        <v>0</v>
      </c>
      <c r="G99" s="29">
        <f>F99-C99</f>
        <v>0</v>
      </c>
      <c r="H99" s="29">
        <f>E99-F99</f>
        <v>0</v>
      </c>
      <c r="I99" s="30">
        <f>IF(ISERROR(F99/C99),0,F99/C99*100-100)</f>
        <v>0</v>
      </c>
      <c r="J99" s="30">
        <f>IF(ISERROR(F99/E99),0,F99/E99*100)</f>
        <v>0</v>
      </c>
      <c r="K99" s="30">
        <f>IF(ISERROR(F99/D99),0,F99/D99*100)</f>
        <v>0</v>
      </c>
    </row>
    <row r="100" spans="1:11">
      <c r="A100" s="33" t="s">
        <v>34</v>
      </c>
      <c r="B100" s="28" t="s">
        <v>35</v>
      </c>
      <c r="C100" s="29">
        <v>0</v>
      </c>
      <c r="D100" s="29">
        <v>95384140</v>
      </c>
      <c r="E100" s="29">
        <v>0</v>
      </c>
      <c r="F100" s="29">
        <v>0</v>
      </c>
      <c r="G100" s="29">
        <f>F100-C100</f>
        <v>0</v>
      </c>
      <c r="H100" s="29">
        <f>E100-F100</f>
        <v>0</v>
      </c>
      <c r="I100" s="30">
        <f>IF(ISERROR(F100/C100),0,F100/C100*100-100)</f>
        <v>0</v>
      </c>
      <c r="J100" s="30">
        <f>IF(ISERROR(F100/E100),0,F100/E100*100)</f>
        <v>0</v>
      </c>
      <c r="K100" s="30">
        <f>IF(ISERROR(F100/D100),0,F100/D100*100)</f>
        <v>0</v>
      </c>
    </row>
    <row r="101" spans="1:11">
      <c r="A101" s="34" t="s">
        <v>44</v>
      </c>
      <c r="B101" s="28" t="s">
        <v>45</v>
      </c>
      <c r="C101" s="29">
        <v>0</v>
      </c>
      <c r="D101" s="29">
        <v>95384140</v>
      </c>
      <c r="E101" s="29">
        <v>0</v>
      </c>
      <c r="F101" s="29">
        <v>0</v>
      </c>
      <c r="G101" s="29">
        <f>F101-C101</f>
        <v>0</v>
      </c>
      <c r="H101" s="29">
        <f>E101-F101</f>
        <v>0</v>
      </c>
      <c r="I101" s="30">
        <f>IF(ISERROR(F101/C101),0,F101/C101*100-100)</f>
        <v>0</v>
      </c>
      <c r="J101" s="30">
        <f>IF(ISERROR(F101/E101),0,F101/E101*100)</f>
        <v>0</v>
      </c>
      <c r="K101" s="30">
        <f>IF(ISERROR(F101/D101),0,F101/D101*100)</f>
        <v>0</v>
      </c>
    </row>
    <row r="102" spans="1:11">
      <c r="A102" s="35" t="s">
        <v>46</v>
      </c>
      <c r="B102" s="28" t="s">
        <v>47</v>
      </c>
      <c r="C102" s="29">
        <v>0</v>
      </c>
      <c r="D102" s="29">
        <v>95384140</v>
      </c>
      <c r="E102" s="29">
        <v>0</v>
      </c>
      <c r="F102" s="29">
        <v>0</v>
      </c>
      <c r="G102" s="29">
        <f>F102-C102</f>
        <v>0</v>
      </c>
      <c r="H102" s="29">
        <f>E102-F102</f>
        <v>0</v>
      </c>
      <c r="I102" s="30">
        <f>IF(ISERROR(F102/C102),0,F102/C102*100-100)</f>
        <v>0</v>
      </c>
      <c r="J102" s="30">
        <f>IF(ISERROR(F102/E102),0,F102/E102*100)</f>
        <v>0</v>
      </c>
      <c r="K102" s="30">
        <f>IF(ISERROR(F102/D102),0,F102/D102*100)</f>
        <v>0</v>
      </c>
    </row>
    <row r="103" spans="1:11" s="42" customFormat="1" ht="38.25">
      <c r="A103" s="38" t="s">
        <v>1022</v>
      </c>
      <c r="B103" s="39" t="s">
        <v>1023</v>
      </c>
      <c r="C103" s="40"/>
      <c r="D103" s="40"/>
      <c r="E103" s="40"/>
      <c r="F103" s="40"/>
      <c r="G103" s="40"/>
      <c r="H103" s="40"/>
      <c r="I103" s="41"/>
      <c r="J103" s="41"/>
      <c r="K103" s="41"/>
    </row>
    <row r="104" spans="1:11">
      <c r="A104" s="27" t="s">
        <v>26</v>
      </c>
      <c r="B104" s="28" t="s">
        <v>27</v>
      </c>
      <c r="C104" s="29">
        <v>0</v>
      </c>
      <c r="D104" s="29">
        <v>95384140</v>
      </c>
      <c r="E104" s="29">
        <v>0</v>
      </c>
      <c r="F104" s="29">
        <v>0</v>
      </c>
      <c r="G104" s="29">
        <f>F104-C104</f>
        <v>0</v>
      </c>
      <c r="H104" s="29">
        <f>E104-F104</f>
        <v>0</v>
      </c>
      <c r="I104" s="30">
        <f>IF(ISERROR(F104/C104),0,F104/C104*100-100)</f>
        <v>0</v>
      </c>
      <c r="J104" s="30">
        <f>IF(ISERROR(F104/E104),0,F104/E104*100)</f>
        <v>0</v>
      </c>
      <c r="K104" s="30">
        <f>IF(ISERROR(F104/D104),0,F104/D104*100)</f>
        <v>0</v>
      </c>
    </row>
    <row r="105" spans="1:11">
      <c r="A105" s="33" t="s">
        <v>28</v>
      </c>
      <c r="B105" s="28" t="s">
        <v>29</v>
      </c>
      <c r="C105" s="29">
        <v>0</v>
      </c>
      <c r="D105" s="29">
        <v>95384140</v>
      </c>
      <c r="E105" s="29">
        <v>0</v>
      </c>
      <c r="F105" s="29">
        <v>0</v>
      </c>
      <c r="G105" s="29">
        <f>F105-C105</f>
        <v>0</v>
      </c>
      <c r="H105" s="29">
        <f>E105-F105</f>
        <v>0</v>
      </c>
      <c r="I105" s="30">
        <f>IF(ISERROR(F105/C105),0,F105/C105*100-100)</f>
        <v>0</v>
      </c>
      <c r="J105" s="30">
        <f>IF(ISERROR(F105/E105),0,F105/E105*100)</f>
        <v>0</v>
      </c>
      <c r="K105" s="30">
        <f>IF(ISERROR(F105/D105),0,F105/D105*100)</f>
        <v>0</v>
      </c>
    </row>
    <row r="106" spans="1:11">
      <c r="A106" s="34" t="s">
        <v>30</v>
      </c>
      <c r="B106" s="28" t="s">
        <v>31</v>
      </c>
      <c r="C106" s="29">
        <v>0</v>
      </c>
      <c r="D106" s="29">
        <v>95384140</v>
      </c>
      <c r="E106" s="29">
        <v>0</v>
      </c>
      <c r="F106" s="29">
        <v>0</v>
      </c>
      <c r="G106" s="29">
        <f>F106-C106</f>
        <v>0</v>
      </c>
      <c r="H106" s="29">
        <f>E106-F106</f>
        <v>0</v>
      </c>
      <c r="I106" s="30">
        <f>IF(ISERROR(F106/C106),0,F106/C106*100-100)</f>
        <v>0</v>
      </c>
      <c r="J106" s="30">
        <f>IF(ISERROR(F106/E106),0,F106/E106*100)</f>
        <v>0</v>
      </c>
      <c r="K106" s="30">
        <f>IF(ISERROR(F106/D106),0,F106/D106*100)</f>
        <v>0</v>
      </c>
    </row>
    <row r="107" spans="1:11">
      <c r="A107" s="27" t="s">
        <v>32</v>
      </c>
      <c r="B107" s="28" t="s">
        <v>33</v>
      </c>
      <c r="C107" s="29">
        <v>0</v>
      </c>
      <c r="D107" s="29">
        <v>95384140</v>
      </c>
      <c r="E107" s="29">
        <v>0</v>
      </c>
      <c r="F107" s="29">
        <v>0</v>
      </c>
      <c r="G107" s="29">
        <f>F107-C107</f>
        <v>0</v>
      </c>
      <c r="H107" s="29">
        <f>E107-F107</f>
        <v>0</v>
      </c>
      <c r="I107" s="30">
        <f>IF(ISERROR(F107/C107),0,F107/C107*100-100)</f>
        <v>0</v>
      </c>
      <c r="J107" s="30">
        <f>IF(ISERROR(F107/E107),0,F107/E107*100)</f>
        <v>0</v>
      </c>
      <c r="K107" s="30">
        <f>IF(ISERROR(F107/D107),0,F107/D107*100)</f>
        <v>0</v>
      </c>
    </row>
    <row r="108" spans="1:11">
      <c r="A108" s="33" t="s">
        <v>34</v>
      </c>
      <c r="B108" s="28" t="s">
        <v>35</v>
      </c>
      <c r="C108" s="29">
        <v>0</v>
      </c>
      <c r="D108" s="29">
        <v>95384140</v>
      </c>
      <c r="E108" s="29">
        <v>0</v>
      </c>
      <c r="F108" s="29">
        <v>0</v>
      </c>
      <c r="G108" s="29">
        <f>F108-C108</f>
        <v>0</v>
      </c>
      <c r="H108" s="29">
        <f>E108-F108</f>
        <v>0</v>
      </c>
      <c r="I108" s="30">
        <f>IF(ISERROR(F108/C108),0,F108/C108*100-100)</f>
        <v>0</v>
      </c>
      <c r="J108" s="30">
        <f>IF(ISERROR(F108/E108),0,F108/E108*100)</f>
        <v>0</v>
      </c>
      <c r="K108" s="30">
        <f>IF(ISERROR(F108/D108),0,F108/D108*100)</f>
        <v>0</v>
      </c>
    </row>
    <row r="109" spans="1:11">
      <c r="A109" s="34" t="s">
        <v>44</v>
      </c>
      <c r="B109" s="28" t="s">
        <v>45</v>
      </c>
      <c r="C109" s="29">
        <v>0</v>
      </c>
      <c r="D109" s="29">
        <v>95384140</v>
      </c>
      <c r="E109" s="29">
        <v>0</v>
      </c>
      <c r="F109" s="29">
        <v>0</v>
      </c>
      <c r="G109" s="29">
        <f>F109-C109</f>
        <v>0</v>
      </c>
      <c r="H109" s="29">
        <f>E109-F109</f>
        <v>0</v>
      </c>
      <c r="I109" s="30">
        <f>IF(ISERROR(F109/C109),0,F109/C109*100-100)</f>
        <v>0</v>
      </c>
      <c r="J109" s="30">
        <f>IF(ISERROR(F109/E109),0,F109/E109*100)</f>
        <v>0</v>
      </c>
      <c r="K109" s="30">
        <f>IF(ISERROR(F109/D109),0,F109/D109*100)</f>
        <v>0</v>
      </c>
    </row>
    <row r="110" spans="1:11">
      <c r="A110" s="35" t="s">
        <v>46</v>
      </c>
      <c r="B110" s="28" t="s">
        <v>47</v>
      </c>
      <c r="C110" s="29">
        <v>0</v>
      </c>
      <c r="D110" s="29">
        <v>95384140</v>
      </c>
      <c r="E110" s="29">
        <v>0</v>
      </c>
      <c r="F110" s="29">
        <v>0</v>
      </c>
      <c r="G110" s="29">
        <f>F110-C110</f>
        <v>0</v>
      </c>
      <c r="H110" s="29">
        <f>E110-F110</f>
        <v>0</v>
      </c>
      <c r="I110" s="30">
        <f>IF(ISERROR(F110/C110),0,F110/C110*100-100)</f>
        <v>0</v>
      </c>
      <c r="J110" s="30">
        <f>IF(ISERROR(F110/E110),0,F110/E110*100)</f>
        <v>0</v>
      </c>
      <c r="K110" s="30">
        <f>IF(ISERROR(F110/D110),0,F110/D110*100)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85FCB-0230-484E-A765-BDC5AA939462}">
  <sheetPr>
    <pageSetUpPr fitToPage="1"/>
  </sheetPr>
  <dimension ref="A1:K204"/>
  <sheetViews>
    <sheetView zoomScaleNormal="100" workbookViewId="0">
      <pane ySplit="10" topLeftCell="A11" activePane="bottomLeft" state="frozen"/>
      <selection activeCell="G21" sqref="G21"/>
      <selection pane="bottomLeft" activeCell="C33" sqref="C3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134</v>
      </c>
      <c r="B13" s="32" t="s">
        <v>135</v>
      </c>
      <c r="C13" s="29"/>
      <c r="D13" s="29"/>
      <c r="E13" s="29"/>
      <c r="F13" s="29"/>
      <c r="G13" s="29"/>
      <c r="H13" s="29"/>
      <c r="I13" s="30"/>
      <c r="J13" s="30"/>
      <c r="K13" s="30"/>
    </row>
    <row r="14" spans="1:11">
      <c r="A14" s="27" t="s">
        <v>26</v>
      </c>
      <c r="B14" s="28" t="s">
        <v>27</v>
      </c>
      <c r="C14" s="29">
        <v>17399489.640000001</v>
      </c>
      <c r="D14" s="29">
        <v>18464559</v>
      </c>
      <c r="E14" s="29">
        <v>17400289</v>
      </c>
      <c r="F14" s="29">
        <v>17759317.52</v>
      </c>
      <c r="G14" s="29">
        <f>F14-C14</f>
        <v>359827.87999999896</v>
      </c>
      <c r="H14" s="29">
        <f>E14-F14</f>
        <v>-359028.51999999955</v>
      </c>
      <c r="I14" s="30">
        <f>IF(ISERROR(F14/C14),0,F14/C14*100-100)</f>
        <v>2.0680369795030344</v>
      </c>
      <c r="J14" s="30">
        <f>IF(ISERROR(F14/E14),0,F14/E14*100)</f>
        <v>102.0633480283</v>
      </c>
      <c r="K14" s="30">
        <f>IF(ISERROR(F14/D14),0,F14/D14*100)</f>
        <v>96.180566890332983</v>
      </c>
    </row>
    <row r="15" spans="1:11" ht="25.5">
      <c r="A15" s="33" t="s">
        <v>69</v>
      </c>
      <c r="B15" s="28" t="s">
        <v>70</v>
      </c>
      <c r="C15" s="29">
        <v>28861.79</v>
      </c>
      <c r="D15" s="29">
        <v>3000</v>
      </c>
      <c r="E15" s="29">
        <v>3000</v>
      </c>
      <c r="F15" s="29">
        <v>167.38</v>
      </c>
      <c r="G15" s="29">
        <f>F15-C15</f>
        <v>-28694.41</v>
      </c>
      <c r="H15" s="29">
        <f>E15-F15</f>
        <v>2832.62</v>
      </c>
      <c r="I15" s="30">
        <f>IF(ISERROR(F15/C15),0,F15/C15*100-100)</f>
        <v>-99.420063689743429</v>
      </c>
      <c r="J15" s="30">
        <f>IF(ISERROR(F15/E15),0,F15/E15*100)</f>
        <v>5.5793333333333335</v>
      </c>
      <c r="K15" s="30">
        <f>IF(ISERROR(F15/D15),0,F15/D15*100)</f>
        <v>5.5793333333333335</v>
      </c>
    </row>
    <row r="16" spans="1:11">
      <c r="A16" s="33" t="s">
        <v>71</v>
      </c>
      <c r="B16" s="28" t="s">
        <v>72</v>
      </c>
      <c r="C16" s="29">
        <v>22423.96</v>
      </c>
      <c r="D16" s="29">
        <v>99966</v>
      </c>
      <c r="E16" s="29">
        <v>5913</v>
      </c>
      <c r="F16" s="29">
        <v>79880.09</v>
      </c>
      <c r="G16" s="29">
        <f>F16-C16</f>
        <v>57456.13</v>
      </c>
      <c r="H16" s="29">
        <f>E16-F16</f>
        <v>-73967.09</v>
      </c>
      <c r="I16" s="30">
        <f>IF(ISERROR(F16/C16),0,F16/C16*100-100)</f>
        <v>256.22650950144401</v>
      </c>
      <c r="J16" s="30">
        <f>IF(ISERROR(F16/E16),0,F16/E16*100)</f>
        <v>1350.9232200236765</v>
      </c>
      <c r="K16" s="30">
        <f>IF(ISERROR(F16/D16),0,F16/D16*100)</f>
        <v>79.907258467879075</v>
      </c>
    </row>
    <row r="17" spans="1:11">
      <c r="A17" s="34" t="s">
        <v>73</v>
      </c>
      <c r="B17" s="28" t="s">
        <v>74</v>
      </c>
      <c r="C17" s="29">
        <v>22423.96</v>
      </c>
      <c r="D17" s="29">
        <v>99966</v>
      </c>
      <c r="E17" s="29">
        <v>5913</v>
      </c>
      <c r="F17" s="29">
        <v>79880.09</v>
      </c>
      <c r="G17" s="29">
        <f>F17-C17</f>
        <v>57456.13</v>
      </c>
      <c r="H17" s="29">
        <f>E17-F17</f>
        <v>-73967.09</v>
      </c>
      <c r="I17" s="30">
        <f>IF(ISERROR(F17/C17),0,F17/C17*100-100)</f>
        <v>256.22650950144401</v>
      </c>
      <c r="J17" s="30">
        <f>IF(ISERROR(F17/E17),0,F17/E17*100)</f>
        <v>1350.9232200236765</v>
      </c>
      <c r="K17" s="30">
        <f>IF(ISERROR(F17/D17),0,F17/D17*100)</f>
        <v>79.907258467879075</v>
      </c>
    </row>
    <row r="18" spans="1:11">
      <c r="A18" s="35" t="s">
        <v>75</v>
      </c>
      <c r="B18" s="28" t="s">
        <v>76</v>
      </c>
      <c r="C18" s="29">
        <v>22423.96</v>
      </c>
      <c r="D18" s="29">
        <v>99966</v>
      </c>
      <c r="E18" s="29">
        <v>5913</v>
      </c>
      <c r="F18" s="29">
        <v>79880.09</v>
      </c>
      <c r="G18" s="29">
        <f>F18-C18</f>
        <v>57456.13</v>
      </c>
      <c r="H18" s="29">
        <f>E18-F18</f>
        <v>-73967.09</v>
      </c>
      <c r="I18" s="30">
        <f>IF(ISERROR(F18/C18),0,F18/C18*100-100)</f>
        <v>256.22650950144401</v>
      </c>
      <c r="J18" s="30">
        <f>IF(ISERROR(F18/E18),0,F18/E18*100)</f>
        <v>1350.9232200236765</v>
      </c>
      <c r="K18" s="30">
        <f>IF(ISERROR(F18/D18),0,F18/D18*100)</f>
        <v>79.907258467879075</v>
      </c>
    </row>
    <row r="19" spans="1:11" ht="25.5">
      <c r="A19" s="36" t="s">
        <v>77</v>
      </c>
      <c r="B19" s="28" t="s">
        <v>78</v>
      </c>
      <c r="C19" s="29">
        <v>22423.96</v>
      </c>
      <c r="D19" s="29">
        <v>99966</v>
      </c>
      <c r="E19" s="29">
        <v>5913</v>
      </c>
      <c r="F19" s="29">
        <v>79880.09</v>
      </c>
      <c r="G19" s="29">
        <f>F19-C19</f>
        <v>57456.13</v>
      </c>
      <c r="H19" s="29">
        <f>E19-F19</f>
        <v>-73967.09</v>
      </c>
      <c r="I19" s="30">
        <f>IF(ISERROR(F19/C19),0,F19/C19*100-100)</f>
        <v>256.22650950144401</v>
      </c>
      <c r="J19" s="30">
        <f>IF(ISERROR(F19/E19),0,F19/E19*100)</f>
        <v>1350.9232200236765</v>
      </c>
      <c r="K19" s="30">
        <f>IF(ISERROR(F19/D19),0,F19/D19*100)</f>
        <v>79.907258467879075</v>
      </c>
    </row>
    <row r="20" spans="1:11" ht="25.5">
      <c r="A20" s="37" t="s">
        <v>79</v>
      </c>
      <c r="B20" s="28" t="s">
        <v>80</v>
      </c>
      <c r="C20" s="29">
        <v>1937.96</v>
      </c>
      <c r="D20" s="29">
        <v>74074</v>
      </c>
      <c r="E20" s="29">
        <v>5913</v>
      </c>
      <c r="F20" s="29">
        <v>53988.09</v>
      </c>
      <c r="G20" s="29">
        <f>F20-C20</f>
        <v>52050.13</v>
      </c>
      <c r="H20" s="29">
        <f>E20-F20</f>
        <v>-48075.09</v>
      </c>
      <c r="I20" s="30">
        <f>IF(ISERROR(F20/C20),0,F20/C20*100-100)</f>
        <v>2685.8206567731013</v>
      </c>
      <c r="J20" s="30">
        <f>IF(ISERROR(F20/E20),0,F20/E20*100)</f>
        <v>913.0405885337392</v>
      </c>
      <c r="K20" s="30">
        <f>IF(ISERROR(F20/D20),0,F20/D20*100)</f>
        <v>72.883994383994377</v>
      </c>
    </row>
    <row r="21" spans="1:11" ht="25.5">
      <c r="A21" s="37" t="s">
        <v>136</v>
      </c>
      <c r="B21" s="28" t="s">
        <v>137</v>
      </c>
      <c r="C21" s="29">
        <v>20486</v>
      </c>
      <c r="D21" s="29">
        <v>25892</v>
      </c>
      <c r="E21" s="29">
        <v>0</v>
      </c>
      <c r="F21" s="29">
        <v>25892</v>
      </c>
      <c r="G21" s="29">
        <f>F21-C21</f>
        <v>5406</v>
      </c>
      <c r="H21" s="29">
        <f>E21-F21</f>
        <v>-25892</v>
      </c>
      <c r="I21" s="30">
        <f>IF(ISERROR(F21/C21),0,F21/C21*100-100)</f>
        <v>26.388753294933139</v>
      </c>
      <c r="J21" s="30">
        <f>IF(ISERROR(F21/E21),0,F21/E21*100)</f>
        <v>0</v>
      </c>
      <c r="K21" s="30">
        <f>IF(ISERROR(F21/D21),0,F21/D21*100)</f>
        <v>100</v>
      </c>
    </row>
    <row r="22" spans="1:11">
      <c r="A22" s="33" t="s">
        <v>28</v>
      </c>
      <c r="B22" s="28" t="s">
        <v>29</v>
      </c>
      <c r="C22" s="29">
        <v>17348203.890000001</v>
      </c>
      <c r="D22" s="29">
        <v>18361593</v>
      </c>
      <c r="E22" s="29">
        <v>17391376</v>
      </c>
      <c r="F22" s="29">
        <v>17679270.050000001</v>
      </c>
      <c r="G22" s="29">
        <f>F22-C22</f>
        <v>331066.16000000015</v>
      </c>
      <c r="H22" s="29">
        <f>E22-F22</f>
        <v>-287894.05000000075</v>
      </c>
      <c r="I22" s="30">
        <f>IF(ISERROR(F22/C22),0,F22/C22*100-100)</f>
        <v>1.9083598630682275</v>
      </c>
      <c r="J22" s="30">
        <f>IF(ISERROR(F22/E22),0,F22/E22*100)</f>
        <v>101.65538396731806</v>
      </c>
      <c r="K22" s="30">
        <f>IF(ISERROR(F22/D22),0,F22/D22*100)</f>
        <v>96.283966483735924</v>
      </c>
    </row>
    <row r="23" spans="1:11">
      <c r="A23" s="34" t="s">
        <v>30</v>
      </c>
      <c r="B23" s="28" t="s">
        <v>31</v>
      </c>
      <c r="C23" s="29">
        <v>17348203.890000001</v>
      </c>
      <c r="D23" s="29">
        <v>18361593</v>
      </c>
      <c r="E23" s="29">
        <v>17391376</v>
      </c>
      <c r="F23" s="29">
        <v>17679270.050000001</v>
      </c>
      <c r="G23" s="29">
        <f>F23-C23</f>
        <v>331066.16000000015</v>
      </c>
      <c r="H23" s="29">
        <f>E23-F23</f>
        <v>-287894.05000000075</v>
      </c>
      <c r="I23" s="30">
        <f>IF(ISERROR(F23/C23),0,F23/C23*100-100)</f>
        <v>1.9083598630682275</v>
      </c>
      <c r="J23" s="30">
        <f>IF(ISERROR(F23/E23),0,F23/E23*100)</f>
        <v>101.65538396731806</v>
      </c>
      <c r="K23" s="30">
        <f>IF(ISERROR(F23/D23),0,F23/D23*100)</f>
        <v>96.283966483735924</v>
      </c>
    </row>
    <row r="24" spans="1:11">
      <c r="A24" s="27" t="s">
        <v>32</v>
      </c>
      <c r="B24" s="28" t="s">
        <v>33</v>
      </c>
      <c r="C24" s="29">
        <v>17522566.239999998</v>
      </c>
      <c r="D24" s="29">
        <v>18963292</v>
      </c>
      <c r="E24" s="29">
        <v>17400289</v>
      </c>
      <c r="F24" s="29">
        <v>17979746.170000002</v>
      </c>
      <c r="G24" s="29">
        <f>F24-C24</f>
        <v>457179.93000000343</v>
      </c>
      <c r="H24" s="29">
        <f>E24-F24</f>
        <v>-579457.17000000179</v>
      </c>
      <c r="I24" s="30">
        <f>IF(ISERROR(F24/C24),0,F24/C24*100-100)</f>
        <v>2.6090923198016895</v>
      </c>
      <c r="J24" s="30">
        <f>IF(ISERROR(F24/E24),0,F24/E24*100)</f>
        <v>103.3301583094396</v>
      </c>
      <c r="K24" s="30">
        <f>IF(ISERROR(F24/D24),0,F24/D24*100)</f>
        <v>94.813422532332481</v>
      </c>
    </row>
    <row r="25" spans="1:11">
      <c r="A25" s="33" t="s">
        <v>34</v>
      </c>
      <c r="B25" s="28" t="s">
        <v>35</v>
      </c>
      <c r="C25" s="29">
        <v>17223559.739999998</v>
      </c>
      <c r="D25" s="29">
        <v>17508100</v>
      </c>
      <c r="E25" s="29">
        <v>16382064</v>
      </c>
      <c r="F25" s="29">
        <v>17211642.350000001</v>
      </c>
      <c r="G25" s="29">
        <f>F25-C25</f>
        <v>-11917.389999996871</v>
      </c>
      <c r="H25" s="29">
        <f>E25-F25</f>
        <v>-829578.35000000149</v>
      </c>
      <c r="I25" s="30">
        <f>IF(ISERROR(F25/C25),0,F25/C25*100-100)</f>
        <v>-6.919237474654949E-2</v>
      </c>
      <c r="J25" s="30">
        <f>IF(ISERROR(F25/E25),0,F25/E25*100)</f>
        <v>105.06394279743994</v>
      </c>
      <c r="K25" s="30">
        <f>IF(ISERROR(F25/D25),0,F25/D25*100)</f>
        <v>98.306740023189278</v>
      </c>
    </row>
    <row r="26" spans="1:11">
      <c r="A26" s="34" t="s">
        <v>36</v>
      </c>
      <c r="B26" s="28" t="s">
        <v>37</v>
      </c>
      <c r="C26" s="29">
        <v>11171868.439999999</v>
      </c>
      <c r="D26" s="29">
        <v>11305399</v>
      </c>
      <c r="E26" s="29">
        <v>9718788</v>
      </c>
      <c r="F26" s="29">
        <v>11008945.15</v>
      </c>
      <c r="G26" s="29">
        <f>F26-C26</f>
        <v>-162923.28999999911</v>
      </c>
      <c r="H26" s="29">
        <f>E26-F26</f>
        <v>-1290157.1500000004</v>
      </c>
      <c r="I26" s="30">
        <f>IF(ISERROR(F26/C26),0,F26/C26*100-100)</f>
        <v>-1.4583352003740515</v>
      </c>
      <c r="J26" s="30">
        <f>IF(ISERROR(F26/E26),0,F26/E26*100)</f>
        <v>113.27487697025596</v>
      </c>
      <c r="K26" s="30">
        <f>IF(ISERROR(F26/D26),0,F26/D26*100)</f>
        <v>97.377767471983972</v>
      </c>
    </row>
    <row r="27" spans="1:11">
      <c r="A27" s="35" t="s">
        <v>38</v>
      </c>
      <c r="B27" s="28" t="s">
        <v>39</v>
      </c>
      <c r="C27" s="29">
        <v>8767529.6699999999</v>
      </c>
      <c r="D27" s="29">
        <v>8735596</v>
      </c>
      <c r="E27" s="29">
        <v>8134046</v>
      </c>
      <c r="F27" s="29">
        <v>8492697.2799999993</v>
      </c>
      <c r="G27" s="29">
        <f>F27-C27</f>
        <v>-274832.3900000006</v>
      </c>
      <c r="H27" s="29">
        <f>E27-F27</f>
        <v>-358651.27999999933</v>
      </c>
      <c r="I27" s="30">
        <f>IF(ISERROR(F27/C27),0,F27/C27*100-100)</f>
        <v>-3.1346616475151308</v>
      </c>
      <c r="J27" s="30">
        <f>IF(ISERROR(F27/E27),0,F27/E27*100)</f>
        <v>104.40926053282706</v>
      </c>
      <c r="K27" s="30">
        <f>IF(ISERROR(F27/D27),0,F27/D27*100)</f>
        <v>97.219437345774679</v>
      </c>
    </row>
    <row r="28" spans="1:11">
      <c r="A28" s="35" t="s">
        <v>40</v>
      </c>
      <c r="B28" s="28" t="s">
        <v>41</v>
      </c>
      <c r="C28" s="29">
        <v>2404338.77</v>
      </c>
      <c r="D28" s="29">
        <v>2569803</v>
      </c>
      <c r="E28" s="29">
        <v>1584742</v>
      </c>
      <c r="F28" s="29">
        <v>2516247.87</v>
      </c>
      <c r="G28" s="29">
        <f>F28-C28</f>
        <v>111909.10000000009</v>
      </c>
      <c r="H28" s="29">
        <f>E28-F28</f>
        <v>-931505.87000000011</v>
      </c>
      <c r="I28" s="30">
        <f>IF(ISERROR(F28/C28),0,F28/C28*100-100)</f>
        <v>4.6544647283627256</v>
      </c>
      <c r="J28" s="30">
        <f>IF(ISERROR(F28/E28),0,F28/E28*100)</f>
        <v>158.77965435383175</v>
      </c>
      <c r="K28" s="30">
        <f>IF(ISERROR(F28/D28),0,F28/D28*100)</f>
        <v>97.915983053953951</v>
      </c>
    </row>
    <row r="29" spans="1:11">
      <c r="A29" s="36" t="s">
        <v>42</v>
      </c>
      <c r="B29" s="28" t="s">
        <v>43</v>
      </c>
      <c r="C29" s="29">
        <v>58108.22</v>
      </c>
      <c r="D29" s="29">
        <v>0</v>
      </c>
      <c r="E29" s="29">
        <v>0</v>
      </c>
      <c r="F29" s="29">
        <v>46997.46</v>
      </c>
      <c r="G29" s="29">
        <f>F29-C29</f>
        <v>-11110.760000000002</v>
      </c>
      <c r="H29" s="29">
        <f>E29-F29</f>
        <v>-46997.46</v>
      </c>
      <c r="I29" s="30">
        <f>IF(ISERROR(F29/C29),0,F29/C29*100-100)</f>
        <v>-19.12080597202943</v>
      </c>
      <c r="J29" s="30">
        <f>IF(ISERROR(F29/E29),0,F29/E29*100)</f>
        <v>0</v>
      </c>
      <c r="K29" s="30">
        <f>IF(ISERROR(F29/D29),0,F29/D29*100)</f>
        <v>0</v>
      </c>
    </row>
    <row r="30" spans="1:11">
      <c r="A30" s="34" t="s">
        <v>44</v>
      </c>
      <c r="B30" s="28" t="s">
        <v>45</v>
      </c>
      <c r="C30" s="29">
        <v>6040388.9500000002</v>
      </c>
      <c r="D30" s="29">
        <v>6181745</v>
      </c>
      <c r="E30" s="29">
        <v>6647979</v>
      </c>
      <c r="F30" s="29">
        <v>6181742.4500000002</v>
      </c>
      <c r="G30" s="29">
        <f>F30-C30</f>
        <v>141353.5</v>
      </c>
      <c r="H30" s="29">
        <f>E30-F30</f>
        <v>466236.54999999981</v>
      </c>
      <c r="I30" s="30">
        <f>IF(ISERROR(F30/C30),0,F30/C30*100-100)</f>
        <v>2.3401390402185882</v>
      </c>
      <c r="J30" s="30">
        <f>IF(ISERROR(F30/E30),0,F30/E30*100)</f>
        <v>92.986792677895053</v>
      </c>
      <c r="K30" s="30">
        <f>IF(ISERROR(F30/D30),0,F30/D30*100)</f>
        <v>99.999958749511677</v>
      </c>
    </row>
    <row r="31" spans="1:11">
      <c r="A31" s="35" t="s">
        <v>46</v>
      </c>
      <c r="B31" s="28" t="s">
        <v>47</v>
      </c>
      <c r="C31" s="29">
        <v>6040388.9500000002</v>
      </c>
      <c r="D31" s="29">
        <v>6023355</v>
      </c>
      <c r="E31" s="29">
        <v>6647979</v>
      </c>
      <c r="F31" s="29">
        <v>6023354.0499999998</v>
      </c>
      <c r="G31" s="29">
        <f>F31-C31</f>
        <v>-17034.900000000373</v>
      </c>
      <c r="H31" s="29">
        <f>E31-F31</f>
        <v>624624.95000000019</v>
      </c>
      <c r="I31" s="30">
        <f>IF(ISERROR(F31/C31),0,F31/C31*100-100)</f>
        <v>-0.28201660755638613</v>
      </c>
      <c r="J31" s="30">
        <f>IF(ISERROR(F31/E31),0,F31/E31*100)</f>
        <v>90.604288160356703</v>
      </c>
      <c r="K31" s="30">
        <f>IF(ISERROR(F31/D31),0,F31/D31*100)</f>
        <v>99.999984228058949</v>
      </c>
    </row>
    <row r="32" spans="1:11">
      <c r="A32" s="35" t="s">
        <v>48</v>
      </c>
      <c r="B32" s="28" t="s">
        <v>49</v>
      </c>
      <c r="C32" s="29">
        <v>0</v>
      </c>
      <c r="D32" s="29">
        <v>158390</v>
      </c>
      <c r="E32" s="29">
        <v>0</v>
      </c>
      <c r="F32" s="29">
        <v>158388.4</v>
      </c>
      <c r="G32" s="29">
        <f>F32-C32</f>
        <v>158388.4</v>
      </c>
      <c r="H32" s="29">
        <f>E32-F32</f>
        <v>-158388.4</v>
      </c>
      <c r="I32" s="30">
        <f>IF(ISERROR(F32/C32),0,F32/C32*100-100)</f>
        <v>0</v>
      </c>
      <c r="J32" s="30">
        <f>IF(ISERROR(F32/E32),0,F32/E32*100)</f>
        <v>0</v>
      </c>
      <c r="K32" s="30">
        <f>IF(ISERROR(F32/D32),0,F32/D32*100)</f>
        <v>99.998989835216861</v>
      </c>
    </row>
    <row r="33" spans="1:11" ht="25.5">
      <c r="A33" s="34" t="s">
        <v>81</v>
      </c>
      <c r="B33" s="28" t="s">
        <v>82</v>
      </c>
      <c r="C33" s="29">
        <v>9364.39</v>
      </c>
      <c r="D33" s="29">
        <v>10446</v>
      </c>
      <c r="E33" s="29">
        <v>9384</v>
      </c>
      <c r="F33" s="29">
        <v>10445.33</v>
      </c>
      <c r="G33" s="29">
        <f>F33-C33</f>
        <v>1080.9400000000005</v>
      </c>
      <c r="H33" s="29">
        <f>E33-F33</f>
        <v>-1061.33</v>
      </c>
      <c r="I33" s="30">
        <f>IF(ISERROR(F33/C33),0,F33/C33*100-100)</f>
        <v>11.543090366804449</v>
      </c>
      <c r="J33" s="30">
        <f>IF(ISERROR(F33/E33),0,F33/E33*100)</f>
        <v>111.3099957374254</v>
      </c>
      <c r="K33" s="30">
        <f>IF(ISERROR(F33/D33),0,F33/D33*100)</f>
        <v>99.99358606165039</v>
      </c>
    </row>
    <row r="34" spans="1:11">
      <c r="A34" s="35" t="s">
        <v>83</v>
      </c>
      <c r="B34" s="28" t="s">
        <v>84</v>
      </c>
      <c r="C34" s="29">
        <v>9364.39</v>
      </c>
      <c r="D34" s="29">
        <v>10446</v>
      </c>
      <c r="E34" s="29">
        <v>9384</v>
      </c>
      <c r="F34" s="29">
        <v>10445.33</v>
      </c>
      <c r="G34" s="29">
        <f>F34-C34</f>
        <v>1080.9400000000005</v>
      </c>
      <c r="H34" s="29">
        <f>E34-F34</f>
        <v>-1061.33</v>
      </c>
      <c r="I34" s="30">
        <f>IF(ISERROR(F34/C34),0,F34/C34*100-100)</f>
        <v>11.543090366804449</v>
      </c>
      <c r="J34" s="30">
        <f>IF(ISERROR(F34/E34),0,F34/E34*100)</f>
        <v>111.3099957374254</v>
      </c>
      <c r="K34" s="30">
        <f>IF(ISERROR(F34/D34),0,F34/D34*100)</f>
        <v>99.99358606165039</v>
      </c>
    </row>
    <row r="35" spans="1:11" ht="25.5">
      <c r="A35" s="34" t="s">
        <v>50</v>
      </c>
      <c r="B35" s="28" t="s">
        <v>51</v>
      </c>
      <c r="C35" s="29">
        <v>1937.96</v>
      </c>
      <c r="D35" s="29">
        <v>10510</v>
      </c>
      <c r="E35" s="29">
        <v>5913</v>
      </c>
      <c r="F35" s="29">
        <v>10509.42</v>
      </c>
      <c r="G35" s="29">
        <f>F35-C35</f>
        <v>8571.4599999999991</v>
      </c>
      <c r="H35" s="29">
        <f>E35-F35</f>
        <v>-4596.42</v>
      </c>
      <c r="I35" s="30">
        <f>IF(ISERROR(F35/C35),0,F35/C35*100-100)</f>
        <v>442.29292658259203</v>
      </c>
      <c r="J35" s="30">
        <f>IF(ISERROR(F35/E35),0,F35/E35*100)</f>
        <v>177.73414510400812</v>
      </c>
      <c r="K35" s="30">
        <f>IF(ISERROR(F35/D35),0,F35/D35*100)</f>
        <v>99.994481446241679</v>
      </c>
    </row>
    <row r="36" spans="1:11" ht="25.5">
      <c r="A36" s="35" t="s">
        <v>138</v>
      </c>
      <c r="B36" s="28" t="s">
        <v>139</v>
      </c>
      <c r="C36" s="29">
        <v>1937.96</v>
      </c>
      <c r="D36" s="29">
        <v>10510</v>
      </c>
      <c r="E36" s="29">
        <v>5913</v>
      </c>
      <c r="F36" s="29">
        <v>10509.42</v>
      </c>
      <c r="G36" s="29">
        <f>F36-C36</f>
        <v>8571.4599999999991</v>
      </c>
      <c r="H36" s="29">
        <f>E36-F36</f>
        <v>-4596.42</v>
      </c>
      <c r="I36" s="30">
        <f>IF(ISERROR(F36/C36),0,F36/C36*100-100)</f>
        <v>442.29292658259203</v>
      </c>
      <c r="J36" s="30">
        <f>IF(ISERROR(F36/E36),0,F36/E36*100)</f>
        <v>177.73414510400812</v>
      </c>
      <c r="K36" s="30">
        <f>IF(ISERROR(F36/D36),0,F36/D36*100)</f>
        <v>99.994481446241679</v>
      </c>
    </row>
    <row r="37" spans="1:11" ht="38.25">
      <c r="A37" s="36" t="s">
        <v>140</v>
      </c>
      <c r="B37" s="28" t="s">
        <v>141</v>
      </c>
      <c r="C37" s="29">
        <v>1937.96</v>
      </c>
      <c r="D37" s="29">
        <v>10510</v>
      </c>
      <c r="E37" s="29">
        <v>5913</v>
      </c>
      <c r="F37" s="29">
        <v>10509.42</v>
      </c>
      <c r="G37" s="29">
        <f>F37-C37</f>
        <v>8571.4599999999991</v>
      </c>
      <c r="H37" s="29">
        <f>E37-F37</f>
        <v>-4596.42</v>
      </c>
      <c r="I37" s="30">
        <f>IF(ISERROR(F37/C37),0,F37/C37*100-100)</f>
        <v>442.29292658259203</v>
      </c>
      <c r="J37" s="30">
        <f>IF(ISERROR(F37/E37),0,F37/E37*100)</f>
        <v>177.73414510400812</v>
      </c>
      <c r="K37" s="30">
        <f>IF(ISERROR(F37/D37),0,F37/D37*100)</f>
        <v>99.994481446241679</v>
      </c>
    </row>
    <row r="38" spans="1:11">
      <c r="A38" s="33" t="s">
        <v>58</v>
      </c>
      <c r="B38" s="28" t="s">
        <v>59</v>
      </c>
      <c r="C38" s="29">
        <v>299006.5</v>
      </c>
      <c r="D38" s="29">
        <v>1455192</v>
      </c>
      <c r="E38" s="29">
        <v>1018225</v>
      </c>
      <c r="F38" s="29">
        <v>768103.82</v>
      </c>
      <c r="G38" s="29">
        <f>F38-C38</f>
        <v>469097.31999999995</v>
      </c>
      <c r="H38" s="29">
        <f>E38-F38</f>
        <v>250121.18000000005</v>
      </c>
      <c r="I38" s="30">
        <f>IF(ISERROR(F38/C38),0,F38/C38*100-100)</f>
        <v>156.88532523540454</v>
      </c>
      <c r="J38" s="30">
        <f>IF(ISERROR(F38/E38),0,F38/E38*100)</f>
        <v>75.435568759360649</v>
      </c>
      <c r="K38" s="30">
        <f>IF(ISERROR(F38/D38),0,F38/D38*100)</f>
        <v>52.783675281337437</v>
      </c>
    </row>
    <row r="39" spans="1:11">
      <c r="A39" s="34" t="s">
        <v>60</v>
      </c>
      <c r="B39" s="28" t="s">
        <v>61</v>
      </c>
      <c r="C39" s="29">
        <v>299006.5</v>
      </c>
      <c r="D39" s="29">
        <v>1455192</v>
      </c>
      <c r="E39" s="29">
        <v>1018225</v>
      </c>
      <c r="F39" s="29">
        <v>768103.82</v>
      </c>
      <c r="G39" s="29">
        <f>F39-C39</f>
        <v>469097.31999999995</v>
      </c>
      <c r="H39" s="29">
        <f>E39-F39</f>
        <v>250121.18000000005</v>
      </c>
      <c r="I39" s="30">
        <f>IF(ISERROR(F39/C39),0,F39/C39*100-100)</f>
        <v>156.88532523540454</v>
      </c>
      <c r="J39" s="30">
        <f>IF(ISERROR(F39/E39),0,F39/E39*100)</f>
        <v>75.435568759360649</v>
      </c>
      <c r="K39" s="30">
        <f>IF(ISERROR(F39/D39),0,F39/D39*100)</f>
        <v>52.783675281337437</v>
      </c>
    </row>
    <row r="40" spans="1:11">
      <c r="A40" s="27"/>
      <c r="B40" s="28" t="s">
        <v>87</v>
      </c>
      <c r="C40" s="29">
        <v>-123076.6</v>
      </c>
      <c r="D40" s="29">
        <v>-498733</v>
      </c>
      <c r="E40" s="29">
        <v>0</v>
      </c>
      <c r="F40" s="29">
        <v>-220428.65</v>
      </c>
      <c r="G40" s="29">
        <f>F40-C40</f>
        <v>-97352.049999999988</v>
      </c>
      <c r="H40" s="29">
        <f>E40-F40</f>
        <v>220428.65</v>
      </c>
      <c r="I40" s="30">
        <f>IF(ISERROR(F40/C40),0,F40/C40*100-100)</f>
        <v>79.098748259214176</v>
      </c>
      <c r="J40" s="30">
        <f>IF(ISERROR(F40/E40),0,F40/E40*100)</f>
        <v>0</v>
      </c>
      <c r="K40" s="30">
        <f>IF(ISERROR(F40/D40),0,F40/D40*100)</f>
        <v>44.197727040320174</v>
      </c>
    </row>
    <row r="41" spans="1:11">
      <c r="A41" s="27" t="s">
        <v>88</v>
      </c>
      <c r="B41" s="28" t="s">
        <v>89</v>
      </c>
      <c r="C41" s="29">
        <v>123076.6</v>
      </c>
      <c r="D41" s="29">
        <v>498733</v>
      </c>
      <c r="E41" s="29">
        <v>0</v>
      </c>
      <c r="F41" s="29">
        <v>220428.65</v>
      </c>
      <c r="G41" s="29">
        <f>F41-C41</f>
        <v>97352.049999999988</v>
      </c>
      <c r="H41" s="29">
        <f>E41-F41</f>
        <v>-220428.65</v>
      </c>
      <c r="I41" s="30">
        <f>IF(ISERROR(F41/C41),0,F41/C41*100-100)</f>
        <v>79.098748259214176</v>
      </c>
      <c r="J41" s="30">
        <f>IF(ISERROR(F41/E41),0,F41/E41*100)</f>
        <v>0</v>
      </c>
      <c r="K41" s="30">
        <f>IF(ISERROR(F41/D41),0,F41/D41*100)</f>
        <v>44.197727040320174</v>
      </c>
    </row>
    <row r="42" spans="1:11">
      <c r="A42" s="33" t="s">
        <v>90</v>
      </c>
      <c r="B42" s="28" t="s">
        <v>91</v>
      </c>
      <c r="C42" s="29">
        <v>123076.6</v>
      </c>
      <c r="D42" s="29">
        <v>498733</v>
      </c>
      <c r="E42" s="29">
        <v>0</v>
      </c>
      <c r="F42" s="29">
        <v>220428.65</v>
      </c>
      <c r="G42" s="29">
        <f>F42-C42</f>
        <v>97352.049999999988</v>
      </c>
      <c r="H42" s="29">
        <f>E42-F42</f>
        <v>-220428.65</v>
      </c>
      <c r="I42" s="30">
        <f>IF(ISERROR(F42/C42),0,F42/C42*100-100)</f>
        <v>79.098748259214176</v>
      </c>
      <c r="J42" s="30">
        <f>IF(ISERROR(F42/E42),0,F42/E42*100)</f>
        <v>0</v>
      </c>
      <c r="K42" s="30">
        <f>IF(ISERROR(F42/D42),0,F42/D42*100)</f>
        <v>44.197727040320174</v>
      </c>
    </row>
    <row r="43" spans="1:11" ht="25.5">
      <c r="A43" s="34" t="s">
        <v>92</v>
      </c>
      <c r="B43" s="28" t="s">
        <v>93</v>
      </c>
      <c r="C43" s="29">
        <v>-44098.99</v>
      </c>
      <c r="D43" s="29">
        <v>20771</v>
      </c>
      <c r="E43" s="29">
        <v>0</v>
      </c>
      <c r="F43" s="29">
        <v>-20770.78</v>
      </c>
      <c r="G43" s="29">
        <f>F43-C43</f>
        <v>23328.21</v>
      </c>
      <c r="H43" s="29">
        <f>E43-F43</f>
        <v>20770.78</v>
      </c>
      <c r="I43" s="30">
        <f>IF(ISERROR(F43/C43),0,F43/C43*100-100)</f>
        <v>-52.899646908013089</v>
      </c>
      <c r="J43" s="30">
        <f>IF(ISERROR(F43/E43),0,F43/E43*100)</f>
        <v>0</v>
      </c>
      <c r="K43" s="30">
        <f>IF(ISERROR(F43/D43),0,F43/D43*100)</f>
        <v>-99.998940830966248</v>
      </c>
    </row>
    <row r="44" spans="1:11" ht="25.5">
      <c r="A44" s="34" t="s">
        <v>104</v>
      </c>
      <c r="B44" s="28" t="s">
        <v>105</v>
      </c>
      <c r="C44" s="29">
        <v>-577710.15</v>
      </c>
      <c r="D44" s="29">
        <v>477962</v>
      </c>
      <c r="E44" s="29">
        <v>0</v>
      </c>
      <c r="F44" s="29">
        <v>-477961.76</v>
      </c>
      <c r="G44" s="29">
        <f>F44-C44</f>
        <v>99748.390000000014</v>
      </c>
      <c r="H44" s="29">
        <f>E44-F44</f>
        <v>477961.76</v>
      </c>
      <c r="I44" s="30">
        <f>IF(ISERROR(F44/C44),0,F44/C44*100-100)</f>
        <v>-17.266165394532194</v>
      </c>
      <c r="J44" s="30">
        <f>IF(ISERROR(F44/E44),0,F44/E44*100)</f>
        <v>0</v>
      </c>
      <c r="K44" s="30">
        <f>IF(ISERROR(F44/D44),0,F44/D44*100)</f>
        <v>-99.999949786803128</v>
      </c>
    </row>
    <row r="45" spans="1:11">
      <c r="A45" s="27"/>
      <c r="B45" s="28"/>
      <c r="C45" s="29"/>
      <c r="D45" s="29"/>
      <c r="E45" s="29"/>
      <c r="F45" s="29"/>
      <c r="G45" s="29"/>
      <c r="H45" s="29"/>
      <c r="I45" s="30"/>
      <c r="J45" s="30"/>
      <c r="K45" s="30"/>
    </row>
    <row r="46" spans="1:11" s="42" customFormat="1">
      <c r="A46" s="38"/>
      <c r="B46" s="39" t="s">
        <v>62</v>
      </c>
      <c r="C46" s="40"/>
      <c r="D46" s="40"/>
      <c r="E46" s="40"/>
      <c r="F46" s="40"/>
      <c r="G46" s="40"/>
      <c r="H46" s="40"/>
      <c r="I46" s="41"/>
      <c r="J46" s="41"/>
      <c r="K46" s="41"/>
    </row>
    <row r="47" spans="1:11">
      <c r="A47" s="27" t="s">
        <v>26</v>
      </c>
      <c r="B47" s="28" t="s">
        <v>27</v>
      </c>
      <c r="C47" s="29">
        <v>17161608.079999998</v>
      </c>
      <c r="D47" s="29">
        <v>17753524</v>
      </c>
      <c r="E47" s="29">
        <v>17400289</v>
      </c>
      <c r="F47" s="29">
        <v>17107033.460000001</v>
      </c>
      <c r="G47" s="29">
        <f>F47-C47</f>
        <v>-54574.619999997318</v>
      </c>
      <c r="H47" s="29">
        <f>E47-F47</f>
        <v>293255.53999999911</v>
      </c>
      <c r="I47" s="30">
        <f>IF(ISERROR(F47/C47),0,F47/C47*100-100)</f>
        <v>-0.31800411561430053</v>
      </c>
      <c r="J47" s="30">
        <f>IF(ISERROR(F47/E47),0,F47/E47*100)</f>
        <v>98.314651325618797</v>
      </c>
      <c r="K47" s="30">
        <f>IF(ISERROR(F47/D47),0,F47/D47*100)</f>
        <v>96.358522736105797</v>
      </c>
    </row>
    <row r="48" spans="1:11" ht="25.5">
      <c r="A48" s="33" t="s">
        <v>69</v>
      </c>
      <c r="B48" s="28" t="s">
        <v>70</v>
      </c>
      <c r="C48" s="29">
        <v>28861.79</v>
      </c>
      <c r="D48" s="29">
        <v>3000</v>
      </c>
      <c r="E48" s="29">
        <v>3000</v>
      </c>
      <c r="F48" s="29">
        <v>167.38</v>
      </c>
      <c r="G48" s="29">
        <f>F48-C48</f>
        <v>-28694.41</v>
      </c>
      <c r="H48" s="29">
        <f>E48-F48</f>
        <v>2832.62</v>
      </c>
      <c r="I48" s="30">
        <f>IF(ISERROR(F48/C48),0,F48/C48*100-100)</f>
        <v>-99.420063689743429</v>
      </c>
      <c r="J48" s="30">
        <f>IF(ISERROR(F48/E48),0,F48/E48*100)</f>
        <v>5.5793333333333335</v>
      </c>
      <c r="K48" s="30">
        <f>IF(ISERROR(F48/D48),0,F48/D48*100)</f>
        <v>5.5793333333333335</v>
      </c>
    </row>
    <row r="49" spans="1:11">
      <c r="A49" s="33" t="s">
        <v>71</v>
      </c>
      <c r="B49" s="28" t="s">
        <v>72</v>
      </c>
      <c r="C49" s="29">
        <v>22423.96</v>
      </c>
      <c r="D49" s="29">
        <v>36402</v>
      </c>
      <c r="E49" s="29">
        <v>5913</v>
      </c>
      <c r="F49" s="29">
        <v>36401.42</v>
      </c>
      <c r="G49" s="29">
        <f>F49-C49</f>
        <v>13977.46</v>
      </c>
      <c r="H49" s="29">
        <f>E49-F49</f>
        <v>-30488.42</v>
      </c>
      <c r="I49" s="30">
        <f>IF(ISERROR(F49/C49),0,F49/C49*100-100)</f>
        <v>62.332701271318712</v>
      </c>
      <c r="J49" s="30">
        <f>IF(ISERROR(F49/E49),0,F49/E49*100)</f>
        <v>615.61677659394547</v>
      </c>
      <c r="K49" s="30">
        <f>IF(ISERROR(F49/D49),0,F49/D49*100)</f>
        <v>99.998406680951589</v>
      </c>
    </row>
    <row r="50" spans="1:11">
      <c r="A50" s="34" t="s">
        <v>73</v>
      </c>
      <c r="B50" s="28" t="s">
        <v>74</v>
      </c>
      <c r="C50" s="29">
        <v>22423.96</v>
      </c>
      <c r="D50" s="29">
        <v>36402</v>
      </c>
      <c r="E50" s="29">
        <v>5913</v>
      </c>
      <c r="F50" s="29">
        <v>36401.42</v>
      </c>
      <c r="G50" s="29">
        <f>F50-C50</f>
        <v>13977.46</v>
      </c>
      <c r="H50" s="29">
        <f>E50-F50</f>
        <v>-30488.42</v>
      </c>
      <c r="I50" s="30">
        <f>IF(ISERROR(F50/C50),0,F50/C50*100-100)</f>
        <v>62.332701271318712</v>
      </c>
      <c r="J50" s="30">
        <f>IF(ISERROR(F50/E50),0,F50/E50*100)</f>
        <v>615.61677659394547</v>
      </c>
      <c r="K50" s="30">
        <f>IF(ISERROR(F50/D50),0,F50/D50*100)</f>
        <v>99.998406680951589</v>
      </c>
    </row>
    <row r="51" spans="1:11">
      <c r="A51" s="35" t="s">
        <v>75</v>
      </c>
      <c r="B51" s="28" t="s">
        <v>76</v>
      </c>
      <c r="C51" s="29">
        <v>22423.96</v>
      </c>
      <c r="D51" s="29">
        <v>36402</v>
      </c>
      <c r="E51" s="29">
        <v>5913</v>
      </c>
      <c r="F51" s="29">
        <v>36401.42</v>
      </c>
      <c r="G51" s="29">
        <f>F51-C51</f>
        <v>13977.46</v>
      </c>
      <c r="H51" s="29">
        <f>E51-F51</f>
        <v>-30488.42</v>
      </c>
      <c r="I51" s="30">
        <f>IF(ISERROR(F51/C51),0,F51/C51*100-100)</f>
        <v>62.332701271318712</v>
      </c>
      <c r="J51" s="30">
        <f>IF(ISERROR(F51/E51),0,F51/E51*100)</f>
        <v>615.61677659394547</v>
      </c>
      <c r="K51" s="30">
        <f>IF(ISERROR(F51/D51),0,F51/D51*100)</f>
        <v>99.998406680951589</v>
      </c>
    </row>
    <row r="52" spans="1:11" ht="25.5">
      <c r="A52" s="36" t="s">
        <v>77</v>
      </c>
      <c r="B52" s="28" t="s">
        <v>78</v>
      </c>
      <c r="C52" s="29">
        <v>22423.96</v>
      </c>
      <c r="D52" s="29">
        <v>36402</v>
      </c>
      <c r="E52" s="29">
        <v>5913</v>
      </c>
      <c r="F52" s="29">
        <v>36401.42</v>
      </c>
      <c r="G52" s="29">
        <f>F52-C52</f>
        <v>13977.46</v>
      </c>
      <c r="H52" s="29">
        <f>E52-F52</f>
        <v>-30488.42</v>
      </c>
      <c r="I52" s="30">
        <f>IF(ISERROR(F52/C52),0,F52/C52*100-100)</f>
        <v>62.332701271318712</v>
      </c>
      <c r="J52" s="30">
        <f>IF(ISERROR(F52/E52),0,F52/E52*100)</f>
        <v>615.61677659394547</v>
      </c>
      <c r="K52" s="30">
        <f>IF(ISERROR(F52/D52),0,F52/D52*100)</f>
        <v>99.998406680951589</v>
      </c>
    </row>
    <row r="53" spans="1:11" ht="25.5">
      <c r="A53" s="37" t="s">
        <v>79</v>
      </c>
      <c r="B53" s="28" t="s">
        <v>80</v>
      </c>
      <c r="C53" s="29">
        <v>1937.96</v>
      </c>
      <c r="D53" s="29">
        <v>10510</v>
      </c>
      <c r="E53" s="29">
        <v>5913</v>
      </c>
      <c r="F53" s="29">
        <v>10509.42</v>
      </c>
      <c r="G53" s="29">
        <f>F53-C53</f>
        <v>8571.4599999999991</v>
      </c>
      <c r="H53" s="29">
        <f>E53-F53</f>
        <v>-4596.42</v>
      </c>
      <c r="I53" s="30">
        <f>IF(ISERROR(F53/C53),0,F53/C53*100-100)</f>
        <v>442.29292658259203</v>
      </c>
      <c r="J53" s="30">
        <f>IF(ISERROR(F53/E53),0,F53/E53*100)</f>
        <v>177.73414510400812</v>
      </c>
      <c r="K53" s="30">
        <f>IF(ISERROR(F53/D53),0,F53/D53*100)</f>
        <v>99.994481446241679</v>
      </c>
    </row>
    <row r="54" spans="1:11" ht="25.5">
      <c r="A54" s="37" t="s">
        <v>136</v>
      </c>
      <c r="B54" s="28" t="s">
        <v>137</v>
      </c>
      <c r="C54" s="29">
        <v>20486</v>
      </c>
      <c r="D54" s="29">
        <v>25892</v>
      </c>
      <c r="E54" s="29">
        <v>0</v>
      </c>
      <c r="F54" s="29">
        <v>25892</v>
      </c>
      <c r="G54" s="29">
        <f>F54-C54</f>
        <v>5406</v>
      </c>
      <c r="H54" s="29">
        <f>E54-F54</f>
        <v>-25892</v>
      </c>
      <c r="I54" s="30">
        <f>IF(ISERROR(F54/C54),0,F54/C54*100-100)</f>
        <v>26.388753294933139</v>
      </c>
      <c r="J54" s="30">
        <f>IF(ISERROR(F54/E54),0,F54/E54*100)</f>
        <v>0</v>
      </c>
      <c r="K54" s="30">
        <f>IF(ISERROR(F54/D54),0,F54/D54*100)</f>
        <v>100</v>
      </c>
    </row>
    <row r="55" spans="1:11">
      <c r="A55" s="33" t="s">
        <v>28</v>
      </c>
      <c r="B55" s="28" t="s">
        <v>29</v>
      </c>
      <c r="C55" s="29">
        <v>17110322.329999998</v>
      </c>
      <c r="D55" s="29">
        <v>17714122</v>
      </c>
      <c r="E55" s="29">
        <v>17391376</v>
      </c>
      <c r="F55" s="29">
        <v>17070464.66</v>
      </c>
      <c r="G55" s="29">
        <f>F55-C55</f>
        <v>-39857.669999998063</v>
      </c>
      <c r="H55" s="29">
        <f>E55-F55</f>
        <v>320911.33999999985</v>
      </c>
      <c r="I55" s="30">
        <f>IF(ISERROR(F55/C55),0,F55/C55*100-100)</f>
        <v>-0.23294517327774145</v>
      </c>
      <c r="J55" s="30">
        <f>IF(ISERROR(F55/E55),0,F55/E55*100)</f>
        <v>98.154767397358327</v>
      </c>
      <c r="K55" s="30">
        <f>IF(ISERROR(F55/D55),0,F55/D55*100)</f>
        <v>96.366416918659596</v>
      </c>
    </row>
    <row r="56" spans="1:11">
      <c r="A56" s="34" t="s">
        <v>30</v>
      </c>
      <c r="B56" s="28" t="s">
        <v>31</v>
      </c>
      <c r="C56" s="29">
        <v>17110322.329999998</v>
      </c>
      <c r="D56" s="29">
        <v>17714122</v>
      </c>
      <c r="E56" s="29">
        <v>17391376</v>
      </c>
      <c r="F56" s="29">
        <v>17070464.66</v>
      </c>
      <c r="G56" s="29">
        <f>F56-C56</f>
        <v>-39857.669999998063</v>
      </c>
      <c r="H56" s="29">
        <f>E56-F56</f>
        <v>320911.33999999985</v>
      </c>
      <c r="I56" s="30">
        <f>IF(ISERROR(F56/C56),0,F56/C56*100-100)</f>
        <v>-0.23294517327774145</v>
      </c>
      <c r="J56" s="30">
        <f>IF(ISERROR(F56/E56),0,F56/E56*100)</f>
        <v>98.154767397358327</v>
      </c>
      <c r="K56" s="30">
        <f>IF(ISERROR(F56/D56),0,F56/D56*100)</f>
        <v>96.366416918659596</v>
      </c>
    </row>
    <row r="57" spans="1:11">
      <c r="A57" s="27" t="s">
        <v>32</v>
      </c>
      <c r="B57" s="28" t="s">
        <v>33</v>
      </c>
      <c r="C57" s="29">
        <v>17184936.289999999</v>
      </c>
      <c r="D57" s="29">
        <v>17774295</v>
      </c>
      <c r="E57" s="29">
        <v>17400289</v>
      </c>
      <c r="F57" s="29">
        <v>17106744.789999999</v>
      </c>
      <c r="G57" s="29">
        <f>F57-C57</f>
        <v>-78191.5</v>
      </c>
      <c r="H57" s="29">
        <f>E57-F57</f>
        <v>293544.21000000089</v>
      </c>
      <c r="I57" s="30">
        <f>IF(ISERROR(F57/C57),0,F57/C57*100-100)</f>
        <v>-0.45500023206660956</v>
      </c>
      <c r="J57" s="30">
        <f>IF(ISERROR(F57/E57),0,F57/E57*100)</f>
        <v>98.312992330184855</v>
      </c>
      <c r="K57" s="30">
        <f>IF(ISERROR(F57/D57),0,F57/D57*100)</f>
        <v>96.244294302530704</v>
      </c>
    </row>
    <row r="58" spans="1:11">
      <c r="A58" s="33" t="s">
        <v>34</v>
      </c>
      <c r="B58" s="28" t="s">
        <v>35</v>
      </c>
      <c r="C58" s="29">
        <v>16900950.379999999</v>
      </c>
      <c r="D58" s="29">
        <v>17054873</v>
      </c>
      <c r="E58" s="29">
        <v>16382064</v>
      </c>
      <c r="F58" s="29">
        <v>16803522.969999999</v>
      </c>
      <c r="G58" s="29">
        <f>F58-C58</f>
        <v>-97427.410000000149</v>
      </c>
      <c r="H58" s="29">
        <f>E58-F58</f>
        <v>-421458.96999999881</v>
      </c>
      <c r="I58" s="30">
        <f>IF(ISERROR(F58/C58),0,F58/C58*100-100)</f>
        <v>-0.57646113271412958</v>
      </c>
      <c r="J58" s="30">
        <f>IF(ISERROR(F58/E58),0,F58/E58*100)</f>
        <v>102.5726854076507</v>
      </c>
      <c r="K58" s="30">
        <f>IF(ISERROR(F58/D58),0,F58/D58*100)</f>
        <v>98.526227489351569</v>
      </c>
    </row>
    <row r="59" spans="1:11">
      <c r="A59" s="34" t="s">
        <v>36</v>
      </c>
      <c r="B59" s="28" t="s">
        <v>37</v>
      </c>
      <c r="C59" s="29">
        <v>10857997.23</v>
      </c>
      <c r="D59" s="29">
        <v>10852172</v>
      </c>
      <c r="E59" s="29">
        <v>9718788</v>
      </c>
      <c r="F59" s="29">
        <v>10600825.77</v>
      </c>
      <c r="G59" s="29">
        <f>F59-C59</f>
        <v>-257171.46000000089</v>
      </c>
      <c r="H59" s="29">
        <f>E59-F59</f>
        <v>-882037.76999999955</v>
      </c>
      <c r="I59" s="30">
        <f>IF(ISERROR(F59/C59),0,F59/C59*100-100)</f>
        <v>-2.368498117585176</v>
      </c>
      <c r="J59" s="30">
        <f>IF(ISERROR(F59/E59),0,F59/E59*100)</f>
        <v>109.07559430249944</v>
      </c>
      <c r="K59" s="30">
        <f>IF(ISERROR(F59/D59),0,F59/D59*100)</f>
        <v>97.683908530015913</v>
      </c>
    </row>
    <row r="60" spans="1:11">
      <c r="A60" s="35" t="s">
        <v>38</v>
      </c>
      <c r="B60" s="28" t="s">
        <v>39</v>
      </c>
      <c r="C60" s="29">
        <v>8761870.7200000007</v>
      </c>
      <c r="D60" s="29">
        <v>8703596</v>
      </c>
      <c r="E60" s="29">
        <v>8134046</v>
      </c>
      <c r="F60" s="29">
        <v>8474297.2799999993</v>
      </c>
      <c r="G60" s="29">
        <f>F60-C60</f>
        <v>-287573.44000000134</v>
      </c>
      <c r="H60" s="29">
        <f>E60-F60</f>
        <v>-340251.27999999933</v>
      </c>
      <c r="I60" s="30">
        <f>IF(ISERROR(F60/C60),0,F60/C60*100-100)</f>
        <v>-3.2821009255886651</v>
      </c>
      <c r="J60" s="30">
        <f>IF(ISERROR(F60/E60),0,F60/E60*100)</f>
        <v>104.18305084579063</v>
      </c>
      <c r="K60" s="30">
        <f>IF(ISERROR(F60/D60),0,F60/D60*100)</f>
        <v>97.365471467195846</v>
      </c>
    </row>
    <row r="61" spans="1:11">
      <c r="A61" s="35" t="s">
        <v>40</v>
      </c>
      <c r="B61" s="28" t="s">
        <v>41</v>
      </c>
      <c r="C61" s="29">
        <v>2096126.51</v>
      </c>
      <c r="D61" s="29">
        <v>2148576</v>
      </c>
      <c r="E61" s="29">
        <v>1584742</v>
      </c>
      <c r="F61" s="29">
        <v>2126528.4900000002</v>
      </c>
      <c r="G61" s="29">
        <f>F61-C61</f>
        <v>30401.980000000214</v>
      </c>
      <c r="H61" s="29">
        <f>E61-F61</f>
        <v>-541786.49000000022</v>
      </c>
      <c r="I61" s="30">
        <f>IF(ISERROR(F61/C61),0,F61/C61*100-100)</f>
        <v>1.4503886027375472</v>
      </c>
      <c r="J61" s="30">
        <f>IF(ISERROR(F61/E61),0,F61/E61*100)</f>
        <v>134.18767786806939</v>
      </c>
      <c r="K61" s="30">
        <f>IF(ISERROR(F61/D61),0,F61/D61*100)</f>
        <v>98.973854776372832</v>
      </c>
    </row>
    <row r="62" spans="1:11">
      <c r="A62" s="36" t="s">
        <v>42</v>
      </c>
      <c r="B62" s="28" t="s">
        <v>43</v>
      </c>
      <c r="C62" s="29">
        <v>42659.58</v>
      </c>
      <c r="D62" s="29">
        <v>0</v>
      </c>
      <c r="E62" s="29">
        <v>0</v>
      </c>
      <c r="F62" s="29">
        <v>46997.46</v>
      </c>
      <c r="G62" s="29">
        <f>F62-C62</f>
        <v>4337.8799999999974</v>
      </c>
      <c r="H62" s="29">
        <f>E62-F62</f>
        <v>-46997.46</v>
      </c>
      <c r="I62" s="30">
        <f>IF(ISERROR(F62/C62),0,F62/C62*100-100)</f>
        <v>10.168595190107354</v>
      </c>
      <c r="J62" s="30">
        <f>IF(ISERROR(F62/E62),0,F62/E62*100)</f>
        <v>0</v>
      </c>
      <c r="K62" s="30">
        <f>IF(ISERROR(F62/D62),0,F62/D62*100)</f>
        <v>0</v>
      </c>
    </row>
    <row r="63" spans="1:11">
      <c r="A63" s="34" t="s">
        <v>44</v>
      </c>
      <c r="B63" s="28" t="s">
        <v>45</v>
      </c>
      <c r="C63" s="29">
        <v>6031650.7999999998</v>
      </c>
      <c r="D63" s="29">
        <v>6181745</v>
      </c>
      <c r="E63" s="29">
        <v>6647979</v>
      </c>
      <c r="F63" s="29">
        <v>6181742.4500000002</v>
      </c>
      <c r="G63" s="29">
        <f>F63-C63</f>
        <v>150091.65000000037</v>
      </c>
      <c r="H63" s="29">
        <f>E63-F63</f>
        <v>466236.54999999981</v>
      </c>
      <c r="I63" s="30">
        <f>IF(ISERROR(F63/C63),0,F63/C63*100-100)</f>
        <v>2.4884008537099191</v>
      </c>
      <c r="J63" s="30">
        <f>IF(ISERROR(F63/E63),0,F63/E63*100)</f>
        <v>92.986792677895053</v>
      </c>
      <c r="K63" s="30">
        <f>IF(ISERROR(F63/D63),0,F63/D63*100)</f>
        <v>99.999958749511677</v>
      </c>
    </row>
    <row r="64" spans="1:11">
      <c r="A64" s="35" t="s">
        <v>46</v>
      </c>
      <c r="B64" s="28" t="s">
        <v>47</v>
      </c>
      <c r="C64" s="29">
        <v>6031650.7999999998</v>
      </c>
      <c r="D64" s="29">
        <v>6023355</v>
      </c>
      <c r="E64" s="29">
        <v>6647979</v>
      </c>
      <c r="F64" s="29">
        <v>6023354.0499999998</v>
      </c>
      <c r="G64" s="29">
        <f>F64-C64</f>
        <v>-8296.75</v>
      </c>
      <c r="H64" s="29">
        <f>E64-F64</f>
        <v>624624.95000000019</v>
      </c>
      <c r="I64" s="30">
        <f>IF(ISERROR(F64/C64),0,F64/C64*100-100)</f>
        <v>-0.13755355333236707</v>
      </c>
      <c r="J64" s="30">
        <f>IF(ISERROR(F64/E64),0,F64/E64*100)</f>
        <v>90.604288160356703</v>
      </c>
      <c r="K64" s="30">
        <f>IF(ISERROR(F64/D64),0,F64/D64*100)</f>
        <v>99.999984228058949</v>
      </c>
    </row>
    <row r="65" spans="1:11">
      <c r="A65" s="35" t="s">
        <v>48</v>
      </c>
      <c r="B65" s="28" t="s">
        <v>49</v>
      </c>
      <c r="C65" s="29">
        <v>0</v>
      </c>
      <c r="D65" s="29">
        <v>158390</v>
      </c>
      <c r="E65" s="29">
        <v>0</v>
      </c>
      <c r="F65" s="29">
        <v>158388.4</v>
      </c>
      <c r="G65" s="29">
        <f>F65-C65</f>
        <v>158388.4</v>
      </c>
      <c r="H65" s="29">
        <f>E65-F65</f>
        <v>-158388.4</v>
      </c>
      <c r="I65" s="30">
        <f>IF(ISERROR(F65/C65),0,F65/C65*100-100)</f>
        <v>0</v>
      </c>
      <c r="J65" s="30">
        <f>IF(ISERROR(F65/E65),0,F65/E65*100)</f>
        <v>0</v>
      </c>
      <c r="K65" s="30">
        <f>IF(ISERROR(F65/D65),0,F65/D65*100)</f>
        <v>99.998989835216861</v>
      </c>
    </row>
    <row r="66" spans="1:11" ht="25.5">
      <c r="A66" s="34" t="s">
        <v>81</v>
      </c>
      <c r="B66" s="28" t="s">
        <v>82</v>
      </c>
      <c r="C66" s="29">
        <v>9364.39</v>
      </c>
      <c r="D66" s="29">
        <v>10446</v>
      </c>
      <c r="E66" s="29">
        <v>9384</v>
      </c>
      <c r="F66" s="29">
        <v>10445.33</v>
      </c>
      <c r="G66" s="29">
        <f>F66-C66</f>
        <v>1080.9400000000005</v>
      </c>
      <c r="H66" s="29">
        <f>E66-F66</f>
        <v>-1061.33</v>
      </c>
      <c r="I66" s="30">
        <f>IF(ISERROR(F66/C66),0,F66/C66*100-100)</f>
        <v>11.543090366804449</v>
      </c>
      <c r="J66" s="30">
        <f>IF(ISERROR(F66/E66),0,F66/E66*100)</f>
        <v>111.3099957374254</v>
      </c>
      <c r="K66" s="30">
        <f>IF(ISERROR(F66/D66),0,F66/D66*100)</f>
        <v>99.99358606165039</v>
      </c>
    </row>
    <row r="67" spans="1:11">
      <c r="A67" s="35" t="s">
        <v>83</v>
      </c>
      <c r="B67" s="28" t="s">
        <v>84</v>
      </c>
      <c r="C67" s="29">
        <v>9364.39</v>
      </c>
      <c r="D67" s="29">
        <v>10446</v>
      </c>
      <c r="E67" s="29">
        <v>9384</v>
      </c>
      <c r="F67" s="29">
        <v>10445.33</v>
      </c>
      <c r="G67" s="29">
        <f>F67-C67</f>
        <v>1080.9400000000005</v>
      </c>
      <c r="H67" s="29">
        <f>E67-F67</f>
        <v>-1061.33</v>
      </c>
      <c r="I67" s="30">
        <f>IF(ISERROR(F67/C67),0,F67/C67*100-100)</f>
        <v>11.543090366804449</v>
      </c>
      <c r="J67" s="30">
        <f>IF(ISERROR(F67/E67),0,F67/E67*100)</f>
        <v>111.3099957374254</v>
      </c>
      <c r="K67" s="30">
        <f>IF(ISERROR(F67/D67),0,F67/D67*100)</f>
        <v>99.99358606165039</v>
      </c>
    </row>
    <row r="68" spans="1:11" ht="25.5">
      <c r="A68" s="34" t="s">
        <v>50</v>
      </c>
      <c r="B68" s="28" t="s">
        <v>51</v>
      </c>
      <c r="C68" s="29">
        <v>1937.96</v>
      </c>
      <c r="D68" s="29">
        <v>10510</v>
      </c>
      <c r="E68" s="29">
        <v>5913</v>
      </c>
      <c r="F68" s="29">
        <v>10509.42</v>
      </c>
      <c r="G68" s="29">
        <f>F68-C68</f>
        <v>8571.4599999999991</v>
      </c>
      <c r="H68" s="29">
        <f>E68-F68</f>
        <v>-4596.42</v>
      </c>
      <c r="I68" s="30">
        <f>IF(ISERROR(F68/C68),0,F68/C68*100-100)</f>
        <v>442.29292658259203</v>
      </c>
      <c r="J68" s="30">
        <f>IF(ISERROR(F68/E68),0,F68/E68*100)</f>
        <v>177.73414510400812</v>
      </c>
      <c r="K68" s="30">
        <f>IF(ISERROR(F68/D68),0,F68/D68*100)</f>
        <v>99.994481446241679</v>
      </c>
    </row>
    <row r="69" spans="1:11" ht="25.5">
      <c r="A69" s="35" t="s">
        <v>138</v>
      </c>
      <c r="B69" s="28" t="s">
        <v>139</v>
      </c>
      <c r="C69" s="29">
        <v>1937.96</v>
      </c>
      <c r="D69" s="29">
        <v>10510</v>
      </c>
      <c r="E69" s="29">
        <v>5913</v>
      </c>
      <c r="F69" s="29">
        <v>10509.42</v>
      </c>
      <c r="G69" s="29">
        <f>F69-C69</f>
        <v>8571.4599999999991</v>
      </c>
      <c r="H69" s="29">
        <f>E69-F69</f>
        <v>-4596.42</v>
      </c>
      <c r="I69" s="30">
        <f>IF(ISERROR(F69/C69),0,F69/C69*100-100)</f>
        <v>442.29292658259203</v>
      </c>
      <c r="J69" s="30">
        <f>IF(ISERROR(F69/E69),0,F69/E69*100)</f>
        <v>177.73414510400812</v>
      </c>
      <c r="K69" s="30">
        <f>IF(ISERROR(F69/D69),0,F69/D69*100)</f>
        <v>99.994481446241679</v>
      </c>
    </row>
    <row r="70" spans="1:11" ht="38.25">
      <c r="A70" s="36" t="s">
        <v>140</v>
      </c>
      <c r="B70" s="28" t="s">
        <v>141</v>
      </c>
      <c r="C70" s="29">
        <v>1937.96</v>
      </c>
      <c r="D70" s="29">
        <v>10510</v>
      </c>
      <c r="E70" s="29">
        <v>5913</v>
      </c>
      <c r="F70" s="29">
        <v>10509.42</v>
      </c>
      <c r="G70" s="29">
        <f>F70-C70</f>
        <v>8571.4599999999991</v>
      </c>
      <c r="H70" s="29">
        <f>E70-F70</f>
        <v>-4596.42</v>
      </c>
      <c r="I70" s="30">
        <f>IF(ISERROR(F70/C70),0,F70/C70*100-100)</f>
        <v>442.29292658259203</v>
      </c>
      <c r="J70" s="30">
        <f>IF(ISERROR(F70/E70),0,F70/E70*100)</f>
        <v>177.73414510400812</v>
      </c>
      <c r="K70" s="30">
        <f>IF(ISERROR(F70/D70),0,F70/D70*100)</f>
        <v>99.994481446241679</v>
      </c>
    </row>
    <row r="71" spans="1:11">
      <c r="A71" s="33" t="s">
        <v>58</v>
      </c>
      <c r="B71" s="28" t="s">
        <v>59</v>
      </c>
      <c r="C71" s="29">
        <v>283985.90999999997</v>
      </c>
      <c r="D71" s="29">
        <v>719422</v>
      </c>
      <c r="E71" s="29">
        <v>1018225</v>
      </c>
      <c r="F71" s="29">
        <v>303221.82</v>
      </c>
      <c r="G71" s="29">
        <f>F71-C71</f>
        <v>19235.910000000033</v>
      </c>
      <c r="H71" s="29">
        <f>E71-F71</f>
        <v>715003.17999999993</v>
      </c>
      <c r="I71" s="30">
        <f>IF(ISERROR(F71/C71),0,F71/C71*100-100)</f>
        <v>6.7735438001131882</v>
      </c>
      <c r="J71" s="30">
        <f>IF(ISERROR(F71/E71),0,F71/E71*100)</f>
        <v>29.77945149647671</v>
      </c>
      <c r="K71" s="30">
        <f>IF(ISERROR(F71/D71),0,F71/D71*100)</f>
        <v>42.14797712608177</v>
      </c>
    </row>
    <row r="72" spans="1:11">
      <c r="A72" s="34" t="s">
        <v>60</v>
      </c>
      <c r="B72" s="28" t="s">
        <v>61</v>
      </c>
      <c r="C72" s="29">
        <v>283985.90999999997</v>
      </c>
      <c r="D72" s="29">
        <v>719422</v>
      </c>
      <c r="E72" s="29">
        <v>1018225</v>
      </c>
      <c r="F72" s="29">
        <v>303221.82</v>
      </c>
      <c r="G72" s="29">
        <f>F72-C72</f>
        <v>19235.910000000033</v>
      </c>
      <c r="H72" s="29">
        <f>E72-F72</f>
        <v>715003.17999999993</v>
      </c>
      <c r="I72" s="30">
        <f>IF(ISERROR(F72/C72),0,F72/C72*100-100)</f>
        <v>6.7735438001131882</v>
      </c>
      <c r="J72" s="30">
        <f>IF(ISERROR(F72/E72),0,F72/E72*100)</f>
        <v>29.77945149647671</v>
      </c>
      <c r="K72" s="30">
        <f>IF(ISERROR(F72/D72),0,F72/D72*100)</f>
        <v>42.14797712608177</v>
      </c>
    </row>
    <row r="73" spans="1:11">
      <c r="A73" s="27"/>
      <c r="B73" s="28" t="s">
        <v>87</v>
      </c>
      <c r="C73" s="29">
        <v>-23328.21</v>
      </c>
      <c r="D73" s="29">
        <v>-20771</v>
      </c>
      <c r="E73" s="29">
        <v>0</v>
      </c>
      <c r="F73" s="29">
        <v>288.67</v>
      </c>
      <c r="G73" s="29">
        <f>F73-C73</f>
        <v>23616.879999999997</v>
      </c>
      <c r="H73" s="29">
        <f>E73-F73</f>
        <v>-288.67</v>
      </c>
      <c r="I73" s="30">
        <f>IF(ISERROR(F73/C73),0,F73/C73*100-100)</f>
        <v>-101.23742884687681</v>
      </c>
      <c r="J73" s="30">
        <f>IF(ISERROR(F73/E73),0,F73/E73*100)</f>
        <v>0</v>
      </c>
      <c r="K73" s="30">
        <f>IF(ISERROR(F73/D73),0,F73/D73*100)</f>
        <v>-1.3897742044196237</v>
      </c>
    </row>
    <row r="74" spans="1:11">
      <c r="A74" s="27" t="s">
        <v>88</v>
      </c>
      <c r="B74" s="28" t="s">
        <v>89</v>
      </c>
      <c r="C74" s="29">
        <v>23328.21</v>
      </c>
      <c r="D74" s="29">
        <v>20771</v>
      </c>
      <c r="E74" s="29">
        <v>0</v>
      </c>
      <c r="F74" s="29">
        <v>-288.67</v>
      </c>
      <c r="G74" s="29">
        <f>F74-C74</f>
        <v>-23616.879999999997</v>
      </c>
      <c r="H74" s="29">
        <f>E74-F74</f>
        <v>288.67</v>
      </c>
      <c r="I74" s="30">
        <f>IF(ISERROR(F74/C74),0,F74/C74*100-100)</f>
        <v>-101.23742884687681</v>
      </c>
      <c r="J74" s="30">
        <f>IF(ISERROR(F74/E74),0,F74/E74*100)</f>
        <v>0</v>
      </c>
      <c r="K74" s="30">
        <f>IF(ISERROR(F74/D74),0,F74/D74*100)</f>
        <v>-1.3897742044196237</v>
      </c>
    </row>
    <row r="75" spans="1:11">
      <c r="A75" s="33" t="s">
        <v>90</v>
      </c>
      <c r="B75" s="28" t="s">
        <v>91</v>
      </c>
      <c r="C75" s="29">
        <v>23328.21</v>
      </c>
      <c r="D75" s="29">
        <v>20771</v>
      </c>
      <c r="E75" s="29">
        <v>0</v>
      </c>
      <c r="F75" s="29">
        <v>-288.67</v>
      </c>
      <c r="G75" s="29">
        <f>F75-C75</f>
        <v>-23616.879999999997</v>
      </c>
      <c r="H75" s="29">
        <f>E75-F75</f>
        <v>288.67</v>
      </c>
      <c r="I75" s="30">
        <f>IF(ISERROR(F75/C75),0,F75/C75*100-100)</f>
        <v>-101.23742884687681</v>
      </c>
      <c r="J75" s="30">
        <f>IF(ISERROR(F75/E75),0,F75/E75*100)</f>
        <v>0</v>
      </c>
      <c r="K75" s="30">
        <f>IF(ISERROR(F75/D75),0,F75/D75*100)</f>
        <v>-1.3897742044196237</v>
      </c>
    </row>
    <row r="76" spans="1:11" ht="25.5">
      <c r="A76" s="34" t="s">
        <v>92</v>
      </c>
      <c r="B76" s="28" t="s">
        <v>93</v>
      </c>
      <c r="C76" s="29">
        <v>-44098.99</v>
      </c>
      <c r="D76" s="29">
        <v>20771</v>
      </c>
      <c r="E76" s="29">
        <v>0</v>
      </c>
      <c r="F76" s="29">
        <v>-20770.78</v>
      </c>
      <c r="G76" s="29">
        <f>F76-C76</f>
        <v>23328.21</v>
      </c>
      <c r="H76" s="29">
        <f>E76-F76</f>
        <v>20770.78</v>
      </c>
      <c r="I76" s="30">
        <f>IF(ISERROR(F76/C76),0,F76/C76*100-100)</f>
        <v>-52.899646908013089</v>
      </c>
      <c r="J76" s="30">
        <f>IF(ISERROR(F76/E76),0,F76/E76*100)</f>
        <v>0</v>
      </c>
      <c r="K76" s="30">
        <f>IF(ISERROR(F76/D76),0,F76/D76*100)</f>
        <v>-99.998940830966248</v>
      </c>
    </row>
    <row r="77" spans="1:11" s="42" customFormat="1">
      <c r="A77" s="38" t="s">
        <v>94</v>
      </c>
      <c r="B77" s="39" t="s">
        <v>135</v>
      </c>
      <c r="C77" s="40"/>
      <c r="D77" s="40"/>
      <c r="E77" s="40"/>
      <c r="F77" s="40"/>
      <c r="G77" s="40"/>
      <c r="H77" s="40"/>
      <c r="I77" s="41"/>
      <c r="J77" s="41"/>
      <c r="K77" s="41"/>
    </row>
    <row r="78" spans="1:11">
      <c r="A78" s="27" t="s">
        <v>26</v>
      </c>
      <c r="B78" s="28" t="s">
        <v>27</v>
      </c>
      <c r="C78" s="29">
        <v>17161608.079999998</v>
      </c>
      <c r="D78" s="29">
        <v>17753524</v>
      </c>
      <c r="E78" s="29">
        <v>17400289</v>
      </c>
      <c r="F78" s="29">
        <v>17107033.460000001</v>
      </c>
      <c r="G78" s="29">
        <f>F78-C78</f>
        <v>-54574.619999997318</v>
      </c>
      <c r="H78" s="29">
        <f>E78-F78</f>
        <v>293255.53999999911</v>
      </c>
      <c r="I78" s="30">
        <f>IF(ISERROR(F78/C78),0,F78/C78*100-100)</f>
        <v>-0.31800411561430053</v>
      </c>
      <c r="J78" s="30">
        <f>IF(ISERROR(F78/E78),0,F78/E78*100)</f>
        <v>98.314651325618797</v>
      </c>
      <c r="K78" s="30">
        <f>IF(ISERROR(F78/D78),0,F78/D78*100)</f>
        <v>96.358522736105797</v>
      </c>
    </row>
    <row r="79" spans="1:11" ht="25.5">
      <c r="A79" s="33" t="s">
        <v>69</v>
      </c>
      <c r="B79" s="28" t="s">
        <v>70</v>
      </c>
      <c r="C79" s="29">
        <v>28861.79</v>
      </c>
      <c r="D79" s="29">
        <v>3000</v>
      </c>
      <c r="E79" s="29">
        <v>3000</v>
      </c>
      <c r="F79" s="29">
        <v>167.38</v>
      </c>
      <c r="G79" s="29">
        <f>F79-C79</f>
        <v>-28694.41</v>
      </c>
      <c r="H79" s="29">
        <f>E79-F79</f>
        <v>2832.62</v>
      </c>
      <c r="I79" s="30">
        <f>IF(ISERROR(F79/C79),0,F79/C79*100-100)</f>
        <v>-99.420063689743429</v>
      </c>
      <c r="J79" s="30">
        <f>IF(ISERROR(F79/E79),0,F79/E79*100)</f>
        <v>5.5793333333333335</v>
      </c>
      <c r="K79" s="30">
        <f>IF(ISERROR(F79/D79),0,F79/D79*100)</f>
        <v>5.5793333333333335</v>
      </c>
    </row>
    <row r="80" spans="1:11">
      <c r="A80" s="33" t="s">
        <v>71</v>
      </c>
      <c r="B80" s="28" t="s">
        <v>72</v>
      </c>
      <c r="C80" s="29">
        <v>22423.96</v>
      </c>
      <c r="D80" s="29">
        <v>36402</v>
      </c>
      <c r="E80" s="29">
        <v>5913</v>
      </c>
      <c r="F80" s="29">
        <v>36401.42</v>
      </c>
      <c r="G80" s="29">
        <f>F80-C80</f>
        <v>13977.46</v>
      </c>
      <c r="H80" s="29">
        <f>E80-F80</f>
        <v>-30488.42</v>
      </c>
      <c r="I80" s="30">
        <f>IF(ISERROR(F80/C80),0,F80/C80*100-100)</f>
        <v>62.332701271318712</v>
      </c>
      <c r="J80" s="30">
        <f>IF(ISERROR(F80/E80),0,F80/E80*100)</f>
        <v>615.61677659394547</v>
      </c>
      <c r="K80" s="30">
        <f>IF(ISERROR(F80/D80),0,F80/D80*100)</f>
        <v>99.998406680951589</v>
      </c>
    </row>
    <row r="81" spans="1:11">
      <c r="A81" s="34" t="s">
        <v>73</v>
      </c>
      <c r="B81" s="28" t="s">
        <v>74</v>
      </c>
      <c r="C81" s="29">
        <v>22423.96</v>
      </c>
      <c r="D81" s="29">
        <v>36402</v>
      </c>
      <c r="E81" s="29">
        <v>5913</v>
      </c>
      <c r="F81" s="29">
        <v>36401.42</v>
      </c>
      <c r="G81" s="29">
        <f>F81-C81</f>
        <v>13977.46</v>
      </c>
      <c r="H81" s="29">
        <f>E81-F81</f>
        <v>-30488.42</v>
      </c>
      <c r="I81" s="30">
        <f>IF(ISERROR(F81/C81),0,F81/C81*100-100)</f>
        <v>62.332701271318712</v>
      </c>
      <c r="J81" s="30">
        <f>IF(ISERROR(F81/E81),0,F81/E81*100)</f>
        <v>615.61677659394547</v>
      </c>
      <c r="K81" s="30">
        <f>IF(ISERROR(F81/D81),0,F81/D81*100)</f>
        <v>99.998406680951589</v>
      </c>
    </row>
    <row r="82" spans="1:11">
      <c r="A82" s="35" t="s">
        <v>75</v>
      </c>
      <c r="B82" s="28" t="s">
        <v>76</v>
      </c>
      <c r="C82" s="29">
        <v>22423.96</v>
      </c>
      <c r="D82" s="29">
        <v>36402</v>
      </c>
      <c r="E82" s="29">
        <v>5913</v>
      </c>
      <c r="F82" s="29">
        <v>36401.42</v>
      </c>
      <c r="G82" s="29">
        <f>F82-C82</f>
        <v>13977.46</v>
      </c>
      <c r="H82" s="29">
        <f>E82-F82</f>
        <v>-30488.42</v>
      </c>
      <c r="I82" s="30">
        <f>IF(ISERROR(F82/C82),0,F82/C82*100-100)</f>
        <v>62.332701271318712</v>
      </c>
      <c r="J82" s="30">
        <f>IF(ISERROR(F82/E82),0,F82/E82*100)</f>
        <v>615.61677659394547</v>
      </c>
      <c r="K82" s="30">
        <f>IF(ISERROR(F82/D82),0,F82/D82*100)</f>
        <v>99.998406680951589</v>
      </c>
    </row>
    <row r="83" spans="1:11" ht="25.5">
      <c r="A83" s="36" t="s">
        <v>77</v>
      </c>
      <c r="B83" s="28" t="s">
        <v>78</v>
      </c>
      <c r="C83" s="29">
        <v>22423.96</v>
      </c>
      <c r="D83" s="29">
        <v>36402</v>
      </c>
      <c r="E83" s="29">
        <v>5913</v>
      </c>
      <c r="F83" s="29">
        <v>36401.42</v>
      </c>
      <c r="G83" s="29">
        <f>F83-C83</f>
        <v>13977.46</v>
      </c>
      <c r="H83" s="29">
        <f>E83-F83</f>
        <v>-30488.42</v>
      </c>
      <c r="I83" s="30">
        <f>IF(ISERROR(F83/C83),0,F83/C83*100-100)</f>
        <v>62.332701271318712</v>
      </c>
      <c r="J83" s="30">
        <f>IF(ISERROR(F83/E83),0,F83/E83*100)</f>
        <v>615.61677659394547</v>
      </c>
      <c r="K83" s="30">
        <f>IF(ISERROR(F83/D83),0,F83/D83*100)</f>
        <v>99.998406680951589</v>
      </c>
    </row>
    <row r="84" spans="1:11" ht="25.5">
      <c r="A84" s="37" t="s">
        <v>79</v>
      </c>
      <c r="B84" s="28" t="s">
        <v>80</v>
      </c>
      <c r="C84" s="29">
        <v>1937.96</v>
      </c>
      <c r="D84" s="29">
        <v>10510</v>
      </c>
      <c r="E84" s="29">
        <v>5913</v>
      </c>
      <c r="F84" s="29">
        <v>10509.42</v>
      </c>
      <c r="G84" s="29">
        <f>F84-C84</f>
        <v>8571.4599999999991</v>
      </c>
      <c r="H84" s="29">
        <f>E84-F84</f>
        <v>-4596.42</v>
      </c>
      <c r="I84" s="30">
        <f>IF(ISERROR(F84/C84),0,F84/C84*100-100)</f>
        <v>442.29292658259203</v>
      </c>
      <c r="J84" s="30">
        <f>IF(ISERROR(F84/E84),0,F84/E84*100)</f>
        <v>177.73414510400812</v>
      </c>
      <c r="K84" s="30">
        <f>IF(ISERROR(F84/D84),0,F84/D84*100)</f>
        <v>99.994481446241679</v>
      </c>
    </row>
    <row r="85" spans="1:11" ht="25.5">
      <c r="A85" s="37" t="s">
        <v>136</v>
      </c>
      <c r="B85" s="28" t="s">
        <v>137</v>
      </c>
      <c r="C85" s="29">
        <v>20486</v>
      </c>
      <c r="D85" s="29">
        <v>25892</v>
      </c>
      <c r="E85" s="29">
        <v>0</v>
      </c>
      <c r="F85" s="29">
        <v>25892</v>
      </c>
      <c r="G85" s="29">
        <f>F85-C85</f>
        <v>5406</v>
      </c>
      <c r="H85" s="29">
        <f>E85-F85</f>
        <v>-25892</v>
      </c>
      <c r="I85" s="30">
        <f>IF(ISERROR(F85/C85),0,F85/C85*100-100)</f>
        <v>26.388753294933139</v>
      </c>
      <c r="J85" s="30">
        <f>IF(ISERROR(F85/E85),0,F85/E85*100)</f>
        <v>0</v>
      </c>
      <c r="K85" s="30">
        <f>IF(ISERROR(F85/D85),0,F85/D85*100)</f>
        <v>100</v>
      </c>
    </row>
    <row r="86" spans="1:11">
      <c r="A86" s="33" t="s">
        <v>28</v>
      </c>
      <c r="B86" s="28" t="s">
        <v>29</v>
      </c>
      <c r="C86" s="29">
        <v>17110322.329999998</v>
      </c>
      <c r="D86" s="29">
        <v>17714122</v>
      </c>
      <c r="E86" s="29">
        <v>17391376</v>
      </c>
      <c r="F86" s="29">
        <v>17070464.66</v>
      </c>
      <c r="G86" s="29">
        <f>F86-C86</f>
        <v>-39857.669999998063</v>
      </c>
      <c r="H86" s="29">
        <f>E86-F86</f>
        <v>320911.33999999985</v>
      </c>
      <c r="I86" s="30">
        <f>IF(ISERROR(F86/C86),0,F86/C86*100-100)</f>
        <v>-0.23294517327774145</v>
      </c>
      <c r="J86" s="30">
        <f>IF(ISERROR(F86/E86),0,F86/E86*100)</f>
        <v>98.154767397358327</v>
      </c>
      <c r="K86" s="30">
        <f>IF(ISERROR(F86/D86),0,F86/D86*100)</f>
        <v>96.366416918659596</v>
      </c>
    </row>
    <row r="87" spans="1:11">
      <c r="A87" s="34" t="s">
        <v>30</v>
      </c>
      <c r="B87" s="28" t="s">
        <v>31</v>
      </c>
      <c r="C87" s="29">
        <v>17110322.329999998</v>
      </c>
      <c r="D87" s="29">
        <v>17714122</v>
      </c>
      <c r="E87" s="29">
        <v>17391376</v>
      </c>
      <c r="F87" s="29">
        <v>17070464.66</v>
      </c>
      <c r="G87" s="29">
        <f>F87-C87</f>
        <v>-39857.669999998063</v>
      </c>
      <c r="H87" s="29">
        <f>E87-F87</f>
        <v>320911.33999999985</v>
      </c>
      <c r="I87" s="30">
        <f>IF(ISERROR(F87/C87),0,F87/C87*100-100)</f>
        <v>-0.23294517327774145</v>
      </c>
      <c r="J87" s="30">
        <f>IF(ISERROR(F87/E87),0,F87/E87*100)</f>
        <v>98.154767397358327</v>
      </c>
      <c r="K87" s="30">
        <f>IF(ISERROR(F87/D87),0,F87/D87*100)</f>
        <v>96.366416918659596</v>
      </c>
    </row>
    <row r="88" spans="1:11">
      <c r="A88" s="27" t="s">
        <v>32</v>
      </c>
      <c r="B88" s="28" t="s">
        <v>33</v>
      </c>
      <c r="C88" s="29">
        <v>17184936.289999999</v>
      </c>
      <c r="D88" s="29">
        <v>17774295</v>
      </c>
      <c r="E88" s="29">
        <v>17400289</v>
      </c>
      <c r="F88" s="29">
        <v>17106744.789999999</v>
      </c>
      <c r="G88" s="29">
        <f>F88-C88</f>
        <v>-78191.5</v>
      </c>
      <c r="H88" s="29">
        <f>E88-F88</f>
        <v>293544.21000000089</v>
      </c>
      <c r="I88" s="30">
        <f>IF(ISERROR(F88/C88),0,F88/C88*100-100)</f>
        <v>-0.45500023206660956</v>
      </c>
      <c r="J88" s="30">
        <f>IF(ISERROR(F88/E88),0,F88/E88*100)</f>
        <v>98.312992330184855</v>
      </c>
      <c r="K88" s="30">
        <f>IF(ISERROR(F88/D88),0,F88/D88*100)</f>
        <v>96.244294302530704</v>
      </c>
    </row>
    <row r="89" spans="1:11">
      <c r="A89" s="33" t="s">
        <v>34</v>
      </c>
      <c r="B89" s="28" t="s">
        <v>35</v>
      </c>
      <c r="C89" s="29">
        <v>16900950.379999999</v>
      </c>
      <c r="D89" s="29">
        <v>17054873</v>
      </c>
      <c r="E89" s="29">
        <v>16382064</v>
      </c>
      <c r="F89" s="29">
        <v>16803522.969999999</v>
      </c>
      <c r="G89" s="29">
        <f>F89-C89</f>
        <v>-97427.410000000149</v>
      </c>
      <c r="H89" s="29">
        <f>E89-F89</f>
        <v>-421458.96999999881</v>
      </c>
      <c r="I89" s="30">
        <f>IF(ISERROR(F89/C89),0,F89/C89*100-100)</f>
        <v>-0.57646113271412958</v>
      </c>
      <c r="J89" s="30">
        <f>IF(ISERROR(F89/E89),0,F89/E89*100)</f>
        <v>102.5726854076507</v>
      </c>
      <c r="K89" s="30">
        <f>IF(ISERROR(F89/D89),0,F89/D89*100)</f>
        <v>98.526227489351569</v>
      </c>
    </row>
    <row r="90" spans="1:11">
      <c r="A90" s="34" t="s">
        <v>36</v>
      </c>
      <c r="B90" s="28" t="s">
        <v>37</v>
      </c>
      <c r="C90" s="29">
        <v>10857997.23</v>
      </c>
      <c r="D90" s="29">
        <v>10852172</v>
      </c>
      <c r="E90" s="29">
        <v>9718788</v>
      </c>
      <c r="F90" s="29">
        <v>10600825.77</v>
      </c>
      <c r="G90" s="29">
        <f>F90-C90</f>
        <v>-257171.46000000089</v>
      </c>
      <c r="H90" s="29">
        <f>E90-F90</f>
        <v>-882037.76999999955</v>
      </c>
      <c r="I90" s="30">
        <f>IF(ISERROR(F90/C90),0,F90/C90*100-100)</f>
        <v>-2.368498117585176</v>
      </c>
      <c r="J90" s="30">
        <f>IF(ISERROR(F90/E90),0,F90/E90*100)</f>
        <v>109.07559430249944</v>
      </c>
      <c r="K90" s="30">
        <f>IF(ISERROR(F90/D90),0,F90/D90*100)</f>
        <v>97.683908530015913</v>
      </c>
    </row>
    <row r="91" spans="1:11">
      <c r="A91" s="35" t="s">
        <v>38</v>
      </c>
      <c r="B91" s="28" t="s">
        <v>39</v>
      </c>
      <c r="C91" s="29">
        <v>8761870.7200000007</v>
      </c>
      <c r="D91" s="29">
        <v>8703596</v>
      </c>
      <c r="E91" s="29">
        <v>8134046</v>
      </c>
      <c r="F91" s="29">
        <v>8474297.2799999993</v>
      </c>
      <c r="G91" s="29">
        <f>F91-C91</f>
        <v>-287573.44000000134</v>
      </c>
      <c r="H91" s="29">
        <f>E91-F91</f>
        <v>-340251.27999999933</v>
      </c>
      <c r="I91" s="30">
        <f>IF(ISERROR(F91/C91),0,F91/C91*100-100)</f>
        <v>-3.2821009255886651</v>
      </c>
      <c r="J91" s="30">
        <f>IF(ISERROR(F91/E91),0,F91/E91*100)</f>
        <v>104.18305084579063</v>
      </c>
      <c r="K91" s="30">
        <f>IF(ISERROR(F91/D91),0,F91/D91*100)</f>
        <v>97.365471467195846</v>
      </c>
    </row>
    <row r="92" spans="1:11">
      <c r="A92" s="35" t="s">
        <v>40</v>
      </c>
      <c r="B92" s="28" t="s">
        <v>41</v>
      </c>
      <c r="C92" s="29">
        <v>2096126.51</v>
      </c>
      <c r="D92" s="29">
        <v>2148576</v>
      </c>
      <c r="E92" s="29">
        <v>1584742</v>
      </c>
      <c r="F92" s="29">
        <v>2126528.4900000002</v>
      </c>
      <c r="G92" s="29">
        <f>F92-C92</f>
        <v>30401.980000000214</v>
      </c>
      <c r="H92" s="29">
        <f>E92-F92</f>
        <v>-541786.49000000022</v>
      </c>
      <c r="I92" s="30">
        <f>IF(ISERROR(F92/C92),0,F92/C92*100-100)</f>
        <v>1.4503886027375472</v>
      </c>
      <c r="J92" s="30">
        <f>IF(ISERROR(F92/E92),0,F92/E92*100)</f>
        <v>134.18767786806939</v>
      </c>
      <c r="K92" s="30">
        <f>IF(ISERROR(F92/D92),0,F92/D92*100)</f>
        <v>98.973854776372832</v>
      </c>
    </row>
    <row r="93" spans="1:11">
      <c r="A93" s="36" t="s">
        <v>42</v>
      </c>
      <c r="B93" s="28" t="s">
        <v>43</v>
      </c>
      <c r="C93" s="29">
        <v>42659.58</v>
      </c>
      <c r="D93" s="29">
        <v>0</v>
      </c>
      <c r="E93" s="29">
        <v>0</v>
      </c>
      <c r="F93" s="29">
        <v>46997.46</v>
      </c>
      <c r="G93" s="29">
        <f>F93-C93</f>
        <v>4337.8799999999974</v>
      </c>
      <c r="H93" s="29">
        <f>E93-F93</f>
        <v>-46997.46</v>
      </c>
      <c r="I93" s="30">
        <f>IF(ISERROR(F93/C93),0,F93/C93*100-100)</f>
        <v>10.168595190107354</v>
      </c>
      <c r="J93" s="30">
        <f>IF(ISERROR(F93/E93),0,F93/E93*100)</f>
        <v>0</v>
      </c>
      <c r="K93" s="30">
        <f>IF(ISERROR(F93/D93),0,F93/D93*100)</f>
        <v>0</v>
      </c>
    </row>
    <row r="94" spans="1:11">
      <c r="A94" s="34" t="s">
        <v>44</v>
      </c>
      <c r="B94" s="28" t="s">
        <v>45</v>
      </c>
      <c r="C94" s="29">
        <v>6031650.7999999998</v>
      </c>
      <c r="D94" s="29">
        <v>6181745</v>
      </c>
      <c r="E94" s="29">
        <v>6647979</v>
      </c>
      <c r="F94" s="29">
        <v>6181742.4500000002</v>
      </c>
      <c r="G94" s="29">
        <f>F94-C94</f>
        <v>150091.65000000037</v>
      </c>
      <c r="H94" s="29">
        <f>E94-F94</f>
        <v>466236.54999999981</v>
      </c>
      <c r="I94" s="30">
        <f>IF(ISERROR(F94/C94),0,F94/C94*100-100)</f>
        <v>2.4884008537099191</v>
      </c>
      <c r="J94" s="30">
        <f>IF(ISERROR(F94/E94),0,F94/E94*100)</f>
        <v>92.986792677895053</v>
      </c>
      <c r="K94" s="30">
        <f>IF(ISERROR(F94/D94),0,F94/D94*100)</f>
        <v>99.999958749511677</v>
      </c>
    </row>
    <row r="95" spans="1:11">
      <c r="A95" s="35" t="s">
        <v>46</v>
      </c>
      <c r="B95" s="28" t="s">
        <v>47</v>
      </c>
      <c r="C95" s="29">
        <v>6031650.7999999998</v>
      </c>
      <c r="D95" s="29">
        <v>6023355</v>
      </c>
      <c r="E95" s="29">
        <v>6647979</v>
      </c>
      <c r="F95" s="29">
        <v>6023354.0499999998</v>
      </c>
      <c r="G95" s="29">
        <f>F95-C95</f>
        <v>-8296.75</v>
      </c>
      <c r="H95" s="29">
        <f>E95-F95</f>
        <v>624624.95000000019</v>
      </c>
      <c r="I95" s="30">
        <f>IF(ISERROR(F95/C95),0,F95/C95*100-100)</f>
        <v>-0.13755355333236707</v>
      </c>
      <c r="J95" s="30">
        <f>IF(ISERROR(F95/E95),0,F95/E95*100)</f>
        <v>90.604288160356703</v>
      </c>
      <c r="K95" s="30">
        <f>IF(ISERROR(F95/D95),0,F95/D95*100)</f>
        <v>99.999984228058949</v>
      </c>
    </row>
    <row r="96" spans="1:11">
      <c r="A96" s="35" t="s">
        <v>48</v>
      </c>
      <c r="B96" s="28" t="s">
        <v>49</v>
      </c>
      <c r="C96" s="29">
        <v>0</v>
      </c>
      <c r="D96" s="29">
        <v>158390</v>
      </c>
      <c r="E96" s="29">
        <v>0</v>
      </c>
      <c r="F96" s="29">
        <v>158388.4</v>
      </c>
      <c r="G96" s="29">
        <f>F96-C96</f>
        <v>158388.4</v>
      </c>
      <c r="H96" s="29">
        <f>E96-F96</f>
        <v>-158388.4</v>
      </c>
      <c r="I96" s="30">
        <f>IF(ISERROR(F96/C96),0,F96/C96*100-100)</f>
        <v>0</v>
      </c>
      <c r="J96" s="30">
        <f>IF(ISERROR(F96/E96),0,F96/E96*100)</f>
        <v>0</v>
      </c>
      <c r="K96" s="30">
        <f>IF(ISERROR(F96/D96),0,F96/D96*100)</f>
        <v>99.998989835216861</v>
      </c>
    </row>
    <row r="97" spans="1:11" ht="25.5">
      <c r="A97" s="34" t="s">
        <v>81</v>
      </c>
      <c r="B97" s="28" t="s">
        <v>82</v>
      </c>
      <c r="C97" s="29">
        <v>9364.39</v>
      </c>
      <c r="D97" s="29">
        <v>10446</v>
      </c>
      <c r="E97" s="29">
        <v>9384</v>
      </c>
      <c r="F97" s="29">
        <v>10445.33</v>
      </c>
      <c r="G97" s="29">
        <f>F97-C97</f>
        <v>1080.9400000000005</v>
      </c>
      <c r="H97" s="29">
        <f>E97-F97</f>
        <v>-1061.33</v>
      </c>
      <c r="I97" s="30">
        <f>IF(ISERROR(F97/C97),0,F97/C97*100-100)</f>
        <v>11.543090366804449</v>
      </c>
      <c r="J97" s="30">
        <f>IF(ISERROR(F97/E97),0,F97/E97*100)</f>
        <v>111.3099957374254</v>
      </c>
      <c r="K97" s="30">
        <f>IF(ISERROR(F97/D97),0,F97/D97*100)</f>
        <v>99.99358606165039</v>
      </c>
    </row>
    <row r="98" spans="1:11">
      <c r="A98" s="35" t="s">
        <v>83</v>
      </c>
      <c r="B98" s="28" t="s">
        <v>84</v>
      </c>
      <c r="C98" s="29">
        <v>9364.39</v>
      </c>
      <c r="D98" s="29">
        <v>10446</v>
      </c>
      <c r="E98" s="29">
        <v>9384</v>
      </c>
      <c r="F98" s="29">
        <v>10445.33</v>
      </c>
      <c r="G98" s="29">
        <f>F98-C98</f>
        <v>1080.9400000000005</v>
      </c>
      <c r="H98" s="29">
        <f>E98-F98</f>
        <v>-1061.33</v>
      </c>
      <c r="I98" s="30">
        <f>IF(ISERROR(F98/C98),0,F98/C98*100-100)</f>
        <v>11.543090366804449</v>
      </c>
      <c r="J98" s="30">
        <f>IF(ISERROR(F98/E98),0,F98/E98*100)</f>
        <v>111.3099957374254</v>
      </c>
      <c r="K98" s="30">
        <f>IF(ISERROR(F98/D98),0,F98/D98*100)</f>
        <v>99.99358606165039</v>
      </c>
    </row>
    <row r="99" spans="1:11" ht="25.5">
      <c r="A99" s="34" t="s">
        <v>50</v>
      </c>
      <c r="B99" s="28" t="s">
        <v>51</v>
      </c>
      <c r="C99" s="29">
        <v>1937.96</v>
      </c>
      <c r="D99" s="29">
        <v>10510</v>
      </c>
      <c r="E99" s="29">
        <v>5913</v>
      </c>
      <c r="F99" s="29">
        <v>10509.42</v>
      </c>
      <c r="G99" s="29">
        <f>F99-C99</f>
        <v>8571.4599999999991</v>
      </c>
      <c r="H99" s="29">
        <f>E99-F99</f>
        <v>-4596.42</v>
      </c>
      <c r="I99" s="30">
        <f>IF(ISERROR(F99/C99),0,F99/C99*100-100)</f>
        <v>442.29292658259203</v>
      </c>
      <c r="J99" s="30">
        <f>IF(ISERROR(F99/E99),0,F99/E99*100)</f>
        <v>177.73414510400812</v>
      </c>
      <c r="K99" s="30">
        <f>IF(ISERROR(F99/D99),0,F99/D99*100)</f>
        <v>99.994481446241679</v>
      </c>
    </row>
    <row r="100" spans="1:11" ht="25.5">
      <c r="A100" s="35" t="s">
        <v>138</v>
      </c>
      <c r="B100" s="28" t="s">
        <v>139</v>
      </c>
      <c r="C100" s="29">
        <v>1937.96</v>
      </c>
      <c r="D100" s="29">
        <v>10510</v>
      </c>
      <c r="E100" s="29">
        <v>5913</v>
      </c>
      <c r="F100" s="29">
        <v>10509.42</v>
      </c>
      <c r="G100" s="29">
        <f>F100-C100</f>
        <v>8571.4599999999991</v>
      </c>
      <c r="H100" s="29">
        <f>E100-F100</f>
        <v>-4596.42</v>
      </c>
      <c r="I100" s="30">
        <f>IF(ISERROR(F100/C100),0,F100/C100*100-100)</f>
        <v>442.29292658259203</v>
      </c>
      <c r="J100" s="30">
        <f>IF(ISERROR(F100/E100),0,F100/E100*100)</f>
        <v>177.73414510400812</v>
      </c>
      <c r="K100" s="30">
        <f>IF(ISERROR(F100/D100),0,F100/D100*100)</f>
        <v>99.994481446241679</v>
      </c>
    </row>
    <row r="101" spans="1:11" ht="38.25">
      <c r="A101" s="36" t="s">
        <v>140</v>
      </c>
      <c r="B101" s="28" t="s">
        <v>141</v>
      </c>
      <c r="C101" s="29">
        <v>1937.96</v>
      </c>
      <c r="D101" s="29">
        <v>10510</v>
      </c>
      <c r="E101" s="29">
        <v>5913</v>
      </c>
      <c r="F101" s="29">
        <v>10509.42</v>
      </c>
      <c r="G101" s="29">
        <f>F101-C101</f>
        <v>8571.4599999999991</v>
      </c>
      <c r="H101" s="29">
        <f>E101-F101</f>
        <v>-4596.42</v>
      </c>
      <c r="I101" s="30">
        <f>IF(ISERROR(F101/C101),0,F101/C101*100-100)</f>
        <v>442.29292658259203</v>
      </c>
      <c r="J101" s="30">
        <f>IF(ISERROR(F101/E101),0,F101/E101*100)</f>
        <v>177.73414510400812</v>
      </c>
      <c r="K101" s="30">
        <f>IF(ISERROR(F101/D101),0,F101/D101*100)</f>
        <v>99.994481446241679</v>
      </c>
    </row>
    <row r="102" spans="1:11">
      <c r="A102" s="33" t="s">
        <v>58</v>
      </c>
      <c r="B102" s="28" t="s">
        <v>59</v>
      </c>
      <c r="C102" s="29">
        <v>283985.90999999997</v>
      </c>
      <c r="D102" s="29">
        <v>719422</v>
      </c>
      <c r="E102" s="29">
        <v>1018225</v>
      </c>
      <c r="F102" s="29">
        <v>303221.82</v>
      </c>
      <c r="G102" s="29">
        <f>F102-C102</f>
        <v>19235.910000000033</v>
      </c>
      <c r="H102" s="29">
        <f>E102-F102</f>
        <v>715003.17999999993</v>
      </c>
      <c r="I102" s="30">
        <f>IF(ISERROR(F102/C102),0,F102/C102*100-100)</f>
        <v>6.7735438001131882</v>
      </c>
      <c r="J102" s="30">
        <f>IF(ISERROR(F102/E102),0,F102/E102*100)</f>
        <v>29.77945149647671</v>
      </c>
      <c r="K102" s="30">
        <f>IF(ISERROR(F102/D102),0,F102/D102*100)</f>
        <v>42.14797712608177</v>
      </c>
    </row>
    <row r="103" spans="1:11">
      <c r="A103" s="34" t="s">
        <v>60</v>
      </c>
      <c r="B103" s="28" t="s">
        <v>61</v>
      </c>
      <c r="C103" s="29">
        <v>283985.90999999997</v>
      </c>
      <c r="D103" s="29">
        <v>719422</v>
      </c>
      <c r="E103" s="29">
        <v>1018225</v>
      </c>
      <c r="F103" s="29">
        <v>303221.82</v>
      </c>
      <c r="G103" s="29">
        <f>F103-C103</f>
        <v>19235.910000000033</v>
      </c>
      <c r="H103" s="29">
        <f>E103-F103</f>
        <v>715003.17999999993</v>
      </c>
      <c r="I103" s="30">
        <f>IF(ISERROR(F103/C103),0,F103/C103*100-100)</f>
        <v>6.7735438001131882</v>
      </c>
      <c r="J103" s="30">
        <f>IF(ISERROR(F103/E103),0,F103/E103*100)</f>
        <v>29.77945149647671</v>
      </c>
      <c r="K103" s="30">
        <f>IF(ISERROR(F103/D103),0,F103/D103*100)</f>
        <v>42.14797712608177</v>
      </c>
    </row>
    <row r="104" spans="1:11">
      <c r="A104" s="27"/>
      <c r="B104" s="28" t="s">
        <v>87</v>
      </c>
      <c r="C104" s="29">
        <v>-23328.21</v>
      </c>
      <c r="D104" s="29">
        <v>-20771</v>
      </c>
      <c r="E104" s="29">
        <v>0</v>
      </c>
      <c r="F104" s="29">
        <v>288.67</v>
      </c>
      <c r="G104" s="29">
        <f>F104-C104</f>
        <v>23616.879999999997</v>
      </c>
      <c r="H104" s="29">
        <f>E104-F104</f>
        <v>-288.67</v>
      </c>
      <c r="I104" s="30">
        <f>IF(ISERROR(F104/C104),0,F104/C104*100-100)</f>
        <v>-101.23742884687681</v>
      </c>
      <c r="J104" s="30">
        <f>IF(ISERROR(F104/E104),0,F104/E104*100)</f>
        <v>0</v>
      </c>
      <c r="K104" s="30">
        <f>IF(ISERROR(F104/D104),0,F104/D104*100)</f>
        <v>-1.3897742044196237</v>
      </c>
    </row>
    <row r="105" spans="1:11">
      <c r="A105" s="27" t="s">
        <v>88</v>
      </c>
      <c r="B105" s="28" t="s">
        <v>89</v>
      </c>
      <c r="C105" s="29">
        <v>23328.21</v>
      </c>
      <c r="D105" s="29">
        <v>20771</v>
      </c>
      <c r="E105" s="29">
        <v>0</v>
      </c>
      <c r="F105" s="29">
        <v>-288.67</v>
      </c>
      <c r="G105" s="29">
        <f>F105-C105</f>
        <v>-23616.879999999997</v>
      </c>
      <c r="H105" s="29">
        <f>E105-F105</f>
        <v>288.67</v>
      </c>
      <c r="I105" s="30">
        <f>IF(ISERROR(F105/C105),0,F105/C105*100-100)</f>
        <v>-101.23742884687681</v>
      </c>
      <c r="J105" s="30">
        <f>IF(ISERROR(F105/E105),0,F105/E105*100)</f>
        <v>0</v>
      </c>
      <c r="K105" s="30">
        <f>IF(ISERROR(F105/D105),0,F105/D105*100)</f>
        <v>-1.3897742044196237</v>
      </c>
    </row>
    <row r="106" spans="1:11">
      <c r="A106" s="33" t="s">
        <v>90</v>
      </c>
      <c r="B106" s="28" t="s">
        <v>91</v>
      </c>
      <c r="C106" s="29">
        <v>23328.21</v>
      </c>
      <c r="D106" s="29">
        <v>20771</v>
      </c>
      <c r="E106" s="29">
        <v>0</v>
      </c>
      <c r="F106" s="29">
        <v>-288.67</v>
      </c>
      <c r="G106" s="29">
        <f>F106-C106</f>
        <v>-23616.879999999997</v>
      </c>
      <c r="H106" s="29">
        <f>E106-F106</f>
        <v>288.67</v>
      </c>
      <c r="I106" s="30">
        <f>IF(ISERROR(F106/C106),0,F106/C106*100-100)</f>
        <v>-101.23742884687681</v>
      </c>
      <c r="J106" s="30">
        <f>IF(ISERROR(F106/E106),0,F106/E106*100)</f>
        <v>0</v>
      </c>
      <c r="K106" s="30">
        <f>IF(ISERROR(F106/D106),0,F106/D106*100)</f>
        <v>-1.3897742044196237</v>
      </c>
    </row>
    <row r="107" spans="1:11" ht="25.5">
      <c r="A107" s="34" t="s">
        <v>92</v>
      </c>
      <c r="B107" s="28" t="s">
        <v>93</v>
      </c>
      <c r="C107" s="29">
        <v>-44098.99</v>
      </c>
      <c r="D107" s="29">
        <v>20771</v>
      </c>
      <c r="E107" s="29">
        <v>0</v>
      </c>
      <c r="F107" s="29">
        <v>-20770.78</v>
      </c>
      <c r="G107" s="29">
        <f>F107-C107</f>
        <v>23328.21</v>
      </c>
      <c r="H107" s="29">
        <f>E107-F107</f>
        <v>20770.78</v>
      </c>
      <c r="I107" s="30">
        <f>IF(ISERROR(F107/C107),0,F107/C107*100-100)</f>
        <v>-52.899646908013089</v>
      </c>
      <c r="J107" s="30">
        <f>IF(ISERROR(F107/E107),0,F107/E107*100)</f>
        <v>0</v>
      </c>
      <c r="K107" s="30">
        <f>IF(ISERROR(F107/D107),0,F107/D107*100)</f>
        <v>-99.998940830966248</v>
      </c>
    </row>
    <row r="108" spans="1:11">
      <c r="A108" s="27"/>
      <c r="B108" s="28"/>
      <c r="C108" s="29"/>
      <c r="D108" s="29"/>
      <c r="E108" s="29"/>
      <c r="F108" s="29"/>
      <c r="G108" s="29"/>
      <c r="H108" s="29"/>
      <c r="I108" s="30"/>
      <c r="J108" s="30"/>
      <c r="K108" s="30"/>
    </row>
    <row r="109" spans="1:11" s="42" customFormat="1" ht="38.25">
      <c r="A109" s="38"/>
      <c r="B109" s="39" t="s">
        <v>109</v>
      </c>
      <c r="C109" s="40"/>
      <c r="D109" s="40"/>
      <c r="E109" s="40"/>
      <c r="F109" s="40"/>
      <c r="G109" s="40"/>
      <c r="H109" s="40"/>
      <c r="I109" s="41"/>
      <c r="J109" s="41"/>
      <c r="K109" s="41"/>
    </row>
    <row r="110" spans="1:11">
      <c r="A110" s="27" t="s">
        <v>26</v>
      </c>
      <c r="B110" s="28" t="s">
        <v>27</v>
      </c>
      <c r="C110" s="29">
        <v>237881.56</v>
      </c>
      <c r="D110" s="29">
        <v>711035</v>
      </c>
      <c r="E110" s="29">
        <v>0</v>
      </c>
      <c r="F110" s="29">
        <v>652284.06000000006</v>
      </c>
      <c r="G110" s="29">
        <f>F110-C110</f>
        <v>414402.50000000006</v>
      </c>
      <c r="H110" s="29">
        <f>E110-F110</f>
        <v>-652284.06000000006</v>
      </c>
      <c r="I110" s="30">
        <f>IF(ISERROR(F110/C110),0,F110/C110*100-100)</f>
        <v>174.20539027909518</v>
      </c>
      <c r="J110" s="30">
        <f>IF(ISERROR(F110/E110),0,F110/E110*100)</f>
        <v>0</v>
      </c>
      <c r="K110" s="30">
        <f>IF(ISERROR(F110/D110),0,F110/D110*100)</f>
        <v>91.737264691611529</v>
      </c>
    </row>
    <row r="111" spans="1:11">
      <c r="A111" s="33" t="s">
        <v>71</v>
      </c>
      <c r="B111" s="28" t="s">
        <v>72</v>
      </c>
      <c r="C111" s="29">
        <v>0</v>
      </c>
      <c r="D111" s="29">
        <v>63564</v>
      </c>
      <c r="E111" s="29">
        <v>0</v>
      </c>
      <c r="F111" s="29">
        <v>43478.67</v>
      </c>
      <c r="G111" s="29">
        <f>F111-C111</f>
        <v>43478.67</v>
      </c>
      <c r="H111" s="29">
        <f>E111-F111</f>
        <v>-43478.67</v>
      </c>
      <c r="I111" s="30">
        <f>IF(ISERROR(F111/C111),0,F111/C111*100-100)</f>
        <v>0</v>
      </c>
      <c r="J111" s="30">
        <f>IF(ISERROR(F111/E111),0,F111/E111*100)</f>
        <v>0</v>
      </c>
      <c r="K111" s="30">
        <f>IF(ISERROR(F111/D111),0,F111/D111*100)</f>
        <v>68.401406456484807</v>
      </c>
    </row>
    <row r="112" spans="1:11">
      <c r="A112" s="34" t="s">
        <v>73</v>
      </c>
      <c r="B112" s="28" t="s">
        <v>74</v>
      </c>
      <c r="C112" s="29">
        <v>0</v>
      </c>
      <c r="D112" s="29">
        <v>63564</v>
      </c>
      <c r="E112" s="29">
        <v>0</v>
      </c>
      <c r="F112" s="29">
        <v>43478.67</v>
      </c>
      <c r="G112" s="29">
        <f>F112-C112</f>
        <v>43478.67</v>
      </c>
      <c r="H112" s="29">
        <f>E112-F112</f>
        <v>-43478.67</v>
      </c>
      <c r="I112" s="30">
        <f>IF(ISERROR(F112/C112),0,F112/C112*100-100)</f>
        <v>0</v>
      </c>
      <c r="J112" s="30">
        <f>IF(ISERROR(F112/E112),0,F112/E112*100)</f>
        <v>0</v>
      </c>
      <c r="K112" s="30">
        <f>IF(ISERROR(F112/D112),0,F112/D112*100)</f>
        <v>68.401406456484807</v>
      </c>
    </row>
    <row r="113" spans="1:11">
      <c r="A113" s="35" t="s">
        <v>75</v>
      </c>
      <c r="B113" s="28" t="s">
        <v>76</v>
      </c>
      <c r="C113" s="29">
        <v>0</v>
      </c>
      <c r="D113" s="29">
        <v>63564</v>
      </c>
      <c r="E113" s="29">
        <v>0</v>
      </c>
      <c r="F113" s="29">
        <v>43478.67</v>
      </c>
      <c r="G113" s="29">
        <f>F113-C113</f>
        <v>43478.67</v>
      </c>
      <c r="H113" s="29">
        <f>E113-F113</f>
        <v>-43478.67</v>
      </c>
      <c r="I113" s="30">
        <f>IF(ISERROR(F113/C113),0,F113/C113*100-100)</f>
        <v>0</v>
      </c>
      <c r="J113" s="30">
        <f>IF(ISERROR(F113/E113),0,F113/E113*100)</f>
        <v>0</v>
      </c>
      <c r="K113" s="30">
        <f>IF(ISERROR(F113/D113),0,F113/D113*100)</f>
        <v>68.401406456484807</v>
      </c>
    </row>
    <row r="114" spans="1:11" ht="25.5">
      <c r="A114" s="36" t="s">
        <v>77</v>
      </c>
      <c r="B114" s="28" t="s">
        <v>78</v>
      </c>
      <c r="C114" s="29">
        <v>0</v>
      </c>
      <c r="D114" s="29">
        <v>63564</v>
      </c>
      <c r="E114" s="29">
        <v>0</v>
      </c>
      <c r="F114" s="29">
        <v>43478.67</v>
      </c>
      <c r="G114" s="29">
        <f>F114-C114</f>
        <v>43478.67</v>
      </c>
      <c r="H114" s="29">
        <f>E114-F114</f>
        <v>-43478.67</v>
      </c>
      <c r="I114" s="30">
        <f>IF(ISERROR(F114/C114),0,F114/C114*100-100)</f>
        <v>0</v>
      </c>
      <c r="J114" s="30">
        <f>IF(ISERROR(F114/E114),0,F114/E114*100)</f>
        <v>0</v>
      </c>
      <c r="K114" s="30">
        <f>IF(ISERROR(F114/D114),0,F114/D114*100)</f>
        <v>68.401406456484807</v>
      </c>
    </row>
    <row r="115" spans="1:11" ht="25.5">
      <c r="A115" s="37" t="s">
        <v>79</v>
      </c>
      <c r="B115" s="28" t="s">
        <v>80</v>
      </c>
      <c r="C115" s="29">
        <v>0</v>
      </c>
      <c r="D115" s="29">
        <v>63564</v>
      </c>
      <c r="E115" s="29">
        <v>0</v>
      </c>
      <c r="F115" s="29">
        <v>43478.67</v>
      </c>
      <c r="G115" s="29">
        <f>F115-C115</f>
        <v>43478.67</v>
      </c>
      <c r="H115" s="29">
        <f>E115-F115</f>
        <v>-43478.67</v>
      </c>
      <c r="I115" s="30">
        <f>IF(ISERROR(F115/C115),0,F115/C115*100-100)</f>
        <v>0</v>
      </c>
      <c r="J115" s="30">
        <f>IF(ISERROR(F115/E115),0,F115/E115*100)</f>
        <v>0</v>
      </c>
      <c r="K115" s="30">
        <f>IF(ISERROR(F115/D115),0,F115/D115*100)</f>
        <v>68.401406456484807</v>
      </c>
    </row>
    <row r="116" spans="1:11">
      <c r="A116" s="33" t="s">
        <v>28</v>
      </c>
      <c r="B116" s="28" t="s">
        <v>29</v>
      </c>
      <c r="C116" s="29">
        <v>237881.56</v>
      </c>
      <c r="D116" s="29">
        <v>647471</v>
      </c>
      <c r="E116" s="29">
        <v>0</v>
      </c>
      <c r="F116" s="29">
        <v>608805.39</v>
      </c>
      <c r="G116" s="29">
        <f>F116-C116</f>
        <v>370923.83</v>
      </c>
      <c r="H116" s="29">
        <f>E116-F116</f>
        <v>-608805.39</v>
      </c>
      <c r="I116" s="30">
        <f>IF(ISERROR(F116/C116),0,F116/C116*100-100)</f>
        <v>155.92794582312308</v>
      </c>
      <c r="J116" s="30">
        <f>IF(ISERROR(F116/E116),0,F116/E116*100)</f>
        <v>0</v>
      </c>
      <c r="K116" s="30">
        <f>IF(ISERROR(F116/D116),0,F116/D116*100)</f>
        <v>94.028209757657095</v>
      </c>
    </row>
    <row r="117" spans="1:11">
      <c r="A117" s="34" t="s">
        <v>30</v>
      </c>
      <c r="B117" s="28" t="s">
        <v>31</v>
      </c>
      <c r="C117" s="29">
        <v>237881.56</v>
      </c>
      <c r="D117" s="29">
        <v>647471</v>
      </c>
      <c r="E117" s="29">
        <v>0</v>
      </c>
      <c r="F117" s="29">
        <v>608805.39</v>
      </c>
      <c r="G117" s="29">
        <f>F117-C117</f>
        <v>370923.83</v>
      </c>
      <c r="H117" s="29">
        <f>E117-F117</f>
        <v>-608805.39</v>
      </c>
      <c r="I117" s="30">
        <f>IF(ISERROR(F117/C117),0,F117/C117*100-100)</f>
        <v>155.92794582312308</v>
      </c>
      <c r="J117" s="30">
        <f>IF(ISERROR(F117/E117),0,F117/E117*100)</f>
        <v>0</v>
      </c>
      <c r="K117" s="30">
        <f>IF(ISERROR(F117/D117),0,F117/D117*100)</f>
        <v>94.028209757657095</v>
      </c>
    </row>
    <row r="118" spans="1:11">
      <c r="A118" s="27" t="s">
        <v>32</v>
      </c>
      <c r="B118" s="28" t="s">
        <v>33</v>
      </c>
      <c r="C118" s="29">
        <v>337629.95</v>
      </c>
      <c r="D118" s="29">
        <v>1188997</v>
      </c>
      <c r="E118" s="29">
        <v>0</v>
      </c>
      <c r="F118" s="29">
        <v>873001.38</v>
      </c>
      <c r="G118" s="29">
        <f>F118-C118</f>
        <v>535371.42999999993</v>
      </c>
      <c r="H118" s="29">
        <f>E118-F118</f>
        <v>-873001.38</v>
      </c>
      <c r="I118" s="30">
        <f>IF(ISERROR(F118/C118),0,F118/C118*100-100)</f>
        <v>158.5675174847492</v>
      </c>
      <c r="J118" s="30">
        <f>IF(ISERROR(F118/E118),0,F118/E118*100)</f>
        <v>0</v>
      </c>
      <c r="K118" s="30">
        <f>IF(ISERROR(F118/D118),0,F118/D118*100)</f>
        <v>73.423345895742372</v>
      </c>
    </row>
    <row r="119" spans="1:11">
      <c r="A119" s="33" t="s">
        <v>34</v>
      </c>
      <c r="B119" s="28" t="s">
        <v>35</v>
      </c>
      <c r="C119" s="29">
        <v>322609.36</v>
      </c>
      <c r="D119" s="29">
        <v>453227</v>
      </c>
      <c r="E119" s="29">
        <v>0</v>
      </c>
      <c r="F119" s="29">
        <v>408119.38</v>
      </c>
      <c r="G119" s="29">
        <f>F119-C119</f>
        <v>85510.020000000019</v>
      </c>
      <c r="H119" s="29">
        <f>E119-F119</f>
        <v>-408119.38</v>
      </c>
      <c r="I119" s="30">
        <f>IF(ISERROR(F119/C119),0,F119/C119*100-100)</f>
        <v>26.505746764446016</v>
      </c>
      <c r="J119" s="30">
        <f>IF(ISERROR(F119/E119),0,F119/E119*100)</f>
        <v>0</v>
      </c>
      <c r="K119" s="30">
        <f>IF(ISERROR(F119/D119),0,F119/D119*100)</f>
        <v>90.047455248694362</v>
      </c>
    </row>
    <row r="120" spans="1:11">
      <c r="A120" s="34" t="s">
        <v>36</v>
      </c>
      <c r="B120" s="28" t="s">
        <v>37</v>
      </c>
      <c r="C120" s="29">
        <v>313871.21000000002</v>
      </c>
      <c r="D120" s="29">
        <v>453227</v>
      </c>
      <c r="E120" s="29">
        <v>0</v>
      </c>
      <c r="F120" s="29">
        <v>408119.38</v>
      </c>
      <c r="G120" s="29">
        <f>F120-C120</f>
        <v>94248.169999999984</v>
      </c>
      <c r="H120" s="29">
        <f>E120-F120</f>
        <v>-408119.38</v>
      </c>
      <c r="I120" s="30">
        <f>IF(ISERROR(F120/C120),0,F120/C120*100-100)</f>
        <v>30.027656885128152</v>
      </c>
      <c r="J120" s="30">
        <f>IF(ISERROR(F120/E120),0,F120/E120*100)</f>
        <v>0</v>
      </c>
      <c r="K120" s="30">
        <f>IF(ISERROR(F120/D120),0,F120/D120*100)</f>
        <v>90.047455248694362</v>
      </c>
    </row>
    <row r="121" spans="1:11">
      <c r="A121" s="35" t="s">
        <v>38</v>
      </c>
      <c r="B121" s="28" t="s">
        <v>39</v>
      </c>
      <c r="C121" s="29">
        <v>5658.95</v>
      </c>
      <c r="D121" s="29">
        <v>32000</v>
      </c>
      <c r="E121" s="29">
        <v>0</v>
      </c>
      <c r="F121" s="29">
        <v>18400</v>
      </c>
      <c r="G121" s="29">
        <f>F121-C121</f>
        <v>12741.05</v>
      </c>
      <c r="H121" s="29">
        <f>E121-F121</f>
        <v>-18400</v>
      </c>
      <c r="I121" s="30">
        <f>IF(ISERROR(F121/C121),0,F121/C121*100-100)</f>
        <v>225.14865832000635</v>
      </c>
      <c r="J121" s="30">
        <f>IF(ISERROR(F121/E121),0,F121/E121*100)</f>
        <v>0</v>
      </c>
      <c r="K121" s="30">
        <f>IF(ISERROR(F121/D121),0,F121/D121*100)</f>
        <v>57.499999999999993</v>
      </c>
    </row>
    <row r="122" spans="1:11">
      <c r="A122" s="35" t="s">
        <v>40</v>
      </c>
      <c r="B122" s="28" t="s">
        <v>41</v>
      </c>
      <c r="C122" s="29">
        <v>308212.26</v>
      </c>
      <c r="D122" s="29">
        <v>421227</v>
      </c>
      <c r="E122" s="29">
        <v>0</v>
      </c>
      <c r="F122" s="29">
        <v>389719.38</v>
      </c>
      <c r="G122" s="29">
        <f>F122-C122</f>
        <v>81507.12</v>
      </c>
      <c r="H122" s="29">
        <f>E122-F122</f>
        <v>-389719.38</v>
      </c>
      <c r="I122" s="30">
        <f>IF(ISERROR(F122/C122),0,F122/C122*100-100)</f>
        <v>26.445125836331101</v>
      </c>
      <c r="J122" s="30">
        <f>IF(ISERROR(F122/E122),0,F122/E122*100)</f>
        <v>0</v>
      </c>
      <c r="K122" s="30">
        <f>IF(ISERROR(F122/D122),0,F122/D122*100)</f>
        <v>92.520037889309094</v>
      </c>
    </row>
    <row r="123" spans="1:11">
      <c r="A123" s="36" t="s">
        <v>42</v>
      </c>
      <c r="B123" s="28" t="s">
        <v>43</v>
      </c>
      <c r="C123" s="29">
        <v>15448.64</v>
      </c>
      <c r="D123" s="29">
        <v>0</v>
      </c>
      <c r="E123" s="29">
        <v>0</v>
      </c>
      <c r="F123" s="29">
        <v>0</v>
      </c>
      <c r="G123" s="29">
        <f>F123-C123</f>
        <v>-15448.64</v>
      </c>
      <c r="H123" s="29">
        <f>E123-F123</f>
        <v>0</v>
      </c>
      <c r="I123" s="30">
        <f>IF(ISERROR(F123/C123),0,F123/C123*100-100)</f>
        <v>-100</v>
      </c>
      <c r="J123" s="30">
        <f>IF(ISERROR(F123/E123),0,F123/E123*100)</f>
        <v>0</v>
      </c>
      <c r="K123" s="30">
        <f>IF(ISERROR(F123/D123),0,F123/D123*100)</f>
        <v>0</v>
      </c>
    </row>
    <row r="124" spans="1:11">
      <c r="A124" s="34" t="s">
        <v>44</v>
      </c>
      <c r="B124" s="28" t="s">
        <v>45</v>
      </c>
      <c r="C124" s="29">
        <v>8738.15</v>
      </c>
      <c r="D124" s="29">
        <v>0</v>
      </c>
      <c r="E124" s="29">
        <v>0</v>
      </c>
      <c r="F124" s="29">
        <v>0</v>
      </c>
      <c r="G124" s="29">
        <f>F124-C124</f>
        <v>-8738.15</v>
      </c>
      <c r="H124" s="29">
        <f>E124-F124</f>
        <v>0</v>
      </c>
      <c r="I124" s="30">
        <f>IF(ISERROR(F124/C124),0,F124/C124*100-100)</f>
        <v>-100</v>
      </c>
      <c r="J124" s="30">
        <f>IF(ISERROR(F124/E124),0,F124/E124*100)</f>
        <v>0</v>
      </c>
      <c r="K124" s="30">
        <f>IF(ISERROR(F124/D124),0,F124/D124*100)</f>
        <v>0</v>
      </c>
    </row>
    <row r="125" spans="1:11">
      <c r="A125" s="35" t="s">
        <v>46</v>
      </c>
      <c r="B125" s="28" t="s">
        <v>47</v>
      </c>
      <c r="C125" s="29">
        <v>8738.15</v>
      </c>
      <c r="D125" s="29">
        <v>0</v>
      </c>
      <c r="E125" s="29">
        <v>0</v>
      </c>
      <c r="F125" s="29">
        <v>0</v>
      </c>
      <c r="G125" s="29">
        <f>F125-C125</f>
        <v>-8738.15</v>
      </c>
      <c r="H125" s="29">
        <f>E125-F125</f>
        <v>0</v>
      </c>
      <c r="I125" s="30">
        <f>IF(ISERROR(F125/C125),0,F125/C125*100-100)</f>
        <v>-100</v>
      </c>
      <c r="J125" s="30">
        <f>IF(ISERROR(F125/E125),0,F125/E125*100)</f>
        <v>0</v>
      </c>
      <c r="K125" s="30">
        <f>IF(ISERROR(F125/D125),0,F125/D125*100)</f>
        <v>0</v>
      </c>
    </row>
    <row r="126" spans="1:11">
      <c r="A126" s="33" t="s">
        <v>58</v>
      </c>
      <c r="B126" s="28" t="s">
        <v>59</v>
      </c>
      <c r="C126" s="29">
        <v>15020.59</v>
      </c>
      <c r="D126" s="29">
        <v>735770</v>
      </c>
      <c r="E126" s="29">
        <v>0</v>
      </c>
      <c r="F126" s="29">
        <v>464882</v>
      </c>
      <c r="G126" s="29">
        <f>F126-C126</f>
        <v>449861.41</v>
      </c>
      <c r="H126" s="29">
        <f>E126-F126</f>
        <v>-464882</v>
      </c>
      <c r="I126" s="30">
        <f>IF(ISERROR(F126/C126),0,F126/C126*100-100)</f>
        <v>2994.9649780734312</v>
      </c>
      <c r="J126" s="30">
        <f>IF(ISERROR(F126/E126),0,F126/E126*100)</f>
        <v>0</v>
      </c>
      <c r="K126" s="30">
        <f>IF(ISERROR(F126/D126),0,F126/D126*100)</f>
        <v>63.183059923617435</v>
      </c>
    </row>
    <row r="127" spans="1:11">
      <c r="A127" s="34" t="s">
        <v>60</v>
      </c>
      <c r="B127" s="28" t="s">
        <v>61</v>
      </c>
      <c r="C127" s="29">
        <v>15020.59</v>
      </c>
      <c r="D127" s="29">
        <v>735770</v>
      </c>
      <c r="E127" s="29">
        <v>0</v>
      </c>
      <c r="F127" s="29">
        <v>464882</v>
      </c>
      <c r="G127" s="29">
        <f>F127-C127</f>
        <v>449861.41</v>
      </c>
      <c r="H127" s="29">
        <f>E127-F127</f>
        <v>-464882</v>
      </c>
      <c r="I127" s="30">
        <f>IF(ISERROR(F127/C127),0,F127/C127*100-100)</f>
        <v>2994.9649780734312</v>
      </c>
      <c r="J127" s="30">
        <f>IF(ISERROR(F127/E127),0,F127/E127*100)</f>
        <v>0</v>
      </c>
      <c r="K127" s="30">
        <f>IF(ISERROR(F127/D127),0,F127/D127*100)</f>
        <v>63.183059923617435</v>
      </c>
    </row>
    <row r="128" spans="1:11">
      <c r="A128" s="27"/>
      <c r="B128" s="28" t="s">
        <v>87</v>
      </c>
      <c r="C128" s="29">
        <v>-99748.39</v>
      </c>
      <c r="D128" s="29">
        <v>-477962</v>
      </c>
      <c r="E128" s="29">
        <v>0</v>
      </c>
      <c r="F128" s="29">
        <v>-220717.32</v>
      </c>
      <c r="G128" s="29">
        <f>F128-C128</f>
        <v>-120968.93000000001</v>
      </c>
      <c r="H128" s="29">
        <f>E128-F128</f>
        <v>220717.32</v>
      </c>
      <c r="I128" s="30">
        <f>IF(ISERROR(F128/C128),0,F128/C128*100-100)</f>
        <v>121.27406768169391</v>
      </c>
      <c r="J128" s="30">
        <f>IF(ISERROR(F128/E128),0,F128/E128*100)</f>
        <v>0</v>
      </c>
      <c r="K128" s="30">
        <f>IF(ISERROR(F128/D128),0,F128/D128*100)</f>
        <v>46.178842669500924</v>
      </c>
    </row>
    <row r="129" spans="1:11">
      <c r="A129" s="27" t="s">
        <v>88</v>
      </c>
      <c r="B129" s="28" t="s">
        <v>89</v>
      </c>
      <c r="C129" s="29">
        <v>99748.39</v>
      </c>
      <c r="D129" s="29">
        <v>477962</v>
      </c>
      <c r="E129" s="29">
        <v>0</v>
      </c>
      <c r="F129" s="29">
        <v>220717.32</v>
      </c>
      <c r="G129" s="29">
        <f>F129-C129</f>
        <v>120968.93000000001</v>
      </c>
      <c r="H129" s="29">
        <f>E129-F129</f>
        <v>-220717.32</v>
      </c>
      <c r="I129" s="30">
        <f>IF(ISERROR(F129/C129),0,F129/C129*100-100)</f>
        <v>121.27406768169391</v>
      </c>
      <c r="J129" s="30">
        <f>IF(ISERROR(F129/E129),0,F129/E129*100)</f>
        <v>0</v>
      </c>
      <c r="K129" s="30">
        <f>IF(ISERROR(F129/D129),0,F129/D129*100)</f>
        <v>46.178842669500924</v>
      </c>
    </row>
    <row r="130" spans="1:11">
      <c r="A130" s="33" t="s">
        <v>90</v>
      </c>
      <c r="B130" s="28" t="s">
        <v>91</v>
      </c>
      <c r="C130" s="29">
        <v>99748.39</v>
      </c>
      <c r="D130" s="29">
        <v>477962</v>
      </c>
      <c r="E130" s="29">
        <v>0</v>
      </c>
      <c r="F130" s="29">
        <v>220717.32</v>
      </c>
      <c r="G130" s="29">
        <f>F130-C130</f>
        <v>120968.93000000001</v>
      </c>
      <c r="H130" s="29">
        <f>E130-F130</f>
        <v>-220717.32</v>
      </c>
      <c r="I130" s="30">
        <f>IF(ISERROR(F130/C130),0,F130/C130*100-100)</f>
        <v>121.27406768169391</v>
      </c>
      <c r="J130" s="30">
        <f>IF(ISERROR(F130/E130),0,F130/E130*100)</f>
        <v>0</v>
      </c>
      <c r="K130" s="30">
        <f>IF(ISERROR(F130/D130),0,F130/D130*100)</f>
        <v>46.178842669500924</v>
      </c>
    </row>
    <row r="131" spans="1:11" ht="25.5">
      <c r="A131" s="34" t="s">
        <v>104</v>
      </c>
      <c r="B131" s="28" t="s">
        <v>105</v>
      </c>
      <c r="C131" s="29">
        <v>-577710.15</v>
      </c>
      <c r="D131" s="29">
        <v>477962</v>
      </c>
      <c r="E131" s="29">
        <v>0</v>
      </c>
      <c r="F131" s="29">
        <v>-477961.76</v>
      </c>
      <c r="G131" s="29">
        <f>F131-C131</f>
        <v>99748.390000000014</v>
      </c>
      <c r="H131" s="29">
        <f>E131-F131</f>
        <v>477961.76</v>
      </c>
      <c r="I131" s="30">
        <f>IF(ISERROR(F131/C131),0,F131/C131*100-100)</f>
        <v>-17.266165394532194</v>
      </c>
      <c r="J131" s="30">
        <f>IF(ISERROR(F131/E131),0,F131/E131*100)</f>
        <v>0</v>
      </c>
      <c r="K131" s="30">
        <f>IF(ISERROR(F131/D131),0,F131/D131*100)</f>
        <v>-99.999949786803128</v>
      </c>
    </row>
    <row r="132" spans="1:11" s="42" customFormat="1" ht="25.5">
      <c r="A132" s="38" t="s">
        <v>118</v>
      </c>
      <c r="B132" s="39" t="s">
        <v>119</v>
      </c>
      <c r="C132" s="40"/>
      <c r="D132" s="40"/>
      <c r="E132" s="40"/>
      <c r="F132" s="40"/>
      <c r="G132" s="40"/>
      <c r="H132" s="40"/>
      <c r="I132" s="41"/>
      <c r="J132" s="41"/>
      <c r="K132" s="41"/>
    </row>
    <row r="133" spans="1:11">
      <c r="A133" s="27" t="s">
        <v>26</v>
      </c>
      <c r="B133" s="28" t="s">
        <v>27</v>
      </c>
      <c r="C133" s="29">
        <v>170513.43</v>
      </c>
      <c r="D133" s="29">
        <v>647471</v>
      </c>
      <c r="E133" s="29">
        <v>0</v>
      </c>
      <c r="F133" s="29">
        <v>608805.39</v>
      </c>
      <c r="G133" s="29">
        <f>F133-C133</f>
        <v>438291.96</v>
      </c>
      <c r="H133" s="29">
        <f>E133-F133</f>
        <v>-608805.39</v>
      </c>
      <c r="I133" s="30">
        <f>IF(ISERROR(F133/C133),0,F133/C133*100-100)</f>
        <v>257.04248633084211</v>
      </c>
      <c r="J133" s="30">
        <f>IF(ISERROR(F133/E133),0,F133/E133*100)</f>
        <v>0</v>
      </c>
      <c r="K133" s="30">
        <f>IF(ISERROR(F133/D133),0,F133/D133*100)</f>
        <v>94.028209757657095</v>
      </c>
    </row>
    <row r="134" spans="1:11">
      <c r="A134" s="33" t="s">
        <v>28</v>
      </c>
      <c r="B134" s="28" t="s">
        <v>29</v>
      </c>
      <c r="C134" s="29">
        <v>170513.43</v>
      </c>
      <c r="D134" s="29">
        <v>647471</v>
      </c>
      <c r="E134" s="29">
        <v>0</v>
      </c>
      <c r="F134" s="29">
        <v>608805.39</v>
      </c>
      <c r="G134" s="29">
        <f>F134-C134</f>
        <v>438291.96</v>
      </c>
      <c r="H134" s="29">
        <f>E134-F134</f>
        <v>-608805.39</v>
      </c>
      <c r="I134" s="30">
        <f>IF(ISERROR(F134/C134),0,F134/C134*100-100)</f>
        <v>257.04248633084211</v>
      </c>
      <c r="J134" s="30">
        <f>IF(ISERROR(F134/E134),0,F134/E134*100)</f>
        <v>0</v>
      </c>
      <c r="K134" s="30">
        <f>IF(ISERROR(F134/D134),0,F134/D134*100)</f>
        <v>94.028209757657095</v>
      </c>
    </row>
    <row r="135" spans="1:11">
      <c r="A135" s="34" t="s">
        <v>30</v>
      </c>
      <c r="B135" s="28" t="s">
        <v>31</v>
      </c>
      <c r="C135" s="29">
        <v>170513.43</v>
      </c>
      <c r="D135" s="29">
        <v>647471</v>
      </c>
      <c r="E135" s="29">
        <v>0</v>
      </c>
      <c r="F135" s="29">
        <v>608805.39</v>
      </c>
      <c r="G135" s="29">
        <f>F135-C135</f>
        <v>438291.96</v>
      </c>
      <c r="H135" s="29">
        <f>E135-F135</f>
        <v>-608805.39</v>
      </c>
      <c r="I135" s="30">
        <f>IF(ISERROR(F135/C135),0,F135/C135*100-100)</f>
        <v>257.04248633084211</v>
      </c>
      <c r="J135" s="30">
        <f>IF(ISERROR(F135/E135),0,F135/E135*100)</f>
        <v>0</v>
      </c>
      <c r="K135" s="30">
        <f>IF(ISERROR(F135/D135),0,F135/D135*100)</f>
        <v>94.028209757657095</v>
      </c>
    </row>
    <row r="136" spans="1:11">
      <c r="A136" s="27" t="s">
        <v>32</v>
      </c>
      <c r="B136" s="28" t="s">
        <v>33</v>
      </c>
      <c r="C136" s="29">
        <v>270261.82</v>
      </c>
      <c r="D136" s="29">
        <v>1125433</v>
      </c>
      <c r="E136" s="29">
        <v>0</v>
      </c>
      <c r="F136" s="29">
        <v>829522.71</v>
      </c>
      <c r="G136" s="29">
        <f>F136-C136</f>
        <v>559260.8899999999</v>
      </c>
      <c r="H136" s="29">
        <f>E136-F136</f>
        <v>-829522.71</v>
      </c>
      <c r="I136" s="30">
        <f>IF(ISERROR(F136/C136),0,F136/C136*100-100)</f>
        <v>206.93299926715503</v>
      </c>
      <c r="J136" s="30">
        <f>IF(ISERROR(F136/E136),0,F136/E136*100)</f>
        <v>0</v>
      </c>
      <c r="K136" s="30">
        <f>IF(ISERROR(F136/D136),0,F136/D136*100)</f>
        <v>73.706983001209309</v>
      </c>
    </row>
    <row r="137" spans="1:11">
      <c r="A137" s="33" t="s">
        <v>34</v>
      </c>
      <c r="B137" s="28" t="s">
        <v>35</v>
      </c>
      <c r="C137" s="29">
        <v>270261.82</v>
      </c>
      <c r="D137" s="29">
        <v>389663</v>
      </c>
      <c r="E137" s="29">
        <v>0</v>
      </c>
      <c r="F137" s="29">
        <v>364640.71</v>
      </c>
      <c r="G137" s="29">
        <f>F137-C137</f>
        <v>94378.890000000014</v>
      </c>
      <c r="H137" s="29">
        <f>E137-F137</f>
        <v>-364640.71</v>
      </c>
      <c r="I137" s="30">
        <f>IF(ISERROR(F137/C137),0,F137/C137*100-100)</f>
        <v>34.921281148776387</v>
      </c>
      <c r="J137" s="30">
        <f>IF(ISERROR(F137/E137),0,F137/E137*100)</f>
        <v>0</v>
      </c>
      <c r="K137" s="30">
        <f>IF(ISERROR(F137/D137),0,F137/D137*100)</f>
        <v>93.578479352671422</v>
      </c>
    </row>
    <row r="138" spans="1:11">
      <c r="A138" s="34" t="s">
        <v>36</v>
      </c>
      <c r="B138" s="28" t="s">
        <v>37</v>
      </c>
      <c r="C138" s="29">
        <v>261523.67</v>
      </c>
      <c r="D138" s="29">
        <v>389663</v>
      </c>
      <c r="E138" s="29">
        <v>0</v>
      </c>
      <c r="F138" s="29">
        <v>364640.71</v>
      </c>
      <c r="G138" s="29">
        <f>F138-C138</f>
        <v>103117.04000000001</v>
      </c>
      <c r="H138" s="29">
        <f>E138-F138</f>
        <v>-364640.71</v>
      </c>
      <c r="I138" s="30">
        <f>IF(ISERROR(F138/C138),0,F138/C138*100-100)</f>
        <v>39.429333490157887</v>
      </c>
      <c r="J138" s="30">
        <f>IF(ISERROR(F138/E138),0,F138/E138*100)</f>
        <v>0</v>
      </c>
      <c r="K138" s="30">
        <f>IF(ISERROR(F138/D138),0,F138/D138*100)</f>
        <v>93.578479352671422</v>
      </c>
    </row>
    <row r="139" spans="1:11">
      <c r="A139" s="35" t="s">
        <v>40</v>
      </c>
      <c r="B139" s="28" t="s">
        <v>41</v>
      </c>
      <c r="C139" s="29">
        <v>261523.67</v>
      </c>
      <c r="D139" s="29">
        <v>389663</v>
      </c>
      <c r="E139" s="29">
        <v>0</v>
      </c>
      <c r="F139" s="29">
        <v>364640.71</v>
      </c>
      <c r="G139" s="29">
        <f>F139-C139</f>
        <v>103117.04000000001</v>
      </c>
      <c r="H139" s="29">
        <f>E139-F139</f>
        <v>-364640.71</v>
      </c>
      <c r="I139" s="30">
        <f>IF(ISERROR(F139/C139),0,F139/C139*100-100)</f>
        <v>39.429333490157887</v>
      </c>
      <c r="J139" s="30">
        <f>IF(ISERROR(F139/E139),0,F139/E139*100)</f>
        <v>0</v>
      </c>
      <c r="K139" s="30">
        <f>IF(ISERROR(F139/D139),0,F139/D139*100)</f>
        <v>93.578479352671422</v>
      </c>
    </row>
    <row r="140" spans="1:11">
      <c r="A140" s="34" t="s">
        <v>44</v>
      </c>
      <c r="B140" s="28" t="s">
        <v>45</v>
      </c>
      <c r="C140" s="29">
        <v>8738.15</v>
      </c>
      <c r="D140" s="29">
        <v>0</v>
      </c>
      <c r="E140" s="29">
        <v>0</v>
      </c>
      <c r="F140" s="29">
        <v>0</v>
      </c>
      <c r="G140" s="29">
        <f>F140-C140</f>
        <v>-8738.15</v>
      </c>
      <c r="H140" s="29">
        <f>E140-F140</f>
        <v>0</v>
      </c>
      <c r="I140" s="30">
        <f>IF(ISERROR(F140/C140),0,F140/C140*100-100)</f>
        <v>-100</v>
      </c>
      <c r="J140" s="30">
        <f>IF(ISERROR(F140/E140),0,F140/E140*100)</f>
        <v>0</v>
      </c>
      <c r="K140" s="30">
        <f>IF(ISERROR(F140/D140),0,F140/D140*100)</f>
        <v>0</v>
      </c>
    </row>
    <row r="141" spans="1:11">
      <c r="A141" s="35" t="s">
        <v>46</v>
      </c>
      <c r="B141" s="28" t="s">
        <v>47</v>
      </c>
      <c r="C141" s="29">
        <v>8738.15</v>
      </c>
      <c r="D141" s="29">
        <v>0</v>
      </c>
      <c r="E141" s="29">
        <v>0</v>
      </c>
      <c r="F141" s="29">
        <v>0</v>
      </c>
      <c r="G141" s="29">
        <f>F141-C141</f>
        <v>-8738.15</v>
      </c>
      <c r="H141" s="29">
        <f>E141-F141</f>
        <v>0</v>
      </c>
      <c r="I141" s="30">
        <f>IF(ISERROR(F141/C141),0,F141/C141*100-100)</f>
        <v>-100</v>
      </c>
      <c r="J141" s="30">
        <f>IF(ISERROR(F141/E141),0,F141/E141*100)</f>
        <v>0</v>
      </c>
      <c r="K141" s="30">
        <f>IF(ISERROR(F141/D141),0,F141/D141*100)</f>
        <v>0</v>
      </c>
    </row>
    <row r="142" spans="1:11">
      <c r="A142" s="33" t="s">
        <v>58</v>
      </c>
      <c r="B142" s="28" t="s">
        <v>59</v>
      </c>
      <c r="C142" s="29">
        <v>0</v>
      </c>
      <c r="D142" s="29">
        <v>735770</v>
      </c>
      <c r="E142" s="29">
        <v>0</v>
      </c>
      <c r="F142" s="29">
        <v>464882</v>
      </c>
      <c r="G142" s="29">
        <f>F142-C142</f>
        <v>464882</v>
      </c>
      <c r="H142" s="29">
        <f>E142-F142</f>
        <v>-464882</v>
      </c>
      <c r="I142" s="30">
        <f>IF(ISERROR(F142/C142),0,F142/C142*100-100)</f>
        <v>0</v>
      </c>
      <c r="J142" s="30">
        <f>IF(ISERROR(F142/E142),0,F142/E142*100)</f>
        <v>0</v>
      </c>
      <c r="K142" s="30">
        <f>IF(ISERROR(F142/D142),0,F142/D142*100)</f>
        <v>63.183059923617435</v>
      </c>
    </row>
    <row r="143" spans="1:11">
      <c r="A143" s="34" t="s">
        <v>60</v>
      </c>
      <c r="B143" s="28" t="s">
        <v>61</v>
      </c>
      <c r="C143" s="29">
        <v>0</v>
      </c>
      <c r="D143" s="29">
        <v>735770</v>
      </c>
      <c r="E143" s="29">
        <v>0</v>
      </c>
      <c r="F143" s="29">
        <v>464882</v>
      </c>
      <c r="G143" s="29">
        <f>F143-C143</f>
        <v>464882</v>
      </c>
      <c r="H143" s="29">
        <f>E143-F143</f>
        <v>-464882</v>
      </c>
      <c r="I143" s="30">
        <f>IF(ISERROR(F143/C143),0,F143/C143*100-100)</f>
        <v>0</v>
      </c>
      <c r="J143" s="30">
        <f>IF(ISERROR(F143/E143),0,F143/E143*100)</f>
        <v>0</v>
      </c>
      <c r="K143" s="30">
        <f>IF(ISERROR(F143/D143),0,F143/D143*100)</f>
        <v>63.183059923617435</v>
      </c>
    </row>
    <row r="144" spans="1:11">
      <c r="A144" s="27"/>
      <c r="B144" s="28" t="s">
        <v>87</v>
      </c>
      <c r="C144" s="29">
        <v>-99748.39</v>
      </c>
      <c r="D144" s="29">
        <v>-477962</v>
      </c>
      <c r="E144" s="29">
        <v>0</v>
      </c>
      <c r="F144" s="29">
        <v>-220717.32</v>
      </c>
      <c r="G144" s="29">
        <f>F144-C144</f>
        <v>-120968.93000000001</v>
      </c>
      <c r="H144" s="29">
        <f>E144-F144</f>
        <v>220717.32</v>
      </c>
      <c r="I144" s="30">
        <f>IF(ISERROR(F144/C144),0,F144/C144*100-100)</f>
        <v>121.27406768169391</v>
      </c>
      <c r="J144" s="30">
        <f>IF(ISERROR(F144/E144),0,F144/E144*100)</f>
        <v>0</v>
      </c>
      <c r="K144" s="30">
        <f>IF(ISERROR(F144/D144),0,F144/D144*100)</f>
        <v>46.178842669500924</v>
      </c>
    </row>
    <row r="145" spans="1:11">
      <c r="A145" s="27" t="s">
        <v>88</v>
      </c>
      <c r="B145" s="28" t="s">
        <v>89</v>
      </c>
      <c r="C145" s="29">
        <v>99748.39</v>
      </c>
      <c r="D145" s="29">
        <v>477962</v>
      </c>
      <c r="E145" s="29">
        <v>0</v>
      </c>
      <c r="F145" s="29">
        <v>220717.32</v>
      </c>
      <c r="G145" s="29">
        <f>F145-C145</f>
        <v>120968.93000000001</v>
      </c>
      <c r="H145" s="29">
        <f>E145-F145</f>
        <v>-220717.32</v>
      </c>
      <c r="I145" s="30">
        <f>IF(ISERROR(F145/C145),0,F145/C145*100-100)</f>
        <v>121.27406768169391</v>
      </c>
      <c r="J145" s="30">
        <f>IF(ISERROR(F145/E145),0,F145/E145*100)</f>
        <v>0</v>
      </c>
      <c r="K145" s="30">
        <f>IF(ISERROR(F145/D145),0,F145/D145*100)</f>
        <v>46.178842669500924</v>
      </c>
    </row>
    <row r="146" spans="1:11">
      <c r="A146" s="33" t="s">
        <v>90</v>
      </c>
      <c r="B146" s="28" t="s">
        <v>91</v>
      </c>
      <c r="C146" s="29">
        <v>99748.39</v>
      </c>
      <c r="D146" s="29">
        <v>477962</v>
      </c>
      <c r="E146" s="29">
        <v>0</v>
      </c>
      <c r="F146" s="29">
        <v>220717.32</v>
      </c>
      <c r="G146" s="29">
        <f>F146-C146</f>
        <v>120968.93000000001</v>
      </c>
      <c r="H146" s="29">
        <f>E146-F146</f>
        <v>-220717.32</v>
      </c>
      <c r="I146" s="30">
        <f>IF(ISERROR(F146/C146),0,F146/C146*100-100)</f>
        <v>121.27406768169391</v>
      </c>
      <c r="J146" s="30">
        <f>IF(ISERROR(F146/E146),0,F146/E146*100)</f>
        <v>0</v>
      </c>
      <c r="K146" s="30">
        <f>IF(ISERROR(F146/D146),0,F146/D146*100)</f>
        <v>46.178842669500924</v>
      </c>
    </row>
    <row r="147" spans="1:11" ht="25.5">
      <c r="A147" s="34" t="s">
        <v>104</v>
      </c>
      <c r="B147" s="28" t="s">
        <v>105</v>
      </c>
      <c r="C147" s="29">
        <v>-577710.15</v>
      </c>
      <c r="D147" s="29">
        <v>477962</v>
      </c>
      <c r="E147" s="29">
        <v>0</v>
      </c>
      <c r="F147" s="29">
        <v>-477961.76</v>
      </c>
      <c r="G147" s="29">
        <f>F147-C147</f>
        <v>99748.390000000014</v>
      </c>
      <c r="H147" s="29">
        <f>E147-F147</f>
        <v>477961.76</v>
      </c>
      <c r="I147" s="30">
        <f>IF(ISERROR(F147/C147),0,F147/C147*100-100)</f>
        <v>-17.266165394532194</v>
      </c>
      <c r="J147" s="30">
        <f>IF(ISERROR(F147/E147),0,F147/E147*100)</f>
        <v>0</v>
      </c>
      <c r="K147" s="30">
        <f>IF(ISERROR(F147/D147),0,F147/D147*100)</f>
        <v>-99.999949786803128</v>
      </c>
    </row>
    <row r="148" spans="1:11" s="42" customFormat="1" ht="25.5">
      <c r="A148" s="43" t="s">
        <v>142</v>
      </c>
      <c r="B148" s="39" t="s">
        <v>143</v>
      </c>
      <c r="C148" s="40"/>
      <c r="D148" s="40"/>
      <c r="E148" s="40"/>
      <c r="F148" s="40"/>
      <c r="G148" s="40"/>
      <c r="H148" s="40"/>
      <c r="I148" s="41"/>
      <c r="J148" s="41"/>
      <c r="K148" s="41"/>
    </row>
    <row r="149" spans="1:11">
      <c r="A149" s="27" t="s">
        <v>32</v>
      </c>
      <c r="B149" s="28" t="s">
        <v>33</v>
      </c>
      <c r="C149" s="29">
        <v>8738.15</v>
      </c>
      <c r="D149" s="29">
        <v>0</v>
      </c>
      <c r="E149" s="29">
        <v>0</v>
      </c>
      <c r="F149" s="29">
        <v>0</v>
      </c>
      <c r="G149" s="29">
        <f>F149-C149</f>
        <v>-8738.15</v>
      </c>
      <c r="H149" s="29">
        <f>E149-F149</f>
        <v>0</v>
      </c>
      <c r="I149" s="30">
        <f>IF(ISERROR(F149/C149),0,F149/C149*100-100)</f>
        <v>-100</v>
      </c>
      <c r="J149" s="30">
        <f>IF(ISERROR(F149/E149),0,F149/E149*100)</f>
        <v>0</v>
      </c>
      <c r="K149" s="30">
        <f>IF(ISERROR(F149/D149),0,F149/D149*100)</f>
        <v>0</v>
      </c>
    </row>
    <row r="150" spans="1:11">
      <c r="A150" s="33" t="s">
        <v>34</v>
      </c>
      <c r="B150" s="28" t="s">
        <v>35</v>
      </c>
      <c r="C150" s="29">
        <v>8738.15</v>
      </c>
      <c r="D150" s="29">
        <v>0</v>
      </c>
      <c r="E150" s="29">
        <v>0</v>
      </c>
      <c r="F150" s="29">
        <v>0</v>
      </c>
      <c r="G150" s="29">
        <f>F150-C150</f>
        <v>-8738.15</v>
      </c>
      <c r="H150" s="29">
        <f>E150-F150</f>
        <v>0</v>
      </c>
      <c r="I150" s="30">
        <f>IF(ISERROR(F150/C150),0,F150/C150*100-100)</f>
        <v>-100</v>
      </c>
      <c r="J150" s="30">
        <f>IF(ISERROR(F150/E150),0,F150/E150*100)</f>
        <v>0</v>
      </c>
      <c r="K150" s="30">
        <f>IF(ISERROR(F150/D150),0,F150/D150*100)</f>
        <v>0</v>
      </c>
    </row>
    <row r="151" spans="1:11">
      <c r="A151" s="34" t="s">
        <v>44</v>
      </c>
      <c r="B151" s="28" t="s">
        <v>45</v>
      </c>
      <c r="C151" s="29">
        <v>8738.15</v>
      </c>
      <c r="D151" s="29">
        <v>0</v>
      </c>
      <c r="E151" s="29">
        <v>0</v>
      </c>
      <c r="F151" s="29">
        <v>0</v>
      </c>
      <c r="G151" s="29">
        <f>F151-C151</f>
        <v>-8738.15</v>
      </c>
      <c r="H151" s="29">
        <f>E151-F151</f>
        <v>0</v>
      </c>
      <c r="I151" s="30">
        <f>IF(ISERROR(F151/C151),0,F151/C151*100-100)</f>
        <v>-100</v>
      </c>
      <c r="J151" s="30">
        <f>IF(ISERROR(F151/E151),0,F151/E151*100)</f>
        <v>0</v>
      </c>
      <c r="K151" s="30">
        <f>IF(ISERROR(F151/D151),0,F151/D151*100)</f>
        <v>0</v>
      </c>
    </row>
    <row r="152" spans="1:11">
      <c r="A152" s="35" t="s">
        <v>46</v>
      </c>
      <c r="B152" s="28" t="s">
        <v>47</v>
      </c>
      <c r="C152" s="29">
        <v>8738.15</v>
      </c>
      <c r="D152" s="29">
        <v>0</v>
      </c>
      <c r="E152" s="29">
        <v>0</v>
      </c>
      <c r="F152" s="29">
        <v>0</v>
      </c>
      <c r="G152" s="29">
        <f>F152-C152</f>
        <v>-8738.15</v>
      </c>
      <c r="H152" s="29">
        <f>E152-F152</f>
        <v>0</v>
      </c>
      <c r="I152" s="30">
        <f>IF(ISERROR(F152/C152),0,F152/C152*100-100)</f>
        <v>-100</v>
      </c>
      <c r="J152" s="30">
        <f>IF(ISERROR(F152/E152),0,F152/E152*100)</f>
        <v>0</v>
      </c>
      <c r="K152" s="30">
        <f>IF(ISERROR(F152/D152),0,F152/D152*100)</f>
        <v>0</v>
      </c>
    </row>
    <row r="153" spans="1:11">
      <c r="A153" s="27"/>
      <c r="B153" s="28" t="s">
        <v>87</v>
      </c>
      <c r="C153" s="29">
        <v>-8738.15</v>
      </c>
      <c r="D153" s="29">
        <v>0</v>
      </c>
      <c r="E153" s="29">
        <v>0</v>
      </c>
      <c r="F153" s="29">
        <v>0</v>
      </c>
      <c r="G153" s="29">
        <f>F153-C153</f>
        <v>8738.15</v>
      </c>
      <c r="H153" s="29">
        <f>E153-F153</f>
        <v>0</v>
      </c>
      <c r="I153" s="30">
        <f>IF(ISERROR(F153/C153),0,F153/C153*100-100)</f>
        <v>-100</v>
      </c>
      <c r="J153" s="30">
        <f>IF(ISERROR(F153/E153),0,F153/E153*100)</f>
        <v>0</v>
      </c>
      <c r="K153" s="30">
        <f>IF(ISERROR(F153/D153),0,F153/D153*100)</f>
        <v>0</v>
      </c>
    </row>
    <row r="154" spans="1:11">
      <c r="A154" s="27" t="s">
        <v>88</v>
      </c>
      <c r="B154" s="28" t="s">
        <v>89</v>
      </c>
      <c r="C154" s="29">
        <v>8738.15</v>
      </c>
      <c r="D154" s="29">
        <v>0</v>
      </c>
      <c r="E154" s="29">
        <v>0</v>
      </c>
      <c r="F154" s="29">
        <v>0</v>
      </c>
      <c r="G154" s="29">
        <f>F154-C154</f>
        <v>-8738.15</v>
      </c>
      <c r="H154" s="29">
        <f>E154-F154</f>
        <v>0</v>
      </c>
      <c r="I154" s="30">
        <f>IF(ISERROR(F154/C154),0,F154/C154*100-100)</f>
        <v>-100</v>
      </c>
      <c r="J154" s="30">
        <f>IF(ISERROR(F154/E154),0,F154/E154*100)</f>
        <v>0</v>
      </c>
      <c r="K154" s="30">
        <f>IF(ISERROR(F154/D154),0,F154/D154*100)</f>
        <v>0</v>
      </c>
    </row>
    <row r="155" spans="1:11">
      <c r="A155" s="33" t="s">
        <v>90</v>
      </c>
      <c r="B155" s="28" t="s">
        <v>91</v>
      </c>
      <c r="C155" s="29">
        <v>8738.15</v>
      </c>
      <c r="D155" s="29">
        <v>0</v>
      </c>
      <c r="E155" s="29">
        <v>0</v>
      </c>
      <c r="F155" s="29">
        <v>0</v>
      </c>
      <c r="G155" s="29">
        <f>F155-C155</f>
        <v>-8738.15</v>
      </c>
      <c r="H155" s="29">
        <f>E155-F155</f>
        <v>0</v>
      </c>
      <c r="I155" s="30">
        <f>IF(ISERROR(F155/C155),0,F155/C155*100-100)</f>
        <v>-100</v>
      </c>
      <c r="J155" s="30">
        <f>IF(ISERROR(F155/E155),0,F155/E155*100)</f>
        <v>0</v>
      </c>
      <c r="K155" s="30">
        <f>IF(ISERROR(F155/D155),0,F155/D155*100)</f>
        <v>0</v>
      </c>
    </row>
    <row r="156" spans="1:11" ht="25.5">
      <c r="A156" s="34" t="s">
        <v>104</v>
      </c>
      <c r="B156" s="28" t="s">
        <v>105</v>
      </c>
      <c r="C156" s="29">
        <v>-8738.15</v>
      </c>
      <c r="D156" s="29">
        <v>0</v>
      </c>
      <c r="E156" s="29">
        <v>0</v>
      </c>
      <c r="F156" s="29">
        <v>0</v>
      </c>
      <c r="G156" s="29">
        <f>F156-C156</f>
        <v>8738.15</v>
      </c>
      <c r="H156" s="29">
        <f>E156-F156</f>
        <v>0</v>
      </c>
      <c r="I156" s="30">
        <f>IF(ISERROR(F156/C156),0,F156/C156*100-100)</f>
        <v>-100</v>
      </c>
      <c r="J156" s="30">
        <f>IF(ISERROR(F156/E156),0,F156/E156*100)</f>
        <v>0</v>
      </c>
      <c r="K156" s="30">
        <f>IF(ISERROR(F156/D156),0,F156/D156*100)</f>
        <v>0</v>
      </c>
    </row>
    <row r="157" spans="1:11" s="42" customFormat="1" ht="25.5">
      <c r="A157" s="43" t="s">
        <v>144</v>
      </c>
      <c r="B157" s="39" t="s">
        <v>145</v>
      </c>
      <c r="C157" s="40"/>
      <c r="D157" s="40"/>
      <c r="E157" s="40"/>
      <c r="F157" s="40"/>
      <c r="G157" s="40"/>
      <c r="H157" s="40"/>
      <c r="I157" s="41"/>
      <c r="J157" s="41"/>
      <c r="K157" s="41"/>
    </row>
    <row r="158" spans="1:11">
      <c r="A158" s="27" t="s">
        <v>26</v>
      </c>
      <c r="B158" s="28" t="s">
        <v>27</v>
      </c>
      <c r="C158" s="29">
        <v>170513.43</v>
      </c>
      <c r="D158" s="29">
        <v>647471</v>
      </c>
      <c r="E158" s="29">
        <v>0</v>
      </c>
      <c r="F158" s="29">
        <v>608805.39</v>
      </c>
      <c r="G158" s="29">
        <f>F158-C158</f>
        <v>438291.96</v>
      </c>
      <c r="H158" s="29">
        <f>E158-F158</f>
        <v>-608805.39</v>
      </c>
      <c r="I158" s="30">
        <f>IF(ISERROR(F158/C158),0,F158/C158*100-100)</f>
        <v>257.04248633084211</v>
      </c>
      <c r="J158" s="30">
        <f>IF(ISERROR(F158/E158),0,F158/E158*100)</f>
        <v>0</v>
      </c>
      <c r="K158" s="30">
        <f>IF(ISERROR(F158/D158),0,F158/D158*100)</f>
        <v>94.028209757657095</v>
      </c>
    </row>
    <row r="159" spans="1:11">
      <c r="A159" s="33" t="s">
        <v>28</v>
      </c>
      <c r="B159" s="28" t="s">
        <v>29</v>
      </c>
      <c r="C159" s="29">
        <v>170513.43</v>
      </c>
      <c r="D159" s="29">
        <v>647471</v>
      </c>
      <c r="E159" s="29">
        <v>0</v>
      </c>
      <c r="F159" s="29">
        <v>608805.39</v>
      </c>
      <c r="G159" s="29">
        <f>F159-C159</f>
        <v>438291.96</v>
      </c>
      <c r="H159" s="29">
        <f>E159-F159</f>
        <v>-608805.39</v>
      </c>
      <c r="I159" s="30">
        <f>IF(ISERROR(F159/C159),0,F159/C159*100-100)</f>
        <v>257.04248633084211</v>
      </c>
      <c r="J159" s="30">
        <f>IF(ISERROR(F159/E159),0,F159/E159*100)</f>
        <v>0</v>
      </c>
      <c r="K159" s="30">
        <f>IF(ISERROR(F159/D159),0,F159/D159*100)</f>
        <v>94.028209757657095</v>
      </c>
    </row>
    <row r="160" spans="1:11">
      <c r="A160" s="34" t="s">
        <v>30</v>
      </c>
      <c r="B160" s="28" t="s">
        <v>31</v>
      </c>
      <c r="C160" s="29">
        <v>170513.43</v>
      </c>
      <c r="D160" s="29">
        <v>647471</v>
      </c>
      <c r="E160" s="29">
        <v>0</v>
      </c>
      <c r="F160" s="29">
        <v>608805.39</v>
      </c>
      <c r="G160" s="29">
        <f>F160-C160</f>
        <v>438291.96</v>
      </c>
      <c r="H160" s="29">
        <f>E160-F160</f>
        <v>-608805.39</v>
      </c>
      <c r="I160" s="30">
        <f>IF(ISERROR(F160/C160),0,F160/C160*100-100)</f>
        <v>257.04248633084211</v>
      </c>
      <c r="J160" s="30">
        <f>IF(ISERROR(F160/E160),0,F160/E160*100)</f>
        <v>0</v>
      </c>
      <c r="K160" s="30">
        <f>IF(ISERROR(F160/D160),0,F160/D160*100)</f>
        <v>94.028209757657095</v>
      </c>
    </row>
    <row r="161" spans="1:11">
      <c r="A161" s="27" t="s">
        <v>32</v>
      </c>
      <c r="B161" s="28" t="s">
        <v>33</v>
      </c>
      <c r="C161" s="29">
        <v>261523.67</v>
      </c>
      <c r="D161" s="29">
        <v>1125433</v>
      </c>
      <c r="E161" s="29">
        <v>0</v>
      </c>
      <c r="F161" s="29">
        <v>829522.71</v>
      </c>
      <c r="G161" s="29">
        <f>F161-C161</f>
        <v>567999.03999999992</v>
      </c>
      <c r="H161" s="29">
        <f>E161-F161</f>
        <v>-829522.71</v>
      </c>
      <c r="I161" s="30">
        <f>IF(ISERROR(F161/C161),0,F161/C161*100-100)</f>
        <v>217.1883868102646</v>
      </c>
      <c r="J161" s="30">
        <f>IF(ISERROR(F161/E161),0,F161/E161*100)</f>
        <v>0</v>
      </c>
      <c r="K161" s="30">
        <f>IF(ISERROR(F161/D161),0,F161/D161*100)</f>
        <v>73.706983001209309</v>
      </c>
    </row>
    <row r="162" spans="1:11">
      <c r="A162" s="33" t="s">
        <v>34</v>
      </c>
      <c r="B162" s="28" t="s">
        <v>35</v>
      </c>
      <c r="C162" s="29">
        <v>261523.67</v>
      </c>
      <c r="D162" s="29">
        <v>389663</v>
      </c>
      <c r="E162" s="29">
        <v>0</v>
      </c>
      <c r="F162" s="29">
        <v>364640.71</v>
      </c>
      <c r="G162" s="29">
        <f>F162-C162</f>
        <v>103117.04000000001</v>
      </c>
      <c r="H162" s="29">
        <f>E162-F162</f>
        <v>-364640.71</v>
      </c>
      <c r="I162" s="30">
        <f>IF(ISERROR(F162/C162),0,F162/C162*100-100)</f>
        <v>39.429333490157887</v>
      </c>
      <c r="J162" s="30">
        <f>IF(ISERROR(F162/E162),0,F162/E162*100)</f>
        <v>0</v>
      </c>
      <c r="K162" s="30">
        <f>IF(ISERROR(F162/D162),0,F162/D162*100)</f>
        <v>93.578479352671422</v>
      </c>
    </row>
    <row r="163" spans="1:11">
      <c r="A163" s="34" t="s">
        <v>36</v>
      </c>
      <c r="B163" s="28" t="s">
        <v>37</v>
      </c>
      <c r="C163" s="29">
        <v>261523.67</v>
      </c>
      <c r="D163" s="29">
        <v>389663</v>
      </c>
      <c r="E163" s="29">
        <v>0</v>
      </c>
      <c r="F163" s="29">
        <v>364640.71</v>
      </c>
      <c r="G163" s="29">
        <f>F163-C163</f>
        <v>103117.04000000001</v>
      </c>
      <c r="H163" s="29">
        <f>E163-F163</f>
        <v>-364640.71</v>
      </c>
      <c r="I163" s="30">
        <f>IF(ISERROR(F163/C163),0,F163/C163*100-100)</f>
        <v>39.429333490157887</v>
      </c>
      <c r="J163" s="30">
        <f>IF(ISERROR(F163/E163),0,F163/E163*100)</f>
        <v>0</v>
      </c>
      <c r="K163" s="30">
        <f>IF(ISERROR(F163/D163),0,F163/D163*100)</f>
        <v>93.578479352671422</v>
      </c>
    </row>
    <row r="164" spans="1:11">
      <c r="A164" s="35" t="s">
        <v>40</v>
      </c>
      <c r="B164" s="28" t="s">
        <v>41</v>
      </c>
      <c r="C164" s="29">
        <v>261523.67</v>
      </c>
      <c r="D164" s="29">
        <v>389663</v>
      </c>
      <c r="E164" s="29">
        <v>0</v>
      </c>
      <c r="F164" s="29">
        <v>364640.71</v>
      </c>
      <c r="G164" s="29">
        <f>F164-C164</f>
        <v>103117.04000000001</v>
      </c>
      <c r="H164" s="29">
        <f>E164-F164</f>
        <v>-364640.71</v>
      </c>
      <c r="I164" s="30">
        <f>IF(ISERROR(F164/C164),0,F164/C164*100-100)</f>
        <v>39.429333490157887</v>
      </c>
      <c r="J164" s="30">
        <f>IF(ISERROR(F164/E164),0,F164/E164*100)</f>
        <v>0</v>
      </c>
      <c r="K164" s="30">
        <f>IF(ISERROR(F164/D164),0,F164/D164*100)</f>
        <v>93.578479352671422</v>
      </c>
    </row>
    <row r="165" spans="1:11">
      <c r="A165" s="33" t="s">
        <v>58</v>
      </c>
      <c r="B165" s="28" t="s">
        <v>59</v>
      </c>
      <c r="C165" s="29">
        <v>0</v>
      </c>
      <c r="D165" s="29">
        <v>735770</v>
      </c>
      <c r="E165" s="29">
        <v>0</v>
      </c>
      <c r="F165" s="29">
        <v>464882</v>
      </c>
      <c r="G165" s="29">
        <f>F165-C165</f>
        <v>464882</v>
      </c>
      <c r="H165" s="29">
        <f>E165-F165</f>
        <v>-464882</v>
      </c>
      <c r="I165" s="30">
        <f>IF(ISERROR(F165/C165),0,F165/C165*100-100)</f>
        <v>0</v>
      </c>
      <c r="J165" s="30">
        <f>IF(ISERROR(F165/E165),0,F165/E165*100)</f>
        <v>0</v>
      </c>
      <c r="K165" s="30">
        <f>IF(ISERROR(F165/D165),0,F165/D165*100)</f>
        <v>63.183059923617435</v>
      </c>
    </row>
    <row r="166" spans="1:11">
      <c r="A166" s="34" t="s">
        <v>60</v>
      </c>
      <c r="B166" s="28" t="s">
        <v>61</v>
      </c>
      <c r="C166" s="29">
        <v>0</v>
      </c>
      <c r="D166" s="29">
        <v>735770</v>
      </c>
      <c r="E166" s="29">
        <v>0</v>
      </c>
      <c r="F166" s="29">
        <v>464882</v>
      </c>
      <c r="G166" s="29">
        <f>F166-C166</f>
        <v>464882</v>
      </c>
      <c r="H166" s="29">
        <f>E166-F166</f>
        <v>-464882</v>
      </c>
      <c r="I166" s="30">
        <f>IF(ISERROR(F166/C166),0,F166/C166*100-100)</f>
        <v>0</v>
      </c>
      <c r="J166" s="30">
        <f>IF(ISERROR(F166/E166),0,F166/E166*100)</f>
        <v>0</v>
      </c>
      <c r="K166" s="30">
        <f>IF(ISERROR(F166/D166),0,F166/D166*100)</f>
        <v>63.183059923617435</v>
      </c>
    </row>
    <row r="167" spans="1:11">
      <c r="A167" s="27"/>
      <c r="B167" s="28" t="s">
        <v>87</v>
      </c>
      <c r="C167" s="29">
        <v>-91010.240000000005</v>
      </c>
      <c r="D167" s="29">
        <v>-477962</v>
      </c>
      <c r="E167" s="29">
        <v>0</v>
      </c>
      <c r="F167" s="29">
        <v>-220717.32</v>
      </c>
      <c r="G167" s="29">
        <f>F167-C167</f>
        <v>-129707.08</v>
      </c>
      <c r="H167" s="29">
        <f>E167-F167</f>
        <v>220717.32</v>
      </c>
      <c r="I167" s="30">
        <f>IF(ISERROR(F167/C167),0,F167/C167*100-100)</f>
        <v>142.51921542015492</v>
      </c>
      <c r="J167" s="30">
        <f>IF(ISERROR(F167/E167),0,F167/E167*100)</f>
        <v>0</v>
      </c>
      <c r="K167" s="30">
        <f>IF(ISERROR(F167/D167),0,F167/D167*100)</f>
        <v>46.178842669500924</v>
      </c>
    </row>
    <row r="168" spans="1:11">
      <c r="A168" s="27" t="s">
        <v>88</v>
      </c>
      <c r="B168" s="28" t="s">
        <v>89</v>
      </c>
      <c r="C168" s="29">
        <v>91010.240000000005</v>
      </c>
      <c r="D168" s="29">
        <v>477962</v>
      </c>
      <c r="E168" s="29">
        <v>0</v>
      </c>
      <c r="F168" s="29">
        <v>220717.32</v>
      </c>
      <c r="G168" s="29">
        <f>F168-C168</f>
        <v>129707.08</v>
      </c>
      <c r="H168" s="29">
        <f>E168-F168</f>
        <v>-220717.32</v>
      </c>
      <c r="I168" s="30">
        <f>IF(ISERROR(F168/C168),0,F168/C168*100-100)</f>
        <v>142.51921542015492</v>
      </c>
      <c r="J168" s="30">
        <f>IF(ISERROR(F168/E168),0,F168/E168*100)</f>
        <v>0</v>
      </c>
      <c r="K168" s="30">
        <f>IF(ISERROR(F168/D168),0,F168/D168*100)</f>
        <v>46.178842669500924</v>
      </c>
    </row>
    <row r="169" spans="1:11">
      <c r="A169" s="33" t="s">
        <v>90</v>
      </c>
      <c r="B169" s="28" t="s">
        <v>91</v>
      </c>
      <c r="C169" s="29">
        <v>91010.240000000005</v>
      </c>
      <c r="D169" s="29">
        <v>477962</v>
      </c>
      <c r="E169" s="29">
        <v>0</v>
      </c>
      <c r="F169" s="29">
        <v>220717.32</v>
      </c>
      <c r="G169" s="29">
        <f>F169-C169</f>
        <v>129707.08</v>
      </c>
      <c r="H169" s="29">
        <f>E169-F169</f>
        <v>-220717.32</v>
      </c>
      <c r="I169" s="30">
        <f>IF(ISERROR(F169/C169),0,F169/C169*100-100)</f>
        <v>142.51921542015492</v>
      </c>
      <c r="J169" s="30">
        <f>IF(ISERROR(F169/E169),0,F169/E169*100)</f>
        <v>0</v>
      </c>
      <c r="K169" s="30">
        <f>IF(ISERROR(F169/D169),0,F169/D169*100)</f>
        <v>46.178842669500924</v>
      </c>
    </row>
    <row r="170" spans="1:11" ht="25.5">
      <c r="A170" s="34" t="s">
        <v>104</v>
      </c>
      <c r="B170" s="28" t="s">
        <v>105</v>
      </c>
      <c r="C170" s="29">
        <v>-568972</v>
      </c>
      <c r="D170" s="29">
        <v>477962</v>
      </c>
      <c r="E170" s="29">
        <v>0</v>
      </c>
      <c r="F170" s="29">
        <v>-477961.76</v>
      </c>
      <c r="G170" s="29">
        <f>F170-C170</f>
        <v>91010.239999999991</v>
      </c>
      <c r="H170" s="29">
        <f>E170-F170</f>
        <v>477961.76</v>
      </c>
      <c r="I170" s="30">
        <f>IF(ISERROR(F170/C170),0,F170/C170*100-100)</f>
        <v>-15.99555689910926</v>
      </c>
      <c r="J170" s="30">
        <f>IF(ISERROR(F170/E170),0,F170/E170*100)</f>
        <v>0</v>
      </c>
      <c r="K170" s="30">
        <f>IF(ISERROR(F170/D170),0,F170/D170*100)</f>
        <v>-99.999949786803128</v>
      </c>
    </row>
    <row r="171" spans="1:11" s="42" customFormat="1" ht="38.25">
      <c r="A171" s="38" t="s">
        <v>146</v>
      </c>
      <c r="B171" s="39" t="s">
        <v>147</v>
      </c>
      <c r="C171" s="40"/>
      <c r="D171" s="40"/>
      <c r="E171" s="40"/>
      <c r="F171" s="40"/>
      <c r="G171" s="40"/>
      <c r="H171" s="40"/>
      <c r="I171" s="41"/>
      <c r="J171" s="41"/>
      <c r="K171" s="41"/>
    </row>
    <row r="172" spans="1:11">
      <c r="A172" s="27" t="s">
        <v>26</v>
      </c>
      <c r="B172" s="28" t="s">
        <v>27</v>
      </c>
      <c r="C172" s="29">
        <v>67368.13</v>
      </c>
      <c r="D172" s="29">
        <v>63564</v>
      </c>
      <c r="E172" s="29">
        <v>0</v>
      </c>
      <c r="F172" s="29">
        <v>43478.67</v>
      </c>
      <c r="G172" s="29">
        <f>F172-C172</f>
        <v>-23889.460000000006</v>
      </c>
      <c r="H172" s="29">
        <f>E172-F172</f>
        <v>-43478.67</v>
      </c>
      <c r="I172" s="30">
        <f>IF(ISERROR(F172/C172),0,F172/C172*100-100)</f>
        <v>-35.461070390405681</v>
      </c>
      <c r="J172" s="30">
        <f>IF(ISERROR(F172/E172),0,F172/E172*100)</f>
        <v>0</v>
      </c>
      <c r="K172" s="30">
        <f>IF(ISERROR(F172/D172),0,F172/D172*100)</f>
        <v>68.401406456484807</v>
      </c>
    </row>
    <row r="173" spans="1:11">
      <c r="A173" s="33" t="s">
        <v>71</v>
      </c>
      <c r="B173" s="28" t="s">
        <v>72</v>
      </c>
      <c r="C173" s="29">
        <v>0</v>
      </c>
      <c r="D173" s="29">
        <v>63564</v>
      </c>
      <c r="E173" s="29">
        <v>0</v>
      </c>
      <c r="F173" s="29">
        <v>43478.67</v>
      </c>
      <c r="G173" s="29">
        <f>F173-C173</f>
        <v>43478.67</v>
      </c>
      <c r="H173" s="29">
        <f>E173-F173</f>
        <v>-43478.67</v>
      </c>
      <c r="I173" s="30">
        <f>IF(ISERROR(F173/C173),0,F173/C173*100-100)</f>
        <v>0</v>
      </c>
      <c r="J173" s="30">
        <f>IF(ISERROR(F173/E173),0,F173/E173*100)</f>
        <v>0</v>
      </c>
      <c r="K173" s="30">
        <f>IF(ISERROR(F173/D173),0,F173/D173*100)</f>
        <v>68.401406456484807</v>
      </c>
    </row>
    <row r="174" spans="1:11">
      <c r="A174" s="34" t="s">
        <v>73</v>
      </c>
      <c r="B174" s="28" t="s">
        <v>74</v>
      </c>
      <c r="C174" s="29">
        <v>0</v>
      </c>
      <c r="D174" s="29">
        <v>63564</v>
      </c>
      <c r="E174" s="29">
        <v>0</v>
      </c>
      <c r="F174" s="29">
        <v>43478.67</v>
      </c>
      <c r="G174" s="29">
        <f>F174-C174</f>
        <v>43478.67</v>
      </c>
      <c r="H174" s="29">
        <f>E174-F174</f>
        <v>-43478.67</v>
      </c>
      <c r="I174" s="30">
        <f>IF(ISERROR(F174/C174),0,F174/C174*100-100)</f>
        <v>0</v>
      </c>
      <c r="J174" s="30">
        <f>IF(ISERROR(F174/E174),0,F174/E174*100)</f>
        <v>0</v>
      </c>
      <c r="K174" s="30">
        <f>IF(ISERROR(F174/D174),0,F174/D174*100)</f>
        <v>68.401406456484807</v>
      </c>
    </row>
    <row r="175" spans="1:11">
      <c r="A175" s="35" t="s">
        <v>75</v>
      </c>
      <c r="B175" s="28" t="s">
        <v>76</v>
      </c>
      <c r="C175" s="29">
        <v>0</v>
      </c>
      <c r="D175" s="29">
        <v>63564</v>
      </c>
      <c r="E175" s="29">
        <v>0</v>
      </c>
      <c r="F175" s="29">
        <v>43478.67</v>
      </c>
      <c r="G175" s="29">
        <f>F175-C175</f>
        <v>43478.67</v>
      </c>
      <c r="H175" s="29">
        <f>E175-F175</f>
        <v>-43478.67</v>
      </c>
      <c r="I175" s="30">
        <f>IF(ISERROR(F175/C175),0,F175/C175*100-100)</f>
        <v>0</v>
      </c>
      <c r="J175" s="30">
        <f>IF(ISERROR(F175/E175),0,F175/E175*100)</f>
        <v>0</v>
      </c>
      <c r="K175" s="30">
        <f>IF(ISERROR(F175/D175),0,F175/D175*100)</f>
        <v>68.401406456484807</v>
      </c>
    </row>
    <row r="176" spans="1:11" ht="25.5">
      <c r="A176" s="36" t="s">
        <v>77</v>
      </c>
      <c r="B176" s="28" t="s">
        <v>78</v>
      </c>
      <c r="C176" s="29">
        <v>0</v>
      </c>
      <c r="D176" s="29">
        <v>63564</v>
      </c>
      <c r="E176" s="29">
        <v>0</v>
      </c>
      <c r="F176" s="29">
        <v>43478.67</v>
      </c>
      <c r="G176" s="29">
        <f>F176-C176</f>
        <v>43478.67</v>
      </c>
      <c r="H176" s="29">
        <f>E176-F176</f>
        <v>-43478.67</v>
      </c>
      <c r="I176" s="30">
        <f>IF(ISERROR(F176/C176),0,F176/C176*100-100)</f>
        <v>0</v>
      </c>
      <c r="J176" s="30">
        <f>IF(ISERROR(F176/E176),0,F176/E176*100)</f>
        <v>0</v>
      </c>
      <c r="K176" s="30">
        <f>IF(ISERROR(F176/D176),0,F176/D176*100)</f>
        <v>68.401406456484807</v>
      </c>
    </row>
    <row r="177" spans="1:11" ht="25.5">
      <c r="A177" s="37" t="s">
        <v>79</v>
      </c>
      <c r="B177" s="28" t="s">
        <v>80</v>
      </c>
      <c r="C177" s="29">
        <v>0</v>
      </c>
      <c r="D177" s="29">
        <v>63564</v>
      </c>
      <c r="E177" s="29">
        <v>0</v>
      </c>
      <c r="F177" s="29">
        <v>43478.67</v>
      </c>
      <c r="G177" s="29">
        <f>F177-C177</f>
        <v>43478.67</v>
      </c>
      <c r="H177" s="29">
        <f>E177-F177</f>
        <v>-43478.67</v>
      </c>
      <c r="I177" s="30">
        <f>IF(ISERROR(F177/C177),0,F177/C177*100-100)</f>
        <v>0</v>
      </c>
      <c r="J177" s="30">
        <f>IF(ISERROR(F177/E177),0,F177/E177*100)</f>
        <v>0</v>
      </c>
      <c r="K177" s="30">
        <f>IF(ISERROR(F177/D177),0,F177/D177*100)</f>
        <v>68.401406456484807</v>
      </c>
    </row>
    <row r="178" spans="1:11">
      <c r="A178" s="33" t="s">
        <v>28</v>
      </c>
      <c r="B178" s="28" t="s">
        <v>29</v>
      </c>
      <c r="C178" s="29">
        <v>67368.13</v>
      </c>
      <c r="D178" s="29">
        <v>0</v>
      </c>
      <c r="E178" s="29">
        <v>0</v>
      </c>
      <c r="F178" s="29">
        <v>0</v>
      </c>
      <c r="G178" s="29">
        <f>F178-C178</f>
        <v>-67368.13</v>
      </c>
      <c r="H178" s="29">
        <f>E178-F178</f>
        <v>0</v>
      </c>
      <c r="I178" s="30">
        <f>IF(ISERROR(F178/C178),0,F178/C178*100-100)</f>
        <v>-100</v>
      </c>
      <c r="J178" s="30">
        <f>IF(ISERROR(F178/E178),0,F178/E178*100)</f>
        <v>0</v>
      </c>
      <c r="K178" s="30">
        <f>IF(ISERROR(F178/D178),0,F178/D178*100)</f>
        <v>0</v>
      </c>
    </row>
    <row r="179" spans="1:11">
      <c r="A179" s="34" t="s">
        <v>30</v>
      </c>
      <c r="B179" s="28" t="s">
        <v>31</v>
      </c>
      <c r="C179" s="29">
        <v>67368.13</v>
      </c>
      <c r="D179" s="29">
        <v>0</v>
      </c>
      <c r="E179" s="29">
        <v>0</v>
      </c>
      <c r="F179" s="29">
        <v>0</v>
      </c>
      <c r="G179" s="29">
        <f>F179-C179</f>
        <v>-67368.13</v>
      </c>
      <c r="H179" s="29">
        <f>E179-F179</f>
        <v>0</v>
      </c>
      <c r="I179" s="30">
        <f>IF(ISERROR(F179/C179),0,F179/C179*100-100)</f>
        <v>-100</v>
      </c>
      <c r="J179" s="30">
        <f>IF(ISERROR(F179/E179),0,F179/E179*100)</f>
        <v>0</v>
      </c>
      <c r="K179" s="30">
        <f>IF(ISERROR(F179/D179),0,F179/D179*100)</f>
        <v>0</v>
      </c>
    </row>
    <row r="180" spans="1:11">
      <c r="A180" s="27" t="s">
        <v>32</v>
      </c>
      <c r="B180" s="28" t="s">
        <v>33</v>
      </c>
      <c r="C180" s="29">
        <v>67368.13</v>
      </c>
      <c r="D180" s="29">
        <v>63564</v>
      </c>
      <c r="E180" s="29">
        <v>0</v>
      </c>
      <c r="F180" s="29">
        <v>43478.67</v>
      </c>
      <c r="G180" s="29">
        <f>F180-C180</f>
        <v>-23889.460000000006</v>
      </c>
      <c r="H180" s="29">
        <f>E180-F180</f>
        <v>-43478.67</v>
      </c>
      <c r="I180" s="30">
        <f>IF(ISERROR(F180/C180),0,F180/C180*100-100)</f>
        <v>-35.461070390405681</v>
      </c>
      <c r="J180" s="30">
        <f>IF(ISERROR(F180/E180),0,F180/E180*100)</f>
        <v>0</v>
      </c>
      <c r="K180" s="30">
        <f>IF(ISERROR(F180/D180),0,F180/D180*100)</f>
        <v>68.401406456484807</v>
      </c>
    </row>
    <row r="181" spans="1:11">
      <c r="A181" s="33" t="s">
        <v>34</v>
      </c>
      <c r="B181" s="28" t="s">
        <v>35</v>
      </c>
      <c r="C181" s="29">
        <v>52347.54</v>
      </c>
      <c r="D181" s="29">
        <v>63564</v>
      </c>
      <c r="E181" s="29">
        <v>0</v>
      </c>
      <c r="F181" s="29">
        <v>43478.67</v>
      </c>
      <c r="G181" s="29">
        <f>F181-C181</f>
        <v>-8868.8700000000026</v>
      </c>
      <c r="H181" s="29">
        <f>E181-F181</f>
        <v>-43478.67</v>
      </c>
      <c r="I181" s="30">
        <f>IF(ISERROR(F181/C181),0,F181/C181*100-100)</f>
        <v>-16.942286113158332</v>
      </c>
      <c r="J181" s="30">
        <f>IF(ISERROR(F181/E181),0,F181/E181*100)</f>
        <v>0</v>
      </c>
      <c r="K181" s="30">
        <f>IF(ISERROR(F181/D181),0,F181/D181*100)</f>
        <v>68.401406456484807</v>
      </c>
    </row>
    <row r="182" spans="1:11">
      <c r="A182" s="34" t="s">
        <v>36</v>
      </c>
      <c r="B182" s="28" t="s">
        <v>37</v>
      </c>
      <c r="C182" s="29">
        <v>52347.54</v>
      </c>
      <c r="D182" s="29">
        <v>63564</v>
      </c>
      <c r="E182" s="29">
        <v>0</v>
      </c>
      <c r="F182" s="29">
        <v>43478.67</v>
      </c>
      <c r="G182" s="29">
        <f>F182-C182</f>
        <v>-8868.8700000000026</v>
      </c>
      <c r="H182" s="29">
        <f>E182-F182</f>
        <v>-43478.67</v>
      </c>
      <c r="I182" s="30">
        <f>IF(ISERROR(F182/C182),0,F182/C182*100-100)</f>
        <v>-16.942286113158332</v>
      </c>
      <c r="J182" s="30">
        <f>IF(ISERROR(F182/E182),0,F182/E182*100)</f>
        <v>0</v>
      </c>
      <c r="K182" s="30">
        <f>IF(ISERROR(F182/D182),0,F182/D182*100)</f>
        <v>68.401406456484807</v>
      </c>
    </row>
    <row r="183" spans="1:11">
      <c r="A183" s="35" t="s">
        <v>38</v>
      </c>
      <c r="B183" s="28" t="s">
        <v>39</v>
      </c>
      <c r="C183" s="29">
        <v>5658.95</v>
      </c>
      <c r="D183" s="29">
        <v>32000</v>
      </c>
      <c r="E183" s="29">
        <v>0</v>
      </c>
      <c r="F183" s="29">
        <v>18400</v>
      </c>
      <c r="G183" s="29">
        <f>F183-C183</f>
        <v>12741.05</v>
      </c>
      <c r="H183" s="29">
        <f>E183-F183</f>
        <v>-18400</v>
      </c>
      <c r="I183" s="30">
        <f>IF(ISERROR(F183/C183),0,F183/C183*100-100)</f>
        <v>225.14865832000635</v>
      </c>
      <c r="J183" s="30">
        <f>IF(ISERROR(F183/E183),0,F183/E183*100)</f>
        <v>0</v>
      </c>
      <c r="K183" s="30">
        <f>IF(ISERROR(F183/D183),0,F183/D183*100)</f>
        <v>57.499999999999993</v>
      </c>
    </row>
    <row r="184" spans="1:11">
      <c r="A184" s="35" t="s">
        <v>40</v>
      </c>
      <c r="B184" s="28" t="s">
        <v>41</v>
      </c>
      <c r="C184" s="29">
        <v>46688.59</v>
      </c>
      <c r="D184" s="29">
        <v>31564</v>
      </c>
      <c r="E184" s="29">
        <v>0</v>
      </c>
      <c r="F184" s="29">
        <v>25078.67</v>
      </c>
      <c r="G184" s="29">
        <f>F184-C184</f>
        <v>-21609.919999999998</v>
      </c>
      <c r="H184" s="29">
        <f>E184-F184</f>
        <v>-25078.67</v>
      </c>
      <c r="I184" s="30">
        <f>IF(ISERROR(F184/C184),0,F184/C184*100-100)</f>
        <v>-46.285227290008116</v>
      </c>
      <c r="J184" s="30">
        <f>IF(ISERROR(F184/E184),0,F184/E184*100)</f>
        <v>0</v>
      </c>
      <c r="K184" s="30">
        <f>IF(ISERROR(F184/D184),0,F184/D184*100)</f>
        <v>79.453396274236468</v>
      </c>
    </row>
    <row r="185" spans="1:11">
      <c r="A185" s="36" t="s">
        <v>42</v>
      </c>
      <c r="B185" s="28" t="s">
        <v>43</v>
      </c>
      <c r="C185" s="29">
        <v>15448.64</v>
      </c>
      <c r="D185" s="29">
        <v>0</v>
      </c>
      <c r="E185" s="29">
        <v>0</v>
      </c>
      <c r="F185" s="29">
        <v>0</v>
      </c>
      <c r="G185" s="29">
        <f>F185-C185</f>
        <v>-15448.64</v>
      </c>
      <c r="H185" s="29">
        <f>E185-F185</f>
        <v>0</v>
      </c>
      <c r="I185" s="30">
        <f>IF(ISERROR(F185/C185),0,F185/C185*100-100)</f>
        <v>-100</v>
      </c>
      <c r="J185" s="30">
        <f>IF(ISERROR(F185/E185),0,F185/E185*100)</f>
        <v>0</v>
      </c>
      <c r="K185" s="30">
        <f>IF(ISERROR(F185/D185),0,F185/D185*100)</f>
        <v>0</v>
      </c>
    </row>
    <row r="186" spans="1:11">
      <c r="A186" s="33" t="s">
        <v>58</v>
      </c>
      <c r="B186" s="28" t="s">
        <v>59</v>
      </c>
      <c r="C186" s="29">
        <v>15020.59</v>
      </c>
      <c r="D186" s="29">
        <v>0</v>
      </c>
      <c r="E186" s="29">
        <v>0</v>
      </c>
      <c r="F186" s="29">
        <v>0</v>
      </c>
      <c r="G186" s="29">
        <f>F186-C186</f>
        <v>-15020.59</v>
      </c>
      <c r="H186" s="29">
        <f>E186-F186</f>
        <v>0</v>
      </c>
      <c r="I186" s="30">
        <f>IF(ISERROR(F186/C186),0,F186/C186*100-100)</f>
        <v>-100</v>
      </c>
      <c r="J186" s="30">
        <f>IF(ISERROR(F186/E186),0,F186/E186*100)</f>
        <v>0</v>
      </c>
      <c r="K186" s="30">
        <f>IF(ISERROR(F186/D186),0,F186/D186*100)</f>
        <v>0</v>
      </c>
    </row>
    <row r="187" spans="1:11">
      <c r="A187" s="34" t="s">
        <v>60</v>
      </c>
      <c r="B187" s="28" t="s">
        <v>61</v>
      </c>
      <c r="C187" s="29">
        <v>15020.59</v>
      </c>
      <c r="D187" s="29">
        <v>0</v>
      </c>
      <c r="E187" s="29">
        <v>0</v>
      </c>
      <c r="F187" s="29">
        <v>0</v>
      </c>
      <c r="G187" s="29">
        <f>F187-C187</f>
        <v>-15020.59</v>
      </c>
      <c r="H187" s="29">
        <f>E187-F187</f>
        <v>0</v>
      </c>
      <c r="I187" s="30">
        <f>IF(ISERROR(F187/C187),0,F187/C187*100-100)</f>
        <v>-100</v>
      </c>
      <c r="J187" s="30">
        <f>IF(ISERROR(F187/E187),0,F187/E187*100)</f>
        <v>0</v>
      </c>
      <c r="K187" s="30">
        <f>IF(ISERROR(F187/D187),0,F187/D187*100)</f>
        <v>0</v>
      </c>
    </row>
    <row r="188" spans="1:11" s="42" customFormat="1" ht="25.5">
      <c r="A188" s="43" t="s">
        <v>148</v>
      </c>
      <c r="B188" s="39" t="s">
        <v>149</v>
      </c>
      <c r="C188" s="40"/>
      <c r="D188" s="40"/>
      <c r="E188" s="40"/>
      <c r="F188" s="40"/>
      <c r="G188" s="40"/>
      <c r="H188" s="40"/>
      <c r="I188" s="41"/>
      <c r="J188" s="41"/>
      <c r="K188" s="41"/>
    </row>
    <row r="189" spans="1:11">
      <c r="A189" s="27" t="s">
        <v>26</v>
      </c>
      <c r="B189" s="28" t="s">
        <v>27</v>
      </c>
      <c r="C189" s="29">
        <v>67368.13</v>
      </c>
      <c r="D189" s="29">
        <v>63564</v>
      </c>
      <c r="E189" s="29">
        <v>0</v>
      </c>
      <c r="F189" s="29">
        <v>43478.67</v>
      </c>
      <c r="G189" s="29">
        <f>F189-C189</f>
        <v>-23889.460000000006</v>
      </c>
      <c r="H189" s="29">
        <f>E189-F189</f>
        <v>-43478.67</v>
      </c>
      <c r="I189" s="30">
        <f>IF(ISERROR(F189/C189),0,F189/C189*100-100)</f>
        <v>-35.461070390405681</v>
      </c>
      <c r="J189" s="30">
        <f>IF(ISERROR(F189/E189),0,F189/E189*100)</f>
        <v>0</v>
      </c>
      <c r="K189" s="30">
        <f>IF(ISERROR(F189/D189),0,F189/D189*100)</f>
        <v>68.401406456484807</v>
      </c>
    </row>
    <row r="190" spans="1:11">
      <c r="A190" s="33" t="s">
        <v>71</v>
      </c>
      <c r="B190" s="28" t="s">
        <v>72</v>
      </c>
      <c r="C190" s="29">
        <v>0</v>
      </c>
      <c r="D190" s="29">
        <v>63564</v>
      </c>
      <c r="E190" s="29">
        <v>0</v>
      </c>
      <c r="F190" s="29">
        <v>43478.67</v>
      </c>
      <c r="G190" s="29">
        <f>F190-C190</f>
        <v>43478.67</v>
      </c>
      <c r="H190" s="29">
        <f>E190-F190</f>
        <v>-43478.67</v>
      </c>
      <c r="I190" s="30">
        <f>IF(ISERROR(F190/C190),0,F190/C190*100-100)</f>
        <v>0</v>
      </c>
      <c r="J190" s="30">
        <f>IF(ISERROR(F190/E190),0,F190/E190*100)</f>
        <v>0</v>
      </c>
      <c r="K190" s="30">
        <f>IF(ISERROR(F190/D190),0,F190/D190*100)</f>
        <v>68.401406456484807</v>
      </c>
    </row>
    <row r="191" spans="1:11">
      <c r="A191" s="34" t="s">
        <v>73</v>
      </c>
      <c r="B191" s="28" t="s">
        <v>74</v>
      </c>
      <c r="C191" s="29">
        <v>0</v>
      </c>
      <c r="D191" s="29">
        <v>63564</v>
      </c>
      <c r="E191" s="29">
        <v>0</v>
      </c>
      <c r="F191" s="29">
        <v>43478.67</v>
      </c>
      <c r="G191" s="29">
        <f>F191-C191</f>
        <v>43478.67</v>
      </c>
      <c r="H191" s="29">
        <f>E191-F191</f>
        <v>-43478.67</v>
      </c>
      <c r="I191" s="30">
        <f>IF(ISERROR(F191/C191),0,F191/C191*100-100)</f>
        <v>0</v>
      </c>
      <c r="J191" s="30">
        <f>IF(ISERROR(F191/E191),0,F191/E191*100)</f>
        <v>0</v>
      </c>
      <c r="K191" s="30">
        <f>IF(ISERROR(F191/D191),0,F191/D191*100)</f>
        <v>68.401406456484807</v>
      </c>
    </row>
    <row r="192" spans="1:11">
      <c r="A192" s="35" t="s">
        <v>75</v>
      </c>
      <c r="B192" s="28" t="s">
        <v>76</v>
      </c>
      <c r="C192" s="29">
        <v>0</v>
      </c>
      <c r="D192" s="29">
        <v>63564</v>
      </c>
      <c r="E192" s="29">
        <v>0</v>
      </c>
      <c r="F192" s="29">
        <v>43478.67</v>
      </c>
      <c r="G192" s="29">
        <f>F192-C192</f>
        <v>43478.67</v>
      </c>
      <c r="H192" s="29">
        <f>E192-F192</f>
        <v>-43478.67</v>
      </c>
      <c r="I192" s="30">
        <f>IF(ISERROR(F192/C192),0,F192/C192*100-100)</f>
        <v>0</v>
      </c>
      <c r="J192" s="30">
        <f>IF(ISERROR(F192/E192),0,F192/E192*100)</f>
        <v>0</v>
      </c>
      <c r="K192" s="30">
        <f>IF(ISERROR(F192/D192),0,F192/D192*100)</f>
        <v>68.401406456484807</v>
      </c>
    </row>
    <row r="193" spans="1:11" ht="25.5">
      <c r="A193" s="36" t="s">
        <v>77</v>
      </c>
      <c r="B193" s="28" t="s">
        <v>78</v>
      </c>
      <c r="C193" s="29">
        <v>0</v>
      </c>
      <c r="D193" s="29">
        <v>63564</v>
      </c>
      <c r="E193" s="29">
        <v>0</v>
      </c>
      <c r="F193" s="29">
        <v>43478.67</v>
      </c>
      <c r="G193" s="29">
        <f>F193-C193</f>
        <v>43478.67</v>
      </c>
      <c r="H193" s="29">
        <f>E193-F193</f>
        <v>-43478.67</v>
      </c>
      <c r="I193" s="30">
        <f>IF(ISERROR(F193/C193),0,F193/C193*100-100)</f>
        <v>0</v>
      </c>
      <c r="J193" s="30">
        <f>IF(ISERROR(F193/E193),0,F193/E193*100)</f>
        <v>0</v>
      </c>
      <c r="K193" s="30">
        <f>IF(ISERROR(F193/D193),0,F193/D193*100)</f>
        <v>68.401406456484807</v>
      </c>
    </row>
    <row r="194" spans="1:11" ht="25.5">
      <c r="A194" s="37" t="s">
        <v>79</v>
      </c>
      <c r="B194" s="28" t="s">
        <v>80</v>
      </c>
      <c r="C194" s="29">
        <v>0</v>
      </c>
      <c r="D194" s="29">
        <v>63564</v>
      </c>
      <c r="E194" s="29">
        <v>0</v>
      </c>
      <c r="F194" s="29">
        <v>43478.67</v>
      </c>
      <c r="G194" s="29">
        <f>F194-C194</f>
        <v>43478.67</v>
      </c>
      <c r="H194" s="29">
        <f>E194-F194</f>
        <v>-43478.67</v>
      </c>
      <c r="I194" s="30">
        <f>IF(ISERROR(F194/C194),0,F194/C194*100-100)</f>
        <v>0</v>
      </c>
      <c r="J194" s="30">
        <f>IF(ISERROR(F194/E194),0,F194/E194*100)</f>
        <v>0</v>
      </c>
      <c r="K194" s="30">
        <f>IF(ISERROR(F194/D194),0,F194/D194*100)</f>
        <v>68.401406456484807</v>
      </c>
    </row>
    <row r="195" spans="1:11">
      <c r="A195" s="33" t="s">
        <v>28</v>
      </c>
      <c r="B195" s="28" t="s">
        <v>29</v>
      </c>
      <c r="C195" s="29">
        <v>67368.13</v>
      </c>
      <c r="D195" s="29">
        <v>0</v>
      </c>
      <c r="E195" s="29">
        <v>0</v>
      </c>
      <c r="F195" s="29">
        <v>0</v>
      </c>
      <c r="G195" s="29">
        <f>F195-C195</f>
        <v>-67368.13</v>
      </c>
      <c r="H195" s="29">
        <f>E195-F195</f>
        <v>0</v>
      </c>
      <c r="I195" s="30">
        <f>IF(ISERROR(F195/C195),0,F195/C195*100-100)</f>
        <v>-100</v>
      </c>
      <c r="J195" s="30">
        <f>IF(ISERROR(F195/E195),0,F195/E195*100)</f>
        <v>0</v>
      </c>
      <c r="K195" s="30">
        <f>IF(ISERROR(F195/D195),0,F195/D195*100)</f>
        <v>0</v>
      </c>
    </row>
    <row r="196" spans="1:11">
      <c r="A196" s="34" t="s">
        <v>30</v>
      </c>
      <c r="B196" s="28" t="s">
        <v>31</v>
      </c>
      <c r="C196" s="29">
        <v>67368.13</v>
      </c>
      <c r="D196" s="29">
        <v>0</v>
      </c>
      <c r="E196" s="29">
        <v>0</v>
      </c>
      <c r="F196" s="29">
        <v>0</v>
      </c>
      <c r="G196" s="29">
        <f>F196-C196</f>
        <v>-67368.13</v>
      </c>
      <c r="H196" s="29">
        <f>E196-F196</f>
        <v>0</v>
      </c>
      <c r="I196" s="30">
        <f>IF(ISERROR(F196/C196),0,F196/C196*100-100)</f>
        <v>-100</v>
      </c>
      <c r="J196" s="30">
        <f>IF(ISERROR(F196/E196),0,F196/E196*100)</f>
        <v>0</v>
      </c>
      <c r="K196" s="30">
        <f>IF(ISERROR(F196/D196),0,F196/D196*100)</f>
        <v>0</v>
      </c>
    </row>
    <row r="197" spans="1:11">
      <c r="A197" s="27" t="s">
        <v>32</v>
      </c>
      <c r="B197" s="28" t="s">
        <v>33</v>
      </c>
      <c r="C197" s="29">
        <v>67368.13</v>
      </c>
      <c r="D197" s="29">
        <v>63564</v>
      </c>
      <c r="E197" s="29">
        <v>0</v>
      </c>
      <c r="F197" s="29">
        <v>43478.67</v>
      </c>
      <c r="G197" s="29">
        <f>F197-C197</f>
        <v>-23889.460000000006</v>
      </c>
      <c r="H197" s="29">
        <f>E197-F197</f>
        <v>-43478.67</v>
      </c>
      <c r="I197" s="30">
        <f>IF(ISERROR(F197/C197),0,F197/C197*100-100)</f>
        <v>-35.461070390405681</v>
      </c>
      <c r="J197" s="30">
        <f>IF(ISERROR(F197/E197),0,F197/E197*100)</f>
        <v>0</v>
      </c>
      <c r="K197" s="30">
        <f>IF(ISERROR(F197/D197),0,F197/D197*100)</f>
        <v>68.401406456484807</v>
      </c>
    </row>
    <row r="198" spans="1:11">
      <c r="A198" s="33" t="s">
        <v>34</v>
      </c>
      <c r="B198" s="28" t="s">
        <v>35</v>
      </c>
      <c r="C198" s="29">
        <v>52347.54</v>
      </c>
      <c r="D198" s="29">
        <v>63564</v>
      </c>
      <c r="E198" s="29">
        <v>0</v>
      </c>
      <c r="F198" s="29">
        <v>43478.67</v>
      </c>
      <c r="G198" s="29">
        <f>F198-C198</f>
        <v>-8868.8700000000026</v>
      </c>
      <c r="H198" s="29">
        <f>E198-F198</f>
        <v>-43478.67</v>
      </c>
      <c r="I198" s="30">
        <f>IF(ISERROR(F198/C198),0,F198/C198*100-100)</f>
        <v>-16.942286113158332</v>
      </c>
      <c r="J198" s="30">
        <f>IF(ISERROR(F198/E198),0,F198/E198*100)</f>
        <v>0</v>
      </c>
      <c r="K198" s="30">
        <f>IF(ISERROR(F198/D198),0,F198/D198*100)</f>
        <v>68.401406456484807</v>
      </c>
    </row>
    <row r="199" spans="1:11">
      <c r="A199" s="34" t="s">
        <v>36</v>
      </c>
      <c r="B199" s="28" t="s">
        <v>37</v>
      </c>
      <c r="C199" s="29">
        <v>52347.54</v>
      </c>
      <c r="D199" s="29">
        <v>63564</v>
      </c>
      <c r="E199" s="29">
        <v>0</v>
      </c>
      <c r="F199" s="29">
        <v>43478.67</v>
      </c>
      <c r="G199" s="29">
        <f>F199-C199</f>
        <v>-8868.8700000000026</v>
      </c>
      <c r="H199" s="29">
        <f>E199-F199</f>
        <v>-43478.67</v>
      </c>
      <c r="I199" s="30">
        <f>IF(ISERROR(F199/C199),0,F199/C199*100-100)</f>
        <v>-16.942286113158332</v>
      </c>
      <c r="J199" s="30">
        <f>IF(ISERROR(F199/E199),0,F199/E199*100)</f>
        <v>0</v>
      </c>
      <c r="K199" s="30">
        <f>IF(ISERROR(F199/D199),0,F199/D199*100)</f>
        <v>68.401406456484807</v>
      </c>
    </row>
    <row r="200" spans="1:11">
      <c r="A200" s="35" t="s">
        <v>38</v>
      </c>
      <c r="B200" s="28" t="s">
        <v>39</v>
      </c>
      <c r="C200" s="29">
        <v>5658.95</v>
      </c>
      <c r="D200" s="29">
        <v>32000</v>
      </c>
      <c r="E200" s="29">
        <v>0</v>
      </c>
      <c r="F200" s="29">
        <v>18400</v>
      </c>
      <c r="G200" s="29">
        <f>F200-C200</f>
        <v>12741.05</v>
      </c>
      <c r="H200" s="29">
        <f>E200-F200</f>
        <v>-18400</v>
      </c>
      <c r="I200" s="30">
        <f>IF(ISERROR(F200/C200),0,F200/C200*100-100)</f>
        <v>225.14865832000635</v>
      </c>
      <c r="J200" s="30">
        <f>IF(ISERROR(F200/E200),0,F200/E200*100)</f>
        <v>0</v>
      </c>
      <c r="K200" s="30">
        <f>IF(ISERROR(F200/D200),0,F200/D200*100)</f>
        <v>57.499999999999993</v>
      </c>
    </row>
    <row r="201" spans="1:11">
      <c r="A201" s="35" t="s">
        <v>40</v>
      </c>
      <c r="B201" s="28" t="s">
        <v>41</v>
      </c>
      <c r="C201" s="29">
        <v>46688.59</v>
      </c>
      <c r="D201" s="29">
        <v>31564</v>
      </c>
      <c r="E201" s="29">
        <v>0</v>
      </c>
      <c r="F201" s="29">
        <v>25078.67</v>
      </c>
      <c r="G201" s="29">
        <f>F201-C201</f>
        <v>-21609.919999999998</v>
      </c>
      <c r="H201" s="29">
        <f>E201-F201</f>
        <v>-25078.67</v>
      </c>
      <c r="I201" s="30">
        <f>IF(ISERROR(F201/C201),0,F201/C201*100-100)</f>
        <v>-46.285227290008116</v>
      </c>
      <c r="J201" s="30">
        <f>IF(ISERROR(F201/E201),0,F201/E201*100)</f>
        <v>0</v>
      </c>
      <c r="K201" s="30">
        <f>IF(ISERROR(F201/D201),0,F201/D201*100)</f>
        <v>79.453396274236468</v>
      </c>
    </row>
    <row r="202" spans="1:11">
      <c r="A202" s="36" t="s">
        <v>42</v>
      </c>
      <c r="B202" s="28" t="s">
        <v>43</v>
      </c>
      <c r="C202" s="29">
        <v>15448.64</v>
      </c>
      <c r="D202" s="29">
        <v>0</v>
      </c>
      <c r="E202" s="29">
        <v>0</v>
      </c>
      <c r="F202" s="29">
        <v>0</v>
      </c>
      <c r="G202" s="29">
        <f>F202-C202</f>
        <v>-15448.64</v>
      </c>
      <c r="H202" s="29">
        <f>E202-F202</f>
        <v>0</v>
      </c>
      <c r="I202" s="30">
        <f>IF(ISERROR(F202/C202),0,F202/C202*100-100)</f>
        <v>-100</v>
      </c>
      <c r="J202" s="30">
        <f>IF(ISERROR(F202/E202),0,F202/E202*100)</f>
        <v>0</v>
      </c>
      <c r="K202" s="30">
        <f>IF(ISERROR(F202/D202),0,F202/D202*100)</f>
        <v>0</v>
      </c>
    </row>
    <row r="203" spans="1:11">
      <c r="A203" s="33" t="s">
        <v>58</v>
      </c>
      <c r="B203" s="28" t="s">
        <v>59</v>
      </c>
      <c r="C203" s="29">
        <v>15020.59</v>
      </c>
      <c r="D203" s="29">
        <v>0</v>
      </c>
      <c r="E203" s="29">
        <v>0</v>
      </c>
      <c r="F203" s="29">
        <v>0</v>
      </c>
      <c r="G203" s="29">
        <f>F203-C203</f>
        <v>-15020.59</v>
      </c>
      <c r="H203" s="29">
        <f>E203-F203</f>
        <v>0</v>
      </c>
      <c r="I203" s="30">
        <f>IF(ISERROR(F203/C203),0,F203/C203*100-100)</f>
        <v>-100</v>
      </c>
      <c r="J203" s="30">
        <f>IF(ISERROR(F203/E203),0,F203/E203*100)</f>
        <v>0</v>
      </c>
      <c r="K203" s="30">
        <f>IF(ISERROR(F203/D203),0,F203/D203*100)</f>
        <v>0</v>
      </c>
    </row>
    <row r="204" spans="1:11">
      <c r="A204" s="34" t="s">
        <v>60</v>
      </c>
      <c r="B204" s="28" t="s">
        <v>61</v>
      </c>
      <c r="C204" s="29">
        <v>15020.59</v>
      </c>
      <c r="D204" s="29">
        <v>0</v>
      </c>
      <c r="E204" s="29">
        <v>0</v>
      </c>
      <c r="F204" s="29">
        <v>0</v>
      </c>
      <c r="G204" s="29">
        <f>F204-C204</f>
        <v>-15020.59</v>
      </c>
      <c r="H204" s="29">
        <f>E204-F204</f>
        <v>0</v>
      </c>
      <c r="I204" s="30">
        <f>IF(ISERROR(F204/C204),0,F204/C204*100-100)</f>
        <v>-100</v>
      </c>
      <c r="J204" s="30">
        <f>IF(ISERROR(F204/E204),0,F204/E204*100)</f>
        <v>0</v>
      </c>
      <c r="K204" s="30">
        <f>IF(ISERROR(F204/D204),0,F204/D204*100)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7506D-5695-4242-AA10-AB7D55385532}">
  <sheetPr>
    <pageSetUpPr fitToPage="1"/>
  </sheetPr>
  <dimension ref="A1:K109"/>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150</v>
      </c>
      <c r="B13" s="32" t="s">
        <v>151</v>
      </c>
      <c r="C13" s="29"/>
      <c r="D13" s="29"/>
      <c r="E13" s="29"/>
      <c r="F13" s="29"/>
      <c r="G13" s="29"/>
      <c r="H13" s="29"/>
      <c r="I13" s="30"/>
      <c r="J13" s="30"/>
      <c r="K13" s="30"/>
    </row>
    <row r="14" spans="1:11">
      <c r="A14" s="27" t="s">
        <v>26</v>
      </c>
      <c r="B14" s="28" t="s">
        <v>27</v>
      </c>
      <c r="C14" s="29">
        <v>3218245.71</v>
      </c>
      <c r="D14" s="29">
        <v>3399913</v>
      </c>
      <c r="E14" s="29">
        <v>3389443</v>
      </c>
      <c r="F14" s="29">
        <v>3398217.31</v>
      </c>
      <c r="G14" s="29">
        <f>F14-C14</f>
        <v>179971.60000000009</v>
      </c>
      <c r="H14" s="29">
        <f>E14-F14</f>
        <v>-8774.3100000000559</v>
      </c>
      <c r="I14" s="30">
        <f>IF(ISERROR(F14/C14),0,F14/C14*100-100)</f>
        <v>5.5922268284481049</v>
      </c>
      <c r="J14" s="30">
        <f>IF(ISERROR(F14/E14),0,F14/E14*100)</f>
        <v>100.25887173792272</v>
      </c>
      <c r="K14" s="30">
        <f>IF(ISERROR(F14/D14),0,F14/D14*100)</f>
        <v>99.950125488505151</v>
      </c>
    </row>
    <row r="15" spans="1:11" ht="25.5">
      <c r="A15" s="33" t="s">
        <v>69</v>
      </c>
      <c r="B15" s="28" t="s">
        <v>70</v>
      </c>
      <c r="C15" s="29">
        <v>750.34</v>
      </c>
      <c r="D15" s="29">
        <v>13470</v>
      </c>
      <c r="E15" s="29">
        <v>3000</v>
      </c>
      <c r="F15" s="29">
        <v>11774.31</v>
      </c>
      <c r="G15" s="29">
        <f>F15-C15</f>
        <v>11023.97</v>
      </c>
      <c r="H15" s="29">
        <f>E15-F15</f>
        <v>-8774.31</v>
      </c>
      <c r="I15" s="30">
        <f>IF(ISERROR(F15/C15),0,F15/C15*100-100)</f>
        <v>1469.1966308606764</v>
      </c>
      <c r="J15" s="30">
        <f>IF(ISERROR(F15/E15),0,F15/E15*100)</f>
        <v>392.47699999999998</v>
      </c>
      <c r="K15" s="30">
        <f>IF(ISERROR(F15/D15),0,F15/D15*100)</f>
        <v>87.411358574610247</v>
      </c>
    </row>
    <row r="16" spans="1:11">
      <c r="A16" s="33" t="s">
        <v>100</v>
      </c>
      <c r="B16" s="28" t="s">
        <v>101</v>
      </c>
      <c r="C16" s="29">
        <v>42640.92</v>
      </c>
      <c r="D16" s="29">
        <v>0</v>
      </c>
      <c r="E16" s="29">
        <v>0</v>
      </c>
      <c r="F16" s="29">
        <v>0</v>
      </c>
      <c r="G16" s="29">
        <f>F16-C16</f>
        <v>-42640.92</v>
      </c>
      <c r="H16" s="29">
        <f>E16-F16</f>
        <v>0</v>
      </c>
      <c r="I16" s="30">
        <f>IF(ISERROR(F16/C16),0,F16/C16*100-100)</f>
        <v>-100</v>
      </c>
      <c r="J16" s="30">
        <f>IF(ISERROR(F16/E16),0,F16/E16*100)</f>
        <v>0</v>
      </c>
      <c r="K16" s="30">
        <f>IF(ISERROR(F16/D16),0,F16/D16*100)</f>
        <v>0</v>
      </c>
    </row>
    <row r="17" spans="1:11">
      <c r="A17" s="33" t="s">
        <v>28</v>
      </c>
      <c r="B17" s="28" t="s">
        <v>29</v>
      </c>
      <c r="C17" s="29">
        <v>3174854.45</v>
      </c>
      <c r="D17" s="29">
        <v>3386443</v>
      </c>
      <c r="E17" s="29">
        <v>3386443</v>
      </c>
      <c r="F17" s="29">
        <v>3386443</v>
      </c>
      <c r="G17" s="29">
        <f>F17-C17</f>
        <v>211588.54999999981</v>
      </c>
      <c r="H17" s="29">
        <f>E17-F17</f>
        <v>0</v>
      </c>
      <c r="I17" s="30">
        <f>IF(ISERROR(F17/C17),0,F17/C17*100-100)</f>
        <v>6.664511817226753</v>
      </c>
      <c r="J17" s="30">
        <f>IF(ISERROR(F17/E17),0,F17/E17*100)</f>
        <v>100</v>
      </c>
      <c r="K17" s="30">
        <f>IF(ISERROR(F17/D17),0,F17/D17*100)</f>
        <v>100</v>
      </c>
    </row>
    <row r="18" spans="1:11">
      <c r="A18" s="34" t="s">
        <v>30</v>
      </c>
      <c r="B18" s="28" t="s">
        <v>31</v>
      </c>
      <c r="C18" s="29">
        <v>3174854.45</v>
      </c>
      <c r="D18" s="29">
        <v>3386443</v>
      </c>
      <c r="E18" s="29">
        <v>3386443</v>
      </c>
      <c r="F18" s="29">
        <v>3386443</v>
      </c>
      <c r="G18" s="29">
        <f>F18-C18</f>
        <v>211588.54999999981</v>
      </c>
      <c r="H18" s="29">
        <f>E18-F18</f>
        <v>0</v>
      </c>
      <c r="I18" s="30">
        <f>IF(ISERROR(F18/C18),0,F18/C18*100-100)</f>
        <v>6.664511817226753</v>
      </c>
      <c r="J18" s="30">
        <f>IF(ISERROR(F18/E18),0,F18/E18*100)</f>
        <v>100</v>
      </c>
      <c r="K18" s="30">
        <f>IF(ISERROR(F18/D18),0,F18/D18*100)</f>
        <v>100</v>
      </c>
    </row>
    <row r="19" spans="1:11">
      <c r="A19" s="27" t="s">
        <v>32</v>
      </c>
      <c r="B19" s="28" t="s">
        <v>33</v>
      </c>
      <c r="C19" s="29">
        <v>3243172.78</v>
      </c>
      <c r="D19" s="29">
        <v>3405094</v>
      </c>
      <c r="E19" s="29">
        <v>3389443</v>
      </c>
      <c r="F19" s="29">
        <v>3403397.7</v>
      </c>
      <c r="G19" s="29">
        <f>F19-C19</f>
        <v>160224.92000000039</v>
      </c>
      <c r="H19" s="29">
        <f>E19-F19</f>
        <v>-13954.700000000186</v>
      </c>
      <c r="I19" s="30">
        <f>IF(ISERROR(F19/C19),0,F19/C19*100-100)</f>
        <v>4.9403757020925809</v>
      </c>
      <c r="J19" s="30">
        <f>IF(ISERROR(F19/E19),0,F19/E19*100)</f>
        <v>100.41171071471035</v>
      </c>
      <c r="K19" s="30">
        <f>IF(ISERROR(F19/D19),0,F19/D19*100)</f>
        <v>99.95018346042724</v>
      </c>
    </row>
    <row r="20" spans="1:11">
      <c r="A20" s="33" t="s">
        <v>34</v>
      </c>
      <c r="B20" s="28" t="s">
        <v>35</v>
      </c>
      <c r="C20" s="29">
        <v>3217699.35</v>
      </c>
      <c r="D20" s="29">
        <v>3359012</v>
      </c>
      <c r="E20" s="29">
        <v>3389443</v>
      </c>
      <c r="F20" s="29">
        <v>3357315.7</v>
      </c>
      <c r="G20" s="29">
        <f>F20-C20</f>
        <v>139616.35000000009</v>
      </c>
      <c r="H20" s="29">
        <f>E20-F20</f>
        <v>32127.299999999814</v>
      </c>
      <c r="I20" s="30">
        <f>IF(ISERROR(F20/C20),0,F20/C20*100-100)</f>
        <v>4.3390116606139628</v>
      </c>
      <c r="J20" s="30">
        <f>IF(ISERROR(F20/E20),0,F20/E20*100)</f>
        <v>99.052136294960576</v>
      </c>
      <c r="K20" s="30">
        <f>IF(ISERROR(F20/D20),0,F20/D20*100)</f>
        <v>99.949500031556909</v>
      </c>
    </row>
    <row r="21" spans="1:11">
      <c r="A21" s="34" t="s">
        <v>36</v>
      </c>
      <c r="B21" s="28" t="s">
        <v>37</v>
      </c>
      <c r="C21" s="29">
        <v>3205693.35</v>
      </c>
      <c r="D21" s="29">
        <v>3347006</v>
      </c>
      <c r="E21" s="29">
        <v>3377437</v>
      </c>
      <c r="F21" s="29">
        <v>3345309.7</v>
      </c>
      <c r="G21" s="29">
        <f>F21-C21</f>
        <v>139616.35000000009</v>
      </c>
      <c r="H21" s="29">
        <f>E21-F21</f>
        <v>32127.299999999814</v>
      </c>
      <c r="I21" s="30">
        <f>IF(ISERROR(F21/C21),0,F21/C21*100-100)</f>
        <v>4.3552621775254892</v>
      </c>
      <c r="J21" s="30">
        <f>IF(ISERROR(F21/E21),0,F21/E21*100)</f>
        <v>99.048766860788234</v>
      </c>
      <c r="K21" s="30">
        <f>IF(ISERROR(F21/D21),0,F21/D21*100)</f>
        <v>99.949318883802434</v>
      </c>
    </row>
    <row r="22" spans="1:11">
      <c r="A22" s="35" t="s">
        <v>38</v>
      </c>
      <c r="B22" s="28" t="s">
        <v>39</v>
      </c>
      <c r="C22" s="29">
        <v>2679742</v>
      </c>
      <c r="D22" s="29">
        <v>2831426</v>
      </c>
      <c r="E22" s="29">
        <v>2831426</v>
      </c>
      <c r="F22" s="29">
        <v>2830630.06</v>
      </c>
      <c r="G22" s="29">
        <f>F22-C22</f>
        <v>150888.06000000006</v>
      </c>
      <c r="H22" s="29">
        <f>E22-F22</f>
        <v>795.93999999994412</v>
      </c>
      <c r="I22" s="30">
        <f>IF(ISERROR(F22/C22),0,F22/C22*100-100)</f>
        <v>5.6306935518419436</v>
      </c>
      <c r="J22" s="30">
        <f>IF(ISERROR(F22/E22),0,F22/E22*100)</f>
        <v>99.971889076387654</v>
      </c>
      <c r="K22" s="30">
        <f>IF(ISERROR(F22/D22),0,F22/D22*100)</f>
        <v>99.971889076387654</v>
      </c>
    </row>
    <row r="23" spans="1:11">
      <c r="A23" s="35" t="s">
        <v>40</v>
      </c>
      <c r="B23" s="28" t="s">
        <v>41</v>
      </c>
      <c r="C23" s="29">
        <v>525951.35</v>
      </c>
      <c r="D23" s="29">
        <v>515580</v>
      </c>
      <c r="E23" s="29">
        <v>546011</v>
      </c>
      <c r="F23" s="29">
        <v>514679.64</v>
      </c>
      <c r="G23" s="29">
        <f>F23-C23</f>
        <v>-11271.709999999963</v>
      </c>
      <c r="H23" s="29">
        <f>E23-F23</f>
        <v>31331.359999999986</v>
      </c>
      <c r="I23" s="30">
        <f>IF(ISERROR(F23/C23),0,F23/C23*100-100)</f>
        <v>-2.143108863585951</v>
      </c>
      <c r="J23" s="30">
        <f>IF(ISERROR(F23/E23),0,F23/E23*100)</f>
        <v>94.261771282996136</v>
      </c>
      <c r="K23" s="30">
        <f>IF(ISERROR(F23/D23),0,F23/D23*100)</f>
        <v>99.825369486791587</v>
      </c>
    </row>
    <row r="24" spans="1:11">
      <c r="A24" s="36" t="s">
        <v>42</v>
      </c>
      <c r="B24" s="28" t="s">
        <v>43</v>
      </c>
      <c r="C24" s="29">
        <v>9863.7999999999993</v>
      </c>
      <c r="D24" s="29">
        <v>0</v>
      </c>
      <c r="E24" s="29">
        <v>0</v>
      </c>
      <c r="F24" s="29">
        <v>7932.44</v>
      </c>
      <c r="G24" s="29">
        <f>F24-C24</f>
        <v>-1931.3599999999997</v>
      </c>
      <c r="H24" s="29">
        <f>E24-F24</f>
        <v>-7932.44</v>
      </c>
      <c r="I24" s="30">
        <f>IF(ISERROR(F24/C24),0,F24/C24*100-100)</f>
        <v>-19.580283460735217</v>
      </c>
      <c r="J24" s="30">
        <f>IF(ISERROR(F24/E24),0,F24/E24*100)</f>
        <v>0</v>
      </c>
      <c r="K24" s="30">
        <f>IF(ISERROR(F24/D24),0,F24/D24*100)</f>
        <v>0</v>
      </c>
    </row>
    <row r="25" spans="1:11" ht="25.5">
      <c r="A25" s="34" t="s">
        <v>81</v>
      </c>
      <c r="B25" s="28" t="s">
        <v>82</v>
      </c>
      <c r="C25" s="29">
        <v>12006</v>
      </c>
      <c r="D25" s="29">
        <v>12006</v>
      </c>
      <c r="E25" s="29">
        <v>12006</v>
      </c>
      <c r="F25" s="29">
        <v>12006</v>
      </c>
      <c r="G25" s="29">
        <f>F25-C25</f>
        <v>0</v>
      </c>
      <c r="H25" s="29">
        <f>E25-F25</f>
        <v>0</v>
      </c>
      <c r="I25" s="30">
        <f>IF(ISERROR(F25/C25),0,F25/C25*100-100)</f>
        <v>0</v>
      </c>
      <c r="J25" s="30">
        <f>IF(ISERROR(F25/E25),0,F25/E25*100)</f>
        <v>100</v>
      </c>
      <c r="K25" s="30">
        <f>IF(ISERROR(F25/D25),0,F25/D25*100)</f>
        <v>100</v>
      </c>
    </row>
    <row r="26" spans="1:11">
      <c r="A26" s="35" t="s">
        <v>83</v>
      </c>
      <c r="B26" s="28" t="s">
        <v>84</v>
      </c>
      <c r="C26" s="29">
        <v>12006</v>
      </c>
      <c r="D26" s="29">
        <v>12006</v>
      </c>
      <c r="E26" s="29">
        <v>12006</v>
      </c>
      <c r="F26" s="29">
        <v>12006</v>
      </c>
      <c r="G26" s="29">
        <f>F26-C26</f>
        <v>0</v>
      </c>
      <c r="H26" s="29">
        <f>E26-F26</f>
        <v>0</v>
      </c>
      <c r="I26" s="30">
        <f>IF(ISERROR(F26/C26),0,F26/C26*100-100)</f>
        <v>0</v>
      </c>
      <c r="J26" s="30">
        <f>IF(ISERROR(F26/E26),0,F26/E26*100)</f>
        <v>100</v>
      </c>
      <c r="K26" s="30">
        <f>IF(ISERROR(F26/D26),0,F26/D26*100)</f>
        <v>100</v>
      </c>
    </row>
    <row r="27" spans="1:11">
      <c r="A27" s="33" t="s">
        <v>58</v>
      </c>
      <c r="B27" s="28" t="s">
        <v>59</v>
      </c>
      <c r="C27" s="29">
        <v>25473.43</v>
      </c>
      <c r="D27" s="29">
        <v>46082</v>
      </c>
      <c r="E27" s="29">
        <v>0</v>
      </c>
      <c r="F27" s="29">
        <v>46082</v>
      </c>
      <c r="G27" s="29">
        <f>F27-C27</f>
        <v>20608.57</v>
      </c>
      <c r="H27" s="29">
        <f>E27-F27</f>
        <v>-46082</v>
      </c>
      <c r="I27" s="30">
        <f>IF(ISERROR(F27/C27),0,F27/C27*100-100)</f>
        <v>80.902218507676423</v>
      </c>
      <c r="J27" s="30">
        <f>IF(ISERROR(F27/E27),0,F27/E27*100)</f>
        <v>0</v>
      </c>
      <c r="K27" s="30">
        <f>IF(ISERROR(F27/D27),0,F27/D27*100)</f>
        <v>100</v>
      </c>
    </row>
    <row r="28" spans="1:11">
      <c r="A28" s="34" t="s">
        <v>60</v>
      </c>
      <c r="B28" s="28" t="s">
        <v>61</v>
      </c>
      <c r="C28" s="29">
        <v>25473.43</v>
      </c>
      <c r="D28" s="29">
        <v>46082</v>
      </c>
      <c r="E28" s="29">
        <v>0</v>
      </c>
      <c r="F28" s="29">
        <v>46082</v>
      </c>
      <c r="G28" s="29">
        <f>F28-C28</f>
        <v>20608.57</v>
      </c>
      <c r="H28" s="29">
        <f>E28-F28</f>
        <v>-46082</v>
      </c>
      <c r="I28" s="30">
        <f>IF(ISERROR(F28/C28),0,F28/C28*100-100)</f>
        <v>80.902218507676423</v>
      </c>
      <c r="J28" s="30">
        <f>IF(ISERROR(F28/E28),0,F28/E28*100)</f>
        <v>0</v>
      </c>
      <c r="K28" s="30">
        <f>IF(ISERROR(F28/D28),0,F28/D28*100)</f>
        <v>100</v>
      </c>
    </row>
    <row r="29" spans="1:11">
      <c r="A29" s="27"/>
      <c r="B29" s="28" t="s">
        <v>87</v>
      </c>
      <c r="C29" s="29">
        <v>-24927.07</v>
      </c>
      <c r="D29" s="29">
        <v>-5181</v>
      </c>
      <c r="E29" s="29">
        <v>0</v>
      </c>
      <c r="F29" s="29">
        <v>-5180.3900000000003</v>
      </c>
      <c r="G29" s="29">
        <f>F29-C29</f>
        <v>19746.68</v>
      </c>
      <c r="H29" s="29">
        <f>E29-F29</f>
        <v>5180.3900000000003</v>
      </c>
      <c r="I29" s="30">
        <f>IF(ISERROR(F29/C29),0,F29/C29*100-100)</f>
        <v>-79.217814207606423</v>
      </c>
      <c r="J29" s="30">
        <f>IF(ISERROR(F29/E29),0,F29/E29*100)</f>
        <v>0</v>
      </c>
      <c r="K29" s="30">
        <f>IF(ISERROR(F29/D29),0,F29/D29*100)</f>
        <v>99.988226211156146</v>
      </c>
    </row>
    <row r="30" spans="1:11">
      <c r="A30" s="27" t="s">
        <v>88</v>
      </c>
      <c r="B30" s="28" t="s">
        <v>89</v>
      </c>
      <c r="C30" s="29">
        <v>24927.07</v>
      </c>
      <c r="D30" s="29">
        <v>5181</v>
      </c>
      <c r="E30" s="29">
        <v>0</v>
      </c>
      <c r="F30" s="29">
        <v>5180.3900000000003</v>
      </c>
      <c r="G30" s="29">
        <f>F30-C30</f>
        <v>-19746.68</v>
      </c>
      <c r="H30" s="29">
        <f>E30-F30</f>
        <v>-5180.3900000000003</v>
      </c>
      <c r="I30" s="30">
        <f>IF(ISERROR(F30/C30),0,F30/C30*100-100)</f>
        <v>-79.217814207606423</v>
      </c>
      <c r="J30" s="30">
        <f>IF(ISERROR(F30/E30),0,F30/E30*100)</f>
        <v>0</v>
      </c>
      <c r="K30" s="30">
        <f>IF(ISERROR(F30/D30),0,F30/D30*100)</f>
        <v>99.988226211156146</v>
      </c>
    </row>
    <row r="31" spans="1:11">
      <c r="A31" s="33" t="s">
        <v>90</v>
      </c>
      <c r="B31" s="28" t="s">
        <v>91</v>
      </c>
      <c r="C31" s="29">
        <v>24927.07</v>
      </c>
      <c r="D31" s="29">
        <v>5181</v>
      </c>
      <c r="E31" s="29">
        <v>0</v>
      </c>
      <c r="F31" s="29">
        <v>5180.3900000000003</v>
      </c>
      <c r="G31" s="29">
        <f>F31-C31</f>
        <v>-19746.68</v>
      </c>
      <c r="H31" s="29">
        <f>E31-F31</f>
        <v>-5180.3900000000003</v>
      </c>
      <c r="I31" s="30">
        <f>IF(ISERROR(F31/C31),0,F31/C31*100-100)</f>
        <v>-79.217814207606423</v>
      </c>
      <c r="J31" s="30">
        <f>IF(ISERROR(F31/E31),0,F31/E31*100)</f>
        <v>0</v>
      </c>
      <c r="K31" s="30">
        <f>IF(ISERROR(F31/D31),0,F31/D31*100)</f>
        <v>99.988226211156146</v>
      </c>
    </row>
    <row r="32" spans="1:11" ht="25.5">
      <c r="A32" s="34" t="s">
        <v>92</v>
      </c>
      <c r="B32" s="28" t="s">
        <v>93</v>
      </c>
      <c r="C32" s="29">
        <v>-5140.58</v>
      </c>
      <c r="D32" s="29">
        <v>188</v>
      </c>
      <c r="E32" s="29">
        <v>0</v>
      </c>
      <c r="F32" s="29">
        <v>-187.59</v>
      </c>
      <c r="G32" s="29">
        <f>F32-C32</f>
        <v>4952.99</v>
      </c>
      <c r="H32" s="29">
        <f>E32-F32</f>
        <v>187.59</v>
      </c>
      <c r="I32" s="30">
        <f>IF(ISERROR(F32/C32),0,F32/C32*100-100)</f>
        <v>-96.350800882390701</v>
      </c>
      <c r="J32" s="30">
        <f>IF(ISERROR(F32/E32),0,F32/E32*100)</f>
        <v>0</v>
      </c>
      <c r="K32" s="30">
        <f>IF(ISERROR(F32/D32),0,F32/D32*100)</f>
        <v>-99.781914893617014</v>
      </c>
    </row>
    <row r="33" spans="1:11" ht="25.5">
      <c r="A33" s="34" t="s">
        <v>104</v>
      </c>
      <c r="B33" s="28" t="s">
        <v>105</v>
      </c>
      <c r="C33" s="29">
        <v>-24966.880000000001</v>
      </c>
      <c r="D33" s="29">
        <v>4993</v>
      </c>
      <c r="E33" s="29">
        <v>0</v>
      </c>
      <c r="F33" s="29">
        <v>-4992.8</v>
      </c>
      <c r="G33" s="29">
        <f>F33-C33</f>
        <v>19974.080000000002</v>
      </c>
      <c r="H33" s="29">
        <f>E33-F33</f>
        <v>4992.8</v>
      </c>
      <c r="I33" s="30">
        <f>IF(ISERROR(F33/C33),0,F33/C33*100-100)</f>
        <v>-80.002307056388304</v>
      </c>
      <c r="J33" s="30">
        <f>IF(ISERROR(F33/E33),0,F33/E33*100)</f>
        <v>0</v>
      </c>
      <c r="K33" s="30">
        <f>IF(ISERROR(F33/D33),0,F33/D33*100)</f>
        <v>-99.995994392149015</v>
      </c>
    </row>
    <row r="34" spans="1:11">
      <c r="A34" s="27"/>
      <c r="B34" s="28"/>
      <c r="C34" s="29"/>
      <c r="D34" s="29"/>
      <c r="E34" s="29"/>
      <c r="F34" s="29"/>
      <c r="G34" s="29"/>
      <c r="H34" s="29"/>
      <c r="I34" s="30"/>
      <c r="J34" s="30"/>
      <c r="K34" s="30"/>
    </row>
    <row r="35" spans="1:11" s="42" customFormat="1">
      <c r="A35" s="38"/>
      <c r="B35" s="39" t="s">
        <v>62</v>
      </c>
      <c r="C35" s="40"/>
      <c r="D35" s="40"/>
      <c r="E35" s="40"/>
      <c r="F35" s="40"/>
      <c r="G35" s="40"/>
      <c r="H35" s="40"/>
      <c r="I35" s="41"/>
      <c r="J35" s="41"/>
      <c r="K35" s="41"/>
    </row>
    <row r="36" spans="1:11">
      <c r="A36" s="27" t="s">
        <v>26</v>
      </c>
      <c r="B36" s="28" t="s">
        <v>27</v>
      </c>
      <c r="C36" s="29">
        <v>3175604.79</v>
      </c>
      <c r="D36" s="29">
        <v>3399913</v>
      </c>
      <c r="E36" s="29">
        <v>3389443</v>
      </c>
      <c r="F36" s="29">
        <v>3398217.31</v>
      </c>
      <c r="G36" s="29">
        <f>F36-C36</f>
        <v>222612.52000000002</v>
      </c>
      <c r="H36" s="29">
        <f>E36-F36</f>
        <v>-8774.3100000000559</v>
      </c>
      <c r="I36" s="30">
        <f>IF(ISERROR(F36/C36),0,F36/C36*100-100)</f>
        <v>7.0100826368888249</v>
      </c>
      <c r="J36" s="30">
        <f>IF(ISERROR(F36/E36),0,F36/E36*100)</f>
        <v>100.25887173792272</v>
      </c>
      <c r="K36" s="30">
        <f>IF(ISERROR(F36/D36),0,F36/D36*100)</f>
        <v>99.950125488505151</v>
      </c>
    </row>
    <row r="37" spans="1:11" ht="25.5">
      <c r="A37" s="33" t="s">
        <v>69</v>
      </c>
      <c r="B37" s="28" t="s">
        <v>70</v>
      </c>
      <c r="C37" s="29">
        <v>750.34</v>
      </c>
      <c r="D37" s="29">
        <v>13470</v>
      </c>
      <c r="E37" s="29">
        <v>3000</v>
      </c>
      <c r="F37" s="29">
        <v>11774.31</v>
      </c>
      <c r="G37" s="29">
        <f>F37-C37</f>
        <v>11023.97</v>
      </c>
      <c r="H37" s="29">
        <f>E37-F37</f>
        <v>-8774.31</v>
      </c>
      <c r="I37" s="30">
        <f>IF(ISERROR(F37/C37),0,F37/C37*100-100)</f>
        <v>1469.1966308606764</v>
      </c>
      <c r="J37" s="30">
        <f>IF(ISERROR(F37/E37),0,F37/E37*100)</f>
        <v>392.47699999999998</v>
      </c>
      <c r="K37" s="30">
        <f>IF(ISERROR(F37/D37),0,F37/D37*100)</f>
        <v>87.411358574610247</v>
      </c>
    </row>
    <row r="38" spans="1:11">
      <c r="A38" s="33" t="s">
        <v>28</v>
      </c>
      <c r="B38" s="28" t="s">
        <v>29</v>
      </c>
      <c r="C38" s="29">
        <v>3174854.45</v>
      </c>
      <c r="D38" s="29">
        <v>3386443</v>
      </c>
      <c r="E38" s="29">
        <v>3386443</v>
      </c>
      <c r="F38" s="29">
        <v>3386443</v>
      </c>
      <c r="G38" s="29">
        <f>F38-C38</f>
        <v>211588.54999999981</v>
      </c>
      <c r="H38" s="29">
        <f>E38-F38</f>
        <v>0</v>
      </c>
      <c r="I38" s="30">
        <f>IF(ISERROR(F38/C38),0,F38/C38*100-100)</f>
        <v>6.664511817226753</v>
      </c>
      <c r="J38" s="30">
        <f>IF(ISERROR(F38/E38),0,F38/E38*100)</f>
        <v>100</v>
      </c>
      <c r="K38" s="30">
        <f>IF(ISERROR(F38/D38),0,F38/D38*100)</f>
        <v>100</v>
      </c>
    </row>
    <row r="39" spans="1:11">
      <c r="A39" s="34" t="s">
        <v>30</v>
      </c>
      <c r="B39" s="28" t="s">
        <v>31</v>
      </c>
      <c r="C39" s="29">
        <v>3174854.45</v>
      </c>
      <c r="D39" s="29">
        <v>3386443</v>
      </c>
      <c r="E39" s="29">
        <v>3386443</v>
      </c>
      <c r="F39" s="29">
        <v>3386443</v>
      </c>
      <c r="G39" s="29">
        <f>F39-C39</f>
        <v>211588.54999999981</v>
      </c>
      <c r="H39" s="29">
        <f>E39-F39</f>
        <v>0</v>
      </c>
      <c r="I39" s="30">
        <f>IF(ISERROR(F39/C39),0,F39/C39*100-100)</f>
        <v>6.664511817226753</v>
      </c>
      <c r="J39" s="30">
        <f>IF(ISERROR(F39/E39),0,F39/E39*100)</f>
        <v>100</v>
      </c>
      <c r="K39" s="30">
        <f>IF(ISERROR(F39/D39),0,F39/D39*100)</f>
        <v>100</v>
      </c>
    </row>
    <row r="40" spans="1:11">
      <c r="A40" s="27" t="s">
        <v>32</v>
      </c>
      <c r="B40" s="28" t="s">
        <v>33</v>
      </c>
      <c r="C40" s="29">
        <v>3180557.78</v>
      </c>
      <c r="D40" s="29">
        <v>3400101</v>
      </c>
      <c r="E40" s="29">
        <v>3389443</v>
      </c>
      <c r="F40" s="29">
        <v>3398404.9</v>
      </c>
      <c r="G40" s="29">
        <f>F40-C40</f>
        <v>217847.12000000011</v>
      </c>
      <c r="H40" s="29">
        <f>E40-F40</f>
        <v>-8961.8999999999069</v>
      </c>
      <c r="I40" s="30">
        <f>IF(ISERROR(F40/C40),0,F40/C40*100-100)</f>
        <v>6.8493369738436201</v>
      </c>
      <c r="J40" s="30">
        <f>IF(ISERROR(F40/E40),0,F40/E40*100)</f>
        <v>100.26440627560341</v>
      </c>
      <c r="K40" s="30">
        <f>IF(ISERROR(F40/D40),0,F40/D40*100)</f>
        <v>99.950116187725015</v>
      </c>
    </row>
    <row r="41" spans="1:11">
      <c r="A41" s="33" t="s">
        <v>34</v>
      </c>
      <c r="B41" s="28" t="s">
        <v>35</v>
      </c>
      <c r="C41" s="29">
        <v>3155084.35</v>
      </c>
      <c r="D41" s="29">
        <v>3354019</v>
      </c>
      <c r="E41" s="29">
        <v>3389443</v>
      </c>
      <c r="F41" s="29">
        <v>3352322.9</v>
      </c>
      <c r="G41" s="29">
        <f>F41-C41</f>
        <v>197238.54999999981</v>
      </c>
      <c r="H41" s="29">
        <f>E41-F41</f>
        <v>37120.100000000093</v>
      </c>
      <c r="I41" s="30">
        <f>IF(ISERROR(F41/C41),0,F41/C41*100-100)</f>
        <v>6.2514509318903038</v>
      </c>
      <c r="J41" s="30">
        <f>IF(ISERROR(F41/E41),0,F41/E41*100)</f>
        <v>98.904831855853601</v>
      </c>
      <c r="K41" s="30">
        <f>IF(ISERROR(F41/D41),0,F41/D41*100)</f>
        <v>99.949430817177827</v>
      </c>
    </row>
    <row r="42" spans="1:11">
      <c r="A42" s="34" t="s">
        <v>36</v>
      </c>
      <c r="B42" s="28" t="s">
        <v>37</v>
      </c>
      <c r="C42" s="29">
        <v>3143078.35</v>
      </c>
      <c r="D42" s="29">
        <v>3342013</v>
      </c>
      <c r="E42" s="29">
        <v>3377437</v>
      </c>
      <c r="F42" s="29">
        <v>3340316.9</v>
      </c>
      <c r="G42" s="29">
        <f>F42-C42</f>
        <v>197238.54999999981</v>
      </c>
      <c r="H42" s="29">
        <f>E42-F42</f>
        <v>37120.100000000093</v>
      </c>
      <c r="I42" s="30">
        <f>IF(ISERROR(F42/C42),0,F42/C42*100-100)</f>
        <v>6.2753303620318519</v>
      </c>
      <c r="J42" s="30">
        <f>IF(ISERROR(F42/E42),0,F42/E42*100)</f>
        <v>98.90093878879162</v>
      </c>
      <c r="K42" s="30">
        <f>IF(ISERROR(F42/D42),0,F42/D42*100)</f>
        <v>99.949249150137959</v>
      </c>
    </row>
    <row r="43" spans="1:11">
      <c r="A43" s="35" t="s">
        <v>38</v>
      </c>
      <c r="B43" s="28" t="s">
        <v>39</v>
      </c>
      <c r="C43" s="29">
        <v>2617127</v>
      </c>
      <c r="D43" s="29">
        <v>2831426</v>
      </c>
      <c r="E43" s="29">
        <v>2831426</v>
      </c>
      <c r="F43" s="29">
        <v>2830630.06</v>
      </c>
      <c r="G43" s="29">
        <f>F43-C43</f>
        <v>213503.06000000006</v>
      </c>
      <c r="H43" s="29">
        <f>E43-F43</f>
        <v>795.93999999994412</v>
      </c>
      <c r="I43" s="30">
        <f>IF(ISERROR(F43/C43),0,F43/C43*100-100)</f>
        <v>8.1579174415303584</v>
      </c>
      <c r="J43" s="30">
        <f>IF(ISERROR(F43/E43),0,F43/E43*100)</f>
        <v>99.971889076387654</v>
      </c>
      <c r="K43" s="30">
        <f>IF(ISERROR(F43/D43),0,F43/D43*100)</f>
        <v>99.971889076387654</v>
      </c>
    </row>
    <row r="44" spans="1:11">
      <c r="A44" s="35" t="s">
        <v>40</v>
      </c>
      <c r="B44" s="28" t="s">
        <v>41</v>
      </c>
      <c r="C44" s="29">
        <v>525951.35</v>
      </c>
      <c r="D44" s="29">
        <v>510587</v>
      </c>
      <c r="E44" s="29">
        <v>546011</v>
      </c>
      <c r="F44" s="29">
        <v>509686.84</v>
      </c>
      <c r="G44" s="29">
        <f>F44-C44</f>
        <v>-16264.509999999951</v>
      </c>
      <c r="H44" s="29">
        <f>E44-F44</f>
        <v>36324.159999999974</v>
      </c>
      <c r="I44" s="30">
        <f>IF(ISERROR(F44/C44),0,F44/C44*100-100)</f>
        <v>-3.0923981847370499</v>
      </c>
      <c r="J44" s="30">
        <f>IF(ISERROR(F44/E44),0,F44/E44*100)</f>
        <v>93.347357470820185</v>
      </c>
      <c r="K44" s="30">
        <f>IF(ISERROR(F44/D44),0,F44/D44*100)</f>
        <v>99.823700955958543</v>
      </c>
    </row>
    <row r="45" spans="1:11">
      <c r="A45" s="36" t="s">
        <v>42</v>
      </c>
      <c r="B45" s="28" t="s">
        <v>43</v>
      </c>
      <c r="C45" s="29">
        <v>9863.7999999999993</v>
      </c>
      <c r="D45" s="29">
        <v>0</v>
      </c>
      <c r="E45" s="29">
        <v>0</v>
      </c>
      <c r="F45" s="29">
        <v>7932.44</v>
      </c>
      <c r="G45" s="29">
        <f>F45-C45</f>
        <v>-1931.3599999999997</v>
      </c>
      <c r="H45" s="29">
        <f>E45-F45</f>
        <v>-7932.44</v>
      </c>
      <c r="I45" s="30">
        <f>IF(ISERROR(F45/C45),0,F45/C45*100-100)</f>
        <v>-19.580283460735217</v>
      </c>
      <c r="J45" s="30">
        <f>IF(ISERROR(F45/E45),0,F45/E45*100)</f>
        <v>0</v>
      </c>
      <c r="K45" s="30">
        <f>IF(ISERROR(F45/D45),0,F45/D45*100)</f>
        <v>0</v>
      </c>
    </row>
    <row r="46" spans="1:11" ht="25.5">
      <c r="A46" s="34" t="s">
        <v>81</v>
      </c>
      <c r="B46" s="28" t="s">
        <v>82</v>
      </c>
      <c r="C46" s="29">
        <v>12006</v>
      </c>
      <c r="D46" s="29">
        <v>12006</v>
      </c>
      <c r="E46" s="29">
        <v>12006</v>
      </c>
      <c r="F46" s="29">
        <v>12006</v>
      </c>
      <c r="G46" s="29">
        <f>F46-C46</f>
        <v>0</v>
      </c>
      <c r="H46" s="29">
        <f>E46-F46</f>
        <v>0</v>
      </c>
      <c r="I46" s="30">
        <f>IF(ISERROR(F46/C46),0,F46/C46*100-100)</f>
        <v>0</v>
      </c>
      <c r="J46" s="30">
        <f>IF(ISERROR(F46/E46),0,F46/E46*100)</f>
        <v>100</v>
      </c>
      <c r="K46" s="30">
        <f>IF(ISERROR(F46/D46),0,F46/D46*100)</f>
        <v>100</v>
      </c>
    </row>
    <row r="47" spans="1:11">
      <c r="A47" s="35" t="s">
        <v>83</v>
      </c>
      <c r="B47" s="28" t="s">
        <v>84</v>
      </c>
      <c r="C47" s="29">
        <v>12006</v>
      </c>
      <c r="D47" s="29">
        <v>12006</v>
      </c>
      <c r="E47" s="29">
        <v>12006</v>
      </c>
      <c r="F47" s="29">
        <v>12006</v>
      </c>
      <c r="G47" s="29">
        <f>F47-C47</f>
        <v>0</v>
      </c>
      <c r="H47" s="29">
        <f>E47-F47</f>
        <v>0</v>
      </c>
      <c r="I47" s="30">
        <f>IF(ISERROR(F47/C47),0,F47/C47*100-100)</f>
        <v>0</v>
      </c>
      <c r="J47" s="30">
        <f>IF(ISERROR(F47/E47),0,F47/E47*100)</f>
        <v>100</v>
      </c>
      <c r="K47" s="30">
        <f>IF(ISERROR(F47/D47),0,F47/D47*100)</f>
        <v>100</v>
      </c>
    </row>
    <row r="48" spans="1:11">
      <c r="A48" s="33" t="s">
        <v>58</v>
      </c>
      <c r="B48" s="28" t="s">
        <v>59</v>
      </c>
      <c r="C48" s="29">
        <v>25473.43</v>
      </c>
      <c r="D48" s="29">
        <v>46082</v>
      </c>
      <c r="E48" s="29">
        <v>0</v>
      </c>
      <c r="F48" s="29">
        <v>46082</v>
      </c>
      <c r="G48" s="29">
        <f>F48-C48</f>
        <v>20608.57</v>
      </c>
      <c r="H48" s="29">
        <f>E48-F48</f>
        <v>-46082</v>
      </c>
      <c r="I48" s="30">
        <f>IF(ISERROR(F48/C48),0,F48/C48*100-100)</f>
        <v>80.902218507676423</v>
      </c>
      <c r="J48" s="30">
        <f>IF(ISERROR(F48/E48),0,F48/E48*100)</f>
        <v>0</v>
      </c>
      <c r="K48" s="30">
        <f>IF(ISERROR(F48/D48),0,F48/D48*100)</f>
        <v>100</v>
      </c>
    </row>
    <row r="49" spans="1:11">
      <c r="A49" s="34" t="s">
        <v>60</v>
      </c>
      <c r="B49" s="28" t="s">
        <v>61</v>
      </c>
      <c r="C49" s="29">
        <v>25473.43</v>
      </c>
      <c r="D49" s="29">
        <v>46082</v>
      </c>
      <c r="E49" s="29">
        <v>0</v>
      </c>
      <c r="F49" s="29">
        <v>46082</v>
      </c>
      <c r="G49" s="29">
        <f>F49-C49</f>
        <v>20608.57</v>
      </c>
      <c r="H49" s="29">
        <f>E49-F49</f>
        <v>-46082</v>
      </c>
      <c r="I49" s="30">
        <f>IF(ISERROR(F49/C49),0,F49/C49*100-100)</f>
        <v>80.902218507676423</v>
      </c>
      <c r="J49" s="30">
        <f>IF(ISERROR(F49/E49),0,F49/E49*100)</f>
        <v>0</v>
      </c>
      <c r="K49" s="30">
        <f>IF(ISERROR(F49/D49),0,F49/D49*100)</f>
        <v>100</v>
      </c>
    </row>
    <row r="50" spans="1:11">
      <c r="A50" s="27"/>
      <c r="B50" s="28" t="s">
        <v>87</v>
      </c>
      <c r="C50" s="29">
        <v>-4952.99</v>
      </c>
      <c r="D50" s="29">
        <v>-188</v>
      </c>
      <c r="E50" s="29">
        <v>0</v>
      </c>
      <c r="F50" s="29">
        <v>-187.59</v>
      </c>
      <c r="G50" s="29">
        <f>F50-C50</f>
        <v>4765.3999999999996</v>
      </c>
      <c r="H50" s="29">
        <f>E50-F50</f>
        <v>187.59</v>
      </c>
      <c r="I50" s="30">
        <f>IF(ISERROR(F50/C50),0,F50/C50*100-100)</f>
        <v>-96.212590778499447</v>
      </c>
      <c r="J50" s="30">
        <f>IF(ISERROR(F50/E50),0,F50/E50*100)</f>
        <v>0</v>
      </c>
      <c r="K50" s="30">
        <f>IF(ISERROR(F50/D50),0,F50/D50*100)</f>
        <v>99.781914893617014</v>
      </c>
    </row>
    <row r="51" spans="1:11">
      <c r="A51" s="27" t="s">
        <v>88</v>
      </c>
      <c r="B51" s="28" t="s">
        <v>89</v>
      </c>
      <c r="C51" s="29">
        <v>4952.99</v>
      </c>
      <c r="D51" s="29">
        <v>188</v>
      </c>
      <c r="E51" s="29">
        <v>0</v>
      </c>
      <c r="F51" s="29">
        <v>187.59</v>
      </c>
      <c r="G51" s="29">
        <f>F51-C51</f>
        <v>-4765.3999999999996</v>
      </c>
      <c r="H51" s="29">
        <f>E51-F51</f>
        <v>-187.59</v>
      </c>
      <c r="I51" s="30">
        <f>IF(ISERROR(F51/C51),0,F51/C51*100-100)</f>
        <v>-96.212590778499447</v>
      </c>
      <c r="J51" s="30">
        <f>IF(ISERROR(F51/E51),0,F51/E51*100)</f>
        <v>0</v>
      </c>
      <c r="K51" s="30">
        <f>IF(ISERROR(F51/D51),0,F51/D51*100)</f>
        <v>99.781914893617014</v>
      </c>
    </row>
    <row r="52" spans="1:11">
      <c r="A52" s="33" t="s">
        <v>90</v>
      </c>
      <c r="B52" s="28" t="s">
        <v>91</v>
      </c>
      <c r="C52" s="29">
        <v>4952.99</v>
      </c>
      <c r="D52" s="29">
        <v>188</v>
      </c>
      <c r="E52" s="29">
        <v>0</v>
      </c>
      <c r="F52" s="29">
        <v>187.59</v>
      </c>
      <c r="G52" s="29">
        <f>F52-C52</f>
        <v>-4765.3999999999996</v>
      </c>
      <c r="H52" s="29">
        <f>E52-F52</f>
        <v>-187.59</v>
      </c>
      <c r="I52" s="30">
        <f>IF(ISERROR(F52/C52),0,F52/C52*100-100)</f>
        <v>-96.212590778499447</v>
      </c>
      <c r="J52" s="30">
        <f>IF(ISERROR(F52/E52),0,F52/E52*100)</f>
        <v>0</v>
      </c>
      <c r="K52" s="30">
        <f>IF(ISERROR(F52/D52),0,F52/D52*100)</f>
        <v>99.781914893617014</v>
      </c>
    </row>
    <row r="53" spans="1:11" ht="25.5">
      <c r="A53" s="34" t="s">
        <v>92</v>
      </c>
      <c r="B53" s="28" t="s">
        <v>93</v>
      </c>
      <c r="C53" s="29">
        <v>-5140.58</v>
      </c>
      <c r="D53" s="29">
        <v>188</v>
      </c>
      <c r="E53" s="29">
        <v>0</v>
      </c>
      <c r="F53" s="29">
        <v>-187.59</v>
      </c>
      <c r="G53" s="29">
        <f>F53-C53</f>
        <v>4952.99</v>
      </c>
      <c r="H53" s="29">
        <f>E53-F53</f>
        <v>187.59</v>
      </c>
      <c r="I53" s="30">
        <f>IF(ISERROR(F53/C53),0,F53/C53*100-100)</f>
        <v>-96.350800882390701</v>
      </c>
      <c r="J53" s="30">
        <f>IF(ISERROR(F53/E53),0,F53/E53*100)</f>
        <v>0</v>
      </c>
      <c r="K53" s="30">
        <f>IF(ISERROR(F53/D53),0,F53/D53*100)</f>
        <v>-99.781914893617014</v>
      </c>
    </row>
    <row r="54" spans="1:11" s="42" customFormat="1">
      <c r="A54" s="38" t="s">
        <v>94</v>
      </c>
      <c r="B54" s="39" t="s">
        <v>151</v>
      </c>
      <c r="C54" s="40"/>
      <c r="D54" s="40"/>
      <c r="E54" s="40"/>
      <c r="F54" s="40"/>
      <c r="G54" s="40"/>
      <c r="H54" s="40"/>
      <c r="I54" s="41"/>
      <c r="J54" s="41"/>
      <c r="K54" s="41"/>
    </row>
    <row r="55" spans="1:11">
      <c r="A55" s="27" t="s">
        <v>26</v>
      </c>
      <c r="B55" s="28" t="s">
        <v>27</v>
      </c>
      <c r="C55" s="29">
        <v>3175604.79</v>
      </c>
      <c r="D55" s="29">
        <v>3399913</v>
      </c>
      <c r="E55" s="29">
        <v>3389443</v>
      </c>
      <c r="F55" s="29">
        <v>3398217.31</v>
      </c>
      <c r="G55" s="29">
        <f>F55-C55</f>
        <v>222612.52000000002</v>
      </c>
      <c r="H55" s="29">
        <f>E55-F55</f>
        <v>-8774.3100000000559</v>
      </c>
      <c r="I55" s="30">
        <f>IF(ISERROR(F55/C55),0,F55/C55*100-100)</f>
        <v>7.0100826368888249</v>
      </c>
      <c r="J55" s="30">
        <f>IF(ISERROR(F55/E55),0,F55/E55*100)</f>
        <v>100.25887173792272</v>
      </c>
      <c r="K55" s="30">
        <f>IF(ISERROR(F55/D55),0,F55/D55*100)</f>
        <v>99.950125488505151</v>
      </c>
    </row>
    <row r="56" spans="1:11" ht="25.5">
      <c r="A56" s="33" t="s">
        <v>69</v>
      </c>
      <c r="B56" s="28" t="s">
        <v>70</v>
      </c>
      <c r="C56" s="29">
        <v>750.34</v>
      </c>
      <c r="D56" s="29">
        <v>13470</v>
      </c>
      <c r="E56" s="29">
        <v>3000</v>
      </c>
      <c r="F56" s="29">
        <v>11774.31</v>
      </c>
      <c r="G56" s="29">
        <f>F56-C56</f>
        <v>11023.97</v>
      </c>
      <c r="H56" s="29">
        <f>E56-F56</f>
        <v>-8774.31</v>
      </c>
      <c r="I56" s="30">
        <f>IF(ISERROR(F56/C56),0,F56/C56*100-100)</f>
        <v>1469.1966308606764</v>
      </c>
      <c r="J56" s="30">
        <f>IF(ISERROR(F56/E56),0,F56/E56*100)</f>
        <v>392.47699999999998</v>
      </c>
      <c r="K56" s="30">
        <f>IF(ISERROR(F56/D56),0,F56/D56*100)</f>
        <v>87.411358574610247</v>
      </c>
    </row>
    <row r="57" spans="1:11">
      <c r="A57" s="33" t="s">
        <v>28</v>
      </c>
      <c r="B57" s="28" t="s">
        <v>29</v>
      </c>
      <c r="C57" s="29">
        <v>3174854.45</v>
      </c>
      <c r="D57" s="29">
        <v>3386443</v>
      </c>
      <c r="E57" s="29">
        <v>3386443</v>
      </c>
      <c r="F57" s="29">
        <v>3386443</v>
      </c>
      <c r="G57" s="29">
        <f>F57-C57</f>
        <v>211588.54999999981</v>
      </c>
      <c r="H57" s="29">
        <f>E57-F57</f>
        <v>0</v>
      </c>
      <c r="I57" s="30">
        <f>IF(ISERROR(F57/C57),0,F57/C57*100-100)</f>
        <v>6.664511817226753</v>
      </c>
      <c r="J57" s="30">
        <f>IF(ISERROR(F57/E57),0,F57/E57*100)</f>
        <v>100</v>
      </c>
      <c r="K57" s="30">
        <f>IF(ISERROR(F57/D57),0,F57/D57*100)</f>
        <v>100</v>
      </c>
    </row>
    <row r="58" spans="1:11">
      <c r="A58" s="34" t="s">
        <v>30</v>
      </c>
      <c r="B58" s="28" t="s">
        <v>31</v>
      </c>
      <c r="C58" s="29">
        <v>3174854.45</v>
      </c>
      <c r="D58" s="29">
        <v>3386443</v>
      </c>
      <c r="E58" s="29">
        <v>3386443</v>
      </c>
      <c r="F58" s="29">
        <v>3386443</v>
      </c>
      <c r="G58" s="29">
        <f>F58-C58</f>
        <v>211588.54999999981</v>
      </c>
      <c r="H58" s="29">
        <f>E58-F58</f>
        <v>0</v>
      </c>
      <c r="I58" s="30">
        <f>IF(ISERROR(F58/C58),0,F58/C58*100-100)</f>
        <v>6.664511817226753</v>
      </c>
      <c r="J58" s="30">
        <f>IF(ISERROR(F58/E58),0,F58/E58*100)</f>
        <v>100</v>
      </c>
      <c r="K58" s="30">
        <f>IF(ISERROR(F58/D58),0,F58/D58*100)</f>
        <v>100</v>
      </c>
    </row>
    <row r="59" spans="1:11">
      <c r="A59" s="27" t="s">
        <v>32</v>
      </c>
      <c r="B59" s="28" t="s">
        <v>33</v>
      </c>
      <c r="C59" s="29">
        <v>3180557.78</v>
      </c>
      <c r="D59" s="29">
        <v>3400101</v>
      </c>
      <c r="E59" s="29">
        <v>3389443</v>
      </c>
      <c r="F59" s="29">
        <v>3398404.9</v>
      </c>
      <c r="G59" s="29">
        <f>F59-C59</f>
        <v>217847.12000000011</v>
      </c>
      <c r="H59" s="29">
        <f>E59-F59</f>
        <v>-8961.8999999999069</v>
      </c>
      <c r="I59" s="30">
        <f>IF(ISERROR(F59/C59),0,F59/C59*100-100)</f>
        <v>6.8493369738436201</v>
      </c>
      <c r="J59" s="30">
        <f>IF(ISERROR(F59/E59),0,F59/E59*100)</f>
        <v>100.26440627560341</v>
      </c>
      <c r="K59" s="30">
        <f>IF(ISERROR(F59/D59),0,F59/D59*100)</f>
        <v>99.950116187725015</v>
      </c>
    </row>
    <row r="60" spans="1:11">
      <c r="A60" s="33" t="s">
        <v>34</v>
      </c>
      <c r="B60" s="28" t="s">
        <v>35</v>
      </c>
      <c r="C60" s="29">
        <v>3155084.35</v>
      </c>
      <c r="D60" s="29">
        <v>3354019</v>
      </c>
      <c r="E60" s="29">
        <v>3389443</v>
      </c>
      <c r="F60" s="29">
        <v>3352322.9</v>
      </c>
      <c r="G60" s="29">
        <f>F60-C60</f>
        <v>197238.54999999981</v>
      </c>
      <c r="H60" s="29">
        <f>E60-F60</f>
        <v>37120.100000000093</v>
      </c>
      <c r="I60" s="30">
        <f>IF(ISERROR(F60/C60),0,F60/C60*100-100)</f>
        <v>6.2514509318903038</v>
      </c>
      <c r="J60" s="30">
        <f>IF(ISERROR(F60/E60),0,F60/E60*100)</f>
        <v>98.904831855853601</v>
      </c>
      <c r="K60" s="30">
        <f>IF(ISERROR(F60/D60),0,F60/D60*100)</f>
        <v>99.949430817177827</v>
      </c>
    </row>
    <row r="61" spans="1:11">
      <c r="A61" s="34" t="s">
        <v>36</v>
      </c>
      <c r="B61" s="28" t="s">
        <v>37</v>
      </c>
      <c r="C61" s="29">
        <v>3143078.35</v>
      </c>
      <c r="D61" s="29">
        <v>3342013</v>
      </c>
      <c r="E61" s="29">
        <v>3377437</v>
      </c>
      <c r="F61" s="29">
        <v>3340316.9</v>
      </c>
      <c r="G61" s="29">
        <f>F61-C61</f>
        <v>197238.54999999981</v>
      </c>
      <c r="H61" s="29">
        <f>E61-F61</f>
        <v>37120.100000000093</v>
      </c>
      <c r="I61" s="30">
        <f>IF(ISERROR(F61/C61),0,F61/C61*100-100)</f>
        <v>6.2753303620318519</v>
      </c>
      <c r="J61" s="30">
        <f>IF(ISERROR(F61/E61),0,F61/E61*100)</f>
        <v>98.90093878879162</v>
      </c>
      <c r="K61" s="30">
        <f>IF(ISERROR(F61/D61),0,F61/D61*100)</f>
        <v>99.949249150137959</v>
      </c>
    </row>
    <row r="62" spans="1:11">
      <c r="A62" s="35" t="s">
        <v>38</v>
      </c>
      <c r="B62" s="28" t="s">
        <v>39</v>
      </c>
      <c r="C62" s="29">
        <v>2617127</v>
      </c>
      <c r="D62" s="29">
        <v>2831426</v>
      </c>
      <c r="E62" s="29">
        <v>2831426</v>
      </c>
      <c r="F62" s="29">
        <v>2830630.06</v>
      </c>
      <c r="G62" s="29">
        <f>F62-C62</f>
        <v>213503.06000000006</v>
      </c>
      <c r="H62" s="29">
        <f>E62-F62</f>
        <v>795.93999999994412</v>
      </c>
      <c r="I62" s="30">
        <f>IF(ISERROR(F62/C62),0,F62/C62*100-100)</f>
        <v>8.1579174415303584</v>
      </c>
      <c r="J62" s="30">
        <f>IF(ISERROR(F62/E62),0,F62/E62*100)</f>
        <v>99.971889076387654</v>
      </c>
      <c r="K62" s="30">
        <f>IF(ISERROR(F62/D62),0,F62/D62*100)</f>
        <v>99.971889076387654</v>
      </c>
    </row>
    <row r="63" spans="1:11">
      <c r="A63" s="35" t="s">
        <v>40</v>
      </c>
      <c r="B63" s="28" t="s">
        <v>41</v>
      </c>
      <c r="C63" s="29">
        <v>525951.35</v>
      </c>
      <c r="D63" s="29">
        <v>510587</v>
      </c>
      <c r="E63" s="29">
        <v>546011</v>
      </c>
      <c r="F63" s="29">
        <v>509686.84</v>
      </c>
      <c r="G63" s="29">
        <f>F63-C63</f>
        <v>-16264.509999999951</v>
      </c>
      <c r="H63" s="29">
        <f>E63-F63</f>
        <v>36324.159999999974</v>
      </c>
      <c r="I63" s="30">
        <f>IF(ISERROR(F63/C63),0,F63/C63*100-100)</f>
        <v>-3.0923981847370499</v>
      </c>
      <c r="J63" s="30">
        <f>IF(ISERROR(F63/E63),0,F63/E63*100)</f>
        <v>93.347357470820185</v>
      </c>
      <c r="K63" s="30">
        <f>IF(ISERROR(F63/D63),0,F63/D63*100)</f>
        <v>99.823700955958543</v>
      </c>
    </row>
    <row r="64" spans="1:11">
      <c r="A64" s="36" t="s">
        <v>42</v>
      </c>
      <c r="B64" s="28" t="s">
        <v>43</v>
      </c>
      <c r="C64" s="29">
        <v>9863.7999999999993</v>
      </c>
      <c r="D64" s="29">
        <v>0</v>
      </c>
      <c r="E64" s="29">
        <v>0</v>
      </c>
      <c r="F64" s="29">
        <v>7932.44</v>
      </c>
      <c r="G64" s="29">
        <f>F64-C64</f>
        <v>-1931.3599999999997</v>
      </c>
      <c r="H64" s="29">
        <f>E64-F64</f>
        <v>-7932.44</v>
      </c>
      <c r="I64" s="30">
        <f>IF(ISERROR(F64/C64),0,F64/C64*100-100)</f>
        <v>-19.580283460735217</v>
      </c>
      <c r="J64" s="30">
        <f>IF(ISERROR(F64/E64),0,F64/E64*100)</f>
        <v>0</v>
      </c>
      <c r="K64" s="30">
        <f>IF(ISERROR(F64/D64),0,F64/D64*100)</f>
        <v>0</v>
      </c>
    </row>
    <row r="65" spans="1:11" ht="25.5">
      <c r="A65" s="34" t="s">
        <v>81</v>
      </c>
      <c r="B65" s="28" t="s">
        <v>82</v>
      </c>
      <c r="C65" s="29">
        <v>12006</v>
      </c>
      <c r="D65" s="29">
        <v>12006</v>
      </c>
      <c r="E65" s="29">
        <v>12006</v>
      </c>
      <c r="F65" s="29">
        <v>12006</v>
      </c>
      <c r="G65" s="29">
        <f>F65-C65</f>
        <v>0</v>
      </c>
      <c r="H65" s="29">
        <f>E65-F65</f>
        <v>0</v>
      </c>
      <c r="I65" s="30">
        <f>IF(ISERROR(F65/C65),0,F65/C65*100-100)</f>
        <v>0</v>
      </c>
      <c r="J65" s="30">
        <f>IF(ISERROR(F65/E65),0,F65/E65*100)</f>
        <v>100</v>
      </c>
      <c r="K65" s="30">
        <f>IF(ISERROR(F65/D65),0,F65/D65*100)</f>
        <v>100</v>
      </c>
    </row>
    <row r="66" spans="1:11">
      <c r="A66" s="35" t="s">
        <v>83</v>
      </c>
      <c r="B66" s="28" t="s">
        <v>84</v>
      </c>
      <c r="C66" s="29">
        <v>12006</v>
      </c>
      <c r="D66" s="29">
        <v>12006</v>
      </c>
      <c r="E66" s="29">
        <v>12006</v>
      </c>
      <c r="F66" s="29">
        <v>12006</v>
      </c>
      <c r="G66" s="29">
        <f>F66-C66</f>
        <v>0</v>
      </c>
      <c r="H66" s="29">
        <f>E66-F66</f>
        <v>0</v>
      </c>
      <c r="I66" s="30">
        <f>IF(ISERROR(F66/C66),0,F66/C66*100-100)</f>
        <v>0</v>
      </c>
      <c r="J66" s="30">
        <f>IF(ISERROR(F66/E66),0,F66/E66*100)</f>
        <v>100</v>
      </c>
      <c r="K66" s="30">
        <f>IF(ISERROR(F66/D66),0,F66/D66*100)</f>
        <v>100</v>
      </c>
    </row>
    <row r="67" spans="1:11">
      <c r="A67" s="33" t="s">
        <v>58</v>
      </c>
      <c r="B67" s="28" t="s">
        <v>59</v>
      </c>
      <c r="C67" s="29">
        <v>25473.43</v>
      </c>
      <c r="D67" s="29">
        <v>46082</v>
      </c>
      <c r="E67" s="29">
        <v>0</v>
      </c>
      <c r="F67" s="29">
        <v>46082</v>
      </c>
      <c r="G67" s="29">
        <f>F67-C67</f>
        <v>20608.57</v>
      </c>
      <c r="H67" s="29">
        <f>E67-F67</f>
        <v>-46082</v>
      </c>
      <c r="I67" s="30">
        <f>IF(ISERROR(F67/C67),0,F67/C67*100-100)</f>
        <v>80.902218507676423</v>
      </c>
      <c r="J67" s="30">
        <f>IF(ISERROR(F67/E67),0,F67/E67*100)</f>
        <v>0</v>
      </c>
      <c r="K67" s="30">
        <f>IF(ISERROR(F67/D67),0,F67/D67*100)</f>
        <v>100</v>
      </c>
    </row>
    <row r="68" spans="1:11">
      <c r="A68" s="34" t="s">
        <v>60</v>
      </c>
      <c r="B68" s="28" t="s">
        <v>61</v>
      </c>
      <c r="C68" s="29">
        <v>25473.43</v>
      </c>
      <c r="D68" s="29">
        <v>46082</v>
      </c>
      <c r="E68" s="29">
        <v>0</v>
      </c>
      <c r="F68" s="29">
        <v>46082</v>
      </c>
      <c r="G68" s="29">
        <f>F68-C68</f>
        <v>20608.57</v>
      </c>
      <c r="H68" s="29">
        <f>E68-F68</f>
        <v>-46082</v>
      </c>
      <c r="I68" s="30">
        <f>IF(ISERROR(F68/C68),0,F68/C68*100-100)</f>
        <v>80.902218507676423</v>
      </c>
      <c r="J68" s="30">
        <f>IF(ISERROR(F68/E68),0,F68/E68*100)</f>
        <v>0</v>
      </c>
      <c r="K68" s="30">
        <f>IF(ISERROR(F68/D68),0,F68/D68*100)</f>
        <v>100</v>
      </c>
    </row>
    <row r="69" spans="1:11">
      <c r="A69" s="27"/>
      <c r="B69" s="28" t="s">
        <v>87</v>
      </c>
      <c r="C69" s="29">
        <v>-4952.99</v>
      </c>
      <c r="D69" s="29">
        <v>-188</v>
      </c>
      <c r="E69" s="29">
        <v>0</v>
      </c>
      <c r="F69" s="29">
        <v>-187.59</v>
      </c>
      <c r="G69" s="29">
        <f>F69-C69</f>
        <v>4765.3999999999996</v>
      </c>
      <c r="H69" s="29">
        <f>E69-F69</f>
        <v>187.59</v>
      </c>
      <c r="I69" s="30">
        <f>IF(ISERROR(F69/C69),0,F69/C69*100-100)</f>
        <v>-96.212590778499447</v>
      </c>
      <c r="J69" s="30">
        <f>IF(ISERROR(F69/E69),0,F69/E69*100)</f>
        <v>0</v>
      </c>
      <c r="K69" s="30">
        <f>IF(ISERROR(F69/D69),0,F69/D69*100)</f>
        <v>99.781914893617014</v>
      </c>
    </row>
    <row r="70" spans="1:11">
      <c r="A70" s="27" t="s">
        <v>88</v>
      </c>
      <c r="B70" s="28" t="s">
        <v>89</v>
      </c>
      <c r="C70" s="29">
        <v>4952.99</v>
      </c>
      <c r="D70" s="29">
        <v>188</v>
      </c>
      <c r="E70" s="29">
        <v>0</v>
      </c>
      <c r="F70" s="29">
        <v>187.59</v>
      </c>
      <c r="G70" s="29">
        <f>F70-C70</f>
        <v>-4765.3999999999996</v>
      </c>
      <c r="H70" s="29">
        <f>E70-F70</f>
        <v>-187.59</v>
      </c>
      <c r="I70" s="30">
        <f>IF(ISERROR(F70/C70),0,F70/C70*100-100)</f>
        <v>-96.212590778499447</v>
      </c>
      <c r="J70" s="30">
        <f>IF(ISERROR(F70/E70),0,F70/E70*100)</f>
        <v>0</v>
      </c>
      <c r="K70" s="30">
        <f>IF(ISERROR(F70/D70),0,F70/D70*100)</f>
        <v>99.781914893617014</v>
      </c>
    </row>
    <row r="71" spans="1:11">
      <c r="A71" s="33" t="s">
        <v>90</v>
      </c>
      <c r="B71" s="28" t="s">
        <v>91</v>
      </c>
      <c r="C71" s="29">
        <v>4952.99</v>
      </c>
      <c r="D71" s="29">
        <v>188</v>
      </c>
      <c r="E71" s="29">
        <v>0</v>
      </c>
      <c r="F71" s="29">
        <v>187.59</v>
      </c>
      <c r="G71" s="29">
        <f>F71-C71</f>
        <v>-4765.3999999999996</v>
      </c>
      <c r="H71" s="29">
        <f>E71-F71</f>
        <v>-187.59</v>
      </c>
      <c r="I71" s="30">
        <f>IF(ISERROR(F71/C71),0,F71/C71*100-100)</f>
        <v>-96.212590778499447</v>
      </c>
      <c r="J71" s="30">
        <f>IF(ISERROR(F71/E71),0,F71/E71*100)</f>
        <v>0</v>
      </c>
      <c r="K71" s="30">
        <f>IF(ISERROR(F71/D71),0,F71/D71*100)</f>
        <v>99.781914893617014</v>
      </c>
    </row>
    <row r="72" spans="1:11" ht="25.5">
      <c r="A72" s="34" t="s">
        <v>92</v>
      </c>
      <c r="B72" s="28" t="s">
        <v>93</v>
      </c>
      <c r="C72" s="29">
        <v>-5140.58</v>
      </c>
      <c r="D72" s="29">
        <v>188</v>
      </c>
      <c r="E72" s="29">
        <v>0</v>
      </c>
      <c r="F72" s="29">
        <v>-187.59</v>
      </c>
      <c r="G72" s="29">
        <f>F72-C72</f>
        <v>4952.99</v>
      </c>
      <c r="H72" s="29">
        <f>E72-F72</f>
        <v>187.59</v>
      </c>
      <c r="I72" s="30">
        <f>IF(ISERROR(F72/C72),0,F72/C72*100-100)</f>
        <v>-96.350800882390701</v>
      </c>
      <c r="J72" s="30">
        <f>IF(ISERROR(F72/E72),0,F72/E72*100)</f>
        <v>0</v>
      </c>
      <c r="K72" s="30">
        <f>IF(ISERROR(F72/D72),0,F72/D72*100)</f>
        <v>-99.781914893617014</v>
      </c>
    </row>
    <row r="73" spans="1:11">
      <c r="A73" s="27"/>
      <c r="B73" s="28"/>
      <c r="C73" s="29"/>
      <c r="D73" s="29"/>
      <c r="E73" s="29"/>
      <c r="F73" s="29"/>
      <c r="G73" s="29"/>
      <c r="H73" s="29"/>
      <c r="I73" s="30"/>
      <c r="J73" s="30"/>
      <c r="K73" s="30"/>
    </row>
    <row r="74" spans="1:11" s="42" customFormat="1" ht="38.25">
      <c r="A74" s="38"/>
      <c r="B74" s="39" t="s">
        <v>109</v>
      </c>
      <c r="C74" s="40"/>
      <c r="D74" s="40"/>
      <c r="E74" s="40"/>
      <c r="F74" s="40"/>
      <c r="G74" s="40"/>
      <c r="H74" s="40"/>
      <c r="I74" s="41"/>
      <c r="J74" s="41"/>
      <c r="K74" s="41"/>
    </row>
    <row r="75" spans="1:11">
      <c r="A75" s="27" t="s">
        <v>26</v>
      </c>
      <c r="B75" s="28" t="s">
        <v>27</v>
      </c>
      <c r="C75" s="29">
        <v>42640.92</v>
      </c>
      <c r="D75" s="29">
        <v>0</v>
      </c>
      <c r="E75" s="29">
        <v>0</v>
      </c>
      <c r="F75" s="29">
        <v>0</v>
      </c>
      <c r="G75" s="29">
        <f>F75-C75</f>
        <v>-42640.92</v>
      </c>
      <c r="H75" s="29">
        <f>E75-F75</f>
        <v>0</v>
      </c>
      <c r="I75" s="30">
        <f>IF(ISERROR(F75/C75),0,F75/C75*100-100)</f>
        <v>-100</v>
      </c>
      <c r="J75" s="30">
        <f>IF(ISERROR(F75/E75),0,F75/E75*100)</f>
        <v>0</v>
      </c>
      <c r="K75" s="30">
        <f>IF(ISERROR(F75/D75),0,F75/D75*100)</f>
        <v>0</v>
      </c>
    </row>
    <row r="76" spans="1:11">
      <c r="A76" s="33" t="s">
        <v>100</v>
      </c>
      <c r="B76" s="28" t="s">
        <v>101</v>
      </c>
      <c r="C76" s="29">
        <v>42640.92</v>
      </c>
      <c r="D76" s="29">
        <v>0</v>
      </c>
      <c r="E76" s="29">
        <v>0</v>
      </c>
      <c r="F76" s="29">
        <v>0</v>
      </c>
      <c r="G76" s="29">
        <f>F76-C76</f>
        <v>-42640.92</v>
      </c>
      <c r="H76" s="29">
        <f>E76-F76</f>
        <v>0</v>
      </c>
      <c r="I76" s="30">
        <f>IF(ISERROR(F76/C76),0,F76/C76*100-100)</f>
        <v>-100</v>
      </c>
      <c r="J76" s="30">
        <f>IF(ISERROR(F76/E76),0,F76/E76*100)</f>
        <v>0</v>
      </c>
      <c r="K76" s="30">
        <f>IF(ISERROR(F76/D76),0,F76/D76*100)</f>
        <v>0</v>
      </c>
    </row>
    <row r="77" spans="1:11">
      <c r="A77" s="27" t="s">
        <v>32</v>
      </c>
      <c r="B77" s="28" t="s">
        <v>33</v>
      </c>
      <c r="C77" s="29">
        <v>62615</v>
      </c>
      <c r="D77" s="29">
        <v>4993</v>
      </c>
      <c r="E77" s="29">
        <v>0</v>
      </c>
      <c r="F77" s="29">
        <v>4992.8</v>
      </c>
      <c r="G77" s="29">
        <f>F77-C77</f>
        <v>-57622.2</v>
      </c>
      <c r="H77" s="29">
        <f>E77-F77</f>
        <v>-4992.8</v>
      </c>
      <c r="I77" s="30">
        <f>IF(ISERROR(F77/C77),0,F77/C77*100-100)</f>
        <v>-92.02619180707498</v>
      </c>
      <c r="J77" s="30">
        <f>IF(ISERROR(F77/E77),0,F77/E77*100)</f>
        <v>0</v>
      </c>
      <c r="K77" s="30">
        <f>IF(ISERROR(F77/D77),0,F77/D77*100)</f>
        <v>99.995994392149015</v>
      </c>
    </row>
    <row r="78" spans="1:11">
      <c r="A78" s="33" t="s">
        <v>34</v>
      </c>
      <c r="B78" s="28" t="s">
        <v>35</v>
      </c>
      <c r="C78" s="29">
        <v>62615</v>
      </c>
      <c r="D78" s="29">
        <v>4993</v>
      </c>
      <c r="E78" s="29">
        <v>0</v>
      </c>
      <c r="F78" s="29">
        <v>4992.8</v>
      </c>
      <c r="G78" s="29">
        <f>F78-C78</f>
        <v>-57622.2</v>
      </c>
      <c r="H78" s="29">
        <f>E78-F78</f>
        <v>-4992.8</v>
      </c>
      <c r="I78" s="30">
        <f>IF(ISERROR(F78/C78),0,F78/C78*100-100)</f>
        <v>-92.02619180707498</v>
      </c>
      <c r="J78" s="30">
        <f>IF(ISERROR(F78/E78),0,F78/E78*100)</f>
        <v>0</v>
      </c>
      <c r="K78" s="30">
        <f>IF(ISERROR(F78/D78),0,F78/D78*100)</f>
        <v>99.995994392149015</v>
      </c>
    </row>
    <row r="79" spans="1:11">
      <c r="A79" s="34" t="s">
        <v>36</v>
      </c>
      <c r="B79" s="28" t="s">
        <v>37</v>
      </c>
      <c r="C79" s="29">
        <v>62615</v>
      </c>
      <c r="D79" s="29">
        <v>4993</v>
      </c>
      <c r="E79" s="29">
        <v>0</v>
      </c>
      <c r="F79" s="29">
        <v>4992.8</v>
      </c>
      <c r="G79" s="29">
        <f>F79-C79</f>
        <v>-57622.2</v>
      </c>
      <c r="H79" s="29">
        <f>E79-F79</f>
        <v>-4992.8</v>
      </c>
      <c r="I79" s="30">
        <f>IF(ISERROR(F79/C79),0,F79/C79*100-100)</f>
        <v>-92.02619180707498</v>
      </c>
      <c r="J79" s="30">
        <f>IF(ISERROR(F79/E79),0,F79/E79*100)</f>
        <v>0</v>
      </c>
      <c r="K79" s="30">
        <f>IF(ISERROR(F79/D79),0,F79/D79*100)</f>
        <v>99.995994392149015</v>
      </c>
    </row>
    <row r="80" spans="1:11">
      <c r="A80" s="35" t="s">
        <v>38</v>
      </c>
      <c r="B80" s="28" t="s">
        <v>39</v>
      </c>
      <c r="C80" s="29">
        <v>62615</v>
      </c>
      <c r="D80" s="29">
        <v>0</v>
      </c>
      <c r="E80" s="29">
        <v>0</v>
      </c>
      <c r="F80" s="29">
        <v>0</v>
      </c>
      <c r="G80" s="29">
        <f>F80-C80</f>
        <v>-62615</v>
      </c>
      <c r="H80" s="29">
        <f>E80-F80</f>
        <v>0</v>
      </c>
      <c r="I80" s="30">
        <f>IF(ISERROR(F80/C80),0,F80/C80*100-100)</f>
        <v>-100</v>
      </c>
      <c r="J80" s="30">
        <f>IF(ISERROR(F80/E80),0,F80/E80*100)</f>
        <v>0</v>
      </c>
      <c r="K80" s="30">
        <f>IF(ISERROR(F80/D80),0,F80/D80*100)</f>
        <v>0</v>
      </c>
    </row>
    <row r="81" spans="1:11">
      <c r="A81" s="35" t="s">
        <v>40</v>
      </c>
      <c r="B81" s="28" t="s">
        <v>41</v>
      </c>
      <c r="C81" s="29">
        <v>0</v>
      </c>
      <c r="D81" s="29">
        <v>4993</v>
      </c>
      <c r="E81" s="29">
        <v>0</v>
      </c>
      <c r="F81" s="29">
        <v>4992.8</v>
      </c>
      <c r="G81" s="29">
        <f>F81-C81</f>
        <v>4992.8</v>
      </c>
      <c r="H81" s="29">
        <f>E81-F81</f>
        <v>-4992.8</v>
      </c>
      <c r="I81" s="30">
        <f>IF(ISERROR(F81/C81),0,F81/C81*100-100)</f>
        <v>0</v>
      </c>
      <c r="J81" s="30">
        <f>IF(ISERROR(F81/E81),0,F81/E81*100)</f>
        <v>0</v>
      </c>
      <c r="K81" s="30">
        <f>IF(ISERROR(F81/D81),0,F81/D81*100)</f>
        <v>99.995994392149015</v>
      </c>
    </row>
    <row r="82" spans="1:11">
      <c r="A82" s="27"/>
      <c r="B82" s="28" t="s">
        <v>87</v>
      </c>
      <c r="C82" s="29">
        <v>-19974.080000000002</v>
      </c>
      <c r="D82" s="29">
        <v>-4993</v>
      </c>
      <c r="E82" s="29">
        <v>0</v>
      </c>
      <c r="F82" s="29">
        <v>-4992.8</v>
      </c>
      <c r="G82" s="29">
        <f>F82-C82</f>
        <v>14981.280000000002</v>
      </c>
      <c r="H82" s="29">
        <f>E82-F82</f>
        <v>4992.8</v>
      </c>
      <c r="I82" s="30">
        <f>IF(ISERROR(F82/C82),0,F82/C82*100-100)</f>
        <v>-75.003604671654472</v>
      </c>
      <c r="J82" s="30">
        <f>IF(ISERROR(F82/E82),0,F82/E82*100)</f>
        <v>0</v>
      </c>
      <c r="K82" s="30">
        <f>IF(ISERROR(F82/D82),0,F82/D82*100)</f>
        <v>99.995994392149015</v>
      </c>
    </row>
    <row r="83" spans="1:11">
      <c r="A83" s="27" t="s">
        <v>88</v>
      </c>
      <c r="B83" s="28" t="s">
        <v>89</v>
      </c>
      <c r="C83" s="29">
        <v>19974.080000000002</v>
      </c>
      <c r="D83" s="29">
        <v>4993</v>
      </c>
      <c r="E83" s="29">
        <v>0</v>
      </c>
      <c r="F83" s="29">
        <v>4992.8</v>
      </c>
      <c r="G83" s="29">
        <f>F83-C83</f>
        <v>-14981.280000000002</v>
      </c>
      <c r="H83" s="29">
        <f>E83-F83</f>
        <v>-4992.8</v>
      </c>
      <c r="I83" s="30">
        <f>IF(ISERROR(F83/C83),0,F83/C83*100-100)</f>
        <v>-75.003604671654472</v>
      </c>
      <c r="J83" s="30">
        <f>IF(ISERROR(F83/E83),0,F83/E83*100)</f>
        <v>0</v>
      </c>
      <c r="K83" s="30">
        <f>IF(ISERROR(F83/D83),0,F83/D83*100)</f>
        <v>99.995994392149015</v>
      </c>
    </row>
    <row r="84" spans="1:11">
      <c r="A84" s="33" t="s">
        <v>90</v>
      </c>
      <c r="B84" s="28" t="s">
        <v>91</v>
      </c>
      <c r="C84" s="29">
        <v>19974.080000000002</v>
      </c>
      <c r="D84" s="29">
        <v>4993</v>
      </c>
      <c r="E84" s="29">
        <v>0</v>
      </c>
      <c r="F84" s="29">
        <v>4992.8</v>
      </c>
      <c r="G84" s="29">
        <f>F84-C84</f>
        <v>-14981.280000000002</v>
      </c>
      <c r="H84" s="29">
        <f>E84-F84</f>
        <v>-4992.8</v>
      </c>
      <c r="I84" s="30">
        <f>IF(ISERROR(F84/C84),0,F84/C84*100-100)</f>
        <v>-75.003604671654472</v>
      </c>
      <c r="J84" s="30">
        <f>IF(ISERROR(F84/E84),0,F84/E84*100)</f>
        <v>0</v>
      </c>
      <c r="K84" s="30">
        <f>IF(ISERROR(F84/D84),0,F84/D84*100)</f>
        <v>99.995994392149015</v>
      </c>
    </row>
    <row r="85" spans="1:11" ht="25.5">
      <c r="A85" s="34" t="s">
        <v>104</v>
      </c>
      <c r="B85" s="28" t="s">
        <v>105</v>
      </c>
      <c r="C85" s="29">
        <v>-24966.880000000001</v>
      </c>
      <c r="D85" s="29">
        <v>4993</v>
      </c>
      <c r="E85" s="29">
        <v>0</v>
      </c>
      <c r="F85" s="29">
        <v>-4992.8</v>
      </c>
      <c r="G85" s="29">
        <f>F85-C85</f>
        <v>19974.080000000002</v>
      </c>
      <c r="H85" s="29">
        <f>E85-F85</f>
        <v>4992.8</v>
      </c>
      <c r="I85" s="30">
        <f>IF(ISERROR(F85/C85),0,F85/C85*100-100)</f>
        <v>-80.002307056388304</v>
      </c>
      <c r="J85" s="30">
        <f>IF(ISERROR(F85/E85),0,F85/E85*100)</f>
        <v>0</v>
      </c>
      <c r="K85" s="30">
        <f>IF(ISERROR(F85/D85),0,F85/D85*100)</f>
        <v>-99.995994392149015</v>
      </c>
    </row>
    <row r="86" spans="1:11" s="42" customFormat="1" ht="25.5">
      <c r="A86" s="38" t="s">
        <v>118</v>
      </c>
      <c r="B86" s="39" t="s">
        <v>119</v>
      </c>
      <c r="C86" s="40"/>
      <c r="D86" s="40"/>
      <c r="E86" s="40"/>
      <c r="F86" s="40"/>
      <c r="G86" s="40"/>
      <c r="H86" s="40"/>
      <c r="I86" s="41"/>
      <c r="J86" s="41"/>
      <c r="K86" s="41"/>
    </row>
    <row r="87" spans="1:11">
      <c r="A87" s="27" t="s">
        <v>26</v>
      </c>
      <c r="B87" s="28" t="s">
        <v>27</v>
      </c>
      <c r="C87" s="29">
        <v>42640.92</v>
      </c>
      <c r="D87" s="29">
        <v>0</v>
      </c>
      <c r="E87" s="29">
        <v>0</v>
      </c>
      <c r="F87" s="29">
        <v>0</v>
      </c>
      <c r="G87" s="29">
        <f>F87-C87</f>
        <v>-42640.92</v>
      </c>
      <c r="H87" s="29">
        <f>E87-F87</f>
        <v>0</v>
      </c>
      <c r="I87" s="30">
        <f>IF(ISERROR(F87/C87),0,F87/C87*100-100)</f>
        <v>-100</v>
      </c>
      <c r="J87" s="30">
        <f>IF(ISERROR(F87/E87),0,F87/E87*100)</f>
        <v>0</v>
      </c>
      <c r="K87" s="30">
        <f>IF(ISERROR(F87/D87),0,F87/D87*100)</f>
        <v>0</v>
      </c>
    </row>
    <row r="88" spans="1:11">
      <c r="A88" s="33" t="s">
        <v>100</v>
      </c>
      <c r="B88" s="28" t="s">
        <v>101</v>
      </c>
      <c r="C88" s="29">
        <v>42640.92</v>
      </c>
      <c r="D88" s="29">
        <v>0</v>
      </c>
      <c r="E88" s="29">
        <v>0</v>
      </c>
      <c r="F88" s="29">
        <v>0</v>
      </c>
      <c r="G88" s="29">
        <f>F88-C88</f>
        <v>-42640.92</v>
      </c>
      <c r="H88" s="29">
        <f>E88-F88</f>
        <v>0</v>
      </c>
      <c r="I88" s="30">
        <f>IF(ISERROR(F88/C88),0,F88/C88*100-100)</f>
        <v>-100</v>
      </c>
      <c r="J88" s="30">
        <f>IF(ISERROR(F88/E88),0,F88/E88*100)</f>
        <v>0</v>
      </c>
      <c r="K88" s="30">
        <f>IF(ISERROR(F88/D88),0,F88/D88*100)</f>
        <v>0</v>
      </c>
    </row>
    <row r="89" spans="1:11">
      <c r="A89" s="27" t="s">
        <v>32</v>
      </c>
      <c r="B89" s="28" t="s">
        <v>33</v>
      </c>
      <c r="C89" s="29">
        <v>62615</v>
      </c>
      <c r="D89" s="29">
        <v>4993</v>
      </c>
      <c r="E89" s="29">
        <v>0</v>
      </c>
      <c r="F89" s="29">
        <v>4992.8</v>
      </c>
      <c r="G89" s="29">
        <f>F89-C89</f>
        <v>-57622.2</v>
      </c>
      <c r="H89" s="29">
        <f>E89-F89</f>
        <v>-4992.8</v>
      </c>
      <c r="I89" s="30">
        <f>IF(ISERROR(F89/C89),0,F89/C89*100-100)</f>
        <v>-92.02619180707498</v>
      </c>
      <c r="J89" s="30">
        <f>IF(ISERROR(F89/E89),0,F89/E89*100)</f>
        <v>0</v>
      </c>
      <c r="K89" s="30">
        <f>IF(ISERROR(F89/D89),0,F89/D89*100)</f>
        <v>99.995994392149015</v>
      </c>
    </row>
    <row r="90" spans="1:11">
      <c r="A90" s="33" t="s">
        <v>34</v>
      </c>
      <c r="B90" s="28" t="s">
        <v>35</v>
      </c>
      <c r="C90" s="29">
        <v>62615</v>
      </c>
      <c r="D90" s="29">
        <v>4993</v>
      </c>
      <c r="E90" s="29">
        <v>0</v>
      </c>
      <c r="F90" s="29">
        <v>4992.8</v>
      </c>
      <c r="G90" s="29">
        <f>F90-C90</f>
        <v>-57622.2</v>
      </c>
      <c r="H90" s="29">
        <f>E90-F90</f>
        <v>-4992.8</v>
      </c>
      <c r="I90" s="30">
        <f>IF(ISERROR(F90/C90),0,F90/C90*100-100)</f>
        <v>-92.02619180707498</v>
      </c>
      <c r="J90" s="30">
        <f>IF(ISERROR(F90/E90),0,F90/E90*100)</f>
        <v>0</v>
      </c>
      <c r="K90" s="30">
        <f>IF(ISERROR(F90/D90),0,F90/D90*100)</f>
        <v>99.995994392149015</v>
      </c>
    </row>
    <row r="91" spans="1:11">
      <c r="A91" s="34" t="s">
        <v>36</v>
      </c>
      <c r="B91" s="28" t="s">
        <v>37</v>
      </c>
      <c r="C91" s="29">
        <v>62615</v>
      </c>
      <c r="D91" s="29">
        <v>4993</v>
      </c>
      <c r="E91" s="29">
        <v>0</v>
      </c>
      <c r="F91" s="29">
        <v>4992.8</v>
      </c>
      <c r="G91" s="29">
        <f>F91-C91</f>
        <v>-57622.2</v>
      </c>
      <c r="H91" s="29">
        <f>E91-F91</f>
        <v>-4992.8</v>
      </c>
      <c r="I91" s="30">
        <f>IF(ISERROR(F91/C91),0,F91/C91*100-100)</f>
        <v>-92.02619180707498</v>
      </c>
      <c r="J91" s="30">
        <f>IF(ISERROR(F91/E91),0,F91/E91*100)</f>
        <v>0</v>
      </c>
      <c r="K91" s="30">
        <f>IF(ISERROR(F91/D91),0,F91/D91*100)</f>
        <v>99.995994392149015</v>
      </c>
    </row>
    <row r="92" spans="1:11">
      <c r="A92" s="35" t="s">
        <v>38</v>
      </c>
      <c r="B92" s="28" t="s">
        <v>39</v>
      </c>
      <c r="C92" s="29">
        <v>62615</v>
      </c>
      <c r="D92" s="29">
        <v>0</v>
      </c>
      <c r="E92" s="29">
        <v>0</v>
      </c>
      <c r="F92" s="29">
        <v>0</v>
      </c>
      <c r="G92" s="29">
        <f>F92-C92</f>
        <v>-62615</v>
      </c>
      <c r="H92" s="29">
        <f>E92-F92</f>
        <v>0</v>
      </c>
      <c r="I92" s="30">
        <f>IF(ISERROR(F92/C92),0,F92/C92*100-100)</f>
        <v>-100</v>
      </c>
      <c r="J92" s="30">
        <f>IF(ISERROR(F92/E92),0,F92/E92*100)</f>
        <v>0</v>
      </c>
      <c r="K92" s="30">
        <f>IF(ISERROR(F92/D92),0,F92/D92*100)</f>
        <v>0</v>
      </c>
    </row>
    <row r="93" spans="1:11">
      <c r="A93" s="35" t="s">
        <v>40</v>
      </c>
      <c r="B93" s="28" t="s">
        <v>41</v>
      </c>
      <c r="C93" s="29">
        <v>0</v>
      </c>
      <c r="D93" s="29">
        <v>4993</v>
      </c>
      <c r="E93" s="29">
        <v>0</v>
      </c>
      <c r="F93" s="29">
        <v>4992.8</v>
      </c>
      <c r="G93" s="29">
        <f>F93-C93</f>
        <v>4992.8</v>
      </c>
      <c r="H93" s="29">
        <f>E93-F93</f>
        <v>-4992.8</v>
      </c>
      <c r="I93" s="30">
        <f>IF(ISERROR(F93/C93),0,F93/C93*100-100)</f>
        <v>0</v>
      </c>
      <c r="J93" s="30">
        <f>IF(ISERROR(F93/E93),0,F93/E93*100)</f>
        <v>0</v>
      </c>
      <c r="K93" s="30">
        <f>IF(ISERROR(F93/D93),0,F93/D93*100)</f>
        <v>99.995994392149015</v>
      </c>
    </row>
    <row r="94" spans="1:11">
      <c r="A94" s="27"/>
      <c r="B94" s="28" t="s">
        <v>87</v>
      </c>
      <c r="C94" s="29">
        <v>-19974.080000000002</v>
      </c>
      <c r="D94" s="29">
        <v>-4993</v>
      </c>
      <c r="E94" s="29">
        <v>0</v>
      </c>
      <c r="F94" s="29">
        <v>-4992.8</v>
      </c>
      <c r="G94" s="29">
        <f>F94-C94</f>
        <v>14981.280000000002</v>
      </c>
      <c r="H94" s="29">
        <f>E94-F94</f>
        <v>4992.8</v>
      </c>
      <c r="I94" s="30">
        <f>IF(ISERROR(F94/C94),0,F94/C94*100-100)</f>
        <v>-75.003604671654472</v>
      </c>
      <c r="J94" s="30">
        <f>IF(ISERROR(F94/E94),0,F94/E94*100)</f>
        <v>0</v>
      </c>
      <c r="K94" s="30">
        <f>IF(ISERROR(F94/D94),0,F94/D94*100)</f>
        <v>99.995994392149015</v>
      </c>
    </row>
    <row r="95" spans="1:11">
      <c r="A95" s="27" t="s">
        <v>88</v>
      </c>
      <c r="B95" s="28" t="s">
        <v>89</v>
      </c>
      <c r="C95" s="29">
        <v>19974.080000000002</v>
      </c>
      <c r="D95" s="29">
        <v>4993</v>
      </c>
      <c r="E95" s="29">
        <v>0</v>
      </c>
      <c r="F95" s="29">
        <v>4992.8</v>
      </c>
      <c r="G95" s="29">
        <f>F95-C95</f>
        <v>-14981.280000000002</v>
      </c>
      <c r="H95" s="29">
        <f>E95-F95</f>
        <v>-4992.8</v>
      </c>
      <c r="I95" s="30">
        <f>IF(ISERROR(F95/C95),0,F95/C95*100-100)</f>
        <v>-75.003604671654472</v>
      </c>
      <c r="J95" s="30">
        <f>IF(ISERROR(F95/E95),0,F95/E95*100)</f>
        <v>0</v>
      </c>
      <c r="K95" s="30">
        <f>IF(ISERROR(F95/D95),0,F95/D95*100)</f>
        <v>99.995994392149015</v>
      </c>
    </row>
    <row r="96" spans="1:11">
      <c r="A96" s="33" t="s">
        <v>90</v>
      </c>
      <c r="B96" s="28" t="s">
        <v>91</v>
      </c>
      <c r="C96" s="29">
        <v>19974.080000000002</v>
      </c>
      <c r="D96" s="29">
        <v>4993</v>
      </c>
      <c r="E96" s="29">
        <v>0</v>
      </c>
      <c r="F96" s="29">
        <v>4992.8</v>
      </c>
      <c r="G96" s="29">
        <f>F96-C96</f>
        <v>-14981.280000000002</v>
      </c>
      <c r="H96" s="29">
        <f>E96-F96</f>
        <v>-4992.8</v>
      </c>
      <c r="I96" s="30">
        <f>IF(ISERROR(F96/C96),0,F96/C96*100-100)</f>
        <v>-75.003604671654472</v>
      </c>
      <c r="J96" s="30">
        <f>IF(ISERROR(F96/E96),0,F96/E96*100)</f>
        <v>0</v>
      </c>
      <c r="K96" s="30">
        <f>IF(ISERROR(F96/D96),0,F96/D96*100)</f>
        <v>99.995994392149015</v>
      </c>
    </row>
    <row r="97" spans="1:11" ht="25.5">
      <c r="A97" s="34" t="s">
        <v>104</v>
      </c>
      <c r="B97" s="28" t="s">
        <v>105</v>
      </c>
      <c r="C97" s="29">
        <v>-24966.880000000001</v>
      </c>
      <c r="D97" s="29">
        <v>4993</v>
      </c>
      <c r="E97" s="29">
        <v>0</v>
      </c>
      <c r="F97" s="29">
        <v>-4992.8</v>
      </c>
      <c r="G97" s="29">
        <f>F97-C97</f>
        <v>19974.080000000002</v>
      </c>
      <c r="H97" s="29">
        <f>E97-F97</f>
        <v>4992.8</v>
      </c>
      <c r="I97" s="30">
        <f>IF(ISERROR(F97/C97),0,F97/C97*100-100)</f>
        <v>-80.002307056388304</v>
      </c>
      <c r="J97" s="30">
        <f>IF(ISERROR(F97/E97),0,F97/E97*100)</f>
        <v>0</v>
      </c>
      <c r="K97" s="30">
        <f>IF(ISERROR(F97/D97),0,F97/D97*100)</f>
        <v>-99.995994392149015</v>
      </c>
    </row>
    <row r="98" spans="1:11" s="42" customFormat="1" ht="25.5">
      <c r="A98" s="43" t="s">
        <v>120</v>
      </c>
      <c r="B98" s="39" t="s">
        <v>152</v>
      </c>
      <c r="C98" s="40"/>
      <c r="D98" s="40"/>
      <c r="E98" s="40"/>
      <c r="F98" s="40"/>
      <c r="G98" s="40"/>
      <c r="H98" s="40"/>
      <c r="I98" s="41"/>
      <c r="J98" s="41"/>
      <c r="K98" s="41"/>
    </row>
    <row r="99" spans="1:11">
      <c r="A99" s="27" t="s">
        <v>26</v>
      </c>
      <c r="B99" s="28" t="s">
        <v>27</v>
      </c>
      <c r="C99" s="29">
        <v>42640.92</v>
      </c>
      <c r="D99" s="29">
        <v>0</v>
      </c>
      <c r="E99" s="29">
        <v>0</v>
      </c>
      <c r="F99" s="29">
        <v>0</v>
      </c>
      <c r="G99" s="29">
        <f>F99-C99</f>
        <v>-42640.92</v>
      </c>
      <c r="H99" s="29">
        <f>E99-F99</f>
        <v>0</v>
      </c>
      <c r="I99" s="30">
        <f>IF(ISERROR(F99/C99),0,F99/C99*100-100)</f>
        <v>-100</v>
      </c>
      <c r="J99" s="30">
        <f>IF(ISERROR(F99/E99),0,F99/E99*100)</f>
        <v>0</v>
      </c>
      <c r="K99" s="30">
        <f>IF(ISERROR(F99/D99),0,F99/D99*100)</f>
        <v>0</v>
      </c>
    </row>
    <row r="100" spans="1:11">
      <c r="A100" s="33" t="s">
        <v>100</v>
      </c>
      <c r="B100" s="28" t="s">
        <v>101</v>
      </c>
      <c r="C100" s="29">
        <v>42640.92</v>
      </c>
      <c r="D100" s="29">
        <v>0</v>
      </c>
      <c r="E100" s="29">
        <v>0</v>
      </c>
      <c r="F100" s="29">
        <v>0</v>
      </c>
      <c r="G100" s="29">
        <f>F100-C100</f>
        <v>-42640.92</v>
      </c>
      <c r="H100" s="29">
        <f>E100-F100</f>
        <v>0</v>
      </c>
      <c r="I100" s="30">
        <f>IF(ISERROR(F100/C100),0,F100/C100*100-100)</f>
        <v>-100</v>
      </c>
      <c r="J100" s="30">
        <f>IF(ISERROR(F100/E100),0,F100/E100*100)</f>
        <v>0</v>
      </c>
      <c r="K100" s="30">
        <f>IF(ISERROR(F100/D100),0,F100/D100*100)</f>
        <v>0</v>
      </c>
    </row>
    <row r="101" spans="1:11">
      <c r="A101" s="27" t="s">
        <v>32</v>
      </c>
      <c r="B101" s="28" t="s">
        <v>33</v>
      </c>
      <c r="C101" s="29">
        <v>62615</v>
      </c>
      <c r="D101" s="29">
        <v>4993</v>
      </c>
      <c r="E101" s="29">
        <v>0</v>
      </c>
      <c r="F101" s="29">
        <v>4992.8</v>
      </c>
      <c r="G101" s="29">
        <f>F101-C101</f>
        <v>-57622.2</v>
      </c>
      <c r="H101" s="29">
        <f>E101-F101</f>
        <v>-4992.8</v>
      </c>
      <c r="I101" s="30">
        <f>IF(ISERROR(F101/C101),0,F101/C101*100-100)</f>
        <v>-92.02619180707498</v>
      </c>
      <c r="J101" s="30">
        <f>IF(ISERROR(F101/E101),0,F101/E101*100)</f>
        <v>0</v>
      </c>
      <c r="K101" s="30">
        <f>IF(ISERROR(F101/D101),0,F101/D101*100)</f>
        <v>99.995994392149015</v>
      </c>
    </row>
    <row r="102" spans="1:11">
      <c r="A102" s="33" t="s">
        <v>34</v>
      </c>
      <c r="B102" s="28" t="s">
        <v>35</v>
      </c>
      <c r="C102" s="29">
        <v>62615</v>
      </c>
      <c r="D102" s="29">
        <v>4993</v>
      </c>
      <c r="E102" s="29">
        <v>0</v>
      </c>
      <c r="F102" s="29">
        <v>4992.8</v>
      </c>
      <c r="G102" s="29">
        <f>F102-C102</f>
        <v>-57622.2</v>
      </c>
      <c r="H102" s="29">
        <f>E102-F102</f>
        <v>-4992.8</v>
      </c>
      <c r="I102" s="30">
        <f>IF(ISERROR(F102/C102),0,F102/C102*100-100)</f>
        <v>-92.02619180707498</v>
      </c>
      <c r="J102" s="30">
        <f>IF(ISERROR(F102/E102),0,F102/E102*100)</f>
        <v>0</v>
      </c>
      <c r="K102" s="30">
        <f>IF(ISERROR(F102/D102),0,F102/D102*100)</f>
        <v>99.995994392149015</v>
      </c>
    </row>
    <row r="103" spans="1:11">
      <c r="A103" s="34" t="s">
        <v>36</v>
      </c>
      <c r="B103" s="28" t="s">
        <v>37</v>
      </c>
      <c r="C103" s="29">
        <v>62615</v>
      </c>
      <c r="D103" s="29">
        <v>4993</v>
      </c>
      <c r="E103" s="29">
        <v>0</v>
      </c>
      <c r="F103" s="29">
        <v>4992.8</v>
      </c>
      <c r="G103" s="29">
        <f>F103-C103</f>
        <v>-57622.2</v>
      </c>
      <c r="H103" s="29">
        <f>E103-F103</f>
        <v>-4992.8</v>
      </c>
      <c r="I103" s="30">
        <f>IF(ISERROR(F103/C103),0,F103/C103*100-100)</f>
        <v>-92.02619180707498</v>
      </c>
      <c r="J103" s="30">
        <f>IF(ISERROR(F103/E103),0,F103/E103*100)</f>
        <v>0</v>
      </c>
      <c r="K103" s="30">
        <f>IF(ISERROR(F103/D103),0,F103/D103*100)</f>
        <v>99.995994392149015</v>
      </c>
    </row>
    <row r="104" spans="1:11">
      <c r="A104" s="35" t="s">
        <v>38</v>
      </c>
      <c r="B104" s="28" t="s">
        <v>39</v>
      </c>
      <c r="C104" s="29">
        <v>62615</v>
      </c>
      <c r="D104" s="29">
        <v>0</v>
      </c>
      <c r="E104" s="29">
        <v>0</v>
      </c>
      <c r="F104" s="29">
        <v>0</v>
      </c>
      <c r="G104" s="29">
        <f>F104-C104</f>
        <v>-62615</v>
      </c>
      <c r="H104" s="29">
        <f>E104-F104</f>
        <v>0</v>
      </c>
      <c r="I104" s="30">
        <f>IF(ISERROR(F104/C104),0,F104/C104*100-100)</f>
        <v>-100</v>
      </c>
      <c r="J104" s="30">
        <f>IF(ISERROR(F104/E104),0,F104/E104*100)</f>
        <v>0</v>
      </c>
      <c r="K104" s="30">
        <f>IF(ISERROR(F104/D104),0,F104/D104*100)</f>
        <v>0</v>
      </c>
    </row>
    <row r="105" spans="1:11">
      <c r="A105" s="35" t="s">
        <v>40</v>
      </c>
      <c r="B105" s="28" t="s">
        <v>41</v>
      </c>
      <c r="C105" s="29">
        <v>0</v>
      </c>
      <c r="D105" s="29">
        <v>4993</v>
      </c>
      <c r="E105" s="29">
        <v>0</v>
      </c>
      <c r="F105" s="29">
        <v>4992.8</v>
      </c>
      <c r="G105" s="29">
        <f>F105-C105</f>
        <v>4992.8</v>
      </c>
      <c r="H105" s="29">
        <f>E105-F105</f>
        <v>-4992.8</v>
      </c>
      <c r="I105" s="30">
        <f>IF(ISERROR(F105/C105),0,F105/C105*100-100)</f>
        <v>0</v>
      </c>
      <c r="J105" s="30">
        <f>IF(ISERROR(F105/E105),0,F105/E105*100)</f>
        <v>0</v>
      </c>
      <c r="K105" s="30">
        <f>IF(ISERROR(F105/D105),0,F105/D105*100)</f>
        <v>99.995994392149015</v>
      </c>
    </row>
    <row r="106" spans="1:11">
      <c r="A106" s="27"/>
      <c r="B106" s="28" t="s">
        <v>87</v>
      </c>
      <c r="C106" s="29">
        <v>-19974.080000000002</v>
      </c>
      <c r="D106" s="29">
        <v>-4993</v>
      </c>
      <c r="E106" s="29">
        <v>0</v>
      </c>
      <c r="F106" s="29">
        <v>-4992.8</v>
      </c>
      <c r="G106" s="29">
        <f>F106-C106</f>
        <v>14981.280000000002</v>
      </c>
      <c r="H106" s="29">
        <f>E106-F106</f>
        <v>4992.8</v>
      </c>
      <c r="I106" s="30">
        <f>IF(ISERROR(F106/C106),0,F106/C106*100-100)</f>
        <v>-75.003604671654472</v>
      </c>
      <c r="J106" s="30">
        <f>IF(ISERROR(F106/E106),0,F106/E106*100)</f>
        <v>0</v>
      </c>
      <c r="K106" s="30">
        <f>IF(ISERROR(F106/D106),0,F106/D106*100)</f>
        <v>99.995994392149015</v>
      </c>
    </row>
    <row r="107" spans="1:11">
      <c r="A107" s="27" t="s">
        <v>88</v>
      </c>
      <c r="B107" s="28" t="s">
        <v>89</v>
      </c>
      <c r="C107" s="29">
        <v>19974.080000000002</v>
      </c>
      <c r="D107" s="29">
        <v>4993</v>
      </c>
      <c r="E107" s="29">
        <v>0</v>
      </c>
      <c r="F107" s="29">
        <v>4992.8</v>
      </c>
      <c r="G107" s="29">
        <f>F107-C107</f>
        <v>-14981.280000000002</v>
      </c>
      <c r="H107" s="29">
        <f>E107-F107</f>
        <v>-4992.8</v>
      </c>
      <c r="I107" s="30">
        <f>IF(ISERROR(F107/C107),0,F107/C107*100-100)</f>
        <v>-75.003604671654472</v>
      </c>
      <c r="J107" s="30">
        <f>IF(ISERROR(F107/E107),0,F107/E107*100)</f>
        <v>0</v>
      </c>
      <c r="K107" s="30">
        <f>IF(ISERROR(F107/D107),0,F107/D107*100)</f>
        <v>99.995994392149015</v>
      </c>
    </row>
    <row r="108" spans="1:11">
      <c r="A108" s="33" t="s">
        <v>90</v>
      </c>
      <c r="B108" s="28" t="s">
        <v>91</v>
      </c>
      <c r="C108" s="29">
        <v>19974.080000000002</v>
      </c>
      <c r="D108" s="29">
        <v>4993</v>
      </c>
      <c r="E108" s="29">
        <v>0</v>
      </c>
      <c r="F108" s="29">
        <v>4992.8</v>
      </c>
      <c r="G108" s="29">
        <f>F108-C108</f>
        <v>-14981.280000000002</v>
      </c>
      <c r="H108" s="29">
        <f>E108-F108</f>
        <v>-4992.8</v>
      </c>
      <c r="I108" s="30">
        <f>IF(ISERROR(F108/C108),0,F108/C108*100-100)</f>
        <v>-75.003604671654472</v>
      </c>
      <c r="J108" s="30">
        <f>IF(ISERROR(F108/E108),0,F108/E108*100)</f>
        <v>0</v>
      </c>
      <c r="K108" s="30">
        <f>IF(ISERROR(F108/D108),0,F108/D108*100)</f>
        <v>99.995994392149015</v>
      </c>
    </row>
    <row r="109" spans="1:11" ht="25.5">
      <c r="A109" s="34" t="s">
        <v>104</v>
      </c>
      <c r="B109" s="28" t="s">
        <v>105</v>
      </c>
      <c r="C109" s="29">
        <v>-24966.880000000001</v>
      </c>
      <c r="D109" s="29">
        <v>4993</v>
      </c>
      <c r="E109" s="29">
        <v>0</v>
      </c>
      <c r="F109" s="29">
        <v>-4992.8</v>
      </c>
      <c r="G109" s="29">
        <f>F109-C109</f>
        <v>19974.080000000002</v>
      </c>
      <c r="H109" s="29">
        <f>E109-F109</f>
        <v>4992.8</v>
      </c>
      <c r="I109" s="30">
        <f>IF(ISERROR(F109/C109),0,F109/C109*100-100)</f>
        <v>-80.002307056388304</v>
      </c>
      <c r="J109" s="30">
        <f>IF(ISERROR(F109/E109),0,F109/E109*100)</f>
        <v>0</v>
      </c>
      <c r="K109" s="30">
        <f>IF(ISERROR(F109/D109),0,F109/D109*100)</f>
        <v>-99.995994392149015</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B3C2-B0B2-4DE6-B838-86D6376A8468}">
  <sheetPr>
    <pageSetUpPr fitToPage="1"/>
  </sheetPr>
  <dimension ref="A1:K358"/>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153</v>
      </c>
      <c r="B13" s="32" t="s">
        <v>154</v>
      </c>
      <c r="C13" s="29"/>
      <c r="D13" s="29"/>
      <c r="E13" s="29"/>
      <c r="F13" s="29"/>
      <c r="G13" s="29"/>
      <c r="H13" s="29"/>
      <c r="I13" s="30"/>
      <c r="J13" s="30"/>
      <c r="K13" s="30"/>
    </row>
    <row r="14" spans="1:11">
      <c r="A14" s="27" t="s">
        <v>26</v>
      </c>
      <c r="B14" s="28" t="s">
        <v>27</v>
      </c>
      <c r="C14" s="29">
        <v>36022292.270000003</v>
      </c>
      <c r="D14" s="29">
        <v>33522264</v>
      </c>
      <c r="E14" s="29">
        <v>24641861</v>
      </c>
      <c r="F14" s="29">
        <v>32428531.48</v>
      </c>
      <c r="G14" s="29">
        <f>F14-C14</f>
        <v>-3593760.7900000028</v>
      </c>
      <c r="H14" s="29">
        <f>E14-F14</f>
        <v>-7786670.4800000004</v>
      </c>
      <c r="I14" s="30">
        <f>IF(ISERROR(F14/C14),0,F14/C14*100-100)</f>
        <v>-9.9764911212853349</v>
      </c>
      <c r="J14" s="30">
        <f>IF(ISERROR(F14/E14),0,F14/E14*100)</f>
        <v>131.59936045414753</v>
      </c>
      <c r="K14" s="30">
        <f>IF(ISERROR(F14/D14),0,F14/D14*100)</f>
        <v>96.737295189847558</v>
      </c>
    </row>
    <row r="15" spans="1:11">
      <c r="A15" s="33" t="s">
        <v>100</v>
      </c>
      <c r="B15" s="28" t="s">
        <v>101</v>
      </c>
      <c r="C15" s="29">
        <v>109942.8</v>
      </c>
      <c r="D15" s="29">
        <v>0</v>
      </c>
      <c r="E15" s="29">
        <v>0</v>
      </c>
      <c r="F15" s="29">
        <v>0</v>
      </c>
      <c r="G15" s="29">
        <f>F15-C15</f>
        <v>-109942.8</v>
      </c>
      <c r="H15" s="29">
        <f>E15-F15</f>
        <v>0</v>
      </c>
      <c r="I15" s="30">
        <f>IF(ISERROR(F15/C15),0,F15/C15*100-100)</f>
        <v>-100</v>
      </c>
      <c r="J15" s="30">
        <f>IF(ISERROR(F15/E15),0,F15/E15*100)</f>
        <v>0</v>
      </c>
      <c r="K15" s="30">
        <f>IF(ISERROR(F15/D15),0,F15/D15*100)</f>
        <v>0</v>
      </c>
    </row>
    <row r="16" spans="1:11">
      <c r="A16" s="33" t="s">
        <v>71</v>
      </c>
      <c r="B16" s="28" t="s">
        <v>72</v>
      </c>
      <c r="C16" s="29">
        <v>6795402.7800000003</v>
      </c>
      <c r="D16" s="29">
        <v>6667065</v>
      </c>
      <c r="E16" s="29">
        <v>6001527</v>
      </c>
      <c r="F16" s="29">
        <v>6485221.1699999999</v>
      </c>
      <c r="G16" s="29">
        <f>F16-C16</f>
        <v>-310181.61000000034</v>
      </c>
      <c r="H16" s="29">
        <f>E16-F16</f>
        <v>-483694.16999999993</v>
      </c>
      <c r="I16" s="30">
        <f>IF(ISERROR(F16/C16),0,F16/C16*100-100)</f>
        <v>-4.5645802028529801</v>
      </c>
      <c r="J16" s="30">
        <f>IF(ISERROR(F16/E16),0,F16/E16*100)</f>
        <v>108.05951835257927</v>
      </c>
      <c r="K16" s="30">
        <f>IF(ISERROR(F16/D16),0,F16/D16*100)</f>
        <v>97.27250551779531</v>
      </c>
    </row>
    <row r="17" spans="1:11">
      <c r="A17" s="34" t="s">
        <v>73</v>
      </c>
      <c r="B17" s="28" t="s">
        <v>74</v>
      </c>
      <c r="C17" s="29">
        <v>6795402.7800000003</v>
      </c>
      <c r="D17" s="29">
        <v>6667065</v>
      </c>
      <c r="E17" s="29">
        <v>6001527</v>
      </c>
      <c r="F17" s="29">
        <v>6485221.1699999999</v>
      </c>
      <c r="G17" s="29">
        <f>F17-C17</f>
        <v>-310181.61000000034</v>
      </c>
      <c r="H17" s="29">
        <f>E17-F17</f>
        <v>-483694.16999999993</v>
      </c>
      <c r="I17" s="30">
        <f>IF(ISERROR(F17/C17),0,F17/C17*100-100)</f>
        <v>-4.5645802028529801</v>
      </c>
      <c r="J17" s="30">
        <f>IF(ISERROR(F17/E17),0,F17/E17*100)</f>
        <v>108.05951835257927</v>
      </c>
      <c r="K17" s="30">
        <f>IF(ISERROR(F17/D17),0,F17/D17*100)</f>
        <v>97.27250551779531</v>
      </c>
    </row>
    <row r="18" spans="1:11">
      <c r="A18" s="35" t="s">
        <v>75</v>
      </c>
      <c r="B18" s="28" t="s">
        <v>76</v>
      </c>
      <c r="C18" s="29">
        <v>6795402.7800000003</v>
      </c>
      <c r="D18" s="29">
        <v>6667065</v>
      </c>
      <c r="E18" s="29">
        <v>6001527</v>
      </c>
      <c r="F18" s="29">
        <v>6485221.1699999999</v>
      </c>
      <c r="G18" s="29">
        <f>F18-C18</f>
        <v>-310181.61000000034</v>
      </c>
      <c r="H18" s="29">
        <f>E18-F18</f>
        <v>-483694.16999999993</v>
      </c>
      <c r="I18" s="30">
        <f>IF(ISERROR(F18/C18),0,F18/C18*100-100)</f>
        <v>-4.5645802028529801</v>
      </c>
      <c r="J18" s="30">
        <f>IF(ISERROR(F18/E18),0,F18/E18*100)</f>
        <v>108.05951835257927</v>
      </c>
      <c r="K18" s="30">
        <f>IF(ISERROR(F18/D18),0,F18/D18*100)</f>
        <v>97.27250551779531</v>
      </c>
    </row>
    <row r="19" spans="1:11" ht="25.5">
      <c r="A19" s="36" t="s">
        <v>77</v>
      </c>
      <c r="B19" s="28" t="s">
        <v>78</v>
      </c>
      <c r="C19" s="29">
        <v>6795402.7800000003</v>
      </c>
      <c r="D19" s="29">
        <v>6667065</v>
      </c>
      <c r="E19" s="29">
        <v>6001527</v>
      </c>
      <c r="F19" s="29">
        <v>6485221.1699999999</v>
      </c>
      <c r="G19" s="29">
        <f>F19-C19</f>
        <v>-310181.61000000034</v>
      </c>
      <c r="H19" s="29">
        <f>E19-F19</f>
        <v>-483694.16999999993</v>
      </c>
      <c r="I19" s="30">
        <f>IF(ISERROR(F19/C19),0,F19/C19*100-100)</f>
        <v>-4.5645802028529801</v>
      </c>
      <c r="J19" s="30">
        <f>IF(ISERROR(F19/E19),0,F19/E19*100)</f>
        <v>108.05951835257927</v>
      </c>
      <c r="K19" s="30">
        <f>IF(ISERROR(F19/D19),0,F19/D19*100)</f>
        <v>97.27250551779531</v>
      </c>
    </row>
    <row r="20" spans="1:11" ht="25.5">
      <c r="A20" s="37" t="s">
        <v>79</v>
      </c>
      <c r="B20" s="28" t="s">
        <v>80</v>
      </c>
      <c r="C20" s="29">
        <v>5715018.7800000003</v>
      </c>
      <c r="D20" s="29">
        <v>6511891</v>
      </c>
      <c r="E20" s="29">
        <v>5846353</v>
      </c>
      <c r="F20" s="29">
        <v>6330047.1699999999</v>
      </c>
      <c r="G20" s="29">
        <f>F20-C20</f>
        <v>615028.38999999966</v>
      </c>
      <c r="H20" s="29">
        <f>E20-F20</f>
        <v>-483694.16999999993</v>
      </c>
      <c r="I20" s="30">
        <f>IF(ISERROR(F20/C20),0,F20/C20*100-100)</f>
        <v>10.761616254916319</v>
      </c>
      <c r="J20" s="30">
        <f>IF(ISERROR(F20/E20),0,F20/E20*100)</f>
        <v>108.27343422472096</v>
      </c>
      <c r="K20" s="30">
        <f>IF(ISERROR(F20/D20),0,F20/D20*100)</f>
        <v>97.207511151522652</v>
      </c>
    </row>
    <row r="21" spans="1:11" ht="25.5">
      <c r="A21" s="37" t="s">
        <v>102</v>
      </c>
      <c r="B21" s="28" t="s">
        <v>103</v>
      </c>
      <c r="C21" s="29">
        <v>1080384</v>
      </c>
      <c r="D21" s="29">
        <v>155174</v>
      </c>
      <c r="E21" s="29">
        <v>155174</v>
      </c>
      <c r="F21" s="29">
        <v>155174</v>
      </c>
      <c r="G21" s="29">
        <f>F21-C21</f>
        <v>-925210</v>
      </c>
      <c r="H21" s="29">
        <f>E21-F21</f>
        <v>0</v>
      </c>
      <c r="I21" s="30">
        <f>IF(ISERROR(F21/C21),0,F21/C21*100-100)</f>
        <v>-85.637143830341813</v>
      </c>
      <c r="J21" s="30">
        <f>IF(ISERROR(F21/E21),0,F21/E21*100)</f>
        <v>100</v>
      </c>
      <c r="K21" s="30">
        <f>IF(ISERROR(F21/D21),0,F21/D21*100)</f>
        <v>100</v>
      </c>
    </row>
    <row r="22" spans="1:11">
      <c r="A22" s="33" t="s">
        <v>28</v>
      </c>
      <c r="B22" s="28" t="s">
        <v>29</v>
      </c>
      <c r="C22" s="29">
        <v>29116946.690000001</v>
      </c>
      <c r="D22" s="29">
        <v>26855199</v>
      </c>
      <c r="E22" s="29">
        <v>18640334</v>
      </c>
      <c r="F22" s="29">
        <v>25943310.309999999</v>
      </c>
      <c r="G22" s="29">
        <f>F22-C22</f>
        <v>-3173636.3800000027</v>
      </c>
      <c r="H22" s="29">
        <f>E22-F22</f>
        <v>-7302976.3099999987</v>
      </c>
      <c r="I22" s="30">
        <f>IF(ISERROR(F22/C22),0,F22/C22*100-100)</f>
        <v>-10.899619433963409</v>
      </c>
      <c r="J22" s="30">
        <f>IF(ISERROR(F22/E22),0,F22/E22*100)</f>
        <v>139.17835544148511</v>
      </c>
      <c r="K22" s="30">
        <f>IF(ISERROR(F22/D22),0,F22/D22*100)</f>
        <v>96.604424007433337</v>
      </c>
    </row>
    <row r="23" spans="1:11">
      <c r="A23" s="34" t="s">
        <v>30</v>
      </c>
      <c r="B23" s="28" t="s">
        <v>31</v>
      </c>
      <c r="C23" s="29">
        <v>29116946.690000001</v>
      </c>
      <c r="D23" s="29">
        <v>26855199</v>
      </c>
      <c r="E23" s="29">
        <v>18640334</v>
      </c>
      <c r="F23" s="29">
        <v>25943310.309999999</v>
      </c>
      <c r="G23" s="29">
        <f>F23-C23</f>
        <v>-3173636.3800000027</v>
      </c>
      <c r="H23" s="29">
        <f>E23-F23</f>
        <v>-7302976.3099999987</v>
      </c>
      <c r="I23" s="30">
        <f>IF(ISERROR(F23/C23),0,F23/C23*100-100)</f>
        <v>-10.899619433963409</v>
      </c>
      <c r="J23" s="30">
        <f>IF(ISERROR(F23/E23),0,F23/E23*100)</f>
        <v>139.17835544148511</v>
      </c>
      <c r="K23" s="30">
        <f>IF(ISERROR(F23/D23),0,F23/D23*100)</f>
        <v>96.604424007433337</v>
      </c>
    </row>
    <row r="24" spans="1:11">
      <c r="A24" s="27" t="s">
        <v>32</v>
      </c>
      <c r="B24" s="28" t="s">
        <v>33</v>
      </c>
      <c r="C24" s="29">
        <v>35821294.869999997</v>
      </c>
      <c r="D24" s="29">
        <v>33744194</v>
      </c>
      <c r="E24" s="29">
        <v>24641861</v>
      </c>
      <c r="F24" s="29">
        <v>32592987.91</v>
      </c>
      <c r="G24" s="29">
        <f>F24-C24</f>
        <v>-3228306.9599999972</v>
      </c>
      <c r="H24" s="29">
        <f>E24-F24</f>
        <v>-7951126.9100000001</v>
      </c>
      <c r="I24" s="30">
        <f>IF(ISERROR(F24/C24),0,F24/C24*100-100)</f>
        <v>-9.0122564572719455</v>
      </c>
      <c r="J24" s="30">
        <f>IF(ISERROR(F24/E24),0,F24/E24*100)</f>
        <v>132.26674685812083</v>
      </c>
      <c r="K24" s="30">
        <f>IF(ISERROR(F24/D24),0,F24/D24*100)</f>
        <v>96.58843210183062</v>
      </c>
    </row>
    <row r="25" spans="1:11">
      <c r="A25" s="33" t="s">
        <v>34</v>
      </c>
      <c r="B25" s="28" t="s">
        <v>35</v>
      </c>
      <c r="C25" s="29">
        <v>35778586.859999999</v>
      </c>
      <c r="D25" s="29">
        <v>33666315</v>
      </c>
      <c r="E25" s="29">
        <v>24624950</v>
      </c>
      <c r="F25" s="29">
        <v>32521528.920000002</v>
      </c>
      <c r="G25" s="29">
        <f>F25-C25</f>
        <v>-3257057.9399999976</v>
      </c>
      <c r="H25" s="29">
        <f>E25-F25</f>
        <v>-7896578.9200000018</v>
      </c>
      <c r="I25" s="30">
        <f>IF(ISERROR(F25/C25),0,F25/C25*100-100)</f>
        <v>-9.1033722286034333</v>
      </c>
      <c r="J25" s="30">
        <f>IF(ISERROR(F25/E25),0,F25/E25*100)</f>
        <v>132.06739067490494</v>
      </c>
      <c r="K25" s="30">
        <f>IF(ISERROR(F25/D25),0,F25/D25*100)</f>
        <v>96.599609788003235</v>
      </c>
    </row>
    <row r="26" spans="1:11">
      <c r="A26" s="34" t="s">
        <v>36</v>
      </c>
      <c r="B26" s="28" t="s">
        <v>37</v>
      </c>
      <c r="C26" s="29">
        <v>16701493.57</v>
      </c>
      <c r="D26" s="29">
        <v>14962667</v>
      </c>
      <c r="E26" s="29">
        <v>11810277</v>
      </c>
      <c r="F26" s="29">
        <v>14620023.630000001</v>
      </c>
      <c r="G26" s="29">
        <f>F26-C26</f>
        <v>-2081469.9399999995</v>
      </c>
      <c r="H26" s="29">
        <f>E26-F26</f>
        <v>-2809746.6300000008</v>
      </c>
      <c r="I26" s="30">
        <f>IF(ISERROR(F26/C26),0,F26/C26*100-100)</f>
        <v>-12.462777243700131</v>
      </c>
      <c r="J26" s="30">
        <f>IF(ISERROR(F26/E26),0,F26/E26*100)</f>
        <v>123.79069203880655</v>
      </c>
      <c r="K26" s="30">
        <f>IF(ISERROR(F26/D26),0,F26/D26*100)</f>
        <v>97.710011390349067</v>
      </c>
    </row>
    <row r="27" spans="1:11">
      <c r="A27" s="35" t="s">
        <v>38</v>
      </c>
      <c r="B27" s="28" t="s">
        <v>39</v>
      </c>
      <c r="C27" s="29">
        <v>2576683.4700000002</v>
      </c>
      <c r="D27" s="29">
        <v>3074000</v>
      </c>
      <c r="E27" s="29">
        <v>2704437</v>
      </c>
      <c r="F27" s="29">
        <v>2954660.91</v>
      </c>
      <c r="G27" s="29">
        <f>F27-C27</f>
        <v>377977.43999999994</v>
      </c>
      <c r="H27" s="29">
        <f>E27-F27</f>
        <v>-250223.91000000015</v>
      </c>
      <c r="I27" s="30">
        <f>IF(ISERROR(F27/C27),0,F27/C27*100-100)</f>
        <v>14.669145217126726</v>
      </c>
      <c r="J27" s="30">
        <f>IF(ISERROR(F27/E27),0,F27/E27*100)</f>
        <v>109.25234753111278</v>
      </c>
      <c r="K27" s="30">
        <f>IF(ISERROR(F27/D27),0,F27/D27*100)</f>
        <v>96.117791476903065</v>
      </c>
    </row>
    <row r="28" spans="1:11">
      <c r="A28" s="35" t="s">
        <v>40</v>
      </c>
      <c r="B28" s="28" t="s">
        <v>41</v>
      </c>
      <c r="C28" s="29">
        <v>14124810.1</v>
      </c>
      <c r="D28" s="29">
        <v>11888667</v>
      </c>
      <c r="E28" s="29">
        <v>9105840</v>
      </c>
      <c r="F28" s="29">
        <v>11665362.720000001</v>
      </c>
      <c r="G28" s="29">
        <f>F28-C28</f>
        <v>-2459447.379999999</v>
      </c>
      <c r="H28" s="29">
        <f>E28-F28</f>
        <v>-2559522.7200000007</v>
      </c>
      <c r="I28" s="30">
        <f>IF(ISERROR(F28/C28),0,F28/C28*100-100)</f>
        <v>-17.412250944173749</v>
      </c>
      <c r="J28" s="30">
        <f>IF(ISERROR(F28/E28),0,F28/E28*100)</f>
        <v>128.10858438101263</v>
      </c>
      <c r="K28" s="30">
        <f>IF(ISERROR(F28/D28),0,F28/D28*100)</f>
        <v>98.121704645272686</v>
      </c>
    </row>
    <row r="29" spans="1:11">
      <c r="A29" s="36" t="s">
        <v>42</v>
      </c>
      <c r="B29" s="28" t="s">
        <v>43</v>
      </c>
      <c r="C29" s="29">
        <v>40190.769999999997</v>
      </c>
      <c r="D29" s="29">
        <v>0</v>
      </c>
      <c r="E29" s="29">
        <v>0</v>
      </c>
      <c r="F29" s="29">
        <v>42325.62</v>
      </c>
      <c r="G29" s="29">
        <f>F29-C29</f>
        <v>2134.8500000000058</v>
      </c>
      <c r="H29" s="29">
        <f>E29-F29</f>
        <v>-42325.62</v>
      </c>
      <c r="I29" s="30">
        <f>IF(ISERROR(F29/C29),0,F29/C29*100-100)</f>
        <v>5.31179173725711</v>
      </c>
      <c r="J29" s="30">
        <f>IF(ISERROR(F29/E29),0,F29/E29*100)</f>
        <v>0</v>
      </c>
      <c r="K29" s="30">
        <f>IF(ISERROR(F29/D29),0,F29/D29*100)</f>
        <v>0</v>
      </c>
    </row>
    <row r="30" spans="1:11">
      <c r="A30" s="34" t="s">
        <v>44</v>
      </c>
      <c r="B30" s="28" t="s">
        <v>45</v>
      </c>
      <c r="C30" s="29">
        <v>18716340.649999999</v>
      </c>
      <c r="D30" s="29">
        <v>18475104</v>
      </c>
      <c r="E30" s="29">
        <v>12654800</v>
      </c>
      <c r="F30" s="29">
        <v>17700182.82</v>
      </c>
      <c r="G30" s="29">
        <f>F30-C30</f>
        <v>-1016157.8299999982</v>
      </c>
      <c r="H30" s="29">
        <f>E30-F30</f>
        <v>-5045382.82</v>
      </c>
      <c r="I30" s="30">
        <f>IF(ISERROR(F30/C30),0,F30/C30*100-100)</f>
        <v>-5.4292548367353959</v>
      </c>
      <c r="J30" s="30">
        <f>IF(ISERROR(F30/E30),0,F30/E30*100)</f>
        <v>139.86932089009704</v>
      </c>
      <c r="K30" s="30">
        <f>IF(ISERROR(F30/D30),0,F30/D30*100)</f>
        <v>95.805592325759036</v>
      </c>
    </row>
    <row r="31" spans="1:11">
      <c r="A31" s="35" t="s">
        <v>46</v>
      </c>
      <c r="B31" s="28" t="s">
        <v>47</v>
      </c>
      <c r="C31" s="29">
        <v>18716340.649999999</v>
      </c>
      <c r="D31" s="29">
        <v>18475104</v>
      </c>
      <c r="E31" s="29">
        <v>12654800</v>
      </c>
      <c r="F31" s="29">
        <v>17700182.82</v>
      </c>
      <c r="G31" s="29">
        <f>F31-C31</f>
        <v>-1016157.8299999982</v>
      </c>
      <c r="H31" s="29">
        <f>E31-F31</f>
        <v>-5045382.82</v>
      </c>
      <c r="I31" s="30">
        <f>IF(ISERROR(F31/C31),0,F31/C31*100-100)</f>
        <v>-5.4292548367353959</v>
      </c>
      <c r="J31" s="30">
        <f>IF(ISERROR(F31/E31),0,F31/E31*100)</f>
        <v>139.86932089009704</v>
      </c>
      <c r="K31" s="30">
        <f>IF(ISERROR(F31/D31),0,F31/D31*100)</f>
        <v>95.805592325759036</v>
      </c>
    </row>
    <row r="32" spans="1:11" ht="25.5">
      <c r="A32" s="34" t="s">
        <v>81</v>
      </c>
      <c r="B32" s="28" t="s">
        <v>82</v>
      </c>
      <c r="C32" s="29">
        <v>5791.51</v>
      </c>
      <c r="D32" s="29">
        <v>0</v>
      </c>
      <c r="E32" s="29">
        <v>0</v>
      </c>
      <c r="F32" s="29">
        <v>0</v>
      </c>
      <c r="G32" s="29">
        <f>F32-C32</f>
        <v>-5791.51</v>
      </c>
      <c r="H32" s="29">
        <f>E32-F32</f>
        <v>0</v>
      </c>
      <c r="I32" s="30">
        <f>IF(ISERROR(F32/C32),0,F32/C32*100-100)</f>
        <v>-100</v>
      </c>
      <c r="J32" s="30">
        <f>IF(ISERROR(F32/E32),0,F32/E32*100)</f>
        <v>0</v>
      </c>
      <c r="K32" s="30">
        <f>IF(ISERROR(F32/D32),0,F32/D32*100)</f>
        <v>0</v>
      </c>
    </row>
    <row r="33" spans="1:11">
      <c r="A33" s="35" t="s">
        <v>83</v>
      </c>
      <c r="B33" s="28" t="s">
        <v>84</v>
      </c>
      <c r="C33" s="29">
        <v>5791.51</v>
      </c>
      <c r="D33" s="29">
        <v>0</v>
      </c>
      <c r="E33" s="29">
        <v>0</v>
      </c>
      <c r="F33" s="29">
        <v>0</v>
      </c>
      <c r="G33" s="29">
        <f>F33-C33</f>
        <v>-5791.51</v>
      </c>
      <c r="H33" s="29">
        <f>E33-F33</f>
        <v>0</v>
      </c>
      <c r="I33" s="30">
        <f>IF(ISERROR(F33/C33),0,F33/C33*100-100)</f>
        <v>-100</v>
      </c>
      <c r="J33" s="30">
        <f>IF(ISERROR(F33/E33),0,F33/E33*100)</f>
        <v>0</v>
      </c>
      <c r="K33" s="30">
        <f>IF(ISERROR(F33/D33),0,F33/D33*100)</f>
        <v>0</v>
      </c>
    </row>
    <row r="34" spans="1:11" ht="25.5">
      <c r="A34" s="34" t="s">
        <v>50</v>
      </c>
      <c r="B34" s="28" t="s">
        <v>51</v>
      </c>
      <c r="C34" s="29">
        <v>354961.13</v>
      </c>
      <c r="D34" s="29">
        <v>228544</v>
      </c>
      <c r="E34" s="29">
        <v>159873</v>
      </c>
      <c r="F34" s="29">
        <v>201322.47</v>
      </c>
      <c r="G34" s="29">
        <f>F34-C34</f>
        <v>-153638.66</v>
      </c>
      <c r="H34" s="29">
        <f>E34-F34</f>
        <v>-41449.47</v>
      </c>
      <c r="I34" s="30">
        <f>IF(ISERROR(F34/C34),0,F34/C34*100-100)</f>
        <v>-43.283234984067128</v>
      </c>
      <c r="J34" s="30">
        <f>IF(ISERROR(F34/E34),0,F34/E34*100)</f>
        <v>125.92649790771424</v>
      </c>
      <c r="K34" s="30">
        <f>IF(ISERROR(F34/D34),0,F34/D34*100)</f>
        <v>88.089151323158774</v>
      </c>
    </row>
    <row r="35" spans="1:11">
      <c r="A35" s="35" t="s">
        <v>52</v>
      </c>
      <c r="B35" s="28" t="s">
        <v>53</v>
      </c>
      <c r="C35" s="29">
        <v>17863.8</v>
      </c>
      <c r="D35" s="29">
        <v>26060</v>
      </c>
      <c r="E35" s="29">
        <v>0</v>
      </c>
      <c r="F35" s="29">
        <v>25104.65</v>
      </c>
      <c r="G35" s="29">
        <f>F35-C35</f>
        <v>7240.8500000000022</v>
      </c>
      <c r="H35" s="29">
        <f>E35-F35</f>
        <v>-25104.65</v>
      </c>
      <c r="I35" s="30">
        <f>IF(ISERROR(F35/C35),0,F35/C35*100-100)</f>
        <v>40.533649055632083</v>
      </c>
      <c r="J35" s="30">
        <f>IF(ISERROR(F35/E35),0,F35/E35*100)</f>
        <v>0</v>
      </c>
      <c r="K35" s="30">
        <f>IF(ISERROR(F35/D35),0,F35/D35*100)</f>
        <v>96.334036838066012</v>
      </c>
    </row>
    <row r="36" spans="1:11" ht="25.5">
      <c r="A36" s="36" t="s">
        <v>54</v>
      </c>
      <c r="B36" s="28" t="s">
        <v>55</v>
      </c>
      <c r="C36" s="29">
        <v>17863.8</v>
      </c>
      <c r="D36" s="29">
        <v>26060</v>
      </c>
      <c r="E36" s="29">
        <v>0</v>
      </c>
      <c r="F36" s="29">
        <v>25104.65</v>
      </c>
      <c r="G36" s="29">
        <f>F36-C36</f>
        <v>7240.8500000000022</v>
      </c>
      <c r="H36" s="29">
        <f>E36-F36</f>
        <v>-25104.65</v>
      </c>
      <c r="I36" s="30">
        <f>IF(ISERROR(F36/C36),0,F36/C36*100-100)</f>
        <v>40.533649055632083</v>
      </c>
      <c r="J36" s="30">
        <f>IF(ISERROR(F36/E36),0,F36/E36*100)</f>
        <v>0</v>
      </c>
      <c r="K36" s="30">
        <f>IF(ISERROR(F36/D36),0,F36/D36*100)</f>
        <v>96.334036838066012</v>
      </c>
    </row>
    <row r="37" spans="1:11" ht="25.5">
      <c r="A37" s="37" t="s">
        <v>56</v>
      </c>
      <c r="B37" s="28" t="s">
        <v>57</v>
      </c>
      <c r="C37" s="29">
        <v>17863.8</v>
      </c>
      <c r="D37" s="29">
        <v>26060</v>
      </c>
      <c r="E37" s="29">
        <v>0</v>
      </c>
      <c r="F37" s="29">
        <v>25104.65</v>
      </c>
      <c r="G37" s="29">
        <f>F37-C37</f>
        <v>7240.8500000000022</v>
      </c>
      <c r="H37" s="29">
        <f>E37-F37</f>
        <v>-25104.65</v>
      </c>
      <c r="I37" s="30">
        <f>IF(ISERROR(F37/C37),0,F37/C37*100-100)</f>
        <v>40.533649055632083</v>
      </c>
      <c r="J37" s="30">
        <f>IF(ISERROR(F37/E37),0,F37/E37*100)</f>
        <v>0</v>
      </c>
      <c r="K37" s="30">
        <f>IF(ISERROR(F37/D37),0,F37/D37*100)</f>
        <v>96.334036838066012</v>
      </c>
    </row>
    <row r="38" spans="1:11" ht="51">
      <c r="A38" s="35" t="s">
        <v>155</v>
      </c>
      <c r="B38" s="28" t="s">
        <v>156</v>
      </c>
      <c r="C38" s="29">
        <v>70154.5</v>
      </c>
      <c r="D38" s="29">
        <v>89556</v>
      </c>
      <c r="E38" s="29">
        <v>59873</v>
      </c>
      <c r="F38" s="29">
        <v>78118.45</v>
      </c>
      <c r="G38" s="29">
        <f>F38-C38</f>
        <v>7963.9499999999971</v>
      </c>
      <c r="H38" s="29">
        <f>E38-F38</f>
        <v>-18245.449999999997</v>
      </c>
      <c r="I38" s="30">
        <f>IF(ISERROR(F38/C38),0,F38/C38*100-100)</f>
        <v>11.352015907746463</v>
      </c>
      <c r="J38" s="30">
        <f>IF(ISERROR(F38/E38),0,F38/E38*100)</f>
        <v>130.47358575651796</v>
      </c>
      <c r="K38" s="30">
        <f>IF(ISERROR(F38/D38),0,F38/D38*100)</f>
        <v>87.228605565232925</v>
      </c>
    </row>
    <row r="39" spans="1:11" ht="38.25">
      <c r="A39" s="36" t="s">
        <v>157</v>
      </c>
      <c r="B39" s="28" t="s">
        <v>158</v>
      </c>
      <c r="C39" s="29">
        <v>70154.5</v>
      </c>
      <c r="D39" s="29">
        <v>89556</v>
      </c>
      <c r="E39" s="29">
        <v>59873</v>
      </c>
      <c r="F39" s="29">
        <v>78118.45</v>
      </c>
      <c r="G39" s="29">
        <f>F39-C39</f>
        <v>7963.9499999999971</v>
      </c>
      <c r="H39" s="29">
        <f>E39-F39</f>
        <v>-18245.449999999997</v>
      </c>
      <c r="I39" s="30">
        <f>IF(ISERROR(F39/C39),0,F39/C39*100-100)</f>
        <v>11.352015907746463</v>
      </c>
      <c r="J39" s="30">
        <f>IF(ISERROR(F39/E39),0,F39/E39*100)</f>
        <v>130.47358575651796</v>
      </c>
      <c r="K39" s="30">
        <f>IF(ISERROR(F39/D39),0,F39/D39*100)</f>
        <v>87.228605565232925</v>
      </c>
    </row>
    <row r="40" spans="1:11" ht="25.5">
      <c r="A40" s="35" t="s">
        <v>138</v>
      </c>
      <c r="B40" s="28" t="s">
        <v>139</v>
      </c>
      <c r="C40" s="29">
        <v>266942.83</v>
      </c>
      <c r="D40" s="29">
        <v>112928</v>
      </c>
      <c r="E40" s="29">
        <v>100000</v>
      </c>
      <c r="F40" s="29">
        <v>98099.37</v>
      </c>
      <c r="G40" s="29">
        <f>F40-C40</f>
        <v>-168843.46000000002</v>
      </c>
      <c r="H40" s="29">
        <f>E40-F40</f>
        <v>1900.6300000000047</v>
      </c>
      <c r="I40" s="30">
        <f>IF(ISERROR(F40/C40),0,F40/C40*100-100)</f>
        <v>-63.250794186905118</v>
      </c>
      <c r="J40" s="30">
        <f>IF(ISERROR(F40/E40),0,F40/E40*100)</f>
        <v>98.099369999999993</v>
      </c>
      <c r="K40" s="30">
        <f>IF(ISERROR(F40/D40),0,F40/D40*100)</f>
        <v>86.868951898554826</v>
      </c>
    </row>
    <row r="41" spans="1:11" ht="25.5">
      <c r="A41" s="36" t="s">
        <v>159</v>
      </c>
      <c r="B41" s="28" t="s">
        <v>160</v>
      </c>
      <c r="C41" s="29">
        <v>254716.1</v>
      </c>
      <c r="D41" s="29">
        <v>112928</v>
      </c>
      <c r="E41" s="29">
        <v>100000</v>
      </c>
      <c r="F41" s="29">
        <v>98099.37</v>
      </c>
      <c r="G41" s="29">
        <f>F41-C41</f>
        <v>-156616.73000000001</v>
      </c>
      <c r="H41" s="29">
        <f>E41-F41</f>
        <v>1900.6300000000047</v>
      </c>
      <c r="I41" s="30">
        <f>IF(ISERROR(F41/C41),0,F41/C41*100-100)</f>
        <v>-61.486780772789793</v>
      </c>
      <c r="J41" s="30">
        <f>IF(ISERROR(F41/E41),0,F41/E41*100)</f>
        <v>98.099369999999993</v>
      </c>
      <c r="K41" s="30">
        <f>IF(ISERROR(F41/D41),0,F41/D41*100)</f>
        <v>86.868951898554826</v>
      </c>
    </row>
    <row r="42" spans="1:11" ht="38.25">
      <c r="A42" s="36" t="s">
        <v>140</v>
      </c>
      <c r="B42" s="28" t="s">
        <v>141</v>
      </c>
      <c r="C42" s="29">
        <v>12226.73</v>
      </c>
      <c r="D42" s="29">
        <v>0</v>
      </c>
      <c r="E42" s="29">
        <v>0</v>
      </c>
      <c r="F42" s="29">
        <v>0</v>
      </c>
      <c r="G42" s="29">
        <f>F42-C42</f>
        <v>-12226.73</v>
      </c>
      <c r="H42" s="29">
        <f>E42-F42</f>
        <v>0</v>
      </c>
      <c r="I42" s="30">
        <f>IF(ISERROR(F42/C42),0,F42/C42*100-100)</f>
        <v>-100</v>
      </c>
      <c r="J42" s="30">
        <f>IF(ISERROR(F42/E42),0,F42/E42*100)</f>
        <v>0</v>
      </c>
      <c r="K42" s="30">
        <f>IF(ISERROR(F42/D42),0,F42/D42*100)</f>
        <v>0</v>
      </c>
    </row>
    <row r="43" spans="1:11">
      <c r="A43" s="33" t="s">
        <v>58</v>
      </c>
      <c r="B43" s="28" t="s">
        <v>59</v>
      </c>
      <c r="C43" s="29">
        <v>42708.01</v>
      </c>
      <c r="D43" s="29">
        <v>77879</v>
      </c>
      <c r="E43" s="29">
        <v>16911</v>
      </c>
      <c r="F43" s="29">
        <v>71458.990000000005</v>
      </c>
      <c r="G43" s="29">
        <f>F43-C43</f>
        <v>28750.980000000003</v>
      </c>
      <c r="H43" s="29">
        <f>E43-F43</f>
        <v>-54547.990000000005</v>
      </c>
      <c r="I43" s="30">
        <f>IF(ISERROR(F43/C43),0,F43/C43*100-100)</f>
        <v>67.319877465608926</v>
      </c>
      <c r="J43" s="30">
        <f>IF(ISERROR(F43/E43),0,F43/E43*100)</f>
        <v>422.55922180829054</v>
      </c>
      <c r="K43" s="30">
        <f>IF(ISERROR(F43/D43),0,F43/D43*100)</f>
        <v>91.756429846300037</v>
      </c>
    </row>
    <row r="44" spans="1:11">
      <c r="A44" s="34" t="s">
        <v>60</v>
      </c>
      <c r="B44" s="28" t="s">
        <v>61</v>
      </c>
      <c r="C44" s="29">
        <v>42708.01</v>
      </c>
      <c r="D44" s="29">
        <v>77879</v>
      </c>
      <c r="E44" s="29">
        <v>16911</v>
      </c>
      <c r="F44" s="29">
        <v>71458.990000000005</v>
      </c>
      <c r="G44" s="29">
        <f>F44-C44</f>
        <v>28750.980000000003</v>
      </c>
      <c r="H44" s="29">
        <f>E44-F44</f>
        <v>-54547.990000000005</v>
      </c>
      <c r="I44" s="30">
        <f>IF(ISERROR(F44/C44),0,F44/C44*100-100)</f>
        <v>67.319877465608926</v>
      </c>
      <c r="J44" s="30">
        <f>IF(ISERROR(F44/E44),0,F44/E44*100)</f>
        <v>422.55922180829054</v>
      </c>
      <c r="K44" s="30">
        <f>IF(ISERROR(F44/D44),0,F44/D44*100)</f>
        <v>91.756429846300037</v>
      </c>
    </row>
    <row r="45" spans="1:11">
      <c r="A45" s="27"/>
      <c r="B45" s="28" t="s">
        <v>87</v>
      </c>
      <c r="C45" s="29">
        <v>200997.4</v>
      </c>
      <c r="D45" s="29">
        <v>-221930</v>
      </c>
      <c r="E45" s="29">
        <v>0</v>
      </c>
      <c r="F45" s="29">
        <v>-164456.43</v>
      </c>
      <c r="G45" s="29">
        <f>F45-C45</f>
        <v>-365453.82999999996</v>
      </c>
      <c r="H45" s="29">
        <f>E45-F45</f>
        <v>164456.43</v>
      </c>
      <c r="I45" s="30">
        <f>IF(ISERROR(F45/C45),0,F45/C45*100-100)</f>
        <v>-181.82017777344385</v>
      </c>
      <c r="J45" s="30">
        <f>IF(ISERROR(F45/E45),0,F45/E45*100)</f>
        <v>0</v>
      </c>
      <c r="K45" s="30">
        <f>IF(ISERROR(F45/D45),0,F45/D45*100)</f>
        <v>74.102838732933805</v>
      </c>
    </row>
    <row r="46" spans="1:11">
      <c r="A46" s="27" t="s">
        <v>88</v>
      </c>
      <c r="B46" s="28" t="s">
        <v>89</v>
      </c>
      <c r="C46" s="29">
        <v>-200997.4</v>
      </c>
      <c r="D46" s="29">
        <v>221930</v>
      </c>
      <c r="E46" s="29">
        <v>0</v>
      </c>
      <c r="F46" s="29">
        <v>164456.43</v>
      </c>
      <c r="G46" s="29">
        <f>F46-C46</f>
        <v>365453.82999999996</v>
      </c>
      <c r="H46" s="29">
        <f>E46-F46</f>
        <v>-164456.43</v>
      </c>
      <c r="I46" s="30">
        <f>IF(ISERROR(F46/C46),0,F46/C46*100-100)</f>
        <v>-181.82017777344385</v>
      </c>
      <c r="J46" s="30">
        <f>IF(ISERROR(F46/E46),0,F46/E46*100)</f>
        <v>0</v>
      </c>
      <c r="K46" s="30">
        <f>IF(ISERROR(F46/D46),0,F46/D46*100)</f>
        <v>74.102838732933805</v>
      </c>
    </row>
    <row r="47" spans="1:11">
      <c r="A47" s="33" t="s">
        <v>90</v>
      </c>
      <c r="B47" s="28" t="s">
        <v>91</v>
      </c>
      <c r="C47" s="29">
        <v>-200997.4</v>
      </c>
      <c r="D47" s="29">
        <v>221930</v>
      </c>
      <c r="E47" s="29">
        <v>0</v>
      </c>
      <c r="F47" s="29">
        <v>164456.43</v>
      </c>
      <c r="G47" s="29">
        <f>F47-C47</f>
        <v>365453.82999999996</v>
      </c>
      <c r="H47" s="29">
        <f>E47-F47</f>
        <v>-164456.43</v>
      </c>
      <c r="I47" s="30">
        <f>IF(ISERROR(F47/C47),0,F47/C47*100-100)</f>
        <v>-181.82017777344385</v>
      </c>
      <c r="J47" s="30">
        <f>IF(ISERROR(F47/E47),0,F47/E47*100)</f>
        <v>0</v>
      </c>
      <c r="K47" s="30">
        <f>IF(ISERROR(F47/D47),0,F47/D47*100)</f>
        <v>74.102838732933805</v>
      </c>
    </row>
    <row r="48" spans="1:11" ht="25.5">
      <c r="A48" s="34" t="s">
        <v>104</v>
      </c>
      <c r="B48" s="28" t="s">
        <v>105</v>
      </c>
      <c r="C48" s="29">
        <v>-30956.94</v>
      </c>
      <c r="D48" s="29">
        <v>221930</v>
      </c>
      <c r="E48" s="29">
        <v>0</v>
      </c>
      <c r="F48" s="29">
        <v>-221929.94</v>
      </c>
      <c r="G48" s="29">
        <f>F48-C48</f>
        <v>-190973</v>
      </c>
      <c r="H48" s="29">
        <f>E48-F48</f>
        <v>221929.94</v>
      </c>
      <c r="I48" s="30">
        <f>IF(ISERROR(F48/C48),0,F48/C48*100-100)</f>
        <v>616.89882785572479</v>
      </c>
      <c r="J48" s="30">
        <f>IF(ISERROR(F48/E48),0,F48/E48*100)</f>
        <v>0</v>
      </c>
      <c r="K48" s="30">
        <f>IF(ISERROR(F48/D48),0,F48/D48*100)</f>
        <v>-99.999972964448247</v>
      </c>
    </row>
    <row r="49" spans="1:11">
      <c r="A49" s="27"/>
      <c r="B49" s="28"/>
      <c r="C49" s="29"/>
      <c r="D49" s="29"/>
      <c r="E49" s="29"/>
      <c r="F49" s="29"/>
      <c r="G49" s="29"/>
      <c r="H49" s="29"/>
      <c r="I49" s="30"/>
      <c r="J49" s="30"/>
      <c r="K49" s="30"/>
    </row>
    <row r="50" spans="1:11" s="42" customFormat="1">
      <c r="A50" s="38"/>
      <c r="B50" s="39" t="s">
        <v>62</v>
      </c>
      <c r="C50" s="40"/>
      <c r="D50" s="40"/>
      <c r="E50" s="40"/>
      <c r="F50" s="40"/>
      <c r="G50" s="40"/>
      <c r="H50" s="40"/>
      <c r="I50" s="41"/>
      <c r="J50" s="41"/>
      <c r="K50" s="41"/>
    </row>
    <row r="51" spans="1:11">
      <c r="A51" s="27" t="s">
        <v>26</v>
      </c>
      <c r="B51" s="28" t="s">
        <v>27</v>
      </c>
      <c r="C51" s="29">
        <v>17575357.399999999</v>
      </c>
      <c r="D51" s="29">
        <v>16947076</v>
      </c>
      <c r="E51" s="29">
        <v>10101430</v>
      </c>
      <c r="F51" s="29">
        <v>16443585.73</v>
      </c>
      <c r="G51" s="29">
        <f>F51-C51</f>
        <v>-1131771.6699999981</v>
      </c>
      <c r="H51" s="29">
        <f>E51-F51</f>
        <v>-6342155.7300000004</v>
      </c>
      <c r="I51" s="30">
        <f>IF(ISERROR(F51/C51),0,F51/C51*100-100)</f>
        <v>-6.4395371555857963</v>
      </c>
      <c r="J51" s="30">
        <f>IF(ISERROR(F51/E51),0,F51/E51*100)</f>
        <v>162.78473176570049</v>
      </c>
      <c r="K51" s="30">
        <f>IF(ISERROR(F51/D51),0,F51/D51*100)</f>
        <v>97.029043417283305</v>
      </c>
    </row>
    <row r="52" spans="1:11">
      <c r="A52" s="33" t="s">
        <v>71</v>
      </c>
      <c r="B52" s="28" t="s">
        <v>72</v>
      </c>
      <c r="C52" s="29">
        <v>4765714.1900000004</v>
      </c>
      <c r="D52" s="29">
        <v>5153580</v>
      </c>
      <c r="E52" s="29">
        <v>4925580</v>
      </c>
      <c r="F52" s="29">
        <v>5152911.74</v>
      </c>
      <c r="G52" s="29">
        <f>F52-C52</f>
        <v>387197.54999999981</v>
      </c>
      <c r="H52" s="29">
        <f>E52-F52</f>
        <v>-227331.74000000022</v>
      </c>
      <c r="I52" s="30">
        <f>IF(ISERROR(F52/C52),0,F52/C52*100-100)</f>
        <v>8.1246489941101601</v>
      </c>
      <c r="J52" s="30">
        <f>IF(ISERROR(F52/E52),0,F52/E52*100)</f>
        <v>104.6153293622274</v>
      </c>
      <c r="K52" s="30">
        <f>IF(ISERROR(F52/D52),0,F52/D52*100)</f>
        <v>99.987033091559667</v>
      </c>
    </row>
    <row r="53" spans="1:11">
      <c r="A53" s="34" t="s">
        <v>73</v>
      </c>
      <c r="B53" s="28" t="s">
        <v>74</v>
      </c>
      <c r="C53" s="29">
        <v>4765714.1900000004</v>
      </c>
      <c r="D53" s="29">
        <v>5153580</v>
      </c>
      <c r="E53" s="29">
        <v>4925580</v>
      </c>
      <c r="F53" s="29">
        <v>5152911.74</v>
      </c>
      <c r="G53" s="29">
        <f>F53-C53</f>
        <v>387197.54999999981</v>
      </c>
      <c r="H53" s="29">
        <f>E53-F53</f>
        <v>-227331.74000000022</v>
      </c>
      <c r="I53" s="30">
        <f>IF(ISERROR(F53/C53),0,F53/C53*100-100)</f>
        <v>8.1246489941101601</v>
      </c>
      <c r="J53" s="30">
        <f>IF(ISERROR(F53/E53),0,F53/E53*100)</f>
        <v>104.6153293622274</v>
      </c>
      <c r="K53" s="30">
        <f>IF(ISERROR(F53/D53),0,F53/D53*100)</f>
        <v>99.987033091559667</v>
      </c>
    </row>
    <row r="54" spans="1:11">
      <c r="A54" s="35" t="s">
        <v>75</v>
      </c>
      <c r="B54" s="28" t="s">
        <v>76</v>
      </c>
      <c r="C54" s="29">
        <v>4765714.1900000004</v>
      </c>
      <c r="D54" s="29">
        <v>5153580</v>
      </c>
      <c r="E54" s="29">
        <v>4925580</v>
      </c>
      <c r="F54" s="29">
        <v>5152911.74</v>
      </c>
      <c r="G54" s="29">
        <f>F54-C54</f>
        <v>387197.54999999981</v>
      </c>
      <c r="H54" s="29">
        <f>E54-F54</f>
        <v>-227331.74000000022</v>
      </c>
      <c r="I54" s="30">
        <f>IF(ISERROR(F54/C54),0,F54/C54*100-100)</f>
        <v>8.1246489941101601</v>
      </c>
      <c r="J54" s="30">
        <f>IF(ISERROR(F54/E54),0,F54/E54*100)</f>
        <v>104.6153293622274</v>
      </c>
      <c r="K54" s="30">
        <f>IF(ISERROR(F54/D54),0,F54/D54*100)</f>
        <v>99.987033091559667</v>
      </c>
    </row>
    <row r="55" spans="1:11" ht="25.5">
      <c r="A55" s="36" t="s">
        <v>77</v>
      </c>
      <c r="B55" s="28" t="s">
        <v>78</v>
      </c>
      <c r="C55" s="29">
        <v>4765714.1900000004</v>
      </c>
      <c r="D55" s="29">
        <v>5153580</v>
      </c>
      <c r="E55" s="29">
        <v>4925580</v>
      </c>
      <c r="F55" s="29">
        <v>5152911.74</v>
      </c>
      <c r="G55" s="29">
        <f>F55-C55</f>
        <v>387197.54999999981</v>
      </c>
      <c r="H55" s="29">
        <f>E55-F55</f>
        <v>-227331.74000000022</v>
      </c>
      <c r="I55" s="30">
        <f>IF(ISERROR(F55/C55),0,F55/C55*100-100)</f>
        <v>8.1246489941101601</v>
      </c>
      <c r="J55" s="30">
        <f>IF(ISERROR(F55/E55),0,F55/E55*100)</f>
        <v>104.6153293622274</v>
      </c>
      <c r="K55" s="30">
        <f>IF(ISERROR(F55/D55),0,F55/D55*100)</f>
        <v>99.987033091559667</v>
      </c>
    </row>
    <row r="56" spans="1:11" ht="25.5">
      <c r="A56" s="37" t="s">
        <v>79</v>
      </c>
      <c r="B56" s="28" t="s">
        <v>80</v>
      </c>
      <c r="C56" s="29">
        <v>4765714.1900000004</v>
      </c>
      <c r="D56" s="29">
        <v>5153580</v>
      </c>
      <c r="E56" s="29">
        <v>4925580</v>
      </c>
      <c r="F56" s="29">
        <v>5152911.74</v>
      </c>
      <c r="G56" s="29">
        <f>F56-C56</f>
        <v>387197.54999999981</v>
      </c>
      <c r="H56" s="29">
        <f>E56-F56</f>
        <v>-227331.74000000022</v>
      </c>
      <c r="I56" s="30">
        <f>IF(ISERROR(F56/C56),0,F56/C56*100-100)</f>
        <v>8.1246489941101601</v>
      </c>
      <c r="J56" s="30">
        <f>IF(ISERROR(F56/E56),0,F56/E56*100)</f>
        <v>104.6153293622274</v>
      </c>
      <c r="K56" s="30">
        <f>IF(ISERROR(F56/D56),0,F56/D56*100)</f>
        <v>99.987033091559667</v>
      </c>
    </row>
    <row r="57" spans="1:11">
      <c r="A57" s="33" t="s">
        <v>28</v>
      </c>
      <c r="B57" s="28" t="s">
        <v>29</v>
      </c>
      <c r="C57" s="29">
        <v>12809643.210000001</v>
      </c>
      <c r="D57" s="29">
        <v>11793496</v>
      </c>
      <c r="E57" s="29">
        <v>5175850</v>
      </c>
      <c r="F57" s="29">
        <v>11290673.99</v>
      </c>
      <c r="G57" s="29">
        <f>F57-C57</f>
        <v>-1518969.2200000007</v>
      </c>
      <c r="H57" s="29">
        <f>E57-F57</f>
        <v>-6114823.9900000002</v>
      </c>
      <c r="I57" s="30">
        <f>IF(ISERROR(F57/C57),0,F57/C57*100-100)</f>
        <v>-11.8580134910721</v>
      </c>
      <c r="J57" s="30">
        <f>IF(ISERROR(F57/E57),0,F57/E57*100)</f>
        <v>218.14144517325659</v>
      </c>
      <c r="K57" s="30">
        <f>IF(ISERROR(F57/D57),0,F57/D57*100)</f>
        <v>95.736446512552348</v>
      </c>
    </row>
    <row r="58" spans="1:11">
      <c r="A58" s="34" t="s">
        <v>30</v>
      </c>
      <c r="B58" s="28" t="s">
        <v>31</v>
      </c>
      <c r="C58" s="29">
        <v>12809643.210000001</v>
      </c>
      <c r="D58" s="29">
        <v>11793496</v>
      </c>
      <c r="E58" s="29">
        <v>5175850</v>
      </c>
      <c r="F58" s="29">
        <v>11290673.99</v>
      </c>
      <c r="G58" s="29">
        <f>F58-C58</f>
        <v>-1518969.2200000007</v>
      </c>
      <c r="H58" s="29">
        <f>E58-F58</f>
        <v>-6114823.9900000002</v>
      </c>
      <c r="I58" s="30">
        <f>IF(ISERROR(F58/C58),0,F58/C58*100-100)</f>
        <v>-11.8580134910721</v>
      </c>
      <c r="J58" s="30">
        <f>IF(ISERROR(F58/E58),0,F58/E58*100)</f>
        <v>218.14144517325659</v>
      </c>
      <c r="K58" s="30">
        <f>IF(ISERROR(F58/D58),0,F58/D58*100)</f>
        <v>95.736446512552348</v>
      </c>
    </row>
    <row r="59" spans="1:11">
      <c r="A59" s="27" t="s">
        <v>32</v>
      </c>
      <c r="B59" s="28" t="s">
        <v>33</v>
      </c>
      <c r="C59" s="29">
        <v>17575357.399999999</v>
      </c>
      <c r="D59" s="29">
        <v>16947076</v>
      </c>
      <c r="E59" s="29">
        <v>10101430</v>
      </c>
      <c r="F59" s="29">
        <v>16443585.73</v>
      </c>
      <c r="G59" s="29">
        <f>F59-C59</f>
        <v>-1131771.6699999981</v>
      </c>
      <c r="H59" s="29">
        <f>E59-F59</f>
        <v>-6342155.7300000004</v>
      </c>
      <c r="I59" s="30">
        <f>IF(ISERROR(F59/C59),0,F59/C59*100-100)</f>
        <v>-6.4395371555857963</v>
      </c>
      <c r="J59" s="30">
        <f>IF(ISERROR(F59/E59),0,F59/E59*100)</f>
        <v>162.78473176570049</v>
      </c>
      <c r="K59" s="30">
        <f>IF(ISERROR(F59/D59),0,F59/D59*100)</f>
        <v>97.029043417283305</v>
      </c>
    </row>
    <row r="60" spans="1:11">
      <c r="A60" s="33" t="s">
        <v>34</v>
      </c>
      <c r="B60" s="28" t="s">
        <v>35</v>
      </c>
      <c r="C60" s="29">
        <v>17574698.850000001</v>
      </c>
      <c r="D60" s="29">
        <v>16935155</v>
      </c>
      <c r="E60" s="29">
        <v>10084519</v>
      </c>
      <c r="F60" s="29">
        <v>16431664.73</v>
      </c>
      <c r="G60" s="29">
        <f>F60-C60</f>
        <v>-1143034.120000001</v>
      </c>
      <c r="H60" s="29">
        <f>E60-F60</f>
        <v>-6347145.7300000004</v>
      </c>
      <c r="I60" s="30">
        <f>IF(ISERROR(F60/C60),0,F60/C60*100-100)</f>
        <v>-6.5038617717196416</v>
      </c>
      <c r="J60" s="30">
        <f>IF(ISERROR(F60/E60),0,F60/E60*100)</f>
        <v>162.93949894883434</v>
      </c>
      <c r="K60" s="30">
        <f>IF(ISERROR(F60/D60),0,F60/D60*100)</f>
        <v>97.026952100526984</v>
      </c>
    </row>
    <row r="61" spans="1:11">
      <c r="A61" s="34" t="s">
        <v>36</v>
      </c>
      <c r="B61" s="28" t="s">
        <v>37</v>
      </c>
      <c r="C61" s="29">
        <v>2293059.87</v>
      </c>
      <c r="D61" s="29">
        <v>2209678</v>
      </c>
      <c r="E61" s="29">
        <v>1902656</v>
      </c>
      <c r="F61" s="29">
        <v>2194137.02</v>
      </c>
      <c r="G61" s="29">
        <f>F61-C61</f>
        <v>-98922.850000000093</v>
      </c>
      <c r="H61" s="29">
        <f>E61-F61</f>
        <v>-291481.02</v>
      </c>
      <c r="I61" s="30">
        <f>IF(ISERROR(F61/C61),0,F61/C61*100-100)</f>
        <v>-4.3140107807128487</v>
      </c>
      <c r="J61" s="30">
        <f>IF(ISERROR(F61/E61),0,F61/E61*100)</f>
        <v>115.31969100037</v>
      </c>
      <c r="K61" s="30">
        <f>IF(ISERROR(F61/D61),0,F61/D61*100)</f>
        <v>99.296685761454839</v>
      </c>
    </row>
    <row r="62" spans="1:11">
      <c r="A62" s="35" t="s">
        <v>38</v>
      </c>
      <c r="B62" s="28" t="s">
        <v>39</v>
      </c>
      <c r="C62" s="29">
        <v>1285967.17</v>
      </c>
      <c r="D62" s="29">
        <v>1273084</v>
      </c>
      <c r="E62" s="29">
        <v>1123494</v>
      </c>
      <c r="F62" s="29">
        <v>1266088.28</v>
      </c>
      <c r="G62" s="29">
        <f>F62-C62</f>
        <v>-19878.889999999898</v>
      </c>
      <c r="H62" s="29">
        <f>E62-F62</f>
        <v>-142594.28000000003</v>
      </c>
      <c r="I62" s="30">
        <f>IF(ISERROR(F62/C62),0,F62/C62*100-100)</f>
        <v>-1.5458318426589273</v>
      </c>
      <c r="J62" s="30">
        <f>IF(ISERROR(F62/E62),0,F62/E62*100)</f>
        <v>112.69203751866942</v>
      </c>
      <c r="K62" s="30">
        <f>IF(ISERROR(F62/D62),0,F62/D62*100)</f>
        <v>99.450490305431543</v>
      </c>
    </row>
    <row r="63" spans="1:11">
      <c r="A63" s="35" t="s">
        <v>40</v>
      </c>
      <c r="B63" s="28" t="s">
        <v>41</v>
      </c>
      <c r="C63" s="29">
        <v>1007092.7</v>
      </c>
      <c r="D63" s="29">
        <v>936594</v>
      </c>
      <c r="E63" s="29">
        <v>779162</v>
      </c>
      <c r="F63" s="29">
        <v>928048.74</v>
      </c>
      <c r="G63" s="29">
        <f>F63-C63</f>
        <v>-79043.959999999963</v>
      </c>
      <c r="H63" s="29">
        <f>E63-F63</f>
        <v>-148886.74</v>
      </c>
      <c r="I63" s="30">
        <f>IF(ISERROR(F63/C63),0,F63/C63*100-100)</f>
        <v>-7.8487273316547714</v>
      </c>
      <c r="J63" s="30">
        <f>IF(ISERROR(F63/E63),0,F63/E63*100)</f>
        <v>119.10857305669424</v>
      </c>
      <c r="K63" s="30">
        <f>IF(ISERROR(F63/D63),0,F63/D63*100)</f>
        <v>99.087623879717356</v>
      </c>
    </row>
    <row r="64" spans="1:11">
      <c r="A64" s="36" t="s">
        <v>42</v>
      </c>
      <c r="B64" s="28" t="s">
        <v>43</v>
      </c>
      <c r="C64" s="29">
        <v>25047.39</v>
      </c>
      <c r="D64" s="29">
        <v>0</v>
      </c>
      <c r="E64" s="29">
        <v>0</v>
      </c>
      <c r="F64" s="29">
        <v>18228.349999999999</v>
      </c>
      <c r="G64" s="29">
        <f>F64-C64</f>
        <v>-6819.0400000000009</v>
      </c>
      <c r="H64" s="29">
        <f>E64-F64</f>
        <v>-18228.349999999999</v>
      </c>
      <c r="I64" s="30">
        <f>IF(ISERROR(F64/C64),0,F64/C64*100-100)</f>
        <v>-27.224553137073372</v>
      </c>
      <c r="J64" s="30">
        <f>IF(ISERROR(F64/E64),0,F64/E64*100)</f>
        <v>0</v>
      </c>
      <c r="K64" s="30">
        <f>IF(ISERROR(F64/D64),0,F64/D64*100)</f>
        <v>0</v>
      </c>
    </row>
    <row r="65" spans="1:11">
      <c r="A65" s="34" t="s">
        <v>44</v>
      </c>
      <c r="B65" s="28" t="s">
        <v>45</v>
      </c>
      <c r="C65" s="29">
        <v>14996832.35</v>
      </c>
      <c r="D65" s="29">
        <v>14602289</v>
      </c>
      <c r="E65" s="29">
        <v>8081863</v>
      </c>
      <c r="F65" s="29">
        <v>14129814.560000001</v>
      </c>
      <c r="G65" s="29">
        <f>F65-C65</f>
        <v>-867017.78999999911</v>
      </c>
      <c r="H65" s="29">
        <f>E65-F65</f>
        <v>-6047951.5600000005</v>
      </c>
      <c r="I65" s="30">
        <f>IF(ISERROR(F65/C65),0,F65/C65*100-100)</f>
        <v>-5.7813394840010943</v>
      </c>
      <c r="J65" s="30">
        <f>IF(ISERROR(F65/E65),0,F65/E65*100)</f>
        <v>174.83363130505924</v>
      </c>
      <c r="K65" s="30">
        <f>IF(ISERROR(F65/D65),0,F65/D65*100)</f>
        <v>96.764380981639249</v>
      </c>
    </row>
    <row r="66" spans="1:11">
      <c r="A66" s="35" t="s">
        <v>46</v>
      </c>
      <c r="B66" s="28" t="s">
        <v>47</v>
      </c>
      <c r="C66" s="29">
        <v>14996832.35</v>
      </c>
      <c r="D66" s="29">
        <v>14602289</v>
      </c>
      <c r="E66" s="29">
        <v>8081863</v>
      </c>
      <c r="F66" s="29">
        <v>14129814.560000001</v>
      </c>
      <c r="G66" s="29">
        <f>F66-C66</f>
        <v>-867017.78999999911</v>
      </c>
      <c r="H66" s="29">
        <f>E66-F66</f>
        <v>-6047951.5600000005</v>
      </c>
      <c r="I66" s="30">
        <f>IF(ISERROR(F66/C66),0,F66/C66*100-100)</f>
        <v>-5.7813394840010943</v>
      </c>
      <c r="J66" s="30">
        <f>IF(ISERROR(F66/E66),0,F66/E66*100)</f>
        <v>174.83363130505924</v>
      </c>
      <c r="K66" s="30">
        <f>IF(ISERROR(F66/D66),0,F66/D66*100)</f>
        <v>96.764380981639249</v>
      </c>
    </row>
    <row r="67" spans="1:11" ht="25.5">
      <c r="A67" s="34" t="s">
        <v>50</v>
      </c>
      <c r="B67" s="28" t="s">
        <v>51</v>
      </c>
      <c r="C67" s="29">
        <v>284806.63</v>
      </c>
      <c r="D67" s="29">
        <v>123188</v>
      </c>
      <c r="E67" s="29">
        <v>100000</v>
      </c>
      <c r="F67" s="29">
        <v>107713.15</v>
      </c>
      <c r="G67" s="29">
        <f>F67-C67</f>
        <v>-177093.48</v>
      </c>
      <c r="H67" s="29">
        <f>E67-F67</f>
        <v>-7713.1499999999942</v>
      </c>
      <c r="I67" s="30">
        <f>IF(ISERROR(F67/C67),0,F67/C67*100-100)</f>
        <v>-62.180251913377163</v>
      </c>
      <c r="J67" s="30">
        <f>IF(ISERROR(F67/E67),0,F67/E67*100)</f>
        <v>107.71314999999998</v>
      </c>
      <c r="K67" s="30">
        <f>IF(ISERROR(F67/D67),0,F67/D67*100)</f>
        <v>87.4380215605416</v>
      </c>
    </row>
    <row r="68" spans="1:11">
      <c r="A68" s="35" t="s">
        <v>52</v>
      </c>
      <c r="B68" s="28" t="s">
        <v>53</v>
      </c>
      <c r="C68" s="29">
        <v>17863.8</v>
      </c>
      <c r="D68" s="29">
        <v>10260</v>
      </c>
      <c r="E68" s="29">
        <v>0</v>
      </c>
      <c r="F68" s="29">
        <v>9613.7800000000007</v>
      </c>
      <c r="G68" s="29">
        <f>F68-C68</f>
        <v>-8250.0199999999986</v>
      </c>
      <c r="H68" s="29">
        <f>E68-F68</f>
        <v>-9613.7800000000007</v>
      </c>
      <c r="I68" s="30">
        <f>IF(ISERROR(F68/C68),0,F68/C68*100-100)</f>
        <v>-46.18289501673776</v>
      </c>
      <c r="J68" s="30">
        <f>IF(ISERROR(F68/E68),0,F68/E68*100)</f>
        <v>0</v>
      </c>
      <c r="K68" s="30">
        <f>IF(ISERROR(F68/D68),0,F68/D68*100)</f>
        <v>93.701559454191042</v>
      </c>
    </row>
    <row r="69" spans="1:11" ht="25.5">
      <c r="A69" s="36" t="s">
        <v>54</v>
      </c>
      <c r="B69" s="28" t="s">
        <v>55</v>
      </c>
      <c r="C69" s="29">
        <v>17863.8</v>
      </c>
      <c r="D69" s="29">
        <v>10260</v>
      </c>
      <c r="E69" s="29">
        <v>0</v>
      </c>
      <c r="F69" s="29">
        <v>9613.7800000000007</v>
      </c>
      <c r="G69" s="29">
        <f>F69-C69</f>
        <v>-8250.0199999999986</v>
      </c>
      <c r="H69" s="29">
        <f>E69-F69</f>
        <v>-9613.7800000000007</v>
      </c>
      <c r="I69" s="30">
        <f>IF(ISERROR(F69/C69),0,F69/C69*100-100)</f>
        <v>-46.18289501673776</v>
      </c>
      <c r="J69" s="30">
        <f>IF(ISERROR(F69/E69),0,F69/E69*100)</f>
        <v>0</v>
      </c>
      <c r="K69" s="30">
        <f>IF(ISERROR(F69/D69),0,F69/D69*100)</f>
        <v>93.701559454191042</v>
      </c>
    </row>
    <row r="70" spans="1:11" ht="25.5">
      <c r="A70" s="37" t="s">
        <v>56</v>
      </c>
      <c r="B70" s="28" t="s">
        <v>57</v>
      </c>
      <c r="C70" s="29">
        <v>17863.8</v>
      </c>
      <c r="D70" s="29">
        <v>10260</v>
      </c>
      <c r="E70" s="29">
        <v>0</v>
      </c>
      <c r="F70" s="29">
        <v>9613.7800000000007</v>
      </c>
      <c r="G70" s="29">
        <f>F70-C70</f>
        <v>-8250.0199999999986</v>
      </c>
      <c r="H70" s="29">
        <f>E70-F70</f>
        <v>-9613.7800000000007</v>
      </c>
      <c r="I70" s="30">
        <f>IF(ISERROR(F70/C70),0,F70/C70*100-100)</f>
        <v>-46.18289501673776</v>
      </c>
      <c r="J70" s="30">
        <f>IF(ISERROR(F70/E70),0,F70/E70*100)</f>
        <v>0</v>
      </c>
      <c r="K70" s="30">
        <f>IF(ISERROR(F70/D70),0,F70/D70*100)</f>
        <v>93.701559454191042</v>
      </c>
    </row>
    <row r="71" spans="1:11" ht="25.5">
      <c r="A71" s="35" t="s">
        <v>138</v>
      </c>
      <c r="B71" s="28" t="s">
        <v>139</v>
      </c>
      <c r="C71" s="29">
        <v>266942.83</v>
      </c>
      <c r="D71" s="29">
        <v>112928</v>
      </c>
      <c r="E71" s="29">
        <v>100000</v>
      </c>
      <c r="F71" s="29">
        <v>98099.37</v>
      </c>
      <c r="G71" s="29">
        <f>F71-C71</f>
        <v>-168843.46000000002</v>
      </c>
      <c r="H71" s="29">
        <f>E71-F71</f>
        <v>1900.6300000000047</v>
      </c>
      <c r="I71" s="30">
        <f>IF(ISERROR(F71/C71),0,F71/C71*100-100)</f>
        <v>-63.250794186905118</v>
      </c>
      <c r="J71" s="30">
        <f>IF(ISERROR(F71/E71),0,F71/E71*100)</f>
        <v>98.099369999999993</v>
      </c>
      <c r="K71" s="30">
        <f>IF(ISERROR(F71/D71),0,F71/D71*100)</f>
        <v>86.868951898554826</v>
      </c>
    </row>
    <row r="72" spans="1:11" ht="25.5">
      <c r="A72" s="36" t="s">
        <v>159</v>
      </c>
      <c r="B72" s="28" t="s">
        <v>160</v>
      </c>
      <c r="C72" s="29">
        <v>254716.1</v>
      </c>
      <c r="D72" s="29">
        <v>112928</v>
      </c>
      <c r="E72" s="29">
        <v>100000</v>
      </c>
      <c r="F72" s="29">
        <v>98099.37</v>
      </c>
      <c r="G72" s="29">
        <f>F72-C72</f>
        <v>-156616.73000000001</v>
      </c>
      <c r="H72" s="29">
        <f>E72-F72</f>
        <v>1900.6300000000047</v>
      </c>
      <c r="I72" s="30">
        <f>IF(ISERROR(F72/C72),0,F72/C72*100-100)</f>
        <v>-61.486780772789793</v>
      </c>
      <c r="J72" s="30">
        <f>IF(ISERROR(F72/E72),0,F72/E72*100)</f>
        <v>98.099369999999993</v>
      </c>
      <c r="K72" s="30">
        <f>IF(ISERROR(F72/D72),0,F72/D72*100)</f>
        <v>86.868951898554826</v>
      </c>
    </row>
    <row r="73" spans="1:11" ht="38.25">
      <c r="A73" s="36" t="s">
        <v>140</v>
      </c>
      <c r="B73" s="28" t="s">
        <v>141</v>
      </c>
      <c r="C73" s="29">
        <v>12226.73</v>
      </c>
      <c r="D73" s="29">
        <v>0</v>
      </c>
      <c r="E73" s="29">
        <v>0</v>
      </c>
      <c r="F73" s="29">
        <v>0</v>
      </c>
      <c r="G73" s="29">
        <f>F73-C73</f>
        <v>-12226.73</v>
      </c>
      <c r="H73" s="29">
        <f>E73-F73</f>
        <v>0</v>
      </c>
      <c r="I73" s="30">
        <f>IF(ISERROR(F73/C73),0,F73/C73*100-100)</f>
        <v>-100</v>
      </c>
      <c r="J73" s="30">
        <f>IF(ISERROR(F73/E73),0,F73/E73*100)</f>
        <v>0</v>
      </c>
      <c r="K73" s="30">
        <f>IF(ISERROR(F73/D73),0,F73/D73*100)</f>
        <v>0</v>
      </c>
    </row>
    <row r="74" spans="1:11">
      <c r="A74" s="33" t="s">
        <v>58</v>
      </c>
      <c r="B74" s="28" t="s">
        <v>59</v>
      </c>
      <c r="C74" s="29">
        <v>658.55</v>
      </c>
      <c r="D74" s="29">
        <v>11921</v>
      </c>
      <c r="E74" s="29">
        <v>16911</v>
      </c>
      <c r="F74" s="29">
        <v>11921</v>
      </c>
      <c r="G74" s="29">
        <f>F74-C74</f>
        <v>11262.45</v>
      </c>
      <c r="H74" s="29">
        <f>E74-F74</f>
        <v>4990</v>
      </c>
      <c r="I74" s="30">
        <f>IF(ISERROR(F74/C74),0,F74/C74*100-100)</f>
        <v>1710.1890517045024</v>
      </c>
      <c r="J74" s="30">
        <f>IF(ISERROR(F74/E74),0,F74/E74*100)</f>
        <v>70.492578794867242</v>
      </c>
      <c r="K74" s="30">
        <f>IF(ISERROR(F74/D74),0,F74/D74*100)</f>
        <v>100</v>
      </c>
    </row>
    <row r="75" spans="1:11">
      <c r="A75" s="34" t="s">
        <v>60</v>
      </c>
      <c r="B75" s="28" t="s">
        <v>61</v>
      </c>
      <c r="C75" s="29">
        <v>658.55</v>
      </c>
      <c r="D75" s="29">
        <v>11921</v>
      </c>
      <c r="E75" s="29">
        <v>16911</v>
      </c>
      <c r="F75" s="29">
        <v>11921</v>
      </c>
      <c r="G75" s="29">
        <f>F75-C75</f>
        <v>11262.45</v>
      </c>
      <c r="H75" s="29">
        <f>E75-F75</f>
        <v>4990</v>
      </c>
      <c r="I75" s="30">
        <f>IF(ISERROR(F75/C75),0,F75/C75*100-100)</f>
        <v>1710.1890517045024</v>
      </c>
      <c r="J75" s="30">
        <f>IF(ISERROR(F75/E75),0,F75/E75*100)</f>
        <v>70.492578794867242</v>
      </c>
      <c r="K75" s="30">
        <f>IF(ISERROR(F75/D75),0,F75/D75*100)</f>
        <v>100</v>
      </c>
    </row>
    <row r="76" spans="1:11" s="42" customFormat="1">
      <c r="A76" s="38" t="s">
        <v>94</v>
      </c>
      <c r="B76" s="39" t="s">
        <v>161</v>
      </c>
      <c r="C76" s="40"/>
      <c r="D76" s="40"/>
      <c r="E76" s="40"/>
      <c r="F76" s="40"/>
      <c r="G76" s="40"/>
      <c r="H76" s="40"/>
      <c r="I76" s="41"/>
      <c r="J76" s="41"/>
      <c r="K76" s="41"/>
    </row>
    <row r="77" spans="1:11">
      <c r="A77" s="27" t="s">
        <v>26</v>
      </c>
      <c r="B77" s="28" t="s">
        <v>27</v>
      </c>
      <c r="C77" s="29">
        <v>709851.55</v>
      </c>
      <c r="D77" s="29">
        <v>711180</v>
      </c>
      <c r="E77" s="29">
        <v>711180</v>
      </c>
      <c r="F77" s="29">
        <v>711180</v>
      </c>
      <c r="G77" s="29">
        <f>F77-C77</f>
        <v>1328.4499999999534</v>
      </c>
      <c r="H77" s="29">
        <f>E77-F77</f>
        <v>0</v>
      </c>
      <c r="I77" s="30">
        <f>IF(ISERROR(F77/C77),0,F77/C77*100-100)</f>
        <v>0.18714476287328807</v>
      </c>
      <c r="J77" s="30">
        <f>IF(ISERROR(F77/E77),0,F77/E77*100)</f>
        <v>100</v>
      </c>
      <c r="K77" s="30">
        <f>IF(ISERROR(F77/D77),0,F77/D77*100)</f>
        <v>100</v>
      </c>
    </row>
    <row r="78" spans="1:11">
      <c r="A78" s="33" t="s">
        <v>28</v>
      </c>
      <c r="B78" s="28" t="s">
        <v>29</v>
      </c>
      <c r="C78" s="29">
        <v>709851.55</v>
      </c>
      <c r="D78" s="29">
        <v>711180</v>
      </c>
      <c r="E78" s="29">
        <v>711180</v>
      </c>
      <c r="F78" s="29">
        <v>711180</v>
      </c>
      <c r="G78" s="29">
        <f>F78-C78</f>
        <v>1328.4499999999534</v>
      </c>
      <c r="H78" s="29">
        <f>E78-F78</f>
        <v>0</v>
      </c>
      <c r="I78" s="30">
        <f>IF(ISERROR(F78/C78),0,F78/C78*100-100)</f>
        <v>0.18714476287328807</v>
      </c>
      <c r="J78" s="30">
        <f>IF(ISERROR(F78/E78),0,F78/E78*100)</f>
        <v>100</v>
      </c>
      <c r="K78" s="30">
        <f>IF(ISERROR(F78/D78),0,F78/D78*100)</f>
        <v>100</v>
      </c>
    </row>
    <row r="79" spans="1:11">
      <c r="A79" s="34" t="s">
        <v>30</v>
      </c>
      <c r="B79" s="28" t="s">
        <v>31</v>
      </c>
      <c r="C79" s="29">
        <v>709851.55</v>
      </c>
      <c r="D79" s="29">
        <v>711180</v>
      </c>
      <c r="E79" s="29">
        <v>711180</v>
      </c>
      <c r="F79" s="29">
        <v>711180</v>
      </c>
      <c r="G79" s="29">
        <f>F79-C79</f>
        <v>1328.4499999999534</v>
      </c>
      <c r="H79" s="29">
        <f>E79-F79</f>
        <v>0</v>
      </c>
      <c r="I79" s="30">
        <f>IF(ISERROR(F79/C79),0,F79/C79*100-100)</f>
        <v>0.18714476287328807</v>
      </c>
      <c r="J79" s="30">
        <f>IF(ISERROR(F79/E79),0,F79/E79*100)</f>
        <v>100</v>
      </c>
      <c r="K79" s="30">
        <f>IF(ISERROR(F79/D79),0,F79/D79*100)</f>
        <v>100</v>
      </c>
    </row>
    <row r="80" spans="1:11">
      <c r="A80" s="27" t="s">
        <v>32</v>
      </c>
      <c r="B80" s="28" t="s">
        <v>33</v>
      </c>
      <c r="C80" s="29">
        <v>709851.55</v>
      </c>
      <c r="D80" s="29">
        <v>711180</v>
      </c>
      <c r="E80" s="29">
        <v>711180</v>
      </c>
      <c r="F80" s="29">
        <v>711180</v>
      </c>
      <c r="G80" s="29">
        <f>F80-C80</f>
        <v>1328.4499999999534</v>
      </c>
      <c r="H80" s="29">
        <f>E80-F80</f>
        <v>0</v>
      </c>
      <c r="I80" s="30">
        <f>IF(ISERROR(F80/C80),0,F80/C80*100-100)</f>
        <v>0.18714476287328807</v>
      </c>
      <c r="J80" s="30">
        <f>IF(ISERROR(F80/E80),0,F80/E80*100)</f>
        <v>100</v>
      </c>
      <c r="K80" s="30">
        <f>IF(ISERROR(F80/D80),0,F80/D80*100)</f>
        <v>100</v>
      </c>
    </row>
    <row r="81" spans="1:11">
      <c r="A81" s="33" t="s">
        <v>34</v>
      </c>
      <c r="B81" s="28" t="s">
        <v>35</v>
      </c>
      <c r="C81" s="29">
        <v>709193</v>
      </c>
      <c r="D81" s="29">
        <v>701644</v>
      </c>
      <c r="E81" s="29">
        <v>704269</v>
      </c>
      <c r="F81" s="29">
        <v>701644</v>
      </c>
      <c r="G81" s="29">
        <f>F81-C81</f>
        <v>-7549</v>
      </c>
      <c r="H81" s="29">
        <f>E81-F81</f>
        <v>2625</v>
      </c>
      <c r="I81" s="30">
        <f>IF(ISERROR(F81/C81),0,F81/C81*100-100)</f>
        <v>-1.0644493106953945</v>
      </c>
      <c r="J81" s="30">
        <f>IF(ISERROR(F81/E81),0,F81/E81*100)</f>
        <v>99.62727310161317</v>
      </c>
      <c r="K81" s="30">
        <f>IF(ISERROR(F81/D81),0,F81/D81*100)</f>
        <v>100</v>
      </c>
    </row>
    <row r="82" spans="1:11">
      <c r="A82" s="34" t="s">
        <v>36</v>
      </c>
      <c r="B82" s="28" t="s">
        <v>37</v>
      </c>
      <c r="C82" s="29">
        <v>709193</v>
      </c>
      <c r="D82" s="29">
        <v>701644</v>
      </c>
      <c r="E82" s="29">
        <v>704269</v>
      </c>
      <c r="F82" s="29">
        <v>701644</v>
      </c>
      <c r="G82" s="29">
        <f>F82-C82</f>
        <v>-7549</v>
      </c>
      <c r="H82" s="29">
        <f>E82-F82</f>
        <v>2625</v>
      </c>
      <c r="I82" s="30">
        <f>IF(ISERROR(F82/C82),0,F82/C82*100-100)</f>
        <v>-1.0644493106953945</v>
      </c>
      <c r="J82" s="30">
        <f>IF(ISERROR(F82/E82),0,F82/E82*100)</f>
        <v>99.62727310161317</v>
      </c>
      <c r="K82" s="30">
        <f>IF(ISERROR(F82/D82),0,F82/D82*100)</f>
        <v>100</v>
      </c>
    </row>
    <row r="83" spans="1:11">
      <c r="A83" s="35" t="s">
        <v>38</v>
      </c>
      <c r="B83" s="28" t="s">
        <v>39</v>
      </c>
      <c r="C83" s="29">
        <v>486903</v>
      </c>
      <c r="D83" s="29">
        <v>488231</v>
      </c>
      <c r="E83" s="29">
        <v>488231</v>
      </c>
      <c r="F83" s="29">
        <v>488231</v>
      </c>
      <c r="G83" s="29">
        <f>F83-C83</f>
        <v>1328</v>
      </c>
      <c r="H83" s="29">
        <f>E83-F83</f>
        <v>0</v>
      </c>
      <c r="I83" s="30">
        <f>IF(ISERROR(F83/C83),0,F83/C83*100-100)</f>
        <v>0.27274426323107548</v>
      </c>
      <c r="J83" s="30">
        <f>IF(ISERROR(F83/E83),0,F83/E83*100)</f>
        <v>100</v>
      </c>
      <c r="K83" s="30">
        <f>IF(ISERROR(F83/D83),0,F83/D83*100)</f>
        <v>100</v>
      </c>
    </row>
    <row r="84" spans="1:11">
      <c r="A84" s="35" t="s">
        <v>40</v>
      </c>
      <c r="B84" s="28" t="s">
        <v>41</v>
      </c>
      <c r="C84" s="29">
        <v>222290</v>
      </c>
      <c r="D84" s="29">
        <v>213413</v>
      </c>
      <c r="E84" s="29">
        <v>216038</v>
      </c>
      <c r="F84" s="29">
        <v>213413</v>
      </c>
      <c r="G84" s="29">
        <f>F84-C84</f>
        <v>-8877</v>
      </c>
      <c r="H84" s="29">
        <f>E84-F84</f>
        <v>2625</v>
      </c>
      <c r="I84" s="30">
        <f>IF(ISERROR(F84/C84),0,F84/C84*100-100)</f>
        <v>-3.9934320032390218</v>
      </c>
      <c r="J84" s="30">
        <f>IF(ISERROR(F84/E84),0,F84/E84*100)</f>
        <v>98.784935983484388</v>
      </c>
      <c r="K84" s="30">
        <f>IF(ISERROR(F84/D84),0,F84/D84*100)</f>
        <v>100</v>
      </c>
    </row>
    <row r="85" spans="1:11">
      <c r="A85" s="36" t="s">
        <v>42</v>
      </c>
      <c r="B85" s="28" t="s">
        <v>43</v>
      </c>
      <c r="C85" s="29">
        <v>15134.34</v>
      </c>
      <c r="D85" s="29">
        <v>0</v>
      </c>
      <c r="E85" s="29">
        <v>0</v>
      </c>
      <c r="F85" s="29">
        <v>13164.72</v>
      </c>
      <c r="G85" s="29">
        <f>F85-C85</f>
        <v>-1969.6200000000008</v>
      </c>
      <c r="H85" s="29">
        <f>E85-F85</f>
        <v>-13164.72</v>
      </c>
      <c r="I85" s="30">
        <f>IF(ISERROR(F85/C85),0,F85/C85*100-100)</f>
        <v>-13.014244426912583</v>
      </c>
      <c r="J85" s="30">
        <f>IF(ISERROR(F85/E85),0,F85/E85*100)</f>
        <v>0</v>
      </c>
      <c r="K85" s="30">
        <f>IF(ISERROR(F85/D85),0,F85/D85*100)</f>
        <v>0</v>
      </c>
    </row>
    <row r="86" spans="1:11">
      <c r="A86" s="33" t="s">
        <v>58</v>
      </c>
      <c r="B86" s="28" t="s">
        <v>59</v>
      </c>
      <c r="C86" s="29">
        <v>658.55</v>
      </c>
      <c r="D86" s="29">
        <v>9536</v>
      </c>
      <c r="E86" s="29">
        <v>6911</v>
      </c>
      <c r="F86" s="29">
        <v>9536</v>
      </c>
      <c r="G86" s="29">
        <f>F86-C86</f>
        <v>8877.4500000000007</v>
      </c>
      <c r="H86" s="29">
        <f>E86-F86</f>
        <v>-2625</v>
      </c>
      <c r="I86" s="30">
        <f>IF(ISERROR(F86/C86),0,F86/C86*100-100)</f>
        <v>1348.0297623566928</v>
      </c>
      <c r="J86" s="30">
        <f>IF(ISERROR(F86/E86),0,F86/E86*100)</f>
        <v>137.9829257705108</v>
      </c>
      <c r="K86" s="30">
        <f>IF(ISERROR(F86/D86),0,F86/D86*100)</f>
        <v>100</v>
      </c>
    </row>
    <row r="87" spans="1:11">
      <c r="A87" s="34" t="s">
        <v>60</v>
      </c>
      <c r="B87" s="28" t="s">
        <v>61</v>
      </c>
      <c r="C87" s="29">
        <v>658.55</v>
      </c>
      <c r="D87" s="29">
        <v>9536</v>
      </c>
      <c r="E87" s="29">
        <v>6911</v>
      </c>
      <c r="F87" s="29">
        <v>9536</v>
      </c>
      <c r="G87" s="29">
        <f>F87-C87</f>
        <v>8877.4500000000007</v>
      </c>
      <c r="H87" s="29">
        <f>E87-F87</f>
        <v>-2625</v>
      </c>
      <c r="I87" s="30">
        <f>IF(ISERROR(F87/C87),0,F87/C87*100-100)</f>
        <v>1348.0297623566928</v>
      </c>
      <c r="J87" s="30">
        <f>IF(ISERROR(F87/E87),0,F87/E87*100)</f>
        <v>137.9829257705108</v>
      </c>
      <c r="K87" s="30">
        <f>IF(ISERROR(F87/D87),0,F87/D87*100)</f>
        <v>100</v>
      </c>
    </row>
    <row r="88" spans="1:11" s="42" customFormat="1">
      <c r="A88" s="38" t="s">
        <v>63</v>
      </c>
      <c r="B88" s="39" t="s">
        <v>162</v>
      </c>
      <c r="C88" s="40"/>
      <c r="D88" s="40"/>
      <c r="E88" s="40"/>
      <c r="F88" s="40"/>
      <c r="G88" s="40"/>
      <c r="H88" s="40"/>
      <c r="I88" s="41"/>
      <c r="J88" s="41"/>
      <c r="K88" s="41"/>
    </row>
    <row r="89" spans="1:11">
      <c r="A89" s="27" t="s">
        <v>26</v>
      </c>
      <c r="B89" s="28" t="s">
        <v>27</v>
      </c>
      <c r="C89" s="29">
        <v>4814314.13</v>
      </c>
      <c r="D89" s="29">
        <v>5099558</v>
      </c>
      <c r="E89" s="29">
        <v>5121558</v>
      </c>
      <c r="F89" s="29">
        <v>5079077.93</v>
      </c>
      <c r="G89" s="29">
        <f>F89-C89</f>
        <v>264763.79999999981</v>
      </c>
      <c r="H89" s="29">
        <f>E89-F89</f>
        <v>42480.070000000298</v>
      </c>
      <c r="I89" s="30">
        <f>IF(ISERROR(F89/C89),0,F89/C89*100-100)</f>
        <v>5.4995123469435896</v>
      </c>
      <c r="J89" s="30">
        <f>IF(ISERROR(F89/E89),0,F89/E89*100)</f>
        <v>99.17056352773902</v>
      </c>
      <c r="K89" s="30">
        <f>IF(ISERROR(F89/D89),0,F89/D89*100)</f>
        <v>99.598395194250173</v>
      </c>
    </row>
    <row r="90" spans="1:11">
      <c r="A90" s="33" t="s">
        <v>71</v>
      </c>
      <c r="B90" s="28" t="s">
        <v>72</v>
      </c>
      <c r="C90" s="29">
        <v>4307443.17</v>
      </c>
      <c r="D90" s="29">
        <v>4599558</v>
      </c>
      <c r="E90" s="29">
        <v>4621558</v>
      </c>
      <c r="F90" s="29">
        <v>4599558</v>
      </c>
      <c r="G90" s="29">
        <f>F90-C90</f>
        <v>292114.83000000007</v>
      </c>
      <c r="H90" s="29">
        <f>E90-F90</f>
        <v>22000</v>
      </c>
      <c r="I90" s="30">
        <f>IF(ISERROR(F90/C90),0,F90/C90*100-100)</f>
        <v>6.7816293441661344</v>
      </c>
      <c r="J90" s="30">
        <f>IF(ISERROR(F90/E90),0,F90/E90*100)</f>
        <v>99.523970055119932</v>
      </c>
      <c r="K90" s="30">
        <f>IF(ISERROR(F90/D90),0,F90/D90*100)</f>
        <v>100</v>
      </c>
    </row>
    <row r="91" spans="1:11">
      <c r="A91" s="34" t="s">
        <v>73</v>
      </c>
      <c r="B91" s="28" t="s">
        <v>74</v>
      </c>
      <c r="C91" s="29">
        <v>4307443.17</v>
      </c>
      <c r="D91" s="29">
        <v>4599558</v>
      </c>
      <c r="E91" s="29">
        <v>4621558</v>
      </c>
      <c r="F91" s="29">
        <v>4599558</v>
      </c>
      <c r="G91" s="29">
        <f>F91-C91</f>
        <v>292114.83000000007</v>
      </c>
      <c r="H91" s="29">
        <f>E91-F91</f>
        <v>22000</v>
      </c>
      <c r="I91" s="30">
        <f>IF(ISERROR(F91/C91),0,F91/C91*100-100)</f>
        <v>6.7816293441661344</v>
      </c>
      <c r="J91" s="30">
        <f>IF(ISERROR(F91/E91),0,F91/E91*100)</f>
        <v>99.523970055119932</v>
      </c>
      <c r="K91" s="30">
        <f>IF(ISERROR(F91/D91),0,F91/D91*100)</f>
        <v>100</v>
      </c>
    </row>
    <row r="92" spans="1:11">
      <c r="A92" s="35" t="s">
        <v>75</v>
      </c>
      <c r="B92" s="28" t="s">
        <v>76</v>
      </c>
      <c r="C92" s="29">
        <v>4307443.17</v>
      </c>
      <c r="D92" s="29">
        <v>4599558</v>
      </c>
      <c r="E92" s="29">
        <v>4621558</v>
      </c>
      <c r="F92" s="29">
        <v>4599558</v>
      </c>
      <c r="G92" s="29">
        <f>F92-C92</f>
        <v>292114.83000000007</v>
      </c>
      <c r="H92" s="29">
        <f>E92-F92</f>
        <v>22000</v>
      </c>
      <c r="I92" s="30">
        <f>IF(ISERROR(F92/C92),0,F92/C92*100-100)</f>
        <v>6.7816293441661344</v>
      </c>
      <c r="J92" s="30">
        <f>IF(ISERROR(F92/E92),0,F92/E92*100)</f>
        <v>99.523970055119932</v>
      </c>
      <c r="K92" s="30">
        <f>IF(ISERROR(F92/D92),0,F92/D92*100)</f>
        <v>100</v>
      </c>
    </row>
    <row r="93" spans="1:11" ht="25.5">
      <c r="A93" s="36" t="s">
        <v>77</v>
      </c>
      <c r="B93" s="28" t="s">
        <v>78</v>
      </c>
      <c r="C93" s="29">
        <v>4307443.17</v>
      </c>
      <c r="D93" s="29">
        <v>4599558</v>
      </c>
      <c r="E93" s="29">
        <v>4621558</v>
      </c>
      <c r="F93" s="29">
        <v>4599558</v>
      </c>
      <c r="G93" s="29">
        <f>F93-C93</f>
        <v>292114.83000000007</v>
      </c>
      <c r="H93" s="29">
        <f>E93-F93</f>
        <v>22000</v>
      </c>
      <c r="I93" s="30">
        <f>IF(ISERROR(F93/C93),0,F93/C93*100-100)</f>
        <v>6.7816293441661344</v>
      </c>
      <c r="J93" s="30">
        <f>IF(ISERROR(F93/E93),0,F93/E93*100)</f>
        <v>99.523970055119932</v>
      </c>
      <c r="K93" s="30">
        <f>IF(ISERROR(F93/D93),0,F93/D93*100)</f>
        <v>100</v>
      </c>
    </row>
    <row r="94" spans="1:11" ht="25.5">
      <c r="A94" s="37" t="s">
        <v>79</v>
      </c>
      <c r="B94" s="28" t="s">
        <v>80</v>
      </c>
      <c r="C94" s="29">
        <v>4307443.17</v>
      </c>
      <c r="D94" s="29">
        <v>4599558</v>
      </c>
      <c r="E94" s="29">
        <v>4621558</v>
      </c>
      <c r="F94" s="29">
        <v>4599558</v>
      </c>
      <c r="G94" s="29">
        <f>F94-C94</f>
        <v>292114.83000000007</v>
      </c>
      <c r="H94" s="29">
        <f>E94-F94</f>
        <v>22000</v>
      </c>
      <c r="I94" s="30">
        <f>IF(ISERROR(F94/C94),0,F94/C94*100-100)</f>
        <v>6.7816293441661344</v>
      </c>
      <c r="J94" s="30">
        <f>IF(ISERROR(F94/E94),0,F94/E94*100)</f>
        <v>99.523970055119932</v>
      </c>
      <c r="K94" s="30">
        <f>IF(ISERROR(F94/D94),0,F94/D94*100)</f>
        <v>100</v>
      </c>
    </row>
    <row r="95" spans="1:11">
      <c r="A95" s="33" t="s">
        <v>28</v>
      </c>
      <c r="B95" s="28" t="s">
        <v>29</v>
      </c>
      <c r="C95" s="29">
        <v>506870.96</v>
      </c>
      <c r="D95" s="29">
        <v>500000</v>
      </c>
      <c r="E95" s="29">
        <v>500000</v>
      </c>
      <c r="F95" s="29">
        <v>479519.93</v>
      </c>
      <c r="G95" s="29">
        <f>F95-C95</f>
        <v>-27351.030000000028</v>
      </c>
      <c r="H95" s="29">
        <f>E95-F95</f>
        <v>20480.070000000007</v>
      </c>
      <c r="I95" s="30">
        <f>IF(ISERROR(F95/C95),0,F95/C95*100-100)</f>
        <v>-5.3960538595464271</v>
      </c>
      <c r="J95" s="30">
        <f>IF(ISERROR(F95/E95),0,F95/E95*100)</f>
        <v>95.903986000000003</v>
      </c>
      <c r="K95" s="30">
        <f>IF(ISERROR(F95/D95),0,F95/D95*100)</f>
        <v>95.903986000000003</v>
      </c>
    </row>
    <row r="96" spans="1:11">
      <c r="A96" s="34" t="s">
        <v>30</v>
      </c>
      <c r="B96" s="28" t="s">
        <v>31</v>
      </c>
      <c r="C96" s="29">
        <v>506870.96</v>
      </c>
      <c r="D96" s="29">
        <v>500000</v>
      </c>
      <c r="E96" s="29">
        <v>500000</v>
      </c>
      <c r="F96" s="29">
        <v>479519.93</v>
      </c>
      <c r="G96" s="29">
        <f>F96-C96</f>
        <v>-27351.030000000028</v>
      </c>
      <c r="H96" s="29">
        <f>E96-F96</f>
        <v>20480.070000000007</v>
      </c>
      <c r="I96" s="30">
        <f>IF(ISERROR(F96/C96),0,F96/C96*100-100)</f>
        <v>-5.3960538595464271</v>
      </c>
      <c r="J96" s="30">
        <f>IF(ISERROR(F96/E96),0,F96/E96*100)</f>
        <v>95.903986000000003</v>
      </c>
      <c r="K96" s="30">
        <f>IF(ISERROR(F96/D96),0,F96/D96*100)</f>
        <v>95.903986000000003</v>
      </c>
    </row>
    <row r="97" spans="1:11">
      <c r="A97" s="27" t="s">
        <v>32</v>
      </c>
      <c r="B97" s="28" t="s">
        <v>33</v>
      </c>
      <c r="C97" s="29">
        <v>4814314.13</v>
      </c>
      <c r="D97" s="29">
        <v>5099558</v>
      </c>
      <c r="E97" s="29">
        <v>5121558</v>
      </c>
      <c r="F97" s="29">
        <v>5079077.93</v>
      </c>
      <c r="G97" s="29">
        <f>F97-C97</f>
        <v>264763.79999999981</v>
      </c>
      <c r="H97" s="29">
        <f>E97-F97</f>
        <v>42480.070000000298</v>
      </c>
      <c r="I97" s="30">
        <f>IF(ISERROR(F97/C97),0,F97/C97*100-100)</f>
        <v>5.4995123469435896</v>
      </c>
      <c r="J97" s="30">
        <f>IF(ISERROR(F97/E97),0,F97/E97*100)</f>
        <v>99.17056352773902</v>
      </c>
      <c r="K97" s="30">
        <f>IF(ISERROR(F97/D97),0,F97/D97*100)</f>
        <v>99.598395194250173</v>
      </c>
    </row>
    <row r="98" spans="1:11">
      <c r="A98" s="33" t="s">
        <v>34</v>
      </c>
      <c r="B98" s="28" t="s">
        <v>35</v>
      </c>
      <c r="C98" s="29">
        <v>4814314.13</v>
      </c>
      <c r="D98" s="29">
        <v>5098365</v>
      </c>
      <c r="E98" s="29">
        <v>5121558</v>
      </c>
      <c r="F98" s="29">
        <v>5077884.93</v>
      </c>
      <c r="G98" s="29">
        <f>F98-C98</f>
        <v>263570.79999999981</v>
      </c>
      <c r="H98" s="29">
        <f>E98-F98</f>
        <v>43673.070000000298</v>
      </c>
      <c r="I98" s="30">
        <f>IF(ISERROR(F98/C98),0,F98/C98*100-100)</f>
        <v>5.4747320777757409</v>
      </c>
      <c r="J98" s="30">
        <f>IF(ISERROR(F98/E98),0,F98/E98*100)</f>
        <v>99.147269834687009</v>
      </c>
      <c r="K98" s="30">
        <f>IF(ISERROR(F98/D98),0,F98/D98*100)</f>
        <v>99.598301220097028</v>
      </c>
    </row>
    <row r="99" spans="1:11">
      <c r="A99" s="34" t="s">
        <v>36</v>
      </c>
      <c r="B99" s="28" t="s">
        <v>37</v>
      </c>
      <c r="C99" s="29">
        <v>172149.53</v>
      </c>
      <c r="D99" s="29">
        <v>189226</v>
      </c>
      <c r="E99" s="29">
        <v>190419</v>
      </c>
      <c r="F99" s="29">
        <v>186872.22</v>
      </c>
      <c r="G99" s="29">
        <f>F99-C99</f>
        <v>14722.690000000002</v>
      </c>
      <c r="H99" s="29">
        <f>E99-F99</f>
        <v>3546.7799999999988</v>
      </c>
      <c r="I99" s="30">
        <f>IF(ISERROR(F99/C99),0,F99/C99*100-100)</f>
        <v>8.5522684842648289</v>
      </c>
      <c r="J99" s="30">
        <f>IF(ISERROR(F99/E99),0,F99/E99*100)</f>
        <v>98.137381248719919</v>
      </c>
      <c r="K99" s="30">
        <f>IF(ISERROR(F99/D99),0,F99/D99*100)</f>
        <v>98.756101170029481</v>
      </c>
    </row>
    <row r="100" spans="1:11">
      <c r="A100" s="35" t="s">
        <v>38</v>
      </c>
      <c r="B100" s="28" t="s">
        <v>39</v>
      </c>
      <c r="C100" s="29">
        <v>157200</v>
      </c>
      <c r="D100" s="29">
        <v>173441</v>
      </c>
      <c r="E100" s="29">
        <v>173441</v>
      </c>
      <c r="F100" s="29">
        <v>173441</v>
      </c>
      <c r="G100" s="29">
        <f>F100-C100</f>
        <v>16241</v>
      </c>
      <c r="H100" s="29">
        <f>E100-F100</f>
        <v>0</v>
      </c>
      <c r="I100" s="30">
        <f>IF(ISERROR(F100/C100),0,F100/C100*100-100)</f>
        <v>10.331424936386767</v>
      </c>
      <c r="J100" s="30">
        <f>IF(ISERROR(F100/E100),0,F100/E100*100)</f>
        <v>100</v>
      </c>
      <c r="K100" s="30">
        <f>IF(ISERROR(F100/D100),0,F100/D100*100)</f>
        <v>100</v>
      </c>
    </row>
    <row r="101" spans="1:11">
      <c r="A101" s="35" t="s">
        <v>40</v>
      </c>
      <c r="B101" s="28" t="s">
        <v>41</v>
      </c>
      <c r="C101" s="29">
        <v>14949.53</v>
      </c>
      <c r="D101" s="29">
        <v>15785</v>
      </c>
      <c r="E101" s="29">
        <v>16978</v>
      </c>
      <c r="F101" s="29">
        <v>13431.22</v>
      </c>
      <c r="G101" s="29">
        <f>F101-C101</f>
        <v>-1518.3100000000013</v>
      </c>
      <c r="H101" s="29">
        <f>E101-F101</f>
        <v>3546.7800000000007</v>
      </c>
      <c r="I101" s="30">
        <f>IF(ISERROR(F101/C101),0,F101/C101*100-100)</f>
        <v>-10.15623902557472</v>
      </c>
      <c r="J101" s="30">
        <f>IF(ISERROR(F101/E101),0,F101/E101*100)</f>
        <v>79.109553539875137</v>
      </c>
      <c r="K101" s="30">
        <f>IF(ISERROR(F101/D101),0,F101/D101*100)</f>
        <v>85.088501742160275</v>
      </c>
    </row>
    <row r="102" spans="1:11">
      <c r="A102" s="36" t="s">
        <v>42</v>
      </c>
      <c r="B102" s="28" t="s">
        <v>43</v>
      </c>
      <c r="C102" s="29">
        <v>665.5</v>
      </c>
      <c r="D102" s="29">
        <v>0</v>
      </c>
      <c r="E102" s="29">
        <v>0</v>
      </c>
      <c r="F102" s="29">
        <v>766.55</v>
      </c>
      <c r="G102" s="29">
        <f>F102-C102</f>
        <v>101.04999999999995</v>
      </c>
      <c r="H102" s="29">
        <f>E102-F102</f>
        <v>-766.55</v>
      </c>
      <c r="I102" s="30">
        <f>IF(ISERROR(F102/C102),0,F102/C102*100-100)</f>
        <v>15.184072126220883</v>
      </c>
      <c r="J102" s="30">
        <f>IF(ISERROR(F102/E102),0,F102/E102*100)</f>
        <v>0</v>
      </c>
      <c r="K102" s="30">
        <f>IF(ISERROR(F102/D102),0,F102/D102*100)</f>
        <v>0</v>
      </c>
    </row>
    <row r="103" spans="1:11">
      <c r="A103" s="34" t="s">
        <v>44</v>
      </c>
      <c r="B103" s="28" t="s">
        <v>45</v>
      </c>
      <c r="C103" s="29">
        <v>4642164.5999999996</v>
      </c>
      <c r="D103" s="29">
        <v>4909139</v>
      </c>
      <c r="E103" s="29">
        <v>4931139</v>
      </c>
      <c r="F103" s="29">
        <v>4891012.71</v>
      </c>
      <c r="G103" s="29">
        <f>F103-C103</f>
        <v>248848.11000000034</v>
      </c>
      <c r="H103" s="29">
        <f>E103-F103</f>
        <v>40126.290000000037</v>
      </c>
      <c r="I103" s="30">
        <f>IF(ISERROR(F103/C103),0,F103/C103*100-100)</f>
        <v>5.3606050504973553</v>
      </c>
      <c r="J103" s="30">
        <f>IF(ISERROR(F103/E103),0,F103/E103*100)</f>
        <v>99.186267310655822</v>
      </c>
      <c r="K103" s="30">
        <f>IF(ISERROR(F103/D103),0,F103/D103*100)</f>
        <v>99.630764376400833</v>
      </c>
    </row>
    <row r="104" spans="1:11">
      <c r="A104" s="35" t="s">
        <v>46</v>
      </c>
      <c r="B104" s="28" t="s">
        <v>47</v>
      </c>
      <c r="C104" s="29">
        <v>4642164.5999999996</v>
      </c>
      <c r="D104" s="29">
        <v>4909139</v>
      </c>
      <c r="E104" s="29">
        <v>4931139</v>
      </c>
      <c r="F104" s="29">
        <v>4891012.71</v>
      </c>
      <c r="G104" s="29">
        <f>F104-C104</f>
        <v>248848.11000000034</v>
      </c>
      <c r="H104" s="29">
        <f>E104-F104</f>
        <v>40126.290000000037</v>
      </c>
      <c r="I104" s="30">
        <f>IF(ISERROR(F104/C104),0,F104/C104*100-100)</f>
        <v>5.3606050504973553</v>
      </c>
      <c r="J104" s="30">
        <f>IF(ISERROR(F104/E104),0,F104/E104*100)</f>
        <v>99.186267310655822</v>
      </c>
      <c r="K104" s="30">
        <f>IF(ISERROR(F104/D104),0,F104/D104*100)</f>
        <v>99.630764376400833</v>
      </c>
    </row>
    <row r="105" spans="1:11">
      <c r="A105" s="33" t="s">
        <v>58</v>
      </c>
      <c r="B105" s="28" t="s">
        <v>59</v>
      </c>
      <c r="C105" s="29">
        <v>0</v>
      </c>
      <c r="D105" s="29">
        <v>1193</v>
      </c>
      <c r="E105" s="29">
        <v>0</v>
      </c>
      <c r="F105" s="29">
        <v>1193</v>
      </c>
      <c r="G105" s="29">
        <f>F105-C105</f>
        <v>1193</v>
      </c>
      <c r="H105" s="29">
        <f>E105-F105</f>
        <v>-1193</v>
      </c>
      <c r="I105" s="30">
        <f>IF(ISERROR(F105/C105),0,F105/C105*100-100)</f>
        <v>0</v>
      </c>
      <c r="J105" s="30">
        <f>IF(ISERROR(F105/E105),0,F105/E105*100)</f>
        <v>0</v>
      </c>
      <c r="K105" s="30">
        <f>IF(ISERROR(F105/D105),0,F105/D105*100)</f>
        <v>100</v>
      </c>
    </row>
    <row r="106" spans="1:11">
      <c r="A106" s="34" t="s">
        <v>60</v>
      </c>
      <c r="B106" s="28" t="s">
        <v>61</v>
      </c>
      <c r="C106" s="29">
        <v>0</v>
      </c>
      <c r="D106" s="29">
        <v>1193</v>
      </c>
      <c r="E106" s="29">
        <v>0</v>
      </c>
      <c r="F106" s="29">
        <v>1193</v>
      </c>
      <c r="G106" s="29">
        <f>F106-C106</f>
        <v>1193</v>
      </c>
      <c r="H106" s="29">
        <f>E106-F106</f>
        <v>-1193</v>
      </c>
      <c r="I106" s="30">
        <f>IF(ISERROR(F106/C106),0,F106/C106*100-100)</f>
        <v>0</v>
      </c>
      <c r="J106" s="30">
        <f>IF(ISERROR(F106/E106),0,F106/E106*100)</f>
        <v>0</v>
      </c>
      <c r="K106" s="30">
        <f>IF(ISERROR(F106/D106),0,F106/D106*100)</f>
        <v>100</v>
      </c>
    </row>
    <row r="107" spans="1:11" s="42" customFormat="1">
      <c r="A107" s="38" t="s">
        <v>163</v>
      </c>
      <c r="B107" s="39" t="s">
        <v>164</v>
      </c>
      <c r="C107" s="40"/>
      <c r="D107" s="40"/>
      <c r="E107" s="40"/>
      <c r="F107" s="40"/>
      <c r="G107" s="40"/>
      <c r="H107" s="40"/>
      <c r="I107" s="41"/>
      <c r="J107" s="41"/>
      <c r="K107" s="41"/>
    </row>
    <row r="108" spans="1:11">
      <c r="A108" s="27" t="s">
        <v>26</v>
      </c>
      <c r="B108" s="28" t="s">
        <v>27</v>
      </c>
      <c r="C108" s="29">
        <v>8013037.2300000004</v>
      </c>
      <c r="D108" s="29">
        <v>7292412</v>
      </c>
      <c r="E108" s="29">
        <v>4234543</v>
      </c>
      <c r="F108" s="29">
        <v>7282692.29</v>
      </c>
      <c r="G108" s="29">
        <f>F108-C108</f>
        <v>-730344.94000000041</v>
      </c>
      <c r="H108" s="29">
        <f>E108-F108</f>
        <v>-3048149.29</v>
      </c>
      <c r="I108" s="30">
        <f>IF(ISERROR(F108/C108),0,F108/C108*100-100)</f>
        <v>-9.1144583387889782</v>
      </c>
      <c r="J108" s="30">
        <f>IF(ISERROR(F108/E108),0,F108/E108*100)</f>
        <v>171.98295754701275</v>
      </c>
      <c r="K108" s="30">
        <f>IF(ISERROR(F108/D108),0,F108/D108*100)</f>
        <v>99.866714744038049</v>
      </c>
    </row>
    <row r="109" spans="1:11">
      <c r="A109" s="33" t="s">
        <v>71</v>
      </c>
      <c r="B109" s="28" t="s">
        <v>72</v>
      </c>
      <c r="C109" s="29">
        <v>458271.02</v>
      </c>
      <c r="D109" s="29">
        <v>554022</v>
      </c>
      <c r="E109" s="29">
        <v>304022</v>
      </c>
      <c r="F109" s="29">
        <v>553353.74</v>
      </c>
      <c r="G109" s="29">
        <f>F109-C109</f>
        <v>95082.719999999972</v>
      </c>
      <c r="H109" s="29">
        <f>E109-F109</f>
        <v>-249331.74</v>
      </c>
      <c r="I109" s="30">
        <f>IF(ISERROR(F109/C109),0,F109/C109*100-100)</f>
        <v>20.748141569152679</v>
      </c>
      <c r="J109" s="30">
        <f>IF(ISERROR(F109/E109),0,F109/E109*100)</f>
        <v>182.01108472413182</v>
      </c>
      <c r="K109" s="30">
        <f>IF(ISERROR(F109/D109),0,F109/D109*100)</f>
        <v>99.879380241217859</v>
      </c>
    </row>
    <row r="110" spans="1:11">
      <c r="A110" s="34" t="s">
        <v>73</v>
      </c>
      <c r="B110" s="28" t="s">
        <v>74</v>
      </c>
      <c r="C110" s="29">
        <v>458271.02</v>
      </c>
      <c r="D110" s="29">
        <v>554022</v>
      </c>
      <c r="E110" s="29">
        <v>304022</v>
      </c>
      <c r="F110" s="29">
        <v>553353.74</v>
      </c>
      <c r="G110" s="29">
        <f>F110-C110</f>
        <v>95082.719999999972</v>
      </c>
      <c r="H110" s="29">
        <f>E110-F110</f>
        <v>-249331.74</v>
      </c>
      <c r="I110" s="30">
        <f>IF(ISERROR(F110/C110),0,F110/C110*100-100)</f>
        <v>20.748141569152679</v>
      </c>
      <c r="J110" s="30">
        <f>IF(ISERROR(F110/E110),0,F110/E110*100)</f>
        <v>182.01108472413182</v>
      </c>
      <c r="K110" s="30">
        <f>IF(ISERROR(F110/D110),0,F110/D110*100)</f>
        <v>99.879380241217859</v>
      </c>
    </row>
    <row r="111" spans="1:11">
      <c r="A111" s="35" t="s">
        <v>75</v>
      </c>
      <c r="B111" s="28" t="s">
        <v>76</v>
      </c>
      <c r="C111" s="29">
        <v>458271.02</v>
      </c>
      <c r="D111" s="29">
        <v>554022</v>
      </c>
      <c r="E111" s="29">
        <v>304022</v>
      </c>
      <c r="F111" s="29">
        <v>553353.74</v>
      </c>
      <c r="G111" s="29">
        <f>F111-C111</f>
        <v>95082.719999999972</v>
      </c>
      <c r="H111" s="29">
        <f>E111-F111</f>
        <v>-249331.74</v>
      </c>
      <c r="I111" s="30">
        <f>IF(ISERROR(F111/C111),0,F111/C111*100-100)</f>
        <v>20.748141569152679</v>
      </c>
      <c r="J111" s="30">
        <f>IF(ISERROR(F111/E111),0,F111/E111*100)</f>
        <v>182.01108472413182</v>
      </c>
      <c r="K111" s="30">
        <f>IF(ISERROR(F111/D111),0,F111/D111*100)</f>
        <v>99.879380241217859</v>
      </c>
    </row>
    <row r="112" spans="1:11" ht="25.5">
      <c r="A112" s="36" t="s">
        <v>77</v>
      </c>
      <c r="B112" s="28" t="s">
        <v>78</v>
      </c>
      <c r="C112" s="29">
        <v>458271.02</v>
      </c>
      <c r="D112" s="29">
        <v>554022</v>
      </c>
      <c r="E112" s="29">
        <v>304022</v>
      </c>
      <c r="F112" s="29">
        <v>553353.74</v>
      </c>
      <c r="G112" s="29">
        <f>F112-C112</f>
        <v>95082.719999999972</v>
      </c>
      <c r="H112" s="29">
        <f>E112-F112</f>
        <v>-249331.74</v>
      </c>
      <c r="I112" s="30">
        <f>IF(ISERROR(F112/C112),0,F112/C112*100-100)</f>
        <v>20.748141569152679</v>
      </c>
      <c r="J112" s="30">
        <f>IF(ISERROR(F112/E112),0,F112/E112*100)</f>
        <v>182.01108472413182</v>
      </c>
      <c r="K112" s="30">
        <f>IF(ISERROR(F112/D112),0,F112/D112*100)</f>
        <v>99.879380241217859</v>
      </c>
    </row>
    <row r="113" spans="1:11" ht="25.5">
      <c r="A113" s="37" t="s">
        <v>79</v>
      </c>
      <c r="B113" s="28" t="s">
        <v>80</v>
      </c>
      <c r="C113" s="29">
        <v>458271.02</v>
      </c>
      <c r="D113" s="29">
        <v>554022</v>
      </c>
      <c r="E113" s="29">
        <v>304022</v>
      </c>
      <c r="F113" s="29">
        <v>553353.74</v>
      </c>
      <c r="G113" s="29">
        <f>F113-C113</f>
        <v>95082.719999999972</v>
      </c>
      <c r="H113" s="29">
        <f>E113-F113</f>
        <v>-249331.74</v>
      </c>
      <c r="I113" s="30">
        <f>IF(ISERROR(F113/C113),0,F113/C113*100-100)</f>
        <v>20.748141569152679</v>
      </c>
      <c r="J113" s="30">
        <f>IF(ISERROR(F113/E113),0,F113/E113*100)</f>
        <v>182.01108472413182</v>
      </c>
      <c r="K113" s="30">
        <f>IF(ISERROR(F113/D113),0,F113/D113*100)</f>
        <v>99.879380241217859</v>
      </c>
    </row>
    <row r="114" spans="1:11">
      <c r="A114" s="33" t="s">
        <v>28</v>
      </c>
      <c r="B114" s="28" t="s">
        <v>29</v>
      </c>
      <c r="C114" s="29">
        <v>7554766.21</v>
      </c>
      <c r="D114" s="29">
        <v>6738390</v>
      </c>
      <c r="E114" s="29">
        <v>3930521</v>
      </c>
      <c r="F114" s="29">
        <v>6729338.5499999998</v>
      </c>
      <c r="G114" s="29">
        <f>F114-C114</f>
        <v>-825427.66000000015</v>
      </c>
      <c r="H114" s="29">
        <f>E114-F114</f>
        <v>-2798817.55</v>
      </c>
      <c r="I114" s="30">
        <f>IF(ISERROR(F114/C114),0,F114/C114*100-100)</f>
        <v>-10.925919307832572</v>
      </c>
      <c r="J114" s="30">
        <f>IF(ISERROR(F114/E114),0,F114/E114*100)</f>
        <v>171.20729160332689</v>
      </c>
      <c r="K114" s="30">
        <f>IF(ISERROR(F114/D114),0,F114/D114*100)</f>
        <v>99.865673402697084</v>
      </c>
    </row>
    <row r="115" spans="1:11">
      <c r="A115" s="34" t="s">
        <v>30</v>
      </c>
      <c r="B115" s="28" t="s">
        <v>31</v>
      </c>
      <c r="C115" s="29">
        <v>7554766.21</v>
      </c>
      <c r="D115" s="29">
        <v>6738390</v>
      </c>
      <c r="E115" s="29">
        <v>3930521</v>
      </c>
      <c r="F115" s="29">
        <v>6729338.5499999998</v>
      </c>
      <c r="G115" s="29">
        <f>F115-C115</f>
        <v>-825427.66000000015</v>
      </c>
      <c r="H115" s="29">
        <f>E115-F115</f>
        <v>-2798817.55</v>
      </c>
      <c r="I115" s="30">
        <f>IF(ISERROR(F115/C115),0,F115/C115*100-100)</f>
        <v>-10.925919307832572</v>
      </c>
      <c r="J115" s="30">
        <f>IF(ISERROR(F115/E115),0,F115/E115*100)</f>
        <v>171.20729160332689</v>
      </c>
      <c r="K115" s="30">
        <f>IF(ISERROR(F115/D115),0,F115/D115*100)</f>
        <v>99.865673402697084</v>
      </c>
    </row>
    <row r="116" spans="1:11">
      <c r="A116" s="27" t="s">
        <v>32</v>
      </c>
      <c r="B116" s="28" t="s">
        <v>33</v>
      </c>
      <c r="C116" s="29">
        <v>8013037.2300000004</v>
      </c>
      <c r="D116" s="29">
        <v>7292412</v>
      </c>
      <c r="E116" s="29">
        <v>4234543</v>
      </c>
      <c r="F116" s="29">
        <v>7282692.29</v>
      </c>
      <c r="G116" s="29">
        <f>F116-C116</f>
        <v>-730344.94000000041</v>
      </c>
      <c r="H116" s="29">
        <f>E116-F116</f>
        <v>-3048149.29</v>
      </c>
      <c r="I116" s="30">
        <f>IF(ISERROR(F116/C116),0,F116/C116*100-100)</f>
        <v>-9.1144583387889782</v>
      </c>
      <c r="J116" s="30">
        <f>IF(ISERROR(F116/E116),0,F116/E116*100)</f>
        <v>171.98295754701275</v>
      </c>
      <c r="K116" s="30">
        <f>IF(ISERROR(F116/D116),0,F116/D116*100)</f>
        <v>99.866714744038049</v>
      </c>
    </row>
    <row r="117" spans="1:11">
      <c r="A117" s="33" t="s">
        <v>34</v>
      </c>
      <c r="B117" s="28" t="s">
        <v>35</v>
      </c>
      <c r="C117" s="29">
        <v>8013037.2300000004</v>
      </c>
      <c r="D117" s="29">
        <v>7291220</v>
      </c>
      <c r="E117" s="29">
        <v>4224543</v>
      </c>
      <c r="F117" s="29">
        <v>7281500.29</v>
      </c>
      <c r="G117" s="29">
        <f>F117-C117</f>
        <v>-731536.94000000041</v>
      </c>
      <c r="H117" s="29">
        <f>E117-F117</f>
        <v>-3056957.29</v>
      </c>
      <c r="I117" s="30">
        <f>IF(ISERROR(F117/C117),0,F117/C117*100-100)</f>
        <v>-9.1293340964547127</v>
      </c>
      <c r="J117" s="30">
        <f>IF(ISERROR(F117/E117),0,F117/E117*100)</f>
        <v>172.36184576651249</v>
      </c>
      <c r="K117" s="30">
        <f>IF(ISERROR(F117/D117),0,F117/D117*100)</f>
        <v>99.866692953991247</v>
      </c>
    </row>
    <row r="118" spans="1:11">
      <c r="A118" s="34" t="s">
        <v>36</v>
      </c>
      <c r="B118" s="28" t="s">
        <v>37</v>
      </c>
      <c r="C118" s="29">
        <v>1326297.05</v>
      </c>
      <c r="D118" s="29">
        <v>1236560</v>
      </c>
      <c r="E118" s="29">
        <v>1006459</v>
      </c>
      <c r="F118" s="29">
        <v>1228876.54</v>
      </c>
      <c r="G118" s="29">
        <f>F118-C118</f>
        <v>-97420.510000000009</v>
      </c>
      <c r="H118" s="29">
        <f>E118-F118</f>
        <v>-222417.54000000004</v>
      </c>
      <c r="I118" s="30">
        <f>IF(ISERROR(F118/C118),0,F118/C118*100-100)</f>
        <v>-7.3453009640638101</v>
      </c>
      <c r="J118" s="30">
        <f>IF(ISERROR(F118/E118),0,F118/E118*100)</f>
        <v>122.0990164527318</v>
      </c>
      <c r="K118" s="30">
        <f>IF(ISERROR(F118/D118),0,F118/D118*100)</f>
        <v>99.378642362683578</v>
      </c>
    </row>
    <row r="119" spans="1:11">
      <c r="A119" s="35" t="s">
        <v>38</v>
      </c>
      <c r="B119" s="28" t="s">
        <v>39</v>
      </c>
      <c r="C119" s="29">
        <v>564378.84</v>
      </c>
      <c r="D119" s="29">
        <v>540084</v>
      </c>
      <c r="E119" s="29">
        <v>461822</v>
      </c>
      <c r="F119" s="29">
        <v>535526.93000000005</v>
      </c>
      <c r="G119" s="29">
        <f>F119-C119</f>
        <v>-28851.909999999916</v>
      </c>
      <c r="H119" s="29">
        <f>E119-F119</f>
        <v>-73704.930000000051</v>
      </c>
      <c r="I119" s="30">
        <f>IF(ISERROR(F119/C119),0,F119/C119*100-100)</f>
        <v>-5.1121530353618283</v>
      </c>
      <c r="J119" s="30">
        <f>IF(ISERROR(F119/E119),0,F119/E119*100)</f>
        <v>115.95959698758398</v>
      </c>
      <c r="K119" s="30">
        <f>IF(ISERROR(F119/D119),0,F119/D119*100)</f>
        <v>99.156229401352391</v>
      </c>
    </row>
    <row r="120" spans="1:11">
      <c r="A120" s="35" t="s">
        <v>40</v>
      </c>
      <c r="B120" s="28" t="s">
        <v>41</v>
      </c>
      <c r="C120" s="29">
        <v>761918.21</v>
      </c>
      <c r="D120" s="29">
        <v>696476</v>
      </c>
      <c r="E120" s="29">
        <v>544637</v>
      </c>
      <c r="F120" s="29">
        <v>693349.61</v>
      </c>
      <c r="G120" s="29">
        <f>F120-C120</f>
        <v>-68568.599999999977</v>
      </c>
      <c r="H120" s="29">
        <f>E120-F120</f>
        <v>-148712.60999999999</v>
      </c>
      <c r="I120" s="30">
        <f>IF(ISERROR(F120/C120),0,F120/C120*100-100)</f>
        <v>-8.9994699037315229</v>
      </c>
      <c r="J120" s="30">
        <f>IF(ISERROR(F120/E120),0,F120/E120*100)</f>
        <v>127.30490400027907</v>
      </c>
      <c r="K120" s="30">
        <f>IF(ISERROR(F120/D120),0,F120/D120*100)</f>
        <v>99.551113031891987</v>
      </c>
    </row>
    <row r="121" spans="1:11">
      <c r="A121" s="36" t="s">
        <v>42</v>
      </c>
      <c r="B121" s="28" t="s">
        <v>43</v>
      </c>
      <c r="C121" s="29">
        <v>9247.5499999999993</v>
      </c>
      <c r="D121" s="29">
        <v>0</v>
      </c>
      <c r="E121" s="29">
        <v>0</v>
      </c>
      <c r="F121" s="29">
        <v>4245.24</v>
      </c>
      <c r="G121" s="29">
        <f>F121-C121</f>
        <v>-5002.3099999999995</v>
      </c>
      <c r="H121" s="29">
        <f>E121-F121</f>
        <v>-4245.24</v>
      </c>
      <c r="I121" s="30">
        <f>IF(ISERROR(F121/C121),0,F121/C121*100-100)</f>
        <v>-54.093354456045112</v>
      </c>
      <c r="J121" s="30">
        <f>IF(ISERROR(F121/E121),0,F121/E121*100)</f>
        <v>0</v>
      </c>
      <c r="K121" s="30">
        <f>IF(ISERROR(F121/D121),0,F121/D121*100)</f>
        <v>0</v>
      </c>
    </row>
    <row r="122" spans="1:11">
      <c r="A122" s="34" t="s">
        <v>44</v>
      </c>
      <c r="B122" s="28" t="s">
        <v>45</v>
      </c>
      <c r="C122" s="29">
        <v>6496246.2000000002</v>
      </c>
      <c r="D122" s="29">
        <v>5980720</v>
      </c>
      <c r="E122" s="29">
        <v>3118084</v>
      </c>
      <c r="F122" s="29">
        <v>5980713.75</v>
      </c>
      <c r="G122" s="29">
        <f>F122-C122</f>
        <v>-515532.45000000019</v>
      </c>
      <c r="H122" s="29">
        <f>E122-F122</f>
        <v>-2862629.75</v>
      </c>
      <c r="I122" s="30">
        <f>IF(ISERROR(F122/C122),0,F122/C122*100-100)</f>
        <v>-7.9358514768113224</v>
      </c>
      <c r="J122" s="30">
        <f>IF(ISERROR(F122/E122),0,F122/E122*100)</f>
        <v>191.80733264402113</v>
      </c>
      <c r="K122" s="30">
        <f>IF(ISERROR(F122/D122),0,F122/D122*100)</f>
        <v>99.999895497532066</v>
      </c>
    </row>
    <row r="123" spans="1:11">
      <c r="A123" s="35" t="s">
        <v>46</v>
      </c>
      <c r="B123" s="28" t="s">
        <v>47</v>
      </c>
      <c r="C123" s="29">
        <v>6496246.2000000002</v>
      </c>
      <c r="D123" s="29">
        <v>5980720</v>
      </c>
      <c r="E123" s="29">
        <v>3118084</v>
      </c>
      <c r="F123" s="29">
        <v>5980713.75</v>
      </c>
      <c r="G123" s="29">
        <f>F123-C123</f>
        <v>-515532.45000000019</v>
      </c>
      <c r="H123" s="29">
        <f>E123-F123</f>
        <v>-2862629.75</v>
      </c>
      <c r="I123" s="30">
        <f>IF(ISERROR(F123/C123),0,F123/C123*100-100)</f>
        <v>-7.9358514768113224</v>
      </c>
      <c r="J123" s="30">
        <f>IF(ISERROR(F123/E123),0,F123/E123*100)</f>
        <v>191.80733264402113</v>
      </c>
      <c r="K123" s="30">
        <f>IF(ISERROR(F123/D123),0,F123/D123*100)</f>
        <v>99.999895497532066</v>
      </c>
    </row>
    <row r="124" spans="1:11" ht="25.5">
      <c r="A124" s="34" t="s">
        <v>50</v>
      </c>
      <c r="B124" s="28" t="s">
        <v>51</v>
      </c>
      <c r="C124" s="29">
        <v>190493.98</v>
      </c>
      <c r="D124" s="29">
        <v>73940</v>
      </c>
      <c r="E124" s="29">
        <v>100000</v>
      </c>
      <c r="F124" s="29">
        <v>71910</v>
      </c>
      <c r="G124" s="29">
        <f>F124-C124</f>
        <v>-118583.98000000001</v>
      </c>
      <c r="H124" s="29">
        <f>E124-F124</f>
        <v>28090</v>
      </c>
      <c r="I124" s="30">
        <f>IF(ISERROR(F124/C124),0,F124/C124*100-100)</f>
        <v>-62.25077558881388</v>
      </c>
      <c r="J124" s="30">
        <f>IF(ISERROR(F124/E124),0,F124/E124*100)</f>
        <v>71.91</v>
      </c>
      <c r="K124" s="30">
        <f>IF(ISERROR(F124/D124),0,F124/D124*100)</f>
        <v>97.254530700568026</v>
      </c>
    </row>
    <row r="125" spans="1:11" ht="25.5">
      <c r="A125" s="35" t="s">
        <v>138</v>
      </c>
      <c r="B125" s="28" t="s">
        <v>139</v>
      </c>
      <c r="C125" s="29">
        <v>190493.98</v>
      </c>
      <c r="D125" s="29">
        <v>73940</v>
      </c>
      <c r="E125" s="29">
        <v>100000</v>
      </c>
      <c r="F125" s="29">
        <v>71910</v>
      </c>
      <c r="G125" s="29">
        <f>F125-C125</f>
        <v>-118583.98000000001</v>
      </c>
      <c r="H125" s="29">
        <f>E125-F125</f>
        <v>28090</v>
      </c>
      <c r="I125" s="30">
        <f>IF(ISERROR(F125/C125),0,F125/C125*100-100)</f>
        <v>-62.25077558881388</v>
      </c>
      <c r="J125" s="30">
        <f>IF(ISERROR(F125/E125),0,F125/E125*100)</f>
        <v>71.91</v>
      </c>
      <c r="K125" s="30">
        <f>IF(ISERROR(F125/D125),0,F125/D125*100)</f>
        <v>97.254530700568026</v>
      </c>
    </row>
    <row r="126" spans="1:11" ht="25.5">
      <c r="A126" s="36" t="s">
        <v>159</v>
      </c>
      <c r="B126" s="28" t="s">
        <v>160</v>
      </c>
      <c r="C126" s="29">
        <v>178267.25</v>
      </c>
      <c r="D126" s="29">
        <v>73940</v>
      </c>
      <c r="E126" s="29">
        <v>100000</v>
      </c>
      <c r="F126" s="29">
        <v>71910</v>
      </c>
      <c r="G126" s="29">
        <f>F126-C126</f>
        <v>-106357.25</v>
      </c>
      <c r="H126" s="29">
        <f>E126-F126</f>
        <v>28090</v>
      </c>
      <c r="I126" s="30">
        <f>IF(ISERROR(F126/C126),0,F126/C126*100-100)</f>
        <v>-59.661687718860307</v>
      </c>
      <c r="J126" s="30">
        <f>IF(ISERROR(F126/E126),0,F126/E126*100)</f>
        <v>71.91</v>
      </c>
      <c r="K126" s="30">
        <f>IF(ISERROR(F126/D126),0,F126/D126*100)</f>
        <v>97.254530700568026</v>
      </c>
    </row>
    <row r="127" spans="1:11" ht="38.25">
      <c r="A127" s="36" t="s">
        <v>140</v>
      </c>
      <c r="B127" s="28" t="s">
        <v>141</v>
      </c>
      <c r="C127" s="29">
        <v>12226.73</v>
      </c>
      <c r="D127" s="29">
        <v>0</v>
      </c>
      <c r="E127" s="29">
        <v>0</v>
      </c>
      <c r="F127" s="29">
        <v>0</v>
      </c>
      <c r="G127" s="29">
        <f>F127-C127</f>
        <v>-12226.73</v>
      </c>
      <c r="H127" s="29">
        <f>E127-F127</f>
        <v>0</v>
      </c>
      <c r="I127" s="30">
        <f>IF(ISERROR(F127/C127),0,F127/C127*100-100)</f>
        <v>-100</v>
      </c>
      <c r="J127" s="30">
        <f>IF(ISERROR(F127/E127),0,F127/E127*100)</f>
        <v>0</v>
      </c>
      <c r="K127" s="30">
        <f>IF(ISERROR(F127/D127),0,F127/D127*100)</f>
        <v>0</v>
      </c>
    </row>
    <row r="128" spans="1:11">
      <c r="A128" s="33" t="s">
        <v>58</v>
      </c>
      <c r="B128" s="28" t="s">
        <v>59</v>
      </c>
      <c r="C128" s="29">
        <v>0</v>
      </c>
      <c r="D128" s="29">
        <v>1192</v>
      </c>
      <c r="E128" s="29">
        <v>10000</v>
      </c>
      <c r="F128" s="29">
        <v>1192</v>
      </c>
      <c r="G128" s="29">
        <f>F128-C128</f>
        <v>1192</v>
      </c>
      <c r="H128" s="29">
        <f>E128-F128</f>
        <v>8808</v>
      </c>
      <c r="I128" s="30">
        <f>IF(ISERROR(F128/C128),0,F128/C128*100-100)</f>
        <v>0</v>
      </c>
      <c r="J128" s="30">
        <f>IF(ISERROR(F128/E128),0,F128/E128*100)</f>
        <v>11.92</v>
      </c>
      <c r="K128" s="30">
        <f>IF(ISERROR(F128/D128),0,F128/D128*100)</f>
        <v>100</v>
      </c>
    </row>
    <row r="129" spans="1:11">
      <c r="A129" s="34" t="s">
        <v>60</v>
      </c>
      <c r="B129" s="28" t="s">
        <v>61</v>
      </c>
      <c r="C129" s="29">
        <v>0</v>
      </c>
      <c r="D129" s="29">
        <v>1192</v>
      </c>
      <c r="E129" s="29">
        <v>10000</v>
      </c>
      <c r="F129" s="29">
        <v>1192</v>
      </c>
      <c r="G129" s="29">
        <f>F129-C129</f>
        <v>1192</v>
      </c>
      <c r="H129" s="29">
        <f>E129-F129</f>
        <v>8808</v>
      </c>
      <c r="I129" s="30">
        <f>IF(ISERROR(F129/C129),0,F129/C129*100-100)</f>
        <v>0</v>
      </c>
      <c r="J129" s="30">
        <f>IF(ISERROR(F129/E129),0,F129/E129*100)</f>
        <v>11.92</v>
      </c>
      <c r="K129" s="30">
        <f>IF(ISERROR(F129/D129),0,F129/D129*100)</f>
        <v>100</v>
      </c>
    </row>
    <row r="130" spans="1:11" s="42" customFormat="1">
      <c r="A130" s="38" t="s">
        <v>165</v>
      </c>
      <c r="B130" s="39" t="s">
        <v>166</v>
      </c>
      <c r="C130" s="40"/>
      <c r="D130" s="40"/>
      <c r="E130" s="40"/>
      <c r="F130" s="40"/>
      <c r="G130" s="40"/>
      <c r="H130" s="40"/>
      <c r="I130" s="41"/>
      <c r="J130" s="41"/>
      <c r="K130" s="41"/>
    </row>
    <row r="131" spans="1:11">
      <c r="A131" s="27" t="s">
        <v>26</v>
      </c>
      <c r="B131" s="28" t="s">
        <v>27</v>
      </c>
      <c r="C131" s="29">
        <v>4038154.49</v>
      </c>
      <c r="D131" s="29">
        <v>3843926</v>
      </c>
      <c r="E131" s="29">
        <v>34149</v>
      </c>
      <c r="F131" s="29">
        <v>3370635.51</v>
      </c>
      <c r="G131" s="29">
        <f>F131-C131</f>
        <v>-667518.98000000045</v>
      </c>
      <c r="H131" s="29">
        <f>E131-F131</f>
        <v>-3336486.51</v>
      </c>
      <c r="I131" s="30">
        <f>IF(ISERROR(F131/C131),0,F131/C131*100-100)</f>
        <v>-16.530298225415351</v>
      </c>
      <c r="J131" s="30">
        <f>IF(ISERROR(F131/E131),0,F131/E131*100)</f>
        <v>9870.3783712553795</v>
      </c>
      <c r="K131" s="30">
        <f>IF(ISERROR(F131/D131),0,F131/D131*100)</f>
        <v>87.687315260491488</v>
      </c>
    </row>
    <row r="132" spans="1:11">
      <c r="A132" s="33" t="s">
        <v>28</v>
      </c>
      <c r="B132" s="28" t="s">
        <v>29</v>
      </c>
      <c r="C132" s="29">
        <v>4038154.49</v>
      </c>
      <c r="D132" s="29">
        <v>3843926</v>
      </c>
      <c r="E132" s="29">
        <v>34149</v>
      </c>
      <c r="F132" s="29">
        <v>3370635.51</v>
      </c>
      <c r="G132" s="29">
        <f>F132-C132</f>
        <v>-667518.98000000045</v>
      </c>
      <c r="H132" s="29">
        <f>E132-F132</f>
        <v>-3336486.51</v>
      </c>
      <c r="I132" s="30">
        <f>IF(ISERROR(F132/C132),0,F132/C132*100-100)</f>
        <v>-16.530298225415351</v>
      </c>
      <c r="J132" s="30">
        <f>IF(ISERROR(F132/E132),0,F132/E132*100)</f>
        <v>9870.3783712553795</v>
      </c>
      <c r="K132" s="30">
        <f>IF(ISERROR(F132/D132),0,F132/D132*100)</f>
        <v>87.687315260491488</v>
      </c>
    </row>
    <row r="133" spans="1:11">
      <c r="A133" s="34" t="s">
        <v>30</v>
      </c>
      <c r="B133" s="28" t="s">
        <v>31</v>
      </c>
      <c r="C133" s="29">
        <v>4038154.49</v>
      </c>
      <c r="D133" s="29">
        <v>3843926</v>
      </c>
      <c r="E133" s="29">
        <v>34149</v>
      </c>
      <c r="F133" s="29">
        <v>3370635.51</v>
      </c>
      <c r="G133" s="29">
        <f>F133-C133</f>
        <v>-667518.98000000045</v>
      </c>
      <c r="H133" s="29">
        <f>E133-F133</f>
        <v>-3336486.51</v>
      </c>
      <c r="I133" s="30">
        <f>IF(ISERROR(F133/C133),0,F133/C133*100-100)</f>
        <v>-16.530298225415351</v>
      </c>
      <c r="J133" s="30">
        <f>IF(ISERROR(F133/E133),0,F133/E133*100)</f>
        <v>9870.3783712553795</v>
      </c>
      <c r="K133" s="30">
        <f>IF(ISERROR(F133/D133),0,F133/D133*100)</f>
        <v>87.687315260491488</v>
      </c>
    </row>
    <row r="134" spans="1:11">
      <c r="A134" s="27" t="s">
        <v>32</v>
      </c>
      <c r="B134" s="28" t="s">
        <v>33</v>
      </c>
      <c r="C134" s="29">
        <v>4038154.49</v>
      </c>
      <c r="D134" s="29">
        <v>3843926</v>
      </c>
      <c r="E134" s="29">
        <v>34149</v>
      </c>
      <c r="F134" s="29">
        <v>3370635.51</v>
      </c>
      <c r="G134" s="29">
        <f>F134-C134</f>
        <v>-667518.98000000045</v>
      </c>
      <c r="H134" s="29">
        <f>E134-F134</f>
        <v>-3336486.51</v>
      </c>
      <c r="I134" s="30">
        <f>IF(ISERROR(F134/C134),0,F134/C134*100-100)</f>
        <v>-16.530298225415351</v>
      </c>
      <c r="J134" s="30">
        <f>IF(ISERROR(F134/E134),0,F134/E134*100)</f>
        <v>9870.3783712553795</v>
      </c>
      <c r="K134" s="30">
        <f>IF(ISERROR(F134/D134),0,F134/D134*100)</f>
        <v>87.687315260491488</v>
      </c>
    </row>
    <row r="135" spans="1:11">
      <c r="A135" s="33" t="s">
        <v>34</v>
      </c>
      <c r="B135" s="28" t="s">
        <v>35</v>
      </c>
      <c r="C135" s="29">
        <v>4038154.49</v>
      </c>
      <c r="D135" s="29">
        <v>3843926</v>
      </c>
      <c r="E135" s="29">
        <v>34149</v>
      </c>
      <c r="F135" s="29">
        <v>3370635.51</v>
      </c>
      <c r="G135" s="29">
        <f>F135-C135</f>
        <v>-667518.98000000045</v>
      </c>
      <c r="H135" s="29">
        <f>E135-F135</f>
        <v>-3336486.51</v>
      </c>
      <c r="I135" s="30">
        <f>IF(ISERROR(F135/C135),0,F135/C135*100-100)</f>
        <v>-16.530298225415351</v>
      </c>
      <c r="J135" s="30">
        <f>IF(ISERROR(F135/E135),0,F135/E135*100)</f>
        <v>9870.3783712553795</v>
      </c>
      <c r="K135" s="30">
        <f>IF(ISERROR(F135/D135),0,F135/D135*100)</f>
        <v>87.687315260491488</v>
      </c>
    </row>
    <row r="136" spans="1:11">
      <c r="A136" s="34" t="s">
        <v>36</v>
      </c>
      <c r="B136" s="28" t="s">
        <v>37</v>
      </c>
      <c r="C136" s="29">
        <v>85420.29</v>
      </c>
      <c r="D136" s="29">
        <v>82248</v>
      </c>
      <c r="E136" s="29">
        <v>1509</v>
      </c>
      <c r="F136" s="29">
        <v>76744.259999999995</v>
      </c>
      <c r="G136" s="29">
        <f>F136-C136</f>
        <v>-8676.0299999999988</v>
      </c>
      <c r="H136" s="29">
        <f>E136-F136</f>
        <v>-75235.259999999995</v>
      </c>
      <c r="I136" s="30">
        <f>IF(ISERROR(F136/C136),0,F136/C136*100-100)</f>
        <v>-10.156872565054513</v>
      </c>
      <c r="J136" s="30">
        <f>IF(ISERROR(F136/E136),0,F136/E136*100)</f>
        <v>5085.7693836978133</v>
      </c>
      <c r="K136" s="30">
        <f>IF(ISERROR(F136/D136),0,F136/D136*100)</f>
        <v>93.308360081704109</v>
      </c>
    </row>
    <row r="137" spans="1:11">
      <c r="A137" s="35" t="s">
        <v>38</v>
      </c>
      <c r="B137" s="28" t="s">
        <v>39</v>
      </c>
      <c r="C137" s="29">
        <v>77485.33</v>
      </c>
      <c r="D137" s="29">
        <v>71328</v>
      </c>
      <c r="E137" s="29">
        <v>0</v>
      </c>
      <c r="F137" s="29">
        <v>68889.350000000006</v>
      </c>
      <c r="G137" s="29">
        <f>F137-C137</f>
        <v>-8595.9799999999959</v>
      </c>
      <c r="H137" s="29">
        <f>E137-F137</f>
        <v>-68889.350000000006</v>
      </c>
      <c r="I137" s="30">
        <f>IF(ISERROR(F137/C137),0,F137/C137*100-100)</f>
        <v>-11.093687024369643</v>
      </c>
      <c r="J137" s="30">
        <f>IF(ISERROR(F137/E137),0,F137/E137*100)</f>
        <v>0</v>
      </c>
      <c r="K137" s="30">
        <f>IF(ISERROR(F137/D137),0,F137/D137*100)</f>
        <v>96.581076155226569</v>
      </c>
    </row>
    <row r="138" spans="1:11">
      <c r="A138" s="35" t="s">
        <v>40</v>
      </c>
      <c r="B138" s="28" t="s">
        <v>41</v>
      </c>
      <c r="C138" s="29">
        <v>7934.96</v>
      </c>
      <c r="D138" s="29">
        <v>10920</v>
      </c>
      <c r="E138" s="29">
        <v>1509</v>
      </c>
      <c r="F138" s="29">
        <v>7854.91</v>
      </c>
      <c r="G138" s="29">
        <f>F138-C138</f>
        <v>-80.050000000000182</v>
      </c>
      <c r="H138" s="29">
        <f>E138-F138</f>
        <v>-6345.91</v>
      </c>
      <c r="I138" s="30">
        <f>IF(ISERROR(F138/C138),0,F138/C138*100-100)</f>
        <v>-1.0088267615715836</v>
      </c>
      <c r="J138" s="30">
        <f>IF(ISERROR(F138/E138),0,F138/E138*100)</f>
        <v>520.53744201457914</v>
      </c>
      <c r="K138" s="30">
        <f>IF(ISERROR(F138/D138),0,F138/D138*100)</f>
        <v>71.93141025641026</v>
      </c>
    </row>
    <row r="139" spans="1:11">
      <c r="A139" s="36" t="s">
        <v>42</v>
      </c>
      <c r="B139" s="28" t="s">
        <v>43</v>
      </c>
      <c r="C139" s="29">
        <v>0</v>
      </c>
      <c r="D139" s="29">
        <v>0</v>
      </c>
      <c r="E139" s="29">
        <v>0</v>
      </c>
      <c r="F139" s="29">
        <v>51.84</v>
      </c>
      <c r="G139" s="29">
        <f>F139-C139</f>
        <v>51.84</v>
      </c>
      <c r="H139" s="29">
        <f>E139-F139</f>
        <v>-51.84</v>
      </c>
      <c r="I139" s="30">
        <f>IF(ISERROR(F139/C139),0,F139/C139*100-100)</f>
        <v>0</v>
      </c>
      <c r="J139" s="30">
        <f>IF(ISERROR(F139/E139),0,F139/E139*100)</f>
        <v>0</v>
      </c>
      <c r="K139" s="30">
        <f>IF(ISERROR(F139/D139),0,F139/D139*100)</f>
        <v>0</v>
      </c>
    </row>
    <row r="140" spans="1:11">
      <c r="A140" s="34" t="s">
        <v>44</v>
      </c>
      <c r="B140" s="28" t="s">
        <v>45</v>
      </c>
      <c r="C140" s="29">
        <v>3858421.55</v>
      </c>
      <c r="D140" s="29">
        <v>3712430</v>
      </c>
      <c r="E140" s="29">
        <v>32640</v>
      </c>
      <c r="F140" s="29">
        <v>3258088.1</v>
      </c>
      <c r="G140" s="29">
        <f>F140-C140</f>
        <v>-600333.44999999972</v>
      </c>
      <c r="H140" s="29">
        <f>E140-F140</f>
        <v>-3225448.1</v>
      </c>
      <c r="I140" s="30">
        <f>IF(ISERROR(F140/C140),0,F140/C140*100-100)</f>
        <v>-15.559042531265149</v>
      </c>
      <c r="J140" s="30">
        <f>IF(ISERROR(F140/E140),0,F140/E140*100)</f>
        <v>9981.8875612745105</v>
      </c>
      <c r="K140" s="30">
        <f>IF(ISERROR(F140/D140),0,F140/D140*100)</f>
        <v>87.761603585791519</v>
      </c>
    </row>
    <row r="141" spans="1:11">
      <c r="A141" s="35" t="s">
        <v>46</v>
      </c>
      <c r="B141" s="28" t="s">
        <v>47</v>
      </c>
      <c r="C141" s="29">
        <v>3858421.55</v>
      </c>
      <c r="D141" s="29">
        <v>3712430</v>
      </c>
      <c r="E141" s="29">
        <v>32640</v>
      </c>
      <c r="F141" s="29">
        <v>3258088.1</v>
      </c>
      <c r="G141" s="29">
        <f>F141-C141</f>
        <v>-600333.44999999972</v>
      </c>
      <c r="H141" s="29">
        <f>E141-F141</f>
        <v>-3225448.1</v>
      </c>
      <c r="I141" s="30">
        <f>IF(ISERROR(F141/C141),0,F141/C141*100-100)</f>
        <v>-15.559042531265149</v>
      </c>
      <c r="J141" s="30">
        <f>IF(ISERROR(F141/E141),0,F141/E141*100)</f>
        <v>9981.8875612745105</v>
      </c>
      <c r="K141" s="30">
        <f>IF(ISERROR(F141/D141),0,F141/D141*100)</f>
        <v>87.761603585791519</v>
      </c>
    </row>
    <row r="142" spans="1:11" ht="25.5">
      <c r="A142" s="34" t="s">
        <v>50</v>
      </c>
      <c r="B142" s="28" t="s">
        <v>51</v>
      </c>
      <c r="C142" s="29">
        <v>94312.65</v>
      </c>
      <c r="D142" s="29">
        <v>49248</v>
      </c>
      <c r="E142" s="29">
        <v>0</v>
      </c>
      <c r="F142" s="29">
        <v>35803.15</v>
      </c>
      <c r="G142" s="29">
        <f>F142-C142</f>
        <v>-58509.499999999993</v>
      </c>
      <c r="H142" s="29">
        <f>E142-F142</f>
        <v>-35803.15</v>
      </c>
      <c r="I142" s="30">
        <f>IF(ISERROR(F142/C142),0,F142/C142*100-100)</f>
        <v>-62.037807229464974</v>
      </c>
      <c r="J142" s="30">
        <f>IF(ISERROR(F142/E142),0,F142/E142*100)</f>
        <v>0</v>
      </c>
      <c r="K142" s="30">
        <f>IF(ISERROR(F142/D142),0,F142/D142*100)</f>
        <v>72.699703541260561</v>
      </c>
    </row>
    <row r="143" spans="1:11">
      <c r="A143" s="35" t="s">
        <v>52</v>
      </c>
      <c r="B143" s="28" t="s">
        <v>53</v>
      </c>
      <c r="C143" s="29">
        <v>17863.8</v>
      </c>
      <c r="D143" s="29">
        <v>10260</v>
      </c>
      <c r="E143" s="29">
        <v>0</v>
      </c>
      <c r="F143" s="29">
        <v>9613.7800000000007</v>
      </c>
      <c r="G143" s="29">
        <f>F143-C143</f>
        <v>-8250.0199999999986</v>
      </c>
      <c r="H143" s="29">
        <f>E143-F143</f>
        <v>-9613.7800000000007</v>
      </c>
      <c r="I143" s="30">
        <f>IF(ISERROR(F143/C143),0,F143/C143*100-100)</f>
        <v>-46.18289501673776</v>
      </c>
      <c r="J143" s="30">
        <f>IF(ISERROR(F143/E143),0,F143/E143*100)</f>
        <v>0</v>
      </c>
      <c r="K143" s="30">
        <f>IF(ISERROR(F143/D143),0,F143/D143*100)</f>
        <v>93.701559454191042</v>
      </c>
    </row>
    <row r="144" spans="1:11" ht="25.5">
      <c r="A144" s="36" t="s">
        <v>54</v>
      </c>
      <c r="B144" s="28" t="s">
        <v>55</v>
      </c>
      <c r="C144" s="29">
        <v>17863.8</v>
      </c>
      <c r="D144" s="29">
        <v>10260</v>
      </c>
      <c r="E144" s="29">
        <v>0</v>
      </c>
      <c r="F144" s="29">
        <v>9613.7800000000007</v>
      </c>
      <c r="G144" s="29">
        <f>F144-C144</f>
        <v>-8250.0199999999986</v>
      </c>
      <c r="H144" s="29">
        <f>E144-F144</f>
        <v>-9613.7800000000007</v>
      </c>
      <c r="I144" s="30">
        <f>IF(ISERROR(F144/C144),0,F144/C144*100-100)</f>
        <v>-46.18289501673776</v>
      </c>
      <c r="J144" s="30">
        <f>IF(ISERROR(F144/E144),0,F144/E144*100)</f>
        <v>0</v>
      </c>
      <c r="K144" s="30">
        <f>IF(ISERROR(F144/D144),0,F144/D144*100)</f>
        <v>93.701559454191042</v>
      </c>
    </row>
    <row r="145" spans="1:11" ht="25.5">
      <c r="A145" s="37" t="s">
        <v>56</v>
      </c>
      <c r="B145" s="28" t="s">
        <v>57</v>
      </c>
      <c r="C145" s="29">
        <v>17863.8</v>
      </c>
      <c r="D145" s="29">
        <v>10260</v>
      </c>
      <c r="E145" s="29">
        <v>0</v>
      </c>
      <c r="F145" s="29">
        <v>9613.7800000000007</v>
      </c>
      <c r="G145" s="29">
        <f>F145-C145</f>
        <v>-8250.0199999999986</v>
      </c>
      <c r="H145" s="29">
        <f>E145-F145</f>
        <v>-9613.7800000000007</v>
      </c>
      <c r="I145" s="30">
        <f>IF(ISERROR(F145/C145),0,F145/C145*100-100)</f>
        <v>-46.18289501673776</v>
      </c>
      <c r="J145" s="30">
        <f>IF(ISERROR(F145/E145),0,F145/E145*100)</f>
        <v>0</v>
      </c>
      <c r="K145" s="30">
        <f>IF(ISERROR(F145/D145),0,F145/D145*100)</f>
        <v>93.701559454191042</v>
      </c>
    </row>
    <row r="146" spans="1:11" ht="25.5">
      <c r="A146" s="35" t="s">
        <v>138</v>
      </c>
      <c r="B146" s="28" t="s">
        <v>139</v>
      </c>
      <c r="C146" s="29">
        <v>76448.850000000006</v>
      </c>
      <c r="D146" s="29">
        <v>38988</v>
      </c>
      <c r="E146" s="29">
        <v>0</v>
      </c>
      <c r="F146" s="29">
        <v>26189.37</v>
      </c>
      <c r="G146" s="29">
        <f>F146-C146</f>
        <v>-50259.48000000001</v>
      </c>
      <c r="H146" s="29">
        <f>E146-F146</f>
        <v>-26189.37</v>
      </c>
      <c r="I146" s="30">
        <f>IF(ISERROR(F146/C146),0,F146/C146*100-100)</f>
        <v>-65.742623989765718</v>
      </c>
      <c r="J146" s="30">
        <f>IF(ISERROR(F146/E146),0,F146/E146*100)</f>
        <v>0</v>
      </c>
      <c r="K146" s="30">
        <f>IF(ISERROR(F146/D146),0,F146/D146*100)</f>
        <v>67.172899353647281</v>
      </c>
    </row>
    <row r="147" spans="1:11" ht="25.5">
      <c r="A147" s="36" t="s">
        <v>159</v>
      </c>
      <c r="B147" s="28" t="s">
        <v>160</v>
      </c>
      <c r="C147" s="29">
        <v>76448.850000000006</v>
      </c>
      <c r="D147" s="29">
        <v>38988</v>
      </c>
      <c r="E147" s="29">
        <v>0</v>
      </c>
      <c r="F147" s="29">
        <v>26189.37</v>
      </c>
      <c r="G147" s="29">
        <f>F147-C147</f>
        <v>-50259.48000000001</v>
      </c>
      <c r="H147" s="29">
        <f>E147-F147</f>
        <v>-26189.37</v>
      </c>
      <c r="I147" s="30">
        <f>IF(ISERROR(F147/C147),0,F147/C147*100-100)</f>
        <v>-65.742623989765718</v>
      </c>
      <c r="J147" s="30">
        <f>IF(ISERROR(F147/E147),0,F147/E147*100)</f>
        <v>0</v>
      </c>
      <c r="K147" s="30">
        <f>IF(ISERROR(F147/D147),0,F147/D147*100)</f>
        <v>67.172899353647281</v>
      </c>
    </row>
    <row r="148" spans="1:11">
      <c r="A148" s="27"/>
      <c r="B148" s="28"/>
      <c r="C148" s="29"/>
      <c r="D148" s="29"/>
      <c r="E148" s="29"/>
      <c r="F148" s="29"/>
      <c r="G148" s="29"/>
      <c r="H148" s="29"/>
      <c r="I148" s="30"/>
      <c r="J148" s="30"/>
      <c r="K148" s="30"/>
    </row>
    <row r="149" spans="1:11" s="42" customFormat="1" ht="38.25">
      <c r="A149" s="38"/>
      <c r="B149" s="39" t="s">
        <v>109</v>
      </c>
      <c r="C149" s="40"/>
      <c r="D149" s="40"/>
      <c r="E149" s="40"/>
      <c r="F149" s="40"/>
      <c r="G149" s="40"/>
      <c r="H149" s="40"/>
      <c r="I149" s="41"/>
      <c r="J149" s="41"/>
      <c r="K149" s="41"/>
    </row>
    <row r="150" spans="1:11">
      <c r="A150" s="27" t="s">
        <v>26</v>
      </c>
      <c r="B150" s="28" t="s">
        <v>27</v>
      </c>
      <c r="C150" s="29">
        <v>18446934.870000001</v>
      </c>
      <c r="D150" s="29">
        <v>16575188</v>
      </c>
      <c r="E150" s="29">
        <v>14540431</v>
      </c>
      <c r="F150" s="29">
        <v>15984945.75</v>
      </c>
      <c r="G150" s="29">
        <f>F150-C150</f>
        <v>-2461989.120000001</v>
      </c>
      <c r="H150" s="29">
        <f>E150-F150</f>
        <v>-1444514.75</v>
      </c>
      <c r="I150" s="30">
        <f>IF(ISERROR(F150/C150),0,F150/C150*100-100)</f>
        <v>-13.346331720419855</v>
      </c>
      <c r="J150" s="30">
        <f>IF(ISERROR(F150/E150),0,F150/E150*100)</f>
        <v>109.9344699617226</v>
      </c>
      <c r="K150" s="30">
        <f>IF(ISERROR(F150/D150),0,F150/D150*100)</f>
        <v>96.439001174526652</v>
      </c>
    </row>
    <row r="151" spans="1:11">
      <c r="A151" s="33" t="s">
        <v>100</v>
      </c>
      <c r="B151" s="28" t="s">
        <v>101</v>
      </c>
      <c r="C151" s="29">
        <v>109942.8</v>
      </c>
      <c r="D151" s="29">
        <v>0</v>
      </c>
      <c r="E151" s="29">
        <v>0</v>
      </c>
      <c r="F151" s="29">
        <v>0</v>
      </c>
      <c r="G151" s="29">
        <f>F151-C151</f>
        <v>-109942.8</v>
      </c>
      <c r="H151" s="29">
        <f>E151-F151</f>
        <v>0</v>
      </c>
      <c r="I151" s="30">
        <f>IF(ISERROR(F151/C151),0,F151/C151*100-100)</f>
        <v>-100</v>
      </c>
      <c r="J151" s="30">
        <f>IF(ISERROR(F151/E151),0,F151/E151*100)</f>
        <v>0</v>
      </c>
      <c r="K151" s="30">
        <f>IF(ISERROR(F151/D151),0,F151/D151*100)</f>
        <v>0</v>
      </c>
    </row>
    <row r="152" spans="1:11">
      <c r="A152" s="33" t="s">
        <v>71</v>
      </c>
      <c r="B152" s="28" t="s">
        <v>72</v>
      </c>
      <c r="C152" s="29">
        <v>2029688.59</v>
      </c>
      <c r="D152" s="29">
        <v>1513485</v>
      </c>
      <c r="E152" s="29">
        <v>1075947</v>
      </c>
      <c r="F152" s="29">
        <v>1332309.43</v>
      </c>
      <c r="G152" s="29">
        <f>F152-C152</f>
        <v>-697379.16000000015</v>
      </c>
      <c r="H152" s="29">
        <f>E152-F152</f>
        <v>-256362.42999999993</v>
      </c>
      <c r="I152" s="30">
        <f>IF(ISERROR(F152/C152),0,F152/C152*100-100)</f>
        <v>-34.358923996316122</v>
      </c>
      <c r="J152" s="30">
        <f>IF(ISERROR(F152/E152),0,F152/E152*100)</f>
        <v>123.826678265751</v>
      </c>
      <c r="K152" s="30">
        <f>IF(ISERROR(F152/D152),0,F152/D152*100)</f>
        <v>88.029245747397553</v>
      </c>
    </row>
    <row r="153" spans="1:11">
      <c r="A153" s="34" t="s">
        <v>73</v>
      </c>
      <c r="B153" s="28" t="s">
        <v>74</v>
      </c>
      <c r="C153" s="29">
        <v>2029688.59</v>
      </c>
      <c r="D153" s="29">
        <v>1513485</v>
      </c>
      <c r="E153" s="29">
        <v>1075947</v>
      </c>
      <c r="F153" s="29">
        <v>1332309.43</v>
      </c>
      <c r="G153" s="29">
        <f>F153-C153</f>
        <v>-697379.16000000015</v>
      </c>
      <c r="H153" s="29">
        <f>E153-F153</f>
        <v>-256362.42999999993</v>
      </c>
      <c r="I153" s="30">
        <f>IF(ISERROR(F153/C153),0,F153/C153*100-100)</f>
        <v>-34.358923996316122</v>
      </c>
      <c r="J153" s="30">
        <f>IF(ISERROR(F153/E153),0,F153/E153*100)</f>
        <v>123.826678265751</v>
      </c>
      <c r="K153" s="30">
        <f>IF(ISERROR(F153/D153),0,F153/D153*100)</f>
        <v>88.029245747397553</v>
      </c>
    </row>
    <row r="154" spans="1:11">
      <c r="A154" s="35" t="s">
        <v>75</v>
      </c>
      <c r="B154" s="28" t="s">
        <v>76</v>
      </c>
      <c r="C154" s="29">
        <v>2029688.59</v>
      </c>
      <c r="D154" s="29">
        <v>1513485</v>
      </c>
      <c r="E154" s="29">
        <v>1075947</v>
      </c>
      <c r="F154" s="29">
        <v>1332309.43</v>
      </c>
      <c r="G154" s="29">
        <f>F154-C154</f>
        <v>-697379.16000000015</v>
      </c>
      <c r="H154" s="29">
        <f>E154-F154</f>
        <v>-256362.42999999993</v>
      </c>
      <c r="I154" s="30">
        <f>IF(ISERROR(F154/C154),0,F154/C154*100-100)</f>
        <v>-34.358923996316122</v>
      </c>
      <c r="J154" s="30">
        <f>IF(ISERROR(F154/E154),0,F154/E154*100)</f>
        <v>123.826678265751</v>
      </c>
      <c r="K154" s="30">
        <f>IF(ISERROR(F154/D154),0,F154/D154*100)</f>
        <v>88.029245747397553</v>
      </c>
    </row>
    <row r="155" spans="1:11" ht="25.5">
      <c r="A155" s="36" t="s">
        <v>77</v>
      </c>
      <c r="B155" s="28" t="s">
        <v>78</v>
      </c>
      <c r="C155" s="29">
        <v>2029688.59</v>
      </c>
      <c r="D155" s="29">
        <v>1513485</v>
      </c>
      <c r="E155" s="29">
        <v>1075947</v>
      </c>
      <c r="F155" s="29">
        <v>1332309.43</v>
      </c>
      <c r="G155" s="29">
        <f>F155-C155</f>
        <v>-697379.16000000015</v>
      </c>
      <c r="H155" s="29">
        <f>E155-F155</f>
        <v>-256362.42999999993</v>
      </c>
      <c r="I155" s="30">
        <f>IF(ISERROR(F155/C155),0,F155/C155*100-100)</f>
        <v>-34.358923996316122</v>
      </c>
      <c r="J155" s="30">
        <f>IF(ISERROR(F155/E155),0,F155/E155*100)</f>
        <v>123.826678265751</v>
      </c>
      <c r="K155" s="30">
        <f>IF(ISERROR(F155/D155),0,F155/D155*100)</f>
        <v>88.029245747397553</v>
      </c>
    </row>
    <row r="156" spans="1:11" ht="25.5">
      <c r="A156" s="37" t="s">
        <v>79</v>
      </c>
      <c r="B156" s="28" t="s">
        <v>80</v>
      </c>
      <c r="C156" s="29">
        <v>949304.59</v>
      </c>
      <c r="D156" s="29">
        <v>1358311</v>
      </c>
      <c r="E156" s="29">
        <v>920773</v>
      </c>
      <c r="F156" s="29">
        <v>1177135.43</v>
      </c>
      <c r="G156" s="29">
        <f>F156-C156</f>
        <v>227830.83999999997</v>
      </c>
      <c r="H156" s="29">
        <f>E156-F156</f>
        <v>-256362.42999999993</v>
      </c>
      <c r="I156" s="30">
        <f>IF(ISERROR(F156/C156),0,F156/C156*100-100)</f>
        <v>23.999761762449708</v>
      </c>
      <c r="J156" s="30">
        <f>IF(ISERROR(F156/E156),0,F156/E156*100)</f>
        <v>127.84208811509458</v>
      </c>
      <c r="K156" s="30">
        <f>IF(ISERROR(F156/D156),0,F156/D156*100)</f>
        <v>86.661701922461049</v>
      </c>
    </row>
    <row r="157" spans="1:11" ht="25.5">
      <c r="A157" s="37" t="s">
        <v>102</v>
      </c>
      <c r="B157" s="28" t="s">
        <v>103</v>
      </c>
      <c r="C157" s="29">
        <v>1080384</v>
      </c>
      <c r="D157" s="29">
        <v>155174</v>
      </c>
      <c r="E157" s="29">
        <v>155174</v>
      </c>
      <c r="F157" s="29">
        <v>155174</v>
      </c>
      <c r="G157" s="29">
        <f>F157-C157</f>
        <v>-925210</v>
      </c>
      <c r="H157" s="29">
        <f>E157-F157</f>
        <v>0</v>
      </c>
      <c r="I157" s="30">
        <f>IF(ISERROR(F157/C157),0,F157/C157*100-100)</f>
        <v>-85.637143830341813</v>
      </c>
      <c r="J157" s="30">
        <f>IF(ISERROR(F157/E157),0,F157/E157*100)</f>
        <v>100</v>
      </c>
      <c r="K157" s="30">
        <f>IF(ISERROR(F157/D157),0,F157/D157*100)</f>
        <v>100</v>
      </c>
    </row>
    <row r="158" spans="1:11">
      <c r="A158" s="33" t="s">
        <v>28</v>
      </c>
      <c r="B158" s="28" t="s">
        <v>29</v>
      </c>
      <c r="C158" s="29">
        <v>16307303.48</v>
      </c>
      <c r="D158" s="29">
        <v>15061703</v>
      </c>
      <c r="E158" s="29">
        <v>13464484</v>
      </c>
      <c r="F158" s="29">
        <v>14652636.32</v>
      </c>
      <c r="G158" s="29">
        <f>F158-C158</f>
        <v>-1654667.1600000001</v>
      </c>
      <c r="H158" s="29">
        <f>E158-F158</f>
        <v>-1188152.3200000003</v>
      </c>
      <c r="I158" s="30">
        <f>IF(ISERROR(F158/C158),0,F158/C158*100-100)</f>
        <v>-10.146785837581035</v>
      </c>
      <c r="J158" s="30">
        <f>IF(ISERROR(F158/E158),0,F158/E158*100)</f>
        <v>108.82434350993324</v>
      </c>
      <c r="K158" s="30">
        <f>IF(ISERROR(F158/D158),0,F158/D158*100)</f>
        <v>97.284060905994494</v>
      </c>
    </row>
    <row r="159" spans="1:11">
      <c r="A159" s="34" t="s">
        <v>30</v>
      </c>
      <c r="B159" s="28" t="s">
        <v>31</v>
      </c>
      <c r="C159" s="29">
        <v>16307303.48</v>
      </c>
      <c r="D159" s="29">
        <v>15061703</v>
      </c>
      <c r="E159" s="29">
        <v>13464484</v>
      </c>
      <c r="F159" s="29">
        <v>14652636.32</v>
      </c>
      <c r="G159" s="29">
        <f>F159-C159</f>
        <v>-1654667.1600000001</v>
      </c>
      <c r="H159" s="29">
        <f>E159-F159</f>
        <v>-1188152.3200000003</v>
      </c>
      <c r="I159" s="30">
        <f>IF(ISERROR(F159/C159),0,F159/C159*100-100)</f>
        <v>-10.146785837581035</v>
      </c>
      <c r="J159" s="30">
        <f>IF(ISERROR(F159/E159),0,F159/E159*100)</f>
        <v>108.82434350993324</v>
      </c>
      <c r="K159" s="30">
        <f>IF(ISERROR(F159/D159),0,F159/D159*100)</f>
        <v>97.284060905994494</v>
      </c>
    </row>
    <row r="160" spans="1:11">
      <c r="A160" s="27" t="s">
        <v>32</v>
      </c>
      <c r="B160" s="28" t="s">
        <v>33</v>
      </c>
      <c r="C160" s="29">
        <v>18245937.469999999</v>
      </c>
      <c r="D160" s="29">
        <v>16797118</v>
      </c>
      <c r="E160" s="29">
        <v>14540431</v>
      </c>
      <c r="F160" s="29">
        <v>16149402.18</v>
      </c>
      <c r="G160" s="29">
        <f>F160-C160</f>
        <v>-2096535.2899999991</v>
      </c>
      <c r="H160" s="29">
        <f>E160-F160</f>
        <v>-1608971.1799999997</v>
      </c>
      <c r="I160" s="30">
        <f>IF(ISERROR(F160/C160),0,F160/C160*100-100)</f>
        <v>-11.490422421139641</v>
      </c>
      <c r="J160" s="30">
        <f>IF(ISERROR(F160/E160),0,F160/E160*100)</f>
        <v>111.06549853989884</v>
      </c>
      <c r="K160" s="30">
        <f>IF(ISERROR(F160/D160),0,F160/D160*100)</f>
        <v>96.143887183503736</v>
      </c>
    </row>
    <row r="161" spans="1:11">
      <c r="A161" s="33" t="s">
        <v>34</v>
      </c>
      <c r="B161" s="28" t="s">
        <v>35</v>
      </c>
      <c r="C161" s="29">
        <v>18203888.010000002</v>
      </c>
      <c r="D161" s="29">
        <v>16731160</v>
      </c>
      <c r="E161" s="29">
        <v>14540431</v>
      </c>
      <c r="F161" s="29">
        <v>16089864.189999999</v>
      </c>
      <c r="G161" s="29">
        <f>F161-C161</f>
        <v>-2114023.8200000022</v>
      </c>
      <c r="H161" s="29">
        <f>E161-F161</f>
        <v>-1549433.1899999995</v>
      </c>
      <c r="I161" s="30">
        <f>IF(ISERROR(F161/C161),0,F161/C161*100-100)</f>
        <v>-11.613034637648283</v>
      </c>
      <c r="J161" s="30">
        <f>IF(ISERROR(F161/E161),0,F161/E161*100)</f>
        <v>110.6560334421999</v>
      </c>
      <c r="K161" s="30">
        <f>IF(ISERROR(F161/D161),0,F161/D161*100)</f>
        <v>96.16705709586185</v>
      </c>
    </row>
    <row r="162" spans="1:11">
      <c r="A162" s="34" t="s">
        <v>36</v>
      </c>
      <c r="B162" s="28" t="s">
        <v>37</v>
      </c>
      <c r="C162" s="29">
        <v>14408433.699999999</v>
      </c>
      <c r="D162" s="29">
        <v>12752989</v>
      </c>
      <c r="E162" s="29">
        <v>9907621</v>
      </c>
      <c r="F162" s="29">
        <v>12425886.609999999</v>
      </c>
      <c r="G162" s="29">
        <f>F162-C162</f>
        <v>-1982547.0899999999</v>
      </c>
      <c r="H162" s="29">
        <f>E162-F162</f>
        <v>-2518265.6099999994</v>
      </c>
      <c r="I162" s="30">
        <f>IF(ISERROR(F162/C162),0,F162/C162*100-100)</f>
        <v>-13.759629473118935</v>
      </c>
      <c r="J162" s="30">
        <f>IF(ISERROR(F162/E162),0,F162/E162*100)</f>
        <v>125.41746005423502</v>
      </c>
      <c r="K162" s="30">
        <f>IF(ISERROR(F162/D162),0,F162/D162*100)</f>
        <v>97.435092353643526</v>
      </c>
    </row>
    <row r="163" spans="1:11">
      <c r="A163" s="35" t="s">
        <v>38</v>
      </c>
      <c r="B163" s="28" t="s">
        <v>39</v>
      </c>
      <c r="C163" s="29">
        <v>1290716.3</v>
      </c>
      <c r="D163" s="29">
        <v>1800916</v>
      </c>
      <c r="E163" s="29">
        <v>1580943</v>
      </c>
      <c r="F163" s="29">
        <v>1688572.63</v>
      </c>
      <c r="G163" s="29">
        <f>F163-C163</f>
        <v>397856.32999999984</v>
      </c>
      <c r="H163" s="29">
        <f>E163-F163</f>
        <v>-107629.62999999989</v>
      </c>
      <c r="I163" s="30">
        <f>IF(ISERROR(F163/C163),0,F163/C163*100-100)</f>
        <v>30.824460030449728</v>
      </c>
      <c r="J163" s="30">
        <f>IF(ISERROR(F163/E163),0,F163/E163*100)</f>
        <v>106.80793867963614</v>
      </c>
      <c r="K163" s="30">
        <f>IF(ISERROR(F163/D163),0,F163/D163*100)</f>
        <v>93.761876178566908</v>
      </c>
    </row>
    <row r="164" spans="1:11">
      <c r="A164" s="35" t="s">
        <v>40</v>
      </c>
      <c r="B164" s="28" t="s">
        <v>41</v>
      </c>
      <c r="C164" s="29">
        <v>13117717.4</v>
      </c>
      <c r="D164" s="29">
        <v>10952073</v>
      </c>
      <c r="E164" s="29">
        <v>8326678</v>
      </c>
      <c r="F164" s="29">
        <v>10737313.98</v>
      </c>
      <c r="G164" s="29">
        <f>F164-C164</f>
        <v>-2380403.42</v>
      </c>
      <c r="H164" s="29">
        <f>E164-F164</f>
        <v>-2410635.9800000004</v>
      </c>
      <c r="I164" s="30">
        <f>IF(ISERROR(F164/C164),0,F164/C164*100-100)</f>
        <v>-18.146475849525473</v>
      </c>
      <c r="J164" s="30">
        <f>IF(ISERROR(F164/E164),0,F164/E164*100)</f>
        <v>128.95075298936743</v>
      </c>
      <c r="K164" s="30">
        <f>IF(ISERROR(F164/D164),0,F164/D164*100)</f>
        <v>98.039101638566507</v>
      </c>
    </row>
    <row r="165" spans="1:11">
      <c r="A165" s="36" t="s">
        <v>42</v>
      </c>
      <c r="B165" s="28" t="s">
        <v>43</v>
      </c>
      <c r="C165" s="29">
        <v>15143.38</v>
      </c>
      <c r="D165" s="29">
        <v>0</v>
      </c>
      <c r="E165" s="29">
        <v>0</v>
      </c>
      <c r="F165" s="29">
        <v>24097.27</v>
      </c>
      <c r="G165" s="29">
        <f>F165-C165</f>
        <v>8953.8900000000012</v>
      </c>
      <c r="H165" s="29">
        <f>E165-F165</f>
        <v>-24097.27</v>
      </c>
      <c r="I165" s="30">
        <f>IF(ISERROR(F165/C165),0,F165/C165*100-100)</f>
        <v>59.127420694719405</v>
      </c>
      <c r="J165" s="30">
        <f>IF(ISERROR(F165/E165),0,F165/E165*100)</f>
        <v>0</v>
      </c>
      <c r="K165" s="30">
        <f>IF(ISERROR(F165/D165),0,F165/D165*100)</f>
        <v>0</v>
      </c>
    </row>
    <row r="166" spans="1:11">
      <c r="A166" s="34" t="s">
        <v>44</v>
      </c>
      <c r="B166" s="28" t="s">
        <v>45</v>
      </c>
      <c r="C166" s="29">
        <v>3719508.3</v>
      </c>
      <c r="D166" s="29">
        <v>3872815</v>
      </c>
      <c r="E166" s="29">
        <v>4572937</v>
      </c>
      <c r="F166" s="29">
        <v>3570368.26</v>
      </c>
      <c r="G166" s="29">
        <f>F166-C166</f>
        <v>-149140.04000000004</v>
      </c>
      <c r="H166" s="29">
        <f>E166-F166</f>
        <v>1002568.7400000002</v>
      </c>
      <c r="I166" s="30">
        <f>IF(ISERROR(F166/C166),0,F166/C166*100-100)</f>
        <v>-4.0096708481602263</v>
      </c>
      <c r="J166" s="30">
        <f>IF(ISERROR(F166/E166),0,F166/E166*100)</f>
        <v>78.076043033175395</v>
      </c>
      <c r="K166" s="30">
        <f>IF(ISERROR(F166/D166),0,F166/D166*100)</f>
        <v>92.190519299269397</v>
      </c>
    </row>
    <row r="167" spans="1:11">
      <c r="A167" s="35" t="s">
        <v>46</v>
      </c>
      <c r="B167" s="28" t="s">
        <v>47</v>
      </c>
      <c r="C167" s="29">
        <v>3719508.3</v>
      </c>
      <c r="D167" s="29">
        <v>3872815</v>
      </c>
      <c r="E167" s="29">
        <v>4572937</v>
      </c>
      <c r="F167" s="29">
        <v>3570368.26</v>
      </c>
      <c r="G167" s="29">
        <f>F167-C167</f>
        <v>-149140.04000000004</v>
      </c>
      <c r="H167" s="29">
        <f>E167-F167</f>
        <v>1002568.7400000002</v>
      </c>
      <c r="I167" s="30">
        <f>IF(ISERROR(F167/C167),0,F167/C167*100-100)</f>
        <v>-4.0096708481602263</v>
      </c>
      <c r="J167" s="30">
        <f>IF(ISERROR(F167/E167),0,F167/E167*100)</f>
        <v>78.076043033175395</v>
      </c>
      <c r="K167" s="30">
        <f>IF(ISERROR(F167/D167),0,F167/D167*100)</f>
        <v>92.190519299269397</v>
      </c>
    </row>
    <row r="168" spans="1:11" ht="25.5">
      <c r="A168" s="34" t="s">
        <v>81</v>
      </c>
      <c r="B168" s="28" t="s">
        <v>82</v>
      </c>
      <c r="C168" s="29">
        <v>5791.51</v>
      </c>
      <c r="D168" s="29">
        <v>0</v>
      </c>
      <c r="E168" s="29">
        <v>0</v>
      </c>
      <c r="F168" s="29">
        <v>0</v>
      </c>
      <c r="G168" s="29">
        <f>F168-C168</f>
        <v>-5791.51</v>
      </c>
      <c r="H168" s="29">
        <f>E168-F168</f>
        <v>0</v>
      </c>
      <c r="I168" s="30">
        <f>IF(ISERROR(F168/C168),0,F168/C168*100-100)</f>
        <v>-100</v>
      </c>
      <c r="J168" s="30">
        <f>IF(ISERROR(F168/E168),0,F168/E168*100)</f>
        <v>0</v>
      </c>
      <c r="K168" s="30">
        <f>IF(ISERROR(F168/D168),0,F168/D168*100)</f>
        <v>0</v>
      </c>
    </row>
    <row r="169" spans="1:11">
      <c r="A169" s="35" t="s">
        <v>83</v>
      </c>
      <c r="B169" s="28" t="s">
        <v>84</v>
      </c>
      <c r="C169" s="29">
        <v>5791.51</v>
      </c>
      <c r="D169" s="29">
        <v>0</v>
      </c>
      <c r="E169" s="29">
        <v>0</v>
      </c>
      <c r="F169" s="29">
        <v>0</v>
      </c>
      <c r="G169" s="29">
        <f>F169-C169</f>
        <v>-5791.51</v>
      </c>
      <c r="H169" s="29">
        <f>E169-F169</f>
        <v>0</v>
      </c>
      <c r="I169" s="30">
        <f>IF(ISERROR(F169/C169),0,F169/C169*100-100)</f>
        <v>-100</v>
      </c>
      <c r="J169" s="30">
        <f>IF(ISERROR(F169/E169),0,F169/E169*100)</f>
        <v>0</v>
      </c>
      <c r="K169" s="30">
        <f>IF(ISERROR(F169/D169),0,F169/D169*100)</f>
        <v>0</v>
      </c>
    </row>
    <row r="170" spans="1:11" ht="25.5">
      <c r="A170" s="34" t="s">
        <v>50</v>
      </c>
      <c r="B170" s="28" t="s">
        <v>51</v>
      </c>
      <c r="C170" s="29">
        <v>70154.5</v>
      </c>
      <c r="D170" s="29">
        <v>105356</v>
      </c>
      <c r="E170" s="29">
        <v>59873</v>
      </c>
      <c r="F170" s="29">
        <v>93609.32</v>
      </c>
      <c r="G170" s="29">
        <f>F170-C170</f>
        <v>23454.820000000007</v>
      </c>
      <c r="H170" s="29">
        <f>E170-F170</f>
        <v>-33736.320000000007</v>
      </c>
      <c r="I170" s="30">
        <f>IF(ISERROR(F170/C170),0,F170/C170*100-100)</f>
        <v>33.433094099451949</v>
      </c>
      <c r="J170" s="30">
        <f>IF(ISERROR(F170/E170),0,F170/E170*100)</f>
        <v>156.34646668782258</v>
      </c>
      <c r="K170" s="30">
        <f>IF(ISERROR(F170/D170),0,F170/D170*100)</f>
        <v>88.850487869698938</v>
      </c>
    </row>
    <row r="171" spans="1:11">
      <c r="A171" s="35" t="s">
        <v>52</v>
      </c>
      <c r="B171" s="28" t="s">
        <v>53</v>
      </c>
      <c r="C171" s="29">
        <v>0</v>
      </c>
      <c r="D171" s="29">
        <v>15800</v>
      </c>
      <c r="E171" s="29">
        <v>0</v>
      </c>
      <c r="F171" s="29">
        <v>15490.87</v>
      </c>
      <c r="G171" s="29">
        <f>F171-C171</f>
        <v>15490.87</v>
      </c>
      <c r="H171" s="29">
        <f>E171-F171</f>
        <v>-15490.87</v>
      </c>
      <c r="I171" s="30">
        <f>IF(ISERROR(F171/C171),0,F171/C171*100-100)</f>
        <v>0</v>
      </c>
      <c r="J171" s="30">
        <f>IF(ISERROR(F171/E171),0,F171/E171*100)</f>
        <v>0</v>
      </c>
      <c r="K171" s="30">
        <f>IF(ISERROR(F171/D171),0,F171/D171*100)</f>
        <v>98.043481012658233</v>
      </c>
    </row>
    <row r="172" spans="1:11" ht="25.5">
      <c r="A172" s="36" t="s">
        <v>54</v>
      </c>
      <c r="B172" s="28" t="s">
        <v>55</v>
      </c>
      <c r="C172" s="29">
        <v>0</v>
      </c>
      <c r="D172" s="29">
        <v>15800</v>
      </c>
      <c r="E172" s="29">
        <v>0</v>
      </c>
      <c r="F172" s="29">
        <v>15490.87</v>
      </c>
      <c r="G172" s="29">
        <f>F172-C172</f>
        <v>15490.87</v>
      </c>
      <c r="H172" s="29">
        <f>E172-F172</f>
        <v>-15490.87</v>
      </c>
      <c r="I172" s="30">
        <f>IF(ISERROR(F172/C172),0,F172/C172*100-100)</f>
        <v>0</v>
      </c>
      <c r="J172" s="30">
        <f>IF(ISERROR(F172/E172),0,F172/E172*100)</f>
        <v>0</v>
      </c>
      <c r="K172" s="30">
        <f>IF(ISERROR(F172/D172),0,F172/D172*100)</f>
        <v>98.043481012658233</v>
      </c>
    </row>
    <row r="173" spans="1:11" ht="25.5">
      <c r="A173" s="37" t="s">
        <v>56</v>
      </c>
      <c r="B173" s="28" t="s">
        <v>57</v>
      </c>
      <c r="C173" s="29">
        <v>0</v>
      </c>
      <c r="D173" s="29">
        <v>15800</v>
      </c>
      <c r="E173" s="29">
        <v>0</v>
      </c>
      <c r="F173" s="29">
        <v>15490.87</v>
      </c>
      <c r="G173" s="29">
        <f>F173-C173</f>
        <v>15490.87</v>
      </c>
      <c r="H173" s="29">
        <f>E173-F173</f>
        <v>-15490.87</v>
      </c>
      <c r="I173" s="30">
        <f>IF(ISERROR(F173/C173),0,F173/C173*100-100)</f>
        <v>0</v>
      </c>
      <c r="J173" s="30">
        <f>IF(ISERROR(F173/E173),0,F173/E173*100)</f>
        <v>0</v>
      </c>
      <c r="K173" s="30">
        <f>IF(ISERROR(F173/D173),0,F173/D173*100)</f>
        <v>98.043481012658233</v>
      </c>
    </row>
    <row r="174" spans="1:11" ht="51">
      <c r="A174" s="35" t="s">
        <v>155</v>
      </c>
      <c r="B174" s="28" t="s">
        <v>156</v>
      </c>
      <c r="C174" s="29">
        <v>70154.5</v>
      </c>
      <c r="D174" s="29">
        <v>89556</v>
      </c>
      <c r="E174" s="29">
        <v>59873</v>
      </c>
      <c r="F174" s="29">
        <v>78118.45</v>
      </c>
      <c r="G174" s="29">
        <f>F174-C174</f>
        <v>7963.9499999999971</v>
      </c>
      <c r="H174" s="29">
        <f>E174-F174</f>
        <v>-18245.449999999997</v>
      </c>
      <c r="I174" s="30">
        <f>IF(ISERROR(F174/C174),0,F174/C174*100-100)</f>
        <v>11.352015907746463</v>
      </c>
      <c r="J174" s="30">
        <f>IF(ISERROR(F174/E174),0,F174/E174*100)</f>
        <v>130.47358575651796</v>
      </c>
      <c r="K174" s="30">
        <f>IF(ISERROR(F174/D174),0,F174/D174*100)</f>
        <v>87.228605565232925</v>
      </c>
    </row>
    <row r="175" spans="1:11" ht="38.25">
      <c r="A175" s="36" t="s">
        <v>157</v>
      </c>
      <c r="B175" s="28" t="s">
        <v>158</v>
      </c>
      <c r="C175" s="29">
        <v>70154.5</v>
      </c>
      <c r="D175" s="29">
        <v>89556</v>
      </c>
      <c r="E175" s="29">
        <v>59873</v>
      </c>
      <c r="F175" s="29">
        <v>78118.45</v>
      </c>
      <c r="G175" s="29">
        <f>F175-C175</f>
        <v>7963.9499999999971</v>
      </c>
      <c r="H175" s="29">
        <f>E175-F175</f>
        <v>-18245.449999999997</v>
      </c>
      <c r="I175" s="30">
        <f>IF(ISERROR(F175/C175),0,F175/C175*100-100)</f>
        <v>11.352015907746463</v>
      </c>
      <c r="J175" s="30">
        <f>IF(ISERROR(F175/E175),0,F175/E175*100)</f>
        <v>130.47358575651796</v>
      </c>
      <c r="K175" s="30">
        <f>IF(ISERROR(F175/D175),0,F175/D175*100)</f>
        <v>87.228605565232925</v>
      </c>
    </row>
    <row r="176" spans="1:11">
      <c r="A176" s="33" t="s">
        <v>58</v>
      </c>
      <c r="B176" s="28" t="s">
        <v>59</v>
      </c>
      <c r="C176" s="29">
        <v>42049.46</v>
      </c>
      <c r="D176" s="29">
        <v>65958</v>
      </c>
      <c r="E176" s="29">
        <v>0</v>
      </c>
      <c r="F176" s="29">
        <v>59537.99</v>
      </c>
      <c r="G176" s="29">
        <f>F176-C176</f>
        <v>17488.53</v>
      </c>
      <c r="H176" s="29">
        <f>E176-F176</f>
        <v>-59537.99</v>
      </c>
      <c r="I176" s="30">
        <f>IF(ISERROR(F176/C176),0,F176/C176*100-100)</f>
        <v>41.590379519736985</v>
      </c>
      <c r="J176" s="30">
        <f>IF(ISERROR(F176/E176),0,F176/E176*100)</f>
        <v>0</v>
      </c>
      <c r="K176" s="30">
        <f>IF(ISERROR(F176/D176),0,F176/D176*100)</f>
        <v>90.266518087267656</v>
      </c>
    </row>
    <row r="177" spans="1:11">
      <c r="A177" s="34" t="s">
        <v>60</v>
      </c>
      <c r="B177" s="28" t="s">
        <v>61</v>
      </c>
      <c r="C177" s="29">
        <v>42049.46</v>
      </c>
      <c r="D177" s="29">
        <v>65958</v>
      </c>
      <c r="E177" s="29">
        <v>0</v>
      </c>
      <c r="F177" s="29">
        <v>59537.99</v>
      </c>
      <c r="G177" s="29">
        <f>F177-C177</f>
        <v>17488.53</v>
      </c>
      <c r="H177" s="29">
        <f>E177-F177</f>
        <v>-59537.99</v>
      </c>
      <c r="I177" s="30">
        <f>IF(ISERROR(F177/C177),0,F177/C177*100-100)</f>
        <v>41.590379519736985</v>
      </c>
      <c r="J177" s="30">
        <f>IF(ISERROR(F177/E177),0,F177/E177*100)</f>
        <v>0</v>
      </c>
      <c r="K177" s="30">
        <f>IF(ISERROR(F177/D177),0,F177/D177*100)</f>
        <v>90.266518087267656</v>
      </c>
    </row>
    <row r="178" spans="1:11">
      <c r="A178" s="27"/>
      <c r="B178" s="28" t="s">
        <v>87</v>
      </c>
      <c r="C178" s="29">
        <v>200997.4</v>
      </c>
      <c r="D178" s="29">
        <v>-221930</v>
      </c>
      <c r="E178" s="29">
        <v>0</v>
      </c>
      <c r="F178" s="29">
        <v>-164456.43</v>
      </c>
      <c r="G178" s="29">
        <f>F178-C178</f>
        <v>-365453.82999999996</v>
      </c>
      <c r="H178" s="29">
        <f>E178-F178</f>
        <v>164456.43</v>
      </c>
      <c r="I178" s="30">
        <f>IF(ISERROR(F178/C178),0,F178/C178*100-100)</f>
        <v>-181.82017777344385</v>
      </c>
      <c r="J178" s="30">
        <f>IF(ISERROR(F178/E178),0,F178/E178*100)</f>
        <v>0</v>
      </c>
      <c r="K178" s="30">
        <f>IF(ISERROR(F178/D178),0,F178/D178*100)</f>
        <v>74.102838732933805</v>
      </c>
    </row>
    <row r="179" spans="1:11">
      <c r="A179" s="27" t="s">
        <v>88</v>
      </c>
      <c r="B179" s="28" t="s">
        <v>89</v>
      </c>
      <c r="C179" s="29">
        <v>-200997.4</v>
      </c>
      <c r="D179" s="29">
        <v>221930</v>
      </c>
      <c r="E179" s="29">
        <v>0</v>
      </c>
      <c r="F179" s="29">
        <v>164456.43</v>
      </c>
      <c r="G179" s="29">
        <f>F179-C179</f>
        <v>365453.82999999996</v>
      </c>
      <c r="H179" s="29">
        <f>E179-F179</f>
        <v>-164456.43</v>
      </c>
      <c r="I179" s="30">
        <f>IF(ISERROR(F179/C179),0,F179/C179*100-100)</f>
        <v>-181.82017777344385</v>
      </c>
      <c r="J179" s="30">
        <f>IF(ISERROR(F179/E179),0,F179/E179*100)</f>
        <v>0</v>
      </c>
      <c r="K179" s="30">
        <f>IF(ISERROR(F179/D179),0,F179/D179*100)</f>
        <v>74.102838732933805</v>
      </c>
    </row>
    <row r="180" spans="1:11">
      <c r="A180" s="33" t="s">
        <v>90</v>
      </c>
      <c r="B180" s="28" t="s">
        <v>91</v>
      </c>
      <c r="C180" s="29">
        <v>-200997.4</v>
      </c>
      <c r="D180" s="29">
        <v>221930</v>
      </c>
      <c r="E180" s="29">
        <v>0</v>
      </c>
      <c r="F180" s="29">
        <v>164456.43</v>
      </c>
      <c r="G180" s="29">
        <f>F180-C180</f>
        <v>365453.82999999996</v>
      </c>
      <c r="H180" s="29">
        <f>E180-F180</f>
        <v>-164456.43</v>
      </c>
      <c r="I180" s="30">
        <f>IF(ISERROR(F180/C180),0,F180/C180*100-100)</f>
        <v>-181.82017777344385</v>
      </c>
      <c r="J180" s="30">
        <f>IF(ISERROR(F180/E180),0,F180/E180*100)</f>
        <v>0</v>
      </c>
      <c r="K180" s="30">
        <f>IF(ISERROR(F180/D180),0,F180/D180*100)</f>
        <v>74.102838732933805</v>
      </c>
    </row>
    <row r="181" spans="1:11" ht="25.5">
      <c r="A181" s="34" t="s">
        <v>104</v>
      </c>
      <c r="B181" s="28" t="s">
        <v>105</v>
      </c>
      <c r="C181" s="29">
        <v>-30956.94</v>
      </c>
      <c r="D181" s="29">
        <v>221930</v>
      </c>
      <c r="E181" s="29">
        <v>0</v>
      </c>
      <c r="F181" s="29">
        <v>-221929.94</v>
      </c>
      <c r="G181" s="29">
        <f>F181-C181</f>
        <v>-190973</v>
      </c>
      <c r="H181" s="29">
        <f>E181-F181</f>
        <v>221929.94</v>
      </c>
      <c r="I181" s="30">
        <f>IF(ISERROR(F181/C181),0,F181/C181*100-100)</f>
        <v>616.89882785572479</v>
      </c>
      <c r="J181" s="30">
        <f>IF(ISERROR(F181/E181),0,F181/E181*100)</f>
        <v>0</v>
      </c>
      <c r="K181" s="30">
        <f>IF(ISERROR(F181/D181),0,F181/D181*100)</f>
        <v>-99.999972964448247</v>
      </c>
    </row>
    <row r="182" spans="1:11" s="42" customFormat="1">
      <c r="A182" s="38" t="s">
        <v>114</v>
      </c>
      <c r="B182" s="39" t="s">
        <v>115</v>
      </c>
      <c r="C182" s="40"/>
      <c r="D182" s="40"/>
      <c r="E182" s="40"/>
      <c r="F182" s="40"/>
      <c r="G182" s="40"/>
      <c r="H182" s="40"/>
      <c r="I182" s="41"/>
      <c r="J182" s="41"/>
      <c r="K182" s="41"/>
    </row>
    <row r="183" spans="1:11">
      <c r="A183" s="27" t="s">
        <v>26</v>
      </c>
      <c r="B183" s="28" t="s">
        <v>27</v>
      </c>
      <c r="C183" s="29">
        <v>15364277.73</v>
      </c>
      <c r="D183" s="29">
        <v>14238635</v>
      </c>
      <c r="E183" s="29">
        <v>12886706</v>
      </c>
      <c r="F183" s="29">
        <v>13956604.380000001</v>
      </c>
      <c r="G183" s="29">
        <f>F183-C183</f>
        <v>-1407673.3499999996</v>
      </c>
      <c r="H183" s="29">
        <f>E183-F183</f>
        <v>-1069898.3800000008</v>
      </c>
      <c r="I183" s="30">
        <f>IF(ISERROR(F183/C183),0,F183/C183*100-100)</f>
        <v>-9.1619884431755878</v>
      </c>
      <c r="J183" s="30">
        <f>IF(ISERROR(F183/E183),0,F183/E183*100)</f>
        <v>108.30234180868254</v>
      </c>
      <c r="K183" s="30">
        <f>IF(ISERROR(F183/D183),0,F183/D183*100)</f>
        <v>98.019258025786897</v>
      </c>
    </row>
    <row r="184" spans="1:11">
      <c r="A184" s="33" t="s">
        <v>100</v>
      </c>
      <c r="B184" s="28" t="s">
        <v>101</v>
      </c>
      <c r="C184" s="29">
        <v>109942.8</v>
      </c>
      <c r="D184" s="29">
        <v>0</v>
      </c>
      <c r="E184" s="29">
        <v>0</v>
      </c>
      <c r="F184" s="29">
        <v>0</v>
      </c>
      <c r="G184" s="29">
        <f>F184-C184</f>
        <v>-109942.8</v>
      </c>
      <c r="H184" s="29">
        <f>E184-F184</f>
        <v>0</v>
      </c>
      <c r="I184" s="30">
        <f>IF(ISERROR(F184/C184),0,F184/C184*100-100)</f>
        <v>-100</v>
      </c>
      <c r="J184" s="30">
        <f>IF(ISERROR(F184/E184),0,F184/E184*100)</f>
        <v>0</v>
      </c>
      <c r="K184" s="30">
        <f>IF(ISERROR(F184/D184),0,F184/D184*100)</f>
        <v>0</v>
      </c>
    </row>
    <row r="185" spans="1:11">
      <c r="A185" s="33" t="s">
        <v>28</v>
      </c>
      <c r="B185" s="28" t="s">
        <v>29</v>
      </c>
      <c r="C185" s="29">
        <v>15254334.93</v>
      </c>
      <c r="D185" s="29">
        <v>14238635</v>
      </c>
      <c r="E185" s="29">
        <v>12886706</v>
      </c>
      <c r="F185" s="29">
        <v>13956604.380000001</v>
      </c>
      <c r="G185" s="29">
        <f>F185-C185</f>
        <v>-1297730.5499999989</v>
      </c>
      <c r="H185" s="29">
        <f>E185-F185</f>
        <v>-1069898.3800000008</v>
      </c>
      <c r="I185" s="30">
        <f>IF(ISERROR(F185/C185),0,F185/C185*100-100)</f>
        <v>-8.5072902617852719</v>
      </c>
      <c r="J185" s="30">
        <f>IF(ISERROR(F185/E185),0,F185/E185*100)</f>
        <v>108.30234180868254</v>
      </c>
      <c r="K185" s="30">
        <f>IF(ISERROR(F185/D185),0,F185/D185*100)</f>
        <v>98.019258025786897</v>
      </c>
    </row>
    <row r="186" spans="1:11">
      <c r="A186" s="34" t="s">
        <v>30</v>
      </c>
      <c r="B186" s="28" t="s">
        <v>31</v>
      </c>
      <c r="C186" s="29">
        <v>15254334.93</v>
      </c>
      <c r="D186" s="29">
        <v>14238635</v>
      </c>
      <c r="E186" s="29">
        <v>12886706</v>
      </c>
      <c r="F186" s="29">
        <v>13956604.380000001</v>
      </c>
      <c r="G186" s="29">
        <f>F186-C186</f>
        <v>-1297730.5499999989</v>
      </c>
      <c r="H186" s="29">
        <f>E186-F186</f>
        <v>-1069898.3800000008</v>
      </c>
      <c r="I186" s="30">
        <f>IF(ISERROR(F186/C186),0,F186/C186*100-100)</f>
        <v>-8.5072902617852719</v>
      </c>
      <c r="J186" s="30">
        <f>IF(ISERROR(F186/E186),0,F186/E186*100)</f>
        <v>108.30234180868254</v>
      </c>
      <c r="K186" s="30">
        <f>IF(ISERROR(F186/D186),0,F186/D186*100)</f>
        <v>98.019258025786897</v>
      </c>
    </row>
    <row r="187" spans="1:11">
      <c r="A187" s="27" t="s">
        <v>32</v>
      </c>
      <c r="B187" s="28" t="s">
        <v>33</v>
      </c>
      <c r="C187" s="29">
        <v>15263113.82</v>
      </c>
      <c r="D187" s="29">
        <v>14329775</v>
      </c>
      <c r="E187" s="29">
        <v>12886706</v>
      </c>
      <c r="F187" s="29">
        <v>14005653.16</v>
      </c>
      <c r="G187" s="29">
        <f>F187-C187</f>
        <v>-1257460.6600000001</v>
      </c>
      <c r="H187" s="29">
        <f>E187-F187</f>
        <v>-1118947.1600000001</v>
      </c>
      <c r="I187" s="30">
        <f>IF(ISERROR(F187/C187),0,F187/C187*100-100)</f>
        <v>-8.2385591487386307</v>
      </c>
      <c r="J187" s="30">
        <f>IF(ISERROR(F187/E187),0,F187/E187*100)</f>
        <v>108.68295714979452</v>
      </c>
      <c r="K187" s="30">
        <f>IF(ISERROR(F187/D187),0,F187/D187*100)</f>
        <v>97.738123313171357</v>
      </c>
    </row>
    <row r="188" spans="1:11">
      <c r="A188" s="33" t="s">
        <v>34</v>
      </c>
      <c r="B188" s="28" t="s">
        <v>35</v>
      </c>
      <c r="C188" s="29">
        <v>15248109.82</v>
      </c>
      <c r="D188" s="29">
        <v>14279439</v>
      </c>
      <c r="E188" s="29">
        <v>12886706</v>
      </c>
      <c r="F188" s="29">
        <v>13955317.16</v>
      </c>
      <c r="G188" s="29">
        <f>F188-C188</f>
        <v>-1292792.6600000001</v>
      </c>
      <c r="H188" s="29">
        <f>E188-F188</f>
        <v>-1068611.1600000001</v>
      </c>
      <c r="I188" s="30">
        <f>IF(ISERROR(F188/C188),0,F188/C188*100-100)</f>
        <v>-8.4783797812390134</v>
      </c>
      <c r="J188" s="30">
        <f>IF(ISERROR(F188/E188),0,F188/E188*100)</f>
        <v>108.29235306524414</v>
      </c>
      <c r="K188" s="30">
        <f>IF(ISERROR(F188/D188),0,F188/D188*100)</f>
        <v>97.730150043009388</v>
      </c>
    </row>
    <row r="189" spans="1:11">
      <c r="A189" s="34" t="s">
        <v>36</v>
      </c>
      <c r="B189" s="28" t="s">
        <v>37</v>
      </c>
      <c r="C189" s="29">
        <v>13425328.92</v>
      </c>
      <c r="D189" s="29">
        <v>11348572</v>
      </c>
      <c r="E189" s="29">
        <v>8954671</v>
      </c>
      <c r="F189" s="29">
        <v>11207164.130000001</v>
      </c>
      <c r="G189" s="29">
        <f>F189-C189</f>
        <v>-2218164.7899999991</v>
      </c>
      <c r="H189" s="29">
        <f>E189-F189</f>
        <v>-2252493.1300000008</v>
      </c>
      <c r="I189" s="30">
        <f>IF(ISERROR(F189/C189),0,F189/C189*100-100)</f>
        <v>-16.522237951992011</v>
      </c>
      <c r="J189" s="30">
        <f>IF(ISERROR(F189/E189),0,F189/E189*100)</f>
        <v>125.15439294196294</v>
      </c>
      <c r="K189" s="30">
        <f>IF(ISERROR(F189/D189),0,F189/D189*100)</f>
        <v>98.753958912187372</v>
      </c>
    </row>
    <row r="190" spans="1:11">
      <c r="A190" s="35" t="s">
        <v>38</v>
      </c>
      <c r="B190" s="28" t="s">
        <v>39</v>
      </c>
      <c r="C190" s="29">
        <v>690936.17</v>
      </c>
      <c r="D190" s="29">
        <v>1108755</v>
      </c>
      <c r="E190" s="29">
        <v>970723</v>
      </c>
      <c r="F190" s="29">
        <v>1009408.94</v>
      </c>
      <c r="G190" s="29">
        <f>F190-C190</f>
        <v>318472.7699999999</v>
      </c>
      <c r="H190" s="29">
        <f>E190-F190</f>
        <v>-38685.939999999944</v>
      </c>
      <c r="I190" s="30">
        <f>IF(ISERROR(F190/C190),0,F190/C190*100-100)</f>
        <v>46.092936486448508</v>
      </c>
      <c r="J190" s="30">
        <f>IF(ISERROR(F190/E190),0,F190/E190*100)</f>
        <v>103.98527077240365</v>
      </c>
      <c r="K190" s="30">
        <f>IF(ISERROR(F190/D190),0,F190/D190*100)</f>
        <v>91.039854611704115</v>
      </c>
    </row>
    <row r="191" spans="1:11">
      <c r="A191" s="35" t="s">
        <v>40</v>
      </c>
      <c r="B191" s="28" t="s">
        <v>41</v>
      </c>
      <c r="C191" s="29">
        <v>12734392.75</v>
      </c>
      <c r="D191" s="29">
        <v>10239817</v>
      </c>
      <c r="E191" s="29">
        <v>7983948</v>
      </c>
      <c r="F191" s="29">
        <v>10197755.189999999</v>
      </c>
      <c r="G191" s="29">
        <f>F191-C191</f>
        <v>-2536637.5600000005</v>
      </c>
      <c r="H191" s="29">
        <f>E191-F191</f>
        <v>-2213807.1899999995</v>
      </c>
      <c r="I191" s="30">
        <f>IF(ISERROR(F191/C191),0,F191/C191*100-100)</f>
        <v>-19.919580067922766</v>
      </c>
      <c r="J191" s="30">
        <f>IF(ISERROR(F191/E191),0,F191/E191*100)</f>
        <v>127.72822656159583</v>
      </c>
      <c r="K191" s="30">
        <f>IF(ISERROR(F191/D191),0,F191/D191*100)</f>
        <v>99.58923279585953</v>
      </c>
    </row>
    <row r="192" spans="1:11">
      <c r="A192" s="36" t="s">
        <v>42</v>
      </c>
      <c r="B192" s="28" t="s">
        <v>43</v>
      </c>
      <c r="C192" s="29">
        <v>0</v>
      </c>
      <c r="D192" s="29">
        <v>0</v>
      </c>
      <c r="E192" s="29">
        <v>0</v>
      </c>
      <c r="F192" s="29">
        <v>6667.14</v>
      </c>
      <c r="G192" s="29">
        <f>F192-C192</f>
        <v>6667.14</v>
      </c>
      <c r="H192" s="29">
        <f>E192-F192</f>
        <v>-6667.14</v>
      </c>
      <c r="I192" s="30">
        <f>IF(ISERROR(F192/C192),0,F192/C192*100-100)</f>
        <v>0</v>
      </c>
      <c r="J192" s="30">
        <f>IF(ISERROR(F192/E192),0,F192/E192*100)</f>
        <v>0</v>
      </c>
      <c r="K192" s="30">
        <f>IF(ISERROR(F192/D192),0,F192/D192*100)</f>
        <v>0</v>
      </c>
    </row>
    <row r="193" spans="1:11">
      <c r="A193" s="34" t="s">
        <v>44</v>
      </c>
      <c r="B193" s="28" t="s">
        <v>45</v>
      </c>
      <c r="C193" s="29">
        <v>1752626.4</v>
      </c>
      <c r="D193" s="29">
        <v>2825511</v>
      </c>
      <c r="E193" s="29">
        <v>3872162</v>
      </c>
      <c r="F193" s="29">
        <v>2654543.71</v>
      </c>
      <c r="G193" s="29">
        <f>F193-C193</f>
        <v>901917.31</v>
      </c>
      <c r="H193" s="29">
        <f>E193-F193</f>
        <v>1217618.29</v>
      </c>
      <c r="I193" s="30">
        <f>IF(ISERROR(F193/C193),0,F193/C193*100-100)</f>
        <v>51.460899482057357</v>
      </c>
      <c r="J193" s="30">
        <f>IF(ISERROR(F193/E193),0,F193/E193*100)</f>
        <v>68.554562283292896</v>
      </c>
      <c r="K193" s="30">
        <f>IF(ISERROR(F193/D193),0,F193/D193*100)</f>
        <v>93.9491550377967</v>
      </c>
    </row>
    <row r="194" spans="1:11">
      <c r="A194" s="35" t="s">
        <v>46</v>
      </c>
      <c r="B194" s="28" t="s">
        <v>47</v>
      </c>
      <c r="C194" s="29">
        <v>1752626.4</v>
      </c>
      <c r="D194" s="29">
        <v>2825511</v>
      </c>
      <c r="E194" s="29">
        <v>3872162</v>
      </c>
      <c r="F194" s="29">
        <v>2654543.71</v>
      </c>
      <c r="G194" s="29">
        <f>F194-C194</f>
        <v>901917.31</v>
      </c>
      <c r="H194" s="29">
        <f>E194-F194</f>
        <v>1217618.29</v>
      </c>
      <c r="I194" s="30">
        <f>IF(ISERROR(F194/C194),0,F194/C194*100-100)</f>
        <v>51.460899482057357</v>
      </c>
      <c r="J194" s="30">
        <f>IF(ISERROR(F194/E194),0,F194/E194*100)</f>
        <v>68.554562283292896</v>
      </c>
      <c r="K194" s="30">
        <f>IF(ISERROR(F194/D194),0,F194/D194*100)</f>
        <v>93.9491550377967</v>
      </c>
    </row>
    <row r="195" spans="1:11" ht="25.5">
      <c r="A195" s="34" t="s">
        <v>50</v>
      </c>
      <c r="B195" s="28" t="s">
        <v>51</v>
      </c>
      <c r="C195" s="29">
        <v>70154.5</v>
      </c>
      <c r="D195" s="29">
        <v>105356</v>
      </c>
      <c r="E195" s="29">
        <v>59873</v>
      </c>
      <c r="F195" s="29">
        <v>93609.32</v>
      </c>
      <c r="G195" s="29">
        <f>F195-C195</f>
        <v>23454.820000000007</v>
      </c>
      <c r="H195" s="29">
        <f>E195-F195</f>
        <v>-33736.320000000007</v>
      </c>
      <c r="I195" s="30">
        <f>IF(ISERROR(F195/C195),0,F195/C195*100-100)</f>
        <v>33.433094099451949</v>
      </c>
      <c r="J195" s="30">
        <f>IF(ISERROR(F195/E195),0,F195/E195*100)</f>
        <v>156.34646668782258</v>
      </c>
      <c r="K195" s="30">
        <f>IF(ISERROR(F195/D195),0,F195/D195*100)</f>
        <v>88.850487869698938</v>
      </c>
    </row>
    <row r="196" spans="1:11">
      <c r="A196" s="35" t="s">
        <v>52</v>
      </c>
      <c r="B196" s="28" t="s">
        <v>53</v>
      </c>
      <c r="C196" s="29">
        <v>0</v>
      </c>
      <c r="D196" s="29">
        <v>15800</v>
      </c>
      <c r="E196" s="29">
        <v>0</v>
      </c>
      <c r="F196" s="29">
        <v>15490.87</v>
      </c>
      <c r="G196" s="29">
        <f>F196-C196</f>
        <v>15490.87</v>
      </c>
      <c r="H196" s="29">
        <f>E196-F196</f>
        <v>-15490.87</v>
      </c>
      <c r="I196" s="30">
        <f>IF(ISERROR(F196/C196),0,F196/C196*100-100)</f>
        <v>0</v>
      </c>
      <c r="J196" s="30">
        <f>IF(ISERROR(F196/E196),0,F196/E196*100)</f>
        <v>0</v>
      </c>
      <c r="K196" s="30">
        <f>IF(ISERROR(F196/D196),0,F196/D196*100)</f>
        <v>98.043481012658233</v>
      </c>
    </row>
    <row r="197" spans="1:11" ht="25.5">
      <c r="A197" s="36" t="s">
        <v>54</v>
      </c>
      <c r="B197" s="28" t="s">
        <v>55</v>
      </c>
      <c r="C197" s="29">
        <v>0</v>
      </c>
      <c r="D197" s="29">
        <v>15800</v>
      </c>
      <c r="E197" s="29">
        <v>0</v>
      </c>
      <c r="F197" s="29">
        <v>15490.87</v>
      </c>
      <c r="G197" s="29">
        <f>F197-C197</f>
        <v>15490.87</v>
      </c>
      <c r="H197" s="29">
        <f>E197-F197</f>
        <v>-15490.87</v>
      </c>
      <c r="I197" s="30">
        <f>IF(ISERROR(F197/C197),0,F197/C197*100-100)</f>
        <v>0</v>
      </c>
      <c r="J197" s="30">
        <f>IF(ISERROR(F197/E197),0,F197/E197*100)</f>
        <v>0</v>
      </c>
      <c r="K197" s="30">
        <f>IF(ISERROR(F197/D197),0,F197/D197*100)</f>
        <v>98.043481012658233</v>
      </c>
    </row>
    <row r="198" spans="1:11" ht="25.5">
      <c r="A198" s="37" t="s">
        <v>56</v>
      </c>
      <c r="B198" s="28" t="s">
        <v>57</v>
      </c>
      <c r="C198" s="29">
        <v>0</v>
      </c>
      <c r="D198" s="29">
        <v>15800</v>
      </c>
      <c r="E198" s="29">
        <v>0</v>
      </c>
      <c r="F198" s="29">
        <v>15490.87</v>
      </c>
      <c r="G198" s="29">
        <f>F198-C198</f>
        <v>15490.87</v>
      </c>
      <c r="H198" s="29">
        <f>E198-F198</f>
        <v>-15490.87</v>
      </c>
      <c r="I198" s="30">
        <f>IF(ISERROR(F198/C198),0,F198/C198*100-100)</f>
        <v>0</v>
      </c>
      <c r="J198" s="30">
        <f>IF(ISERROR(F198/E198),0,F198/E198*100)</f>
        <v>0</v>
      </c>
      <c r="K198" s="30">
        <f>IF(ISERROR(F198/D198),0,F198/D198*100)</f>
        <v>98.043481012658233</v>
      </c>
    </row>
    <row r="199" spans="1:11" ht="51">
      <c r="A199" s="35" t="s">
        <v>155</v>
      </c>
      <c r="B199" s="28" t="s">
        <v>156</v>
      </c>
      <c r="C199" s="29">
        <v>70154.5</v>
      </c>
      <c r="D199" s="29">
        <v>89556</v>
      </c>
      <c r="E199" s="29">
        <v>59873</v>
      </c>
      <c r="F199" s="29">
        <v>78118.45</v>
      </c>
      <c r="G199" s="29">
        <f>F199-C199</f>
        <v>7963.9499999999971</v>
      </c>
      <c r="H199" s="29">
        <f>E199-F199</f>
        <v>-18245.449999999997</v>
      </c>
      <c r="I199" s="30">
        <f>IF(ISERROR(F199/C199),0,F199/C199*100-100)</f>
        <v>11.352015907746463</v>
      </c>
      <c r="J199" s="30">
        <f>IF(ISERROR(F199/E199),0,F199/E199*100)</f>
        <v>130.47358575651796</v>
      </c>
      <c r="K199" s="30">
        <f>IF(ISERROR(F199/D199),0,F199/D199*100)</f>
        <v>87.228605565232925</v>
      </c>
    </row>
    <row r="200" spans="1:11" ht="38.25">
      <c r="A200" s="36" t="s">
        <v>157</v>
      </c>
      <c r="B200" s="28" t="s">
        <v>158</v>
      </c>
      <c r="C200" s="29">
        <v>70154.5</v>
      </c>
      <c r="D200" s="29">
        <v>89556</v>
      </c>
      <c r="E200" s="29">
        <v>59873</v>
      </c>
      <c r="F200" s="29">
        <v>78118.45</v>
      </c>
      <c r="G200" s="29">
        <f>F200-C200</f>
        <v>7963.9499999999971</v>
      </c>
      <c r="H200" s="29">
        <f>E200-F200</f>
        <v>-18245.449999999997</v>
      </c>
      <c r="I200" s="30">
        <f>IF(ISERROR(F200/C200),0,F200/C200*100-100)</f>
        <v>11.352015907746463</v>
      </c>
      <c r="J200" s="30">
        <f>IF(ISERROR(F200/E200),0,F200/E200*100)</f>
        <v>130.47358575651796</v>
      </c>
      <c r="K200" s="30">
        <f>IF(ISERROR(F200/D200),0,F200/D200*100)</f>
        <v>87.228605565232925</v>
      </c>
    </row>
    <row r="201" spans="1:11">
      <c r="A201" s="33" t="s">
        <v>58</v>
      </c>
      <c r="B201" s="28" t="s">
        <v>59</v>
      </c>
      <c r="C201" s="29">
        <v>15004</v>
      </c>
      <c r="D201" s="29">
        <v>50336</v>
      </c>
      <c r="E201" s="29">
        <v>0</v>
      </c>
      <c r="F201" s="29">
        <v>50336</v>
      </c>
      <c r="G201" s="29">
        <f>F201-C201</f>
        <v>35332</v>
      </c>
      <c r="H201" s="29">
        <f>E201-F201</f>
        <v>-50336</v>
      </c>
      <c r="I201" s="30">
        <f>IF(ISERROR(F201/C201),0,F201/C201*100-100)</f>
        <v>235.48387096774195</v>
      </c>
      <c r="J201" s="30">
        <f>IF(ISERROR(F201/E201),0,F201/E201*100)</f>
        <v>0</v>
      </c>
      <c r="K201" s="30">
        <f>IF(ISERROR(F201/D201),0,F201/D201*100)</f>
        <v>100</v>
      </c>
    </row>
    <row r="202" spans="1:11">
      <c r="A202" s="34" t="s">
        <v>60</v>
      </c>
      <c r="B202" s="28" t="s">
        <v>61</v>
      </c>
      <c r="C202" s="29">
        <v>15004</v>
      </c>
      <c r="D202" s="29">
        <v>50336</v>
      </c>
      <c r="E202" s="29">
        <v>0</v>
      </c>
      <c r="F202" s="29">
        <v>50336</v>
      </c>
      <c r="G202" s="29">
        <f>F202-C202</f>
        <v>35332</v>
      </c>
      <c r="H202" s="29">
        <f>E202-F202</f>
        <v>-50336</v>
      </c>
      <c r="I202" s="30">
        <f>IF(ISERROR(F202/C202),0,F202/C202*100-100)</f>
        <v>235.48387096774195</v>
      </c>
      <c r="J202" s="30">
        <f>IF(ISERROR(F202/E202),0,F202/E202*100)</f>
        <v>0</v>
      </c>
      <c r="K202" s="30">
        <f>IF(ISERROR(F202/D202),0,F202/D202*100)</f>
        <v>100</v>
      </c>
    </row>
    <row r="203" spans="1:11">
      <c r="A203" s="27"/>
      <c r="B203" s="28" t="s">
        <v>87</v>
      </c>
      <c r="C203" s="29">
        <v>101163.91</v>
      </c>
      <c r="D203" s="29">
        <v>-91140</v>
      </c>
      <c r="E203" s="29">
        <v>0</v>
      </c>
      <c r="F203" s="29">
        <v>-49048.78</v>
      </c>
      <c r="G203" s="29">
        <f>F203-C203</f>
        <v>-150212.69</v>
      </c>
      <c r="H203" s="29">
        <f>E203-F203</f>
        <v>49048.78</v>
      </c>
      <c r="I203" s="30">
        <f>IF(ISERROR(F203/C203),0,F203/C203*100-100)</f>
        <v>-148.48446446959196</v>
      </c>
      <c r="J203" s="30">
        <f>IF(ISERROR(F203/E203),0,F203/E203*100)</f>
        <v>0</v>
      </c>
      <c r="K203" s="30">
        <f>IF(ISERROR(F203/D203),0,F203/D203*100)</f>
        <v>53.816962914197944</v>
      </c>
    </row>
    <row r="204" spans="1:11">
      <c r="A204" s="27" t="s">
        <v>88</v>
      </c>
      <c r="B204" s="28" t="s">
        <v>89</v>
      </c>
      <c r="C204" s="29">
        <v>-101163.91</v>
      </c>
      <c r="D204" s="29">
        <v>91140</v>
      </c>
      <c r="E204" s="29">
        <v>0</v>
      </c>
      <c r="F204" s="29">
        <v>49048.78</v>
      </c>
      <c r="G204" s="29">
        <f>F204-C204</f>
        <v>150212.69</v>
      </c>
      <c r="H204" s="29">
        <f>E204-F204</f>
        <v>-49048.78</v>
      </c>
      <c r="I204" s="30">
        <f>IF(ISERROR(F204/C204),0,F204/C204*100-100)</f>
        <v>-148.48446446959196</v>
      </c>
      <c r="J204" s="30">
        <f>IF(ISERROR(F204/E204),0,F204/E204*100)</f>
        <v>0</v>
      </c>
      <c r="K204" s="30">
        <f>IF(ISERROR(F204/D204),0,F204/D204*100)</f>
        <v>53.816962914197944</v>
      </c>
    </row>
    <row r="205" spans="1:11">
      <c r="A205" s="33" t="s">
        <v>90</v>
      </c>
      <c r="B205" s="28" t="s">
        <v>91</v>
      </c>
      <c r="C205" s="29">
        <v>-101163.91</v>
      </c>
      <c r="D205" s="29">
        <v>91140</v>
      </c>
      <c r="E205" s="29">
        <v>0</v>
      </c>
      <c r="F205" s="29">
        <v>49048.78</v>
      </c>
      <c r="G205" s="29">
        <f>F205-C205</f>
        <v>150212.69</v>
      </c>
      <c r="H205" s="29">
        <f>E205-F205</f>
        <v>-49048.78</v>
      </c>
      <c r="I205" s="30">
        <f>IF(ISERROR(F205/C205),0,F205/C205*100-100)</f>
        <v>-148.48446446959196</v>
      </c>
      <c r="J205" s="30">
        <f>IF(ISERROR(F205/E205),0,F205/E205*100)</f>
        <v>0</v>
      </c>
      <c r="K205" s="30">
        <f>IF(ISERROR(F205/D205),0,F205/D205*100)</f>
        <v>53.816962914197944</v>
      </c>
    </row>
    <row r="206" spans="1:11" ht="25.5">
      <c r="A206" s="34" t="s">
        <v>104</v>
      </c>
      <c r="B206" s="28" t="s">
        <v>105</v>
      </c>
      <c r="C206" s="29">
        <v>0</v>
      </c>
      <c r="D206" s="29">
        <v>91140</v>
      </c>
      <c r="E206" s="29">
        <v>0</v>
      </c>
      <c r="F206" s="29">
        <v>-91140</v>
      </c>
      <c r="G206" s="29">
        <f>F206-C206</f>
        <v>-91140</v>
      </c>
      <c r="H206" s="29">
        <f>E206-F206</f>
        <v>91140</v>
      </c>
      <c r="I206" s="30">
        <f>IF(ISERROR(F206/C206),0,F206/C206*100-100)</f>
        <v>0</v>
      </c>
      <c r="J206" s="30">
        <f>IF(ISERROR(F206/E206),0,F206/E206*100)</f>
        <v>0</v>
      </c>
      <c r="K206" s="30">
        <f>IF(ISERROR(F206/D206),0,F206/D206*100)</f>
        <v>-100</v>
      </c>
    </row>
    <row r="207" spans="1:11" s="42" customFormat="1" ht="25.5">
      <c r="A207" s="43" t="s">
        <v>167</v>
      </c>
      <c r="B207" s="39" t="s">
        <v>168</v>
      </c>
      <c r="C207" s="40"/>
      <c r="D207" s="40"/>
      <c r="E207" s="40"/>
      <c r="F207" s="40"/>
      <c r="G207" s="40"/>
      <c r="H207" s="40"/>
      <c r="I207" s="41"/>
      <c r="J207" s="41"/>
      <c r="K207" s="41"/>
    </row>
    <row r="208" spans="1:11">
      <c r="A208" s="27" t="s">
        <v>26</v>
      </c>
      <c r="B208" s="28" t="s">
        <v>27</v>
      </c>
      <c r="C208" s="29">
        <v>785361.16</v>
      </c>
      <c r="D208" s="29">
        <v>2722973</v>
      </c>
      <c r="E208" s="29">
        <v>4097035</v>
      </c>
      <c r="F208" s="29">
        <v>2553966.79</v>
      </c>
      <c r="G208" s="29">
        <f>F208-C208</f>
        <v>1768605.63</v>
      </c>
      <c r="H208" s="29">
        <f>E208-F208</f>
        <v>1543068.21</v>
      </c>
      <c r="I208" s="30">
        <f>IF(ISERROR(F208/C208),0,F208/C208*100-100)</f>
        <v>225.19647266488198</v>
      </c>
      <c r="J208" s="30">
        <f>IF(ISERROR(F208/E208),0,F208/E208*100)</f>
        <v>62.336953186877828</v>
      </c>
      <c r="K208" s="30">
        <f>IF(ISERROR(F208/D208),0,F208/D208*100)</f>
        <v>93.793320389148178</v>
      </c>
    </row>
    <row r="209" spans="1:11">
      <c r="A209" s="33" t="s">
        <v>28</v>
      </c>
      <c r="B209" s="28" t="s">
        <v>29</v>
      </c>
      <c r="C209" s="29">
        <v>785361.16</v>
      </c>
      <c r="D209" s="29">
        <v>2722973</v>
      </c>
      <c r="E209" s="29">
        <v>4097035</v>
      </c>
      <c r="F209" s="29">
        <v>2553966.79</v>
      </c>
      <c r="G209" s="29">
        <f>F209-C209</f>
        <v>1768605.63</v>
      </c>
      <c r="H209" s="29">
        <f>E209-F209</f>
        <v>1543068.21</v>
      </c>
      <c r="I209" s="30">
        <f>IF(ISERROR(F209/C209),0,F209/C209*100-100)</f>
        <v>225.19647266488198</v>
      </c>
      <c r="J209" s="30">
        <f>IF(ISERROR(F209/E209),0,F209/E209*100)</f>
        <v>62.336953186877828</v>
      </c>
      <c r="K209" s="30">
        <f>IF(ISERROR(F209/D209),0,F209/D209*100)</f>
        <v>93.793320389148178</v>
      </c>
    </row>
    <row r="210" spans="1:11">
      <c r="A210" s="34" t="s">
        <v>30</v>
      </c>
      <c r="B210" s="28" t="s">
        <v>31</v>
      </c>
      <c r="C210" s="29">
        <v>785361.16</v>
      </c>
      <c r="D210" s="29">
        <v>2722973</v>
      </c>
      <c r="E210" s="29">
        <v>4097035</v>
      </c>
      <c r="F210" s="29">
        <v>2553966.79</v>
      </c>
      <c r="G210" s="29">
        <f>F210-C210</f>
        <v>1768605.63</v>
      </c>
      <c r="H210" s="29">
        <f>E210-F210</f>
        <v>1543068.21</v>
      </c>
      <c r="I210" s="30">
        <f>IF(ISERROR(F210/C210),0,F210/C210*100-100)</f>
        <v>225.19647266488198</v>
      </c>
      <c r="J210" s="30">
        <f>IF(ISERROR(F210/E210),0,F210/E210*100)</f>
        <v>62.336953186877828</v>
      </c>
      <c r="K210" s="30">
        <f>IF(ISERROR(F210/D210),0,F210/D210*100)</f>
        <v>93.793320389148178</v>
      </c>
    </row>
    <row r="211" spans="1:11">
      <c r="A211" s="27" t="s">
        <v>32</v>
      </c>
      <c r="B211" s="28" t="s">
        <v>33</v>
      </c>
      <c r="C211" s="29">
        <v>785361.16</v>
      </c>
      <c r="D211" s="29">
        <v>2722973</v>
      </c>
      <c r="E211" s="29">
        <v>4097035</v>
      </c>
      <c r="F211" s="29">
        <v>2553966.79</v>
      </c>
      <c r="G211" s="29">
        <f>F211-C211</f>
        <v>1768605.63</v>
      </c>
      <c r="H211" s="29">
        <f>E211-F211</f>
        <v>1543068.21</v>
      </c>
      <c r="I211" s="30">
        <f>IF(ISERROR(F211/C211),0,F211/C211*100-100)</f>
        <v>225.19647266488198</v>
      </c>
      <c r="J211" s="30">
        <f>IF(ISERROR(F211/E211),0,F211/E211*100)</f>
        <v>62.336953186877828</v>
      </c>
      <c r="K211" s="30">
        <f>IF(ISERROR(F211/D211),0,F211/D211*100)</f>
        <v>93.793320389148178</v>
      </c>
    </row>
    <row r="212" spans="1:11">
      <c r="A212" s="33" t="s">
        <v>34</v>
      </c>
      <c r="B212" s="28" t="s">
        <v>35</v>
      </c>
      <c r="C212" s="29">
        <v>770357.16</v>
      </c>
      <c r="D212" s="29">
        <v>2722973</v>
      </c>
      <c r="E212" s="29">
        <v>4097035</v>
      </c>
      <c r="F212" s="29">
        <v>2553966.79</v>
      </c>
      <c r="G212" s="29">
        <f>F212-C212</f>
        <v>1783609.63</v>
      </c>
      <c r="H212" s="29">
        <f>E212-F212</f>
        <v>1543068.21</v>
      </c>
      <c r="I212" s="30">
        <f>IF(ISERROR(F212/C212),0,F212/C212*100-100)</f>
        <v>231.53022034610541</v>
      </c>
      <c r="J212" s="30">
        <f>IF(ISERROR(F212/E212),0,F212/E212*100)</f>
        <v>62.336953186877828</v>
      </c>
      <c r="K212" s="30">
        <f>IF(ISERROR(F212/D212),0,F212/D212*100)</f>
        <v>93.793320389148178</v>
      </c>
    </row>
    <row r="213" spans="1:11">
      <c r="A213" s="34" t="s">
        <v>36</v>
      </c>
      <c r="B213" s="28" t="s">
        <v>37</v>
      </c>
      <c r="C213" s="29">
        <v>666300.16000000003</v>
      </c>
      <c r="D213" s="29">
        <v>1332897</v>
      </c>
      <c r="E213" s="29">
        <v>1362449</v>
      </c>
      <c r="F213" s="29">
        <v>1246150.08</v>
      </c>
      <c r="G213" s="29">
        <f>F213-C213</f>
        <v>579849.92000000004</v>
      </c>
      <c r="H213" s="29">
        <f>E213-F213</f>
        <v>116298.91999999993</v>
      </c>
      <c r="I213" s="30">
        <f>IF(ISERROR(F213/C213),0,F213/C213*100-100)</f>
        <v>87.02533104599587</v>
      </c>
      <c r="J213" s="30">
        <f>IF(ISERROR(F213/E213),0,F213/E213*100)</f>
        <v>91.463979936129718</v>
      </c>
      <c r="K213" s="30">
        <f>IF(ISERROR(F213/D213),0,F213/D213*100)</f>
        <v>93.491851208307921</v>
      </c>
    </row>
    <row r="214" spans="1:11">
      <c r="A214" s="35" t="s">
        <v>38</v>
      </c>
      <c r="B214" s="28" t="s">
        <v>39</v>
      </c>
      <c r="C214" s="29">
        <v>522249.19</v>
      </c>
      <c r="D214" s="29">
        <v>844637</v>
      </c>
      <c r="E214" s="29">
        <v>754360</v>
      </c>
      <c r="F214" s="29">
        <v>791892.05</v>
      </c>
      <c r="G214" s="29">
        <f>F214-C214</f>
        <v>269642.86000000004</v>
      </c>
      <c r="H214" s="29">
        <f>E214-F214</f>
        <v>-37532.050000000047</v>
      </c>
      <c r="I214" s="30">
        <f>IF(ISERROR(F214/C214),0,F214/C214*100-100)</f>
        <v>51.631072898361055</v>
      </c>
      <c r="J214" s="30">
        <f>IF(ISERROR(F214/E214),0,F214/E214*100)</f>
        <v>104.97534996553371</v>
      </c>
      <c r="K214" s="30">
        <f>IF(ISERROR(F214/D214),0,F214/D214*100)</f>
        <v>93.755311453322548</v>
      </c>
    </row>
    <row r="215" spans="1:11">
      <c r="A215" s="35" t="s">
        <v>40</v>
      </c>
      <c r="B215" s="28" t="s">
        <v>41</v>
      </c>
      <c r="C215" s="29">
        <v>144050.97</v>
      </c>
      <c r="D215" s="29">
        <v>488260</v>
      </c>
      <c r="E215" s="29">
        <v>608089</v>
      </c>
      <c r="F215" s="29">
        <v>454258.03</v>
      </c>
      <c r="G215" s="29">
        <f>F215-C215</f>
        <v>310207.06000000006</v>
      </c>
      <c r="H215" s="29">
        <f>E215-F215</f>
        <v>153830.96999999997</v>
      </c>
      <c r="I215" s="30">
        <f>IF(ISERROR(F215/C215),0,F215/C215*100-100)</f>
        <v>215.34534616462497</v>
      </c>
      <c r="J215" s="30">
        <f>IF(ISERROR(F215/E215),0,F215/E215*100)</f>
        <v>74.702556698114918</v>
      </c>
      <c r="K215" s="30">
        <f>IF(ISERROR(F215/D215),0,F215/D215*100)</f>
        <v>93.036093474788032</v>
      </c>
    </row>
    <row r="216" spans="1:11">
      <c r="A216" s="36" t="s">
        <v>42</v>
      </c>
      <c r="B216" s="28" t="s">
        <v>43</v>
      </c>
      <c r="C216" s="29">
        <v>0</v>
      </c>
      <c r="D216" s="29">
        <v>0</v>
      </c>
      <c r="E216" s="29">
        <v>0</v>
      </c>
      <c r="F216" s="29">
        <v>5498.51</v>
      </c>
      <c r="G216" s="29">
        <f>F216-C216</f>
        <v>5498.51</v>
      </c>
      <c r="H216" s="29">
        <f>E216-F216</f>
        <v>-5498.51</v>
      </c>
      <c r="I216" s="30">
        <f>IF(ISERROR(F216/C216),0,F216/C216*100-100)</f>
        <v>0</v>
      </c>
      <c r="J216" s="30">
        <f>IF(ISERROR(F216/E216),0,F216/E216*100)</f>
        <v>0</v>
      </c>
      <c r="K216" s="30">
        <f>IF(ISERROR(F216/D216),0,F216/D216*100)</f>
        <v>0</v>
      </c>
    </row>
    <row r="217" spans="1:11">
      <c r="A217" s="34" t="s">
        <v>44</v>
      </c>
      <c r="B217" s="28" t="s">
        <v>45</v>
      </c>
      <c r="C217" s="29">
        <v>104057</v>
      </c>
      <c r="D217" s="29">
        <v>1350887</v>
      </c>
      <c r="E217" s="29">
        <v>2734586</v>
      </c>
      <c r="F217" s="29">
        <v>1268937.6399999999</v>
      </c>
      <c r="G217" s="29">
        <f>F217-C217</f>
        <v>1164880.6399999999</v>
      </c>
      <c r="H217" s="29">
        <f>E217-F217</f>
        <v>1465648.36</v>
      </c>
      <c r="I217" s="30">
        <f>IF(ISERROR(F217/C217),0,F217/C217*100-100)</f>
        <v>1119.4639860845496</v>
      </c>
      <c r="J217" s="30">
        <f>IF(ISERROR(F217/E217),0,F217/E217*100)</f>
        <v>46.403281520493408</v>
      </c>
      <c r="K217" s="30">
        <f>IF(ISERROR(F217/D217),0,F217/D217*100)</f>
        <v>93.933662845226877</v>
      </c>
    </row>
    <row r="218" spans="1:11">
      <c r="A218" s="35" t="s">
        <v>46</v>
      </c>
      <c r="B218" s="28" t="s">
        <v>47</v>
      </c>
      <c r="C218" s="29">
        <v>104057</v>
      </c>
      <c r="D218" s="29">
        <v>1350887</v>
      </c>
      <c r="E218" s="29">
        <v>2734586</v>
      </c>
      <c r="F218" s="29">
        <v>1268937.6399999999</v>
      </c>
      <c r="G218" s="29">
        <f>F218-C218</f>
        <v>1164880.6399999999</v>
      </c>
      <c r="H218" s="29">
        <f>E218-F218</f>
        <v>1465648.36</v>
      </c>
      <c r="I218" s="30">
        <f>IF(ISERROR(F218/C218),0,F218/C218*100-100)</f>
        <v>1119.4639860845496</v>
      </c>
      <c r="J218" s="30">
        <f>IF(ISERROR(F218/E218),0,F218/E218*100)</f>
        <v>46.403281520493408</v>
      </c>
      <c r="K218" s="30">
        <f>IF(ISERROR(F218/D218),0,F218/D218*100)</f>
        <v>93.933662845226877</v>
      </c>
    </row>
    <row r="219" spans="1:11" ht="25.5">
      <c r="A219" s="34" t="s">
        <v>50</v>
      </c>
      <c r="B219" s="28" t="s">
        <v>51</v>
      </c>
      <c r="C219" s="29">
        <v>0</v>
      </c>
      <c r="D219" s="29">
        <v>39189</v>
      </c>
      <c r="E219" s="29">
        <v>0</v>
      </c>
      <c r="F219" s="29">
        <v>38879.07</v>
      </c>
      <c r="G219" s="29">
        <f>F219-C219</f>
        <v>38879.07</v>
      </c>
      <c r="H219" s="29">
        <f>E219-F219</f>
        <v>-38879.07</v>
      </c>
      <c r="I219" s="30">
        <f>IF(ISERROR(F219/C219),0,F219/C219*100-100)</f>
        <v>0</v>
      </c>
      <c r="J219" s="30">
        <f>IF(ISERROR(F219/E219),0,F219/E219*100)</f>
        <v>0</v>
      </c>
      <c r="K219" s="30">
        <f>IF(ISERROR(F219/D219),0,F219/D219*100)</f>
        <v>99.209140319987753</v>
      </c>
    </row>
    <row r="220" spans="1:11">
      <c r="A220" s="35" t="s">
        <v>52</v>
      </c>
      <c r="B220" s="28" t="s">
        <v>53</v>
      </c>
      <c r="C220" s="29">
        <v>0</v>
      </c>
      <c r="D220" s="29">
        <v>15800</v>
      </c>
      <c r="E220" s="29">
        <v>0</v>
      </c>
      <c r="F220" s="29">
        <v>15490.87</v>
      </c>
      <c r="G220" s="29">
        <f>F220-C220</f>
        <v>15490.87</v>
      </c>
      <c r="H220" s="29">
        <f>E220-F220</f>
        <v>-15490.87</v>
      </c>
      <c r="I220" s="30">
        <f>IF(ISERROR(F220/C220),0,F220/C220*100-100)</f>
        <v>0</v>
      </c>
      <c r="J220" s="30">
        <f>IF(ISERROR(F220/E220),0,F220/E220*100)</f>
        <v>0</v>
      </c>
      <c r="K220" s="30">
        <f>IF(ISERROR(F220/D220),0,F220/D220*100)</f>
        <v>98.043481012658233</v>
      </c>
    </row>
    <row r="221" spans="1:11" ht="25.5">
      <c r="A221" s="36" t="s">
        <v>54</v>
      </c>
      <c r="B221" s="28" t="s">
        <v>55</v>
      </c>
      <c r="C221" s="29">
        <v>0</v>
      </c>
      <c r="D221" s="29">
        <v>15800</v>
      </c>
      <c r="E221" s="29">
        <v>0</v>
      </c>
      <c r="F221" s="29">
        <v>15490.87</v>
      </c>
      <c r="G221" s="29">
        <f>F221-C221</f>
        <v>15490.87</v>
      </c>
      <c r="H221" s="29">
        <f>E221-F221</f>
        <v>-15490.87</v>
      </c>
      <c r="I221" s="30">
        <f>IF(ISERROR(F221/C221),0,F221/C221*100-100)</f>
        <v>0</v>
      </c>
      <c r="J221" s="30">
        <f>IF(ISERROR(F221/E221),0,F221/E221*100)</f>
        <v>0</v>
      </c>
      <c r="K221" s="30">
        <f>IF(ISERROR(F221/D221),0,F221/D221*100)</f>
        <v>98.043481012658233</v>
      </c>
    </row>
    <row r="222" spans="1:11" ht="25.5">
      <c r="A222" s="37" t="s">
        <v>56</v>
      </c>
      <c r="B222" s="28" t="s">
        <v>57</v>
      </c>
      <c r="C222" s="29">
        <v>0</v>
      </c>
      <c r="D222" s="29">
        <v>15800</v>
      </c>
      <c r="E222" s="29">
        <v>0</v>
      </c>
      <c r="F222" s="29">
        <v>15490.87</v>
      </c>
      <c r="G222" s="29">
        <f>F222-C222</f>
        <v>15490.87</v>
      </c>
      <c r="H222" s="29">
        <f>E222-F222</f>
        <v>-15490.87</v>
      </c>
      <c r="I222" s="30">
        <f>IF(ISERROR(F222/C222),0,F222/C222*100-100)</f>
        <v>0</v>
      </c>
      <c r="J222" s="30">
        <f>IF(ISERROR(F222/E222),0,F222/E222*100)</f>
        <v>0</v>
      </c>
      <c r="K222" s="30">
        <f>IF(ISERROR(F222/D222),0,F222/D222*100)</f>
        <v>98.043481012658233</v>
      </c>
    </row>
    <row r="223" spans="1:11" ht="51">
      <c r="A223" s="35" t="s">
        <v>155</v>
      </c>
      <c r="B223" s="28" t="s">
        <v>156</v>
      </c>
      <c r="C223" s="29">
        <v>0</v>
      </c>
      <c r="D223" s="29">
        <v>23389</v>
      </c>
      <c r="E223" s="29">
        <v>0</v>
      </c>
      <c r="F223" s="29">
        <v>23388.2</v>
      </c>
      <c r="G223" s="29">
        <f>F223-C223</f>
        <v>23388.2</v>
      </c>
      <c r="H223" s="29">
        <f>E223-F223</f>
        <v>-23388.2</v>
      </c>
      <c r="I223" s="30">
        <f>IF(ISERROR(F223/C223),0,F223/C223*100-100)</f>
        <v>0</v>
      </c>
      <c r="J223" s="30">
        <f>IF(ISERROR(F223/E223),0,F223/E223*100)</f>
        <v>0</v>
      </c>
      <c r="K223" s="30">
        <f>IF(ISERROR(F223/D223),0,F223/D223*100)</f>
        <v>99.996579588695539</v>
      </c>
    </row>
    <row r="224" spans="1:11" ht="38.25">
      <c r="A224" s="36" t="s">
        <v>157</v>
      </c>
      <c r="B224" s="28" t="s">
        <v>158</v>
      </c>
      <c r="C224" s="29">
        <v>0</v>
      </c>
      <c r="D224" s="29">
        <v>23389</v>
      </c>
      <c r="E224" s="29">
        <v>0</v>
      </c>
      <c r="F224" s="29">
        <v>23388.2</v>
      </c>
      <c r="G224" s="29">
        <f>F224-C224</f>
        <v>23388.2</v>
      </c>
      <c r="H224" s="29">
        <f>E224-F224</f>
        <v>-23388.2</v>
      </c>
      <c r="I224" s="30">
        <f>IF(ISERROR(F224/C224),0,F224/C224*100-100)</f>
        <v>0</v>
      </c>
      <c r="J224" s="30">
        <f>IF(ISERROR(F224/E224),0,F224/E224*100)</f>
        <v>0</v>
      </c>
      <c r="K224" s="30">
        <f>IF(ISERROR(F224/D224),0,F224/D224*100)</f>
        <v>99.996579588695539</v>
      </c>
    </row>
    <row r="225" spans="1:11">
      <c r="A225" s="33" t="s">
        <v>58</v>
      </c>
      <c r="B225" s="28" t="s">
        <v>59</v>
      </c>
      <c r="C225" s="29">
        <v>15004</v>
      </c>
      <c r="D225" s="29">
        <v>0</v>
      </c>
      <c r="E225" s="29">
        <v>0</v>
      </c>
      <c r="F225" s="29">
        <v>0</v>
      </c>
      <c r="G225" s="29">
        <f>F225-C225</f>
        <v>-15004</v>
      </c>
      <c r="H225" s="29">
        <f>E225-F225</f>
        <v>0</v>
      </c>
      <c r="I225" s="30">
        <f>IF(ISERROR(F225/C225),0,F225/C225*100-100)</f>
        <v>-100</v>
      </c>
      <c r="J225" s="30">
        <f>IF(ISERROR(F225/E225),0,F225/E225*100)</f>
        <v>0</v>
      </c>
      <c r="K225" s="30">
        <f>IF(ISERROR(F225/D225),0,F225/D225*100)</f>
        <v>0</v>
      </c>
    </row>
    <row r="226" spans="1:11">
      <c r="A226" s="34" t="s">
        <v>60</v>
      </c>
      <c r="B226" s="28" t="s">
        <v>61</v>
      </c>
      <c r="C226" s="29">
        <v>15004</v>
      </c>
      <c r="D226" s="29">
        <v>0</v>
      </c>
      <c r="E226" s="29">
        <v>0</v>
      </c>
      <c r="F226" s="29">
        <v>0</v>
      </c>
      <c r="G226" s="29">
        <f>F226-C226</f>
        <v>-15004</v>
      </c>
      <c r="H226" s="29">
        <f>E226-F226</f>
        <v>0</v>
      </c>
      <c r="I226" s="30">
        <f>IF(ISERROR(F226/C226),0,F226/C226*100-100)</f>
        <v>-100</v>
      </c>
      <c r="J226" s="30">
        <f>IF(ISERROR(F226/E226),0,F226/E226*100)</f>
        <v>0</v>
      </c>
      <c r="K226" s="30">
        <f>IF(ISERROR(F226/D226),0,F226/D226*100)</f>
        <v>0</v>
      </c>
    </row>
    <row r="227" spans="1:11" s="42" customFormat="1" ht="38.25">
      <c r="A227" s="43" t="s">
        <v>169</v>
      </c>
      <c r="B227" s="39" t="s">
        <v>170</v>
      </c>
      <c r="C227" s="40"/>
      <c r="D227" s="40"/>
      <c r="E227" s="40"/>
      <c r="F227" s="40"/>
      <c r="G227" s="40"/>
      <c r="H227" s="40"/>
      <c r="I227" s="41"/>
      <c r="J227" s="41"/>
      <c r="K227" s="41"/>
    </row>
    <row r="228" spans="1:11">
      <c r="A228" s="27" t="s">
        <v>26</v>
      </c>
      <c r="B228" s="28" t="s">
        <v>27</v>
      </c>
      <c r="C228" s="29">
        <v>14468520.34</v>
      </c>
      <c r="D228" s="29">
        <v>11505710</v>
      </c>
      <c r="E228" s="29">
        <v>8789671</v>
      </c>
      <c r="F228" s="29">
        <v>11393806.49</v>
      </c>
      <c r="G228" s="29">
        <f>F228-C228</f>
        <v>-3074713.8499999996</v>
      </c>
      <c r="H228" s="29">
        <f>E228-F228</f>
        <v>-2604135.4900000002</v>
      </c>
      <c r="I228" s="30">
        <f>IF(ISERROR(F228/C228),0,F228/C228*100-100)</f>
        <v>-21.251059387873795</v>
      </c>
      <c r="J228" s="30">
        <f>IF(ISERROR(F228/E228),0,F228/E228*100)</f>
        <v>129.62722370382235</v>
      </c>
      <c r="K228" s="30">
        <f>IF(ISERROR(F228/D228),0,F228/D228*100)</f>
        <v>99.027408912618171</v>
      </c>
    </row>
    <row r="229" spans="1:11">
      <c r="A229" s="33" t="s">
        <v>28</v>
      </c>
      <c r="B229" s="28" t="s">
        <v>29</v>
      </c>
      <c r="C229" s="29">
        <v>14468520.34</v>
      </c>
      <c r="D229" s="29">
        <v>11505710</v>
      </c>
      <c r="E229" s="29">
        <v>8789671</v>
      </c>
      <c r="F229" s="29">
        <v>11393806.49</v>
      </c>
      <c r="G229" s="29">
        <f>F229-C229</f>
        <v>-3074713.8499999996</v>
      </c>
      <c r="H229" s="29">
        <f>E229-F229</f>
        <v>-2604135.4900000002</v>
      </c>
      <c r="I229" s="30">
        <f>IF(ISERROR(F229/C229),0,F229/C229*100-100)</f>
        <v>-21.251059387873795</v>
      </c>
      <c r="J229" s="30">
        <f>IF(ISERROR(F229/E229),0,F229/E229*100)</f>
        <v>129.62722370382235</v>
      </c>
      <c r="K229" s="30">
        <f>IF(ISERROR(F229/D229),0,F229/D229*100)</f>
        <v>99.027408912618171</v>
      </c>
    </row>
    <row r="230" spans="1:11">
      <c r="A230" s="34" t="s">
        <v>30</v>
      </c>
      <c r="B230" s="28" t="s">
        <v>31</v>
      </c>
      <c r="C230" s="29">
        <v>14468520.34</v>
      </c>
      <c r="D230" s="29">
        <v>11505710</v>
      </c>
      <c r="E230" s="29">
        <v>8789671</v>
      </c>
      <c r="F230" s="29">
        <v>11393806.49</v>
      </c>
      <c r="G230" s="29">
        <f>F230-C230</f>
        <v>-3074713.8499999996</v>
      </c>
      <c r="H230" s="29">
        <f>E230-F230</f>
        <v>-2604135.4900000002</v>
      </c>
      <c r="I230" s="30">
        <f>IF(ISERROR(F230/C230),0,F230/C230*100-100)</f>
        <v>-21.251059387873795</v>
      </c>
      <c r="J230" s="30">
        <f>IF(ISERROR(F230/E230),0,F230/E230*100)</f>
        <v>129.62722370382235</v>
      </c>
      <c r="K230" s="30">
        <f>IF(ISERROR(F230/D230),0,F230/D230*100)</f>
        <v>99.027408912618171</v>
      </c>
    </row>
    <row r="231" spans="1:11">
      <c r="A231" s="27" t="s">
        <v>32</v>
      </c>
      <c r="B231" s="28" t="s">
        <v>33</v>
      </c>
      <c r="C231" s="29">
        <v>14468520.34</v>
      </c>
      <c r="D231" s="29">
        <v>11505710</v>
      </c>
      <c r="E231" s="29">
        <v>8789671</v>
      </c>
      <c r="F231" s="29">
        <v>11393806.49</v>
      </c>
      <c r="G231" s="29">
        <f>F231-C231</f>
        <v>-3074713.8499999996</v>
      </c>
      <c r="H231" s="29">
        <f>E231-F231</f>
        <v>-2604135.4900000002</v>
      </c>
      <c r="I231" s="30">
        <f>IF(ISERROR(F231/C231),0,F231/C231*100-100)</f>
        <v>-21.251059387873795</v>
      </c>
      <c r="J231" s="30">
        <f>IF(ISERROR(F231/E231),0,F231/E231*100)</f>
        <v>129.62722370382235</v>
      </c>
      <c r="K231" s="30">
        <f>IF(ISERROR(F231/D231),0,F231/D231*100)</f>
        <v>99.027408912618171</v>
      </c>
    </row>
    <row r="232" spans="1:11">
      <c r="A232" s="33" t="s">
        <v>34</v>
      </c>
      <c r="B232" s="28" t="s">
        <v>35</v>
      </c>
      <c r="C232" s="29">
        <v>14468520.34</v>
      </c>
      <c r="D232" s="29">
        <v>11455374</v>
      </c>
      <c r="E232" s="29">
        <v>8789671</v>
      </c>
      <c r="F232" s="29">
        <v>11343470.49</v>
      </c>
      <c r="G232" s="29">
        <f>F232-C232</f>
        <v>-3125049.8499999996</v>
      </c>
      <c r="H232" s="29">
        <f>E232-F232</f>
        <v>-2553799.4900000002</v>
      </c>
      <c r="I232" s="30">
        <f>IF(ISERROR(F232/C232),0,F232/C232*100-100)</f>
        <v>-21.59895951046505</v>
      </c>
      <c r="J232" s="30">
        <f>IF(ISERROR(F232/E232),0,F232/E232*100)</f>
        <v>129.05455152985817</v>
      </c>
      <c r="K232" s="30">
        <f>IF(ISERROR(F232/D232),0,F232/D232*100)</f>
        <v>99.023135255121304</v>
      </c>
    </row>
    <row r="233" spans="1:11">
      <c r="A233" s="34" t="s">
        <v>36</v>
      </c>
      <c r="B233" s="28" t="s">
        <v>37</v>
      </c>
      <c r="C233" s="29">
        <v>12749796.439999999</v>
      </c>
      <c r="D233" s="29">
        <v>9914583</v>
      </c>
      <c r="E233" s="29">
        <v>7592222</v>
      </c>
      <c r="F233" s="29">
        <v>9903134.1699999999</v>
      </c>
      <c r="G233" s="29">
        <f>F233-C233</f>
        <v>-2846662.2699999996</v>
      </c>
      <c r="H233" s="29">
        <f>E233-F233</f>
        <v>-2310912.17</v>
      </c>
      <c r="I233" s="30">
        <f>IF(ISERROR(F233/C233),0,F233/C233*100-100)</f>
        <v>-22.327119365366116</v>
      </c>
      <c r="J233" s="30">
        <f>IF(ISERROR(F233/E233),0,F233/E233*100)</f>
        <v>130.4378898562239</v>
      </c>
      <c r="K233" s="30">
        <f>IF(ISERROR(F233/D233),0,F233/D233*100)</f>
        <v>99.884525350183665</v>
      </c>
    </row>
    <row r="234" spans="1:11">
      <c r="A234" s="35" t="s">
        <v>38</v>
      </c>
      <c r="B234" s="28" t="s">
        <v>39</v>
      </c>
      <c r="C234" s="29">
        <v>160716</v>
      </c>
      <c r="D234" s="29">
        <v>176957</v>
      </c>
      <c r="E234" s="29">
        <v>216363</v>
      </c>
      <c r="F234" s="29">
        <v>170428.51</v>
      </c>
      <c r="G234" s="29">
        <f>F234-C234</f>
        <v>9712.5100000000093</v>
      </c>
      <c r="H234" s="29">
        <f>E234-F234</f>
        <v>45934.489999999991</v>
      </c>
      <c r="I234" s="30">
        <f>IF(ISERROR(F234/C234),0,F234/C234*100-100)</f>
        <v>6.043275093954577</v>
      </c>
      <c r="J234" s="30">
        <f>IF(ISERROR(F234/E234),0,F234/E234*100)</f>
        <v>78.769711087385559</v>
      </c>
      <c r="K234" s="30">
        <f>IF(ISERROR(F234/D234),0,F234/D234*100)</f>
        <v>96.310691297885924</v>
      </c>
    </row>
    <row r="235" spans="1:11">
      <c r="A235" s="35" t="s">
        <v>40</v>
      </c>
      <c r="B235" s="28" t="s">
        <v>41</v>
      </c>
      <c r="C235" s="29">
        <v>12589080.439999999</v>
      </c>
      <c r="D235" s="29">
        <v>9737626</v>
      </c>
      <c r="E235" s="29">
        <v>7375859</v>
      </c>
      <c r="F235" s="29">
        <v>9732705.6600000001</v>
      </c>
      <c r="G235" s="29">
        <f>F235-C235</f>
        <v>-2856374.7799999993</v>
      </c>
      <c r="H235" s="29">
        <f>E235-F235</f>
        <v>-2356846.66</v>
      </c>
      <c r="I235" s="30">
        <f>IF(ISERROR(F235/C235),0,F235/C235*100-100)</f>
        <v>-22.689304382584425</v>
      </c>
      <c r="J235" s="30">
        <f>IF(ISERROR(F235/E235),0,F235/E235*100)</f>
        <v>131.95352107463009</v>
      </c>
      <c r="K235" s="30">
        <f>IF(ISERROR(F235/D235),0,F235/D235*100)</f>
        <v>99.949470846384941</v>
      </c>
    </row>
    <row r="236" spans="1:11">
      <c r="A236" s="36" t="s">
        <v>42</v>
      </c>
      <c r="B236" s="28" t="s">
        <v>43</v>
      </c>
      <c r="C236" s="29">
        <v>0</v>
      </c>
      <c r="D236" s="29">
        <v>0</v>
      </c>
      <c r="E236" s="29">
        <v>0</v>
      </c>
      <c r="F236" s="29">
        <v>968.43</v>
      </c>
      <c r="G236" s="29">
        <f>F236-C236</f>
        <v>968.43</v>
      </c>
      <c r="H236" s="29">
        <f>E236-F236</f>
        <v>-968.43</v>
      </c>
      <c r="I236" s="30">
        <f>IF(ISERROR(F236/C236),0,F236/C236*100-100)</f>
        <v>0</v>
      </c>
      <c r="J236" s="30">
        <f>IF(ISERROR(F236/E236),0,F236/E236*100)</f>
        <v>0</v>
      </c>
      <c r="K236" s="30">
        <f>IF(ISERROR(F236/D236),0,F236/D236*100)</f>
        <v>0</v>
      </c>
    </row>
    <row r="237" spans="1:11">
      <c r="A237" s="34" t="s">
        <v>44</v>
      </c>
      <c r="B237" s="28" t="s">
        <v>45</v>
      </c>
      <c r="C237" s="29">
        <v>1648569.4</v>
      </c>
      <c r="D237" s="29">
        <v>1474624</v>
      </c>
      <c r="E237" s="29">
        <v>1137576</v>
      </c>
      <c r="F237" s="29">
        <v>1385606.07</v>
      </c>
      <c r="G237" s="29">
        <f>F237-C237</f>
        <v>-262963.32999999984</v>
      </c>
      <c r="H237" s="29">
        <f>E237-F237</f>
        <v>-248030.07000000007</v>
      </c>
      <c r="I237" s="30">
        <f>IF(ISERROR(F237/C237),0,F237/C237*100-100)</f>
        <v>-15.951001516830274</v>
      </c>
      <c r="J237" s="30">
        <f>IF(ISERROR(F237/E237),0,F237/E237*100)</f>
        <v>121.80338456507522</v>
      </c>
      <c r="K237" s="30">
        <f>IF(ISERROR(F237/D237),0,F237/D237*100)</f>
        <v>93.963347266828706</v>
      </c>
    </row>
    <row r="238" spans="1:11">
      <c r="A238" s="35" t="s">
        <v>46</v>
      </c>
      <c r="B238" s="28" t="s">
        <v>47</v>
      </c>
      <c r="C238" s="29">
        <v>1648569.4</v>
      </c>
      <c r="D238" s="29">
        <v>1474624</v>
      </c>
      <c r="E238" s="29">
        <v>1137576</v>
      </c>
      <c r="F238" s="29">
        <v>1385606.07</v>
      </c>
      <c r="G238" s="29">
        <f>F238-C238</f>
        <v>-262963.32999999984</v>
      </c>
      <c r="H238" s="29">
        <f>E238-F238</f>
        <v>-248030.07000000007</v>
      </c>
      <c r="I238" s="30">
        <f>IF(ISERROR(F238/C238),0,F238/C238*100-100)</f>
        <v>-15.951001516830274</v>
      </c>
      <c r="J238" s="30">
        <f>IF(ISERROR(F238/E238),0,F238/E238*100)</f>
        <v>121.80338456507522</v>
      </c>
      <c r="K238" s="30">
        <f>IF(ISERROR(F238/D238),0,F238/D238*100)</f>
        <v>93.963347266828706</v>
      </c>
    </row>
    <row r="239" spans="1:11" ht="25.5">
      <c r="A239" s="34" t="s">
        <v>50</v>
      </c>
      <c r="B239" s="28" t="s">
        <v>51</v>
      </c>
      <c r="C239" s="29">
        <v>70154.5</v>
      </c>
      <c r="D239" s="29">
        <v>66167</v>
      </c>
      <c r="E239" s="29">
        <v>59873</v>
      </c>
      <c r="F239" s="29">
        <v>54730.25</v>
      </c>
      <c r="G239" s="29">
        <f>F239-C239</f>
        <v>-15424.25</v>
      </c>
      <c r="H239" s="29">
        <f>E239-F239</f>
        <v>5142.75</v>
      </c>
      <c r="I239" s="30">
        <f>IF(ISERROR(F239/C239),0,F239/C239*100-100)</f>
        <v>-21.986116357468148</v>
      </c>
      <c r="J239" s="30">
        <f>IF(ISERROR(F239/E239),0,F239/E239*100)</f>
        <v>91.410569037796677</v>
      </c>
      <c r="K239" s="30">
        <f>IF(ISERROR(F239/D239),0,F239/D239*100)</f>
        <v>82.715326371151789</v>
      </c>
    </row>
    <row r="240" spans="1:11" ht="51">
      <c r="A240" s="35" t="s">
        <v>155</v>
      </c>
      <c r="B240" s="28" t="s">
        <v>156</v>
      </c>
      <c r="C240" s="29">
        <v>70154.5</v>
      </c>
      <c r="D240" s="29">
        <v>66167</v>
      </c>
      <c r="E240" s="29">
        <v>59873</v>
      </c>
      <c r="F240" s="29">
        <v>54730.25</v>
      </c>
      <c r="G240" s="29">
        <f>F240-C240</f>
        <v>-15424.25</v>
      </c>
      <c r="H240" s="29">
        <f>E240-F240</f>
        <v>5142.75</v>
      </c>
      <c r="I240" s="30">
        <f>IF(ISERROR(F240/C240),0,F240/C240*100-100)</f>
        <v>-21.986116357468148</v>
      </c>
      <c r="J240" s="30">
        <f>IF(ISERROR(F240/E240),0,F240/E240*100)</f>
        <v>91.410569037796677</v>
      </c>
      <c r="K240" s="30">
        <f>IF(ISERROR(F240/D240),0,F240/D240*100)</f>
        <v>82.715326371151789</v>
      </c>
    </row>
    <row r="241" spans="1:11" ht="38.25">
      <c r="A241" s="36" t="s">
        <v>157</v>
      </c>
      <c r="B241" s="28" t="s">
        <v>158</v>
      </c>
      <c r="C241" s="29">
        <v>70154.5</v>
      </c>
      <c r="D241" s="29">
        <v>66167</v>
      </c>
      <c r="E241" s="29">
        <v>59873</v>
      </c>
      <c r="F241" s="29">
        <v>54730.25</v>
      </c>
      <c r="G241" s="29">
        <f>F241-C241</f>
        <v>-15424.25</v>
      </c>
      <c r="H241" s="29">
        <f>E241-F241</f>
        <v>5142.75</v>
      </c>
      <c r="I241" s="30">
        <f>IF(ISERROR(F241/C241),0,F241/C241*100-100)</f>
        <v>-21.986116357468148</v>
      </c>
      <c r="J241" s="30">
        <f>IF(ISERROR(F241/E241),0,F241/E241*100)</f>
        <v>91.410569037796677</v>
      </c>
      <c r="K241" s="30">
        <f>IF(ISERROR(F241/D241),0,F241/D241*100)</f>
        <v>82.715326371151789</v>
      </c>
    </row>
    <row r="242" spans="1:11">
      <c r="A242" s="33" t="s">
        <v>58</v>
      </c>
      <c r="B242" s="28" t="s">
        <v>59</v>
      </c>
      <c r="C242" s="29">
        <v>0</v>
      </c>
      <c r="D242" s="29">
        <v>50336</v>
      </c>
      <c r="E242" s="29">
        <v>0</v>
      </c>
      <c r="F242" s="29">
        <v>50336</v>
      </c>
      <c r="G242" s="29">
        <f>F242-C242</f>
        <v>50336</v>
      </c>
      <c r="H242" s="29">
        <f>E242-F242</f>
        <v>-50336</v>
      </c>
      <c r="I242" s="30">
        <f>IF(ISERROR(F242/C242),0,F242/C242*100-100)</f>
        <v>0</v>
      </c>
      <c r="J242" s="30">
        <f>IF(ISERROR(F242/E242),0,F242/E242*100)</f>
        <v>0</v>
      </c>
      <c r="K242" s="30">
        <f>IF(ISERROR(F242/D242),0,F242/D242*100)</f>
        <v>100</v>
      </c>
    </row>
    <row r="243" spans="1:11">
      <c r="A243" s="34" t="s">
        <v>60</v>
      </c>
      <c r="B243" s="28" t="s">
        <v>61</v>
      </c>
      <c r="C243" s="29">
        <v>0</v>
      </c>
      <c r="D243" s="29">
        <v>50336</v>
      </c>
      <c r="E243" s="29">
        <v>0</v>
      </c>
      <c r="F243" s="29">
        <v>50336</v>
      </c>
      <c r="G243" s="29">
        <f>F243-C243</f>
        <v>50336</v>
      </c>
      <c r="H243" s="29">
        <f>E243-F243</f>
        <v>-50336</v>
      </c>
      <c r="I243" s="30">
        <f>IF(ISERROR(F243/C243),0,F243/C243*100-100)</f>
        <v>0</v>
      </c>
      <c r="J243" s="30">
        <f>IF(ISERROR(F243/E243),0,F243/E243*100)</f>
        <v>0</v>
      </c>
      <c r="K243" s="30">
        <f>IF(ISERROR(F243/D243),0,F243/D243*100)</f>
        <v>100</v>
      </c>
    </row>
    <row r="244" spans="1:11" s="42" customFormat="1" ht="25.5">
      <c r="A244" s="43" t="s">
        <v>116</v>
      </c>
      <c r="B244" s="39" t="s">
        <v>171</v>
      </c>
      <c r="C244" s="40"/>
      <c r="D244" s="40"/>
      <c r="E244" s="40"/>
      <c r="F244" s="40"/>
      <c r="G244" s="40"/>
      <c r="H244" s="40"/>
      <c r="I244" s="41"/>
      <c r="J244" s="41"/>
      <c r="K244" s="41"/>
    </row>
    <row r="245" spans="1:11">
      <c r="A245" s="27" t="s">
        <v>26</v>
      </c>
      <c r="B245" s="28" t="s">
        <v>27</v>
      </c>
      <c r="C245" s="29">
        <v>110396.23</v>
      </c>
      <c r="D245" s="29">
        <v>9952</v>
      </c>
      <c r="E245" s="29">
        <v>0</v>
      </c>
      <c r="F245" s="29">
        <v>8831.1</v>
      </c>
      <c r="G245" s="29">
        <f>F245-C245</f>
        <v>-101565.12999999999</v>
      </c>
      <c r="H245" s="29">
        <f>E245-F245</f>
        <v>-8831.1</v>
      </c>
      <c r="I245" s="30">
        <f>IF(ISERROR(F245/C245),0,F245/C245*100-100)</f>
        <v>-92.000542047495642</v>
      </c>
      <c r="J245" s="30">
        <f>IF(ISERROR(F245/E245),0,F245/E245*100)</f>
        <v>0</v>
      </c>
      <c r="K245" s="30">
        <f>IF(ISERROR(F245/D245),0,F245/D245*100)</f>
        <v>88.736937299035375</v>
      </c>
    </row>
    <row r="246" spans="1:11">
      <c r="A246" s="33" t="s">
        <v>100</v>
      </c>
      <c r="B246" s="28" t="s">
        <v>101</v>
      </c>
      <c r="C246" s="29">
        <v>109942.8</v>
      </c>
      <c r="D246" s="29">
        <v>0</v>
      </c>
      <c r="E246" s="29">
        <v>0</v>
      </c>
      <c r="F246" s="29">
        <v>0</v>
      </c>
      <c r="G246" s="29">
        <f>F246-C246</f>
        <v>-109942.8</v>
      </c>
      <c r="H246" s="29">
        <f>E246-F246</f>
        <v>0</v>
      </c>
      <c r="I246" s="30">
        <f>IF(ISERROR(F246/C246),0,F246/C246*100-100)</f>
        <v>-100</v>
      </c>
      <c r="J246" s="30">
        <f>IF(ISERROR(F246/E246),0,F246/E246*100)</f>
        <v>0</v>
      </c>
      <c r="K246" s="30">
        <f>IF(ISERROR(F246/D246),0,F246/D246*100)</f>
        <v>0</v>
      </c>
    </row>
    <row r="247" spans="1:11">
      <c r="A247" s="33" t="s">
        <v>28</v>
      </c>
      <c r="B247" s="28" t="s">
        <v>29</v>
      </c>
      <c r="C247" s="29">
        <v>453.43</v>
      </c>
      <c r="D247" s="29">
        <v>9952</v>
      </c>
      <c r="E247" s="29">
        <v>0</v>
      </c>
      <c r="F247" s="29">
        <v>8831.1</v>
      </c>
      <c r="G247" s="29">
        <f>F247-C247</f>
        <v>8377.67</v>
      </c>
      <c r="H247" s="29">
        <f>E247-F247</f>
        <v>-8831.1</v>
      </c>
      <c r="I247" s="30">
        <f>IF(ISERROR(F247/C247),0,F247/C247*100-100)</f>
        <v>1847.6214630703748</v>
      </c>
      <c r="J247" s="30">
        <f>IF(ISERROR(F247/E247),0,F247/E247*100)</f>
        <v>0</v>
      </c>
      <c r="K247" s="30">
        <f>IF(ISERROR(F247/D247),0,F247/D247*100)</f>
        <v>88.736937299035375</v>
      </c>
    </row>
    <row r="248" spans="1:11">
      <c r="A248" s="34" t="s">
        <v>30</v>
      </c>
      <c r="B248" s="28" t="s">
        <v>31</v>
      </c>
      <c r="C248" s="29">
        <v>453.43</v>
      </c>
      <c r="D248" s="29">
        <v>9952</v>
      </c>
      <c r="E248" s="29">
        <v>0</v>
      </c>
      <c r="F248" s="29">
        <v>8831.1</v>
      </c>
      <c r="G248" s="29">
        <f>F248-C248</f>
        <v>8377.67</v>
      </c>
      <c r="H248" s="29">
        <f>E248-F248</f>
        <v>-8831.1</v>
      </c>
      <c r="I248" s="30">
        <f>IF(ISERROR(F248/C248),0,F248/C248*100-100)</f>
        <v>1847.6214630703748</v>
      </c>
      <c r="J248" s="30">
        <f>IF(ISERROR(F248/E248),0,F248/E248*100)</f>
        <v>0</v>
      </c>
      <c r="K248" s="30">
        <f>IF(ISERROR(F248/D248),0,F248/D248*100)</f>
        <v>88.736937299035375</v>
      </c>
    </row>
    <row r="249" spans="1:11">
      <c r="A249" s="27" t="s">
        <v>32</v>
      </c>
      <c r="B249" s="28" t="s">
        <v>33</v>
      </c>
      <c r="C249" s="29">
        <v>9232.32</v>
      </c>
      <c r="D249" s="29">
        <v>101092</v>
      </c>
      <c r="E249" s="29">
        <v>0</v>
      </c>
      <c r="F249" s="29">
        <v>57879.88</v>
      </c>
      <c r="G249" s="29">
        <f>F249-C249</f>
        <v>48647.56</v>
      </c>
      <c r="H249" s="29">
        <f>E249-F249</f>
        <v>-57879.88</v>
      </c>
      <c r="I249" s="30">
        <f>IF(ISERROR(F249/C249),0,F249/C249*100-100)</f>
        <v>526.92670964611284</v>
      </c>
      <c r="J249" s="30">
        <f>IF(ISERROR(F249/E249),0,F249/E249*100)</f>
        <v>0</v>
      </c>
      <c r="K249" s="30">
        <f>IF(ISERROR(F249/D249),0,F249/D249*100)</f>
        <v>57.254659122383565</v>
      </c>
    </row>
    <row r="250" spans="1:11">
      <c r="A250" s="33" t="s">
        <v>34</v>
      </c>
      <c r="B250" s="28" t="s">
        <v>35</v>
      </c>
      <c r="C250" s="29">
        <v>9232.32</v>
      </c>
      <c r="D250" s="29">
        <v>101092</v>
      </c>
      <c r="E250" s="29">
        <v>0</v>
      </c>
      <c r="F250" s="29">
        <v>57879.88</v>
      </c>
      <c r="G250" s="29">
        <f>F250-C250</f>
        <v>48647.56</v>
      </c>
      <c r="H250" s="29">
        <f>E250-F250</f>
        <v>-57879.88</v>
      </c>
      <c r="I250" s="30">
        <f>IF(ISERROR(F250/C250),0,F250/C250*100-100)</f>
        <v>526.92670964611284</v>
      </c>
      <c r="J250" s="30">
        <f>IF(ISERROR(F250/E250),0,F250/E250*100)</f>
        <v>0</v>
      </c>
      <c r="K250" s="30">
        <f>IF(ISERROR(F250/D250),0,F250/D250*100)</f>
        <v>57.254659122383565</v>
      </c>
    </row>
    <row r="251" spans="1:11">
      <c r="A251" s="34" t="s">
        <v>36</v>
      </c>
      <c r="B251" s="28" t="s">
        <v>37</v>
      </c>
      <c r="C251" s="29">
        <v>9232.32</v>
      </c>
      <c r="D251" s="29">
        <v>101092</v>
      </c>
      <c r="E251" s="29">
        <v>0</v>
      </c>
      <c r="F251" s="29">
        <v>57879.88</v>
      </c>
      <c r="G251" s="29">
        <f>F251-C251</f>
        <v>48647.56</v>
      </c>
      <c r="H251" s="29">
        <f>E251-F251</f>
        <v>-57879.88</v>
      </c>
      <c r="I251" s="30">
        <f>IF(ISERROR(F251/C251),0,F251/C251*100-100)</f>
        <v>526.92670964611284</v>
      </c>
      <c r="J251" s="30">
        <f>IF(ISERROR(F251/E251),0,F251/E251*100)</f>
        <v>0</v>
      </c>
      <c r="K251" s="30">
        <f>IF(ISERROR(F251/D251),0,F251/D251*100)</f>
        <v>57.254659122383565</v>
      </c>
    </row>
    <row r="252" spans="1:11">
      <c r="A252" s="35" t="s">
        <v>38</v>
      </c>
      <c r="B252" s="28" t="s">
        <v>39</v>
      </c>
      <c r="C252" s="29">
        <v>7970.98</v>
      </c>
      <c r="D252" s="29">
        <v>87161</v>
      </c>
      <c r="E252" s="29">
        <v>0</v>
      </c>
      <c r="F252" s="29">
        <v>47088.38</v>
      </c>
      <c r="G252" s="29">
        <f>F252-C252</f>
        <v>39117.399999999994</v>
      </c>
      <c r="H252" s="29">
        <f>E252-F252</f>
        <v>-47088.38</v>
      </c>
      <c r="I252" s="30">
        <f>IF(ISERROR(F252/C252),0,F252/C252*100-100)</f>
        <v>490.74768723544662</v>
      </c>
      <c r="J252" s="30">
        <f>IF(ISERROR(F252/E252),0,F252/E252*100)</f>
        <v>0</v>
      </c>
      <c r="K252" s="30">
        <f>IF(ISERROR(F252/D252),0,F252/D252*100)</f>
        <v>54.024598157432791</v>
      </c>
    </row>
    <row r="253" spans="1:11">
      <c r="A253" s="35" t="s">
        <v>40</v>
      </c>
      <c r="B253" s="28" t="s">
        <v>41</v>
      </c>
      <c r="C253" s="29">
        <v>1261.3399999999999</v>
      </c>
      <c r="D253" s="29">
        <v>13931</v>
      </c>
      <c r="E253" s="29">
        <v>0</v>
      </c>
      <c r="F253" s="29">
        <v>10791.5</v>
      </c>
      <c r="G253" s="29">
        <f>F253-C253</f>
        <v>9530.16</v>
      </c>
      <c r="H253" s="29">
        <f>E253-F253</f>
        <v>-10791.5</v>
      </c>
      <c r="I253" s="30">
        <f>IF(ISERROR(F253/C253),0,F253/C253*100-100)</f>
        <v>755.55837442719655</v>
      </c>
      <c r="J253" s="30">
        <f>IF(ISERROR(F253/E253),0,F253/E253*100)</f>
        <v>0</v>
      </c>
      <c r="K253" s="30">
        <f>IF(ISERROR(F253/D253),0,F253/D253*100)</f>
        <v>77.463929366161793</v>
      </c>
    </row>
    <row r="254" spans="1:11">
      <c r="A254" s="36" t="s">
        <v>42</v>
      </c>
      <c r="B254" s="28" t="s">
        <v>43</v>
      </c>
      <c r="C254" s="29">
        <v>0</v>
      </c>
      <c r="D254" s="29">
        <v>0</v>
      </c>
      <c r="E254" s="29">
        <v>0</v>
      </c>
      <c r="F254" s="29">
        <v>200.2</v>
      </c>
      <c r="G254" s="29">
        <f>F254-C254</f>
        <v>200.2</v>
      </c>
      <c r="H254" s="29">
        <f>E254-F254</f>
        <v>-200.2</v>
      </c>
      <c r="I254" s="30">
        <f>IF(ISERROR(F254/C254),0,F254/C254*100-100)</f>
        <v>0</v>
      </c>
      <c r="J254" s="30">
        <f>IF(ISERROR(F254/E254),0,F254/E254*100)</f>
        <v>0</v>
      </c>
      <c r="K254" s="30">
        <f>IF(ISERROR(F254/D254),0,F254/D254*100)</f>
        <v>0</v>
      </c>
    </row>
    <row r="255" spans="1:11">
      <c r="A255" s="27"/>
      <c r="B255" s="28" t="s">
        <v>87</v>
      </c>
      <c r="C255" s="29">
        <v>101163.91</v>
      </c>
      <c r="D255" s="29">
        <v>-91140</v>
      </c>
      <c r="E255" s="29">
        <v>0</v>
      </c>
      <c r="F255" s="29">
        <v>-49048.78</v>
      </c>
      <c r="G255" s="29">
        <f>F255-C255</f>
        <v>-150212.69</v>
      </c>
      <c r="H255" s="29">
        <f>E255-F255</f>
        <v>49048.78</v>
      </c>
      <c r="I255" s="30">
        <f>IF(ISERROR(F255/C255),0,F255/C255*100-100)</f>
        <v>-148.48446446959196</v>
      </c>
      <c r="J255" s="30">
        <f>IF(ISERROR(F255/E255),0,F255/E255*100)</f>
        <v>0</v>
      </c>
      <c r="K255" s="30">
        <f>IF(ISERROR(F255/D255),0,F255/D255*100)</f>
        <v>53.816962914197944</v>
      </c>
    </row>
    <row r="256" spans="1:11">
      <c r="A256" s="27" t="s">
        <v>88</v>
      </c>
      <c r="B256" s="28" t="s">
        <v>89</v>
      </c>
      <c r="C256" s="29">
        <v>-101163.91</v>
      </c>
      <c r="D256" s="29">
        <v>91140</v>
      </c>
      <c r="E256" s="29">
        <v>0</v>
      </c>
      <c r="F256" s="29">
        <v>49048.78</v>
      </c>
      <c r="G256" s="29">
        <f>F256-C256</f>
        <v>150212.69</v>
      </c>
      <c r="H256" s="29">
        <f>E256-F256</f>
        <v>-49048.78</v>
      </c>
      <c r="I256" s="30">
        <f>IF(ISERROR(F256/C256),0,F256/C256*100-100)</f>
        <v>-148.48446446959196</v>
      </c>
      <c r="J256" s="30">
        <f>IF(ISERROR(F256/E256),0,F256/E256*100)</f>
        <v>0</v>
      </c>
      <c r="K256" s="30">
        <f>IF(ISERROR(F256/D256),0,F256/D256*100)</f>
        <v>53.816962914197944</v>
      </c>
    </row>
    <row r="257" spans="1:11">
      <c r="A257" s="33" t="s">
        <v>90</v>
      </c>
      <c r="B257" s="28" t="s">
        <v>91</v>
      </c>
      <c r="C257" s="29">
        <v>-101163.91</v>
      </c>
      <c r="D257" s="29">
        <v>91140</v>
      </c>
      <c r="E257" s="29">
        <v>0</v>
      </c>
      <c r="F257" s="29">
        <v>49048.78</v>
      </c>
      <c r="G257" s="29">
        <f>F257-C257</f>
        <v>150212.69</v>
      </c>
      <c r="H257" s="29">
        <f>E257-F257</f>
        <v>-49048.78</v>
      </c>
      <c r="I257" s="30">
        <f>IF(ISERROR(F257/C257),0,F257/C257*100-100)</f>
        <v>-148.48446446959196</v>
      </c>
      <c r="J257" s="30">
        <f>IF(ISERROR(F257/E257),0,F257/E257*100)</f>
        <v>0</v>
      </c>
      <c r="K257" s="30">
        <f>IF(ISERROR(F257/D257),0,F257/D257*100)</f>
        <v>53.816962914197944</v>
      </c>
    </row>
    <row r="258" spans="1:11" ht="25.5">
      <c r="A258" s="34" t="s">
        <v>104</v>
      </c>
      <c r="B258" s="28" t="s">
        <v>105</v>
      </c>
      <c r="C258" s="29">
        <v>0</v>
      </c>
      <c r="D258" s="29">
        <v>91140</v>
      </c>
      <c r="E258" s="29">
        <v>0</v>
      </c>
      <c r="F258" s="29">
        <v>-91140</v>
      </c>
      <c r="G258" s="29">
        <f>F258-C258</f>
        <v>-91140</v>
      </c>
      <c r="H258" s="29">
        <f>E258-F258</f>
        <v>91140</v>
      </c>
      <c r="I258" s="30">
        <f>IF(ISERROR(F258/C258),0,F258/C258*100-100)</f>
        <v>0</v>
      </c>
      <c r="J258" s="30">
        <f>IF(ISERROR(F258/E258),0,F258/E258*100)</f>
        <v>0</v>
      </c>
      <c r="K258" s="30">
        <f>IF(ISERROR(F258/D258),0,F258/D258*100)</f>
        <v>-100</v>
      </c>
    </row>
    <row r="259" spans="1:11" s="42" customFormat="1" ht="25.5">
      <c r="A259" s="38" t="s">
        <v>172</v>
      </c>
      <c r="B259" s="39" t="s">
        <v>173</v>
      </c>
      <c r="C259" s="40"/>
      <c r="D259" s="40"/>
      <c r="E259" s="40"/>
      <c r="F259" s="40"/>
      <c r="G259" s="40"/>
      <c r="H259" s="40"/>
      <c r="I259" s="41"/>
      <c r="J259" s="41"/>
      <c r="K259" s="41"/>
    </row>
    <row r="260" spans="1:11">
      <c r="A260" s="27" t="s">
        <v>32</v>
      </c>
      <c r="B260" s="28" t="s">
        <v>33</v>
      </c>
      <c r="C260" s="29">
        <v>5791.51</v>
      </c>
      <c r="D260" s="29">
        <v>0</v>
      </c>
      <c r="E260" s="29">
        <v>0</v>
      </c>
      <c r="F260" s="29">
        <v>0</v>
      </c>
      <c r="G260" s="29">
        <f>F260-C260</f>
        <v>-5791.51</v>
      </c>
      <c r="H260" s="29">
        <f>E260-F260</f>
        <v>0</v>
      </c>
      <c r="I260" s="30">
        <f>IF(ISERROR(F260/C260),0,F260/C260*100-100)</f>
        <v>-100</v>
      </c>
      <c r="J260" s="30">
        <f>IF(ISERROR(F260/E260),0,F260/E260*100)</f>
        <v>0</v>
      </c>
      <c r="K260" s="30">
        <f>IF(ISERROR(F260/D260),0,F260/D260*100)</f>
        <v>0</v>
      </c>
    </row>
    <row r="261" spans="1:11">
      <c r="A261" s="33" t="s">
        <v>34</v>
      </c>
      <c r="B261" s="28" t="s">
        <v>35</v>
      </c>
      <c r="C261" s="29">
        <v>5791.51</v>
      </c>
      <c r="D261" s="29">
        <v>0</v>
      </c>
      <c r="E261" s="29">
        <v>0</v>
      </c>
      <c r="F261" s="29">
        <v>0</v>
      </c>
      <c r="G261" s="29">
        <f>F261-C261</f>
        <v>-5791.51</v>
      </c>
      <c r="H261" s="29">
        <f>E261-F261</f>
        <v>0</v>
      </c>
      <c r="I261" s="30">
        <f>IF(ISERROR(F261/C261),0,F261/C261*100-100)</f>
        <v>-100</v>
      </c>
      <c r="J261" s="30">
        <f>IF(ISERROR(F261/E261),0,F261/E261*100)</f>
        <v>0</v>
      </c>
      <c r="K261" s="30">
        <f>IF(ISERROR(F261/D261),0,F261/D261*100)</f>
        <v>0</v>
      </c>
    </row>
    <row r="262" spans="1:11" ht="25.5">
      <c r="A262" s="34" t="s">
        <v>81</v>
      </c>
      <c r="B262" s="28" t="s">
        <v>82</v>
      </c>
      <c r="C262" s="29">
        <v>5791.51</v>
      </c>
      <c r="D262" s="29">
        <v>0</v>
      </c>
      <c r="E262" s="29">
        <v>0</v>
      </c>
      <c r="F262" s="29">
        <v>0</v>
      </c>
      <c r="G262" s="29">
        <f>F262-C262</f>
        <v>-5791.51</v>
      </c>
      <c r="H262" s="29">
        <f>E262-F262</f>
        <v>0</v>
      </c>
      <c r="I262" s="30">
        <f>IF(ISERROR(F262/C262),0,F262/C262*100-100)</f>
        <v>-100</v>
      </c>
      <c r="J262" s="30">
        <f>IF(ISERROR(F262/E262),0,F262/E262*100)</f>
        <v>0</v>
      </c>
      <c r="K262" s="30">
        <f>IF(ISERROR(F262/D262),0,F262/D262*100)</f>
        <v>0</v>
      </c>
    </row>
    <row r="263" spans="1:11">
      <c r="A263" s="35" t="s">
        <v>83</v>
      </c>
      <c r="B263" s="28" t="s">
        <v>84</v>
      </c>
      <c r="C263" s="29">
        <v>5791.51</v>
      </c>
      <c r="D263" s="29">
        <v>0</v>
      </c>
      <c r="E263" s="29">
        <v>0</v>
      </c>
      <c r="F263" s="29">
        <v>0</v>
      </c>
      <c r="G263" s="29">
        <f>F263-C263</f>
        <v>-5791.51</v>
      </c>
      <c r="H263" s="29">
        <f>E263-F263</f>
        <v>0</v>
      </c>
      <c r="I263" s="30">
        <f>IF(ISERROR(F263/C263),0,F263/C263*100-100)</f>
        <v>-100</v>
      </c>
      <c r="J263" s="30">
        <f>IF(ISERROR(F263/E263),0,F263/E263*100)</f>
        <v>0</v>
      </c>
      <c r="K263" s="30">
        <f>IF(ISERROR(F263/D263),0,F263/D263*100)</f>
        <v>0</v>
      </c>
    </row>
    <row r="264" spans="1:11">
      <c r="A264" s="27"/>
      <c r="B264" s="28" t="s">
        <v>87</v>
      </c>
      <c r="C264" s="29">
        <v>-5791.51</v>
      </c>
      <c r="D264" s="29">
        <v>0</v>
      </c>
      <c r="E264" s="29">
        <v>0</v>
      </c>
      <c r="F264" s="29">
        <v>0</v>
      </c>
      <c r="G264" s="29">
        <f>F264-C264</f>
        <v>5791.51</v>
      </c>
      <c r="H264" s="29">
        <f>E264-F264</f>
        <v>0</v>
      </c>
      <c r="I264" s="30">
        <f>IF(ISERROR(F264/C264),0,F264/C264*100-100)</f>
        <v>-100</v>
      </c>
      <c r="J264" s="30">
        <f>IF(ISERROR(F264/E264),0,F264/E264*100)</f>
        <v>0</v>
      </c>
      <c r="K264" s="30">
        <f>IF(ISERROR(F264/D264),0,F264/D264*100)</f>
        <v>0</v>
      </c>
    </row>
    <row r="265" spans="1:11">
      <c r="A265" s="27" t="s">
        <v>88</v>
      </c>
      <c r="B265" s="28" t="s">
        <v>89</v>
      </c>
      <c r="C265" s="29">
        <v>5791.51</v>
      </c>
      <c r="D265" s="29">
        <v>0</v>
      </c>
      <c r="E265" s="29">
        <v>0</v>
      </c>
      <c r="F265" s="29">
        <v>0</v>
      </c>
      <c r="G265" s="29">
        <f>F265-C265</f>
        <v>-5791.51</v>
      </c>
      <c r="H265" s="29">
        <f>E265-F265</f>
        <v>0</v>
      </c>
      <c r="I265" s="30">
        <f>IF(ISERROR(F265/C265),0,F265/C265*100-100)</f>
        <v>-100</v>
      </c>
      <c r="J265" s="30">
        <f>IF(ISERROR(F265/E265),0,F265/E265*100)</f>
        <v>0</v>
      </c>
      <c r="K265" s="30">
        <f>IF(ISERROR(F265/D265),0,F265/D265*100)</f>
        <v>0</v>
      </c>
    </row>
    <row r="266" spans="1:11">
      <c r="A266" s="33" t="s">
        <v>90</v>
      </c>
      <c r="B266" s="28" t="s">
        <v>91</v>
      </c>
      <c r="C266" s="29">
        <v>5791.51</v>
      </c>
      <c r="D266" s="29">
        <v>0</v>
      </c>
      <c r="E266" s="29">
        <v>0</v>
      </c>
      <c r="F266" s="29">
        <v>0</v>
      </c>
      <c r="G266" s="29">
        <f>F266-C266</f>
        <v>-5791.51</v>
      </c>
      <c r="H266" s="29">
        <f>E266-F266</f>
        <v>0</v>
      </c>
      <c r="I266" s="30">
        <f>IF(ISERROR(F266/C266),0,F266/C266*100-100)</f>
        <v>-100</v>
      </c>
      <c r="J266" s="30">
        <f>IF(ISERROR(F266/E266),0,F266/E266*100)</f>
        <v>0</v>
      </c>
      <c r="K266" s="30">
        <f>IF(ISERROR(F266/D266),0,F266/D266*100)</f>
        <v>0</v>
      </c>
    </row>
    <row r="267" spans="1:11" ht="25.5">
      <c r="A267" s="34" t="s">
        <v>104</v>
      </c>
      <c r="B267" s="28" t="s">
        <v>105</v>
      </c>
      <c r="C267" s="29">
        <v>-5792</v>
      </c>
      <c r="D267" s="29">
        <v>0</v>
      </c>
      <c r="E267" s="29">
        <v>0</v>
      </c>
      <c r="F267" s="29">
        <v>0</v>
      </c>
      <c r="G267" s="29">
        <f>F267-C267</f>
        <v>5792</v>
      </c>
      <c r="H267" s="29">
        <f>E267-F267</f>
        <v>0</v>
      </c>
      <c r="I267" s="30">
        <f>IF(ISERROR(F267/C267),0,F267/C267*100-100)</f>
        <v>-100</v>
      </c>
      <c r="J267" s="30">
        <f>IF(ISERROR(F267/E267),0,F267/E267*100)</f>
        <v>0</v>
      </c>
      <c r="K267" s="30">
        <f>IF(ISERROR(F267/D267),0,F267/D267*100)</f>
        <v>0</v>
      </c>
    </row>
    <row r="268" spans="1:11" s="42" customFormat="1">
      <c r="A268" s="43" t="s">
        <v>174</v>
      </c>
      <c r="B268" s="39" t="s">
        <v>175</v>
      </c>
      <c r="C268" s="40"/>
      <c r="D268" s="40"/>
      <c r="E268" s="40"/>
      <c r="F268" s="40"/>
      <c r="G268" s="40"/>
      <c r="H268" s="40"/>
      <c r="I268" s="41"/>
      <c r="J268" s="41"/>
      <c r="K268" s="41"/>
    </row>
    <row r="269" spans="1:11">
      <c r="A269" s="27" t="s">
        <v>32</v>
      </c>
      <c r="B269" s="28" t="s">
        <v>33</v>
      </c>
      <c r="C269" s="29">
        <v>5791.51</v>
      </c>
      <c r="D269" s="29">
        <v>0</v>
      </c>
      <c r="E269" s="29">
        <v>0</v>
      </c>
      <c r="F269" s="29">
        <v>0</v>
      </c>
      <c r="G269" s="29">
        <f>F269-C269</f>
        <v>-5791.51</v>
      </c>
      <c r="H269" s="29">
        <f>E269-F269</f>
        <v>0</v>
      </c>
      <c r="I269" s="30">
        <f>IF(ISERROR(F269/C269),0,F269/C269*100-100)</f>
        <v>-100</v>
      </c>
      <c r="J269" s="30">
        <f>IF(ISERROR(F269/E269),0,F269/E269*100)</f>
        <v>0</v>
      </c>
      <c r="K269" s="30">
        <f>IF(ISERROR(F269/D269),0,F269/D269*100)</f>
        <v>0</v>
      </c>
    </row>
    <row r="270" spans="1:11">
      <c r="A270" s="33" t="s">
        <v>34</v>
      </c>
      <c r="B270" s="28" t="s">
        <v>35</v>
      </c>
      <c r="C270" s="29">
        <v>5791.51</v>
      </c>
      <c r="D270" s="29">
        <v>0</v>
      </c>
      <c r="E270" s="29">
        <v>0</v>
      </c>
      <c r="F270" s="29">
        <v>0</v>
      </c>
      <c r="G270" s="29">
        <f>F270-C270</f>
        <v>-5791.51</v>
      </c>
      <c r="H270" s="29">
        <f>E270-F270</f>
        <v>0</v>
      </c>
      <c r="I270" s="30">
        <f>IF(ISERROR(F270/C270),0,F270/C270*100-100)</f>
        <v>-100</v>
      </c>
      <c r="J270" s="30">
        <f>IF(ISERROR(F270/E270),0,F270/E270*100)</f>
        <v>0</v>
      </c>
      <c r="K270" s="30">
        <f>IF(ISERROR(F270/D270),0,F270/D270*100)</f>
        <v>0</v>
      </c>
    </row>
    <row r="271" spans="1:11" ht="25.5">
      <c r="A271" s="34" t="s">
        <v>81</v>
      </c>
      <c r="B271" s="28" t="s">
        <v>82</v>
      </c>
      <c r="C271" s="29">
        <v>5791.51</v>
      </c>
      <c r="D271" s="29">
        <v>0</v>
      </c>
      <c r="E271" s="29">
        <v>0</v>
      </c>
      <c r="F271" s="29">
        <v>0</v>
      </c>
      <c r="G271" s="29">
        <f>F271-C271</f>
        <v>-5791.51</v>
      </c>
      <c r="H271" s="29">
        <f>E271-F271</f>
        <v>0</v>
      </c>
      <c r="I271" s="30">
        <f>IF(ISERROR(F271/C271),0,F271/C271*100-100)</f>
        <v>-100</v>
      </c>
      <c r="J271" s="30">
        <f>IF(ISERROR(F271/E271),0,F271/E271*100)</f>
        <v>0</v>
      </c>
      <c r="K271" s="30">
        <f>IF(ISERROR(F271/D271),0,F271/D271*100)</f>
        <v>0</v>
      </c>
    </row>
    <row r="272" spans="1:11">
      <c r="A272" s="35" t="s">
        <v>83</v>
      </c>
      <c r="B272" s="28" t="s">
        <v>84</v>
      </c>
      <c r="C272" s="29">
        <v>5791.51</v>
      </c>
      <c r="D272" s="29">
        <v>0</v>
      </c>
      <c r="E272" s="29">
        <v>0</v>
      </c>
      <c r="F272" s="29">
        <v>0</v>
      </c>
      <c r="G272" s="29">
        <f>F272-C272</f>
        <v>-5791.51</v>
      </c>
      <c r="H272" s="29">
        <f>E272-F272</f>
        <v>0</v>
      </c>
      <c r="I272" s="30">
        <f>IF(ISERROR(F272/C272),0,F272/C272*100-100)</f>
        <v>-100</v>
      </c>
      <c r="J272" s="30">
        <f>IF(ISERROR(F272/E272),0,F272/E272*100)</f>
        <v>0</v>
      </c>
      <c r="K272" s="30">
        <f>IF(ISERROR(F272/D272),0,F272/D272*100)</f>
        <v>0</v>
      </c>
    </row>
    <row r="273" spans="1:11">
      <c r="A273" s="27"/>
      <c r="B273" s="28" t="s">
        <v>87</v>
      </c>
      <c r="C273" s="29">
        <v>-5791.51</v>
      </c>
      <c r="D273" s="29">
        <v>0</v>
      </c>
      <c r="E273" s="29">
        <v>0</v>
      </c>
      <c r="F273" s="29">
        <v>0</v>
      </c>
      <c r="G273" s="29">
        <f>F273-C273</f>
        <v>5791.51</v>
      </c>
      <c r="H273" s="29">
        <f>E273-F273</f>
        <v>0</v>
      </c>
      <c r="I273" s="30">
        <f>IF(ISERROR(F273/C273),0,F273/C273*100-100)</f>
        <v>-100</v>
      </c>
      <c r="J273" s="30">
        <f>IF(ISERROR(F273/E273),0,F273/E273*100)</f>
        <v>0</v>
      </c>
      <c r="K273" s="30">
        <f>IF(ISERROR(F273/D273),0,F273/D273*100)</f>
        <v>0</v>
      </c>
    </row>
    <row r="274" spans="1:11">
      <c r="A274" s="27" t="s">
        <v>88</v>
      </c>
      <c r="B274" s="28" t="s">
        <v>89</v>
      </c>
      <c r="C274" s="29">
        <v>5791.51</v>
      </c>
      <c r="D274" s="29">
        <v>0</v>
      </c>
      <c r="E274" s="29">
        <v>0</v>
      </c>
      <c r="F274" s="29">
        <v>0</v>
      </c>
      <c r="G274" s="29">
        <f>F274-C274</f>
        <v>-5791.51</v>
      </c>
      <c r="H274" s="29">
        <f>E274-F274</f>
        <v>0</v>
      </c>
      <c r="I274" s="30">
        <f>IF(ISERROR(F274/C274),0,F274/C274*100-100)</f>
        <v>-100</v>
      </c>
      <c r="J274" s="30">
        <f>IF(ISERROR(F274/E274),0,F274/E274*100)</f>
        <v>0</v>
      </c>
      <c r="K274" s="30">
        <f>IF(ISERROR(F274/D274),0,F274/D274*100)</f>
        <v>0</v>
      </c>
    </row>
    <row r="275" spans="1:11">
      <c r="A275" s="33" t="s">
        <v>90</v>
      </c>
      <c r="B275" s="28" t="s">
        <v>91</v>
      </c>
      <c r="C275" s="29">
        <v>5791.51</v>
      </c>
      <c r="D275" s="29">
        <v>0</v>
      </c>
      <c r="E275" s="29">
        <v>0</v>
      </c>
      <c r="F275" s="29">
        <v>0</v>
      </c>
      <c r="G275" s="29">
        <f>F275-C275</f>
        <v>-5791.51</v>
      </c>
      <c r="H275" s="29">
        <f>E275-F275</f>
        <v>0</v>
      </c>
      <c r="I275" s="30">
        <f>IF(ISERROR(F275/C275),0,F275/C275*100-100)</f>
        <v>-100</v>
      </c>
      <c r="J275" s="30">
        <f>IF(ISERROR(F275/E275),0,F275/E275*100)</f>
        <v>0</v>
      </c>
      <c r="K275" s="30">
        <f>IF(ISERROR(F275/D275),0,F275/D275*100)</f>
        <v>0</v>
      </c>
    </row>
    <row r="276" spans="1:11" ht="25.5">
      <c r="A276" s="34" t="s">
        <v>104</v>
      </c>
      <c r="B276" s="28" t="s">
        <v>105</v>
      </c>
      <c r="C276" s="29">
        <v>-5792</v>
      </c>
      <c r="D276" s="29">
        <v>0</v>
      </c>
      <c r="E276" s="29">
        <v>0</v>
      </c>
      <c r="F276" s="29">
        <v>0</v>
      </c>
      <c r="G276" s="29">
        <f>F276-C276</f>
        <v>5792</v>
      </c>
      <c r="H276" s="29">
        <f>E276-F276</f>
        <v>0</v>
      </c>
      <c r="I276" s="30">
        <f>IF(ISERROR(F276/C276),0,F276/C276*100-100)</f>
        <v>-100</v>
      </c>
      <c r="J276" s="30">
        <f>IF(ISERROR(F276/E276),0,F276/E276*100)</f>
        <v>0</v>
      </c>
      <c r="K276" s="30">
        <f>IF(ISERROR(F276/D276),0,F276/D276*100)</f>
        <v>0</v>
      </c>
    </row>
    <row r="277" spans="1:11" s="42" customFormat="1" ht="25.5">
      <c r="A277" s="38" t="s">
        <v>118</v>
      </c>
      <c r="B277" s="39" t="s">
        <v>119</v>
      </c>
      <c r="C277" s="40"/>
      <c r="D277" s="40"/>
      <c r="E277" s="40"/>
      <c r="F277" s="40"/>
      <c r="G277" s="40"/>
      <c r="H277" s="40"/>
      <c r="I277" s="41"/>
      <c r="J277" s="41"/>
      <c r="K277" s="41"/>
    </row>
    <row r="278" spans="1:11">
      <c r="A278" s="27" t="s">
        <v>26</v>
      </c>
      <c r="B278" s="28" t="s">
        <v>27</v>
      </c>
      <c r="C278" s="29">
        <v>2007688.59</v>
      </c>
      <c r="D278" s="29">
        <v>1487990</v>
      </c>
      <c r="E278" s="29">
        <v>1053947</v>
      </c>
      <c r="F278" s="29">
        <v>1307855.27</v>
      </c>
      <c r="G278" s="29">
        <f>F278-C278</f>
        <v>-699833.32000000007</v>
      </c>
      <c r="H278" s="29">
        <f>E278-F278</f>
        <v>-253908.27000000002</v>
      </c>
      <c r="I278" s="30">
        <f>IF(ISERROR(F278/C278),0,F278/C278*100-100)</f>
        <v>-34.857662860951962</v>
      </c>
      <c r="J278" s="30">
        <f>IF(ISERROR(F278/E278),0,F278/E278*100)</f>
        <v>124.09118010677957</v>
      </c>
      <c r="K278" s="30">
        <f>IF(ISERROR(F278/D278),0,F278/D278*100)</f>
        <v>87.894090014045787</v>
      </c>
    </row>
    <row r="279" spans="1:11">
      <c r="A279" s="33" t="s">
        <v>71</v>
      </c>
      <c r="B279" s="28" t="s">
        <v>72</v>
      </c>
      <c r="C279" s="29">
        <v>2007688.59</v>
      </c>
      <c r="D279" s="29">
        <v>1487990</v>
      </c>
      <c r="E279" s="29">
        <v>1053947</v>
      </c>
      <c r="F279" s="29">
        <v>1307855.27</v>
      </c>
      <c r="G279" s="29">
        <f>F279-C279</f>
        <v>-699833.32000000007</v>
      </c>
      <c r="H279" s="29">
        <f>E279-F279</f>
        <v>-253908.27000000002</v>
      </c>
      <c r="I279" s="30">
        <f>IF(ISERROR(F279/C279),0,F279/C279*100-100)</f>
        <v>-34.857662860951962</v>
      </c>
      <c r="J279" s="30">
        <f>IF(ISERROR(F279/E279),0,F279/E279*100)</f>
        <v>124.09118010677957</v>
      </c>
      <c r="K279" s="30">
        <f>IF(ISERROR(F279/D279),0,F279/D279*100)</f>
        <v>87.894090014045787</v>
      </c>
    </row>
    <row r="280" spans="1:11">
      <c r="A280" s="34" t="s">
        <v>73</v>
      </c>
      <c r="B280" s="28" t="s">
        <v>74</v>
      </c>
      <c r="C280" s="29">
        <v>2007688.59</v>
      </c>
      <c r="D280" s="29">
        <v>1487990</v>
      </c>
      <c r="E280" s="29">
        <v>1053947</v>
      </c>
      <c r="F280" s="29">
        <v>1307855.27</v>
      </c>
      <c r="G280" s="29">
        <f>F280-C280</f>
        <v>-699833.32000000007</v>
      </c>
      <c r="H280" s="29">
        <f>E280-F280</f>
        <v>-253908.27000000002</v>
      </c>
      <c r="I280" s="30">
        <f>IF(ISERROR(F280/C280),0,F280/C280*100-100)</f>
        <v>-34.857662860951962</v>
      </c>
      <c r="J280" s="30">
        <f>IF(ISERROR(F280/E280),0,F280/E280*100)</f>
        <v>124.09118010677957</v>
      </c>
      <c r="K280" s="30">
        <f>IF(ISERROR(F280/D280),0,F280/D280*100)</f>
        <v>87.894090014045787</v>
      </c>
    </row>
    <row r="281" spans="1:11">
      <c r="A281" s="35" t="s">
        <v>75</v>
      </c>
      <c r="B281" s="28" t="s">
        <v>76</v>
      </c>
      <c r="C281" s="29">
        <v>2007688.59</v>
      </c>
      <c r="D281" s="29">
        <v>1487990</v>
      </c>
      <c r="E281" s="29">
        <v>1053947</v>
      </c>
      <c r="F281" s="29">
        <v>1307855.27</v>
      </c>
      <c r="G281" s="29">
        <f>F281-C281</f>
        <v>-699833.32000000007</v>
      </c>
      <c r="H281" s="29">
        <f>E281-F281</f>
        <v>-253908.27000000002</v>
      </c>
      <c r="I281" s="30">
        <f>IF(ISERROR(F281/C281),0,F281/C281*100-100)</f>
        <v>-34.857662860951962</v>
      </c>
      <c r="J281" s="30">
        <f>IF(ISERROR(F281/E281),0,F281/E281*100)</f>
        <v>124.09118010677957</v>
      </c>
      <c r="K281" s="30">
        <f>IF(ISERROR(F281/D281),0,F281/D281*100)</f>
        <v>87.894090014045787</v>
      </c>
    </row>
    <row r="282" spans="1:11" ht="25.5">
      <c r="A282" s="36" t="s">
        <v>77</v>
      </c>
      <c r="B282" s="28" t="s">
        <v>78</v>
      </c>
      <c r="C282" s="29">
        <v>2007688.59</v>
      </c>
      <c r="D282" s="29">
        <v>1487990</v>
      </c>
      <c r="E282" s="29">
        <v>1053947</v>
      </c>
      <c r="F282" s="29">
        <v>1307855.27</v>
      </c>
      <c r="G282" s="29">
        <f>F282-C282</f>
        <v>-699833.32000000007</v>
      </c>
      <c r="H282" s="29">
        <f>E282-F282</f>
        <v>-253908.27000000002</v>
      </c>
      <c r="I282" s="30">
        <f>IF(ISERROR(F282/C282),0,F282/C282*100-100)</f>
        <v>-34.857662860951962</v>
      </c>
      <c r="J282" s="30">
        <f>IF(ISERROR(F282/E282),0,F282/E282*100)</f>
        <v>124.09118010677957</v>
      </c>
      <c r="K282" s="30">
        <f>IF(ISERROR(F282/D282),0,F282/D282*100)</f>
        <v>87.894090014045787</v>
      </c>
    </row>
    <row r="283" spans="1:11" ht="25.5">
      <c r="A283" s="37" t="s">
        <v>79</v>
      </c>
      <c r="B283" s="28" t="s">
        <v>80</v>
      </c>
      <c r="C283" s="29">
        <v>927304.59</v>
      </c>
      <c r="D283" s="29">
        <v>1332816</v>
      </c>
      <c r="E283" s="29">
        <v>898773</v>
      </c>
      <c r="F283" s="29">
        <v>1152681.27</v>
      </c>
      <c r="G283" s="29">
        <f>F283-C283</f>
        <v>225376.68000000005</v>
      </c>
      <c r="H283" s="29">
        <f>E283-F283</f>
        <v>-253908.27000000002</v>
      </c>
      <c r="I283" s="30">
        <f>IF(ISERROR(F283/C283),0,F283/C283*100-100)</f>
        <v>24.304493090021268</v>
      </c>
      <c r="J283" s="30">
        <f>IF(ISERROR(F283/E283),0,F283/E283*100)</f>
        <v>128.25054490956003</v>
      </c>
      <c r="K283" s="30">
        <f>IF(ISERROR(F283/D283),0,F283/D283*100)</f>
        <v>86.484651294702346</v>
      </c>
    </row>
    <row r="284" spans="1:11" ht="25.5">
      <c r="A284" s="37" t="s">
        <v>102</v>
      </c>
      <c r="B284" s="28" t="s">
        <v>103</v>
      </c>
      <c r="C284" s="29">
        <v>1080384</v>
      </c>
      <c r="D284" s="29">
        <v>155174</v>
      </c>
      <c r="E284" s="29">
        <v>155174</v>
      </c>
      <c r="F284" s="29">
        <v>155174</v>
      </c>
      <c r="G284" s="29">
        <f>F284-C284</f>
        <v>-925210</v>
      </c>
      <c r="H284" s="29">
        <f>E284-F284</f>
        <v>0</v>
      </c>
      <c r="I284" s="30">
        <f>IF(ISERROR(F284/C284),0,F284/C284*100-100)</f>
        <v>-85.637143830341813</v>
      </c>
      <c r="J284" s="30">
        <f>IF(ISERROR(F284/E284),0,F284/E284*100)</f>
        <v>100</v>
      </c>
      <c r="K284" s="30">
        <f>IF(ISERROR(F284/D284),0,F284/D284*100)</f>
        <v>100</v>
      </c>
    </row>
    <row r="285" spans="1:11">
      <c r="A285" s="27" t="s">
        <v>32</v>
      </c>
      <c r="B285" s="28" t="s">
        <v>33</v>
      </c>
      <c r="C285" s="29">
        <v>1902063.59</v>
      </c>
      <c r="D285" s="29">
        <v>1618780</v>
      </c>
      <c r="E285" s="29">
        <v>1053947</v>
      </c>
      <c r="F285" s="29">
        <v>1423262.92</v>
      </c>
      <c r="G285" s="29">
        <f>F285-C285</f>
        <v>-478800.67000000016</v>
      </c>
      <c r="H285" s="29">
        <f>E285-F285</f>
        <v>-369315.91999999993</v>
      </c>
      <c r="I285" s="30">
        <f>IF(ISERROR(F285/C285),0,F285/C285*100-100)</f>
        <v>-25.172695198902375</v>
      </c>
      <c r="J285" s="30">
        <f>IF(ISERROR(F285/E285),0,F285/E285*100)</f>
        <v>135.04122313550872</v>
      </c>
      <c r="K285" s="30">
        <f>IF(ISERROR(F285/D285),0,F285/D285*100)</f>
        <v>87.921948627979091</v>
      </c>
    </row>
    <row r="286" spans="1:11">
      <c r="A286" s="33" t="s">
        <v>34</v>
      </c>
      <c r="B286" s="28" t="s">
        <v>35</v>
      </c>
      <c r="C286" s="29">
        <v>1875018.13</v>
      </c>
      <c r="D286" s="29">
        <v>1603158</v>
      </c>
      <c r="E286" s="29">
        <v>1053947</v>
      </c>
      <c r="F286" s="29">
        <v>1414060.93</v>
      </c>
      <c r="G286" s="29">
        <f>F286-C286</f>
        <v>-460957.19999999995</v>
      </c>
      <c r="H286" s="29">
        <f>E286-F286</f>
        <v>-360113.92999999993</v>
      </c>
      <c r="I286" s="30">
        <f>IF(ISERROR(F286/C286),0,F286/C286*100-100)</f>
        <v>-24.584146287694836</v>
      </c>
      <c r="J286" s="30">
        <f>IF(ISERROR(F286/E286),0,F286/E286*100)</f>
        <v>134.16812515240329</v>
      </c>
      <c r="K286" s="30">
        <f>IF(ISERROR(F286/D286),0,F286/D286*100)</f>
        <v>88.204714070603146</v>
      </c>
    </row>
    <row r="287" spans="1:11">
      <c r="A287" s="34" t="s">
        <v>36</v>
      </c>
      <c r="B287" s="28" t="s">
        <v>37</v>
      </c>
      <c r="C287" s="29">
        <v>961104.78</v>
      </c>
      <c r="D287" s="29">
        <v>1368382</v>
      </c>
      <c r="E287" s="29">
        <v>930950</v>
      </c>
      <c r="F287" s="29">
        <v>1185798.72</v>
      </c>
      <c r="G287" s="29">
        <f>F287-C287</f>
        <v>224693.93999999994</v>
      </c>
      <c r="H287" s="29">
        <f>E287-F287</f>
        <v>-254848.71999999997</v>
      </c>
      <c r="I287" s="30">
        <f>IF(ISERROR(F287/C287),0,F287/C287*100-100)</f>
        <v>23.378714233426237</v>
      </c>
      <c r="J287" s="30">
        <f>IF(ISERROR(F287/E287),0,F287/E287*100)</f>
        <v>127.37512433535636</v>
      </c>
      <c r="K287" s="30">
        <f>IF(ISERROR(F287/D287),0,F287/D287*100)</f>
        <v>86.656994903469936</v>
      </c>
    </row>
    <row r="288" spans="1:11">
      <c r="A288" s="35" t="s">
        <v>38</v>
      </c>
      <c r="B288" s="28" t="s">
        <v>39</v>
      </c>
      <c r="C288" s="29">
        <v>577780.13</v>
      </c>
      <c r="D288" s="29">
        <v>666795</v>
      </c>
      <c r="E288" s="29">
        <v>588220</v>
      </c>
      <c r="F288" s="29">
        <v>654838.28</v>
      </c>
      <c r="G288" s="29">
        <f>F288-C288</f>
        <v>77058.150000000023</v>
      </c>
      <c r="H288" s="29">
        <f>E288-F288</f>
        <v>-66618.280000000028</v>
      </c>
      <c r="I288" s="30">
        <f>IF(ISERROR(F288/C288),0,F288/C288*100-100)</f>
        <v>13.3369332032931</v>
      </c>
      <c r="J288" s="30">
        <f>IF(ISERROR(F288/E288),0,F288/E288*100)</f>
        <v>111.32540206045358</v>
      </c>
      <c r="K288" s="30">
        <f>IF(ISERROR(F288/D288),0,F288/D288*100)</f>
        <v>98.206837183842111</v>
      </c>
    </row>
    <row r="289" spans="1:11">
      <c r="A289" s="35" t="s">
        <v>40</v>
      </c>
      <c r="B289" s="28" t="s">
        <v>41</v>
      </c>
      <c r="C289" s="29">
        <v>383324.65</v>
      </c>
      <c r="D289" s="29">
        <v>701587</v>
      </c>
      <c r="E289" s="29">
        <v>342730</v>
      </c>
      <c r="F289" s="29">
        <v>530960.43999999994</v>
      </c>
      <c r="G289" s="29">
        <f>F289-C289</f>
        <v>147635.78999999992</v>
      </c>
      <c r="H289" s="29">
        <f>E289-F289</f>
        <v>-188230.43999999994</v>
      </c>
      <c r="I289" s="30">
        <f>IF(ISERROR(F289/C289),0,F289/C289*100-100)</f>
        <v>38.514556786264563</v>
      </c>
      <c r="J289" s="30">
        <f>IF(ISERROR(F289/E289),0,F289/E289*100)</f>
        <v>154.92091150468298</v>
      </c>
      <c r="K289" s="30">
        <f>IF(ISERROR(F289/D289),0,F289/D289*100)</f>
        <v>75.679914251546847</v>
      </c>
    </row>
    <row r="290" spans="1:11">
      <c r="A290" s="36" t="s">
        <v>42</v>
      </c>
      <c r="B290" s="28" t="s">
        <v>43</v>
      </c>
      <c r="C290" s="29">
        <v>15143.38</v>
      </c>
      <c r="D290" s="29">
        <v>0</v>
      </c>
      <c r="E290" s="29">
        <v>0</v>
      </c>
      <c r="F290" s="29">
        <v>17430.13</v>
      </c>
      <c r="G290" s="29">
        <f>F290-C290</f>
        <v>2286.7500000000018</v>
      </c>
      <c r="H290" s="29">
        <f>E290-F290</f>
        <v>-17430.13</v>
      </c>
      <c r="I290" s="30">
        <f>IF(ISERROR(F290/C290),0,F290/C290*100-100)</f>
        <v>15.100657845210264</v>
      </c>
      <c r="J290" s="30">
        <f>IF(ISERROR(F290/E290),0,F290/E290*100)</f>
        <v>0</v>
      </c>
      <c r="K290" s="30">
        <f>IF(ISERROR(F290/D290),0,F290/D290*100)</f>
        <v>0</v>
      </c>
    </row>
    <row r="291" spans="1:11">
      <c r="A291" s="34" t="s">
        <v>44</v>
      </c>
      <c r="B291" s="28" t="s">
        <v>45</v>
      </c>
      <c r="C291" s="29">
        <v>913913.35</v>
      </c>
      <c r="D291" s="29">
        <v>234776</v>
      </c>
      <c r="E291" s="29">
        <v>122997</v>
      </c>
      <c r="F291" s="29">
        <v>228262.21</v>
      </c>
      <c r="G291" s="29">
        <f>F291-C291</f>
        <v>-685651.14</v>
      </c>
      <c r="H291" s="29">
        <f>E291-F291</f>
        <v>-105265.20999999999</v>
      </c>
      <c r="I291" s="30">
        <f>IF(ISERROR(F291/C291),0,F291/C291*100-100)</f>
        <v>-75.02364857674965</v>
      </c>
      <c r="J291" s="30">
        <f>IF(ISERROR(F291/E291),0,F291/E291*100)</f>
        <v>185.58355894859224</v>
      </c>
      <c r="K291" s="30">
        <f>IF(ISERROR(F291/D291),0,F291/D291*100)</f>
        <v>97.225529866766607</v>
      </c>
    </row>
    <row r="292" spans="1:11">
      <c r="A292" s="35" t="s">
        <v>46</v>
      </c>
      <c r="B292" s="28" t="s">
        <v>47</v>
      </c>
      <c r="C292" s="29">
        <v>913913.35</v>
      </c>
      <c r="D292" s="29">
        <v>234776</v>
      </c>
      <c r="E292" s="29">
        <v>122997</v>
      </c>
      <c r="F292" s="29">
        <v>228262.21</v>
      </c>
      <c r="G292" s="29">
        <f>F292-C292</f>
        <v>-685651.14</v>
      </c>
      <c r="H292" s="29">
        <f>E292-F292</f>
        <v>-105265.20999999999</v>
      </c>
      <c r="I292" s="30">
        <f>IF(ISERROR(F292/C292),0,F292/C292*100-100)</f>
        <v>-75.02364857674965</v>
      </c>
      <c r="J292" s="30">
        <f>IF(ISERROR(F292/E292),0,F292/E292*100)</f>
        <v>185.58355894859224</v>
      </c>
      <c r="K292" s="30">
        <f>IF(ISERROR(F292/D292),0,F292/D292*100)</f>
        <v>97.225529866766607</v>
      </c>
    </row>
    <row r="293" spans="1:11">
      <c r="A293" s="33" t="s">
        <v>58</v>
      </c>
      <c r="B293" s="28" t="s">
        <v>59</v>
      </c>
      <c r="C293" s="29">
        <v>27045.46</v>
      </c>
      <c r="D293" s="29">
        <v>15622</v>
      </c>
      <c r="E293" s="29">
        <v>0</v>
      </c>
      <c r="F293" s="29">
        <v>9201.99</v>
      </c>
      <c r="G293" s="29">
        <f>F293-C293</f>
        <v>-17843.47</v>
      </c>
      <c r="H293" s="29">
        <f>E293-F293</f>
        <v>-9201.99</v>
      </c>
      <c r="I293" s="30">
        <f>IF(ISERROR(F293/C293),0,F293/C293*100-100)</f>
        <v>-65.975842156132671</v>
      </c>
      <c r="J293" s="30">
        <f>IF(ISERROR(F293/E293),0,F293/E293*100)</f>
        <v>0</v>
      </c>
      <c r="K293" s="30">
        <f>IF(ISERROR(F293/D293),0,F293/D293*100)</f>
        <v>58.904045576750732</v>
      </c>
    </row>
    <row r="294" spans="1:11">
      <c r="A294" s="34" t="s">
        <v>60</v>
      </c>
      <c r="B294" s="28" t="s">
        <v>61</v>
      </c>
      <c r="C294" s="29">
        <v>27045.46</v>
      </c>
      <c r="D294" s="29">
        <v>15622</v>
      </c>
      <c r="E294" s="29">
        <v>0</v>
      </c>
      <c r="F294" s="29">
        <v>9201.99</v>
      </c>
      <c r="G294" s="29">
        <f>F294-C294</f>
        <v>-17843.47</v>
      </c>
      <c r="H294" s="29">
        <f>E294-F294</f>
        <v>-9201.99</v>
      </c>
      <c r="I294" s="30">
        <f>IF(ISERROR(F294/C294),0,F294/C294*100-100)</f>
        <v>-65.975842156132671</v>
      </c>
      <c r="J294" s="30">
        <f>IF(ISERROR(F294/E294),0,F294/E294*100)</f>
        <v>0</v>
      </c>
      <c r="K294" s="30">
        <f>IF(ISERROR(F294/D294),0,F294/D294*100)</f>
        <v>58.904045576750732</v>
      </c>
    </row>
    <row r="295" spans="1:11">
      <c r="A295" s="27"/>
      <c r="B295" s="28" t="s">
        <v>87</v>
      </c>
      <c r="C295" s="29">
        <v>105625</v>
      </c>
      <c r="D295" s="29">
        <v>-130790</v>
      </c>
      <c r="E295" s="29">
        <v>0</v>
      </c>
      <c r="F295" s="29">
        <v>-115407.65</v>
      </c>
      <c r="G295" s="29">
        <f>F295-C295</f>
        <v>-221032.65</v>
      </c>
      <c r="H295" s="29">
        <f>E295-F295</f>
        <v>115407.65</v>
      </c>
      <c r="I295" s="30">
        <f>IF(ISERROR(F295/C295),0,F295/C295*100-100)</f>
        <v>-209.26168047337276</v>
      </c>
      <c r="J295" s="30">
        <f>IF(ISERROR(F295/E295),0,F295/E295*100)</f>
        <v>0</v>
      </c>
      <c r="K295" s="30">
        <f>IF(ISERROR(F295/D295),0,F295/D295*100)</f>
        <v>88.238894410887681</v>
      </c>
    </row>
    <row r="296" spans="1:11">
      <c r="A296" s="27" t="s">
        <v>88</v>
      </c>
      <c r="B296" s="28" t="s">
        <v>89</v>
      </c>
      <c r="C296" s="29">
        <v>-105625</v>
      </c>
      <c r="D296" s="29">
        <v>130790</v>
      </c>
      <c r="E296" s="29">
        <v>0</v>
      </c>
      <c r="F296" s="29">
        <v>115407.65</v>
      </c>
      <c r="G296" s="29">
        <f>F296-C296</f>
        <v>221032.65</v>
      </c>
      <c r="H296" s="29">
        <f>E296-F296</f>
        <v>-115407.65</v>
      </c>
      <c r="I296" s="30">
        <f>IF(ISERROR(F296/C296),0,F296/C296*100-100)</f>
        <v>-209.26168047337276</v>
      </c>
      <c r="J296" s="30">
        <f>IF(ISERROR(F296/E296),0,F296/E296*100)</f>
        <v>0</v>
      </c>
      <c r="K296" s="30">
        <f>IF(ISERROR(F296/D296),0,F296/D296*100)</f>
        <v>88.238894410887681</v>
      </c>
    </row>
    <row r="297" spans="1:11">
      <c r="A297" s="33" t="s">
        <v>90</v>
      </c>
      <c r="B297" s="28" t="s">
        <v>91</v>
      </c>
      <c r="C297" s="29">
        <v>-105625</v>
      </c>
      <c r="D297" s="29">
        <v>130790</v>
      </c>
      <c r="E297" s="29">
        <v>0</v>
      </c>
      <c r="F297" s="29">
        <v>115407.65</v>
      </c>
      <c r="G297" s="29">
        <f>F297-C297</f>
        <v>221032.65</v>
      </c>
      <c r="H297" s="29">
        <f>E297-F297</f>
        <v>-115407.65</v>
      </c>
      <c r="I297" s="30">
        <f>IF(ISERROR(F297/C297),0,F297/C297*100-100)</f>
        <v>-209.26168047337276</v>
      </c>
      <c r="J297" s="30">
        <f>IF(ISERROR(F297/E297),0,F297/E297*100)</f>
        <v>0</v>
      </c>
      <c r="K297" s="30">
        <f>IF(ISERROR(F297/D297),0,F297/D297*100)</f>
        <v>88.238894410887681</v>
      </c>
    </row>
    <row r="298" spans="1:11" ht="25.5">
      <c r="A298" s="34" t="s">
        <v>104</v>
      </c>
      <c r="B298" s="28" t="s">
        <v>105</v>
      </c>
      <c r="C298" s="29">
        <v>-25164.94</v>
      </c>
      <c r="D298" s="29">
        <v>130790</v>
      </c>
      <c r="E298" s="29">
        <v>0</v>
      </c>
      <c r="F298" s="29">
        <v>-130789.94</v>
      </c>
      <c r="G298" s="29">
        <f>F298-C298</f>
        <v>-105625</v>
      </c>
      <c r="H298" s="29">
        <f>E298-F298</f>
        <v>130789.94</v>
      </c>
      <c r="I298" s="30">
        <f>IF(ISERROR(F298/C298),0,F298/C298*100-100)</f>
        <v>419.73078417830527</v>
      </c>
      <c r="J298" s="30">
        <f>IF(ISERROR(F298/E298),0,F298/E298*100)</f>
        <v>0</v>
      </c>
      <c r="K298" s="30">
        <f>IF(ISERROR(F298/D298),0,F298/D298*100)</f>
        <v>-99.999954124933097</v>
      </c>
    </row>
    <row r="299" spans="1:11" s="42" customFormat="1" ht="51">
      <c r="A299" s="43" t="s">
        <v>176</v>
      </c>
      <c r="B299" s="39" t="s">
        <v>177</v>
      </c>
      <c r="C299" s="40"/>
      <c r="D299" s="40"/>
      <c r="E299" s="40"/>
      <c r="F299" s="40"/>
      <c r="G299" s="40"/>
      <c r="H299" s="40"/>
      <c r="I299" s="41"/>
      <c r="J299" s="41"/>
      <c r="K299" s="41"/>
    </row>
    <row r="300" spans="1:11">
      <c r="A300" s="27" t="s">
        <v>26</v>
      </c>
      <c r="B300" s="28" t="s">
        <v>27</v>
      </c>
      <c r="C300" s="29">
        <v>2007688.59</v>
      </c>
      <c r="D300" s="29">
        <v>1487990</v>
      </c>
      <c r="E300" s="29">
        <v>1053947</v>
      </c>
      <c r="F300" s="29">
        <v>1307855.27</v>
      </c>
      <c r="G300" s="29">
        <f>F300-C300</f>
        <v>-699833.32000000007</v>
      </c>
      <c r="H300" s="29">
        <f>E300-F300</f>
        <v>-253908.27000000002</v>
      </c>
      <c r="I300" s="30">
        <f>IF(ISERROR(F300/C300),0,F300/C300*100-100)</f>
        <v>-34.857662860951962</v>
      </c>
      <c r="J300" s="30">
        <f>IF(ISERROR(F300/E300),0,F300/E300*100)</f>
        <v>124.09118010677957</v>
      </c>
      <c r="K300" s="30">
        <f>IF(ISERROR(F300/D300),0,F300/D300*100)</f>
        <v>87.894090014045787</v>
      </c>
    </row>
    <row r="301" spans="1:11">
      <c r="A301" s="33" t="s">
        <v>71</v>
      </c>
      <c r="B301" s="28" t="s">
        <v>72</v>
      </c>
      <c r="C301" s="29">
        <v>2007688.59</v>
      </c>
      <c r="D301" s="29">
        <v>1487990</v>
      </c>
      <c r="E301" s="29">
        <v>1053947</v>
      </c>
      <c r="F301" s="29">
        <v>1307855.27</v>
      </c>
      <c r="G301" s="29">
        <f>F301-C301</f>
        <v>-699833.32000000007</v>
      </c>
      <c r="H301" s="29">
        <f>E301-F301</f>
        <v>-253908.27000000002</v>
      </c>
      <c r="I301" s="30">
        <f>IF(ISERROR(F301/C301),0,F301/C301*100-100)</f>
        <v>-34.857662860951962</v>
      </c>
      <c r="J301" s="30">
        <f>IF(ISERROR(F301/E301),0,F301/E301*100)</f>
        <v>124.09118010677957</v>
      </c>
      <c r="K301" s="30">
        <f>IF(ISERROR(F301/D301),0,F301/D301*100)</f>
        <v>87.894090014045787</v>
      </c>
    </row>
    <row r="302" spans="1:11">
      <c r="A302" s="34" t="s">
        <v>73</v>
      </c>
      <c r="B302" s="28" t="s">
        <v>74</v>
      </c>
      <c r="C302" s="29">
        <v>2007688.59</v>
      </c>
      <c r="D302" s="29">
        <v>1487990</v>
      </c>
      <c r="E302" s="29">
        <v>1053947</v>
      </c>
      <c r="F302" s="29">
        <v>1307855.27</v>
      </c>
      <c r="G302" s="29">
        <f>F302-C302</f>
        <v>-699833.32000000007</v>
      </c>
      <c r="H302" s="29">
        <f>E302-F302</f>
        <v>-253908.27000000002</v>
      </c>
      <c r="I302" s="30">
        <f>IF(ISERROR(F302/C302),0,F302/C302*100-100)</f>
        <v>-34.857662860951962</v>
      </c>
      <c r="J302" s="30">
        <f>IF(ISERROR(F302/E302),0,F302/E302*100)</f>
        <v>124.09118010677957</v>
      </c>
      <c r="K302" s="30">
        <f>IF(ISERROR(F302/D302),0,F302/D302*100)</f>
        <v>87.894090014045787</v>
      </c>
    </row>
    <row r="303" spans="1:11">
      <c r="A303" s="35" t="s">
        <v>75</v>
      </c>
      <c r="B303" s="28" t="s">
        <v>76</v>
      </c>
      <c r="C303" s="29">
        <v>2007688.59</v>
      </c>
      <c r="D303" s="29">
        <v>1487990</v>
      </c>
      <c r="E303" s="29">
        <v>1053947</v>
      </c>
      <c r="F303" s="29">
        <v>1307855.27</v>
      </c>
      <c r="G303" s="29">
        <f>F303-C303</f>
        <v>-699833.32000000007</v>
      </c>
      <c r="H303" s="29">
        <f>E303-F303</f>
        <v>-253908.27000000002</v>
      </c>
      <c r="I303" s="30">
        <f>IF(ISERROR(F303/C303),0,F303/C303*100-100)</f>
        <v>-34.857662860951962</v>
      </c>
      <c r="J303" s="30">
        <f>IF(ISERROR(F303/E303),0,F303/E303*100)</f>
        <v>124.09118010677957</v>
      </c>
      <c r="K303" s="30">
        <f>IF(ISERROR(F303/D303),0,F303/D303*100)</f>
        <v>87.894090014045787</v>
      </c>
    </row>
    <row r="304" spans="1:11" ht="25.5">
      <c r="A304" s="36" t="s">
        <v>77</v>
      </c>
      <c r="B304" s="28" t="s">
        <v>78</v>
      </c>
      <c r="C304" s="29">
        <v>2007688.59</v>
      </c>
      <c r="D304" s="29">
        <v>1487990</v>
      </c>
      <c r="E304" s="29">
        <v>1053947</v>
      </c>
      <c r="F304" s="29">
        <v>1307855.27</v>
      </c>
      <c r="G304" s="29">
        <f>F304-C304</f>
        <v>-699833.32000000007</v>
      </c>
      <c r="H304" s="29">
        <f>E304-F304</f>
        <v>-253908.27000000002</v>
      </c>
      <c r="I304" s="30">
        <f>IF(ISERROR(F304/C304),0,F304/C304*100-100)</f>
        <v>-34.857662860951962</v>
      </c>
      <c r="J304" s="30">
        <f>IF(ISERROR(F304/E304),0,F304/E304*100)</f>
        <v>124.09118010677957</v>
      </c>
      <c r="K304" s="30">
        <f>IF(ISERROR(F304/D304),0,F304/D304*100)</f>
        <v>87.894090014045787</v>
      </c>
    </row>
    <row r="305" spans="1:11" ht="25.5">
      <c r="A305" s="37" t="s">
        <v>79</v>
      </c>
      <c r="B305" s="28" t="s">
        <v>80</v>
      </c>
      <c r="C305" s="29">
        <v>927304.59</v>
      </c>
      <c r="D305" s="29">
        <v>1332816</v>
      </c>
      <c r="E305" s="29">
        <v>898773</v>
      </c>
      <c r="F305" s="29">
        <v>1152681.27</v>
      </c>
      <c r="G305" s="29">
        <f>F305-C305</f>
        <v>225376.68000000005</v>
      </c>
      <c r="H305" s="29">
        <f>E305-F305</f>
        <v>-253908.27000000002</v>
      </c>
      <c r="I305" s="30">
        <f>IF(ISERROR(F305/C305),0,F305/C305*100-100)</f>
        <v>24.304493090021268</v>
      </c>
      <c r="J305" s="30">
        <f>IF(ISERROR(F305/E305),0,F305/E305*100)</f>
        <v>128.25054490956003</v>
      </c>
      <c r="K305" s="30">
        <f>IF(ISERROR(F305/D305),0,F305/D305*100)</f>
        <v>86.484651294702346</v>
      </c>
    </row>
    <row r="306" spans="1:11" ht="25.5">
      <c r="A306" s="37" t="s">
        <v>102</v>
      </c>
      <c r="B306" s="28" t="s">
        <v>103</v>
      </c>
      <c r="C306" s="29">
        <v>1080384</v>
      </c>
      <c r="D306" s="29">
        <v>155174</v>
      </c>
      <c r="E306" s="29">
        <v>155174</v>
      </c>
      <c r="F306" s="29">
        <v>155174</v>
      </c>
      <c r="G306" s="29">
        <f>F306-C306</f>
        <v>-925210</v>
      </c>
      <c r="H306" s="29">
        <f>E306-F306</f>
        <v>0</v>
      </c>
      <c r="I306" s="30">
        <f>IF(ISERROR(F306/C306),0,F306/C306*100-100)</f>
        <v>-85.637143830341813</v>
      </c>
      <c r="J306" s="30">
        <f>IF(ISERROR(F306/E306),0,F306/E306*100)</f>
        <v>100</v>
      </c>
      <c r="K306" s="30">
        <f>IF(ISERROR(F306/D306),0,F306/D306*100)</f>
        <v>100</v>
      </c>
    </row>
    <row r="307" spans="1:11">
      <c r="A307" s="27" t="s">
        <v>32</v>
      </c>
      <c r="B307" s="28" t="s">
        <v>33</v>
      </c>
      <c r="C307" s="29">
        <v>1902063.59</v>
      </c>
      <c r="D307" s="29">
        <v>1618780</v>
      </c>
      <c r="E307" s="29">
        <v>1053947</v>
      </c>
      <c r="F307" s="29">
        <v>1423262.92</v>
      </c>
      <c r="G307" s="29">
        <f>F307-C307</f>
        <v>-478800.67000000016</v>
      </c>
      <c r="H307" s="29">
        <f>E307-F307</f>
        <v>-369315.91999999993</v>
      </c>
      <c r="I307" s="30">
        <f>IF(ISERROR(F307/C307),0,F307/C307*100-100)</f>
        <v>-25.172695198902375</v>
      </c>
      <c r="J307" s="30">
        <f>IF(ISERROR(F307/E307),0,F307/E307*100)</f>
        <v>135.04122313550872</v>
      </c>
      <c r="K307" s="30">
        <f>IF(ISERROR(F307/D307),0,F307/D307*100)</f>
        <v>87.921948627979091</v>
      </c>
    </row>
    <row r="308" spans="1:11">
      <c r="A308" s="33" t="s">
        <v>34</v>
      </c>
      <c r="B308" s="28" t="s">
        <v>35</v>
      </c>
      <c r="C308" s="29">
        <v>1875018.13</v>
      </c>
      <c r="D308" s="29">
        <v>1603158</v>
      </c>
      <c r="E308" s="29">
        <v>1053947</v>
      </c>
      <c r="F308" s="29">
        <v>1414060.93</v>
      </c>
      <c r="G308" s="29">
        <f>F308-C308</f>
        <v>-460957.19999999995</v>
      </c>
      <c r="H308" s="29">
        <f>E308-F308</f>
        <v>-360113.92999999993</v>
      </c>
      <c r="I308" s="30">
        <f>IF(ISERROR(F308/C308),0,F308/C308*100-100)</f>
        <v>-24.584146287694836</v>
      </c>
      <c r="J308" s="30">
        <f>IF(ISERROR(F308/E308),0,F308/E308*100)</f>
        <v>134.16812515240329</v>
      </c>
      <c r="K308" s="30">
        <f>IF(ISERROR(F308/D308),0,F308/D308*100)</f>
        <v>88.204714070603146</v>
      </c>
    </row>
    <row r="309" spans="1:11">
      <c r="A309" s="34" t="s">
        <v>36</v>
      </c>
      <c r="B309" s="28" t="s">
        <v>37</v>
      </c>
      <c r="C309" s="29">
        <v>961104.78</v>
      </c>
      <c r="D309" s="29">
        <v>1368382</v>
      </c>
      <c r="E309" s="29">
        <v>930950</v>
      </c>
      <c r="F309" s="29">
        <v>1185798.72</v>
      </c>
      <c r="G309" s="29">
        <f>F309-C309</f>
        <v>224693.93999999994</v>
      </c>
      <c r="H309" s="29">
        <f>E309-F309</f>
        <v>-254848.71999999997</v>
      </c>
      <c r="I309" s="30">
        <f>IF(ISERROR(F309/C309),0,F309/C309*100-100)</f>
        <v>23.378714233426237</v>
      </c>
      <c r="J309" s="30">
        <f>IF(ISERROR(F309/E309),0,F309/E309*100)</f>
        <v>127.37512433535636</v>
      </c>
      <c r="K309" s="30">
        <f>IF(ISERROR(F309/D309),0,F309/D309*100)</f>
        <v>86.656994903469936</v>
      </c>
    </row>
    <row r="310" spans="1:11">
      <c r="A310" s="35" t="s">
        <v>38</v>
      </c>
      <c r="B310" s="28" t="s">
        <v>39</v>
      </c>
      <c r="C310" s="29">
        <v>577780.13</v>
      </c>
      <c r="D310" s="29">
        <v>666795</v>
      </c>
      <c r="E310" s="29">
        <v>588220</v>
      </c>
      <c r="F310" s="29">
        <v>654838.28</v>
      </c>
      <c r="G310" s="29">
        <f>F310-C310</f>
        <v>77058.150000000023</v>
      </c>
      <c r="H310" s="29">
        <f>E310-F310</f>
        <v>-66618.280000000028</v>
      </c>
      <c r="I310" s="30">
        <f>IF(ISERROR(F310/C310),0,F310/C310*100-100)</f>
        <v>13.3369332032931</v>
      </c>
      <c r="J310" s="30">
        <f>IF(ISERROR(F310/E310),0,F310/E310*100)</f>
        <v>111.32540206045358</v>
      </c>
      <c r="K310" s="30">
        <f>IF(ISERROR(F310/D310),0,F310/D310*100)</f>
        <v>98.206837183842111</v>
      </c>
    </row>
    <row r="311" spans="1:11">
      <c r="A311" s="35" t="s">
        <v>40</v>
      </c>
      <c r="B311" s="28" t="s">
        <v>41</v>
      </c>
      <c r="C311" s="29">
        <v>383324.65</v>
      </c>
      <c r="D311" s="29">
        <v>701587</v>
      </c>
      <c r="E311" s="29">
        <v>342730</v>
      </c>
      <c r="F311" s="29">
        <v>530960.43999999994</v>
      </c>
      <c r="G311" s="29">
        <f>F311-C311</f>
        <v>147635.78999999992</v>
      </c>
      <c r="H311" s="29">
        <f>E311-F311</f>
        <v>-188230.43999999994</v>
      </c>
      <c r="I311" s="30">
        <f>IF(ISERROR(F311/C311),0,F311/C311*100-100)</f>
        <v>38.514556786264563</v>
      </c>
      <c r="J311" s="30">
        <f>IF(ISERROR(F311/E311),0,F311/E311*100)</f>
        <v>154.92091150468298</v>
      </c>
      <c r="K311" s="30">
        <f>IF(ISERROR(F311/D311),0,F311/D311*100)</f>
        <v>75.679914251546847</v>
      </c>
    </row>
    <row r="312" spans="1:11">
      <c r="A312" s="36" t="s">
        <v>42</v>
      </c>
      <c r="B312" s="28" t="s">
        <v>43</v>
      </c>
      <c r="C312" s="29">
        <v>15143.38</v>
      </c>
      <c r="D312" s="29">
        <v>0</v>
      </c>
      <c r="E312" s="29">
        <v>0</v>
      </c>
      <c r="F312" s="29">
        <v>17430.13</v>
      </c>
      <c r="G312" s="29">
        <f>F312-C312</f>
        <v>2286.7500000000018</v>
      </c>
      <c r="H312" s="29">
        <f>E312-F312</f>
        <v>-17430.13</v>
      </c>
      <c r="I312" s="30">
        <f>IF(ISERROR(F312/C312),0,F312/C312*100-100)</f>
        <v>15.100657845210264</v>
      </c>
      <c r="J312" s="30">
        <f>IF(ISERROR(F312/E312),0,F312/E312*100)</f>
        <v>0</v>
      </c>
      <c r="K312" s="30">
        <f>IF(ISERROR(F312/D312),0,F312/D312*100)</f>
        <v>0</v>
      </c>
    </row>
    <row r="313" spans="1:11">
      <c r="A313" s="34" t="s">
        <v>44</v>
      </c>
      <c r="B313" s="28" t="s">
        <v>45</v>
      </c>
      <c r="C313" s="29">
        <v>913913.35</v>
      </c>
      <c r="D313" s="29">
        <v>234776</v>
      </c>
      <c r="E313" s="29">
        <v>122997</v>
      </c>
      <c r="F313" s="29">
        <v>228262.21</v>
      </c>
      <c r="G313" s="29">
        <f>F313-C313</f>
        <v>-685651.14</v>
      </c>
      <c r="H313" s="29">
        <f>E313-F313</f>
        <v>-105265.20999999999</v>
      </c>
      <c r="I313" s="30">
        <f>IF(ISERROR(F313/C313),0,F313/C313*100-100)</f>
        <v>-75.02364857674965</v>
      </c>
      <c r="J313" s="30">
        <f>IF(ISERROR(F313/E313),0,F313/E313*100)</f>
        <v>185.58355894859224</v>
      </c>
      <c r="K313" s="30">
        <f>IF(ISERROR(F313/D313),0,F313/D313*100)</f>
        <v>97.225529866766607</v>
      </c>
    </row>
    <row r="314" spans="1:11">
      <c r="A314" s="35" t="s">
        <v>46</v>
      </c>
      <c r="B314" s="28" t="s">
        <v>47</v>
      </c>
      <c r="C314" s="29">
        <v>913913.35</v>
      </c>
      <c r="D314" s="29">
        <v>234776</v>
      </c>
      <c r="E314" s="29">
        <v>122997</v>
      </c>
      <c r="F314" s="29">
        <v>228262.21</v>
      </c>
      <c r="G314" s="29">
        <f>F314-C314</f>
        <v>-685651.14</v>
      </c>
      <c r="H314" s="29">
        <f>E314-F314</f>
        <v>-105265.20999999999</v>
      </c>
      <c r="I314" s="30">
        <f>IF(ISERROR(F314/C314),0,F314/C314*100-100)</f>
        <v>-75.02364857674965</v>
      </c>
      <c r="J314" s="30">
        <f>IF(ISERROR(F314/E314),0,F314/E314*100)</f>
        <v>185.58355894859224</v>
      </c>
      <c r="K314" s="30">
        <f>IF(ISERROR(F314/D314),0,F314/D314*100)</f>
        <v>97.225529866766607</v>
      </c>
    </row>
    <row r="315" spans="1:11">
      <c r="A315" s="33" t="s">
        <v>58</v>
      </c>
      <c r="B315" s="28" t="s">
        <v>59</v>
      </c>
      <c r="C315" s="29">
        <v>27045.46</v>
      </c>
      <c r="D315" s="29">
        <v>15622</v>
      </c>
      <c r="E315" s="29">
        <v>0</v>
      </c>
      <c r="F315" s="29">
        <v>9201.99</v>
      </c>
      <c r="G315" s="29">
        <f>F315-C315</f>
        <v>-17843.47</v>
      </c>
      <c r="H315" s="29">
        <f>E315-F315</f>
        <v>-9201.99</v>
      </c>
      <c r="I315" s="30">
        <f>IF(ISERROR(F315/C315),0,F315/C315*100-100)</f>
        <v>-65.975842156132671</v>
      </c>
      <c r="J315" s="30">
        <f>IF(ISERROR(F315/E315),0,F315/E315*100)</f>
        <v>0</v>
      </c>
      <c r="K315" s="30">
        <f>IF(ISERROR(F315/D315),0,F315/D315*100)</f>
        <v>58.904045576750732</v>
      </c>
    </row>
    <row r="316" spans="1:11">
      <c r="A316" s="34" t="s">
        <v>60</v>
      </c>
      <c r="B316" s="28" t="s">
        <v>61</v>
      </c>
      <c r="C316" s="29">
        <v>27045.46</v>
      </c>
      <c r="D316" s="29">
        <v>15622</v>
      </c>
      <c r="E316" s="29">
        <v>0</v>
      </c>
      <c r="F316" s="29">
        <v>9201.99</v>
      </c>
      <c r="G316" s="29">
        <f>F316-C316</f>
        <v>-17843.47</v>
      </c>
      <c r="H316" s="29">
        <f>E316-F316</f>
        <v>-9201.99</v>
      </c>
      <c r="I316" s="30">
        <f>IF(ISERROR(F316/C316),0,F316/C316*100-100)</f>
        <v>-65.975842156132671</v>
      </c>
      <c r="J316" s="30">
        <f>IF(ISERROR(F316/E316),0,F316/E316*100)</f>
        <v>0</v>
      </c>
      <c r="K316" s="30">
        <f>IF(ISERROR(F316/D316),0,F316/D316*100)</f>
        <v>58.904045576750732</v>
      </c>
    </row>
    <row r="317" spans="1:11">
      <c r="A317" s="27"/>
      <c r="B317" s="28" t="s">
        <v>87</v>
      </c>
      <c r="C317" s="29">
        <v>105625</v>
      </c>
      <c r="D317" s="29">
        <v>-130790</v>
      </c>
      <c r="E317" s="29">
        <v>0</v>
      </c>
      <c r="F317" s="29">
        <v>-115407.65</v>
      </c>
      <c r="G317" s="29">
        <f>F317-C317</f>
        <v>-221032.65</v>
      </c>
      <c r="H317" s="29">
        <f>E317-F317</f>
        <v>115407.65</v>
      </c>
      <c r="I317" s="30">
        <f>IF(ISERROR(F317/C317),0,F317/C317*100-100)</f>
        <v>-209.26168047337276</v>
      </c>
      <c r="J317" s="30">
        <f>IF(ISERROR(F317/E317),0,F317/E317*100)</f>
        <v>0</v>
      </c>
      <c r="K317" s="30">
        <f>IF(ISERROR(F317/D317),0,F317/D317*100)</f>
        <v>88.238894410887681</v>
      </c>
    </row>
    <row r="318" spans="1:11">
      <c r="A318" s="27" t="s">
        <v>88</v>
      </c>
      <c r="B318" s="28" t="s">
        <v>89</v>
      </c>
      <c r="C318" s="29">
        <v>-105625</v>
      </c>
      <c r="D318" s="29">
        <v>130790</v>
      </c>
      <c r="E318" s="29">
        <v>0</v>
      </c>
      <c r="F318" s="29">
        <v>115407.65</v>
      </c>
      <c r="G318" s="29">
        <f>F318-C318</f>
        <v>221032.65</v>
      </c>
      <c r="H318" s="29">
        <f>E318-F318</f>
        <v>-115407.65</v>
      </c>
      <c r="I318" s="30">
        <f>IF(ISERROR(F318/C318),0,F318/C318*100-100)</f>
        <v>-209.26168047337276</v>
      </c>
      <c r="J318" s="30">
        <f>IF(ISERROR(F318/E318),0,F318/E318*100)</f>
        <v>0</v>
      </c>
      <c r="K318" s="30">
        <f>IF(ISERROR(F318/D318),0,F318/D318*100)</f>
        <v>88.238894410887681</v>
      </c>
    </row>
    <row r="319" spans="1:11">
      <c r="A319" s="33" t="s">
        <v>90</v>
      </c>
      <c r="B319" s="28" t="s">
        <v>91</v>
      </c>
      <c r="C319" s="29">
        <v>-105625</v>
      </c>
      <c r="D319" s="29">
        <v>130790</v>
      </c>
      <c r="E319" s="29">
        <v>0</v>
      </c>
      <c r="F319" s="29">
        <v>115407.65</v>
      </c>
      <c r="G319" s="29">
        <f>F319-C319</f>
        <v>221032.65</v>
      </c>
      <c r="H319" s="29">
        <f>E319-F319</f>
        <v>-115407.65</v>
      </c>
      <c r="I319" s="30">
        <f>IF(ISERROR(F319/C319),0,F319/C319*100-100)</f>
        <v>-209.26168047337276</v>
      </c>
      <c r="J319" s="30">
        <f>IF(ISERROR(F319/E319),0,F319/E319*100)</f>
        <v>0</v>
      </c>
      <c r="K319" s="30">
        <f>IF(ISERROR(F319/D319),0,F319/D319*100)</f>
        <v>88.238894410887681</v>
      </c>
    </row>
    <row r="320" spans="1:11" ht="25.5">
      <c r="A320" s="34" t="s">
        <v>104</v>
      </c>
      <c r="B320" s="28" t="s">
        <v>105</v>
      </c>
      <c r="C320" s="29">
        <v>-25164.94</v>
      </c>
      <c r="D320" s="29">
        <v>130790</v>
      </c>
      <c r="E320" s="29">
        <v>0</v>
      </c>
      <c r="F320" s="29">
        <v>-130789.94</v>
      </c>
      <c r="G320" s="29">
        <f>F320-C320</f>
        <v>-105625</v>
      </c>
      <c r="H320" s="29">
        <f>E320-F320</f>
        <v>130789.94</v>
      </c>
      <c r="I320" s="30">
        <f>IF(ISERROR(F320/C320),0,F320/C320*100-100)</f>
        <v>419.73078417830527</v>
      </c>
      <c r="J320" s="30">
        <f>IF(ISERROR(F320/E320),0,F320/E320*100)</f>
        <v>0</v>
      </c>
      <c r="K320" s="30">
        <f>IF(ISERROR(F320/D320),0,F320/D320*100)</f>
        <v>-99.999954124933097</v>
      </c>
    </row>
    <row r="321" spans="1:11" s="42" customFormat="1" ht="25.5">
      <c r="A321" s="38" t="s">
        <v>128</v>
      </c>
      <c r="B321" s="39" t="s">
        <v>129</v>
      </c>
      <c r="C321" s="40"/>
      <c r="D321" s="40"/>
      <c r="E321" s="40"/>
      <c r="F321" s="40"/>
      <c r="G321" s="40"/>
      <c r="H321" s="40"/>
      <c r="I321" s="41"/>
      <c r="J321" s="41"/>
      <c r="K321" s="41"/>
    </row>
    <row r="322" spans="1:11">
      <c r="A322" s="27" t="s">
        <v>26</v>
      </c>
      <c r="B322" s="28" t="s">
        <v>27</v>
      </c>
      <c r="C322" s="29">
        <v>1074968.55</v>
      </c>
      <c r="D322" s="29">
        <v>848563</v>
      </c>
      <c r="E322" s="29">
        <v>599778</v>
      </c>
      <c r="F322" s="29">
        <v>720486.1</v>
      </c>
      <c r="G322" s="29">
        <f>F322-C322</f>
        <v>-354482.45000000007</v>
      </c>
      <c r="H322" s="29">
        <f>E322-F322</f>
        <v>-120708.09999999998</v>
      </c>
      <c r="I322" s="30">
        <f>IF(ISERROR(F322/C322),0,F322/C322*100-100)</f>
        <v>-32.97607636986217</v>
      </c>
      <c r="J322" s="30">
        <f>IF(ISERROR(F322/E322),0,F322/E322*100)</f>
        <v>120.12546308800923</v>
      </c>
      <c r="K322" s="30">
        <f>IF(ISERROR(F322/D322),0,F322/D322*100)</f>
        <v>84.906612708779434</v>
      </c>
    </row>
    <row r="323" spans="1:11">
      <c r="A323" s="33" t="s">
        <v>71</v>
      </c>
      <c r="B323" s="28" t="s">
        <v>72</v>
      </c>
      <c r="C323" s="29">
        <v>22000</v>
      </c>
      <c r="D323" s="29">
        <v>25495</v>
      </c>
      <c r="E323" s="29">
        <v>22000</v>
      </c>
      <c r="F323" s="29">
        <v>24454.16</v>
      </c>
      <c r="G323" s="29">
        <f>F323-C323</f>
        <v>2454.16</v>
      </c>
      <c r="H323" s="29">
        <f>E323-F323</f>
        <v>-2454.16</v>
      </c>
      <c r="I323" s="30">
        <f>IF(ISERROR(F323/C323),0,F323/C323*100-100)</f>
        <v>11.155272727272731</v>
      </c>
      <c r="J323" s="30">
        <f>IF(ISERROR(F323/E323),0,F323/E323*100)</f>
        <v>111.15527272727273</v>
      </c>
      <c r="K323" s="30">
        <f>IF(ISERROR(F323/D323),0,F323/D323*100)</f>
        <v>95.917474014512649</v>
      </c>
    </row>
    <row r="324" spans="1:11">
      <c r="A324" s="34" t="s">
        <v>73</v>
      </c>
      <c r="B324" s="28" t="s">
        <v>74</v>
      </c>
      <c r="C324" s="29">
        <v>22000</v>
      </c>
      <c r="D324" s="29">
        <v>25495</v>
      </c>
      <c r="E324" s="29">
        <v>22000</v>
      </c>
      <c r="F324" s="29">
        <v>24454.16</v>
      </c>
      <c r="G324" s="29">
        <f>F324-C324</f>
        <v>2454.16</v>
      </c>
      <c r="H324" s="29">
        <f>E324-F324</f>
        <v>-2454.16</v>
      </c>
      <c r="I324" s="30">
        <f>IF(ISERROR(F324/C324),0,F324/C324*100-100)</f>
        <v>11.155272727272731</v>
      </c>
      <c r="J324" s="30">
        <f>IF(ISERROR(F324/E324),0,F324/E324*100)</f>
        <v>111.15527272727273</v>
      </c>
      <c r="K324" s="30">
        <f>IF(ISERROR(F324/D324),0,F324/D324*100)</f>
        <v>95.917474014512649</v>
      </c>
    </row>
    <row r="325" spans="1:11">
      <c r="A325" s="35" t="s">
        <v>75</v>
      </c>
      <c r="B325" s="28" t="s">
        <v>76</v>
      </c>
      <c r="C325" s="29">
        <v>22000</v>
      </c>
      <c r="D325" s="29">
        <v>25495</v>
      </c>
      <c r="E325" s="29">
        <v>22000</v>
      </c>
      <c r="F325" s="29">
        <v>24454.16</v>
      </c>
      <c r="G325" s="29">
        <f>F325-C325</f>
        <v>2454.16</v>
      </c>
      <c r="H325" s="29">
        <f>E325-F325</f>
        <v>-2454.16</v>
      </c>
      <c r="I325" s="30">
        <f>IF(ISERROR(F325/C325),0,F325/C325*100-100)</f>
        <v>11.155272727272731</v>
      </c>
      <c r="J325" s="30">
        <f>IF(ISERROR(F325/E325),0,F325/E325*100)</f>
        <v>111.15527272727273</v>
      </c>
      <c r="K325" s="30">
        <f>IF(ISERROR(F325/D325),0,F325/D325*100)</f>
        <v>95.917474014512649</v>
      </c>
    </row>
    <row r="326" spans="1:11" ht="25.5">
      <c r="A326" s="36" t="s">
        <v>77</v>
      </c>
      <c r="B326" s="28" t="s">
        <v>78</v>
      </c>
      <c r="C326" s="29">
        <v>22000</v>
      </c>
      <c r="D326" s="29">
        <v>25495</v>
      </c>
      <c r="E326" s="29">
        <v>22000</v>
      </c>
      <c r="F326" s="29">
        <v>24454.16</v>
      </c>
      <c r="G326" s="29">
        <f>F326-C326</f>
        <v>2454.16</v>
      </c>
      <c r="H326" s="29">
        <f>E326-F326</f>
        <v>-2454.16</v>
      </c>
      <c r="I326" s="30">
        <f>IF(ISERROR(F326/C326),0,F326/C326*100-100)</f>
        <v>11.155272727272731</v>
      </c>
      <c r="J326" s="30">
        <f>IF(ISERROR(F326/E326),0,F326/E326*100)</f>
        <v>111.15527272727273</v>
      </c>
      <c r="K326" s="30">
        <f>IF(ISERROR(F326/D326),0,F326/D326*100)</f>
        <v>95.917474014512649</v>
      </c>
    </row>
    <row r="327" spans="1:11" ht="25.5">
      <c r="A327" s="37" t="s">
        <v>79</v>
      </c>
      <c r="B327" s="28" t="s">
        <v>80</v>
      </c>
      <c r="C327" s="29">
        <v>22000</v>
      </c>
      <c r="D327" s="29">
        <v>25495</v>
      </c>
      <c r="E327" s="29">
        <v>22000</v>
      </c>
      <c r="F327" s="29">
        <v>24454.16</v>
      </c>
      <c r="G327" s="29">
        <f>F327-C327</f>
        <v>2454.16</v>
      </c>
      <c r="H327" s="29">
        <f>E327-F327</f>
        <v>-2454.16</v>
      </c>
      <c r="I327" s="30">
        <f>IF(ISERROR(F327/C327),0,F327/C327*100-100)</f>
        <v>11.155272727272731</v>
      </c>
      <c r="J327" s="30">
        <f>IF(ISERROR(F327/E327),0,F327/E327*100)</f>
        <v>111.15527272727273</v>
      </c>
      <c r="K327" s="30">
        <f>IF(ISERROR(F327/D327),0,F327/D327*100)</f>
        <v>95.917474014512649</v>
      </c>
    </row>
    <row r="328" spans="1:11">
      <c r="A328" s="33" t="s">
        <v>28</v>
      </c>
      <c r="B328" s="28" t="s">
        <v>29</v>
      </c>
      <c r="C328" s="29">
        <v>1052968.55</v>
      </c>
      <c r="D328" s="29">
        <v>823068</v>
      </c>
      <c r="E328" s="29">
        <v>577778</v>
      </c>
      <c r="F328" s="29">
        <v>696031.94</v>
      </c>
      <c r="G328" s="29">
        <f>F328-C328</f>
        <v>-356936.6100000001</v>
      </c>
      <c r="H328" s="29">
        <f>E328-F328</f>
        <v>-118253.93999999994</v>
      </c>
      <c r="I328" s="30">
        <f>IF(ISERROR(F328/C328),0,F328/C328*100-100)</f>
        <v>-33.89812639703247</v>
      </c>
      <c r="J328" s="30">
        <f>IF(ISERROR(F328/E328),0,F328/E328*100)</f>
        <v>120.46702020499222</v>
      </c>
      <c r="K328" s="30">
        <f>IF(ISERROR(F328/D328),0,F328/D328*100)</f>
        <v>84.565545009646826</v>
      </c>
    </row>
    <row r="329" spans="1:11">
      <c r="A329" s="34" t="s">
        <v>30</v>
      </c>
      <c r="B329" s="28" t="s">
        <v>31</v>
      </c>
      <c r="C329" s="29">
        <v>1052968.55</v>
      </c>
      <c r="D329" s="29">
        <v>823068</v>
      </c>
      <c r="E329" s="29">
        <v>577778</v>
      </c>
      <c r="F329" s="29">
        <v>696031.94</v>
      </c>
      <c r="G329" s="29">
        <f>F329-C329</f>
        <v>-356936.6100000001</v>
      </c>
      <c r="H329" s="29">
        <f>E329-F329</f>
        <v>-118253.93999999994</v>
      </c>
      <c r="I329" s="30">
        <f>IF(ISERROR(F329/C329),0,F329/C329*100-100)</f>
        <v>-33.89812639703247</v>
      </c>
      <c r="J329" s="30">
        <f>IF(ISERROR(F329/E329),0,F329/E329*100)</f>
        <v>120.46702020499222</v>
      </c>
      <c r="K329" s="30">
        <f>IF(ISERROR(F329/D329),0,F329/D329*100)</f>
        <v>84.565545009646826</v>
      </c>
    </row>
    <row r="330" spans="1:11">
      <c r="A330" s="27" t="s">
        <v>32</v>
      </c>
      <c r="B330" s="28" t="s">
        <v>33</v>
      </c>
      <c r="C330" s="29">
        <v>1074968.55</v>
      </c>
      <c r="D330" s="29">
        <v>848563</v>
      </c>
      <c r="E330" s="29">
        <v>599778</v>
      </c>
      <c r="F330" s="29">
        <v>720486.1</v>
      </c>
      <c r="G330" s="29">
        <f>F330-C330</f>
        <v>-354482.45000000007</v>
      </c>
      <c r="H330" s="29">
        <f>E330-F330</f>
        <v>-120708.09999999998</v>
      </c>
      <c r="I330" s="30">
        <f>IF(ISERROR(F330/C330),0,F330/C330*100-100)</f>
        <v>-32.97607636986217</v>
      </c>
      <c r="J330" s="30">
        <f>IF(ISERROR(F330/E330),0,F330/E330*100)</f>
        <v>120.12546308800923</v>
      </c>
      <c r="K330" s="30">
        <f>IF(ISERROR(F330/D330),0,F330/D330*100)</f>
        <v>84.906612708779434</v>
      </c>
    </row>
    <row r="331" spans="1:11">
      <c r="A331" s="33" t="s">
        <v>34</v>
      </c>
      <c r="B331" s="28" t="s">
        <v>35</v>
      </c>
      <c r="C331" s="29">
        <v>1074968.55</v>
      </c>
      <c r="D331" s="29">
        <v>848563</v>
      </c>
      <c r="E331" s="29">
        <v>599778</v>
      </c>
      <c r="F331" s="29">
        <v>720486.1</v>
      </c>
      <c r="G331" s="29">
        <f>F331-C331</f>
        <v>-354482.45000000007</v>
      </c>
      <c r="H331" s="29">
        <f>E331-F331</f>
        <v>-120708.09999999998</v>
      </c>
      <c r="I331" s="30">
        <f>IF(ISERROR(F331/C331),0,F331/C331*100-100)</f>
        <v>-32.97607636986217</v>
      </c>
      <c r="J331" s="30">
        <f>IF(ISERROR(F331/E331),0,F331/E331*100)</f>
        <v>120.12546308800923</v>
      </c>
      <c r="K331" s="30">
        <f>IF(ISERROR(F331/D331),0,F331/D331*100)</f>
        <v>84.906612708779434</v>
      </c>
    </row>
    <row r="332" spans="1:11">
      <c r="A332" s="34" t="s">
        <v>36</v>
      </c>
      <c r="B332" s="28" t="s">
        <v>37</v>
      </c>
      <c r="C332" s="29">
        <v>22000</v>
      </c>
      <c r="D332" s="29">
        <v>36035</v>
      </c>
      <c r="E332" s="29">
        <v>22000</v>
      </c>
      <c r="F332" s="29">
        <v>32923.760000000002</v>
      </c>
      <c r="G332" s="29">
        <f>F332-C332</f>
        <v>10923.760000000002</v>
      </c>
      <c r="H332" s="29">
        <f>E332-F332</f>
        <v>-10923.760000000002</v>
      </c>
      <c r="I332" s="30">
        <f>IF(ISERROR(F332/C332),0,F332/C332*100-100)</f>
        <v>49.653454545454565</v>
      </c>
      <c r="J332" s="30">
        <f>IF(ISERROR(F332/E332),0,F332/E332*100)</f>
        <v>149.65345454545457</v>
      </c>
      <c r="K332" s="30">
        <f>IF(ISERROR(F332/D332),0,F332/D332*100)</f>
        <v>91.366060774247273</v>
      </c>
    </row>
    <row r="333" spans="1:11">
      <c r="A333" s="35" t="s">
        <v>38</v>
      </c>
      <c r="B333" s="28" t="s">
        <v>39</v>
      </c>
      <c r="C333" s="29">
        <v>22000</v>
      </c>
      <c r="D333" s="29">
        <v>25366</v>
      </c>
      <c r="E333" s="29">
        <v>22000</v>
      </c>
      <c r="F333" s="29">
        <v>24325.41</v>
      </c>
      <c r="G333" s="29">
        <f>F333-C333</f>
        <v>2325.41</v>
      </c>
      <c r="H333" s="29">
        <f>E333-F333</f>
        <v>-2325.41</v>
      </c>
      <c r="I333" s="30">
        <f>IF(ISERROR(F333/C333),0,F333/C333*100-100)</f>
        <v>10.570045454545451</v>
      </c>
      <c r="J333" s="30">
        <f>IF(ISERROR(F333/E333),0,F333/E333*100)</f>
        <v>110.57004545454545</v>
      </c>
      <c r="K333" s="30">
        <f>IF(ISERROR(F333/D333),0,F333/D333*100)</f>
        <v>95.897697705590161</v>
      </c>
    </row>
    <row r="334" spans="1:11">
      <c r="A334" s="35" t="s">
        <v>40</v>
      </c>
      <c r="B334" s="28" t="s">
        <v>41</v>
      </c>
      <c r="C334" s="29">
        <v>0</v>
      </c>
      <c r="D334" s="29">
        <v>10669</v>
      </c>
      <c r="E334" s="29">
        <v>0</v>
      </c>
      <c r="F334" s="29">
        <v>8598.35</v>
      </c>
      <c r="G334" s="29">
        <f>F334-C334</f>
        <v>8598.35</v>
      </c>
      <c r="H334" s="29">
        <f>E334-F334</f>
        <v>-8598.35</v>
      </c>
      <c r="I334" s="30">
        <f>IF(ISERROR(F334/C334),0,F334/C334*100-100)</f>
        <v>0</v>
      </c>
      <c r="J334" s="30">
        <f>IF(ISERROR(F334/E334),0,F334/E334*100)</f>
        <v>0</v>
      </c>
      <c r="K334" s="30">
        <f>IF(ISERROR(F334/D334),0,F334/D334*100)</f>
        <v>80.5919017714875</v>
      </c>
    </row>
    <row r="335" spans="1:11">
      <c r="A335" s="34" t="s">
        <v>44</v>
      </c>
      <c r="B335" s="28" t="s">
        <v>45</v>
      </c>
      <c r="C335" s="29">
        <v>1052968.55</v>
      </c>
      <c r="D335" s="29">
        <v>812528</v>
      </c>
      <c r="E335" s="29">
        <v>577778</v>
      </c>
      <c r="F335" s="29">
        <v>687562.34</v>
      </c>
      <c r="G335" s="29">
        <f>F335-C335</f>
        <v>-365406.21000000008</v>
      </c>
      <c r="H335" s="29">
        <f>E335-F335</f>
        <v>-109784.33999999997</v>
      </c>
      <c r="I335" s="30">
        <f>IF(ISERROR(F335/C335),0,F335/C335*100-100)</f>
        <v>-34.702480905056476</v>
      </c>
      <c r="J335" s="30">
        <f>IF(ISERROR(F335/E335),0,F335/E335*100)</f>
        <v>119.00112846110443</v>
      </c>
      <c r="K335" s="30">
        <f>IF(ISERROR(F335/D335),0,F335/D335*100)</f>
        <v>84.620141090522409</v>
      </c>
    </row>
    <row r="336" spans="1:11">
      <c r="A336" s="35" t="s">
        <v>46</v>
      </c>
      <c r="B336" s="28" t="s">
        <v>47</v>
      </c>
      <c r="C336" s="29">
        <v>1052968.55</v>
      </c>
      <c r="D336" s="29">
        <v>812528</v>
      </c>
      <c r="E336" s="29">
        <v>577778</v>
      </c>
      <c r="F336" s="29">
        <v>687562.34</v>
      </c>
      <c r="G336" s="29">
        <f>F336-C336</f>
        <v>-365406.21000000008</v>
      </c>
      <c r="H336" s="29">
        <f>E336-F336</f>
        <v>-109784.33999999997</v>
      </c>
      <c r="I336" s="30">
        <f>IF(ISERROR(F336/C336),0,F336/C336*100-100)</f>
        <v>-34.702480905056476</v>
      </c>
      <c r="J336" s="30">
        <f>IF(ISERROR(F336/E336),0,F336/E336*100)</f>
        <v>119.00112846110443</v>
      </c>
      <c r="K336" s="30">
        <f>IF(ISERROR(F336/D336),0,F336/D336*100)</f>
        <v>84.620141090522409</v>
      </c>
    </row>
    <row r="337" spans="1:11" s="42" customFormat="1" ht="25.5">
      <c r="A337" s="43" t="s">
        <v>130</v>
      </c>
      <c r="B337" s="39" t="s">
        <v>131</v>
      </c>
      <c r="C337" s="40"/>
      <c r="D337" s="40"/>
      <c r="E337" s="40"/>
      <c r="F337" s="40"/>
      <c r="G337" s="40"/>
      <c r="H337" s="40"/>
      <c r="I337" s="41"/>
      <c r="J337" s="41"/>
      <c r="K337" s="41"/>
    </row>
    <row r="338" spans="1:11">
      <c r="A338" s="27" t="s">
        <v>26</v>
      </c>
      <c r="B338" s="28" t="s">
        <v>27</v>
      </c>
      <c r="C338" s="29">
        <v>1052968.55</v>
      </c>
      <c r="D338" s="29">
        <v>823068</v>
      </c>
      <c r="E338" s="29">
        <v>577778</v>
      </c>
      <c r="F338" s="29">
        <v>696031.94</v>
      </c>
      <c r="G338" s="29">
        <f>F338-C338</f>
        <v>-356936.6100000001</v>
      </c>
      <c r="H338" s="29">
        <f>E338-F338</f>
        <v>-118253.93999999994</v>
      </c>
      <c r="I338" s="30">
        <f>IF(ISERROR(F338/C338),0,F338/C338*100-100)</f>
        <v>-33.89812639703247</v>
      </c>
      <c r="J338" s="30">
        <f>IF(ISERROR(F338/E338),0,F338/E338*100)</f>
        <v>120.46702020499222</v>
      </c>
      <c r="K338" s="30">
        <f>IF(ISERROR(F338/D338),0,F338/D338*100)</f>
        <v>84.565545009646826</v>
      </c>
    </row>
    <row r="339" spans="1:11">
      <c r="A339" s="33" t="s">
        <v>28</v>
      </c>
      <c r="B339" s="28" t="s">
        <v>29</v>
      </c>
      <c r="C339" s="29">
        <v>1052968.55</v>
      </c>
      <c r="D339" s="29">
        <v>823068</v>
      </c>
      <c r="E339" s="29">
        <v>577778</v>
      </c>
      <c r="F339" s="29">
        <v>696031.94</v>
      </c>
      <c r="G339" s="29">
        <f>F339-C339</f>
        <v>-356936.6100000001</v>
      </c>
      <c r="H339" s="29">
        <f>E339-F339</f>
        <v>-118253.93999999994</v>
      </c>
      <c r="I339" s="30">
        <f>IF(ISERROR(F339/C339),0,F339/C339*100-100)</f>
        <v>-33.89812639703247</v>
      </c>
      <c r="J339" s="30">
        <f>IF(ISERROR(F339/E339),0,F339/E339*100)</f>
        <v>120.46702020499222</v>
      </c>
      <c r="K339" s="30">
        <f>IF(ISERROR(F339/D339),0,F339/D339*100)</f>
        <v>84.565545009646826</v>
      </c>
    </row>
    <row r="340" spans="1:11">
      <c r="A340" s="34" t="s">
        <v>30</v>
      </c>
      <c r="B340" s="28" t="s">
        <v>31</v>
      </c>
      <c r="C340" s="29">
        <v>1052968.55</v>
      </c>
      <c r="D340" s="29">
        <v>823068</v>
      </c>
      <c r="E340" s="29">
        <v>577778</v>
      </c>
      <c r="F340" s="29">
        <v>696031.94</v>
      </c>
      <c r="G340" s="29">
        <f>F340-C340</f>
        <v>-356936.6100000001</v>
      </c>
      <c r="H340" s="29">
        <f>E340-F340</f>
        <v>-118253.93999999994</v>
      </c>
      <c r="I340" s="30">
        <f>IF(ISERROR(F340/C340),0,F340/C340*100-100)</f>
        <v>-33.89812639703247</v>
      </c>
      <c r="J340" s="30">
        <f>IF(ISERROR(F340/E340),0,F340/E340*100)</f>
        <v>120.46702020499222</v>
      </c>
      <c r="K340" s="30">
        <f>IF(ISERROR(F340/D340),0,F340/D340*100)</f>
        <v>84.565545009646826</v>
      </c>
    </row>
    <row r="341" spans="1:11">
      <c r="A341" s="27" t="s">
        <v>32</v>
      </c>
      <c r="B341" s="28" t="s">
        <v>33</v>
      </c>
      <c r="C341" s="29">
        <v>1052968.55</v>
      </c>
      <c r="D341" s="29">
        <v>823068</v>
      </c>
      <c r="E341" s="29">
        <v>577778</v>
      </c>
      <c r="F341" s="29">
        <v>696031.94</v>
      </c>
      <c r="G341" s="29">
        <f>F341-C341</f>
        <v>-356936.6100000001</v>
      </c>
      <c r="H341" s="29">
        <f>E341-F341</f>
        <v>-118253.93999999994</v>
      </c>
      <c r="I341" s="30">
        <f>IF(ISERROR(F341/C341),0,F341/C341*100-100)</f>
        <v>-33.89812639703247</v>
      </c>
      <c r="J341" s="30">
        <f>IF(ISERROR(F341/E341),0,F341/E341*100)</f>
        <v>120.46702020499222</v>
      </c>
      <c r="K341" s="30">
        <f>IF(ISERROR(F341/D341),0,F341/D341*100)</f>
        <v>84.565545009646826</v>
      </c>
    </row>
    <row r="342" spans="1:11">
      <c r="A342" s="33" t="s">
        <v>34</v>
      </c>
      <c r="B342" s="28" t="s">
        <v>35</v>
      </c>
      <c r="C342" s="29">
        <v>1052968.55</v>
      </c>
      <c r="D342" s="29">
        <v>823068</v>
      </c>
      <c r="E342" s="29">
        <v>577778</v>
      </c>
      <c r="F342" s="29">
        <v>696031.94</v>
      </c>
      <c r="G342" s="29">
        <f>F342-C342</f>
        <v>-356936.6100000001</v>
      </c>
      <c r="H342" s="29">
        <f>E342-F342</f>
        <v>-118253.93999999994</v>
      </c>
      <c r="I342" s="30">
        <f>IF(ISERROR(F342/C342),0,F342/C342*100-100)</f>
        <v>-33.89812639703247</v>
      </c>
      <c r="J342" s="30">
        <f>IF(ISERROR(F342/E342),0,F342/E342*100)</f>
        <v>120.46702020499222</v>
      </c>
      <c r="K342" s="30">
        <f>IF(ISERROR(F342/D342),0,F342/D342*100)</f>
        <v>84.565545009646826</v>
      </c>
    </row>
    <row r="343" spans="1:11">
      <c r="A343" s="34" t="s">
        <v>36</v>
      </c>
      <c r="B343" s="28" t="s">
        <v>37</v>
      </c>
      <c r="C343" s="29">
        <v>0</v>
      </c>
      <c r="D343" s="29">
        <v>10540</v>
      </c>
      <c r="E343" s="29">
        <v>0</v>
      </c>
      <c r="F343" s="29">
        <v>8469.6</v>
      </c>
      <c r="G343" s="29">
        <f>F343-C343</f>
        <v>8469.6</v>
      </c>
      <c r="H343" s="29">
        <f>E343-F343</f>
        <v>-8469.6</v>
      </c>
      <c r="I343" s="30">
        <f>IF(ISERROR(F343/C343),0,F343/C343*100-100)</f>
        <v>0</v>
      </c>
      <c r="J343" s="30">
        <f>IF(ISERROR(F343/E343),0,F343/E343*100)</f>
        <v>0</v>
      </c>
      <c r="K343" s="30">
        <f>IF(ISERROR(F343/D343),0,F343/D343*100)</f>
        <v>80.356736242884253</v>
      </c>
    </row>
    <row r="344" spans="1:11">
      <c r="A344" s="35" t="s">
        <v>40</v>
      </c>
      <c r="B344" s="28" t="s">
        <v>41</v>
      </c>
      <c r="C344" s="29">
        <v>0</v>
      </c>
      <c r="D344" s="29">
        <v>10540</v>
      </c>
      <c r="E344" s="29">
        <v>0</v>
      </c>
      <c r="F344" s="29">
        <v>8469.6</v>
      </c>
      <c r="G344" s="29">
        <f>F344-C344</f>
        <v>8469.6</v>
      </c>
      <c r="H344" s="29">
        <f>E344-F344</f>
        <v>-8469.6</v>
      </c>
      <c r="I344" s="30">
        <f>IF(ISERROR(F344/C344),0,F344/C344*100-100)</f>
        <v>0</v>
      </c>
      <c r="J344" s="30">
        <f>IF(ISERROR(F344/E344),0,F344/E344*100)</f>
        <v>0</v>
      </c>
      <c r="K344" s="30">
        <f>IF(ISERROR(F344/D344),0,F344/D344*100)</f>
        <v>80.356736242884253</v>
      </c>
    </row>
    <row r="345" spans="1:11">
      <c r="A345" s="34" t="s">
        <v>44</v>
      </c>
      <c r="B345" s="28" t="s">
        <v>45</v>
      </c>
      <c r="C345" s="29">
        <v>1052968.55</v>
      </c>
      <c r="D345" s="29">
        <v>812528</v>
      </c>
      <c r="E345" s="29">
        <v>577778</v>
      </c>
      <c r="F345" s="29">
        <v>687562.34</v>
      </c>
      <c r="G345" s="29">
        <f>F345-C345</f>
        <v>-365406.21000000008</v>
      </c>
      <c r="H345" s="29">
        <f>E345-F345</f>
        <v>-109784.33999999997</v>
      </c>
      <c r="I345" s="30">
        <f>IF(ISERROR(F345/C345),0,F345/C345*100-100)</f>
        <v>-34.702480905056476</v>
      </c>
      <c r="J345" s="30">
        <f>IF(ISERROR(F345/E345),0,F345/E345*100)</f>
        <v>119.00112846110443</v>
      </c>
      <c r="K345" s="30">
        <f>IF(ISERROR(F345/D345),0,F345/D345*100)</f>
        <v>84.620141090522409</v>
      </c>
    </row>
    <row r="346" spans="1:11">
      <c r="A346" s="35" t="s">
        <v>46</v>
      </c>
      <c r="B346" s="28" t="s">
        <v>47</v>
      </c>
      <c r="C346" s="29">
        <v>1052968.55</v>
      </c>
      <c r="D346" s="29">
        <v>812528</v>
      </c>
      <c r="E346" s="29">
        <v>577778</v>
      </c>
      <c r="F346" s="29">
        <v>687562.34</v>
      </c>
      <c r="G346" s="29">
        <f>F346-C346</f>
        <v>-365406.21000000008</v>
      </c>
      <c r="H346" s="29">
        <f>E346-F346</f>
        <v>-109784.33999999997</v>
      </c>
      <c r="I346" s="30">
        <f>IF(ISERROR(F346/C346),0,F346/C346*100-100)</f>
        <v>-34.702480905056476</v>
      </c>
      <c r="J346" s="30">
        <f>IF(ISERROR(F346/E346),0,F346/E346*100)</f>
        <v>119.00112846110443</v>
      </c>
      <c r="K346" s="30">
        <f>IF(ISERROR(F346/D346),0,F346/D346*100)</f>
        <v>84.620141090522409</v>
      </c>
    </row>
    <row r="347" spans="1:11" s="42" customFormat="1" ht="25.5">
      <c r="A347" s="43" t="s">
        <v>132</v>
      </c>
      <c r="B347" s="39" t="s">
        <v>133</v>
      </c>
      <c r="C347" s="40"/>
      <c r="D347" s="40"/>
      <c r="E347" s="40"/>
      <c r="F347" s="40"/>
      <c r="G347" s="40"/>
      <c r="H347" s="40"/>
      <c r="I347" s="41"/>
      <c r="J347" s="41"/>
      <c r="K347" s="41"/>
    </row>
    <row r="348" spans="1:11">
      <c r="A348" s="27" t="s">
        <v>26</v>
      </c>
      <c r="B348" s="28" t="s">
        <v>27</v>
      </c>
      <c r="C348" s="29">
        <v>22000</v>
      </c>
      <c r="D348" s="29">
        <v>25495</v>
      </c>
      <c r="E348" s="29">
        <v>22000</v>
      </c>
      <c r="F348" s="29">
        <v>24454.16</v>
      </c>
      <c r="G348" s="29">
        <f>F348-C348</f>
        <v>2454.16</v>
      </c>
      <c r="H348" s="29">
        <f>E348-F348</f>
        <v>-2454.16</v>
      </c>
      <c r="I348" s="30">
        <f>IF(ISERROR(F348/C348),0,F348/C348*100-100)</f>
        <v>11.155272727272731</v>
      </c>
      <c r="J348" s="30">
        <f>IF(ISERROR(F348/E348),0,F348/E348*100)</f>
        <v>111.15527272727273</v>
      </c>
      <c r="K348" s="30">
        <f>IF(ISERROR(F348/D348),0,F348/D348*100)</f>
        <v>95.917474014512649</v>
      </c>
    </row>
    <row r="349" spans="1:11">
      <c r="A349" s="33" t="s">
        <v>71</v>
      </c>
      <c r="B349" s="28" t="s">
        <v>72</v>
      </c>
      <c r="C349" s="29">
        <v>22000</v>
      </c>
      <c r="D349" s="29">
        <v>25495</v>
      </c>
      <c r="E349" s="29">
        <v>22000</v>
      </c>
      <c r="F349" s="29">
        <v>24454.16</v>
      </c>
      <c r="G349" s="29">
        <f>F349-C349</f>
        <v>2454.16</v>
      </c>
      <c r="H349" s="29">
        <f>E349-F349</f>
        <v>-2454.16</v>
      </c>
      <c r="I349" s="30">
        <f>IF(ISERROR(F349/C349),0,F349/C349*100-100)</f>
        <v>11.155272727272731</v>
      </c>
      <c r="J349" s="30">
        <f>IF(ISERROR(F349/E349),0,F349/E349*100)</f>
        <v>111.15527272727273</v>
      </c>
      <c r="K349" s="30">
        <f>IF(ISERROR(F349/D349),0,F349/D349*100)</f>
        <v>95.917474014512649</v>
      </c>
    </row>
    <row r="350" spans="1:11">
      <c r="A350" s="34" t="s">
        <v>73</v>
      </c>
      <c r="B350" s="28" t="s">
        <v>74</v>
      </c>
      <c r="C350" s="29">
        <v>22000</v>
      </c>
      <c r="D350" s="29">
        <v>25495</v>
      </c>
      <c r="E350" s="29">
        <v>22000</v>
      </c>
      <c r="F350" s="29">
        <v>24454.16</v>
      </c>
      <c r="G350" s="29">
        <f>F350-C350</f>
        <v>2454.16</v>
      </c>
      <c r="H350" s="29">
        <f>E350-F350</f>
        <v>-2454.16</v>
      </c>
      <c r="I350" s="30">
        <f>IF(ISERROR(F350/C350),0,F350/C350*100-100)</f>
        <v>11.155272727272731</v>
      </c>
      <c r="J350" s="30">
        <f>IF(ISERROR(F350/E350),0,F350/E350*100)</f>
        <v>111.15527272727273</v>
      </c>
      <c r="K350" s="30">
        <f>IF(ISERROR(F350/D350),0,F350/D350*100)</f>
        <v>95.917474014512649</v>
      </c>
    </row>
    <row r="351" spans="1:11">
      <c r="A351" s="35" t="s">
        <v>75</v>
      </c>
      <c r="B351" s="28" t="s">
        <v>76</v>
      </c>
      <c r="C351" s="29">
        <v>22000</v>
      </c>
      <c r="D351" s="29">
        <v>25495</v>
      </c>
      <c r="E351" s="29">
        <v>22000</v>
      </c>
      <c r="F351" s="29">
        <v>24454.16</v>
      </c>
      <c r="G351" s="29">
        <f>F351-C351</f>
        <v>2454.16</v>
      </c>
      <c r="H351" s="29">
        <f>E351-F351</f>
        <v>-2454.16</v>
      </c>
      <c r="I351" s="30">
        <f>IF(ISERROR(F351/C351),0,F351/C351*100-100)</f>
        <v>11.155272727272731</v>
      </c>
      <c r="J351" s="30">
        <f>IF(ISERROR(F351/E351),0,F351/E351*100)</f>
        <v>111.15527272727273</v>
      </c>
      <c r="K351" s="30">
        <f>IF(ISERROR(F351/D351),0,F351/D351*100)</f>
        <v>95.917474014512649</v>
      </c>
    </row>
    <row r="352" spans="1:11" ht="25.5">
      <c r="A352" s="36" t="s">
        <v>77</v>
      </c>
      <c r="B352" s="28" t="s">
        <v>78</v>
      </c>
      <c r="C352" s="29">
        <v>22000</v>
      </c>
      <c r="D352" s="29">
        <v>25495</v>
      </c>
      <c r="E352" s="29">
        <v>22000</v>
      </c>
      <c r="F352" s="29">
        <v>24454.16</v>
      </c>
      <c r="G352" s="29">
        <f>F352-C352</f>
        <v>2454.16</v>
      </c>
      <c r="H352" s="29">
        <f>E352-F352</f>
        <v>-2454.16</v>
      </c>
      <c r="I352" s="30">
        <f>IF(ISERROR(F352/C352),0,F352/C352*100-100)</f>
        <v>11.155272727272731</v>
      </c>
      <c r="J352" s="30">
        <f>IF(ISERROR(F352/E352),0,F352/E352*100)</f>
        <v>111.15527272727273</v>
      </c>
      <c r="K352" s="30">
        <f>IF(ISERROR(F352/D352),0,F352/D352*100)</f>
        <v>95.917474014512649</v>
      </c>
    </row>
    <row r="353" spans="1:11" ht="25.5">
      <c r="A353" s="37" t="s">
        <v>79</v>
      </c>
      <c r="B353" s="28" t="s">
        <v>80</v>
      </c>
      <c r="C353" s="29">
        <v>22000</v>
      </c>
      <c r="D353" s="29">
        <v>25495</v>
      </c>
      <c r="E353" s="29">
        <v>22000</v>
      </c>
      <c r="F353" s="29">
        <v>24454.16</v>
      </c>
      <c r="G353" s="29">
        <f>F353-C353</f>
        <v>2454.16</v>
      </c>
      <c r="H353" s="29">
        <f>E353-F353</f>
        <v>-2454.16</v>
      </c>
      <c r="I353" s="30">
        <f>IF(ISERROR(F353/C353),0,F353/C353*100-100)</f>
        <v>11.155272727272731</v>
      </c>
      <c r="J353" s="30">
        <f>IF(ISERROR(F353/E353),0,F353/E353*100)</f>
        <v>111.15527272727273</v>
      </c>
      <c r="K353" s="30">
        <f>IF(ISERROR(F353/D353),0,F353/D353*100)</f>
        <v>95.917474014512649</v>
      </c>
    </row>
    <row r="354" spans="1:11">
      <c r="A354" s="27" t="s">
        <v>32</v>
      </c>
      <c r="B354" s="28" t="s">
        <v>33</v>
      </c>
      <c r="C354" s="29">
        <v>22000</v>
      </c>
      <c r="D354" s="29">
        <v>25495</v>
      </c>
      <c r="E354" s="29">
        <v>22000</v>
      </c>
      <c r="F354" s="29">
        <v>24454.16</v>
      </c>
      <c r="G354" s="29">
        <f>F354-C354</f>
        <v>2454.16</v>
      </c>
      <c r="H354" s="29">
        <f>E354-F354</f>
        <v>-2454.16</v>
      </c>
      <c r="I354" s="30">
        <f>IF(ISERROR(F354/C354),0,F354/C354*100-100)</f>
        <v>11.155272727272731</v>
      </c>
      <c r="J354" s="30">
        <f>IF(ISERROR(F354/E354),0,F354/E354*100)</f>
        <v>111.15527272727273</v>
      </c>
      <c r="K354" s="30">
        <f>IF(ISERROR(F354/D354),0,F354/D354*100)</f>
        <v>95.917474014512649</v>
      </c>
    </row>
    <row r="355" spans="1:11">
      <c r="A355" s="33" t="s">
        <v>34</v>
      </c>
      <c r="B355" s="28" t="s">
        <v>35</v>
      </c>
      <c r="C355" s="29">
        <v>22000</v>
      </c>
      <c r="D355" s="29">
        <v>25495</v>
      </c>
      <c r="E355" s="29">
        <v>22000</v>
      </c>
      <c r="F355" s="29">
        <v>24454.16</v>
      </c>
      <c r="G355" s="29">
        <f>F355-C355</f>
        <v>2454.16</v>
      </c>
      <c r="H355" s="29">
        <f>E355-F355</f>
        <v>-2454.16</v>
      </c>
      <c r="I355" s="30">
        <f>IF(ISERROR(F355/C355),0,F355/C355*100-100)</f>
        <v>11.155272727272731</v>
      </c>
      <c r="J355" s="30">
        <f>IF(ISERROR(F355/E355),0,F355/E355*100)</f>
        <v>111.15527272727273</v>
      </c>
      <c r="K355" s="30">
        <f>IF(ISERROR(F355/D355),0,F355/D355*100)</f>
        <v>95.917474014512649</v>
      </c>
    </row>
    <row r="356" spans="1:11">
      <c r="A356" s="34" t="s">
        <v>36</v>
      </c>
      <c r="B356" s="28" t="s">
        <v>37</v>
      </c>
      <c r="C356" s="29">
        <v>22000</v>
      </c>
      <c r="D356" s="29">
        <v>25495</v>
      </c>
      <c r="E356" s="29">
        <v>22000</v>
      </c>
      <c r="F356" s="29">
        <v>24454.16</v>
      </c>
      <c r="G356" s="29">
        <f>F356-C356</f>
        <v>2454.16</v>
      </c>
      <c r="H356" s="29">
        <f>E356-F356</f>
        <v>-2454.16</v>
      </c>
      <c r="I356" s="30">
        <f>IF(ISERROR(F356/C356),0,F356/C356*100-100)</f>
        <v>11.155272727272731</v>
      </c>
      <c r="J356" s="30">
        <f>IF(ISERROR(F356/E356),0,F356/E356*100)</f>
        <v>111.15527272727273</v>
      </c>
      <c r="K356" s="30">
        <f>IF(ISERROR(F356/D356),0,F356/D356*100)</f>
        <v>95.917474014512649</v>
      </c>
    </row>
    <row r="357" spans="1:11">
      <c r="A357" s="35" t="s">
        <v>38</v>
      </c>
      <c r="B357" s="28" t="s">
        <v>39</v>
      </c>
      <c r="C357" s="29">
        <v>22000</v>
      </c>
      <c r="D357" s="29">
        <v>25366</v>
      </c>
      <c r="E357" s="29">
        <v>22000</v>
      </c>
      <c r="F357" s="29">
        <v>24325.41</v>
      </c>
      <c r="G357" s="29">
        <f>F357-C357</f>
        <v>2325.41</v>
      </c>
      <c r="H357" s="29">
        <f>E357-F357</f>
        <v>-2325.41</v>
      </c>
      <c r="I357" s="30">
        <f>IF(ISERROR(F357/C357),0,F357/C357*100-100)</f>
        <v>10.570045454545451</v>
      </c>
      <c r="J357" s="30">
        <f>IF(ISERROR(F357/E357),0,F357/E357*100)</f>
        <v>110.57004545454545</v>
      </c>
      <c r="K357" s="30">
        <f>IF(ISERROR(F357/D357),0,F357/D357*100)</f>
        <v>95.897697705590161</v>
      </c>
    </row>
    <row r="358" spans="1:11">
      <c r="A358" s="35" t="s">
        <v>40</v>
      </c>
      <c r="B358" s="28" t="s">
        <v>41</v>
      </c>
      <c r="C358" s="29">
        <v>0</v>
      </c>
      <c r="D358" s="29">
        <v>129</v>
      </c>
      <c r="E358" s="29">
        <v>0</v>
      </c>
      <c r="F358" s="29">
        <v>128.75</v>
      </c>
      <c r="G358" s="29">
        <f>F358-C358</f>
        <v>128.75</v>
      </c>
      <c r="H358" s="29">
        <f>E358-F358</f>
        <v>-128.75</v>
      </c>
      <c r="I358" s="30">
        <f>IF(ISERROR(F358/C358),0,F358/C358*100-100)</f>
        <v>0</v>
      </c>
      <c r="J358" s="30">
        <f>IF(ISERROR(F358/E358),0,F358/E358*100)</f>
        <v>0</v>
      </c>
      <c r="K358" s="30">
        <f>IF(ISERROR(F358/D358),0,F358/D358*100)</f>
        <v>99.806201550387598</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7751-7BF3-4235-9184-6CE07BFE64D0}">
  <sheetPr>
    <pageSetUpPr fitToPage="1"/>
  </sheetPr>
  <dimension ref="A1:K64"/>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178</v>
      </c>
      <c r="B13" s="32" t="s">
        <v>179</v>
      </c>
      <c r="C13" s="29"/>
      <c r="D13" s="29"/>
      <c r="E13" s="29"/>
      <c r="F13" s="29"/>
      <c r="G13" s="29"/>
      <c r="H13" s="29"/>
      <c r="I13" s="30"/>
      <c r="J13" s="30"/>
      <c r="K13" s="30"/>
    </row>
    <row r="14" spans="1:11">
      <c r="A14" s="27" t="s">
        <v>26</v>
      </c>
      <c r="B14" s="28" t="s">
        <v>27</v>
      </c>
      <c r="C14" s="29">
        <v>9583816.3200000003</v>
      </c>
      <c r="D14" s="29">
        <v>6035672</v>
      </c>
      <c r="E14" s="29">
        <v>6035672</v>
      </c>
      <c r="F14" s="29">
        <v>6550261</v>
      </c>
      <c r="G14" s="29">
        <f>F14-C14</f>
        <v>-3033555.3200000003</v>
      </c>
      <c r="H14" s="29">
        <f>E14-F14</f>
        <v>-514589</v>
      </c>
      <c r="I14" s="30">
        <f>IF(ISERROR(F14/C14),0,F14/C14*100-100)</f>
        <v>-31.652895033781277</v>
      </c>
      <c r="J14" s="30">
        <f>IF(ISERROR(F14/E14),0,F14/E14*100)</f>
        <v>108.52579464225359</v>
      </c>
      <c r="K14" s="30">
        <f>IF(ISERROR(F14/D14),0,F14/D14*100)</f>
        <v>108.52579464225359</v>
      </c>
    </row>
    <row r="15" spans="1:11" ht="25.5">
      <c r="A15" s="33" t="s">
        <v>69</v>
      </c>
      <c r="B15" s="28" t="s">
        <v>70</v>
      </c>
      <c r="C15" s="29">
        <v>9583816.3200000003</v>
      </c>
      <c r="D15" s="29">
        <v>6035672</v>
      </c>
      <c r="E15" s="29">
        <v>6035672</v>
      </c>
      <c r="F15" s="29">
        <v>6550261</v>
      </c>
      <c r="G15" s="29">
        <f>F15-C15</f>
        <v>-3033555.3200000003</v>
      </c>
      <c r="H15" s="29">
        <f>E15-F15</f>
        <v>-514589</v>
      </c>
      <c r="I15" s="30">
        <f>IF(ISERROR(F15/C15),0,F15/C15*100-100)</f>
        <v>-31.652895033781277</v>
      </c>
      <c r="J15" s="30">
        <f>IF(ISERROR(F15/E15),0,F15/E15*100)</f>
        <v>108.52579464225359</v>
      </c>
      <c r="K15" s="30">
        <f>IF(ISERROR(F15/D15),0,F15/D15*100)</f>
        <v>108.52579464225359</v>
      </c>
    </row>
    <row r="16" spans="1:11">
      <c r="A16" s="27" t="s">
        <v>32</v>
      </c>
      <c r="B16" s="28" t="s">
        <v>33</v>
      </c>
      <c r="C16" s="29">
        <v>7089380.4500000002</v>
      </c>
      <c r="D16" s="29">
        <v>7835672</v>
      </c>
      <c r="E16" s="29">
        <v>7835672</v>
      </c>
      <c r="F16" s="29">
        <v>7626169.4800000004</v>
      </c>
      <c r="G16" s="29">
        <f>F16-C16</f>
        <v>536789.03000000026</v>
      </c>
      <c r="H16" s="29">
        <f>E16-F16</f>
        <v>209502.51999999955</v>
      </c>
      <c r="I16" s="30">
        <f>IF(ISERROR(F16/C16),0,F16/C16*100-100)</f>
        <v>7.5717340011002108</v>
      </c>
      <c r="J16" s="30">
        <f>IF(ISERROR(F16/E16),0,F16/E16*100)</f>
        <v>97.326297986949939</v>
      </c>
      <c r="K16" s="30">
        <f>IF(ISERROR(F16/D16),0,F16/D16*100)</f>
        <v>97.326297986949939</v>
      </c>
    </row>
    <row r="17" spans="1:11">
      <c r="A17" s="33" t="s">
        <v>34</v>
      </c>
      <c r="B17" s="28" t="s">
        <v>35</v>
      </c>
      <c r="C17" s="29">
        <v>6877705.6200000001</v>
      </c>
      <c r="D17" s="29">
        <v>7372422</v>
      </c>
      <c r="E17" s="29">
        <v>7650422</v>
      </c>
      <c r="F17" s="29">
        <v>7168765.5599999996</v>
      </c>
      <c r="G17" s="29">
        <f>F17-C17</f>
        <v>291059.93999999948</v>
      </c>
      <c r="H17" s="29">
        <f>E17-F17</f>
        <v>481656.44000000041</v>
      </c>
      <c r="I17" s="30">
        <f>IF(ISERROR(F17/C17),0,F17/C17*100-100)</f>
        <v>4.2319336720898946</v>
      </c>
      <c r="J17" s="30">
        <f>IF(ISERROR(F17/E17),0,F17/E17*100)</f>
        <v>93.704184684191276</v>
      </c>
      <c r="K17" s="30">
        <f>IF(ISERROR(F17/D17),0,F17/D17*100)</f>
        <v>97.237591119987428</v>
      </c>
    </row>
    <row r="18" spans="1:11">
      <c r="A18" s="34" t="s">
        <v>36</v>
      </c>
      <c r="B18" s="28" t="s">
        <v>37</v>
      </c>
      <c r="C18" s="29">
        <v>6844862.6200000001</v>
      </c>
      <c r="D18" s="29">
        <v>7276342</v>
      </c>
      <c r="E18" s="29">
        <v>7554342</v>
      </c>
      <c r="F18" s="29">
        <v>7128181.5599999996</v>
      </c>
      <c r="G18" s="29">
        <f>F18-C18</f>
        <v>283318.93999999948</v>
      </c>
      <c r="H18" s="29">
        <f>E18-F18</f>
        <v>426160.44000000041</v>
      </c>
      <c r="I18" s="30">
        <f>IF(ISERROR(F18/C18),0,F18/C18*100-100)</f>
        <v>4.1391472076031164</v>
      </c>
      <c r="J18" s="30">
        <f>IF(ISERROR(F18/E18),0,F18/E18*100)</f>
        <v>94.358735148607238</v>
      </c>
      <c r="K18" s="30">
        <f>IF(ISERROR(F18/D18),0,F18/D18*100)</f>
        <v>97.963805989328151</v>
      </c>
    </row>
    <row r="19" spans="1:11">
      <c r="A19" s="35" t="s">
        <v>38</v>
      </c>
      <c r="B19" s="28" t="s">
        <v>39</v>
      </c>
      <c r="C19" s="29">
        <v>5784099.0999999996</v>
      </c>
      <c r="D19" s="29">
        <v>6273653</v>
      </c>
      <c r="E19" s="29">
        <v>6273653</v>
      </c>
      <c r="F19" s="29">
        <v>6158898.3300000001</v>
      </c>
      <c r="G19" s="29">
        <f>F19-C19</f>
        <v>374799.23000000045</v>
      </c>
      <c r="H19" s="29">
        <f>E19-F19</f>
        <v>114754.66999999993</v>
      </c>
      <c r="I19" s="30">
        <f>IF(ISERROR(F19/C19),0,F19/C19*100-100)</f>
        <v>6.47982034056092</v>
      </c>
      <c r="J19" s="30">
        <f>IF(ISERROR(F19/E19),0,F19/E19*100)</f>
        <v>98.170847670408293</v>
      </c>
      <c r="K19" s="30">
        <f>IF(ISERROR(F19/D19),0,F19/D19*100)</f>
        <v>98.170847670408293</v>
      </c>
    </row>
    <row r="20" spans="1:11">
      <c r="A20" s="35" t="s">
        <v>40</v>
      </c>
      <c r="B20" s="28" t="s">
        <v>41</v>
      </c>
      <c r="C20" s="29">
        <v>1060763.52</v>
      </c>
      <c r="D20" s="29">
        <v>1002689</v>
      </c>
      <c r="E20" s="29">
        <v>1280689</v>
      </c>
      <c r="F20" s="29">
        <v>969283.23</v>
      </c>
      <c r="G20" s="29">
        <f>F20-C20</f>
        <v>-91480.290000000037</v>
      </c>
      <c r="H20" s="29">
        <f>E20-F20</f>
        <v>311405.77</v>
      </c>
      <c r="I20" s="30">
        <f>IF(ISERROR(F20/C20),0,F20/C20*100-100)</f>
        <v>-8.6240041512739793</v>
      </c>
      <c r="J20" s="30">
        <f>IF(ISERROR(F20/E20),0,F20/E20*100)</f>
        <v>75.684512789599964</v>
      </c>
      <c r="K20" s="30">
        <f>IF(ISERROR(F20/D20),0,F20/D20*100)</f>
        <v>96.668381721550745</v>
      </c>
    </row>
    <row r="21" spans="1:11">
      <c r="A21" s="36" t="s">
        <v>42</v>
      </c>
      <c r="B21" s="28" t="s">
        <v>43</v>
      </c>
      <c r="C21" s="29">
        <v>65473.440000000002</v>
      </c>
      <c r="D21" s="29">
        <v>0</v>
      </c>
      <c r="E21" s="29">
        <v>0</v>
      </c>
      <c r="F21" s="29">
        <v>53621.279999999999</v>
      </c>
      <c r="G21" s="29">
        <f>F21-C21</f>
        <v>-11852.160000000003</v>
      </c>
      <c r="H21" s="29">
        <f>E21-F21</f>
        <v>-53621.279999999999</v>
      </c>
      <c r="I21" s="30">
        <f>IF(ISERROR(F21/C21),0,F21/C21*100-100)</f>
        <v>-18.102241153053825</v>
      </c>
      <c r="J21" s="30">
        <f>IF(ISERROR(F21/E21),0,F21/E21*100)</f>
        <v>0</v>
      </c>
      <c r="K21" s="30">
        <f>IF(ISERROR(F21/D21),0,F21/D21*100)</f>
        <v>0</v>
      </c>
    </row>
    <row r="22" spans="1:11" ht="25.5">
      <c r="A22" s="34" t="s">
        <v>81</v>
      </c>
      <c r="B22" s="28" t="s">
        <v>82</v>
      </c>
      <c r="C22" s="29">
        <v>32843</v>
      </c>
      <c r="D22" s="29">
        <v>96080</v>
      </c>
      <c r="E22" s="29">
        <v>96080</v>
      </c>
      <c r="F22" s="29">
        <v>40584</v>
      </c>
      <c r="G22" s="29">
        <f>F22-C22</f>
        <v>7741</v>
      </c>
      <c r="H22" s="29">
        <f>E22-F22</f>
        <v>55496</v>
      </c>
      <c r="I22" s="30">
        <f>IF(ISERROR(F22/C22),0,F22/C22*100-100)</f>
        <v>23.569710440580934</v>
      </c>
      <c r="J22" s="30">
        <f>IF(ISERROR(F22/E22),0,F22/E22*100)</f>
        <v>42.239800166527893</v>
      </c>
      <c r="K22" s="30">
        <f>IF(ISERROR(F22/D22),0,F22/D22*100)</f>
        <v>42.239800166527893</v>
      </c>
    </row>
    <row r="23" spans="1:11">
      <c r="A23" s="35" t="s">
        <v>83</v>
      </c>
      <c r="B23" s="28" t="s">
        <v>84</v>
      </c>
      <c r="C23" s="29">
        <v>32843</v>
      </c>
      <c r="D23" s="29">
        <v>96080</v>
      </c>
      <c r="E23" s="29">
        <v>96080</v>
      </c>
      <c r="F23" s="29">
        <v>40584</v>
      </c>
      <c r="G23" s="29">
        <f>F23-C23</f>
        <v>7741</v>
      </c>
      <c r="H23" s="29">
        <f>E23-F23</f>
        <v>55496</v>
      </c>
      <c r="I23" s="30">
        <f>IF(ISERROR(F23/C23),0,F23/C23*100-100)</f>
        <v>23.569710440580934</v>
      </c>
      <c r="J23" s="30">
        <f>IF(ISERROR(F23/E23),0,F23/E23*100)</f>
        <v>42.239800166527893</v>
      </c>
      <c r="K23" s="30">
        <f>IF(ISERROR(F23/D23),0,F23/D23*100)</f>
        <v>42.239800166527893</v>
      </c>
    </row>
    <row r="24" spans="1:11">
      <c r="A24" s="33" t="s">
        <v>58</v>
      </c>
      <c r="B24" s="28" t="s">
        <v>59</v>
      </c>
      <c r="C24" s="29">
        <v>211674.83</v>
      </c>
      <c r="D24" s="29">
        <v>463250</v>
      </c>
      <c r="E24" s="29">
        <v>185250</v>
      </c>
      <c r="F24" s="29">
        <v>457403.92</v>
      </c>
      <c r="G24" s="29">
        <f>F24-C24</f>
        <v>245729.09</v>
      </c>
      <c r="H24" s="29">
        <f>E24-F24</f>
        <v>-272153.92</v>
      </c>
      <c r="I24" s="30">
        <f>IF(ISERROR(F24/C24),0,F24/C24*100-100)</f>
        <v>116.08800630665442</v>
      </c>
      <c r="J24" s="30">
        <f>IF(ISERROR(F24/E24),0,F24/E24*100)</f>
        <v>246.91169770580296</v>
      </c>
      <c r="K24" s="30">
        <f>IF(ISERROR(F24/D24),0,F24/D24*100)</f>
        <v>98.738029141931989</v>
      </c>
    </row>
    <row r="25" spans="1:11">
      <c r="A25" s="34" t="s">
        <v>60</v>
      </c>
      <c r="B25" s="28" t="s">
        <v>61</v>
      </c>
      <c r="C25" s="29">
        <v>211674.83</v>
      </c>
      <c r="D25" s="29">
        <v>463250</v>
      </c>
      <c r="E25" s="29">
        <v>185250</v>
      </c>
      <c r="F25" s="29">
        <v>457403.92</v>
      </c>
      <c r="G25" s="29">
        <f>F25-C25</f>
        <v>245729.09</v>
      </c>
      <c r="H25" s="29">
        <f>E25-F25</f>
        <v>-272153.92</v>
      </c>
      <c r="I25" s="30">
        <f>IF(ISERROR(F25/C25),0,F25/C25*100-100)</f>
        <v>116.08800630665442</v>
      </c>
      <c r="J25" s="30">
        <f>IF(ISERROR(F25/E25),0,F25/E25*100)</f>
        <v>246.91169770580296</v>
      </c>
      <c r="K25" s="30">
        <f>IF(ISERROR(F25/D25),0,F25/D25*100)</f>
        <v>98.738029141931989</v>
      </c>
    </row>
    <row r="26" spans="1:11">
      <c r="A26" s="27"/>
      <c r="B26" s="28" t="s">
        <v>87</v>
      </c>
      <c r="C26" s="29">
        <v>2494435.87</v>
      </c>
      <c r="D26" s="29">
        <v>-1800000</v>
      </c>
      <c r="E26" s="29">
        <v>-1800000</v>
      </c>
      <c r="F26" s="29">
        <v>-1075908.48</v>
      </c>
      <c r="G26" s="29">
        <f>F26-C26</f>
        <v>-3570344.35</v>
      </c>
      <c r="H26" s="29">
        <f>E26-F26</f>
        <v>-724091.52</v>
      </c>
      <c r="I26" s="30">
        <f>IF(ISERROR(F26/C26),0,F26/C26*100-100)</f>
        <v>-143.13233677160039</v>
      </c>
      <c r="J26" s="30">
        <f>IF(ISERROR(F26/E26),0,F26/E26*100)</f>
        <v>59.772693333333336</v>
      </c>
      <c r="K26" s="30">
        <f>IF(ISERROR(F26/D26),0,F26/D26*100)</f>
        <v>59.772693333333336</v>
      </c>
    </row>
    <row r="27" spans="1:11">
      <c r="A27" s="27" t="s">
        <v>88</v>
      </c>
      <c r="B27" s="28" t="s">
        <v>89</v>
      </c>
      <c r="C27" s="29">
        <v>-2494435.87</v>
      </c>
      <c r="D27" s="29">
        <v>1800000</v>
      </c>
      <c r="E27" s="29">
        <v>1800000</v>
      </c>
      <c r="F27" s="29">
        <v>1075908.48</v>
      </c>
      <c r="G27" s="29">
        <f>F27-C27</f>
        <v>3570344.35</v>
      </c>
      <c r="H27" s="29">
        <f>E27-F27</f>
        <v>724091.52</v>
      </c>
      <c r="I27" s="30">
        <f>IF(ISERROR(F27/C27),0,F27/C27*100-100)</f>
        <v>-143.13233677160039</v>
      </c>
      <c r="J27" s="30">
        <f>IF(ISERROR(F27/E27),0,F27/E27*100)</f>
        <v>59.772693333333336</v>
      </c>
      <c r="K27" s="30">
        <f>IF(ISERROR(F27/D27),0,F27/D27*100)</f>
        <v>59.772693333333336</v>
      </c>
    </row>
    <row r="28" spans="1:11">
      <c r="A28" s="33" t="s">
        <v>90</v>
      </c>
      <c r="B28" s="28" t="s">
        <v>91</v>
      </c>
      <c r="C28" s="29">
        <v>-2494435.87</v>
      </c>
      <c r="D28" s="29">
        <v>1800000</v>
      </c>
      <c r="E28" s="29">
        <v>1800000</v>
      </c>
      <c r="F28" s="29">
        <v>1075908.48</v>
      </c>
      <c r="G28" s="29">
        <f>F28-C28</f>
        <v>3570344.35</v>
      </c>
      <c r="H28" s="29">
        <f>E28-F28</f>
        <v>724091.52</v>
      </c>
      <c r="I28" s="30">
        <f>IF(ISERROR(F28/C28),0,F28/C28*100-100)</f>
        <v>-143.13233677160039</v>
      </c>
      <c r="J28" s="30">
        <f>IF(ISERROR(F28/E28),0,F28/E28*100)</f>
        <v>59.772693333333336</v>
      </c>
      <c r="K28" s="30">
        <f>IF(ISERROR(F28/D28),0,F28/D28*100)</f>
        <v>59.772693333333336</v>
      </c>
    </row>
    <row r="29" spans="1:11" ht="25.5">
      <c r="A29" s="34" t="s">
        <v>92</v>
      </c>
      <c r="B29" s="28" t="s">
        <v>93</v>
      </c>
      <c r="C29" s="29">
        <v>0</v>
      </c>
      <c r="D29" s="29">
        <v>1800000</v>
      </c>
      <c r="E29" s="29">
        <v>1800000</v>
      </c>
      <c r="F29" s="29">
        <v>-1800000</v>
      </c>
      <c r="G29" s="29">
        <f>F29-C29</f>
        <v>-1800000</v>
      </c>
      <c r="H29" s="29">
        <f>E29-F29</f>
        <v>3600000</v>
      </c>
      <c r="I29" s="30">
        <f>IF(ISERROR(F29/C29),0,F29/C29*100-100)</f>
        <v>0</v>
      </c>
      <c r="J29" s="30">
        <f>IF(ISERROR(F29/E29),0,F29/E29*100)</f>
        <v>-100</v>
      </c>
      <c r="K29" s="30">
        <f>IF(ISERROR(F29/D29),0,F29/D29*100)</f>
        <v>-100</v>
      </c>
    </row>
    <row r="30" spans="1:11">
      <c r="A30" s="27"/>
      <c r="B30" s="28"/>
      <c r="C30" s="29"/>
      <c r="D30" s="29"/>
      <c r="E30" s="29"/>
      <c r="F30" s="29"/>
      <c r="G30" s="29"/>
      <c r="H30" s="29"/>
      <c r="I30" s="30"/>
      <c r="J30" s="30"/>
      <c r="K30" s="30"/>
    </row>
    <row r="31" spans="1:11" s="42" customFormat="1">
      <c r="A31" s="38"/>
      <c r="B31" s="39" t="s">
        <v>62</v>
      </c>
      <c r="C31" s="40"/>
      <c r="D31" s="40"/>
      <c r="E31" s="40"/>
      <c r="F31" s="40"/>
      <c r="G31" s="40"/>
      <c r="H31" s="40"/>
      <c r="I31" s="41"/>
      <c r="J31" s="41"/>
      <c r="K31" s="41"/>
    </row>
    <row r="32" spans="1:11">
      <c r="A32" s="27" t="s">
        <v>26</v>
      </c>
      <c r="B32" s="28" t="s">
        <v>27</v>
      </c>
      <c r="C32" s="29">
        <v>9583816.3200000003</v>
      </c>
      <c r="D32" s="29">
        <v>6035672</v>
      </c>
      <c r="E32" s="29">
        <v>6035672</v>
      </c>
      <c r="F32" s="29">
        <v>6550261</v>
      </c>
      <c r="G32" s="29">
        <f>F32-C32</f>
        <v>-3033555.3200000003</v>
      </c>
      <c r="H32" s="29">
        <f>E32-F32</f>
        <v>-514589</v>
      </c>
      <c r="I32" s="30">
        <f>IF(ISERROR(F32/C32),0,F32/C32*100-100)</f>
        <v>-31.652895033781277</v>
      </c>
      <c r="J32" s="30">
        <f>IF(ISERROR(F32/E32),0,F32/E32*100)</f>
        <v>108.52579464225359</v>
      </c>
      <c r="K32" s="30">
        <f>IF(ISERROR(F32/D32),0,F32/D32*100)</f>
        <v>108.52579464225359</v>
      </c>
    </row>
    <row r="33" spans="1:11" ht="25.5">
      <c r="A33" s="33" t="s">
        <v>69</v>
      </c>
      <c r="B33" s="28" t="s">
        <v>70</v>
      </c>
      <c r="C33" s="29">
        <v>9583816.3200000003</v>
      </c>
      <c r="D33" s="29">
        <v>6035672</v>
      </c>
      <c r="E33" s="29">
        <v>6035672</v>
      </c>
      <c r="F33" s="29">
        <v>6550261</v>
      </c>
      <c r="G33" s="29">
        <f>F33-C33</f>
        <v>-3033555.3200000003</v>
      </c>
      <c r="H33" s="29">
        <f>E33-F33</f>
        <v>-514589</v>
      </c>
      <c r="I33" s="30">
        <f>IF(ISERROR(F33/C33),0,F33/C33*100-100)</f>
        <v>-31.652895033781277</v>
      </c>
      <c r="J33" s="30">
        <f>IF(ISERROR(F33/E33),0,F33/E33*100)</f>
        <v>108.52579464225359</v>
      </c>
      <c r="K33" s="30">
        <f>IF(ISERROR(F33/D33),0,F33/D33*100)</f>
        <v>108.52579464225359</v>
      </c>
    </row>
    <row r="34" spans="1:11">
      <c r="A34" s="27" t="s">
        <v>32</v>
      </c>
      <c r="B34" s="28" t="s">
        <v>33</v>
      </c>
      <c r="C34" s="29">
        <v>7089380.4500000002</v>
      </c>
      <c r="D34" s="29">
        <v>7835672</v>
      </c>
      <c r="E34" s="29">
        <v>7835672</v>
      </c>
      <c r="F34" s="29">
        <v>7626169.4800000004</v>
      </c>
      <c r="G34" s="29">
        <f>F34-C34</f>
        <v>536789.03000000026</v>
      </c>
      <c r="H34" s="29">
        <f>E34-F34</f>
        <v>209502.51999999955</v>
      </c>
      <c r="I34" s="30">
        <f>IF(ISERROR(F34/C34),0,F34/C34*100-100)</f>
        <v>7.5717340011002108</v>
      </c>
      <c r="J34" s="30">
        <f>IF(ISERROR(F34/E34),0,F34/E34*100)</f>
        <v>97.326297986949939</v>
      </c>
      <c r="K34" s="30">
        <f>IF(ISERROR(F34/D34),0,F34/D34*100)</f>
        <v>97.326297986949939</v>
      </c>
    </row>
    <row r="35" spans="1:11">
      <c r="A35" s="33" t="s">
        <v>34</v>
      </c>
      <c r="B35" s="28" t="s">
        <v>35</v>
      </c>
      <c r="C35" s="29">
        <v>6877705.6200000001</v>
      </c>
      <c r="D35" s="29">
        <v>7372422</v>
      </c>
      <c r="E35" s="29">
        <v>7650422</v>
      </c>
      <c r="F35" s="29">
        <v>7168765.5599999996</v>
      </c>
      <c r="G35" s="29">
        <f>F35-C35</f>
        <v>291059.93999999948</v>
      </c>
      <c r="H35" s="29">
        <f>E35-F35</f>
        <v>481656.44000000041</v>
      </c>
      <c r="I35" s="30">
        <f>IF(ISERROR(F35/C35),0,F35/C35*100-100)</f>
        <v>4.2319336720898946</v>
      </c>
      <c r="J35" s="30">
        <f>IF(ISERROR(F35/E35),0,F35/E35*100)</f>
        <v>93.704184684191276</v>
      </c>
      <c r="K35" s="30">
        <f>IF(ISERROR(F35/D35),0,F35/D35*100)</f>
        <v>97.237591119987428</v>
      </c>
    </row>
    <row r="36" spans="1:11">
      <c r="A36" s="34" t="s">
        <v>36</v>
      </c>
      <c r="B36" s="28" t="s">
        <v>37</v>
      </c>
      <c r="C36" s="29">
        <v>6844862.6200000001</v>
      </c>
      <c r="D36" s="29">
        <v>7276342</v>
      </c>
      <c r="E36" s="29">
        <v>7554342</v>
      </c>
      <c r="F36" s="29">
        <v>7128181.5599999996</v>
      </c>
      <c r="G36" s="29">
        <f>F36-C36</f>
        <v>283318.93999999948</v>
      </c>
      <c r="H36" s="29">
        <f>E36-F36</f>
        <v>426160.44000000041</v>
      </c>
      <c r="I36" s="30">
        <f>IF(ISERROR(F36/C36),0,F36/C36*100-100)</f>
        <v>4.1391472076031164</v>
      </c>
      <c r="J36" s="30">
        <f>IF(ISERROR(F36/E36),0,F36/E36*100)</f>
        <v>94.358735148607238</v>
      </c>
      <c r="K36" s="30">
        <f>IF(ISERROR(F36/D36),0,F36/D36*100)</f>
        <v>97.963805989328151</v>
      </c>
    </row>
    <row r="37" spans="1:11">
      <c r="A37" s="35" t="s">
        <v>38</v>
      </c>
      <c r="B37" s="28" t="s">
        <v>39</v>
      </c>
      <c r="C37" s="29">
        <v>5784099.0999999996</v>
      </c>
      <c r="D37" s="29">
        <v>6273653</v>
      </c>
      <c r="E37" s="29">
        <v>6273653</v>
      </c>
      <c r="F37" s="29">
        <v>6158898.3300000001</v>
      </c>
      <c r="G37" s="29">
        <f>F37-C37</f>
        <v>374799.23000000045</v>
      </c>
      <c r="H37" s="29">
        <f>E37-F37</f>
        <v>114754.66999999993</v>
      </c>
      <c r="I37" s="30">
        <f>IF(ISERROR(F37/C37),0,F37/C37*100-100)</f>
        <v>6.47982034056092</v>
      </c>
      <c r="J37" s="30">
        <f>IF(ISERROR(F37/E37),0,F37/E37*100)</f>
        <v>98.170847670408293</v>
      </c>
      <c r="K37" s="30">
        <f>IF(ISERROR(F37/D37),0,F37/D37*100)</f>
        <v>98.170847670408293</v>
      </c>
    </row>
    <row r="38" spans="1:11">
      <c r="A38" s="35" t="s">
        <v>40</v>
      </c>
      <c r="B38" s="28" t="s">
        <v>41</v>
      </c>
      <c r="C38" s="29">
        <v>1060763.52</v>
      </c>
      <c r="D38" s="29">
        <v>1002689</v>
      </c>
      <c r="E38" s="29">
        <v>1280689</v>
      </c>
      <c r="F38" s="29">
        <v>969283.23</v>
      </c>
      <c r="G38" s="29">
        <f>F38-C38</f>
        <v>-91480.290000000037</v>
      </c>
      <c r="H38" s="29">
        <f>E38-F38</f>
        <v>311405.77</v>
      </c>
      <c r="I38" s="30">
        <f>IF(ISERROR(F38/C38),0,F38/C38*100-100)</f>
        <v>-8.6240041512739793</v>
      </c>
      <c r="J38" s="30">
        <f>IF(ISERROR(F38/E38),0,F38/E38*100)</f>
        <v>75.684512789599964</v>
      </c>
      <c r="K38" s="30">
        <f>IF(ISERROR(F38/D38),0,F38/D38*100)</f>
        <v>96.668381721550745</v>
      </c>
    </row>
    <row r="39" spans="1:11">
      <c r="A39" s="36" t="s">
        <v>42</v>
      </c>
      <c r="B39" s="28" t="s">
        <v>43</v>
      </c>
      <c r="C39" s="29">
        <v>65473.440000000002</v>
      </c>
      <c r="D39" s="29">
        <v>0</v>
      </c>
      <c r="E39" s="29">
        <v>0</v>
      </c>
      <c r="F39" s="29">
        <v>53621.279999999999</v>
      </c>
      <c r="G39" s="29">
        <f>F39-C39</f>
        <v>-11852.160000000003</v>
      </c>
      <c r="H39" s="29">
        <f>E39-F39</f>
        <v>-53621.279999999999</v>
      </c>
      <c r="I39" s="30">
        <f>IF(ISERROR(F39/C39),0,F39/C39*100-100)</f>
        <v>-18.102241153053825</v>
      </c>
      <c r="J39" s="30">
        <f>IF(ISERROR(F39/E39),0,F39/E39*100)</f>
        <v>0</v>
      </c>
      <c r="K39" s="30">
        <f>IF(ISERROR(F39/D39),0,F39/D39*100)</f>
        <v>0</v>
      </c>
    </row>
    <row r="40" spans="1:11" ht="25.5">
      <c r="A40" s="34" t="s">
        <v>81</v>
      </c>
      <c r="B40" s="28" t="s">
        <v>82</v>
      </c>
      <c r="C40" s="29">
        <v>32843</v>
      </c>
      <c r="D40" s="29">
        <v>96080</v>
      </c>
      <c r="E40" s="29">
        <v>96080</v>
      </c>
      <c r="F40" s="29">
        <v>40584</v>
      </c>
      <c r="G40" s="29">
        <f>F40-C40</f>
        <v>7741</v>
      </c>
      <c r="H40" s="29">
        <f>E40-F40</f>
        <v>55496</v>
      </c>
      <c r="I40" s="30">
        <f>IF(ISERROR(F40/C40),0,F40/C40*100-100)</f>
        <v>23.569710440580934</v>
      </c>
      <c r="J40" s="30">
        <f>IF(ISERROR(F40/E40),0,F40/E40*100)</f>
        <v>42.239800166527893</v>
      </c>
      <c r="K40" s="30">
        <f>IF(ISERROR(F40/D40),0,F40/D40*100)</f>
        <v>42.239800166527893</v>
      </c>
    </row>
    <row r="41" spans="1:11">
      <c r="A41" s="35" t="s">
        <v>83</v>
      </c>
      <c r="B41" s="28" t="s">
        <v>84</v>
      </c>
      <c r="C41" s="29">
        <v>32843</v>
      </c>
      <c r="D41" s="29">
        <v>96080</v>
      </c>
      <c r="E41" s="29">
        <v>96080</v>
      </c>
      <c r="F41" s="29">
        <v>40584</v>
      </c>
      <c r="G41" s="29">
        <f>F41-C41</f>
        <v>7741</v>
      </c>
      <c r="H41" s="29">
        <f>E41-F41</f>
        <v>55496</v>
      </c>
      <c r="I41" s="30">
        <f>IF(ISERROR(F41/C41),0,F41/C41*100-100)</f>
        <v>23.569710440580934</v>
      </c>
      <c r="J41" s="30">
        <f>IF(ISERROR(F41/E41),0,F41/E41*100)</f>
        <v>42.239800166527893</v>
      </c>
      <c r="K41" s="30">
        <f>IF(ISERROR(F41/D41),0,F41/D41*100)</f>
        <v>42.239800166527893</v>
      </c>
    </row>
    <row r="42" spans="1:11">
      <c r="A42" s="33" t="s">
        <v>58</v>
      </c>
      <c r="B42" s="28" t="s">
        <v>59</v>
      </c>
      <c r="C42" s="29">
        <v>211674.83</v>
      </c>
      <c r="D42" s="29">
        <v>463250</v>
      </c>
      <c r="E42" s="29">
        <v>185250</v>
      </c>
      <c r="F42" s="29">
        <v>457403.92</v>
      </c>
      <c r="G42" s="29">
        <f>F42-C42</f>
        <v>245729.09</v>
      </c>
      <c r="H42" s="29">
        <f>E42-F42</f>
        <v>-272153.92</v>
      </c>
      <c r="I42" s="30">
        <f>IF(ISERROR(F42/C42),0,F42/C42*100-100)</f>
        <v>116.08800630665442</v>
      </c>
      <c r="J42" s="30">
        <f>IF(ISERROR(F42/E42),0,F42/E42*100)</f>
        <v>246.91169770580296</v>
      </c>
      <c r="K42" s="30">
        <f>IF(ISERROR(F42/D42),0,F42/D42*100)</f>
        <v>98.738029141931989</v>
      </c>
    </row>
    <row r="43" spans="1:11">
      <c r="A43" s="34" t="s">
        <v>60</v>
      </c>
      <c r="B43" s="28" t="s">
        <v>61</v>
      </c>
      <c r="C43" s="29">
        <v>211674.83</v>
      </c>
      <c r="D43" s="29">
        <v>463250</v>
      </c>
      <c r="E43" s="29">
        <v>185250</v>
      </c>
      <c r="F43" s="29">
        <v>457403.92</v>
      </c>
      <c r="G43" s="29">
        <f>F43-C43</f>
        <v>245729.09</v>
      </c>
      <c r="H43" s="29">
        <f>E43-F43</f>
        <v>-272153.92</v>
      </c>
      <c r="I43" s="30">
        <f>IF(ISERROR(F43/C43),0,F43/C43*100-100)</f>
        <v>116.08800630665442</v>
      </c>
      <c r="J43" s="30">
        <f>IF(ISERROR(F43/E43),0,F43/E43*100)</f>
        <v>246.91169770580296</v>
      </c>
      <c r="K43" s="30">
        <f>IF(ISERROR(F43/D43),0,F43/D43*100)</f>
        <v>98.738029141931989</v>
      </c>
    </row>
    <row r="44" spans="1:11">
      <c r="A44" s="27"/>
      <c r="B44" s="28" t="s">
        <v>87</v>
      </c>
      <c r="C44" s="29">
        <v>2494435.87</v>
      </c>
      <c r="D44" s="29">
        <v>-1800000</v>
      </c>
      <c r="E44" s="29">
        <v>-1800000</v>
      </c>
      <c r="F44" s="29">
        <v>-1075908.48</v>
      </c>
      <c r="G44" s="29">
        <f>F44-C44</f>
        <v>-3570344.35</v>
      </c>
      <c r="H44" s="29">
        <f>E44-F44</f>
        <v>-724091.52</v>
      </c>
      <c r="I44" s="30">
        <f>IF(ISERROR(F44/C44),0,F44/C44*100-100)</f>
        <v>-143.13233677160039</v>
      </c>
      <c r="J44" s="30">
        <f>IF(ISERROR(F44/E44),0,F44/E44*100)</f>
        <v>59.772693333333336</v>
      </c>
      <c r="K44" s="30">
        <f>IF(ISERROR(F44/D44),0,F44/D44*100)</f>
        <v>59.772693333333336</v>
      </c>
    </row>
    <row r="45" spans="1:11">
      <c r="A45" s="27" t="s">
        <v>88</v>
      </c>
      <c r="B45" s="28" t="s">
        <v>89</v>
      </c>
      <c r="C45" s="29">
        <v>-2494435.87</v>
      </c>
      <c r="D45" s="29">
        <v>1800000</v>
      </c>
      <c r="E45" s="29">
        <v>1800000</v>
      </c>
      <c r="F45" s="29">
        <v>1075908.48</v>
      </c>
      <c r="G45" s="29">
        <f>F45-C45</f>
        <v>3570344.35</v>
      </c>
      <c r="H45" s="29">
        <f>E45-F45</f>
        <v>724091.52</v>
      </c>
      <c r="I45" s="30">
        <f>IF(ISERROR(F45/C45),0,F45/C45*100-100)</f>
        <v>-143.13233677160039</v>
      </c>
      <c r="J45" s="30">
        <f>IF(ISERROR(F45/E45),0,F45/E45*100)</f>
        <v>59.772693333333336</v>
      </c>
      <c r="K45" s="30">
        <f>IF(ISERROR(F45/D45),0,F45/D45*100)</f>
        <v>59.772693333333336</v>
      </c>
    </row>
    <row r="46" spans="1:11">
      <c r="A46" s="33" t="s">
        <v>90</v>
      </c>
      <c r="B46" s="28" t="s">
        <v>91</v>
      </c>
      <c r="C46" s="29">
        <v>-2494435.87</v>
      </c>
      <c r="D46" s="29">
        <v>1800000</v>
      </c>
      <c r="E46" s="29">
        <v>1800000</v>
      </c>
      <c r="F46" s="29">
        <v>1075908.48</v>
      </c>
      <c r="G46" s="29">
        <f>F46-C46</f>
        <v>3570344.35</v>
      </c>
      <c r="H46" s="29">
        <f>E46-F46</f>
        <v>724091.52</v>
      </c>
      <c r="I46" s="30">
        <f>IF(ISERROR(F46/C46),0,F46/C46*100-100)</f>
        <v>-143.13233677160039</v>
      </c>
      <c r="J46" s="30">
        <f>IF(ISERROR(F46/E46),0,F46/E46*100)</f>
        <v>59.772693333333336</v>
      </c>
      <c r="K46" s="30">
        <f>IF(ISERROR(F46/D46),0,F46/D46*100)</f>
        <v>59.772693333333336</v>
      </c>
    </row>
    <row r="47" spans="1:11" ht="25.5">
      <c r="A47" s="34" t="s">
        <v>92</v>
      </c>
      <c r="B47" s="28" t="s">
        <v>93</v>
      </c>
      <c r="C47" s="29">
        <v>0</v>
      </c>
      <c r="D47" s="29">
        <v>1800000</v>
      </c>
      <c r="E47" s="29">
        <v>1800000</v>
      </c>
      <c r="F47" s="29">
        <v>-1800000</v>
      </c>
      <c r="G47" s="29">
        <f>F47-C47</f>
        <v>-1800000</v>
      </c>
      <c r="H47" s="29">
        <f>E47-F47</f>
        <v>3600000</v>
      </c>
      <c r="I47" s="30">
        <f>IF(ISERROR(F47/C47),0,F47/C47*100-100)</f>
        <v>0</v>
      </c>
      <c r="J47" s="30">
        <f>IF(ISERROR(F47/E47),0,F47/E47*100)</f>
        <v>-100</v>
      </c>
      <c r="K47" s="30">
        <f>IF(ISERROR(F47/D47),0,F47/D47*100)</f>
        <v>-100</v>
      </c>
    </row>
    <row r="48" spans="1:11" s="42" customFormat="1">
      <c r="A48" s="38" t="s">
        <v>94</v>
      </c>
      <c r="B48" s="39" t="s">
        <v>180</v>
      </c>
      <c r="C48" s="40"/>
      <c r="D48" s="40"/>
      <c r="E48" s="40"/>
      <c r="F48" s="40"/>
      <c r="G48" s="40"/>
      <c r="H48" s="40"/>
      <c r="I48" s="41"/>
      <c r="J48" s="41"/>
      <c r="K48" s="41"/>
    </row>
    <row r="49" spans="1:11">
      <c r="A49" s="27" t="s">
        <v>26</v>
      </c>
      <c r="B49" s="28" t="s">
        <v>27</v>
      </c>
      <c r="C49" s="29">
        <v>9583816.3200000003</v>
      </c>
      <c r="D49" s="29">
        <v>6035672</v>
      </c>
      <c r="E49" s="29">
        <v>6035672</v>
      </c>
      <c r="F49" s="29">
        <v>6550261</v>
      </c>
      <c r="G49" s="29">
        <f>F49-C49</f>
        <v>-3033555.3200000003</v>
      </c>
      <c r="H49" s="29">
        <f>E49-F49</f>
        <v>-514589</v>
      </c>
      <c r="I49" s="30">
        <f>IF(ISERROR(F49/C49),0,F49/C49*100-100)</f>
        <v>-31.652895033781277</v>
      </c>
      <c r="J49" s="30">
        <f>IF(ISERROR(F49/E49),0,F49/E49*100)</f>
        <v>108.52579464225359</v>
      </c>
      <c r="K49" s="30">
        <f>IF(ISERROR(F49/D49),0,F49/D49*100)</f>
        <v>108.52579464225359</v>
      </c>
    </row>
    <row r="50" spans="1:11" ht="25.5">
      <c r="A50" s="33" t="s">
        <v>69</v>
      </c>
      <c r="B50" s="28" t="s">
        <v>70</v>
      </c>
      <c r="C50" s="29">
        <v>9583816.3200000003</v>
      </c>
      <c r="D50" s="29">
        <v>6035672</v>
      </c>
      <c r="E50" s="29">
        <v>6035672</v>
      </c>
      <c r="F50" s="29">
        <v>6550261</v>
      </c>
      <c r="G50" s="29">
        <f>F50-C50</f>
        <v>-3033555.3200000003</v>
      </c>
      <c r="H50" s="29">
        <f>E50-F50</f>
        <v>-514589</v>
      </c>
      <c r="I50" s="30">
        <f>IF(ISERROR(F50/C50),0,F50/C50*100-100)</f>
        <v>-31.652895033781277</v>
      </c>
      <c r="J50" s="30">
        <f>IF(ISERROR(F50/E50),0,F50/E50*100)</f>
        <v>108.52579464225359</v>
      </c>
      <c r="K50" s="30">
        <f>IF(ISERROR(F50/D50),0,F50/D50*100)</f>
        <v>108.52579464225359</v>
      </c>
    </row>
    <row r="51" spans="1:11">
      <c r="A51" s="27" t="s">
        <v>32</v>
      </c>
      <c r="B51" s="28" t="s">
        <v>33</v>
      </c>
      <c r="C51" s="29">
        <v>7089380.4500000002</v>
      </c>
      <c r="D51" s="29">
        <v>7835672</v>
      </c>
      <c r="E51" s="29">
        <v>7835672</v>
      </c>
      <c r="F51" s="29">
        <v>7626169.4800000004</v>
      </c>
      <c r="G51" s="29">
        <f>F51-C51</f>
        <v>536789.03000000026</v>
      </c>
      <c r="H51" s="29">
        <f>E51-F51</f>
        <v>209502.51999999955</v>
      </c>
      <c r="I51" s="30">
        <f>IF(ISERROR(F51/C51),0,F51/C51*100-100)</f>
        <v>7.5717340011002108</v>
      </c>
      <c r="J51" s="30">
        <f>IF(ISERROR(F51/E51),0,F51/E51*100)</f>
        <v>97.326297986949939</v>
      </c>
      <c r="K51" s="30">
        <f>IF(ISERROR(F51/D51),0,F51/D51*100)</f>
        <v>97.326297986949939</v>
      </c>
    </row>
    <row r="52" spans="1:11">
      <c r="A52" s="33" t="s">
        <v>34</v>
      </c>
      <c r="B52" s="28" t="s">
        <v>35</v>
      </c>
      <c r="C52" s="29">
        <v>6877705.6200000001</v>
      </c>
      <c r="D52" s="29">
        <v>7372422</v>
      </c>
      <c r="E52" s="29">
        <v>7650422</v>
      </c>
      <c r="F52" s="29">
        <v>7168765.5599999996</v>
      </c>
      <c r="G52" s="29">
        <f>F52-C52</f>
        <v>291059.93999999948</v>
      </c>
      <c r="H52" s="29">
        <f>E52-F52</f>
        <v>481656.44000000041</v>
      </c>
      <c r="I52" s="30">
        <f>IF(ISERROR(F52/C52),0,F52/C52*100-100)</f>
        <v>4.2319336720898946</v>
      </c>
      <c r="J52" s="30">
        <f>IF(ISERROR(F52/E52),0,F52/E52*100)</f>
        <v>93.704184684191276</v>
      </c>
      <c r="K52" s="30">
        <f>IF(ISERROR(F52/D52),0,F52/D52*100)</f>
        <v>97.237591119987428</v>
      </c>
    </row>
    <row r="53" spans="1:11">
      <c r="A53" s="34" t="s">
        <v>36</v>
      </c>
      <c r="B53" s="28" t="s">
        <v>37</v>
      </c>
      <c r="C53" s="29">
        <v>6844862.6200000001</v>
      </c>
      <c r="D53" s="29">
        <v>7276342</v>
      </c>
      <c r="E53" s="29">
        <v>7554342</v>
      </c>
      <c r="F53" s="29">
        <v>7128181.5599999996</v>
      </c>
      <c r="G53" s="29">
        <f>F53-C53</f>
        <v>283318.93999999948</v>
      </c>
      <c r="H53" s="29">
        <f>E53-F53</f>
        <v>426160.44000000041</v>
      </c>
      <c r="I53" s="30">
        <f>IF(ISERROR(F53/C53),0,F53/C53*100-100)</f>
        <v>4.1391472076031164</v>
      </c>
      <c r="J53" s="30">
        <f>IF(ISERROR(F53/E53),0,F53/E53*100)</f>
        <v>94.358735148607238</v>
      </c>
      <c r="K53" s="30">
        <f>IF(ISERROR(F53/D53),0,F53/D53*100)</f>
        <v>97.963805989328151</v>
      </c>
    </row>
    <row r="54" spans="1:11">
      <c r="A54" s="35" t="s">
        <v>38</v>
      </c>
      <c r="B54" s="28" t="s">
        <v>39</v>
      </c>
      <c r="C54" s="29">
        <v>5784099.0999999996</v>
      </c>
      <c r="D54" s="29">
        <v>6273653</v>
      </c>
      <c r="E54" s="29">
        <v>6273653</v>
      </c>
      <c r="F54" s="29">
        <v>6158898.3300000001</v>
      </c>
      <c r="G54" s="29">
        <f>F54-C54</f>
        <v>374799.23000000045</v>
      </c>
      <c r="H54" s="29">
        <f>E54-F54</f>
        <v>114754.66999999993</v>
      </c>
      <c r="I54" s="30">
        <f>IF(ISERROR(F54/C54),0,F54/C54*100-100)</f>
        <v>6.47982034056092</v>
      </c>
      <c r="J54" s="30">
        <f>IF(ISERROR(F54/E54),0,F54/E54*100)</f>
        <v>98.170847670408293</v>
      </c>
      <c r="K54" s="30">
        <f>IF(ISERROR(F54/D54),0,F54/D54*100)</f>
        <v>98.170847670408293</v>
      </c>
    </row>
    <row r="55" spans="1:11">
      <c r="A55" s="35" t="s">
        <v>40</v>
      </c>
      <c r="B55" s="28" t="s">
        <v>41</v>
      </c>
      <c r="C55" s="29">
        <v>1060763.52</v>
      </c>
      <c r="D55" s="29">
        <v>1002689</v>
      </c>
      <c r="E55" s="29">
        <v>1280689</v>
      </c>
      <c r="F55" s="29">
        <v>969283.23</v>
      </c>
      <c r="G55" s="29">
        <f>F55-C55</f>
        <v>-91480.290000000037</v>
      </c>
      <c r="H55" s="29">
        <f>E55-F55</f>
        <v>311405.77</v>
      </c>
      <c r="I55" s="30">
        <f>IF(ISERROR(F55/C55),0,F55/C55*100-100)</f>
        <v>-8.6240041512739793</v>
      </c>
      <c r="J55" s="30">
        <f>IF(ISERROR(F55/E55),0,F55/E55*100)</f>
        <v>75.684512789599964</v>
      </c>
      <c r="K55" s="30">
        <f>IF(ISERROR(F55/D55),0,F55/D55*100)</f>
        <v>96.668381721550745</v>
      </c>
    </row>
    <row r="56" spans="1:11">
      <c r="A56" s="36" t="s">
        <v>42</v>
      </c>
      <c r="B56" s="28" t="s">
        <v>43</v>
      </c>
      <c r="C56" s="29">
        <v>65473.440000000002</v>
      </c>
      <c r="D56" s="29">
        <v>0</v>
      </c>
      <c r="E56" s="29">
        <v>0</v>
      </c>
      <c r="F56" s="29">
        <v>53621.279999999999</v>
      </c>
      <c r="G56" s="29">
        <f>F56-C56</f>
        <v>-11852.160000000003</v>
      </c>
      <c r="H56" s="29">
        <f>E56-F56</f>
        <v>-53621.279999999999</v>
      </c>
      <c r="I56" s="30">
        <f>IF(ISERROR(F56/C56),0,F56/C56*100-100)</f>
        <v>-18.102241153053825</v>
      </c>
      <c r="J56" s="30">
        <f>IF(ISERROR(F56/E56),0,F56/E56*100)</f>
        <v>0</v>
      </c>
      <c r="K56" s="30">
        <f>IF(ISERROR(F56/D56),0,F56/D56*100)</f>
        <v>0</v>
      </c>
    </row>
    <row r="57" spans="1:11" ht="25.5">
      <c r="A57" s="34" t="s">
        <v>81</v>
      </c>
      <c r="B57" s="28" t="s">
        <v>82</v>
      </c>
      <c r="C57" s="29">
        <v>32843</v>
      </c>
      <c r="D57" s="29">
        <v>96080</v>
      </c>
      <c r="E57" s="29">
        <v>96080</v>
      </c>
      <c r="F57" s="29">
        <v>40584</v>
      </c>
      <c r="G57" s="29">
        <f>F57-C57</f>
        <v>7741</v>
      </c>
      <c r="H57" s="29">
        <f>E57-F57</f>
        <v>55496</v>
      </c>
      <c r="I57" s="30">
        <f>IF(ISERROR(F57/C57),0,F57/C57*100-100)</f>
        <v>23.569710440580934</v>
      </c>
      <c r="J57" s="30">
        <f>IF(ISERROR(F57/E57),0,F57/E57*100)</f>
        <v>42.239800166527893</v>
      </c>
      <c r="K57" s="30">
        <f>IF(ISERROR(F57/D57),0,F57/D57*100)</f>
        <v>42.239800166527893</v>
      </c>
    </row>
    <row r="58" spans="1:11">
      <c r="A58" s="35" t="s">
        <v>83</v>
      </c>
      <c r="B58" s="28" t="s">
        <v>84</v>
      </c>
      <c r="C58" s="29">
        <v>32843</v>
      </c>
      <c r="D58" s="29">
        <v>96080</v>
      </c>
      <c r="E58" s="29">
        <v>96080</v>
      </c>
      <c r="F58" s="29">
        <v>40584</v>
      </c>
      <c r="G58" s="29">
        <f>F58-C58</f>
        <v>7741</v>
      </c>
      <c r="H58" s="29">
        <f>E58-F58</f>
        <v>55496</v>
      </c>
      <c r="I58" s="30">
        <f>IF(ISERROR(F58/C58),0,F58/C58*100-100)</f>
        <v>23.569710440580934</v>
      </c>
      <c r="J58" s="30">
        <f>IF(ISERROR(F58/E58),0,F58/E58*100)</f>
        <v>42.239800166527893</v>
      </c>
      <c r="K58" s="30">
        <f>IF(ISERROR(F58/D58),0,F58/D58*100)</f>
        <v>42.239800166527893</v>
      </c>
    </row>
    <row r="59" spans="1:11">
      <c r="A59" s="33" t="s">
        <v>58</v>
      </c>
      <c r="B59" s="28" t="s">
        <v>59</v>
      </c>
      <c r="C59" s="29">
        <v>211674.83</v>
      </c>
      <c r="D59" s="29">
        <v>463250</v>
      </c>
      <c r="E59" s="29">
        <v>185250</v>
      </c>
      <c r="F59" s="29">
        <v>457403.92</v>
      </c>
      <c r="G59" s="29">
        <f>F59-C59</f>
        <v>245729.09</v>
      </c>
      <c r="H59" s="29">
        <f>E59-F59</f>
        <v>-272153.92</v>
      </c>
      <c r="I59" s="30">
        <f>IF(ISERROR(F59/C59),0,F59/C59*100-100)</f>
        <v>116.08800630665442</v>
      </c>
      <c r="J59" s="30">
        <f>IF(ISERROR(F59/E59),0,F59/E59*100)</f>
        <v>246.91169770580296</v>
      </c>
      <c r="K59" s="30">
        <f>IF(ISERROR(F59/D59),0,F59/D59*100)</f>
        <v>98.738029141931989</v>
      </c>
    </row>
    <row r="60" spans="1:11">
      <c r="A60" s="34" t="s">
        <v>60</v>
      </c>
      <c r="B60" s="28" t="s">
        <v>61</v>
      </c>
      <c r="C60" s="29">
        <v>211674.83</v>
      </c>
      <c r="D60" s="29">
        <v>463250</v>
      </c>
      <c r="E60" s="29">
        <v>185250</v>
      </c>
      <c r="F60" s="29">
        <v>457403.92</v>
      </c>
      <c r="G60" s="29">
        <f>F60-C60</f>
        <v>245729.09</v>
      </c>
      <c r="H60" s="29">
        <f>E60-F60</f>
        <v>-272153.92</v>
      </c>
      <c r="I60" s="30">
        <f>IF(ISERROR(F60/C60),0,F60/C60*100-100)</f>
        <v>116.08800630665442</v>
      </c>
      <c r="J60" s="30">
        <f>IF(ISERROR(F60/E60),0,F60/E60*100)</f>
        <v>246.91169770580296</v>
      </c>
      <c r="K60" s="30">
        <f>IF(ISERROR(F60/D60),0,F60/D60*100)</f>
        <v>98.738029141931989</v>
      </c>
    </row>
    <row r="61" spans="1:11">
      <c r="A61" s="27"/>
      <c r="B61" s="28" t="s">
        <v>87</v>
      </c>
      <c r="C61" s="29">
        <v>2494435.87</v>
      </c>
      <c r="D61" s="29">
        <v>-1800000</v>
      </c>
      <c r="E61" s="29">
        <v>-1800000</v>
      </c>
      <c r="F61" s="29">
        <v>-1075908.48</v>
      </c>
      <c r="G61" s="29">
        <f>F61-C61</f>
        <v>-3570344.35</v>
      </c>
      <c r="H61" s="29">
        <f>E61-F61</f>
        <v>-724091.52</v>
      </c>
      <c r="I61" s="30">
        <f>IF(ISERROR(F61/C61),0,F61/C61*100-100)</f>
        <v>-143.13233677160039</v>
      </c>
      <c r="J61" s="30">
        <f>IF(ISERROR(F61/E61),0,F61/E61*100)</f>
        <v>59.772693333333336</v>
      </c>
      <c r="K61" s="30">
        <f>IF(ISERROR(F61/D61),0,F61/D61*100)</f>
        <v>59.772693333333336</v>
      </c>
    </row>
    <row r="62" spans="1:11">
      <c r="A62" s="27" t="s">
        <v>88</v>
      </c>
      <c r="B62" s="28" t="s">
        <v>89</v>
      </c>
      <c r="C62" s="29">
        <v>-2494435.87</v>
      </c>
      <c r="D62" s="29">
        <v>1800000</v>
      </c>
      <c r="E62" s="29">
        <v>1800000</v>
      </c>
      <c r="F62" s="29">
        <v>1075908.48</v>
      </c>
      <c r="G62" s="29">
        <f>F62-C62</f>
        <v>3570344.35</v>
      </c>
      <c r="H62" s="29">
        <f>E62-F62</f>
        <v>724091.52</v>
      </c>
      <c r="I62" s="30">
        <f>IF(ISERROR(F62/C62),0,F62/C62*100-100)</f>
        <v>-143.13233677160039</v>
      </c>
      <c r="J62" s="30">
        <f>IF(ISERROR(F62/E62),0,F62/E62*100)</f>
        <v>59.772693333333336</v>
      </c>
      <c r="K62" s="30">
        <f>IF(ISERROR(F62/D62),0,F62/D62*100)</f>
        <v>59.772693333333336</v>
      </c>
    </row>
    <row r="63" spans="1:11">
      <c r="A63" s="33" t="s">
        <v>90</v>
      </c>
      <c r="B63" s="28" t="s">
        <v>91</v>
      </c>
      <c r="C63" s="29">
        <v>-2494435.87</v>
      </c>
      <c r="D63" s="29">
        <v>1800000</v>
      </c>
      <c r="E63" s="29">
        <v>1800000</v>
      </c>
      <c r="F63" s="29">
        <v>1075908.48</v>
      </c>
      <c r="G63" s="29">
        <f>F63-C63</f>
        <v>3570344.35</v>
      </c>
      <c r="H63" s="29">
        <f>E63-F63</f>
        <v>724091.52</v>
      </c>
      <c r="I63" s="30">
        <f>IF(ISERROR(F63/C63),0,F63/C63*100-100)</f>
        <v>-143.13233677160039</v>
      </c>
      <c r="J63" s="30">
        <f>IF(ISERROR(F63/E63),0,F63/E63*100)</f>
        <v>59.772693333333336</v>
      </c>
      <c r="K63" s="30">
        <f>IF(ISERROR(F63/D63),0,F63/D63*100)</f>
        <v>59.772693333333336</v>
      </c>
    </row>
    <row r="64" spans="1:11" ht="25.5">
      <c r="A64" s="34" t="s">
        <v>92</v>
      </c>
      <c r="B64" s="28" t="s">
        <v>93</v>
      </c>
      <c r="C64" s="29">
        <v>0</v>
      </c>
      <c r="D64" s="29">
        <v>1800000</v>
      </c>
      <c r="E64" s="29">
        <v>1800000</v>
      </c>
      <c r="F64" s="29">
        <v>-1800000</v>
      </c>
      <c r="G64" s="29">
        <f>F64-C64</f>
        <v>-1800000</v>
      </c>
      <c r="H64" s="29">
        <f>E64-F64</f>
        <v>3600000</v>
      </c>
      <c r="I64" s="30">
        <f>IF(ISERROR(F64/C64),0,F64/C64*100-100)</f>
        <v>0</v>
      </c>
      <c r="J64" s="30">
        <f>IF(ISERROR(F64/E64),0,F64/E64*100)</f>
        <v>-100</v>
      </c>
      <c r="K64" s="30">
        <f>IF(ISERROR(F64/D64),0,F64/D64*100)</f>
        <v>-100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8119A-65DA-47A5-87FD-4109603AE2D0}">
  <sheetPr>
    <pageSetUpPr fitToPage="1"/>
  </sheetPr>
  <dimension ref="A1:K500"/>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181</v>
      </c>
      <c r="B13" s="32" t="s">
        <v>182</v>
      </c>
      <c r="C13" s="29"/>
      <c r="D13" s="29"/>
      <c r="E13" s="29"/>
      <c r="F13" s="29"/>
      <c r="G13" s="29"/>
      <c r="H13" s="29"/>
      <c r="I13" s="30"/>
      <c r="J13" s="30"/>
      <c r="K13" s="30"/>
    </row>
    <row r="14" spans="1:11">
      <c r="A14" s="27" t="s">
        <v>26</v>
      </c>
      <c r="B14" s="28" t="s">
        <v>27</v>
      </c>
      <c r="C14" s="29">
        <v>1362376700.1800001</v>
      </c>
      <c r="D14" s="29">
        <v>1621673921</v>
      </c>
      <c r="E14" s="29">
        <v>1357183634</v>
      </c>
      <c r="F14" s="29">
        <v>1611927202.28</v>
      </c>
      <c r="G14" s="29">
        <f>F14-C14</f>
        <v>249550502.0999999</v>
      </c>
      <c r="H14" s="29">
        <f>E14-F14</f>
        <v>-254743568.27999997</v>
      </c>
      <c r="I14" s="30">
        <f>IF(ISERROR(F14/C14),0,F14/C14*100-100)</f>
        <v>18.317290810025511</v>
      </c>
      <c r="J14" s="30">
        <f>IF(ISERROR(F14/E14),0,F14/E14*100)</f>
        <v>118.77001474952947</v>
      </c>
      <c r="K14" s="30">
        <f>IF(ISERROR(F14/D14),0,F14/D14*100)</f>
        <v>99.398971729533031</v>
      </c>
    </row>
    <row r="15" spans="1:11" ht="25.5">
      <c r="A15" s="33" t="s">
        <v>69</v>
      </c>
      <c r="B15" s="28" t="s">
        <v>70</v>
      </c>
      <c r="C15" s="29">
        <v>43440247.32</v>
      </c>
      <c r="D15" s="29">
        <v>56754326</v>
      </c>
      <c r="E15" s="29">
        <v>23373981</v>
      </c>
      <c r="F15" s="29">
        <v>55130734.969999999</v>
      </c>
      <c r="G15" s="29">
        <f>F15-C15</f>
        <v>11690487.649999999</v>
      </c>
      <c r="H15" s="29">
        <f>E15-F15</f>
        <v>-31756753.969999999</v>
      </c>
      <c r="I15" s="30">
        <f>IF(ISERROR(F15/C15),0,F15/C15*100-100)</f>
        <v>26.911650764515031</v>
      </c>
      <c r="J15" s="30">
        <f>IF(ISERROR(F15/E15),0,F15/E15*100)</f>
        <v>235.8636937798486</v>
      </c>
      <c r="K15" s="30">
        <f>IF(ISERROR(F15/D15),0,F15/D15*100)</f>
        <v>97.139264714376125</v>
      </c>
    </row>
    <row r="16" spans="1:11">
      <c r="A16" s="33" t="s">
        <v>100</v>
      </c>
      <c r="B16" s="28" t="s">
        <v>101</v>
      </c>
      <c r="C16" s="29">
        <v>3208778</v>
      </c>
      <c r="D16" s="29">
        <v>8961205</v>
      </c>
      <c r="E16" s="29">
        <v>1643229</v>
      </c>
      <c r="F16" s="29">
        <v>8724361.3499999996</v>
      </c>
      <c r="G16" s="29">
        <f>F16-C16</f>
        <v>5515583.3499999996</v>
      </c>
      <c r="H16" s="29">
        <f>E16-F16</f>
        <v>-7081132.3499999996</v>
      </c>
      <c r="I16" s="30">
        <f>IF(ISERROR(F16/C16),0,F16/C16*100-100)</f>
        <v>171.89046266210994</v>
      </c>
      <c r="J16" s="30">
        <f>IF(ISERROR(F16/E16),0,F16/E16*100)</f>
        <v>530.92790779617451</v>
      </c>
      <c r="K16" s="30">
        <f>IF(ISERROR(F16/D16),0,F16/D16*100)</f>
        <v>97.357011138568978</v>
      </c>
    </row>
    <row r="17" spans="1:11">
      <c r="A17" s="33" t="s">
        <v>71</v>
      </c>
      <c r="B17" s="28" t="s">
        <v>72</v>
      </c>
      <c r="C17" s="29">
        <v>868721.75</v>
      </c>
      <c r="D17" s="29">
        <v>968093</v>
      </c>
      <c r="E17" s="29">
        <v>773330</v>
      </c>
      <c r="F17" s="29">
        <v>913375.15</v>
      </c>
      <c r="G17" s="29">
        <f>F17-C17</f>
        <v>44653.400000000023</v>
      </c>
      <c r="H17" s="29">
        <f>E17-F17</f>
        <v>-140045.15000000002</v>
      </c>
      <c r="I17" s="30">
        <f>IF(ISERROR(F17/C17),0,F17/C17*100-100)</f>
        <v>5.1401268588014517</v>
      </c>
      <c r="J17" s="30">
        <f>IF(ISERROR(F17/E17),0,F17/E17*100)</f>
        <v>118.10936469553748</v>
      </c>
      <c r="K17" s="30">
        <f>IF(ISERROR(F17/D17),0,F17/D17*100)</f>
        <v>94.347872570093998</v>
      </c>
    </row>
    <row r="18" spans="1:11">
      <c r="A18" s="34" t="s">
        <v>73</v>
      </c>
      <c r="B18" s="28" t="s">
        <v>74</v>
      </c>
      <c r="C18" s="29">
        <v>868721.75</v>
      </c>
      <c r="D18" s="29">
        <v>968093</v>
      </c>
      <c r="E18" s="29">
        <v>773330</v>
      </c>
      <c r="F18" s="29">
        <v>913375.15</v>
      </c>
      <c r="G18" s="29">
        <f>F18-C18</f>
        <v>44653.400000000023</v>
      </c>
      <c r="H18" s="29">
        <f>E18-F18</f>
        <v>-140045.15000000002</v>
      </c>
      <c r="I18" s="30">
        <f>IF(ISERROR(F18/C18),0,F18/C18*100-100)</f>
        <v>5.1401268588014517</v>
      </c>
      <c r="J18" s="30">
        <f>IF(ISERROR(F18/E18),0,F18/E18*100)</f>
        <v>118.10936469553748</v>
      </c>
      <c r="K18" s="30">
        <f>IF(ISERROR(F18/D18),0,F18/D18*100)</f>
        <v>94.347872570093998</v>
      </c>
    </row>
    <row r="19" spans="1:11">
      <c r="A19" s="35" t="s">
        <v>75</v>
      </c>
      <c r="B19" s="28" t="s">
        <v>76</v>
      </c>
      <c r="C19" s="29">
        <v>865033.06</v>
      </c>
      <c r="D19" s="29">
        <v>964097</v>
      </c>
      <c r="E19" s="29">
        <v>773330</v>
      </c>
      <c r="F19" s="29">
        <v>909675.16</v>
      </c>
      <c r="G19" s="29">
        <f>F19-C19</f>
        <v>44642.099999999977</v>
      </c>
      <c r="H19" s="29">
        <f>E19-F19</f>
        <v>-136345.16000000003</v>
      </c>
      <c r="I19" s="30">
        <f>IF(ISERROR(F19/C19),0,F19/C19*100-100)</f>
        <v>5.1607391745235702</v>
      </c>
      <c r="J19" s="30">
        <f>IF(ISERROR(F19/E19),0,F19/E19*100)</f>
        <v>117.63091565049851</v>
      </c>
      <c r="K19" s="30">
        <f>IF(ISERROR(F19/D19),0,F19/D19*100)</f>
        <v>94.355148911364722</v>
      </c>
    </row>
    <row r="20" spans="1:11" ht="25.5">
      <c r="A20" s="36" t="s">
        <v>77</v>
      </c>
      <c r="B20" s="28" t="s">
        <v>78</v>
      </c>
      <c r="C20" s="29">
        <v>865033.06</v>
      </c>
      <c r="D20" s="29">
        <v>964097</v>
      </c>
      <c r="E20" s="29">
        <v>773330</v>
      </c>
      <c r="F20" s="29">
        <v>909675.16</v>
      </c>
      <c r="G20" s="29">
        <f>F20-C20</f>
        <v>44642.099999999977</v>
      </c>
      <c r="H20" s="29">
        <f>E20-F20</f>
        <v>-136345.16000000003</v>
      </c>
      <c r="I20" s="30">
        <f>IF(ISERROR(F20/C20),0,F20/C20*100-100)</f>
        <v>5.1607391745235702</v>
      </c>
      <c r="J20" s="30">
        <f>IF(ISERROR(F20/E20),0,F20/E20*100)</f>
        <v>117.63091565049851</v>
      </c>
      <c r="K20" s="30">
        <f>IF(ISERROR(F20/D20),0,F20/D20*100)</f>
        <v>94.355148911364722</v>
      </c>
    </row>
    <row r="21" spans="1:11" ht="25.5">
      <c r="A21" s="37" t="s">
        <v>79</v>
      </c>
      <c r="B21" s="28" t="s">
        <v>80</v>
      </c>
      <c r="C21" s="29">
        <v>750523.28</v>
      </c>
      <c r="D21" s="29">
        <v>788020</v>
      </c>
      <c r="E21" s="29">
        <v>749759</v>
      </c>
      <c r="F21" s="29">
        <v>757169.56</v>
      </c>
      <c r="G21" s="29">
        <f>F21-C21</f>
        <v>6646.2800000000279</v>
      </c>
      <c r="H21" s="29">
        <f>E21-F21</f>
        <v>-7410.5600000000559</v>
      </c>
      <c r="I21" s="30">
        <f>IF(ISERROR(F21/C21),0,F21/C21*100-100)</f>
        <v>0.88555281056706292</v>
      </c>
      <c r="J21" s="30">
        <f>IF(ISERROR(F21/E21),0,F21/E21*100)</f>
        <v>100.98839227004946</v>
      </c>
      <c r="K21" s="30">
        <f>IF(ISERROR(F21/D21),0,F21/D21*100)</f>
        <v>96.085068906880551</v>
      </c>
    </row>
    <row r="22" spans="1:11" ht="25.5">
      <c r="A22" s="37" t="s">
        <v>102</v>
      </c>
      <c r="B22" s="28" t="s">
        <v>103</v>
      </c>
      <c r="C22" s="29">
        <v>114509.78</v>
      </c>
      <c r="D22" s="29">
        <v>176077</v>
      </c>
      <c r="E22" s="29">
        <v>23571</v>
      </c>
      <c r="F22" s="29">
        <v>152505.60000000001</v>
      </c>
      <c r="G22" s="29">
        <f>F22-C22</f>
        <v>37995.820000000007</v>
      </c>
      <c r="H22" s="29">
        <f>E22-F22</f>
        <v>-128934.6</v>
      </c>
      <c r="I22" s="30">
        <f>IF(ISERROR(F22/C22),0,F22/C22*100-100)</f>
        <v>33.181288096091009</v>
      </c>
      <c r="J22" s="30">
        <f>IF(ISERROR(F22/E22),0,F22/E22*100)</f>
        <v>647.00521827669593</v>
      </c>
      <c r="K22" s="30">
        <f>IF(ISERROR(F22/D22),0,F22/D22*100)</f>
        <v>86.613015896454399</v>
      </c>
    </row>
    <row r="23" spans="1:11" ht="25.5">
      <c r="A23" s="35" t="s">
        <v>183</v>
      </c>
      <c r="B23" s="28" t="s">
        <v>184</v>
      </c>
      <c r="C23" s="29">
        <v>3688.69</v>
      </c>
      <c r="D23" s="29">
        <v>3996</v>
      </c>
      <c r="E23" s="29">
        <v>0</v>
      </c>
      <c r="F23" s="29">
        <v>3699.99</v>
      </c>
      <c r="G23" s="29">
        <f>F23-C23</f>
        <v>11.299999999999727</v>
      </c>
      <c r="H23" s="29">
        <f>E23-F23</f>
        <v>-3699.99</v>
      </c>
      <c r="I23" s="30">
        <f>IF(ISERROR(F23/C23),0,F23/C23*100-100)</f>
        <v>0.30634181782691883</v>
      </c>
      <c r="J23" s="30">
        <f>IF(ISERROR(F23/E23),0,F23/E23*100)</f>
        <v>0</v>
      </c>
      <c r="K23" s="30">
        <f>IF(ISERROR(F23/D23),0,F23/D23*100)</f>
        <v>92.592342342342334</v>
      </c>
    </row>
    <row r="24" spans="1:11">
      <c r="A24" s="33" t="s">
        <v>28</v>
      </c>
      <c r="B24" s="28" t="s">
        <v>29</v>
      </c>
      <c r="C24" s="29">
        <v>1314858953.1099999</v>
      </c>
      <c r="D24" s="29">
        <v>1554990297</v>
      </c>
      <c r="E24" s="29">
        <v>1331393094</v>
      </c>
      <c r="F24" s="29">
        <v>1547158730.8099999</v>
      </c>
      <c r="G24" s="29">
        <f>F24-C24</f>
        <v>232299777.70000005</v>
      </c>
      <c r="H24" s="29">
        <f>E24-F24</f>
        <v>-215765636.80999994</v>
      </c>
      <c r="I24" s="30">
        <f>IF(ISERROR(F24/C24),0,F24/C24*100-100)</f>
        <v>17.667277326632473</v>
      </c>
      <c r="J24" s="30">
        <f>IF(ISERROR(F24/E24),0,F24/E24*100)</f>
        <v>116.20600540759602</v>
      </c>
      <c r="K24" s="30">
        <f>IF(ISERROR(F24/D24),0,F24/D24*100)</f>
        <v>99.49635916023982</v>
      </c>
    </row>
    <row r="25" spans="1:11">
      <c r="A25" s="34" t="s">
        <v>30</v>
      </c>
      <c r="B25" s="28" t="s">
        <v>31</v>
      </c>
      <c r="C25" s="29">
        <v>1314858953.1099999</v>
      </c>
      <c r="D25" s="29">
        <v>1554990297</v>
      </c>
      <c r="E25" s="29">
        <v>1331393094</v>
      </c>
      <c r="F25" s="29">
        <v>1547158730.8099999</v>
      </c>
      <c r="G25" s="29">
        <f>F25-C25</f>
        <v>232299777.70000005</v>
      </c>
      <c r="H25" s="29">
        <f>E25-F25</f>
        <v>-215765636.80999994</v>
      </c>
      <c r="I25" s="30">
        <f>IF(ISERROR(F25/C25),0,F25/C25*100-100)</f>
        <v>17.667277326632473</v>
      </c>
      <c r="J25" s="30">
        <f>IF(ISERROR(F25/E25),0,F25/E25*100)</f>
        <v>116.20600540759602</v>
      </c>
      <c r="K25" s="30">
        <f>IF(ISERROR(F25/D25),0,F25/D25*100)</f>
        <v>99.49635916023982</v>
      </c>
    </row>
    <row r="26" spans="1:11">
      <c r="A26" s="27" t="s">
        <v>32</v>
      </c>
      <c r="B26" s="28" t="s">
        <v>33</v>
      </c>
      <c r="C26" s="29">
        <v>1358754162.9100001</v>
      </c>
      <c r="D26" s="29">
        <v>1616275118</v>
      </c>
      <c r="E26" s="29">
        <v>1344042319</v>
      </c>
      <c r="F26" s="29">
        <v>1599828679.6500001</v>
      </c>
      <c r="G26" s="29">
        <f>F26-C26</f>
        <v>241074516.74000001</v>
      </c>
      <c r="H26" s="29">
        <f>E26-F26</f>
        <v>-255786360.6500001</v>
      </c>
      <c r="I26" s="30">
        <f>IF(ISERROR(F26/C26),0,F26/C26*100-100)</f>
        <v>17.742320378522209</v>
      </c>
      <c r="J26" s="30">
        <f>IF(ISERROR(F26/E26),0,F26/E26*100)</f>
        <v>119.03112402296317</v>
      </c>
      <c r="K26" s="30">
        <f>IF(ISERROR(F26/D26),0,F26/D26*100)</f>
        <v>98.982448089014014</v>
      </c>
    </row>
    <row r="27" spans="1:11">
      <c r="A27" s="33" t="s">
        <v>34</v>
      </c>
      <c r="B27" s="28" t="s">
        <v>35</v>
      </c>
      <c r="C27" s="29">
        <v>983132551.32000005</v>
      </c>
      <c r="D27" s="29">
        <v>1133449971</v>
      </c>
      <c r="E27" s="29">
        <v>989918911</v>
      </c>
      <c r="F27" s="29">
        <v>1125393609.5599999</v>
      </c>
      <c r="G27" s="29">
        <f>F27-C27</f>
        <v>142261058.23999989</v>
      </c>
      <c r="H27" s="29">
        <f>E27-F27</f>
        <v>-135474698.55999994</v>
      </c>
      <c r="I27" s="30">
        <f>IF(ISERROR(F27/C27),0,F27/C27*100-100)</f>
        <v>14.470180856995668</v>
      </c>
      <c r="J27" s="30">
        <f>IF(ISERROR(F27/E27),0,F27/E27*100)</f>
        <v>113.68543393348709</v>
      </c>
      <c r="K27" s="30">
        <f>IF(ISERROR(F27/D27),0,F27/D27*100)</f>
        <v>99.289217729399013</v>
      </c>
    </row>
    <row r="28" spans="1:11">
      <c r="A28" s="34" t="s">
        <v>36</v>
      </c>
      <c r="B28" s="28" t="s">
        <v>37</v>
      </c>
      <c r="C28" s="29">
        <v>910887078.76999998</v>
      </c>
      <c r="D28" s="29">
        <v>1043866241</v>
      </c>
      <c r="E28" s="29">
        <v>944377621</v>
      </c>
      <c r="F28" s="29">
        <v>1036129389.48</v>
      </c>
      <c r="G28" s="29">
        <f>F28-C28</f>
        <v>125242310.71000004</v>
      </c>
      <c r="H28" s="29">
        <f>E28-F28</f>
        <v>-91751768.480000019</v>
      </c>
      <c r="I28" s="30">
        <f>IF(ISERROR(F28/C28),0,F28/C28*100-100)</f>
        <v>13.749488123063387</v>
      </c>
      <c r="J28" s="30">
        <f>IF(ISERROR(F28/E28),0,F28/E28*100)</f>
        <v>109.71558055164886</v>
      </c>
      <c r="K28" s="30">
        <f>IF(ISERROR(F28/D28),0,F28/D28*100)</f>
        <v>99.258827307932833</v>
      </c>
    </row>
    <row r="29" spans="1:11">
      <c r="A29" s="35" t="s">
        <v>38</v>
      </c>
      <c r="B29" s="28" t="s">
        <v>39</v>
      </c>
      <c r="C29" s="29">
        <v>375993433.36000001</v>
      </c>
      <c r="D29" s="29">
        <v>400589753</v>
      </c>
      <c r="E29" s="29">
        <v>395593589</v>
      </c>
      <c r="F29" s="29">
        <v>400486530.97000003</v>
      </c>
      <c r="G29" s="29">
        <f>F29-C29</f>
        <v>24493097.610000014</v>
      </c>
      <c r="H29" s="29">
        <f>E29-F29</f>
        <v>-4892941.9700000286</v>
      </c>
      <c r="I29" s="30">
        <f>IF(ISERROR(F29/C29),0,F29/C29*100-100)</f>
        <v>6.5142354724447387</v>
      </c>
      <c r="J29" s="30">
        <f>IF(ISERROR(F29/E29),0,F29/E29*100)</f>
        <v>101.23686078492035</v>
      </c>
      <c r="K29" s="30">
        <f>IF(ISERROR(F29/D29),0,F29/D29*100)</f>
        <v>99.974232483675138</v>
      </c>
    </row>
    <row r="30" spans="1:11">
      <c r="A30" s="35" t="s">
        <v>40</v>
      </c>
      <c r="B30" s="28" t="s">
        <v>41</v>
      </c>
      <c r="C30" s="29">
        <v>534893645.41000003</v>
      </c>
      <c r="D30" s="29">
        <v>643276488</v>
      </c>
      <c r="E30" s="29">
        <v>548784032</v>
      </c>
      <c r="F30" s="29">
        <v>635642858.50999999</v>
      </c>
      <c r="G30" s="29">
        <f>F30-C30</f>
        <v>100749213.09999996</v>
      </c>
      <c r="H30" s="29">
        <f>E30-F30</f>
        <v>-86858826.50999999</v>
      </c>
      <c r="I30" s="30">
        <f>IF(ISERROR(F30/C30),0,F30/C30*100-100)</f>
        <v>18.835372968915152</v>
      </c>
      <c r="J30" s="30">
        <f>IF(ISERROR(F30/E30),0,F30/E30*100)</f>
        <v>115.82750616730773</v>
      </c>
      <c r="K30" s="30">
        <f>IF(ISERROR(F30/D30),0,F30/D30*100)</f>
        <v>98.813320612147109</v>
      </c>
    </row>
    <row r="31" spans="1:11">
      <c r="A31" s="36" t="s">
        <v>42</v>
      </c>
      <c r="B31" s="28" t="s">
        <v>43</v>
      </c>
      <c r="C31" s="29">
        <v>3155866.54</v>
      </c>
      <c r="D31" s="29">
        <v>0</v>
      </c>
      <c r="E31" s="29">
        <v>0</v>
      </c>
      <c r="F31" s="29">
        <v>3412614.88</v>
      </c>
      <c r="G31" s="29">
        <f>F31-C31</f>
        <v>256748.33999999985</v>
      </c>
      <c r="H31" s="29">
        <f>E31-F31</f>
        <v>-3412614.88</v>
      </c>
      <c r="I31" s="30">
        <f>IF(ISERROR(F31/C31),0,F31/C31*100-100)</f>
        <v>8.1355892825556424</v>
      </c>
      <c r="J31" s="30">
        <f>IF(ISERROR(F31/E31),0,F31/E31*100)</f>
        <v>0</v>
      </c>
      <c r="K31" s="30">
        <f>IF(ISERROR(F31/D31),0,F31/D31*100)</f>
        <v>0</v>
      </c>
    </row>
    <row r="32" spans="1:11">
      <c r="A32" s="34" t="s">
        <v>44</v>
      </c>
      <c r="B32" s="28" t="s">
        <v>45</v>
      </c>
      <c r="C32" s="29">
        <v>23610026.199999999</v>
      </c>
      <c r="D32" s="29">
        <v>28042267</v>
      </c>
      <c r="E32" s="29">
        <v>22729808</v>
      </c>
      <c r="F32" s="29">
        <v>28028251.32</v>
      </c>
      <c r="G32" s="29">
        <f>F32-C32</f>
        <v>4418225.120000001</v>
      </c>
      <c r="H32" s="29">
        <f>E32-F32</f>
        <v>-5298443.32</v>
      </c>
      <c r="I32" s="30">
        <f>IF(ISERROR(F32/C32),0,F32/C32*100-100)</f>
        <v>18.713342723863647</v>
      </c>
      <c r="J32" s="30">
        <f>IF(ISERROR(F32/E32),0,F32/E32*100)</f>
        <v>123.31055026949633</v>
      </c>
      <c r="K32" s="30">
        <f>IF(ISERROR(F32/D32),0,F32/D32*100)</f>
        <v>99.950019447429128</v>
      </c>
    </row>
    <row r="33" spans="1:11">
      <c r="A33" s="35" t="s">
        <v>46</v>
      </c>
      <c r="B33" s="28" t="s">
        <v>47</v>
      </c>
      <c r="C33" s="29">
        <v>3561488.67</v>
      </c>
      <c r="D33" s="29">
        <v>5301502</v>
      </c>
      <c r="E33" s="29">
        <v>3037358</v>
      </c>
      <c r="F33" s="29">
        <v>5295223.6500000004</v>
      </c>
      <c r="G33" s="29">
        <f>F33-C33</f>
        <v>1733734.9800000004</v>
      </c>
      <c r="H33" s="29">
        <f>E33-F33</f>
        <v>-2257865.6500000004</v>
      </c>
      <c r="I33" s="30">
        <f>IF(ISERROR(F33/C33),0,F33/C33*100-100)</f>
        <v>48.680064451812513</v>
      </c>
      <c r="J33" s="30">
        <f>IF(ISERROR(F33/E33),0,F33/E33*100)</f>
        <v>174.33650066933171</v>
      </c>
      <c r="K33" s="30">
        <f>IF(ISERROR(F33/D33),0,F33/D33*100)</f>
        <v>99.88157412748312</v>
      </c>
    </row>
    <row r="34" spans="1:11">
      <c r="A34" s="35" t="s">
        <v>48</v>
      </c>
      <c r="B34" s="28" t="s">
        <v>49</v>
      </c>
      <c r="C34" s="29">
        <v>20048537.530000001</v>
      </c>
      <c r="D34" s="29">
        <v>22740765</v>
      </c>
      <c r="E34" s="29">
        <v>19692450</v>
      </c>
      <c r="F34" s="29">
        <v>22733027.670000002</v>
      </c>
      <c r="G34" s="29">
        <f>F34-C34</f>
        <v>2684490.1400000006</v>
      </c>
      <c r="H34" s="29">
        <f>E34-F34</f>
        <v>-3040577.6700000018</v>
      </c>
      <c r="I34" s="30">
        <f>IF(ISERROR(F34/C34),0,F34/C34*100-100)</f>
        <v>13.389954933036961</v>
      </c>
      <c r="J34" s="30">
        <f>IF(ISERROR(F34/E34),0,F34/E34*100)</f>
        <v>115.44032190001754</v>
      </c>
      <c r="K34" s="30">
        <f>IF(ISERROR(F34/D34),0,F34/D34*100)</f>
        <v>99.965975946719482</v>
      </c>
    </row>
    <row r="35" spans="1:11" ht="25.5">
      <c r="A35" s="34" t="s">
        <v>81</v>
      </c>
      <c r="B35" s="28" t="s">
        <v>82</v>
      </c>
      <c r="C35" s="29">
        <v>39178257.289999999</v>
      </c>
      <c r="D35" s="29">
        <v>47310315</v>
      </c>
      <c r="E35" s="29">
        <v>15021712</v>
      </c>
      <c r="F35" s="29">
        <v>47013323.509999998</v>
      </c>
      <c r="G35" s="29">
        <f>F35-C35</f>
        <v>7835066.2199999988</v>
      </c>
      <c r="H35" s="29">
        <f>E35-F35</f>
        <v>-31991611.509999998</v>
      </c>
      <c r="I35" s="30">
        <f>IF(ISERROR(F35/C35),0,F35/C35*100-100)</f>
        <v>19.99850621737545</v>
      </c>
      <c r="J35" s="30">
        <f>IF(ISERROR(F35/E35),0,F35/E35*100)</f>
        <v>312.96914432922154</v>
      </c>
      <c r="K35" s="30">
        <f>IF(ISERROR(F35/D35),0,F35/D35*100)</f>
        <v>99.372247912532387</v>
      </c>
    </row>
    <row r="36" spans="1:11">
      <c r="A36" s="35" t="s">
        <v>83</v>
      </c>
      <c r="B36" s="28" t="s">
        <v>84</v>
      </c>
      <c r="C36" s="29">
        <v>39178257.289999999</v>
      </c>
      <c r="D36" s="29">
        <v>47310315</v>
      </c>
      <c r="E36" s="29">
        <v>15021712</v>
      </c>
      <c r="F36" s="29">
        <v>47013323.509999998</v>
      </c>
      <c r="G36" s="29">
        <f>F36-C36</f>
        <v>7835066.2199999988</v>
      </c>
      <c r="H36" s="29">
        <f>E36-F36</f>
        <v>-31991611.509999998</v>
      </c>
      <c r="I36" s="30">
        <f>IF(ISERROR(F36/C36),0,F36/C36*100-100)</f>
        <v>19.99850621737545</v>
      </c>
      <c r="J36" s="30">
        <f>IF(ISERROR(F36/E36),0,F36/E36*100)</f>
        <v>312.96914432922154</v>
      </c>
      <c r="K36" s="30">
        <f>IF(ISERROR(F36/D36),0,F36/D36*100)</f>
        <v>99.372247912532387</v>
      </c>
    </row>
    <row r="37" spans="1:11" ht="25.5">
      <c r="A37" s="34" t="s">
        <v>50</v>
      </c>
      <c r="B37" s="28" t="s">
        <v>51</v>
      </c>
      <c r="C37" s="29">
        <v>9457189.0600000005</v>
      </c>
      <c r="D37" s="29">
        <v>14231148</v>
      </c>
      <c r="E37" s="29">
        <v>7789770</v>
      </c>
      <c r="F37" s="29">
        <v>14222645.25</v>
      </c>
      <c r="G37" s="29">
        <f>F37-C37</f>
        <v>4765456.1899999995</v>
      </c>
      <c r="H37" s="29">
        <f>E37-F37</f>
        <v>-6432875.25</v>
      </c>
      <c r="I37" s="30">
        <f>IF(ISERROR(F37/C37),0,F37/C37*100-100)</f>
        <v>50.38977395678711</v>
      </c>
      <c r="J37" s="30">
        <f>IF(ISERROR(F37/E37),0,F37/E37*100)</f>
        <v>182.58106786208066</v>
      </c>
      <c r="K37" s="30">
        <f>IF(ISERROR(F37/D37),0,F37/D37*100)</f>
        <v>99.940252536197363</v>
      </c>
    </row>
    <row r="38" spans="1:11">
      <c r="A38" s="35" t="s">
        <v>52</v>
      </c>
      <c r="B38" s="28" t="s">
        <v>53</v>
      </c>
      <c r="C38" s="29">
        <v>1178106.1000000001</v>
      </c>
      <c r="D38" s="29">
        <v>2402279</v>
      </c>
      <c r="E38" s="29">
        <v>1143475</v>
      </c>
      <c r="F38" s="29">
        <v>2398516</v>
      </c>
      <c r="G38" s="29">
        <f>F38-C38</f>
        <v>1220409.8999999999</v>
      </c>
      <c r="H38" s="29">
        <f>E38-F38</f>
        <v>-1255041</v>
      </c>
      <c r="I38" s="30">
        <f>IF(ISERROR(F38/C38),0,F38/C38*100-100)</f>
        <v>103.59083108049435</v>
      </c>
      <c r="J38" s="30">
        <f>IF(ISERROR(F38/E38),0,F38/E38*100)</f>
        <v>209.75675025689236</v>
      </c>
      <c r="K38" s="30">
        <f>IF(ISERROR(F38/D38),0,F38/D38*100)</f>
        <v>99.843357078840555</v>
      </c>
    </row>
    <row r="39" spans="1:11" ht="25.5">
      <c r="A39" s="36" t="s">
        <v>85</v>
      </c>
      <c r="B39" s="28" t="s">
        <v>86</v>
      </c>
      <c r="C39" s="29">
        <v>269626.78000000003</v>
      </c>
      <c r="D39" s="29">
        <v>265299</v>
      </c>
      <c r="E39" s="29">
        <v>341299</v>
      </c>
      <c r="F39" s="29">
        <v>264574.34999999998</v>
      </c>
      <c r="G39" s="29">
        <f>F39-C39</f>
        <v>-5052.4300000000512</v>
      </c>
      <c r="H39" s="29">
        <f>E39-F39</f>
        <v>76724.650000000023</v>
      </c>
      <c r="I39" s="30">
        <f>IF(ISERROR(F39/C39),0,F39/C39*100-100)</f>
        <v>-1.8738606009388405</v>
      </c>
      <c r="J39" s="30">
        <f>IF(ISERROR(F39/E39),0,F39/E39*100)</f>
        <v>77.519814004728985</v>
      </c>
      <c r="K39" s="30">
        <f>IF(ISERROR(F39/D39),0,F39/D39*100)</f>
        <v>99.726855359424633</v>
      </c>
    </row>
    <row r="40" spans="1:11" ht="25.5">
      <c r="A40" s="36" t="s">
        <v>54</v>
      </c>
      <c r="B40" s="28" t="s">
        <v>55</v>
      </c>
      <c r="C40" s="29">
        <v>908479.32</v>
      </c>
      <c r="D40" s="29">
        <v>2136980</v>
      </c>
      <c r="E40" s="29">
        <v>802176</v>
      </c>
      <c r="F40" s="29">
        <v>2133941.65</v>
      </c>
      <c r="G40" s="29">
        <f>F40-C40</f>
        <v>1225462.33</v>
      </c>
      <c r="H40" s="29">
        <f>E40-F40</f>
        <v>-1331765.6499999999</v>
      </c>
      <c r="I40" s="30">
        <f>IF(ISERROR(F40/C40),0,F40/C40*100-100)</f>
        <v>134.89160435704801</v>
      </c>
      <c r="J40" s="30">
        <f>IF(ISERROR(F40/E40),0,F40/E40*100)</f>
        <v>266.01913420496248</v>
      </c>
      <c r="K40" s="30">
        <f>IF(ISERROR(F40/D40),0,F40/D40*100)</f>
        <v>99.857820382034461</v>
      </c>
    </row>
    <row r="41" spans="1:11" ht="25.5">
      <c r="A41" s="37" t="s">
        <v>56</v>
      </c>
      <c r="B41" s="28" t="s">
        <v>57</v>
      </c>
      <c r="C41" s="29">
        <v>906842.77</v>
      </c>
      <c r="D41" s="29">
        <v>2132224</v>
      </c>
      <c r="E41" s="29">
        <v>802176</v>
      </c>
      <c r="F41" s="29">
        <v>2129185.71</v>
      </c>
      <c r="G41" s="29">
        <f>F41-C41</f>
        <v>1222342.94</v>
      </c>
      <c r="H41" s="29">
        <f>E41-F41</f>
        <v>-1327009.71</v>
      </c>
      <c r="I41" s="30">
        <f>IF(ISERROR(F41/C41),0,F41/C41*100-100)</f>
        <v>134.79105534468778</v>
      </c>
      <c r="J41" s="30">
        <f>IF(ISERROR(F41/E41),0,F41/E41*100)</f>
        <v>265.42625433820007</v>
      </c>
      <c r="K41" s="30">
        <f>IF(ISERROR(F41/D41),0,F41/D41*100)</f>
        <v>99.85750605940089</v>
      </c>
    </row>
    <row r="42" spans="1:11" ht="25.5">
      <c r="A42" s="37" t="s">
        <v>185</v>
      </c>
      <c r="B42" s="28" t="s">
        <v>186</v>
      </c>
      <c r="C42" s="29">
        <v>1636.55</v>
      </c>
      <c r="D42" s="29">
        <v>4756</v>
      </c>
      <c r="E42" s="29">
        <v>0</v>
      </c>
      <c r="F42" s="29">
        <v>4755.9399999999996</v>
      </c>
      <c r="G42" s="29">
        <f>F42-C42</f>
        <v>3119.3899999999994</v>
      </c>
      <c r="H42" s="29">
        <f>E42-F42</f>
        <v>-4755.9399999999996</v>
      </c>
      <c r="I42" s="30">
        <f>IF(ISERROR(F42/C42),0,F42/C42*100-100)</f>
        <v>190.60768079190979</v>
      </c>
      <c r="J42" s="30">
        <f>IF(ISERROR(F42/E42),0,F42/E42*100)</f>
        <v>0</v>
      </c>
      <c r="K42" s="30">
        <f>IF(ISERROR(F42/D42),0,F42/D42*100)</f>
        <v>99.998738435660201</v>
      </c>
    </row>
    <row r="43" spans="1:11" ht="51">
      <c r="A43" s="35" t="s">
        <v>155</v>
      </c>
      <c r="B43" s="28" t="s">
        <v>156</v>
      </c>
      <c r="C43" s="29">
        <v>233899.96</v>
      </c>
      <c r="D43" s="29">
        <v>373250</v>
      </c>
      <c r="E43" s="29">
        <v>41750</v>
      </c>
      <c r="F43" s="29">
        <v>368511.44</v>
      </c>
      <c r="G43" s="29">
        <f>F43-C43</f>
        <v>134611.48000000001</v>
      </c>
      <c r="H43" s="29">
        <f>E43-F43</f>
        <v>-326761.44</v>
      </c>
      <c r="I43" s="30">
        <f>IF(ISERROR(F43/C43),0,F43/C43*100-100)</f>
        <v>57.550877734224485</v>
      </c>
      <c r="J43" s="30">
        <f>IF(ISERROR(F43/E43),0,F43/E43*100)</f>
        <v>882.66213173652693</v>
      </c>
      <c r="K43" s="30">
        <f>IF(ISERROR(F43/D43),0,F43/D43*100)</f>
        <v>98.730459477561965</v>
      </c>
    </row>
    <row r="44" spans="1:11" ht="63.75">
      <c r="A44" s="36" t="s">
        <v>187</v>
      </c>
      <c r="B44" s="28" t="s">
        <v>188</v>
      </c>
      <c r="C44" s="29">
        <v>233899.96</v>
      </c>
      <c r="D44" s="29">
        <v>373250</v>
      </c>
      <c r="E44" s="29">
        <v>41750</v>
      </c>
      <c r="F44" s="29">
        <v>368511.44</v>
      </c>
      <c r="G44" s="29">
        <f>F44-C44</f>
        <v>134611.48000000001</v>
      </c>
      <c r="H44" s="29">
        <f>E44-F44</f>
        <v>-326761.44</v>
      </c>
      <c r="I44" s="30">
        <f>IF(ISERROR(F44/C44),0,F44/C44*100-100)</f>
        <v>57.550877734224485</v>
      </c>
      <c r="J44" s="30">
        <f>IF(ISERROR(F44/E44),0,F44/E44*100)</f>
        <v>882.66213173652693</v>
      </c>
      <c r="K44" s="30">
        <f>IF(ISERROR(F44/D44),0,F44/D44*100)</f>
        <v>98.730459477561965</v>
      </c>
    </row>
    <row r="45" spans="1:11" ht="25.5">
      <c r="A45" s="35" t="s">
        <v>138</v>
      </c>
      <c r="B45" s="28" t="s">
        <v>139</v>
      </c>
      <c r="C45" s="29">
        <v>5614753</v>
      </c>
      <c r="D45" s="29">
        <v>6903664</v>
      </c>
      <c r="E45" s="29">
        <v>6604545</v>
      </c>
      <c r="F45" s="29">
        <v>6903662.8099999996</v>
      </c>
      <c r="G45" s="29">
        <f>F45-C45</f>
        <v>1288909.8099999996</v>
      </c>
      <c r="H45" s="29">
        <f>E45-F45</f>
        <v>-299117.80999999959</v>
      </c>
      <c r="I45" s="30">
        <f>IF(ISERROR(F45/C45),0,F45/C45*100-100)</f>
        <v>22.955770449741948</v>
      </c>
      <c r="J45" s="30">
        <f>IF(ISERROR(F45/E45),0,F45/E45*100)</f>
        <v>104.52896921741012</v>
      </c>
      <c r="K45" s="30">
        <f>IF(ISERROR(F45/D45),0,F45/D45*100)</f>
        <v>99.999982762776398</v>
      </c>
    </row>
    <row r="46" spans="1:11" ht="25.5">
      <c r="A46" s="36" t="s">
        <v>159</v>
      </c>
      <c r="B46" s="28" t="s">
        <v>160</v>
      </c>
      <c r="C46" s="29">
        <v>5994</v>
      </c>
      <c r="D46" s="29">
        <v>20801</v>
      </c>
      <c r="E46" s="29">
        <v>4058</v>
      </c>
      <c r="F46" s="29">
        <v>20800.46</v>
      </c>
      <c r="G46" s="29">
        <f>F46-C46</f>
        <v>14806.46</v>
      </c>
      <c r="H46" s="29">
        <f>E46-F46</f>
        <v>-16742.46</v>
      </c>
      <c r="I46" s="30">
        <f>IF(ISERROR(F46/C46),0,F46/C46*100-100)</f>
        <v>247.02135468802135</v>
      </c>
      <c r="J46" s="30">
        <f>IF(ISERROR(F46/E46),0,F46/E46*100)</f>
        <v>512.57910300640708</v>
      </c>
      <c r="K46" s="30">
        <f>IF(ISERROR(F46/D46),0,F46/D46*100)</f>
        <v>99.997403970962921</v>
      </c>
    </row>
    <row r="47" spans="1:11" ht="38.25">
      <c r="A47" s="36" t="s">
        <v>140</v>
      </c>
      <c r="B47" s="28" t="s">
        <v>141</v>
      </c>
      <c r="C47" s="29">
        <v>5608759</v>
      </c>
      <c r="D47" s="29">
        <v>6882863</v>
      </c>
      <c r="E47" s="29">
        <v>6600487</v>
      </c>
      <c r="F47" s="29">
        <v>6882862.3499999996</v>
      </c>
      <c r="G47" s="29">
        <f>F47-C47</f>
        <v>1274103.3499999996</v>
      </c>
      <c r="H47" s="29">
        <f>E47-F47</f>
        <v>-282375.34999999963</v>
      </c>
      <c r="I47" s="30">
        <f>IF(ISERROR(F47/C47),0,F47/C47*100-100)</f>
        <v>22.716314785498895</v>
      </c>
      <c r="J47" s="30">
        <f>IF(ISERROR(F47/E47),0,F47/E47*100)</f>
        <v>104.27809872210945</v>
      </c>
      <c r="K47" s="30">
        <f>IF(ISERROR(F47/D47),0,F47/D47*100)</f>
        <v>99.99999055625544</v>
      </c>
    </row>
    <row r="48" spans="1:11">
      <c r="A48" s="35" t="s">
        <v>189</v>
      </c>
      <c r="B48" s="28" t="s">
        <v>190</v>
      </c>
      <c r="C48" s="29">
        <v>2430430</v>
      </c>
      <c r="D48" s="29">
        <v>4551955</v>
      </c>
      <c r="E48" s="29">
        <v>0</v>
      </c>
      <c r="F48" s="29">
        <v>4551955</v>
      </c>
      <c r="G48" s="29">
        <f>F48-C48</f>
        <v>2121525</v>
      </c>
      <c r="H48" s="29">
        <f>E48-F48</f>
        <v>-4551955</v>
      </c>
      <c r="I48" s="30">
        <f>IF(ISERROR(F48/C48),0,F48/C48*100-100)</f>
        <v>87.290109157638767</v>
      </c>
      <c r="J48" s="30">
        <f>IF(ISERROR(F48/E48),0,F48/E48*100)</f>
        <v>0</v>
      </c>
      <c r="K48" s="30">
        <f>IF(ISERROR(F48/D48),0,F48/D48*100)</f>
        <v>100</v>
      </c>
    </row>
    <row r="49" spans="1:11">
      <c r="A49" s="33" t="s">
        <v>58</v>
      </c>
      <c r="B49" s="28" t="s">
        <v>59</v>
      </c>
      <c r="C49" s="29">
        <v>375621611.58999997</v>
      </c>
      <c r="D49" s="29">
        <v>482825147</v>
      </c>
      <c r="E49" s="29">
        <v>354123408</v>
      </c>
      <c r="F49" s="29">
        <v>474435070.08999997</v>
      </c>
      <c r="G49" s="29">
        <f>F49-C49</f>
        <v>98813458.5</v>
      </c>
      <c r="H49" s="29">
        <f>E49-F49</f>
        <v>-120311662.08999997</v>
      </c>
      <c r="I49" s="30">
        <f>IF(ISERROR(F49/C49),0,F49/C49*100-100)</f>
        <v>26.306648885756132</v>
      </c>
      <c r="J49" s="30">
        <f>IF(ISERROR(F49/E49),0,F49/E49*100)</f>
        <v>133.97450136648408</v>
      </c>
      <c r="K49" s="30">
        <f>IF(ISERROR(F49/D49),0,F49/D49*100)</f>
        <v>98.262294960788353</v>
      </c>
    </row>
    <row r="50" spans="1:11">
      <c r="A50" s="34" t="s">
        <v>60</v>
      </c>
      <c r="B50" s="28" t="s">
        <v>61</v>
      </c>
      <c r="C50" s="29">
        <v>373305338.72000003</v>
      </c>
      <c r="D50" s="29">
        <v>479624276</v>
      </c>
      <c r="E50" s="29">
        <v>353991408</v>
      </c>
      <c r="F50" s="29">
        <v>471234199.99000001</v>
      </c>
      <c r="G50" s="29">
        <f>F50-C50</f>
        <v>97928861.269999981</v>
      </c>
      <c r="H50" s="29">
        <f>E50-F50</f>
        <v>-117242791.99000001</v>
      </c>
      <c r="I50" s="30">
        <f>IF(ISERROR(F50/C50),0,F50/C50*100-100)</f>
        <v>26.232912072937737</v>
      </c>
      <c r="J50" s="30">
        <f>IF(ISERROR(F50/E50),0,F50/E50*100)</f>
        <v>133.12023663297501</v>
      </c>
      <c r="K50" s="30">
        <f>IF(ISERROR(F50/D50),0,F50/D50*100)</f>
        <v>98.250698217368807</v>
      </c>
    </row>
    <row r="51" spans="1:11">
      <c r="A51" s="34" t="s">
        <v>191</v>
      </c>
      <c r="B51" s="28" t="s">
        <v>192</v>
      </c>
      <c r="C51" s="29">
        <v>2316272.87</v>
      </c>
      <c r="D51" s="29">
        <v>3200871</v>
      </c>
      <c r="E51" s="29">
        <v>132000</v>
      </c>
      <c r="F51" s="29">
        <v>3200870.1</v>
      </c>
      <c r="G51" s="29">
        <f>F51-C51</f>
        <v>884597.23</v>
      </c>
      <c r="H51" s="29">
        <f>E51-F51</f>
        <v>-3068870.1</v>
      </c>
      <c r="I51" s="30">
        <f>IF(ISERROR(F51/C51),0,F51/C51*100-100)</f>
        <v>38.19054488170039</v>
      </c>
      <c r="J51" s="30">
        <f>IF(ISERROR(F51/E51),0,F51/E51*100)</f>
        <v>2424.9015909090913</v>
      </c>
      <c r="K51" s="30">
        <f>IF(ISERROR(F51/D51),0,F51/D51*100)</f>
        <v>99.999971882653199</v>
      </c>
    </row>
    <row r="52" spans="1:11" ht="25.5">
      <c r="A52" s="35" t="s">
        <v>193</v>
      </c>
      <c r="B52" s="28" t="s">
        <v>194</v>
      </c>
      <c r="C52" s="29">
        <v>2316272.87</v>
      </c>
      <c r="D52" s="29">
        <v>3200871</v>
      </c>
      <c r="E52" s="29">
        <v>132000</v>
      </c>
      <c r="F52" s="29">
        <v>3200870.1</v>
      </c>
      <c r="G52" s="29">
        <f>F52-C52</f>
        <v>884597.23</v>
      </c>
      <c r="H52" s="29">
        <f>E52-F52</f>
        <v>-3068870.1</v>
      </c>
      <c r="I52" s="30">
        <f>IF(ISERROR(F52/C52),0,F52/C52*100-100)</f>
        <v>38.19054488170039</v>
      </c>
      <c r="J52" s="30">
        <f>IF(ISERROR(F52/E52),0,F52/E52*100)</f>
        <v>2424.9015909090913</v>
      </c>
      <c r="K52" s="30">
        <f>IF(ISERROR(F52/D52),0,F52/D52*100)</f>
        <v>99.999971882653199</v>
      </c>
    </row>
    <row r="53" spans="1:11">
      <c r="A53" s="36" t="s">
        <v>195</v>
      </c>
      <c r="B53" s="28" t="s">
        <v>196</v>
      </c>
      <c r="C53" s="29">
        <v>871779.87</v>
      </c>
      <c r="D53" s="29">
        <v>2730898</v>
      </c>
      <c r="E53" s="29">
        <v>0</v>
      </c>
      <c r="F53" s="29">
        <v>2730897.1</v>
      </c>
      <c r="G53" s="29">
        <f>F53-C53</f>
        <v>1859117.23</v>
      </c>
      <c r="H53" s="29">
        <f>E53-F53</f>
        <v>-2730897.1</v>
      </c>
      <c r="I53" s="30">
        <f>IF(ISERROR(F53/C53),0,F53/C53*100-100)</f>
        <v>213.25535195025782</v>
      </c>
      <c r="J53" s="30">
        <f>IF(ISERROR(F53/E53),0,F53/E53*100)</f>
        <v>0</v>
      </c>
      <c r="K53" s="30">
        <f>IF(ISERROR(F53/D53),0,F53/D53*100)</f>
        <v>99.999967043807573</v>
      </c>
    </row>
    <row r="54" spans="1:11" ht="38.25">
      <c r="A54" s="36" t="s">
        <v>197</v>
      </c>
      <c r="B54" s="28" t="s">
        <v>198</v>
      </c>
      <c r="C54" s="29">
        <v>1444493</v>
      </c>
      <c r="D54" s="29">
        <v>469973</v>
      </c>
      <c r="E54" s="29">
        <v>132000</v>
      </c>
      <c r="F54" s="29">
        <v>469973</v>
      </c>
      <c r="G54" s="29">
        <f>F54-C54</f>
        <v>-974520</v>
      </c>
      <c r="H54" s="29">
        <f>E54-F54</f>
        <v>-337973</v>
      </c>
      <c r="I54" s="30">
        <f>IF(ISERROR(F54/C54),0,F54/C54*100-100)</f>
        <v>-67.464501385607264</v>
      </c>
      <c r="J54" s="30">
        <f>IF(ISERROR(F54/E54),0,F54/E54*100)</f>
        <v>356.04015151515154</v>
      </c>
      <c r="K54" s="30">
        <f>IF(ISERROR(F54/D54),0,F54/D54*100)</f>
        <v>100</v>
      </c>
    </row>
    <row r="55" spans="1:11">
      <c r="A55" s="27"/>
      <c r="B55" s="28" t="s">
        <v>87</v>
      </c>
      <c r="C55" s="29">
        <v>3622537.27</v>
      </c>
      <c r="D55" s="29">
        <v>5398803</v>
      </c>
      <c r="E55" s="29">
        <v>13141315</v>
      </c>
      <c r="F55" s="29">
        <v>12098522.630000001</v>
      </c>
      <c r="G55" s="29">
        <f>F55-C55</f>
        <v>8475985.3600000013</v>
      </c>
      <c r="H55" s="29">
        <f>E55-F55</f>
        <v>1042792.3699999992</v>
      </c>
      <c r="I55" s="30">
        <f>IF(ISERROR(F55/C55),0,F55/C55*100-100)</f>
        <v>233.97924516039558</v>
      </c>
      <c r="J55" s="30">
        <f>IF(ISERROR(F55/E55),0,F55/E55*100)</f>
        <v>92.064779133595081</v>
      </c>
      <c r="K55" s="30">
        <f>IF(ISERROR(F55/D55),0,F55/D55*100)</f>
        <v>224.09639007016926</v>
      </c>
    </row>
    <row r="56" spans="1:11">
      <c r="A56" s="27" t="s">
        <v>88</v>
      </c>
      <c r="B56" s="28" t="s">
        <v>89</v>
      </c>
      <c r="C56" s="29">
        <v>-3622537.27</v>
      </c>
      <c r="D56" s="29">
        <v>-5398803</v>
      </c>
      <c r="E56" s="29">
        <v>-13141315</v>
      </c>
      <c r="F56" s="29">
        <v>-12098522.630000001</v>
      </c>
      <c r="G56" s="29">
        <f>F56-C56</f>
        <v>-8475985.3600000013</v>
      </c>
      <c r="H56" s="29">
        <f>E56-F56</f>
        <v>-1042792.3699999992</v>
      </c>
      <c r="I56" s="30">
        <f>IF(ISERROR(F56/C56),0,F56/C56*100-100)</f>
        <v>233.97924516039558</v>
      </c>
      <c r="J56" s="30">
        <f>IF(ISERROR(F56/E56),0,F56/E56*100)</f>
        <v>92.064779133595081</v>
      </c>
      <c r="K56" s="30">
        <f>IF(ISERROR(F56/D56),0,F56/D56*100)</f>
        <v>224.09639007016926</v>
      </c>
    </row>
    <row r="57" spans="1:11">
      <c r="A57" s="33" t="s">
        <v>90</v>
      </c>
      <c r="B57" s="28" t="s">
        <v>91</v>
      </c>
      <c r="C57" s="29">
        <v>-2522537.27</v>
      </c>
      <c r="D57" s="29">
        <v>9742512</v>
      </c>
      <c r="E57" s="29">
        <v>0</v>
      </c>
      <c r="F57" s="29">
        <v>3042792.37</v>
      </c>
      <c r="G57" s="29">
        <f>F57-C57</f>
        <v>5565329.6400000006</v>
      </c>
      <c r="H57" s="29">
        <f>E57-F57</f>
        <v>-3042792.37</v>
      </c>
      <c r="I57" s="30">
        <f>IF(ISERROR(F57/C57),0,F57/C57*100-100)</f>
        <v>-220.62427803098427</v>
      </c>
      <c r="J57" s="30">
        <f>IF(ISERROR(F57/E57),0,F57/E57*100)</f>
        <v>0</v>
      </c>
      <c r="K57" s="30">
        <f>IF(ISERROR(F57/D57),0,F57/D57*100)</f>
        <v>31.232113134682312</v>
      </c>
    </row>
    <row r="58" spans="1:11" ht="25.5">
      <c r="A58" s="34" t="s">
        <v>92</v>
      </c>
      <c r="B58" s="28" t="s">
        <v>93</v>
      </c>
      <c r="C58" s="29">
        <v>-2906028.11</v>
      </c>
      <c r="D58" s="29">
        <v>4647525</v>
      </c>
      <c r="E58" s="29">
        <v>0</v>
      </c>
      <c r="F58" s="29">
        <v>-4511072.8600000003</v>
      </c>
      <c r="G58" s="29">
        <f>F58-C58</f>
        <v>-1605044.7500000005</v>
      </c>
      <c r="H58" s="29">
        <f>E58-F58</f>
        <v>4511072.8600000003</v>
      </c>
      <c r="I58" s="30">
        <f>IF(ISERROR(F58/C58),0,F58/C58*100-100)</f>
        <v>55.231563124831609</v>
      </c>
      <c r="J58" s="30">
        <f>IF(ISERROR(F58/E58),0,F58/E58*100)</f>
        <v>0</v>
      </c>
      <c r="K58" s="30">
        <f>IF(ISERROR(F58/D58),0,F58/D58*100)</f>
        <v>-97.063982657435957</v>
      </c>
    </row>
    <row r="59" spans="1:11" ht="25.5">
      <c r="A59" s="34" t="s">
        <v>104</v>
      </c>
      <c r="B59" s="28" t="s">
        <v>105</v>
      </c>
      <c r="C59" s="29">
        <v>-288681.99</v>
      </c>
      <c r="D59" s="29">
        <v>5094987</v>
      </c>
      <c r="E59" s="29">
        <v>0</v>
      </c>
      <c r="F59" s="29">
        <v>-5094984.33</v>
      </c>
      <c r="G59" s="29">
        <f>F59-C59</f>
        <v>-4806302.34</v>
      </c>
      <c r="H59" s="29">
        <f>E59-F59</f>
        <v>5094984.33</v>
      </c>
      <c r="I59" s="30">
        <f>IF(ISERROR(F59/C59),0,F59/C59*100-100)</f>
        <v>1664.9124318423883</v>
      </c>
      <c r="J59" s="30">
        <f>IF(ISERROR(F59/E59),0,F59/E59*100)</f>
        <v>0</v>
      </c>
      <c r="K59" s="30">
        <f>IF(ISERROR(F59/D59),0,F59/D59*100)</f>
        <v>-99.999947595548335</v>
      </c>
    </row>
    <row r="60" spans="1:11">
      <c r="A60" s="33" t="s">
        <v>199</v>
      </c>
      <c r="B60" s="28" t="s">
        <v>200</v>
      </c>
      <c r="C60" s="29">
        <v>-1100000</v>
      </c>
      <c r="D60" s="29">
        <v>-15141315</v>
      </c>
      <c r="E60" s="29">
        <v>-13141315</v>
      </c>
      <c r="F60" s="29">
        <v>-15141315</v>
      </c>
      <c r="G60" s="29">
        <f>F60-C60</f>
        <v>-14041315</v>
      </c>
      <c r="H60" s="29">
        <f>E60-F60</f>
        <v>2000000</v>
      </c>
      <c r="I60" s="30">
        <f>IF(ISERROR(F60/C60),0,F60/C60*100-100)</f>
        <v>1276.4831818181819</v>
      </c>
      <c r="J60" s="30">
        <f>IF(ISERROR(F60/E60),0,F60/E60*100)</f>
        <v>115.21917707626672</v>
      </c>
      <c r="K60" s="30">
        <f>IF(ISERROR(F60/D60),0,F60/D60*100)</f>
        <v>100</v>
      </c>
    </row>
    <row r="61" spans="1:11">
      <c r="A61" s="27"/>
      <c r="B61" s="28"/>
      <c r="C61" s="29"/>
      <c r="D61" s="29"/>
      <c r="E61" s="29"/>
      <c r="F61" s="29"/>
      <c r="G61" s="29"/>
      <c r="H61" s="29"/>
      <c r="I61" s="30"/>
      <c r="J61" s="30"/>
      <c r="K61" s="30"/>
    </row>
    <row r="62" spans="1:11" s="42" customFormat="1">
      <c r="A62" s="38"/>
      <c r="B62" s="39" t="s">
        <v>62</v>
      </c>
      <c r="C62" s="40"/>
      <c r="D62" s="40"/>
      <c r="E62" s="40"/>
      <c r="F62" s="40"/>
      <c r="G62" s="40"/>
      <c r="H62" s="40"/>
      <c r="I62" s="41"/>
      <c r="J62" s="41"/>
      <c r="K62" s="41"/>
    </row>
    <row r="63" spans="1:11">
      <c r="A63" s="27" t="s">
        <v>26</v>
      </c>
      <c r="B63" s="28" t="s">
        <v>27</v>
      </c>
      <c r="C63" s="29">
        <v>1357961449.9200001</v>
      </c>
      <c r="D63" s="29">
        <v>1606676798</v>
      </c>
      <c r="E63" s="29">
        <v>1352522633</v>
      </c>
      <c r="F63" s="29">
        <v>1597246335.76</v>
      </c>
      <c r="G63" s="29">
        <f>F63-C63</f>
        <v>239284885.83999991</v>
      </c>
      <c r="H63" s="29">
        <f>E63-F63</f>
        <v>-244723702.75999999</v>
      </c>
      <c r="I63" s="30">
        <f>IF(ISERROR(F63/C63),0,F63/C63*100-100)</f>
        <v>17.620889448231154</v>
      </c>
      <c r="J63" s="30">
        <f>IF(ISERROR(F63/E63),0,F63/E63*100)</f>
        <v>118.09387116999173</v>
      </c>
      <c r="K63" s="30">
        <f>IF(ISERROR(F63/D63),0,F63/D63*100)</f>
        <v>99.413045470517829</v>
      </c>
    </row>
    <row r="64" spans="1:11" ht="25.5">
      <c r="A64" s="33" t="s">
        <v>69</v>
      </c>
      <c r="B64" s="28" t="s">
        <v>70</v>
      </c>
      <c r="C64" s="29">
        <v>43440247.32</v>
      </c>
      <c r="D64" s="29">
        <v>56754326</v>
      </c>
      <c r="E64" s="29">
        <v>23373981</v>
      </c>
      <c r="F64" s="29">
        <v>55130734.969999999</v>
      </c>
      <c r="G64" s="29">
        <f>F64-C64</f>
        <v>11690487.649999999</v>
      </c>
      <c r="H64" s="29">
        <f>E64-F64</f>
        <v>-31756753.969999999</v>
      </c>
      <c r="I64" s="30">
        <f>IF(ISERROR(F64/C64),0,F64/C64*100-100)</f>
        <v>26.911650764515031</v>
      </c>
      <c r="J64" s="30">
        <f>IF(ISERROR(F64/E64),0,F64/E64*100)</f>
        <v>235.8636937798486</v>
      </c>
      <c r="K64" s="30">
        <f>IF(ISERROR(F64/D64),0,F64/D64*100)</f>
        <v>97.139264714376125</v>
      </c>
    </row>
    <row r="65" spans="1:11">
      <c r="A65" s="33" t="s">
        <v>71</v>
      </c>
      <c r="B65" s="28" t="s">
        <v>72</v>
      </c>
      <c r="C65" s="29">
        <v>739763.97</v>
      </c>
      <c r="D65" s="29">
        <v>747756</v>
      </c>
      <c r="E65" s="29">
        <v>734400</v>
      </c>
      <c r="F65" s="29">
        <v>747459.99</v>
      </c>
      <c r="G65" s="29">
        <f>F65-C65</f>
        <v>7696.0200000000186</v>
      </c>
      <c r="H65" s="29">
        <f>E65-F65</f>
        <v>-13059.989999999991</v>
      </c>
      <c r="I65" s="30">
        <f>IF(ISERROR(F65/C65),0,F65/C65*100-100)</f>
        <v>1.0403345272411713</v>
      </c>
      <c r="J65" s="30">
        <f>IF(ISERROR(F65/E65),0,F65/E65*100)</f>
        <v>101.77832107843136</v>
      </c>
      <c r="K65" s="30">
        <f>IF(ISERROR(F65/D65),0,F65/D65*100)</f>
        <v>99.960413557363623</v>
      </c>
    </row>
    <row r="66" spans="1:11">
      <c r="A66" s="34" t="s">
        <v>73</v>
      </c>
      <c r="B66" s="28" t="s">
        <v>74</v>
      </c>
      <c r="C66" s="29">
        <v>739763.97</v>
      </c>
      <c r="D66" s="29">
        <v>747756</v>
      </c>
      <c r="E66" s="29">
        <v>734400</v>
      </c>
      <c r="F66" s="29">
        <v>747459.99</v>
      </c>
      <c r="G66" s="29">
        <f>F66-C66</f>
        <v>7696.0200000000186</v>
      </c>
      <c r="H66" s="29">
        <f>E66-F66</f>
        <v>-13059.989999999991</v>
      </c>
      <c r="I66" s="30">
        <f>IF(ISERROR(F66/C66),0,F66/C66*100-100)</f>
        <v>1.0403345272411713</v>
      </c>
      <c r="J66" s="30">
        <f>IF(ISERROR(F66/E66),0,F66/E66*100)</f>
        <v>101.77832107843136</v>
      </c>
      <c r="K66" s="30">
        <f>IF(ISERROR(F66/D66),0,F66/D66*100)</f>
        <v>99.960413557363623</v>
      </c>
    </row>
    <row r="67" spans="1:11">
      <c r="A67" s="35" t="s">
        <v>75</v>
      </c>
      <c r="B67" s="28" t="s">
        <v>76</v>
      </c>
      <c r="C67" s="29">
        <v>736075.28</v>
      </c>
      <c r="D67" s="29">
        <v>743760</v>
      </c>
      <c r="E67" s="29">
        <v>734400</v>
      </c>
      <c r="F67" s="29">
        <v>743760</v>
      </c>
      <c r="G67" s="29">
        <f>F67-C67</f>
        <v>7684.7199999999721</v>
      </c>
      <c r="H67" s="29">
        <f>E67-F67</f>
        <v>-9360</v>
      </c>
      <c r="I67" s="30">
        <f>IF(ISERROR(F67/C67),0,F67/C67*100-100)</f>
        <v>1.0440127808666517</v>
      </c>
      <c r="J67" s="30">
        <f>IF(ISERROR(F67/E67),0,F67/E67*100)</f>
        <v>101.27450980392156</v>
      </c>
      <c r="K67" s="30">
        <f>IF(ISERROR(F67/D67),0,F67/D67*100)</f>
        <v>100</v>
      </c>
    </row>
    <row r="68" spans="1:11" ht="25.5">
      <c r="A68" s="36" t="s">
        <v>77</v>
      </c>
      <c r="B68" s="28" t="s">
        <v>78</v>
      </c>
      <c r="C68" s="29">
        <v>736075.28</v>
      </c>
      <c r="D68" s="29">
        <v>743760</v>
      </c>
      <c r="E68" s="29">
        <v>734400</v>
      </c>
      <c r="F68" s="29">
        <v>743760</v>
      </c>
      <c r="G68" s="29">
        <f>F68-C68</f>
        <v>7684.7199999999721</v>
      </c>
      <c r="H68" s="29">
        <f>E68-F68</f>
        <v>-9360</v>
      </c>
      <c r="I68" s="30">
        <f>IF(ISERROR(F68/C68),0,F68/C68*100-100)</f>
        <v>1.0440127808666517</v>
      </c>
      <c r="J68" s="30">
        <f>IF(ISERROR(F68/E68),0,F68/E68*100)</f>
        <v>101.27450980392156</v>
      </c>
      <c r="K68" s="30">
        <f>IF(ISERROR(F68/D68),0,F68/D68*100)</f>
        <v>100</v>
      </c>
    </row>
    <row r="69" spans="1:11" ht="25.5">
      <c r="A69" s="37" t="s">
        <v>79</v>
      </c>
      <c r="B69" s="28" t="s">
        <v>80</v>
      </c>
      <c r="C69" s="29">
        <v>736075.28</v>
      </c>
      <c r="D69" s="29">
        <v>743760</v>
      </c>
      <c r="E69" s="29">
        <v>734400</v>
      </c>
      <c r="F69" s="29">
        <v>743760</v>
      </c>
      <c r="G69" s="29">
        <f>F69-C69</f>
        <v>7684.7199999999721</v>
      </c>
      <c r="H69" s="29">
        <f>E69-F69</f>
        <v>-9360</v>
      </c>
      <c r="I69" s="30">
        <f>IF(ISERROR(F69/C69),0,F69/C69*100-100)</f>
        <v>1.0440127808666517</v>
      </c>
      <c r="J69" s="30">
        <f>IF(ISERROR(F69/E69),0,F69/E69*100)</f>
        <v>101.27450980392156</v>
      </c>
      <c r="K69" s="30">
        <f>IF(ISERROR(F69/D69),0,F69/D69*100)</f>
        <v>100</v>
      </c>
    </row>
    <row r="70" spans="1:11" ht="25.5">
      <c r="A70" s="35" t="s">
        <v>183</v>
      </c>
      <c r="B70" s="28" t="s">
        <v>184</v>
      </c>
      <c r="C70" s="29">
        <v>3688.69</v>
      </c>
      <c r="D70" s="29">
        <v>3996</v>
      </c>
      <c r="E70" s="29">
        <v>0</v>
      </c>
      <c r="F70" s="29">
        <v>3699.99</v>
      </c>
      <c r="G70" s="29">
        <f>F70-C70</f>
        <v>11.299999999999727</v>
      </c>
      <c r="H70" s="29">
        <f>E70-F70</f>
        <v>-3699.99</v>
      </c>
      <c r="I70" s="30">
        <f>IF(ISERROR(F70/C70),0,F70/C70*100-100)</f>
        <v>0.30634181782691883</v>
      </c>
      <c r="J70" s="30">
        <f>IF(ISERROR(F70/E70),0,F70/E70*100)</f>
        <v>0</v>
      </c>
      <c r="K70" s="30">
        <f>IF(ISERROR(F70/D70),0,F70/D70*100)</f>
        <v>92.592342342342334</v>
      </c>
    </row>
    <row r="71" spans="1:11">
      <c r="A71" s="33" t="s">
        <v>28</v>
      </c>
      <c r="B71" s="28" t="s">
        <v>29</v>
      </c>
      <c r="C71" s="29">
        <v>1313781438.6300001</v>
      </c>
      <c r="D71" s="29">
        <v>1549174716</v>
      </c>
      <c r="E71" s="29">
        <v>1328414252</v>
      </c>
      <c r="F71" s="29">
        <v>1541368140.8</v>
      </c>
      <c r="G71" s="29">
        <f>F71-C71</f>
        <v>227586702.16999984</v>
      </c>
      <c r="H71" s="29">
        <f>E71-F71</f>
        <v>-212953888.79999995</v>
      </c>
      <c r="I71" s="30">
        <f>IF(ISERROR(F71/C71),0,F71/C71*100-100)</f>
        <v>17.323026150173447</v>
      </c>
      <c r="J71" s="30">
        <f>IF(ISERROR(F71/E71),0,F71/E71*100)</f>
        <v>116.03068383822186</v>
      </c>
      <c r="K71" s="30">
        <f>IF(ISERROR(F71/D71),0,F71/D71*100)</f>
        <v>99.496081680176346</v>
      </c>
    </row>
    <row r="72" spans="1:11">
      <c r="A72" s="34" t="s">
        <v>30</v>
      </c>
      <c r="B72" s="28" t="s">
        <v>31</v>
      </c>
      <c r="C72" s="29">
        <v>1313781438.6300001</v>
      </c>
      <c r="D72" s="29">
        <v>1549174716</v>
      </c>
      <c r="E72" s="29">
        <v>1328414252</v>
      </c>
      <c r="F72" s="29">
        <v>1541368140.8</v>
      </c>
      <c r="G72" s="29">
        <f>F72-C72</f>
        <v>227586702.16999984</v>
      </c>
      <c r="H72" s="29">
        <f>E72-F72</f>
        <v>-212953888.79999995</v>
      </c>
      <c r="I72" s="30">
        <f>IF(ISERROR(F72/C72),0,F72/C72*100-100)</f>
        <v>17.323026150173447</v>
      </c>
      <c r="J72" s="30">
        <f>IF(ISERROR(F72/E72),0,F72/E72*100)</f>
        <v>116.03068383822186</v>
      </c>
      <c r="K72" s="30">
        <f>IF(ISERROR(F72/D72),0,F72/D72*100)</f>
        <v>99.496081680176346</v>
      </c>
    </row>
    <row r="73" spans="1:11">
      <c r="A73" s="27" t="s">
        <v>32</v>
      </c>
      <c r="B73" s="28" t="s">
        <v>33</v>
      </c>
      <c r="C73" s="29">
        <v>1354576061.4000001</v>
      </c>
      <c r="D73" s="29">
        <v>1596183008</v>
      </c>
      <c r="E73" s="29">
        <v>1339381318</v>
      </c>
      <c r="F73" s="29">
        <v>1582900423.22</v>
      </c>
      <c r="G73" s="29">
        <f>F73-C73</f>
        <v>228324361.81999993</v>
      </c>
      <c r="H73" s="29">
        <f>E73-F73</f>
        <v>-243519105.22000003</v>
      </c>
      <c r="I73" s="30">
        <f>IF(ISERROR(F73/C73),0,F73/C73*100-100)</f>
        <v>16.855780072181332</v>
      </c>
      <c r="J73" s="30">
        <f>IF(ISERROR(F73/E73),0,F73/E73*100)</f>
        <v>118.1814619890047</v>
      </c>
      <c r="K73" s="30">
        <f>IF(ISERROR(F73/D73),0,F73/D73*100)</f>
        <v>99.167853265356896</v>
      </c>
    </row>
    <row r="74" spans="1:11">
      <c r="A74" s="33" t="s">
        <v>34</v>
      </c>
      <c r="B74" s="28" t="s">
        <v>35</v>
      </c>
      <c r="C74" s="29">
        <v>979276777.51999998</v>
      </c>
      <c r="D74" s="29">
        <v>1120671653</v>
      </c>
      <c r="E74" s="29">
        <v>988675110</v>
      </c>
      <c r="F74" s="29">
        <v>1115057201.8800001</v>
      </c>
      <c r="G74" s="29">
        <f>F74-C74</f>
        <v>135780424.36000013</v>
      </c>
      <c r="H74" s="29">
        <f>E74-F74</f>
        <v>-126382091.88000011</v>
      </c>
      <c r="I74" s="30">
        <f>IF(ISERROR(F74/C74),0,F74/C74*100-100)</f>
        <v>13.865377743753044</v>
      </c>
      <c r="J74" s="30">
        <f>IF(ISERROR(F74/E74),0,F74/E74*100)</f>
        <v>112.78297497344705</v>
      </c>
      <c r="K74" s="30">
        <f>IF(ISERROR(F74/D74),0,F74/D74*100)</f>
        <v>99.49901016011512</v>
      </c>
    </row>
    <row r="75" spans="1:11">
      <c r="A75" s="34" t="s">
        <v>36</v>
      </c>
      <c r="B75" s="28" t="s">
        <v>37</v>
      </c>
      <c r="C75" s="29">
        <v>909697271.48000002</v>
      </c>
      <c r="D75" s="29">
        <v>1039480618</v>
      </c>
      <c r="E75" s="29">
        <v>943175570</v>
      </c>
      <c r="F75" s="29">
        <v>1033883964.59</v>
      </c>
      <c r="G75" s="29">
        <f>F75-C75</f>
        <v>124186693.11000001</v>
      </c>
      <c r="H75" s="29">
        <f>E75-F75</f>
        <v>-90708394.590000033</v>
      </c>
      <c r="I75" s="30">
        <f>IF(ISERROR(F75/C75),0,F75/C75*100-100)</f>
        <v>13.651430756515154</v>
      </c>
      <c r="J75" s="30">
        <f>IF(ISERROR(F75/E75),0,F75/E75*100)</f>
        <v>109.61733928180519</v>
      </c>
      <c r="K75" s="30">
        <f>IF(ISERROR(F75/D75),0,F75/D75*100)</f>
        <v>99.461591364659768</v>
      </c>
    </row>
    <row r="76" spans="1:11">
      <c r="A76" s="35" t="s">
        <v>38</v>
      </c>
      <c r="B76" s="28" t="s">
        <v>39</v>
      </c>
      <c r="C76" s="29">
        <v>375258607.77999997</v>
      </c>
      <c r="D76" s="29">
        <v>399791512</v>
      </c>
      <c r="E76" s="29">
        <v>395445906</v>
      </c>
      <c r="F76" s="29">
        <v>399757406.91000003</v>
      </c>
      <c r="G76" s="29">
        <f>F76-C76</f>
        <v>24498799.130000055</v>
      </c>
      <c r="H76" s="29">
        <f>E76-F76</f>
        <v>-4311500.9100000262</v>
      </c>
      <c r="I76" s="30">
        <f>IF(ISERROR(F76/C76),0,F76/C76*100-100)</f>
        <v>6.5285109047685808</v>
      </c>
      <c r="J76" s="30">
        <f>IF(ISERROR(F76/E76),0,F76/E76*100)</f>
        <v>101.0902884173493</v>
      </c>
      <c r="K76" s="30">
        <f>IF(ISERROR(F76/D76),0,F76/D76*100)</f>
        <v>99.991469281118711</v>
      </c>
    </row>
    <row r="77" spans="1:11">
      <c r="A77" s="35" t="s">
        <v>40</v>
      </c>
      <c r="B77" s="28" t="s">
        <v>41</v>
      </c>
      <c r="C77" s="29">
        <v>534438663.69999999</v>
      </c>
      <c r="D77" s="29">
        <v>639689106</v>
      </c>
      <c r="E77" s="29">
        <v>547729664</v>
      </c>
      <c r="F77" s="29">
        <v>634126557.67999995</v>
      </c>
      <c r="G77" s="29">
        <f>F77-C77</f>
        <v>99687893.979999959</v>
      </c>
      <c r="H77" s="29">
        <f>E77-F77</f>
        <v>-86396893.679999948</v>
      </c>
      <c r="I77" s="30">
        <f>IF(ISERROR(F77/C77),0,F77/C77*100-100)</f>
        <v>18.652822250891347</v>
      </c>
      <c r="J77" s="30">
        <f>IF(ISERROR(F77/E77),0,F77/E77*100)</f>
        <v>115.77363786526631</v>
      </c>
      <c r="K77" s="30">
        <f>IF(ISERROR(F77/D77),0,F77/D77*100)</f>
        <v>99.130429412065041</v>
      </c>
    </row>
    <row r="78" spans="1:11">
      <c r="A78" s="36" t="s">
        <v>42</v>
      </c>
      <c r="B78" s="28" t="s">
        <v>43</v>
      </c>
      <c r="C78" s="29">
        <v>3155866.54</v>
      </c>
      <c r="D78" s="29">
        <v>0</v>
      </c>
      <c r="E78" s="29">
        <v>0</v>
      </c>
      <c r="F78" s="29">
        <v>3412614.88</v>
      </c>
      <c r="G78" s="29">
        <f>F78-C78</f>
        <v>256748.33999999985</v>
      </c>
      <c r="H78" s="29">
        <f>E78-F78</f>
        <v>-3412614.88</v>
      </c>
      <c r="I78" s="30">
        <f>IF(ISERROR(F78/C78),0,F78/C78*100-100)</f>
        <v>8.1355892825556424</v>
      </c>
      <c r="J78" s="30">
        <f>IF(ISERROR(F78/E78),0,F78/E78*100)</f>
        <v>0</v>
      </c>
      <c r="K78" s="30">
        <f>IF(ISERROR(F78/D78),0,F78/D78*100)</f>
        <v>0</v>
      </c>
    </row>
    <row r="79" spans="1:11">
      <c r="A79" s="34" t="s">
        <v>44</v>
      </c>
      <c r="B79" s="28" t="s">
        <v>45</v>
      </c>
      <c r="C79" s="29">
        <v>23610026.199999999</v>
      </c>
      <c r="D79" s="29">
        <v>28042267</v>
      </c>
      <c r="E79" s="29">
        <v>22729808</v>
      </c>
      <c r="F79" s="29">
        <v>28028251.32</v>
      </c>
      <c r="G79" s="29">
        <f>F79-C79</f>
        <v>4418225.120000001</v>
      </c>
      <c r="H79" s="29">
        <f>E79-F79</f>
        <v>-5298443.32</v>
      </c>
      <c r="I79" s="30">
        <f>IF(ISERROR(F79/C79),0,F79/C79*100-100)</f>
        <v>18.713342723863647</v>
      </c>
      <c r="J79" s="30">
        <f>IF(ISERROR(F79/E79),0,F79/E79*100)</f>
        <v>123.31055026949633</v>
      </c>
      <c r="K79" s="30">
        <f>IF(ISERROR(F79/D79),0,F79/D79*100)</f>
        <v>99.950019447429128</v>
      </c>
    </row>
    <row r="80" spans="1:11">
      <c r="A80" s="35" t="s">
        <v>46</v>
      </c>
      <c r="B80" s="28" t="s">
        <v>47</v>
      </c>
      <c r="C80" s="29">
        <v>3561488.67</v>
      </c>
      <c r="D80" s="29">
        <v>5301502</v>
      </c>
      <c r="E80" s="29">
        <v>3037358</v>
      </c>
      <c r="F80" s="29">
        <v>5295223.6500000004</v>
      </c>
      <c r="G80" s="29">
        <f>F80-C80</f>
        <v>1733734.9800000004</v>
      </c>
      <c r="H80" s="29">
        <f>E80-F80</f>
        <v>-2257865.6500000004</v>
      </c>
      <c r="I80" s="30">
        <f>IF(ISERROR(F80/C80),0,F80/C80*100-100)</f>
        <v>48.680064451812513</v>
      </c>
      <c r="J80" s="30">
        <f>IF(ISERROR(F80/E80),0,F80/E80*100)</f>
        <v>174.33650066933171</v>
      </c>
      <c r="K80" s="30">
        <f>IF(ISERROR(F80/D80),0,F80/D80*100)</f>
        <v>99.88157412748312</v>
      </c>
    </row>
    <row r="81" spans="1:11">
      <c r="A81" s="35" t="s">
        <v>48</v>
      </c>
      <c r="B81" s="28" t="s">
        <v>49</v>
      </c>
      <c r="C81" s="29">
        <v>20048537.530000001</v>
      </c>
      <c r="D81" s="29">
        <v>22740765</v>
      </c>
      <c r="E81" s="29">
        <v>19692450</v>
      </c>
      <c r="F81" s="29">
        <v>22733027.670000002</v>
      </c>
      <c r="G81" s="29">
        <f>F81-C81</f>
        <v>2684490.1400000006</v>
      </c>
      <c r="H81" s="29">
        <f>E81-F81</f>
        <v>-3040577.6700000018</v>
      </c>
      <c r="I81" s="30">
        <f>IF(ISERROR(F81/C81),0,F81/C81*100-100)</f>
        <v>13.389954933036961</v>
      </c>
      <c r="J81" s="30">
        <f>IF(ISERROR(F81/E81),0,F81/E81*100)</f>
        <v>115.44032190001754</v>
      </c>
      <c r="K81" s="30">
        <f>IF(ISERROR(F81/D81),0,F81/D81*100)</f>
        <v>99.965975946719482</v>
      </c>
    </row>
    <row r="82" spans="1:11" ht="25.5">
      <c r="A82" s="34" t="s">
        <v>81</v>
      </c>
      <c r="B82" s="28" t="s">
        <v>82</v>
      </c>
      <c r="C82" s="29">
        <v>39178257.289999999</v>
      </c>
      <c r="D82" s="29">
        <v>43847581</v>
      </c>
      <c r="E82" s="29">
        <v>15021712</v>
      </c>
      <c r="F82" s="29">
        <v>43847563.100000001</v>
      </c>
      <c r="G82" s="29">
        <f>F82-C82</f>
        <v>4669305.8100000024</v>
      </c>
      <c r="H82" s="29">
        <f>E82-F82</f>
        <v>-28825851.100000001</v>
      </c>
      <c r="I82" s="30">
        <f>IF(ISERROR(F82/C82),0,F82/C82*100-100)</f>
        <v>11.918104920893995</v>
      </c>
      <c r="J82" s="30">
        <f>IF(ISERROR(F82/E82),0,F82/E82*100)</f>
        <v>291.89457965909611</v>
      </c>
      <c r="K82" s="30">
        <f>IF(ISERROR(F82/D82),0,F82/D82*100)</f>
        <v>99.999959176767362</v>
      </c>
    </row>
    <row r="83" spans="1:11">
      <c r="A83" s="35" t="s">
        <v>83</v>
      </c>
      <c r="B83" s="28" t="s">
        <v>84</v>
      </c>
      <c r="C83" s="29">
        <v>39178257.289999999</v>
      </c>
      <c r="D83" s="29">
        <v>43847581</v>
      </c>
      <c r="E83" s="29">
        <v>15021712</v>
      </c>
      <c r="F83" s="29">
        <v>43847563.100000001</v>
      </c>
      <c r="G83" s="29">
        <f>F83-C83</f>
        <v>4669305.8100000024</v>
      </c>
      <c r="H83" s="29">
        <f>E83-F83</f>
        <v>-28825851.100000001</v>
      </c>
      <c r="I83" s="30">
        <f>IF(ISERROR(F83/C83),0,F83/C83*100-100)</f>
        <v>11.918104920893995</v>
      </c>
      <c r="J83" s="30">
        <f>IF(ISERROR(F83/E83),0,F83/E83*100)</f>
        <v>291.89457965909611</v>
      </c>
      <c r="K83" s="30">
        <f>IF(ISERROR(F83/D83),0,F83/D83*100)</f>
        <v>99.999959176767362</v>
      </c>
    </row>
    <row r="84" spans="1:11" ht="25.5">
      <c r="A84" s="34" t="s">
        <v>50</v>
      </c>
      <c r="B84" s="28" t="s">
        <v>51</v>
      </c>
      <c r="C84" s="29">
        <v>6791222.5499999998</v>
      </c>
      <c r="D84" s="29">
        <v>9301187</v>
      </c>
      <c r="E84" s="29">
        <v>7748020</v>
      </c>
      <c r="F84" s="29">
        <v>9297422.8699999992</v>
      </c>
      <c r="G84" s="29">
        <f>F84-C84</f>
        <v>2506200.3199999994</v>
      </c>
      <c r="H84" s="29">
        <f>E84-F84</f>
        <v>-1549402.8699999992</v>
      </c>
      <c r="I84" s="30">
        <f>IF(ISERROR(F84/C84),0,F84/C84*100-100)</f>
        <v>36.903522179522724</v>
      </c>
      <c r="J84" s="30">
        <f>IF(ISERROR(F84/E84),0,F84/E84*100)</f>
        <v>119.99740411098576</v>
      </c>
      <c r="K84" s="30">
        <f>IF(ISERROR(F84/D84),0,F84/D84*100)</f>
        <v>99.959530649152612</v>
      </c>
    </row>
    <row r="85" spans="1:11">
      <c r="A85" s="35" t="s">
        <v>52</v>
      </c>
      <c r="B85" s="28" t="s">
        <v>53</v>
      </c>
      <c r="C85" s="29">
        <v>1176469.55</v>
      </c>
      <c r="D85" s="29">
        <v>2397523</v>
      </c>
      <c r="E85" s="29">
        <v>1143475</v>
      </c>
      <c r="F85" s="29">
        <v>2393760.06</v>
      </c>
      <c r="G85" s="29">
        <f>F85-C85</f>
        <v>1217290.51</v>
      </c>
      <c r="H85" s="29">
        <f>E85-F85</f>
        <v>-1250285.06</v>
      </c>
      <c r="I85" s="30">
        <f>IF(ISERROR(F85/C85),0,F85/C85*100-100)</f>
        <v>103.46978466208495</v>
      </c>
      <c r="J85" s="30">
        <f>IF(ISERROR(F85/E85),0,F85/E85*100)</f>
        <v>209.34083036358467</v>
      </c>
      <c r="K85" s="30">
        <f>IF(ISERROR(F85/D85),0,F85/D85*100)</f>
        <v>99.843048846663834</v>
      </c>
    </row>
    <row r="86" spans="1:11" ht="25.5">
      <c r="A86" s="36" t="s">
        <v>85</v>
      </c>
      <c r="B86" s="28" t="s">
        <v>86</v>
      </c>
      <c r="C86" s="29">
        <v>269626.78000000003</v>
      </c>
      <c r="D86" s="29">
        <v>265299</v>
      </c>
      <c r="E86" s="29">
        <v>341299</v>
      </c>
      <c r="F86" s="29">
        <v>264574.34999999998</v>
      </c>
      <c r="G86" s="29">
        <f>F86-C86</f>
        <v>-5052.4300000000512</v>
      </c>
      <c r="H86" s="29">
        <f>E86-F86</f>
        <v>76724.650000000023</v>
      </c>
      <c r="I86" s="30">
        <f>IF(ISERROR(F86/C86),0,F86/C86*100-100)</f>
        <v>-1.8738606009388405</v>
      </c>
      <c r="J86" s="30">
        <f>IF(ISERROR(F86/E86),0,F86/E86*100)</f>
        <v>77.519814004728985</v>
      </c>
      <c r="K86" s="30">
        <f>IF(ISERROR(F86/D86),0,F86/D86*100)</f>
        <v>99.726855359424633</v>
      </c>
    </row>
    <row r="87" spans="1:11" ht="25.5">
      <c r="A87" s="36" t="s">
        <v>54</v>
      </c>
      <c r="B87" s="28" t="s">
        <v>55</v>
      </c>
      <c r="C87" s="29">
        <v>906842.77</v>
      </c>
      <c r="D87" s="29">
        <v>2132224</v>
      </c>
      <c r="E87" s="29">
        <v>802176</v>
      </c>
      <c r="F87" s="29">
        <v>2129185.71</v>
      </c>
      <c r="G87" s="29">
        <f>F87-C87</f>
        <v>1222342.94</v>
      </c>
      <c r="H87" s="29">
        <f>E87-F87</f>
        <v>-1327009.71</v>
      </c>
      <c r="I87" s="30">
        <f>IF(ISERROR(F87/C87),0,F87/C87*100-100)</f>
        <v>134.79105534468778</v>
      </c>
      <c r="J87" s="30">
        <f>IF(ISERROR(F87/E87),0,F87/E87*100)</f>
        <v>265.42625433820007</v>
      </c>
      <c r="K87" s="30">
        <f>IF(ISERROR(F87/D87),0,F87/D87*100)</f>
        <v>99.85750605940089</v>
      </c>
    </row>
    <row r="88" spans="1:11" ht="25.5">
      <c r="A88" s="37" t="s">
        <v>56</v>
      </c>
      <c r="B88" s="28" t="s">
        <v>57</v>
      </c>
      <c r="C88" s="29">
        <v>906842.77</v>
      </c>
      <c r="D88" s="29">
        <v>2132224</v>
      </c>
      <c r="E88" s="29">
        <v>802176</v>
      </c>
      <c r="F88" s="29">
        <v>2129185.71</v>
      </c>
      <c r="G88" s="29">
        <f>F88-C88</f>
        <v>1222342.94</v>
      </c>
      <c r="H88" s="29">
        <f>E88-F88</f>
        <v>-1327009.71</v>
      </c>
      <c r="I88" s="30">
        <f>IF(ISERROR(F88/C88),0,F88/C88*100-100)</f>
        <v>134.79105534468778</v>
      </c>
      <c r="J88" s="30">
        <f>IF(ISERROR(F88/E88),0,F88/E88*100)</f>
        <v>265.42625433820007</v>
      </c>
      <c r="K88" s="30">
        <f>IF(ISERROR(F88/D88),0,F88/D88*100)</f>
        <v>99.85750605940089</v>
      </c>
    </row>
    <row r="89" spans="1:11" ht="25.5">
      <c r="A89" s="35" t="s">
        <v>138</v>
      </c>
      <c r="B89" s="28" t="s">
        <v>139</v>
      </c>
      <c r="C89" s="29">
        <v>5614753</v>
      </c>
      <c r="D89" s="29">
        <v>6903664</v>
      </c>
      <c r="E89" s="29">
        <v>6604545</v>
      </c>
      <c r="F89" s="29">
        <v>6903662.8099999996</v>
      </c>
      <c r="G89" s="29">
        <f>F89-C89</f>
        <v>1288909.8099999996</v>
      </c>
      <c r="H89" s="29">
        <f>E89-F89</f>
        <v>-299117.80999999959</v>
      </c>
      <c r="I89" s="30">
        <f>IF(ISERROR(F89/C89),0,F89/C89*100-100)</f>
        <v>22.955770449741948</v>
      </c>
      <c r="J89" s="30">
        <f>IF(ISERROR(F89/E89),0,F89/E89*100)</f>
        <v>104.52896921741012</v>
      </c>
      <c r="K89" s="30">
        <f>IF(ISERROR(F89/D89),0,F89/D89*100)</f>
        <v>99.999982762776398</v>
      </c>
    </row>
    <row r="90" spans="1:11" ht="25.5">
      <c r="A90" s="36" t="s">
        <v>159</v>
      </c>
      <c r="B90" s="28" t="s">
        <v>160</v>
      </c>
      <c r="C90" s="29">
        <v>5994</v>
      </c>
      <c r="D90" s="29">
        <v>20801</v>
      </c>
      <c r="E90" s="29">
        <v>4058</v>
      </c>
      <c r="F90" s="29">
        <v>20800.46</v>
      </c>
      <c r="G90" s="29">
        <f>F90-C90</f>
        <v>14806.46</v>
      </c>
      <c r="H90" s="29">
        <f>E90-F90</f>
        <v>-16742.46</v>
      </c>
      <c r="I90" s="30">
        <f>IF(ISERROR(F90/C90),0,F90/C90*100-100)</f>
        <v>247.02135468802135</v>
      </c>
      <c r="J90" s="30">
        <f>IF(ISERROR(F90/E90),0,F90/E90*100)</f>
        <v>512.57910300640708</v>
      </c>
      <c r="K90" s="30">
        <f>IF(ISERROR(F90/D90),0,F90/D90*100)</f>
        <v>99.997403970962921</v>
      </c>
    </row>
    <row r="91" spans="1:11" ht="38.25">
      <c r="A91" s="36" t="s">
        <v>140</v>
      </c>
      <c r="B91" s="28" t="s">
        <v>141</v>
      </c>
      <c r="C91" s="29">
        <v>5608759</v>
      </c>
      <c r="D91" s="29">
        <v>6882863</v>
      </c>
      <c r="E91" s="29">
        <v>6600487</v>
      </c>
      <c r="F91" s="29">
        <v>6882862.3499999996</v>
      </c>
      <c r="G91" s="29">
        <f>F91-C91</f>
        <v>1274103.3499999996</v>
      </c>
      <c r="H91" s="29">
        <f>E91-F91</f>
        <v>-282375.34999999963</v>
      </c>
      <c r="I91" s="30">
        <f>IF(ISERROR(F91/C91),0,F91/C91*100-100)</f>
        <v>22.716314785498895</v>
      </c>
      <c r="J91" s="30">
        <f>IF(ISERROR(F91/E91),0,F91/E91*100)</f>
        <v>104.27809872210945</v>
      </c>
      <c r="K91" s="30">
        <f>IF(ISERROR(F91/D91),0,F91/D91*100)</f>
        <v>99.99999055625544</v>
      </c>
    </row>
    <row r="92" spans="1:11">
      <c r="A92" s="33" t="s">
        <v>58</v>
      </c>
      <c r="B92" s="28" t="s">
        <v>59</v>
      </c>
      <c r="C92" s="29">
        <v>375299283.88</v>
      </c>
      <c r="D92" s="29">
        <v>475511355</v>
      </c>
      <c r="E92" s="29">
        <v>350706208</v>
      </c>
      <c r="F92" s="29">
        <v>467843221.33999997</v>
      </c>
      <c r="G92" s="29">
        <f>F92-C92</f>
        <v>92543937.459999979</v>
      </c>
      <c r="H92" s="29">
        <f>E92-F92</f>
        <v>-117137013.33999997</v>
      </c>
      <c r="I92" s="30">
        <f>IF(ISERROR(F92/C92),0,F92/C92*100-100)</f>
        <v>24.658703449482317</v>
      </c>
      <c r="J92" s="30">
        <f>IF(ISERROR(F92/E92),0,F92/E92*100)</f>
        <v>133.40032502076497</v>
      </c>
      <c r="K92" s="30">
        <f>IF(ISERROR(F92/D92),0,F92/D92*100)</f>
        <v>98.38739210339152</v>
      </c>
    </row>
    <row r="93" spans="1:11">
      <c r="A93" s="34" t="s">
        <v>60</v>
      </c>
      <c r="B93" s="28" t="s">
        <v>61</v>
      </c>
      <c r="C93" s="29">
        <v>372983011.00999999</v>
      </c>
      <c r="D93" s="29">
        <v>472310484</v>
      </c>
      <c r="E93" s="29">
        <v>350574208</v>
      </c>
      <c r="F93" s="29">
        <v>464642351.24000001</v>
      </c>
      <c r="G93" s="29">
        <f>F93-C93</f>
        <v>91659340.230000019</v>
      </c>
      <c r="H93" s="29">
        <f>E93-F93</f>
        <v>-114068143.24000001</v>
      </c>
      <c r="I93" s="30">
        <f>IF(ISERROR(F93/C93),0,F93/C93*100-100)</f>
        <v>24.574668959263278</v>
      </c>
      <c r="J93" s="30">
        <f>IF(ISERROR(F93/E93),0,F93/E93*100)</f>
        <v>132.53751720377556</v>
      </c>
      <c r="K93" s="30">
        <f>IF(ISERROR(F93/D93),0,F93/D93*100)</f>
        <v>98.376463572212387</v>
      </c>
    </row>
    <row r="94" spans="1:11">
      <c r="A94" s="34" t="s">
        <v>191</v>
      </c>
      <c r="B94" s="28" t="s">
        <v>192</v>
      </c>
      <c r="C94" s="29">
        <v>2316272.87</v>
      </c>
      <c r="D94" s="29">
        <v>3200871</v>
      </c>
      <c r="E94" s="29">
        <v>132000</v>
      </c>
      <c r="F94" s="29">
        <v>3200870.1</v>
      </c>
      <c r="G94" s="29">
        <f>F94-C94</f>
        <v>884597.23</v>
      </c>
      <c r="H94" s="29">
        <f>E94-F94</f>
        <v>-3068870.1</v>
      </c>
      <c r="I94" s="30">
        <f>IF(ISERROR(F94/C94),0,F94/C94*100-100)</f>
        <v>38.19054488170039</v>
      </c>
      <c r="J94" s="30">
        <f>IF(ISERROR(F94/E94),0,F94/E94*100)</f>
        <v>2424.9015909090913</v>
      </c>
      <c r="K94" s="30">
        <f>IF(ISERROR(F94/D94),0,F94/D94*100)</f>
        <v>99.999971882653199</v>
      </c>
    </row>
    <row r="95" spans="1:11" ht="25.5">
      <c r="A95" s="35" t="s">
        <v>193</v>
      </c>
      <c r="B95" s="28" t="s">
        <v>194</v>
      </c>
      <c r="C95" s="29">
        <v>2316272.87</v>
      </c>
      <c r="D95" s="29">
        <v>3200871</v>
      </c>
      <c r="E95" s="29">
        <v>132000</v>
      </c>
      <c r="F95" s="29">
        <v>3200870.1</v>
      </c>
      <c r="G95" s="29">
        <f>F95-C95</f>
        <v>884597.23</v>
      </c>
      <c r="H95" s="29">
        <f>E95-F95</f>
        <v>-3068870.1</v>
      </c>
      <c r="I95" s="30">
        <f>IF(ISERROR(F95/C95),0,F95/C95*100-100)</f>
        <v>38.19054488170039</v>
      </c>
      <c r="J95" s="30">
        <f>IF(ISERROR(F95/E95),0,F95/E95*100)</f>
        <v>2424.9015909090913</v>
      </c>
      <c r="K95" s="30">
        <f>IF(ISERROR(F95/D95),0,F95/D95*100)</f>
        <v>99.999971882653199</v>
      </c>
    </row>
    <row r="96" spans="1:11">
      <c r="A96" s="36" t="s">
        <v>195</v>
      </c>
      <c r="B96" s="28" t="s">
        <v>196</v>
      </c>
      <c r="C96" s="29">
        <v>871779.87</v>
      </c>
      <c r="D96" s="29">
        <v>2730898</v>
      </c>
      <c r="E96" s="29">
        <v>0</v>
      </c>
      <c r="F96" s="29">
        <v>2730897.1</v>
      </c>
      <c r="G96" s="29">
        <f>F96-C96</f>
        <v>1859117.23</v>
      </c>
      <c r="H96" s="29">
        <f>E96-F96</f>
        <v>-2730897.1</v>
      </c>
      <c r="I96" s="30">
        <f>IF(ISERROR(F96/C96),0,F96/C96*100-100)</f>
        <v>213.25535195025782</v>
      </c>
      <c r="J96" s="30">
        <f>IF(ISERROR(F96/E96),0,F96/E96*100)</f>
        <v>0</v>
      </c>
      <c r="K96" s="30">
        <f>IF(ISERROR(F96/D96),0,F96/D96*100)</f>
        <v>99.999967043807573</v>
      </c>
    </row>
    <row r="97" spans="1:11" ht="38.25">
      <c r="A97" s="36" t="s">
        <v>197</v>
      </c>
      <c r="B97" s="28" t="s">
        <v>198</v>
      </c>
      <c r="C97" s="29">
        <v>1444493</v>
      </c>
      <c r="D97" s="29">
        <v>469973</v>
      </c>
      <c r="E97" s="29">
        <v>132000</v>
      </c>
      <c r="F97" s="29">
        <v>469973</v>
      </c>
      <c r="G97" s="29">
        <f>F97-C97</f>
        <v>-974520</v>
      </c>
      <c r="H97" s="29">
        <f>E97-F97</f>
        <v>-337973</v>
      </c>
      <c r="I97" s="30">
        <f>IF(ISERROR(F97/C97),0,F97/C97*100-100)</f>
        <v>-67.464501385607264</v>
      </c>
      <c r="J97" s="30">
        <f>IF(ISERROR(F97/E97),0,F97/E97*100)</f>
        <v>356.04015151515154</v>
      </c>
      <c r="K97" s="30">
        <f>IF(ISERROR(F97/D97),0,F97/D97*100)</f>
        <v>100</v>
      </c>
    </row>
    <row r="98" spans="1:11">
      <c r="A98" s="27"/>
      <c r="B98" s="28" t="s">
        <v>87</v>
      </c>
      <c r="C98" s="29">
        <v>3385388.52</v>
      </c>
      <c r="D98" s="29">
        <v>10493790</v>
      </c>
      <c r="E98" s="29">
        <v>13141315</v>
      </c>
      <c r="F98" s="29">
        <v>14345912.539999999</v>
      </c>
      <c r="G98" s="29">
        <f>F98-C98</f>
        <v>10960524.02</v>
      </c>
      <c r="H98" s="29">
        <f>E98-F98</f>
        <v>-1204597.5399999991</v>
      </c>
      <c r="I98" s="30">
        <f>IF(ISERROR(F98/C98),0,F98/C98*100-100)</f>
        <v>323.75970897425975</v>
      </c>
      <c r="J98" s="30">
        <f>IF(ISERROR(F98/E98),0,F98/E98*100)</f>
        <v>109.16649163344762</v>
      </c>
      <c r="K98" s="30">
        <f>IF(ISERROR(F98/D98),0,F98/D98*100)</f>
        <v>136.70859184336641</v>
      </c>
    </row>
    <row r="99" spans="1:11">
      <c r="A99" s="27" t="s">
        <v>88</v>
      </c>
      <c r="B99" s="28" t="s">
        <v>89</v>
      </c>
      <c r="C99" s="29">
        <v>-3385388.52</v>
      </c>
      <c r="D99" s="29">
        <v>-10493790</v>
      </c>
      <c r="E99" s="29">
        <v>-13141315</v>
      </c>
      <c r="F99" s="29">
        <v>-14345912.539999999</v>
      </c>
      <c r="G99" s="29">
        <f>F99-C99</f>
        <v>-10960524.02</v>
      </c>
      <c r="H99" s="29">
        <f>E99-F99</f>
        <v>1204597.5399999991</v>
      </c>
      <c r="I99" s="30">
        <f>IF(ISERROR(F99/C99),0,F99/C99*100-100)</f>
        <v>323.75970897425975</v>
      </c>
      <c r="J99" s="30">
        <f>IF(ISERROR(F99/E99),0,F99/E99*100)</f>
        <v>109.16649163344762</v>
      </c>
      <c r="K99" s="30">
        <f>IF(ISERROR(F99/D99),0,F99/D99*100)</f>
        <v>136.70859184336641</v>
      </c>
    </row>
    <row r="100" spans="1:11">
      <c r="A100" s="33" t="s">
        <v>90</v>
      </c>
      <c r="B100" s="28" t="s">
        <v>91</v>
      </c>
      <c r="C100" s="29">
        <v>-2285388.52</v>
      </c>
      <c r="D100" s="29">
        <v>4647525</v>
      </c>
      <c r="E100" s="29">
        <v>0</v>
      </c>
      <c r="F100" s="29">
        <v>795402.46</v>
      </c>
      <c r="G100" s="29">
        <f>F100-C100</f>
        <v>3080790.98</v>
      </c>
      <c r="H100" s="29">
        <f>E100-F100</f>
        <v>-795402.46</v>
      </c>
      <c r="I100" s="30">
        <f>IF(ISERROR(F100/C100),0,F100/C100*100-100)</f>
        <v>-134.80381795214407</v>
      </c>
      <c r="J100" s="30">
        <f>IF(ISERROR(F100/E100),0,F100/E100*100)</f>
        <v>0</v>
      </c>
      <c r="K100" s="30">
        <f>IF(ISERROR(F100/D100),0,F100/D100*100)</f>
        <v>17.114538598501351</v>
      </c>
    </row>
    <row r="101" spans="1:11" ht="25.5">
      <c r="A101" s="34" t="s">
        <v>92</v>
      </c>
      <c r="B101" s="28" t="s">
        <v>93</v>
      </c>
      <c r="C101" s="29">
        <v>-2906028.11</v>
      </c>
      <c r="D101" s="29">
        <v>4647525</v>
      </c>
      <c r="E101" s="29">
        <v>0</v>
      </c>
      <c r="F101" s="29">
        <v>-4511072.8600000003</v>
      </c>
      <c r="G101" s="29">
        <f>F101-C101</f>
        <v>-1605044.7500000005</v>
      </c>
      <c r="H101" s="29">
        <f>E101-F101</f>
        <v>4511072.8600000003</v>
      </c>
      <c r="I101" s="30">
        <f>IF(ISERROR(F101/C101),0,F101/C101*100-100)</f>
        <v>55.231563124831609</v>
      </c>
      <c r="J101" s="30">
        <f>IF(ISERROR(F101/E101),0,F101/E101*100)</f>
        <v>0</v>
      </c>
      <c r="K101" s="30">
        <f>IF(ISERROR(F101/D101),0,F101/D101*100)</f>
        <v>-97.063982657435957</v>
      </c>
    </row>
    <row r="102" spans="1:11">
      <c r="A102" s="33" t="s">
        <v>199</v>
      </c>
      <c r="B102" s="28" t="s">
        <v>200</v>
      </c>
      <c r="C102" s="29">
        <v>-1100000</v>
      </c>
      <c r="D102" s="29">
        <v>-15141315</v>
      </c>
      <c r="E102" s="29">
        <v>-13141315</v>
      </c>
      <c r="F102" s="29">
        <v>-15141315</v>
      </c>
      <c r="G102" s="29">
        <f>F102-C102</f>
        <v>-14041315</v>
      </c>
      <c r="H102" s="29">
        <f>E102-F102</f>
        <v>2000000</v>
      </c>
      <c r="I102" s="30">
        <f>IF(ISERROR(F102/C102),0,F102/C102*100-100)</f>
        <v>1276.4831818181819</v>
      </c>
      <c r="J102" s="30">
        <f>IF(ISERROR(F102/E102),0,F102/E102*100)</f>
        <v>115.21917707626672</v>
      </c>
      <c r="K102" s="30">
        <f>IF(ISERROR(F102/D102),0,F102/D102*100)</f>
        <v>100</v>
      </c>
    </row>
    <row r="103" spans="1:11" s="42" customFormat="1">
      <c r="A103" s="38" t="s">
        <v>165</v>
      </c>
      <c r="B103" s="39" t="s">
        <v>201</v>
      </c>
      <c r="C103" s="40"/>
      <c r="D103" s="40"/>
      <c r="E103" s="40"/>
      <c r="F103" s="40"/>
      <c r="G103" s="40"/>
      <c r="H103" s="40"/>
      <c r="I103" s="41"/>
      <c r="J103" s="41"/>
      <c r="K103" s="41"/>
    </row>
    <row r="104" spans="1:11">
      <c r="A104" s="27" t="s">
        <v>26</v>
      </c>
      <c r="B104" s="28" t="s">
        <v>27</v>
      </c>
      <c r="C104" s="29">
        <v>32911972</v>
      </c>
      <c r="D104" s="29">
        <v>34590656</v>
      </c>
      <c r="E104" s="29">
        <v>34590656</v>
      </c>
      <c r="F104" s="29">
        <v>34565656</v>
      </c>
      <c r="G104" s="29">
        <f>F104-C104</f>
        <v>1653684</v>
      </c>
      <c r="H104" s="29">
        <f>E104-F104</f>
        <v>25000</v>
      </c>
      <c r="I104" s="30">
        <f>IF(ISERROR(F104/C104),0,F104/C104*100-100)</f>
        <v>5.0245667442838169</v>
      </c>
      <c r="J104" s="30">
        <f>IF(ISERROR(F104/E104),0,F104/E104*100)</f>
        <v>99.927726146621794</v>
      </c>
      <c r="K104" s="30">
        <f>IF(ISERROR(F104/D104),0,F104/D104*100)</f>
        <v>99.927726146621794</v>
      </c>
    </row>
    <row r="105" spans="1:11" ht="25.5">
      <c r="A105" s="33" t="s">
        <v>69</v>
      </c>
      <c r="B105" s="28" t="s">
        <v>70</v>
      </c>
      <c r="C105" s="29">
        <v>0</v>
      </c>
      <c r="D105" s="29">
        <v>25000</v>
      </c>
      <c r="E105" s="29">
        <v>25000</v>
      </c>
      <c r="F105" s="29">
        <v>0</v>
      </c>
      <c r="G105" s="29">
        <f>F105-C105</f>
        <v>0</v>
      </c>
      <c r="H105" s="29">
        <f>E105-F105</f>
        <v>25000</v>
      </c>
      <c r="I105" s="30">
        <f>IF(ISERROR(F105/C105),0,F105/C105*100-100)</f>
        <v>0</v>
      </c>
      <c r="J105" s="30">
        <f>IF(ISERROR(F105/E105),0,F105/E105*100)</f>
        <v>0</v>
      </c>
      <c r="K105" s="30">
        <f>IF(ISERROR(F105/D105),0,F105/D105*100)</f>
        <v>0</v>
      </c>
    </row>
    <row r="106" spans="1:11">
      <c r="A106" s="33" t="s">
        <v>28</v>
      </c>
      <c r="B106" s="28" t="s">
        <v>29</v>
      </c>
      <c r="C106" s="29">
        <v>32911972</v>
      </c>
      <c r="D106" s="29">
        <v>34565656</v>
      </c>
      <c r="E106" s="29">
        <v>34565656</v>
      </c>
      <c r="F106" s="29">
        <v>34565656</v>
      </c>
      <c r="G106" s="29">
        <f>F106-C106</f>
        <v>1653684</v>
      </c>
      <c r="H106" s="29">
        <f>E106-F106</f>
        <v>0</v>
      </c>
      <c r="I106" s="30">
        <f>IF(ISERROR(F106/C106),0,F106/C106*100-100)</f>
        <v>5.0245667442838169</v>
      </c>
      <c r="J106" s="30">
        <f>IF(ISERROR(F106/E106),0,F106/E106*100)</f>
        <v>100</v>
      </c>
      <c r="K106" s="30">
        <f>IF(ISERROR(F106/D106),0,F106/D106*100)</f>
        <v>100</v>
      </c>
    </row>
    <row r="107" spans="1:11">
      <c r="A107" s="34" t="s">
        <v>30</v>
      </c>
      <c r="B107" s="28" t="s">
        <v>31</v>
      </c>
      <c r="C107" s="29">
        <v>32911972</v>
      </c>
      <c r="D107" s="29">
        <v>34565656</v>
      </c>
      <c r="E107" s="29">
        <v>34565656</v>
      </c>
      <c r="F107" s="29">
        <v>34565656</v>
      </c>
      <c r="G107" s="29">
        <f>F107-C107</f>
        <v>1653684</v>
      </c>
      <c r="H107" s="29">
        <f>E107-F107</f>
        <v>0</v>
      </c>
      <c r="I107" s="30">
        <f>IF(ISERROR(F107/C107),0,F107/C107*100-100)</f>
        <v>5.0245667442838169</v>
      </c>
      <c r="J107" s="30">
        <f>IF(ISERROR(F107/E107),0,F107/E107*100)</f>
        <v>100</v>
      </c>
      <c r="K107" s="30">
        <f>IF(ISERROR(F107/D107),0,F107/D107*100)</f>
        <v>100</v>
      </c>
    </row>
    <row r="108" spans="1:11">
      <c r="A108" s="27" t="s">
        <v>32</v>
      </c>
      <c r="B108" s="28" t="s">
        <v>33</v>
      </c>
      <c r="C108" s="29">
        <v>32911972</v>
      </c>
      <c r="D108" s="29">
        <v>34590656</v>
      </c>
      <c r="E108" s="29">
        <v>34590656</v>
      </c>
      <c r="F108" s="29">
        <v>34565656</v>
      </c>
      <c r="G108" s="29">
        <f>F108-C108</f>
        <v>1653684</v>
      </c>
      <c r="H108" s="29">
        <f>E108-F108</f>
        <v>25000</v>
      </c>
      <c r="I108" s="30">
        <f>IF(ISERROR(F108/C108),0,F108/C108*100-100)</f>
        <v>5.0245667442838169</v>
      </c>
      <c r="J108" s="30">
        <f>IF(ISERROR(F108/E108),0,F108/E108*100)</f>
        <v>99.927726146621794</v>
      </c>
      <c r="K108" s="30">
        <f>IF(ISERROR(F108/D108),0,F108/D108*100)</f>
        <v>99.927726146621794</v>
      </c>
    </row>
    <row r="109" spans="1:11">
      <c r="A109" s="33" t="s">
        <v>34</v>
      </c>
      <c r="B109" s="28" t="s">
        <v>35</v>
      </c>
      <c r="C109" s="29">
        <v>32911972</v>
      </c>
      <c r="D109" s="29">
        <v>34590656</v>
      </c>
      <c r="E109" s="29">
        <v>34590656</v>
      </c>
      <c r="F109" s="29">
        <v>34565656</v>
      </c>
      <c r="G109" s="29">
        <f>F109-C109</f>
        <v>1653684</v>
      </c>
      <c r="H109" s="29">
        <f>E109-F109</f>
        <v>25000</v>
      </c>
      <c r="I109" s="30">
        <f>IF(ISERROR(F109/C109),0,F109/C109*100-100)</f>
        <v>5.0245667442838169</v>
      </c>
      <c r="J109" s="30">
        <f>IF(ISERROR(F109/E109),0,F109/E109*100)</f>
        <v>99.927726146621794</v>
      </c>
      <c r="K109" s="30">
        <f>IF(ISERROR(F109/D109),0,F109/D109*100)</f>
        <v>99.927726146621794</v>
      </c>
    </row>
    <row r="110" spans="1:11">
      <c r="A110" s="34" t="s">
        <v>36</v>
      </c>
      <c r="B110" s="28" t="s">
        <v>37</v>
      </c>
      <c r="C110" s="29">
        <v>32911972</v>
      </c>
      <c r="D110" s="29">
        <v>34590656</v>
      </c>
      <c r="E110" s="29">
        <v>34590656</v>
      </c>
      <c r="F110" s="29">
        <v>34565656</v>
      </c>
      <c r="G110" s="29">
        <f>F110-C110</f>
        <v>1653684</v>
      </c>
      <c r="H110" s="29">
        <f>E110-F110</f>
        <v>25000</v>
      </c>
      <c r="I110" s="30">
        <f>IF(ISERROR(F110/C110),0,F110/C110*100-100)</f>
        <v>5.0245667442838169</v>
      </c>
      <c r="J110" s="30">
        <f>IF(ISERROR(F110/E110),0,F110/E110*100)</f>
        <v>99.927726146621794</v>
      </c>
      <c r="K110" s="30">
        <f>IF(ISERROR(F110/D110),0,F110/D110*100)</f>
        <v>99.927726146621794</v>
      </c>
    </row>
    <row r="111" spans="1:11">
      <c r="A111" s="35" t="s">
        <v>40</v>
      </c>
      <c r="B111" s="28" t="s">
        <v>41</v>
      </c>
      <c r="C111" s="29">
        <v>32911972</v>
      </c>
      <c r="D111" s="29">
        <v>34590656</v>
      </c>
      <c r="E111" s="29">
        <v>34590656</v>
      </c>
      <c r="F111" s="29">
        <v>34565656</v>
      </c>
      <c r="G111" s="29">
        <f>F111-C111</f>
        <v>1653684</v>
      </c>
      <c r="H111" s="29">
        <f>E111-F111</f>
        <v>25000</v>
      </c>
      <c r="I111" s="30">
        <f>IF(ISERROR(F111/C111),0,F111/C111*100-100)</f>
        <v>5.0245667442838169</v>
      </c>
      <c r="J111" s="30">
        <f>IF(ISERROR(F111/E111),0,F111/E111*100)</f>
        <v>99.927726146621794</v>
      </c>
      <c r="K111" s="30">
        <f>IF(ISERROR(F111/D111),0,F111/D111*100)</f>
        <v>99.927726146621794</v>
      </c>
    </row>
    <row r="112" spans="1:11" s="42" customFormat="1">
      <c r="A112" s="38" t="s">
        <v>202</v>
      </c>
      <c r="B112" s="39" t="s">
        <v>203</v>
      </c>
      <c r="C112" s="40"/>
      <c r="D112" s="40"/>
      <c r="E112" s="40"/>
      <c r="F112" s="40"/>
      <c r="G112" s="40"/>
      <c r="H112" s="40"/>
      <c r="I112" s="41"/>
      <c r="J112" s="41"/>
      <c r="K112" s="41"/>
    </row>
    <row r="113" spans="1:11">
      <c r="A113" s="27" t="s">
        <v>26</v>
      </c>
      <c r="B113" s="28" t="s">
        <v>27</v>
      </c>
      <c r="C113" s="29">
        <v>2544717.64</v>
      </c>
      <c r="D113" s="29">
        <v>2096080</v>
      </c>
      <c r="E113" s="29">
        <v>2085084</v>
      </c>
      <c r="F113" s="29">
        <v>2115540.5499999998</v>
      </c>
      <c r="G113" s="29">
        <f>F113-C113</f>
        <v>-429177.09000000032</v>
      </c>
      <c r="H113" s="29">
        <f>E113-F113</f>
        <v>-30456.549999999814</v>
      </c>
      <c r="I113" s="30">
        <f>IF(ISERROR(F113/C113),0,F113/C113*100-100)</f>
        <v>-16.865411048119284</v>
      </c>
      <c r="J113" s="30">
        <f>IF(ISERROR(F113/E113),0,F113/E113*100)</f>
        <v>101.46068695553751</v>
      </c>
      <c r="K113" s="30">
        <f>IF(ISERROR(F113/D113),0,F113/D113*100)</f>
        <v>100.92842591885804</v>
      </c>
    </row>
    <row r="114" spans="1:11" ht="25.5">
      <c r="A114" s="33" t="s">
        <v>69</v>
      </c>
      <c r="B114" s="28" t="s">
        <v>70</v>
      </c>
      <c r="C114" s="29">
        <v>49182.95</v>
      </c>
      <c r="D114" s="29">
        <v>36370</v>
      </c>
      <c r="E114" s="29">
        <v>36370</v>
      </c>
      <c r="F114" s="29">
        <v>56126.559999999998</v>
      </c>
      <c r="G114" s="29">
        <f>F114-C114</f>
        <v>6943.6100000000006</v>
      </c>
      <c r="H114" s="29">
        <f>E114-F114</f>
        <v>-19756.559999999998</v>
      </c>
      <c r="I114" s="30">
        <f>IF(ISERROR(F114/C114),0,F114/C114*100-100)</f>
        <v>14.117920946181556</v>
      </c>
      <c r="J114" s="30">
        <f>IF(ISERROR(F114/E114),0,F114/E114*100)</f>
        <v>154.32103381908163</v>
      </c>
      <c r="K114" s="30">
        <f>IF(ISERROR(F114/D114),0,F114/D114*100)</f>
        <v>154.32103381908163</v>
      </c>
    </row>
    <row r="115" spans="1:11">
      <c r="A115" s="33" t="s">
        <v>71</v>
      </c>
      <c r="B115" s="28" t="s">
        <v>72</v>
      </c>
      <c r="C115" s="29">
        <v>3688.69</v>
      </c>
      <c r="D115" s="29">
        <v>10996</v>
      </c>
      <c r="E115" s="29">
        <v>0</v>
      </c>
      <c r="F115" s="29">
        <v>10699.99</v>
      </c>
      <c r="G115" s="29">
        <f>F115-C115</f>
        <v>7011.2999999999993</v>
      </c>
      <c r="H115" s="29">
        <f>E115-F115</f>
        <v>-10699.99</v>
      </c>
      <c r="I115" s="30">
        <f>IF(ISERROR(F115/C115),0,F115/C115*100-100)</f>
        <v>190.07560949822295</v>
      </c>
      <c r="J115" s="30">
        <f>IF(ISERROR(F115/E115),0,F115/E115*100)</f>
        <v>0</v>
      </c>
      <c r="K115" s="30">
        <f>IF(ISERROR(F115/D115),0,F115/D115*100)</f>
        <v>97.308021098581293</v>
      </c>
    </row>
    <row r="116" spans="1:11">
      <c r="A116" s="34" t="s">
        <v>73</v>
      </c>
      <c r="B116" s="28" t="s">
        <v>74</v>
      </c>
      <c r="C116" s="29">
        <v>3688.69</v>
      </c>
      <c r="D116" s="29">
        <v>10996</v>
      </c>
      <c r="E116" s="29">
        <v>0</v>
      </c>
      <c r="F116" s="29">
        <v>10699.99</v>
      </c>
      <c r="G116" s="29">
        <f>F116-C116</f>
        <v>7011.2999999999993</v>
      </c>
      <c r="H116" s="29">
        <f>E116-F116</f>
        <v>-10699.99</v>
      </c>
      <c r="I116" s="30">
        <f>IF(ISERROR(F116/C116),0,F116/C116*100-100)</f>
        <v>190.07560949822295</v>
      </c>
      <c r="J116" s="30">
        <f>IF(ISERROR(F116/E116),0,F116/E116*100)</f>
        <v>0</v>
      </c>
      <c r="K116" s="30">
        <f>IF(ISERROR(F116/D116),0,F116/D116*100)</f>
        <v>97.308021098581293</v>
      </c>
    </row>
    <row r="117" spans="1:11">
      <c r="A117" s="35" t="s">
        <v>75</v>
      </c>
      <c r="B117" s="28" t="s">
        <v>76</v>
      </c>
      <c r="C117" s="29">
        <v>0</v>
      </c>
      <c r="D117" s="29">
        <v>7000</v>
      </c>
      <c r="E117" s="29">
        <v>0</v>
      </c>
      <c r="F117" s="29">
        <v>7000</v>
      </c>
      <c r="G117" s="29">
        <f>F117-C117</f>
        <v>7000</v>
      </c>
      <c r="H117" s="29">
        <f>E117-F117</f>
        <v>-7000</v>
      </c>
      <c r="I117" s="30">
        <f>IF(ISERROR(F117/C117),0,F117/C117*100-100)</f>
        <v>0</v>
      </c>
      <c r="J117" s="30">
        <f>IF(ISERROR(F117/E117),0,F117/E117*100)</f>
        <v>0</v>
      </c>
      <c r="K117" s="30">
        <f>IF(ISERROR(F117/D117),0,F117/D117*100)</f>
        <v>100</v>
      </c>
    </row>
    <row r="118" spans="1:11" ht="25.5">
      <c r="A118" s="36" t="s">
        <v>77</v>
      </c>
      <c r="B118" s="28" t="s">
        <v>78</v>
      </c>
      <c r="C118" s="29">
        <v>0</v>
      </c>
      <c r="D118" s="29">
        <v>7000</v>
      </c>
      <c r="E118" s="29">
        <v>0</v>
      </c>
      <c r="F118" s="29">
        <v>7000</v>
      </c>
      <c r="G118" s="29">
        <f>F118-C118</f>
        <v>7000</v>
      </c>
      <c r="H118" s="29">
        <f>E118-F118</f>
        <v>-7000</v>
      </c>
      <c r="I118" s="30">
        <f>IF(ISERROR(F118/C118),0,F118/C118*100-100)</f>
        <v>0</v>
      </c>
      <c r="J118" s="30">
        <f>IF(ISERROR(F118/E118),0,F118/E118*100)</f>
        <v>0</v>
      </c>
      <c r="K118" s="30">
        <f>IF(ISERROR(F118/D118),0,F118/D118*100)</f>
        <v>100</v>
      </c>
    </row>
    <row r="119" spans="1:11" ht="25.5">
      <c r="A119" s="37" t="s">
        <v>79</v>
      </c>
      <c r="B119" s="28" t="s">
        <v>80</v>
      </c>
      <c r="C119" s="29">
        <v>0</v>
      </c>
      <c r="D119" s="29">
        <v>7000</v>
      </c>
      <c r="E119" s="29">
        <v>0</v>
      </c>
      <c r="F119" s="29">
        <v>7000</v>
      </c>
      <c r="G119" s="29">
        <f>F119-C119</f>
        <v>7000</v>
      </c>
      <c r="H119" s="29">
        <f>E119-F119</f>
        <v>-7000</v>
      </c>
      <c r="I119" s="30">
        <f>IF(ISERROR(F119/C119),0,F119/C119*100-100)</f>
        <v>0</v>
      </c>
      <c r="J119" s="30">
        <f>IF(ISERROR(F119/E119),0,F119/E119*100)</f>
        <v>0</v>
      </c>
      <c r="K119" s="30">
        <f>IF(ISERROR(F119/D119),0,F119/D119*100)</f>
        <v>100</v>
      </c>
    </row>
    <row r="120" spans="1:11" ht="25.5">
      <c r="A120" s="35" t="s">
        <v>183</v>
      </c>
      <c r="B120" s="28" t="s">
        <v>184</v>
      </c>
      <c r="C120" s="29">
        <v>3688.69</v>
      </c>
      <c r="D120" s="29">
        <v>3996</v>
      </c>
      <c r="E120" s="29">
        <v>0</v>
      </c>
      <c r="F120" s="29">
        <v>3699.99</v>
      </c>
      <c r="G120" s="29">
        <f>F120-C120</f>
        <v>11.299999999999727</v>
      </c>
      <c r="H120" s="29">
        <f>E120-F120</f>
        <v>-3699.99</v>
      </c>
      <c r="I120" s="30">
        <f>IF(ISERROR(F120/C120),0,F120/C120*100-100)</f>
        <v>0.30634181782691883</v>
      </c>
      <c r="J120" s="30">
        <f>IF(ISERROR(F120/E120),0,F120/E120*100)</f>
        <v>0</v>
      </c>
      <c r="K120" s="30">
        <f>IF(ISERROR(F120/D120),0,F120/D120*100)</f>
        <v>92.592342342342334</v>
      </c>
    </row>
    <row r="121" spans="1:11">
      <c r="A121" s="33" t="s">
        <v>28</v>
      </c>
      <c r="B121" s="28" t="s">
        <v>29</v>
      </c>
      <c r="C121" s="29">
        <v>2491846</v>
      </c>
      <c r="D121" s="29">
        <v>2048714</v>
      </c>
      <c r="E121" s="29">
        <v>2048714</v>
      </c>
      <c r="F121" s="29">
        <v>2048714</v>
      </c>
      <c r="G121" s="29">
        <f>F121-C121</f>
        <v>-443132</v>
      </c>
      <c r="H121" s="29">
        <f>E121-F121</f>
        <v>0</v>
      </c>
      <c r="I121" s="30">
        <f>IF(ISERROR(F121/C121),0,F121/C121*100-100)</f>
        <v>-17.78328195241599</v>
      </c>
      <c r="J121" s="30">
        <f>IF(ISERROR(F121/E121),0,F121/E121*100)</f>
        <v>100</v>
      </c>
      <c r="K121" s="30">
        <f>IF(ISERROR(F121/D121),0,F121/D121*100)</f>
        <v>100</v>
      </c>
    </row>
    <row r="122" spans="1:11">
      <c r="A122" s="34" t="s">
        <v>30</v>
      </c>
      <c r="B122" s="28" t="s">
        <v>31</v>
      </c>
      <c r="C122" s="29">
        <v>2491846</v>
      </c>
      <c r="D122" s="29">
        <v>2048714</v>
      </c>
      <c r="E122" s="29">
        <v>2048714</v>
      </c>
      <c r="F122" s="29">
        <v>2048714</v>
      </c>
      <c r="G122" s="29">
        <f>F122-C122</f>
        <v>-443132</v>
      </c>
      <c r="H122" s="29">
        <f>E122-F122</f>
        <v>0</v>
      </c>
      <c r="I122" s="30">
        <f>IF(ISERROR(F122/C122),0,F122/C122*100-100)</f>
        <v>-17.78328195241599</v>
      </c>
      <c r="J122" s="30">
        <f>IF(ISERROR(F122/E122),0,F122/E122*100)</f>
        <v>100</v>
      </c>
      <c r="K122" s="30">
        <f>IF(ISERROR(F122/D122),0,F122/D122*100)</f>
        <v>100</v>
      </c>
    </row>
    <row r="123" spans="1:11">
      <c r="A123" s="27" t="s">
        <v>32</v>
      </c>
      <c r="B123" s="28" t="s">
        <v>33</v>
      </c>
      <c r="C123" s="29">
        <v>2528147.86</v>
      </c>
      <c r="D123" s="29">
        <v>2104930</v>
      </c>
      <c r="E123" s="29">
        <v>2085084</v>
      </c>
      <c r="F123" s="29">
        <v>2104791.2999999998</v>
      </c>
      <c r="G123" s="29">
        <f>F123-C123</f>
        <v>-423356.56000000006</v>
      </c>
      <c r="H123" s="29">
        <f>E123-F123</f>
        <v>-19707.299999999814</v>
      </c>
      <c r="I123" s="30">
        <f>IF(ISERROR(F123/C123),0,F123/C123*100-100)</f>
        <v>-16.745719927947562</v>
      </c>
      <c r="J123" s="30">
        <f>IF(ISERROR(F123/E123),0,F123/E123*100)</f>
        <v>100.94515616637028</v>
      </c>
      <c r="K123" s="30">
        <f>IF(ISERROR(F123/D123),0,F123/D123*100)</f>
        <v>99.993410707244408</v>
      </c>
    </row>
    <row r="124" spans="1:11">
      <c r="A124" s="33" t="s">
        <v>34</v>
      </c>
      <c r="B124" s="28" t="s">
        <v>35</v>
      </c>
      <c r="C124" s="29">
        <v>2082231.87</v>
      </c>
      <c r="D124" s="29">
        <v>2052760</v>
      </c>
      <c r="E124" s="29">
        <v>2081373</v>
      </c>
      <c r="F124" s="29">
        <v>2052759.98</v>
      </c>
      <c r="G124" s="29">
        <f>F124-C124</f>
        <v>-29471.89000000013</v>
      </c>
      <c r="H124" s="29">
        <f>E124-F124</f>
        <v>28613.020000000019</v>
      </c>
      <c r="I124" s="30">
        <f>IF(ISERROR(F124/C124),0,F124/C124*100-100)</f>
        <v>-1.4153990448719895</v>
      </c>
      <c r="J124" s="30">
        <f>IF(ISERROR(F124/E124),0,F124/E124*100)</f>
        <v>98.625281484866008</v>
      </c>
      <c r="K124" s="30">
        <f>IF(ISERROR(F124/D124),0,F124/D124*100)</f>
        <v>99.999999025701982</v>
      </c>
    </row>
    <row r="125" spans="1:11">
      <c r="A125" s="34" t="s">
        <v>36</v>
      </c>
      <c r="B125" s="28" t="s">
        <v>37</v>
      </c>
      <c r="C125" s="29">
        <v>1977053.87</v>
      </c>
      <c r="D125" s="29">
        <v>1947582</v>
      </c>
      <c r="E125" s="29">
        <v>1976195</v>
      </c>
      <c r="F125" s="29">
        <v>1947581.98</v>
      </c>
      <c r="G125" s="29">
        <f>F125-C125</f>
        <v>-29471.89000000013</v>
      </c>
      <c r="H125" s="29">
        <f>E125-F125</f>
        <v>28613.020000000019</v>
      </c>
      <c r="I125" s="30">
        <f>IF(ISERROR(F125/C125),0,F125/C125*100-100)</f>
        <v>-1.4906973677960593</v>
      </c>
      <c r="J125" s="30">
        <f>IF(ISERROR(F125/E125),0,F125/E125*100)</f>
        <v>98.552115555398117</v>
      </c>
      <c r="K125" s="30">
        <f>IF(ISERROR(F125/D125),0,F125/D125*100)</f>
        <v>99.999998973085596</v>
      </c>
    </row>
    <row r="126" spans="1:11">
      <c r="A126" s="35" t="s">
        <v>38</v>
      </c>
      <c r="B126" s="28" t="s">
        <v>39</v>
      </c>
      <c r="C126" s="29">
        <v>1589044</v>
      </c>
      <c r="D126" s="29">
        <v>1616234</v>
      </c>
      <c r="E126" s="29">
        <v>1612238</v>
      </c>
      <c r="F126" s="29">
        <v>1616233.98</v>
      </c>
      <c r="G126" s="29">
        <f>F126-C126</f>
        <v>27189.979999999981</v>
      </c>
      <c r="H126" s="29">
        <f>E126-F126</f>
        <v>-3995.9799999999814</v>
      </c>
      <c r="I126" s="30">
        <f>IF(ISERROR(F126/C126),0,F126/C126*100-100)</f>
        <v>1.7110904418002235</v>
      </c>
      <c r="J126" s="30">
        <f>IF(ISERROR(F126/E126),0,F126/E126*100)</f>
        <v>100.24785298448494</v>
      </c>
      <c r="K126" s="30">
        <f>IF(ISERROR(F126/D126),0,F126/D126*100)</f>
        <v>99.999998762555421</v>
      </c>
    </row>
    <row r="127" spans="1:11">
      <c r="A127" s="35" t="s">
        <v>40</v>
      </c>
      <c r="B127" s="28" t="s">
        <v>41</v>
      </c>
      <c r="C127" s="29">
        <v>388009.87</v>
      </c>
      <c r="D127" s="29">
        <v>331348</v>
      </c>
      <c r="E127" s="29">
        <v>363957</v>
      </c>
      <c r="F127" s="29">
        <v>331348</v>
      </c>
      <c r="G127" s="29">
        <f>F127-C127</f>
        <v>-56661.869999999995</v>
      </c>
      <c r="H127" s="29">
        <f>E127-F127</f>
        <v>32609</v>
      </c>
      <c r="I127" s="30">
        <f>IF(ISERROR(F127/C127),0,F127/C127*100-100)</f>
        <v>-14.603203263875727</v>
      </c>
      <c r="J127" s="30">
        <f>IF(ISERROR(F127/E127),0,F127/E127*100)</f>
        <v>91.040425105163521</v>
      </c>
      <c r="K127" s="30">
        <f>IF(ISERROR(F127/D127),0,F127/D127*100)</f>
        <v>100</v>
      </c>
    </row>
    <row r="128" spans="1:11">
      <c r="A128" s="36" t="s">
        <v>42</v>
      </c>
      <c r="B128" s="28" t="s">
        <v>43</v>
      </c>
      <c r="C128" s="29">
        <v>3616.78</v>
      </c>
      <c r="D128" s="29">
        <v>0</v>
      </c>
      <c r="E128" s="29">
        <v>0</v>
      </c>
      <c r="F128" s="29">
        <v>1702.54</v>
      </c>
      <c r="G128" s="29">
        <f>F128-C128</f>
        <v>-1914.2400000000002</v>
      </c>
      <c r="H128" s="29">
        <f>E128-F128</f>
        <v>-1702.54</v>
      </c>
      <c r="I128" s="30">
        <f>IF(ISERROR(F128/C128),0,F128/C128*100-100)</f>
        <v>-52.926636400334004</v>
      </c>
      <c r="J128" s="30">
        <f>IF(ISERROR(F128/E128),0,F128/E128*100)</f>
        <v>0</v>
      </c>
      <c r="K128" s="30">
        <f>IF(ISERROR(F128/D128),0,F128/D128*100)</f>
        <v>0</v>
      </c>
    </row>
    <row r="129" spans="1:11">
      <c r="A129" s="34" t="s">
        <v>44</v>
      </c>
      <c r="B129" s="28" t="s">
        <v>45</v>
      </c>
      <c r="C129" s="29">
        <v>105178</v>
      </c>
      <c r="D129" s="29">
        <v>105178</v>
      </c>
      <c r="E129" s="29">
        <v>105178</v>
      </c>
      <c r="F129" s="29">
        <v>105178</v>
      </c>
      <c r="G129" s="29">
        <f>F129-C129</f>
        <v>0</v>
      </c>
      <c r="H129" s="29">
        <f>E129-F129</f>
        <v>0</v>
      </c>
      <c r="I129" s="30">
        <f>IF(ISERROR(F129/C129),0,F129/C129*100-100)</f>
        <v>0</v>
      </c>
      <c r="J129" s="30">
        <f>IF(ISERROR(F129/E129),0,F129/E129*100)</f>
        <v>100</v>
      </c>
      <c r="K129" s="30">
        <f>IF(ISERROR(F129/D129),0,F129/D129*100)</f>
        <v>100</v>
      </c>
    </row>
    <row r="130" spans="1:11">
      <c r="A130" s="35" t="s">
        <v>46</v>
      </c>
      <c r="B130" s="28" t="s">
        <v>47</v>
      </c>
      <c r="C130" s="29">
        <v>105178</v>
      </c>
      <c r="D130" s="29">
        <v>105178</v>
      </c>
      <c r="E130" s="29">
        <v>105178</v>
      </c>
      <c r="F130" s="29">
        <v>105178</v>
      </c>
      <c r="G130" s="29">
        <f>F130-C130</f>
        <v>0</v>
      </c>
      <c r="H130" s="29">
        <f>E130-F130</f>
        <v>0</v>
      </c>
      <c r="I130" s="30">
        <f>IF(ISERROR(F130/C130),0,F130/C130*100-100)</f>
        <v>0</v>
      </c>
      <c r="J130" s="30">
        <f>IF(ISERROR(F130/E130),0,F130/E130*100)</f>
        <v>100</v>
      </c>
      <c r="K130" s="30">
        <f>IF(ISERROR(F130/D130),0,F130/D130*100)</f>
        <v>100</v>
      </c>
    </row>
    <row r="131" spans="1:11">
      <c r="A131" s="33" t="s">
        <v>58</v>
      </c>
      <c r="B131" s="28" t="s">
        <v>59</v>
      </c>
      <c r="C131" s="29">
        <v>445915.99</v>
      </c>
      <c r="D131" s="29">
        <v>52170</v>
      </c>
      <c r="E131" s="29">
        <v>3711</v>
      </c>
      <c r="F131" s="29">
        <v>52031.32</v>
      </c>
      <c r="G131" s="29">
        <f>F131-C131</f>
        <v>-393884.67</v>
      </c>
      <c r="H131" s="29">
        <f>E131-F131</f>
        <v>-48320.32</v>
      </c>
      <c r="I131" s="30">
        <f>IF(ISERROR(F131/C131),0,F131/C131*100-100)</f>
        <v>-88.331586853389126</v>
      </c>
      <c r="J131" s="30">
        <f>IF(ISERROR(F131/E131),0,F131/E131*100)</f>
        <v>1402.0835354351927</v>
      </c>
      <c r="K131" s="30">
        <f>IF(ISERROR(F131/D131),0,F131/D131*100)</f>
        <v>99.734176729921415</v>
      </c>
    </row>
    <row r="132" spans="1:11">
      <c r="A132" s="34" t="s">
        <v>60</v>
      </c>
      <c r="B132" s="28" t="s">
        <v>61</v>
      </c>
      <c r="C132" s="29">
        <v>445915.99</v>
      </c>
      <c r="D132" s="29">
        <v>52170</v>
      </c>
      <c r="E132" s="29">
        <v>3711</v>
      </c>
      <c r="F132" s="29">
        <v>52031.32</v>
      </c>
      <c r="G132" s="29">
        <f>F132-C132</f>
        <v>-393884.67</v>
      </c>
      <c r="H132" s="29">
        <f>E132-F132</f>
        <v>-48320.32</v>
      </c>
      <c r="I132" s="30">
        <f>IF(ISERROR(F132/C132),0,F132/C132*100-100)</f>
        <v>-88.331586853389126</v>
      </c>
      <c r="J132" s="30">
        <f>IF(ISERROR(F132/E132),0,F132/E132*100)</f>
        <v>1402.0835354351927</v>
      </c>
      <c r="K132" s="30">
        <f>IF(ISERROR(F132/D132),0,F132/D132*100)</f>
        <v>99.734176729921415</v>
      </c>
    </row>
    <row r="133" spans="1:11">
      <c r="A133" s="27"/>
      <c r="B133" s="28" t="s">
        <v>87</v>
      </c>
      <c r="C133" s="29">
        <v>16569.78</v>
      </c>
      <c r="D133" s="29">
        <v>-8850</v>
      </c>
      <c r="E133" s="29">
        <v>0</v>
      </c>
      <c r="F133" s="29">
        <v>10749.25</v>
      </c>
      <c r="G133" s="29">
        <f>F133-C133</f>
        <v>-5820.5299999999988</v>
      </c>
      <c r="H133" s="29">
        <f>E133-F133</f>
        <v>-10749.25</v>
      </c>
      <c r="I133" s="30">
        <f>IF(ISERROR(F133/C133),0,F133/C133*100-100)</f>
        <v>-35.127382499948695</v>
      </c>
      <c r="J133" s="30">
        <f>IF(ISERROR(F133/E133),0,F133/E133*100)</f>
        <v>0</v>
      </c>
      <c r="K133" s="30">
        <f>IF(ISERROR(F133/D133),0,F133/D133*100)</f>
        <v>-121.46045197740114</v>
      </c>
    </row>
    <row r="134" spans="1:11">
      <c r="A134" s="27" t="s">
        <v>88</v>
      </c>
      <c r="B134" s="28" t="s">
        <v>89</v>
      </c>
      <c r="C134" s="29">
        <v>-16569.78</v>
      </c>
      <c r="D134" s="29">
        <v>8850</v>
      </c>
      <c r="E134" s="29">
        <v>0</v>
      </c>
      <c r="F134" s="29">
        <v>-10749.25</v>
      </c>
      <c r="G134" s="29">
        <f>F134-C134</f>
        <v>5820.5299999999988</v>
      </c>
      <c r="H134" s="29">
        <f>E134-F134</f>
        <v>10749.25</v>
      </c>
      <c r="I134" s="30">
        <f>IF(ISERROR(F134/C134),0,F134/C134*100-100)</f>
        <v>-35.127382499948695</v>
      </c>
      <c r="J134" s="30">
        <f>IF(ISERROR(F134/E134),0,F134/E134*100)</f>
        <v>0</v>
      </c>
      <c r="K134" s="30">
        <f>IF(ISERROR(F134/D134),0,F134/D134*100)</f>
        <v>-121.46045197740114</v>
      </c>
    </row>
    <row r="135" spans="1:11">
      <c r="A135" s="33" t="s">
        <v>90</v>
      </c>
      <c r="B135" s="28" t="s">
        <v>91</v>
      </c>
      <c r="C135" s="29">
        <v>-16569.78</v>
      </c>
      <c r="D135" s="29">
        <v>8850</v>
      </c>
      <c r="E135" s="29">
        <v>0</v>
      </c>
      <c r="F135" s="29">
        <v>-10749.25</v>
      </c>
      <c r="G135" s="29">
        <f>F135-C135</f>
        <v>5820.5299999999988</v>
      </c>
      <c r="H135" s="29">
        <f>E135-F135</f>
        <v>10749.25</v>
      </c>
      <c r="I135" s="30">
        <f>IF(ISERROR(F135/C135),0,F135/C135*100-100)</f>
        <v>-35.127382499948695</v>
      </c>
      <c r="J135" s="30">
        <f>IF(ISERROR(F135/E135),0,F135/E135*100)</f>
        <v>0</v>
      </c>
      <c r="K135" s="30">
        <f>IF(ISERROR(F135/D135),0,F135/D135*100)</f>
        <v>-121.46045197740114</v>
      </c>
    </row>
    <row r="136" spans="1:11" ht="25.5">
      <c r="A136" s="34" t="s">
        <v>92</v>
      </c>
      <c r="B136" s="28" t="s">
        <v>93</v>
      </c>
      <c r="C136" s="29">
        <v>0</v>
      </c>
      <c r="D136" s="29">
        <v>8850</v>
      </c>
      <c r="E136" s="29">
        <v>0</v>
      </c>
      <c r="F136" s="29">
        <v>0</v>
      </c>
      <c r="G136" s="29">
        <f>F136-C136</f>
        <v>0</v>
      </c>
      <c r="H136" s="29">
        <f>E136-F136</f>
        <v>0</v>
      </c>
      <c r="I136" s="30">
        <f>IF(ISERROR(F136/C136),0,F136/C136*100-100)</f>
        <v>0</v>
      </c>
      <c r="J136" s="30">
        <f>IF(ISERROR(F136/E136),0,F136/E136*100)</f>
        <v>0</v>
      </c>
      <c r="K136" s="30">
        <f>IF(ISERROR(F136/D136),0,F136/D136*100)</f>
        <v>0</v>
      </c>
    </row>
    <row r="137" spans="1:11" s="42" customFormat="1">
      <c r="A137" s="38" t="s">
        <v>204</v>
      </c>
      <c r="B137" s="39" t="s">
        <v>205</v>
      </c>
      <c r="C137" s="40"/>
      <c r="D137" s="40"/>
      <c r="E137" s="40"/>
      <c r="F137" s="40"/>
      <c r="G137" s="40"/>
      <c r="H137" s="40"/>
      <c r="I137" s="41"/>
      <c r="J137" s="41"/>
      <c r="K137" s="41"/>
    </row>
    <row r="138" spans="1:11">
      <c r="A138" s="27" t="s">
        <v>26</v>
      </c>
      <c r="B138" s="28" t="s">
        <v>27</v>
      </c>
      <c r="C138" s="29">
        <v>1141650473.04</v>
      </c>
      <c r="D138" s="29">
        <v>1365987706</v>
      </c>
      <c r="E138" s="29">
        <v>1115945370</v>
      </c>
      <c r="F138" s="29">
        <v>1354412826.0799999</v>
      </c>
      <c r="G138" s="29">
        <f>F138-C138</f>
        <v>212762353.03999996</v>
      </c>
      <c r="H138" s="29">
        <f>E138-F138</f>
        <v>-238467456.07999992</v>
      </c>
      <c r="I138" s="30">
        <f>IF(ISERROR(F138/C138),0,F138/C138*100-100)</f>
        <v>18.636382856607071</v>
      </c>
      <c r="J138" s="30">
        <f>IF(ISERROR(F138/E138),0,F138/E138*100)</f>
        <v>121.36909767186901</v>
      </c>
      <c r="K138" s="30">
        <f>IF(ISERROR(F138/D138),0,F138/D138*100)</f>
        <v>99.152636596276949</v>
      </c>
    </row>
    <row r="139" spans="1:11" ht="25.5">
      <c r="A139" s="33" t="s">
        <v>69</v>
      </c>
      <c r="B139" s="28" t="s">
        <v>70</v>
      </c>
      <c r="C139" s="29">
        <v>38145314.950000003</v>
      </c>
      <c r="D139" s="29">
        <v>53047789</v>
      </c>
      <c r="E139" s="29">
        <v>19690444</v>
      </c>
      <c r="F139" s="29">
        <v>48744077.189999998</v>
      </c>
      <c r="G139" s="29">
        <f>F139-C139</f>
        <v>10598762.239999995</v>
      </c>
      <c r="H139" s="29">
        <f>E139-F139</f>
        <v>-29053633.189999998</v>
      </c>
      <c r="I139" s="30">
        <f>IF(ISERROR(F139/C139),0,F139/C139*100-100)</f>
        <v>27.785226714978251</v>
      </c>
      <c r="J139" s="30">
        <f>IF(ISERROR(F139/E139),0,F139/E139*100)</f>
        <v>247.55194545130621</v>
      </c>
      <c r="K139" s="30">
        <f>IF(ISERROR(F139/D139),0,F139/D139*100)</f>
        <v>91.887104267437039</v>
      </c>
    </row>
    <row r="140" spans="1:11">
      <c r="A140" s="33" t="s">
        <v>71</v>
      </c>
      <c r="B140" s="28" t="s">
        <v>72</v>
      </c>
      <c r="C140" s="29">
        <v>736075.28</v>
      </c>
      <c r="D140" s="29">
        <v>736760</v>
      </c>
      <c r="E140" s="29">
        <v>734400</v>
      </c>
      <c r="F140" s="29">
        <v>736760</v>
      </c>
      <c r="G140" s="29">
        <f>F140-C140</f>
        <v>684.71999999997206</v>
      </c>
      <c r="H140" s="29">
        <f>E140-F140</f>
        <v>-2360</v>
      </c>
      <c r="I140" s="30">
        <f>IF(ISERROR(F140/C140),0,F140/C140*100-100)</f>
        <v>9.3023094050920463E-2</v>
      </c>
      <c r="J140" s="30">
        <f>IF(ISERROR(F140/E140),0,F140/E140*100)</f>
        <v>100.32135076252725</v>
      </c>
      <c r="K140" s="30">
        <f>IF(ISERROR(F140/D140),0,F140/D140*100)</f>
        <v>100</v>
      </c>
    </row>
    <row r="141" spans="1:11">
      <c r="A141" s="34" t="s">
        <v>73</v>
      </c>
      <c r="B141" s="28" t="s">
        <v>74</v>
      </c>
      <c r="C141" s="29">
        <v>736075.28</v>
      </c>
      <c r="D141" s="29">
        <v>736760</v>
      </c>
      <c r="E141" s="29">
        <v>734400</v>
      </c>
      <c r="F141" s="29">
        <v>736760</v>
      </c>
      <c r="G141" s="29">
        <f>F141-C141</f>
        <v>684.71999999997206</v>
      </c>
      <c r="H141" s="29">
        <f>E141-F141</f>
        <v>-2360</v>
      </c>
      <c r="I141" s="30">
        <f>IF(ISERROR(F141/C141),0,F141/C141*100-100)</f>
        <v>9.3023094050920463E-2</v>
      </c>
      <c r="J141" s="30">
        <f>IF(ISERROR(F141/E141),0,F141/E141*100)</f>
        <v>100.32135076252725</v>
      </c>
      <c r="K141" s="30">
        <f>IF(ISERROR(F141/D141),0,F141/D141*100)</f>
        <v>100</v>
      </c>
    </row>
    <row r="142" spans="1:11">
      <c r="A142" s="35" t="s">
        <v>75</v>
      </c>
      <c r="B142" s="28" t="s">
        <v>76</v>
      </c>
      <c r="C142" s="29">
        <v>736075.28</v>
      </c>
      <c r="D142" s="29">
        <v>736760</v>
      </c>
      <c r="E142" s="29">
        <v>734400</v>
      </c>
      <c r="F142" s="29">
        <v>736760</v>
      </c>
      <c r="G142" s="29">
        <f>F142-C142</f>
        <v>684.71999999997206</v>
      </c>
      <c r="H142" s="29">
        <f>E142-F142</f>
        <v>-2360</v>
      </c>
      <c r="I142" s="30">
        <f>IF(ISERROR(F142/C142),0,F142/C142*100-100)</f>
        <v>9.3023094050920463E-2</v>
      </c>
      <c r="J142" s="30">
        <f>IF(ISERROR(F142/E142),0,F142/E142*100)</f>
        <v>100.32135076252725</v>
      </c>
      <c r="K142" s="30">
        <f>IF(ISERROR(F142/D142),0,F142/D142*100)</f>
        <v>100</v>
      </c>
    </row>
    <row r="143" spans="1:11" ht="25.5">
      <c r="A143" s="36" t="s">
        <v>77</v>
      </c>
      <c r="B143" s="28" t="s">
        <v>78</v>
      </c>
      <c r="C143" s="29">
        <v>736075.28</v>
      </c>
      <c r="D143" s="29">
        <v>736760</v>
      </c>
      <c r="E143" s="29">
        <v>734400</v>
      </c>
      <c r="F143" s="29">
        <v>736760</v>
      </c>
      <c r="G143" s="29">
        <f>F143-C143</f>
        <v>684.71999999997206</v>
      </c>
      <c r="H143" s="29">
        <f>E143-F143</f>
        <v>-2360</v>
      </c>
      <c r="I143" s="30">
        <f>IF(ISERROR(F143/C143),0,F143/C143*100-100)</f>
        <v>9.3023094050920463E-2</v>
      </c>
      <c r="J143" s="30">
        <f>IF(ISERROR(F143/E143),0,F143/E143*100)</f>
        <v>100.32135076252725</v>
      </c>
      <c r="K143" s="30">
        <f>IF(ISERROR(F143/D143),0,F143/D143*100)</f>
        <v>100</v>
      </c>
    </row>
    <row r="144" spans="1:11" ht="25.5">
      <c r="A144" s="37" t="s">
        <v>79</v>
      </c>
      <c r="B144" s="28" t="s">
        <v>80</v>
      </c>
      <c r="C144" s="29">
        <v>736075.28</v>
      </c>
      <c r="D144" s="29">
        <v>736760</v>
      </c>
      <c r="E144" s="29">
        <v>734400</v>
      </c>
      <c r="F144" s="29">
        <v>736760</v>
      </c>
      <c r="G144" s="29">
        <f>F144-C144</f>
        <v>684.71999999997206</v>
      </c>
      <c r="H144" s="29">
        <f>E144-F144</f>
        <v>-2360</v>
      </c>
      <c r="I144" s="30">
        <f>IF(ISERROR(F144/C144),0,F144/C144*100-100)</f>
        <v>9.3023094050920463E-2</v>
      </c>
      <c r="J144" s="30">
        <f>IF(ISERROR(F144/E144),0,F144/E144*100)</f>
        <v>100.32135076252725</v>
      </c>
      <c r="K144" s="30">
        <f>IF(ISERROR(F144/D144),0,F144/D144*100)</f>
        <v>100</v>
      </c>
    </row>
    <row r="145" spans="1:11">
      <c r="A145" s="33" t="s">
        <v>28</v>
      </c>
      <c r="B145" s="28" t="s">
        <v>29</v>
      </c>
      <c r="C145" s="29">
        <v>1102769082.8099999</v>
      </c>
      <c r="D145" s="29">
        <v>1312203157</v>
      </c>
      <c r="E145" s="29">
        <v>1095520526</v>
      </c>
      <c r="F145" s="29">
        <v>1304931988.8900001</v>
      </c>
      <c r="G145" s="29">
        <f>F145-C145</f>
        <v>202162906.08000016</v>
      </c>
      <c r="H145" s="29">
        <f>E145-F145</f>
        <v>-209411462.8900001</v>
      </c>
      <c r="I145" s="30">
        <f>IF(ISERROR(F145/C145),0,F145/C145*100-100)</f>
        <v>18.332297235325328</v>
      </c>
      <c r="J145" s="30">
        <f>IF(ISERROR(F145/E145),0,F145/E145*100)</f>
        <v>119.11524776761692</v>
      </c>
      <c r="K145" s="30">
        <f>IF(ISERROR(F145/D145),0,F145/D145*100)</f>
        <v>99.445880916288644</v>
      </c>
    </row>
    <row r="146" spans="1:11">
      <c r="A146" s="34" t="s">
        <v>30</v>
      </c>
      <c r="B146" s="28" t="s">
        <v>31</v>
      </c>
      <c r="C146" s="29">
        <v>1102769082.8099999</v>
      </c>
      <c r="D146" s="29">
        <v>1312203157</v>
      </c>
      <c r="E146" s="29">
        <v>1095520526</v>
      </c>
      <c r="F146" s="29">
        <v>1304931988.8900001</v>
      </c>
      <c r="G146" s="29">
        <f>F146-C146</f>
        <v>202162906.08000016</v>
      </c>
      <c r="H146" s="29">
        <f>E146-F146</f>
        <v>-209411462.8900001</v>
      </c>
      <c r="I146" s="30">
        <f>IF(ISERROR(F146/C146),0,F146/C146*100-100)</f>
        <v>18.332297235325328</v>
      </c>
      <c r="J146" s="30">
        <f>IF(ISERROR(F146/E146),0,F146/E146*100)</f>
        <v>119.11524776761692</v>
      </c>
      <c r="K146" s="30">
        <f>IF(ISERROR(F146/D146),0,F146/D146*100)</f>
        <v>99.445880916288644</v>
      </c>
    </row>
    <row r="147" spans="1:11">
      <c r="A147" s="27" t="s">
        <v>32</v>
      </c>
      <c r="B147" s="28" t="s">
        <v>33</v>
      </c>
      <c r="C147" s="29">
        <v>1140173850.6600001</v>
      </c>
      <c r="D147" s="29">
        <v>1354126247</v>
      </c>
      <c r="E147" s="29">
        <v>1102804055</v>
      </c>
      <c r="F147" s="29">
        <v>1341605980.9100001</v>
      </c>
      <c r="G147" s="29">
        <f>F147-C147</f>
        <v>201432130.25</v>
      </c>
      <c r="H147" s="29">
        <f>E147-F147</f>
        <v>-238801925.91000009</v>
      </c>
      <c r="I147" s="30">
        <f>IF(ISERROR(F147/C147),0,F147/C147*100-100)</f>
        <v>17.666790913806636</v>
      </c>
      <c r="J147" s="30">
        <f>IF(ISERROR(F147/E147),0,F147/E147*100)</f>
        <v>121.65406672448262</v>
      </c>
      <c r="K147" s="30">
        <f>IF(ISERROR(F147/D147),0,F147/D147*100)</f>
        <v>99.075398906288243</v>
      </c>
    </row>
    <row r="148" spans="1:11">
      <c r="A148" s="33" t="s">
        <v>34</v>
      </c>
      <c r="B148" s="28" t="s">
        <v>35</v>
      </c>
      <c r="C148" s="29">
        <v>826770295.90999997</v>
      </c>
      <c r="D148" s="29">
        <v>959646016</v>
      </c>
      <c r="E148" s="29">
        <v>831336384</v>
      </c>
      <c r="F148" s="29">
        <v>954345959.84000003</v>
      </c>
      <c r="G148" s="29">
        <f>F148-C148</f>
        <v>127575663.93000007</v>
      </c>
      <c r="H148" s="29">
        <f>E148-F148</f>
        <v>-123009575.84000003</v>
      </c>
      <c r="I148" s="30">
        <f>IF(ISERROR(F148/C148),0,F148/C148*100-100)</f>
        <v>15.430605642354564</v>
      </c>
      <c r="J148" s="30">
        <f>IF(ISERROR(F148/E148),0,F148/E148*100)</f>
        <v>114.79660678967709</v>
      </c>
      <c r="K148" s="30">
        <f>IF(ISERROR(F148/D148),0,F148/D148*100)</f>
        <v>99.447707167889703</v>
      </c>
    </row>
    <row r="149" spans="1:11">
      <c r="A149" s="34" t="s">
        <v>36</v>
      </c>
      <c r="B149" s="28" t="s">
        <v>37</v>
      </c>
      <c r="C149" s="29">
        <v>797490885.84000003</v>
      </c>
      <c r="D149" s="29">
        <v>925103831</v>
      </c>
      <c r="E149" s="29">
        <v>827541858</v>
      </c>
      <c r="F149" s="29">
        <v>919812239.34000003</v>
      </c>
      <c r="G149" s="29">
        <f>F149-C149</f>
        <v>122321353.5</v>
      </c>
      <c r="H149" s="29">
        <f>E149-F149</f>
        <v>-92270381.340000033</v>
      </c>
      <c r="I149" s="30">
        <f>IF(ISERROR(F149/C149),0,F149/C149*100-100)</f>
        <v>15.338276044516604</v>
      </c>
      <c r="J149" s="30">
        <f>IF(ISERROR(F149/E149),0,F149/E149*100)</f>
        <v>111.14993525076771</v>
      </c>
      <c r="K149" s="30">
        <f>IF(ISERROR(F149/D149),0,F149/D149*100)</f>
        <v>99.428000243574814</v>
      </c>
    </row>
    <row r="150" spans="1:11">
      <c r="A150" s="35" t="s">
        <v>38</v>
      </c>
      <c r="B150" s="28" t="s">
        <v>39</v>
      </c>
      <c r="C150" s="29">
        <v>339646462.44999999</v>
      </c>
      <c r="D150" s="29">
        <v>361022923</v>
      </c>
      <c r="E150" s="29">
        <v>357110674</v>
      </c>
      <c r="F150" s="29">
        <v>361022894.58999997</v>
      </c>
      <c r="G150" s="29">
        <f>F150-C150</f>
        <v>21376432.139999986</v>
      </c>
      <c r="H150" s="29">
        <f>E150-F150</f>
        <v>-3912220.5899999738</v>
      </c>
      <c r="I150" s="30">
        <f>IF(ISERROR(F150/C150),0,F150/C150*100-100)</f>
        <v>6.2937302469761107</v>
      </c>
      <c r="J150" s="30">
        <f>IF(ISERROR(F150/E150),0,F150/E150*100)</f>
        <v>101.09552048561841</v>
      </c>
      <c r="K150" s="30">
        <f>IF(ISERROR(F150/D150),0,F150/D150*100)</f>
        <v>99.999992130693599</v>
      </c>
    </row>
    <row r="151" spans="1:11">
      <c r="A151" s="35" t="s">
        <v>40</v>
      </c>
      <c r="B151" s="28" t="s">
        <v>41</v>
      </c>
      <c r="C151" s="29">
        <v>457844423.38999999</v>
      </c>
      <c r="D151" s="29">
        <v>564080908</v>
      </c>
      <c r="E151" s="29">
        <v>470431184</v>
      </c>
      <c r="F151" s="29">
        <v>558789344.75</v>
      </c>
      <c r="G151" s="29">
        <f>F151-C151</f>
        <v>100944921.36000001</v>
      </c>
      <c r="H151" s="29">
        <f>E151-F151</f>
        <v>-88358160.75</v>
      </c>
      <c r="I151" s="30">
        <f>IF(ISERROR(F151/C151),0,F151/C151*100-100)</f>
        <v>22.047865214252766</v>
      </c>
      <c r="J151" s="30">
        <f>IF(ISERROR(F151/E151),0,F151/E151*100)</f>
        <v>118.78237747734002</v>
      </c>
      <c r="K151" s="30">
        <f>IF(ISERROR(F151/D151),0,F151/D151*100)</f>
        <v>99.061914137678983</v>
      </c>
    </row>
    <row r="152" spans="1:11">
      <c r="A152" s="36" t="s">
        <v>42</v>
      </c>
      <c r="B152" s="28" t="s">
        <v>43</v>
      </c>
      <c r="C152" s="29">
        <v>2810968.99</v>
      </c>
      <c r="D152" s="29">
        <v>0</v>
      </c>
      <c r="E152" s="29">
        <v>0</v>
      </c>
      <c r="F152" s="29">
        <v>3023121.94</v>
      </c>
      <c r="G152" s="29">
        <f>F152-C152</f>
        <v>212152.94999999972</v>
      </c>
      <c r="H152" s="29">
        <f>E152-F152</f>
        <v>-3023121.94</v>
      </c>
      <c r="I152" s="30">
        <f>IF(ISERROR(F152/C152),0,F152/C152*100-100)</f>
        <v>7.5473244548314824</v>
      </c>
      <c r="J152" s="30">
        <f>IF(ISERROR(F152/E152),0,F152/E152*100)</f>
        <v>0</v>
      </c>
      <c r="K152" s="30">
        <f>IF(ISERROR(F152/D152),0,F152/D152*100)</f>
        <v>0</v>
      </c>
    </row>
    <row r="153" spans="1:11">
      <c r="A153" s="34" t="s">
        <v>44</v>
      </c>
      <c r="B153" s="28" t="s">
        <v>45</v>
      </c>
      <c r="C153" s="29">
        <v>2492761.34</v>
      </c>
      <c r="D153" s="29">
        <v>4072312</v>
      </c>
      <c r="E153" s="29">
        <v>2402386</v>
      </c>
      <c r="F153" s="29">
        <v>4064573.78</v>
      </c>
      <c r="G153" s="29">
        <f>F153-C153</f>
        <v>1571812.44</v>
      </c>
      <c r="H153" s="29">
        <f>E153-F153</f>
        <v>-1662187.7799999998</v>
      </c>
      <c r="I153" s="30">
        <f>IF(ISERROR(F153/C153),0,F153/C153*100-100)</f>
        <v>63.055071288934556</v>
      </c>
      <c r="J153" s="30">
        <f>IF(ISERROR(F153/E153),0,F153/E153*100)</f>
        <v>169.18903873066193</v>
      </c>
      <c r="K153" s="30">
        <f>IF(ISERROR(F153/D153),0,F153/D153*100)</f>
        <v>99.809979687214536</v>
      </c>
    </row>
    <row r="154" spans="1:11">
      <c r="A154" s="35" t="s">
        <v>46</v>
      </c>
      <c r="B154" s="28" t="s">
        <v>47</v>
      </c>
      <c r="C154" s="29">
        <v>2315203.81</v>
      </c>
      <c r="D154" s="29">
        <v>3897722</v>
      </c>
      <c r="E154" s="29">
        <v>2044386</v>
      </c>
      <c r="F154" s="29">
        <v>3897721.11</v>
      </c>
      <c r="G154" s="29">
        <f>F154-C154</f>
        <v>1582517.2999999998</v>
      </c>
      <c r="H154" s="29">
        <f>E154-F154</f>
        <v>-1853335.1099999999</v>
      </c>
      <c r="I154" s="30">
        <f>IF(ISERROR(F154/C154),0,F154/C154*100-100)</f>
        <v>68.35326087339152</v>
      </c>
      <c r="J154" s="30">
        <f>IF(ISERROR(F154/E154),0,F154/E154*100)</f>
        <v>190.65485236154035</v>
      </c>
      <c r="K154" s="30">
        <f>IF(ISERROR(F154/D154),0,F154/D154*100)</f>
        <v>99.999977166149861</v>
      </c>
    </row>
    <row r="155" spans="1:11">
      <c r="A155" s="35" t="s">
        <v>48</v>
      </c>
      <c r="B155" s="28" t="s">
        <v>49</v>
      </c>
      <c r="C155" s="29">
        <v>177557.53</v>
      </c>
      <c r="D155" s="29">
        <v>174590</v>
      </c>
      <c r="E155" s="29">
        <v>358000</v>
      </c>
      <c r="F155" s="29">
        <v>166852.67000000001</v>
      </c>
      <c r="G155" s="29">
        <f>F155-C155</f>
        <v>-10704.859999999986</v>
      </c>
      <c r="H155" s="29">
        <f>E155-F155</f>
        <v>191147.33</v>
      </c>
      <c r="I155" s="30">
        <f>IF(ISERROR(F155/C155),0,F155/C155*100-100)</f>
        <v>-6.0289529821686472</v>
      </c>
      <c r="J155" s="30">
        <f>IF(ISERROR(F155/E155),0,F155/E155*100)</f>
        <v>46.606891061452515</v>
      </c>
      <c r="K155" s="30">
        <f>IF(ISERROR(F155/D155),0,F155/D155*100)</f>
        <v>95.568285697920857</v>
      </c>
    </row>
    <row r="156" spans="1:11" ht="25.5">
      <c r="A156" s="34" t="s">
        <v>81</v>
      </c>
      <c r="B156" s="28" t="s">
        <v>82</v>
      </c>
      <c r="C156" s="29">
        <v>25246545.469999999</v>
      </c>
      <c r="D156" s="29">
        <v>27275057</v>
      </c>
      <c r="E156" s="29">
        <v>0</v>
      </c>
      <c r="F156" s="29">
        <v>27275056.670000002</v>
      </c>
      <c r="G156" s="29">
        <f>F156-C156</f>
        <v>2028511.200000003</v>
      </c>
      <c r="H156" s="29">
        <f>E156-F156</f>
        <v>-27275056.670000002</v>
      </c>
      <c r="I156" s="30">
        <f>IF(ISERROR(F156/C156),0,F156/C156*100-100)</f>
        <v>8.0348069893777989</v>
      </c>
      <c r="J156" s="30">
        <f>IF(ISERROR(F156/E156),0,F156/E156*100)</f>
        <v>0</v>
      </c>
      <c r="K156" s="30">
        <f>IF(ISERROR(F156/D156),0,F156/D156*100)</f>
        <v>99.999998790103362</v>
      </c>
    </row>
    <row r="157" spans="1:11">
      <c r="A157" s="35" t="s">
        <v>83</v>
      </c>
      <c r="B157" s="28" t="s">
        <v>84</v>
      </c>
      <c r="C157" s="29">
        <v>25246545.469999999</v>
      </c>
      <c r="D157" s="29">
        <v>27275057</v>
      </c>
      <c r="E157" s="29">
        <v>0</v>
      </c>
      <c r="F157" s="29">
        <v>27275056.670000002</v>
      </c>
      <c r="G157" s="29">
        <f>F157-C157</f>
        <v>2028511.200000003</v>
      </c>
      <c r="H157" s="29">
        <f>E157-F157</f>
        <v>-27275056.670000002</v>
      </c>
      <c r="I157" s="30">
        <f>IF(ISERROR(F157/C157),0,F157/C157*100-100)</f>
        <v>8.0348069893777989</v>
      </c>
      <c r="J157" s="30">
        <f>IF(ISERROR(F157/E157),0,F157/E157*100)</f>
        <v>0</v>
      </c>
      <c r="K157" s="30">
        <f>IF(ISERROR(F157/D157),0,F157/D157*100)</f>
        <v>99.999998790103362</v>
      </c>
    </row>
    <row r="158" spans="1:11" ht="25.5">
      <c r="A158" s="34" t="s">
        <v>50</v>
      </c>
      <c r="B158" s="28" t="s">
        <v>51</v>
      </c>
      <c r="C158" s="29">
        <v>1540103.26</v>
      </c>
      <c r="D158" s="29">
        <v>3194816</v>
      </c>
      <c r="E158" s="29">
        <v>1392140</v>
      </c>
      <c r="F158" s="29">
        <v>3194090.05</v>
      </c>
      <c r="G158" s="29">
        <f>F158-C158</f>
        <v>1653986.7899999998</v>
      </c>
      <c r="H158" s="29">
        <f>E158-F158</f>
        <v>-1801950.0499999998</v>
      </c>
      <c r="I158" s="30">
        <f>IF(ISERROR(F158/C158),0,F158/C158*100-100)</f>
        <v>107.39453859736651</v>
      </c>
      <c r="J158" s="30">
        <f>IF(ISERROR(F158/E158),0,F158/E158*100)</f>
        <v>229.43741649546737</v>
      </c>
      <c r="K158" s="30">
        <f>IF(ISERROR(F158/D158),0,F158/D158*100)</f>
        <v>99.977277251647664</v>
      </c>
    </row>
    <row r="159" spans="1:11">
      <c r="A159" s="35" t="s">
        <v>52</v>
      </c>
      <c r="B159" s="28" t="s">
        <v>53</v>
      </c>
      <c r="C159" s="29">
        <v>1046465.26</v>
      </c>
      <c r="D159" s="29">
        <v>2260957</v>
      </c>
      <c r="E159" s="29">
        <v>1025409</v>
      </c>
      <c r="F159" s="29">
        <v>2260231.7000000002</v>
      </c>
      <c r="G159" s="29">
        <f>F159-C159</f>
        <v>1213766.4400000002</v>
      </c>
      <c r="H159" s="29">
        <f>E159-F159</f>
        <v>-1234822.7000000002</v>
      </c>
      <c r="I159" s="30">
        <f>IF(ISERROR(F159/C159),0,F159/C159*100-100)</f>
        <v>115.98726554955107</v>
      </c>
      <c r="J159" s="30">
        <f>IF(ISERROR(F159/E159),0,F159/E159*100)</f>
        <v>220.42245582006791</v>
      </c>
      <c r="K159" s="30">
        <f>IF(ISERROR(F159/D159),0,F159/D159*100)</f>
        <v>99.967920663683572</v>
      </c>
    </row>
    <row r="160" spans="1:11" ht="25.5">
      <c r="A160" s="36" t="s">
        <v>85</v>
      </c>
      <c r="B160" s="28" t="s">
        <v>86</v>
      </c>
      <c r="C160" s="29">
        <v>269626.78000000003</v>
      </c>
      <c r="D160" s="29">
        <v>265299</v>
      </c>
      <c r="E160" s="29">
        <v>341299</v>
      </c>
      <c r="F160" s="29">
        <v>264574.34999999998</v>
      </c>
      <c r="G160" s="29">
        <f>F160-C160</f>
        <v>-5052.4300000000512</v>
      </c>
      <c r="H160" s="29">
        <f>E160-F160</f>
        <v>76724.650000000023</v>
      </c>
      <c r="I160" s="30">
        <f>IF(ISERROR(F160/C160),0,F160/C160*100-100)</f>
        <v>-1.8738606009388405</v>
      </c>
      <c r="J160" s="30">
        <f>IF(ISERROR(F160/E160),0,F160/E160*100)</f>
        <v>77.519814004728985</v>
      </c>
      <c r="K160" s="30">
        <f>IF(ISERROR(F160/D160),0,F160/D160*100)</f>
        <v>99.726855359424633</v>
      </c>
    </row>
    <row r="161" spans="1:11" ht="25.5">
      <c r="A161" s="36" t="s">
        <v>54</v>
      </c>
      <c r="B161" s="28" t="s">
        <v>55</v>
      </c>
      <c r="C161" s="29">
        <v>776838.48</v>
      </c>
      <c r="D161" s="29">
        <v>1995658</v>
      </c>
      <c r="E161" s="29">
        <v>684110</v>
      </c>
      <c r="F161" s="29">
        <v>1995657.35</v>
      </c>
      <c r="G161" s="29">
        <f>F161-C161</f>
        <v>1218818.8700000001</v>
      </c>
      <c r="H161" s="29">
        <f>E161-F161</f>
        <v>-1311547.3500000001</v>
      </c>
      <c r="I161" s="30">
        <f>IF(ISERROR(F161/C161),0,F161/C161*100-100)</f>
        <v>156.89476015657726</v>
      </c>
      <c r="J161" s="30">
        <f>IF(ISERROR(F161/E161),0,F161/E161*100)</f>
        <v>291.71585709900455</v>
      </c>
      <c r="K161" s="30">
        <f>IF(ISERROR(F161/D161),0,F161/D161*100)</f>
        <v>99.999967429289001</v>
      </c>
    </row>
    <row r="162" spans="1:11" ht="25.5">
      <c r="A162" s="37" t="s">
        <v>56</v>
      </c>
      <c r="B162" s="28" t="s">
        <v>57</v>
      </c>
      <c r="C162" s="29">
        <v>776838.48</v>
      </c>
      <c r="D162" s="29">
        <v>1995658</v>
      </c>
      <c r="E162" s="29">
        <v>684110</v>
      </c>
      <c r="F162" s="29">
        <v>1995657.35</v>
      </c>
      <c r="G162" s="29">
        <f>F162-C162</f>
        <v>1218818.8700000001</v>
      </c>
      <c r="H162" s="29">
        <f>E162-F162</f>
        <v>-1311547.3500000001</v>
      </c>
      <c r="I162" s="30">
        <f>IF(ISERROR(F162/C162),0,F162/C162*100-100)</f>
        <v>156.89476015657726</v>
      </c>
      <c r="J162" s="30">
        <f>IF(ISERROR(F162/E162),0,F162/E162*100)</f>
        <v>291.71585709900455</v>
      </c>
      <c r="K162" s="30">
        <f>IF(ISERROR(F162/D162),0,F162/D162*100)</f>
        <v>99.999967429289001</v>
      </c>
    </row>
    <row r="163" spans="1:11" ht="25.5">
      <c r="A163" s="35" t="s">
        <v>138</v>
      </c>
      <c r="B163" s="28" t="s">
        <v>139</v>
      </c>
      <c r="C163" s="29">
        <v>493638</v>
      </c>
      <c r="D163" s="29">
        <v>933859</v>
      </c>
      <c r="E163" s="29">
        <v>366731</v>
      </c>
      <c r="F163" s="29">
        <v>933858.35</v>
      </c>
      <c r="G163" s="29">
        <f>F163-C163</f>
        <v>440220.35</v>
      </c>
      <c r="H163" s="29">
        <f>E163-F163</f>
        <v>-567127.35</v>
      </c>
      <c r="I163" s="30">
        <f>IF(ISERROR(F163/C163),0,F163/C163*100-100)</f>
        <v>89.178780806988101</v>
      </c>
      <c r="J163" s="30">
        <f>IF(ISERROR(F163/E163),0,F163/E163*100)</f>
        <v>254.64396246840329</v>
      </c>
      <c r="K163" s="30">
        <f>IF(ISERROR(F163/D163),0,F163/D163*100)</f>
        <v>99.999930396344624</v>
      </c>
    </row>
    <row r="164" spans="1:11" ht="38.25">
      <c r="A164" s="36" t="s">
        <v>140</v>
      </c>
      <c r="B164" s="28" t="s">
        <v>141</v>
      </c>
      <c r="C164" s="29">
        <v>493638</v>
      </c>
      <c r="D164" s="29">
        <v>933859</v>
      </c>
      <c r="E164" s="29">
        <v>366731</v>
      </c>
      <c r="F164" s="29">
        <v>933858.35</v>
      </c>
      <c r="G164" s="29">
        <f>F164-C164</f>
        <v>440220.35</v>
      </c>
      <c r="H164" s="29">
        <f>E164-F164</f>
        <v>-567127.35</v>
      </c>
      <c r="I164" s="30">
        <f>IF(ISERROR(F164/C164),0,F164/C164*100-100)</f>
        <v>89.178780806988101</v>
      </c>
      <c r="J164" s="30">
        <f>IF(ISERROR(F164/E164),0,F164/E164*100)</f>
        <v>254.64396246840329</v>
      </c>
      <c r="K164" s="30">
        <f>IF(ISERROR(F164/D164),0,F164/D164*100)</f>
        <v>99.999930396344624</v>
      </c>
    </row>
    <row r="165" spans="1:11">
      <c r="A165" s="33" t="s">
        <v>58</v>
      </c>
      <c r="B165" s="28" t="s">
        <v>59</v>
      </c>
      <c r="C165" s="29">
        <v>313403554.75</v>
      </c>
      <c r="D165" s="29">
        <v>394480231</v>
      </c>
      <c r="E165" s="29">
        <v>271467671</v>
      </c>
      <c r="F165" s="29">
        <v>387260021.06999999</v>
      </c>
      <c r="G165" s="29">
        <f>F165-C165</f>
        <v>73856466.319999993</v>
      </c>
      <c r="H165" s="29">
        <f>E165-F165</f>
        <v>-115792350.06999999</v>
      </c>
      <c r="I165" s="30">
        <f>IF(ISERROR(F165/C165),0,F165/C165*100-100)</f>
        <v>23.565931273151904</v>
      </c>
      <c r="J165" s="30">
        <f>IF(ISERROR(F165/E165),0,F165/E165*100)</f>
        <v>142.65419511776781</v>
      </c>
      <c r="K165" s="30">
        <f>IF(ISERROR(F165/D165),0,F165/D165*100)</f>
        <v>98.16969030065286</v>
      </c>
    </row>
    <row r="166" spans="1:11">
      <c r="A166" s="34" t="s">
        <v>60</v>
      </c>
      <c r="B166" s="28" t="s">
        <v>61</v>
      </c>
      <c r="C166" s="29">
        <v>312532145.75</v>
      </c>
      <c r="D166" s="29">
        <v>393288307</v>
      </c>
      <c r="E166" s="29">
        <v>271467671</v>
      </c>
      <c r="F166" s="29">
        <v>386068097.11000001</v>
      </c>
      <c r="G166" s="29">
        <f>F166-C166</f>
        <v>73535951.360000014</v>
      </c>
      <c r="H166" s="29">
        <f>E166-F166</f>
        <v>-114600426.11000001</v>
      </c>
      <c r="I166" s="30">
        <f>IF(ISERROR(F166/C166),0,F166/C166*100-100)</f>
        <v>23.529084083025083</v>
      </c>
      <c r="J166" s="30">
        <f>IF(ISERROR(F166/E166),0,F166/E166*100)</f>
        <v>142.21512848577834</v>
      </c>
      <c r="K166" s="30">
        <f>IF(ISERROR(F166/D166),0,F166/D166*100)</f>
        <v>98.164143260430066</v>
      </c>
    </row>
    <row r="167" spans="1:11">
      <c r="A167" s="34" t="s">
        <v>191</v>
      </c>
      <c r="B167" s="28" t="s">
        <v>192</v>
      </c>
      <c r="C167" s="29">
        <v>871409</v>
      </c>
      <c r="D167" s="29">
        <v>1191924</v>
      </c>
      <c r="E167" s="29">
        <v>0</v>
      </c>
      <c r="F167" s="29">
        <v>1191923.96</v>
      </c>
      <c r="G167" s="29">
        <f>F167-C167</f>
        <v>320514.95999999996</v>
      </c>
      <c r="H167" s="29">
        <f>E167-F167</f>
        <v>-1191923.96</v>
      </c>
      <c r="I167" s="30">
        <f>IF(ISERROR(F167/C167),0,F167/C167*100-100)</f>
        <v>36.781231316178747</v>
      </c>
      <c r="J167" s="30">
        <f>IF(ISERROR(F167/E167),0,F167/E167*100)</f>
        <v>0</v>
      </c>
      <c r="K167" s="30">
        <f>IF(ISERROR(F167/D167),0,F167/D167*100)</f>
        <v>99.999996644081335</v>
      </c>
    </row>
    <row r="168" spans="1:11" ht="25.5">
      <c r="A168" s="35" t="s">
        <v>193</v>
      </c>
      <c r="B168" s="28" t="s">
        <v>194</v>
      </c>
      <c r="C168" s="29">
        <v>871409</v>
      </c>
      <c r="D168" s="29">
        <v>1191924</v>
      </c>
      <c r="E168" s="29">
        <v>0</v>
      </c>
      <c r="F168" s="29">
        <v>1191923.96</v>
      </c>
      <c r="G168" s="29">
        <f>F168-C168</f>
        <v>320514.95999999996</v>
      </c>
      <c r="H168" s="29">
        <f>E168-F168</f>
        <v>-1191923.96</v>
      </c>
      <c r="I168" s="30">
        <f>IF(ISERROR(F168/C168),0,F168/C168*100-100)</f>
        <v>36.781231316178747</v>
      </c>
      <c r="J168" s="30">
        <f>IF(ISERROR(F168/E168),0,F168/E168*100)</f>
        <v>0</v>
      </c>
      <c r="K168" s="30">
        <f>IF(ISERROR(F168/D168),0,F168/D168*100)</f>
        <v>99.999996644081335</v>
      </c>
    </row>
    <row r="169" spans="1:11">
      <c r="A169" s="36" t="s">
        <v>195</v>
      </c>
      <c r="B169" s="28" t="s">
        <v>196</v>
      </c>
      <c r="C169" s="29">
        <v>0</v>
      </c>
      <c r="D169" s="29">
        <v>1138703</v>
      </c>
      <c r="E169" s="29">
        <v>0</v>
      </c>
      <c r="F169" s="29">
        <v>1138702.96</v>
      </c>
      <c r="G169" s="29">
        <f>F169-C169</f>
        <v>1138702.96</v>
      </c>
      <c r="H169" s="29">
        <f>E169-F169</f>
        <v>-1138702.96</v>
      </c>
      <c r="I169" s="30">
        <f>IF(ISERROR(F169/C169),0,F169/C169*100-100)</f>
        <v>0</v>
      </c>
      <c r="J169" s="30">
        <f>IF(ISERROR(F169/E169),0,F169/E169*100)</f>
        <v>0</v>
      </c>
      <c r="K169" s="30">
        <f>IF(ISERROR(F169/D169),0,F169/D169*100)</f>
        <v>99.999996487231527</v>
      </c>
    </row>
    <row r="170" spans="1:11" ht="38.25">
      <c r="A170" s="36" t="s">
        <v>197</v>
      </c>
      <c r="B170" s="28" t="s">
        <v>198</v>
      </c>
      <c r="C170" s="29">
        <v>871409</v>
      </c>
      <c r="D170" s="29">
        <v>53221</v>
      </c>
      <c r="E170" s="29">
        <v>0</v>
      </c>
      <c r="F170" s="29">
        <v>53221</v>
      </c>
      <c r="G170" s="29">
        <f>F170-C170</f>
        <v>-818188</v>
      </c>
      <c r="H170" s="29">
        <f>E170-F170</f>
        <v>-53221</v>
      </c>
      <c r="I170" s="30">
        <f>IF(ISERROR(F170/C170),0,F170/C170*100-100)</f>
        <v>-93.892534963490164</v>
      </c>
      <c r="J170" s="30">
        <f>IF(ISERROR(F170/E170),0,F170/E170*100)</f>
        <v>0</v>
      </c>
      <c r="K170" s="30">
        <f>IF(ISERROR(F170/D170),0,F170/D170*100)</f>
        <v>100</v>
      </c>
    </row>
    <row r="171" spans="1:11">
      <c r="A171" s="27"/>
      <c r="B171" s="28" t="s">
        <v>87</v>
      </c>
      <c r="C171" s="29">
        <v>1476622.38</v>
      </c>
      <c r="D171" s="29">
        <v>11861459</v>
      </c>
      <c r="E171" s="29">
        <v>13141315</v>
      </c>
      <c r="F171" s="29">
        <v>12806845.17</v>
      </c>
      <c r="G171" s="29">
        <f>F171-C171</f>
        <v>11330222.789999999</v>
      </c>
      <c r="H171" s="29">
        <f>E171-F171</f>
        <v>334469.83000000007</v>
      </c>
      <c r="I171" s="30">
        <f>IF(ISERROR(F171/C171),0,F171/C171*100-100)</f>
        <v>767.30672265714952</v>
      </c>
      <c r="J171" s="30">
        <f>IF(ISERROR(F171/E171),0,F171/E171*100)</f>
        <v>97.454822215280586</v>
      </c>
      <c r="K171" s="30">
        <f>IF(ISERROR(F171/D171),0,F171/D171*100)</f>
        <v>107.97023511188632</v>
      </c>
    </row>
    <row r="172" spans="1:11">
      <c r="A172" s="27" t="s">
        <v>88</v>
      </c>
      <c r="B172" s="28" t="s">
        <v>89</v>
      </c>
      <c r="C172" s="29">
        <v>-1476622.38</v>
      </c>
      <c r="D172" s="29">
        <v>-11861459</v>
      </c>
      <c r="E172" s="29">
        <v>-13141315</v>
      </c>
      <c r="F172" s="29">
        <v>-12806845.17</v>
      </c>
      <c r="G172" s="29">
        <f>F172-C172</f>
        <v>-11330222.789999999</v>
      </c>
      <c r="H172" s="29">
        <f>E172-F172</f>
        <v>-334469.83000000007</v>
      </c>
      <c r="I172" s="30">
        <f>IF(ISERROR(F172/C172),0,F172/C172*100-100)</f>
        <v>767.30672265714952</v>
      </c>
      <c r="J172" s="30">
        <f>IF(ISERROR(F172/E172),0,F172/E172*100)</f>
        <v>97.454822215280586</v>
      </c>
      <c r="K172" s="30">
        <f>IF(ISERROR(F172/D172),0,F172/D172*100)</f>
        <v>107.97023511188632</v>
      </c>
    </row>
    <row r="173" spans="1:11">
      <c r="A173" s="33" t="s">
        <v>90</v>
      </c>
      <c r="B173" s="28" t="s">
        <v>91</v>
      </c>
      <c r="C173" s="29">
        <v>-376622.38</v>
      </c>
      <c r="D173" s="29">
        <v>3279856</v>
      </c>
      <c r="E173" s="29">
        <v>0</v>
      </c>
      <c r="F173" s="29">
        <v>2334469.83</v>
      </c>
      <c r="G173" s="29">
        <f>F173-C173</f>
        <v>2711092.21</v>
      </c>
      <c r="H173" s="29">
        <f>E173-F173</f>
        <v>-2334469.83</v>
      </c>
      <c r="I173" s="30">
        <f>IF(ISERROR(F173/C173),0,F173/C173*100-100)</f>
        <v>-719.84362957931501</v>
      </c>
      <c r="J173" s="30">
        <f>IF(ISERROR(F173/E173),0,F173/E173*100)</f>
        <v>0</v>
      </c>
      <c r="K173" s="30">
        <f>IF(ISERROR(F173/D173),0,F173/D173*100)</f>
        <v>71.175985470093821</v>
      </c>
    </row>
    <row r="174" spans="1:11" ht="25.5">
      <c r="A174" s="34" t="s">
        <v>92</v>
      </c>
      <c r="B174" s="28" t="s">
        <v>93</v>
      </c>
      <c r="C174" s="29">
        <v>-2906028.11</v>
      </c>
      <c r="D174" s="29">
        <v>3279856</v>
      </c>
      <c r="E174" s="29">
        <v>0</v>
      </c>
      <c r="F174" s="29">
        <v>-3279853.51</v>
      </c>
      <c r="G174" s="29">
        <f>F174-C174</f>
        <v>-373825.39999999991</v>
      </c>
      <c r="H174" s="29">
        <f>E174-F174</f>
        <v>3279853.51</v>
      </c>
      <c r="I174" s="30">
        <f>IF(ISERROR(F174/C174),0,F174/C174*100-100)</f>
        <v>12.863791603172061</v>
      </c>
      <c r="J174" s="30">
        <f>IF(ISERROR(F174/E174),0,F174/E174*100)</f>
        <v>0</v>
      </c>
      <c r="K174" s="30">
        <f>IF(ISERROR(F174/D174),0,F174/D174*100)</f>
        <v>-99.999924082032862</v>
      </c>
    </row>
    <row r="175" spans="1:11">
      <c r="A175" s="33" t="s">
        <v>199</v>
      </c>
      <c r="B175" s="28" t="s">
        <v>200</v>
      </c>
      <c r="C175" s="29">
        <v>-1100000</v>
      </c>
      <c r="D175" s="29">
        <v>-15141315</v>
      </c>
      <c r="E175" s="29">
        <v>-13141315</v>
      </c>
      <c r="F175" s="29">
        <v>-15141315</v>
      </c>
      <c r="G175" s="29">
        <f>F175-C175</f>
        <v>-14041315</v>
      </c>
      <c r="H175" s="29">
        <f>E175-F175</f>
        <v>2000000</v>
      </c>
      <c r="I175" s="30">
        <f>IF(ISERROR(F175/C175),0,F175/C175*100-100)</f>
        <v>1276.4831818181819</v>
      </c>
      <c r="J175" s="30">
        <f>IF(ISERROR(F175/E175),0,F175/E175*100)</f>
        <v>115.21917707626672</v>
      </c>
      <c r="K175" s="30">
        <f>IF(ISERROR(F175/D175),0,F175/D175*100)</f>
        <v>100</v>
      </c>
    </row>
    <row r="176" spans="1:11" s="42" customFormat="1" ht="25.5">
      <c r="A176" s="43" t="s">
        <v>206</v>
      </c>
      <c r="B176" s="39" t="s">
        <v>207</v>
      </c>
      <c r="C176" s="40"/>
      <c r="D176" s="40"/>
      <c r="E176" s="40"/>
      <c r="F176" s="40"/>
      <c r="G176" s="40"/>
      <c r="H176" s="40"/>
      <c r="I176" s="41"/>
      <c r="J176" s="41"/>
      <c r="K176" s="41"/>
    </row>
    <row r="177" spans="1:11">
      <c r="A177" s="27" t="s">
        <v>26</v>
      </c>
      <c r="B177" s="28" t="s">
        <v>27</v>
      </c>
      <c r="C177" s="29">
        <v>339636501.36000001</v>
      </c>
      <c r="D177" s="29">
        <v>361022632</v>
      </c>
      <c r="E177" s="29">
        <v>357110383</v>
      </c>
      <c r="F177" s="29">
        <v>361022603.83999997</v>
      </c>
      <c r="G177" s="29">
        <f>F177-C177</f>
        <v>21386102.479999959</v>
      </c>
      <c r="H177" s="29">
        <f>E177-F177</f>
        <v>-3912220.8399999738</v>
      </c>
      <c r="I177" s="30">
        <f>IF(ISERROR(F177/C177),0,F177/C177*100-100)</f>
        <v>6.2967620954649988</v>
      </c>
      <c r="J177" s="30">
        <f>IF(ISERROR(F177/E177),0,F177/E177*100)</f>
        <v>101.09552144833604</v>
      </c>
      <c r="K177" s="30">
        <f>IF(ISERROR(F177/D177),0,F177/D177*100)</f>
        <v>99.999992199934979</v>
      </c>
    </row>
    <row r="178" spans="1:11" ht="25.5">
      <c r="A178" s="33" t="s">
        <v>69</v>
      </c>
      <c r="B178" s="28" t="s">
        <v>70</v>
      </c>
      <c r="C178" s="29">
        <v>37234.400000000001</v>
      </c>
      <c r="D178" s="29">
        <v>40790</v>
      </c>
      <c r="E178" s="29">
        <v>0</v>
      </c>
      <c r="F178" s="29">
        <v>40790</v>
      </c>
      <c r="G178" s="29">
        <f>F178-C178</f>
        <v>3555.5999999999985</v>
      </c>
      <c r="H178" s="29">
        <f>E178-F178</f>
        <v>-40790</v>
      </c>
      <c r="I178" s="30">
        <f>IF(ISERROR(F178/C178),0,F178/C178*100-100)</f>
        <v>9.5492340416389254</v>
      </c>
      <c r="J178" s="30">
        <f>IF(ISERROR(F178/E178),0,F178/E178*100)</f>
        <v>0</v>
      </c>
      <c r="K178" s="30">
        <f>IF(ISERROR(F178/D178),0,F178/D178*100)</f>
        <v>100</v>
      </c>
    </row>
    <row r="179" spans="1:11">
      <c r="A179" s="33" t="s">
        <v>28</v>
      </c>
      <c r="B179" s="28" t="s">
        <v>29</v>
      </c>
      <c r="C179" s="29">
        <v>339599266.95999998</v>
      </c>
      <c r="D179" s="29">
        <v>360981842</v>
      </c>
      <c r="E179" s="29">
        <v>357110383</v>
      </c>
      <c r="F179" s="29">
        <v>360981813.83999997</v>
      </c>
      <c r="G179" s="29">
        <f>F179-C179</f>
        <v>21382546.879999995</v>
      </c>
      <c r="H179" s="29">
        <f>E179-F179</f>
        <v>-3871430.8399999738</v>
      </c>
      <c r="I179" s="30">
        <f>IF(ISERROR(F179/C179),0,F179/C179*100-100)</f>
        <v>6.2964054873883271</v>
      </c>
      <c r="J179" s="30">
        <f>IF(ISERROR(F179/E179),0,F179/E179*100)</f>
        <v>101.08409920973929</v>
      </c>
      <c r="K179" s="30">
        <f>IF(ISERROR(F179/D179),0,F179/D179*100)</f>
        <v>99.999992199053594</v>
      </c>
    </row>
    <row r="180" spans="1:11">
      <c r="A180" s="34" t="s">
        <v>30</v>
      </c>
      <c r="B180" s="28" t="s">
        <v>31</v>
      </c>
      <c r="C180" s="29">
        <v>339599266.95999998</v>
      </c>
      <c r="D180" s="29">
        <v>360981842</v>
      </c>
      <c r="E180" s="29">
        <v>357110383</v>
      </c>
      <c r="F180" s="29">
        <v>360981813.83999997</v>
      </c>
      <c r="G180" s="29">
        <f>F180-C180</f>
        <v>21382546.879999995</v>
      </c>
      <c r="H180" s="29">
        <f>E180-F180</f>
        <v>-3871430.8399999738</v>
      </c>
      <c r="I180" s="30">
        <f>IF(ISERROR(F180/C180),0,F180/C180*100-100)</f>
        <v>6.2964054873883271</v>
      </c>
      <c r="J180" s="30">
        <f>IF(ISERROR(F180/E180),0,F180/E180*100)</f>
        <v>101.08409920973929</v>
      </c>
      <c r="K180" s="30">
        <f>IF(ISERROR(F180/D180),0,F180/D180*100)</f>
        <v>99.999992199053594</v>
      </c>
    </row>
    <row r="181" spans="1:11">
      <c r="A181" s="27" t="s">
        <v>32</v>
      </c>
      <c r="B181" s="28" t="s">
        <v>33</v>
      </c>
      <c r="C181" s="29">
        <v>339636500.44999999</v>
      </c>
      <c r="D181" s="29">
        <v>361022632</v>
      </c>
      <c r="E181" s="29">
        <v>357110383</v>
      </c>
      <c r="F181" s="29">
        <v>361022603.83999997</v>
      </c>
      <c r="G181" s="29">
        <f>F181-C181</f>
        <v>21386103.389999986</v>
      </c>
      <c r="H181" s="29">
        <f>E181-F181</f>
        <v>-3912220.8399999738</v>
      </c>
      <c r="I181" s="30">
        <f>IF(ISERROR(F181/C181),0,F181/C181*100-100)</f>
        <v>6.2967623802696551</v>
      </c>
      <c r="J181" s="30">
        <f>IF(ISERROR(F181/E181),0,F181/E181*100)</f>
        <v>101.09552144833604</v>
      </c>
      <c r="K181" s="30">
        <f>IF(ISERROR(F181/D181),0,F181/D181*100)</f>
        <v>99.999992199934979</v>
      </c>
    </row>
    <row r="182" spans="1:11">
      <c r="A182" s="33" t="s">
        <v>34</v>
      </c>
      <c r="B182" s="28" t="s">
        <v>35</v>
      </c>
      <c r="C182" s="29">
        <v>339636500.44999999</v>
      </c>
      <c r="D182" s="29">
        <v>361022632</v>
      </c>
      <c r="E182" s="29">
        <v>357110383</v>
      </c>
      <c r="F182" s="29">
        <v>361022603.83999997</v>
      </c>
      <c r="G182" s="29">
        <f>F182-C182</f>
        <v>21386103.389999986</v>
      </c>
      <c r="H182" s="29">
        <f>E182-F182</f>
        <v>-3912220.8399999738</v>
      </c>
      <c r="I182" s="30">
        <f>IF(ISERROR(F182/C182),0,F182/C182*100-100)</f>
        <v>6.2967623802696551</v>
      </c>
      <c r="J182" s="30">
        <f>IF(ISERROR(F182/E182),0,F182/E182*100)</f>
        <v>101.09552144833604</v>
      </c>
      <c r="K182" s="30">
        <f>IF(ISERROR(F182/D182),0,F182/D182*100)</f>
        <v>99.999992199934979</v>
      </c>
    </row>
    <row r="183" spans="1:11">
      <c r="A183" s="34" t="s">
        <v>36</v>
      </c>
      <c r="B183" s="28" t="s">
        <v>37</v>
      </c>
      <c r="C183" s="29">
        <v>339636500.44999999</v>
      </c>
      <c r="D183" s="29">
        <v>361022632</v>
      </c>
      <c r="E183" s="29">
        <v>357110383</v>
      </c>
      <c r="F183" s="29">
        <v>361022603.83999997</v>
      </c>
      <c r="G183" s="29">
        <f>F183-C183</f>
        <v>21386103.389999986</v>
      </c>
      <c r="H183" s="29">
        <f>E183-F183</f>
        <v>-3912220.8399999738</v>
      </c>
      <c r="I183" s="30">
        <f>IF(ISERROR(F183/C183),0,F183/C183*100-100)</f>
        <v>6.2967623802696551</v>
      </c>
      <c r="J183" s="30">
        <f>IF(ISERROR(F183/E183),0,F183/E183*100)</f>
        <v>101.09552144833604</v>
      </c>
      <c r="K183" s="30">
        <f>IF(ISERROR(F183/D183),0,F183/D183*100)</f>
        <v>99.999992199934979</v>
      </c>
    </row>
    <row r="184" spans="1:11">
      <c r="A184" s="35" t="s">
        <v>38</v>
      </c>
      <c r="B184" s="28" t="s">
        <v>39</v>
      </c>
      <c r="C184" s="29">
        <v>339636500.44999999</v>
      </c>
      <c r="D184" s="29">
        <v>361022632</v>
      </c>
      <c r="E184" s="29">
        <v>357110383</v>
      </c>
      <c r="F184" s="29">
        <v>361022603.83999997</v>
      </c>
      <c r="G184" s="29">
        <f>F184-C184</f>
        <v>21386103.389999986</v>
      </c>
      <c r="H184" s="29">
        <f>E184-F184</f>
        <v>-3912220.8399999738</v>
      </c>
      <c r="I184" s="30">
        <f>IF(ISERROR(F184/C184),0,F184/C184*100-100)</f>
        <v>6.2967623802696551</v>
      </c>
      <c r="J184" s="30">
        <f>IF(ISERROR(F184/E184),0,F184/E184*100)</f>
        <v>101.09552144833604</v>
      </c>
      <c r="K184" s="30">
        <f>IF(ISERROR(F184/D184),0,F184/D184*100)</f>
        <v>99.999992199934979</v>
      </c>
    </row>
    <row r="185" spans="1:11">
      <c r="A185" s="27"/>
      <c r="B185" s="28" t="s">
        <v>87</v>
      </c>
      <c r="C185" s="29">
        <v>0.91</v>
      </c>
      <c r="D185" s="29">
        <v>0</v>
      </c>
      <c r="E185" s="29">
        <v>0</v>
      </c>
      <c r="F185" s="29">
        <v>0</v>
      </c>
      <c r="G185" s="29">
        <f>F185-C185</f>
        <v>-0.91</v>
      </c>
      <c r="H185" s="29">
        <f>E185-F185</f>
        <v>0</v>
      </c>
      <c r="I185" s="30">
        <f>IF(ISERROR(F185/C185),0,F185/C185*100-100)</f>
        <v>-100</v>
      </c>
      <c r="J185" s="30">
        <f>IF(ISERROR(F185/E185),0,F185/E185*100)</f>
        <v>0</v>
      </c>
      <c r="K185" s="30">
        <f>IF(ISERROR(F185/D185),0,F185/D185*100)</f>
        <v>0</v>
      </c>
    </row>
    <row r="186" spans="1:11">
      <c r="A186" s="27" t="s">
        <v>88</v>
      </c>
      <c r="B186" s="28" t="s">
        <v>89</v>
      </c>
      <c r="C186" s="29">
        <v>-0.91</v>
      </c>
      <c r="D186" s="29">
        <v>0</v>
      </c>
      <c r="E186" s="29">
        <v>0</v>
      </c>
      <c r="F186" s="29">
        <v>0</v>
      </c>
      <c r="G186" s="29">
        <f>F186-C186</f>
        <v>0.91</v>
      </c>
      <c r="H186" s="29">
        <f>E186-F186</f>
        <v>0</v>
      </c>
      <c r="I186" s="30">
        <f>IF(ISERROR(F186/C186),0,F186/C186*100-100)</f>
        <v>-100</v>
      </c>
      <c r="J186" s="30">
        <f>IF(ISERROR(F186/E186),0,F186/E186*100)</f>
        <v>0</v>
      </c>
      <c r="K186" s="30">
        <f>IF(ISERROR(F186/D186),0,F186/D186*100)</f>
        <v>0</v>
      </c>
    </row>
    <row r="187" spans="1:11">
      <c r="A187" s="33" t="s">
        <v>90</v>
      </c>
      <c r="B187" s="28" t="s">
        <v>91</v>
      </c>
      <c r="C187" s="29">
        <v>-0.91</v>
      </c>
      <c r="D187" s="29">
        <v>0</v>
      </c>
      <c r="E187" s="29">
        <v>0</v>
      </c>
      <c r="F187" s="29">
        <v>0</v>
      </c>
      <c r="G187" s="29">
        <f>F187-C187</f>
        <v>0.91</v>
      </c>
      <c r="H187" s="29">
        <f>E187-F187</f>
        <v>0</v>
      </c>
      <c r="I187" s="30">
        <f>IF(ISERROR(F187/C187),0,F187/C187*100-100)</f>
        <v>-100</v>
      </c>
      <c r="J187" s="30">
        <f>IF(ISERROR(F187/E187),0,F187/E187*100)</f>
        <v>0</v>
      </c>
      <c r="K187" s="30">
        <f>IF(ISERROR(F187/D187),0,F187/D187*100)</f>
        <v>0</v>
      </c>
    </row>
    <row r="188" spans="1:11" s="42" customFormat="1">
      <c r="A188" s="43" t="s">
        <v>208</v>
      </c>
      <c r="B188" s="39" t="s">
        <v>209</v>
      </c>
      <c r="C188" s="40"/>
      <c r="D188" s="40"/>
      <c r="E188" s="40"/>
      <c r="F188" s="40"/>
      <c r="G188" s="40"/>
      <c r="H188" s="40"/>
      <c r="I188" s="41"/>
      <c r="J188" s="41"/>
      <c r="K188" s="41"/>
    </row>
    <row r="189" spans="1:11">
      <c r="A189" s="27" t="s">
        <v>26</v>
      </c>
      <c r="B189" s="28" t="s">
        <v>27</v>
      </c>
      <c r="C189" s="29">
        <v>802013971.67999995</v>
      </c>
      <c r="D189" s="29">
        <v>1004965074</v>
      </c>
      <c r="E189" s="29">
        <v>758834987</v>
      </c>
      <c r="F189" s="29">
        <v>993390222.24000001</v>
      </c>
      <c r="G189" s="29">
        <f>F189-C189</f>
        <v>191376250.56000006</v>
      </c>
      <c r="H189" s="29">
        <f>E189-F189</f>
        <v>-234555235.24000001</v>
      </c>
      <c r="I189" s="30">
        <f>IF(ISERROR(F189/C189),0,F189/C189*100-100)</f>
        <v>23.861959681215922</v>
      </c>
      <c r="J189" s="30">
        <f>IF(ISERROR(F189/E189),0,F189/E189*100)</f>
        <v>130.90991312449859</v>
      </c>
      <c r="K189" s="30">
        <f>IF(ISERROR(F189/D189),0,F189/D189*100)</f>
        <v>98.84823343024955</v>
      </c>
    </row>
    <row r="190" spans="1:11" ht="25.5">
      <c r="A190" s="33" t="s">
        <v>69</v>
      </c>
      <c r="B190" s="28" t="s">
        <v>70</v>
      </c>
      <c r="C190" s="29">
        <v>38108080.549999997</v>
      </c>
      <c r="D190" s="29">
        <v>53006999</v>
      </c>
      <c r="E190" s="29">
        <v>19690444</v>
      </c>
      <c r="F190" s="29">
        <v>48703287.189999998</v>
      </c>
      <c r="G190" s="29">
        <f>F190-C190</f>
        <v>10595206.640000001</v>
      </c>
      <c r="H190" s="29">
        <f>E190-F190</f>
        <v>-29012843.189999998</v>
      </c>
      <c r="I190" s="30">
        <f>IF(ISERROR(F190/C190),0,F190/C190*100-100)</f>
        <v>27.803044622251377</v>
      </c>
      <c r="J190" s="30">
        <f>IF(ISERROR(F190/E190),0,F190/E190*100)</f>
        <v>247.34478912715221</v>
      </c>
      <c r="K190" s="30">
        <f>IF(ISERROR(F190/D190),0,F190/D190*100)</f>
        <v>91.880861223628216</v>
      </c>
    </row>
    <row r="191" spans="1:11">
      <c r="A191" s="33" t="s">
        <v>71</v>
      </c>
      <c r="B191" s="28" t="s">
        <v>72</v>
      </c>
      <c r="C191" s="29">
        <v>736075.28</v>
      </c>
      <c r="D191" s="29">
        <v>736760</v>
      </c>
      <c r="E191" s="29">
        <v>734400</v>
      </c>
      <c r="F191" s="29">
        <v>736760</v>
      </c>
      <c r="G191" s="29">
        <f>F191-C191</f>
        <v>684.71999999997206</v>
      </c>
      <c r="H191" s="29">
        <f>E191-F191</f>
        <v>-2360</v>
      </c>
      <c r="I191" s="30">
        <f>IF(ISERROR(F191/C191),0,F191/C191*100-100)</f>
        <v>9.3023094050920463E-2</v>
      </c>
      <c r="J191" s="30">
        <f>IF(ISERROR(F191/E191),0,F191/E191*100)</f>
        <v>100.32135076252725</v>
      </c>
      <c r="K191" s="30">
        <f>IF(ISERROR(F191/D191),0,F191/D191*100)</f>
        <v>100</v>
      </c>
    </row>
    <row r="192" spans="1:11">
      <c r="A192" s="34" t="s">
        <v>73</v>
      </c>
      <c r="B192" s="28" t="s">
        <v>74</v>
      </c>
      <c r="C192" s="29">
        <v>736075.28</v>
      </c>
      <c r="D192" s="29">
        <v>736760</v>
      </c>
      <c r="E192" s="29">
        <v>734400</v>
      </c>
      <c r="F192" s="29">
        <v>736760</v>
      </c>
      <c r="G192" s="29">
        <f>F192-C192</f>
        <v>684.71999999997206</v>
      </c>
      <c r="H192" s="29">
        <f>E192-F192</f>
        <v>-2360</v>
      </c>
      <c r="I192" s="30">
        <f>IF(ISERROR(F192/C192),0,F192/C192*100-100)</f>
        <v>9.3023094050920463E-2</v>
      </c>
      <c r="J192" s="30">
        <f>IF(ISERROR(F192/E192),0,F192/E192*100)</f>
        <v>100.32135076252725</v>
      </c>
      <c r="K192" s="30">
        <f>IF(ISERROR(F192/D192),0,F192/D192*100)</f>
        <v>100</v>
      </c>
    </row>
    <row r="193" spans="1:11">
      <c r="A193" s="35" t="s">
        <v>75</v>
      </c>
      <c r="B193" s="28" t="s">
        <v>76</v>
      </c>
      <c r="C193" s="29">
        <v>736075.28</v>
      </c>
      <c r="D193" s="29">
        <v>736760</v>
      </c>
      <c r="E193" s="29">
        <v>734400</v>
      </c>
      <c r="F193" s="29">
        <v>736760</v>
      </c>
      <c r="G193" s="29">
        <f>F193-C193</f>
        <v>684.71999999997206</v>
      </c>
      <c r="H193" s="29">
        <f>E193-F193</f>
        <v>-2360</v>
      </c>
      <c r="I193" s="30">
        <f>IF(ISERROR(F193/C193),0,F193/C193*100-100)</f>
        <v>9.3023094050920463E-2</v>
      </c>
      <c r="J193" s="30">
        <f>IF(ISERROR(F193/E193),0,F193/E193*100)</f>
        <v>100.32135076252725</v>
      </c>
      <c r="K193" s="30">
        <f>IF(ISERROR(F193/D193),0,F193/D193*100)</f>
        <v>100</v>
      </c>
    </row>
    <row r="194" spans="1:11" ht="25.5">
      <c r="A194" s="36" t="s">
        <v>77</v>
      </c>
      <c r="B194" s="28" t="s">
        <v>78</v>
      </c>
      <c r="C194" s="29">
        <v>736075.28</v>
      </c>
      <c r="D194" s="29">
        <v>736760</v>
      </c>
      <c r="E194" s="29">
        <v>734400</v>
      </c>
      <c r="F194" s="29">
        <v>736760</v>
      </c>
      <c r="G194" s="29">
        <f>F194-C194</f>
        <v>684.71999999997206</v>
      </c>
      <c r="H194" s="29">
        <f>E194-F194</f>
        <v>-2360</v>
      </c>
      <c r="I194" s="30">
        <f>IF(ISERROR(F194/C194),0,F194/C194*100-100)</f>
        <v>9.3023094050920463E-2</v>
      </c>
      <c r="J194" s="30">
        <f>IF(ISERROR(F194/E194),0,F194/E194*100)</f>
        <v>100.32135076252725</v>
      </c>
      <c r="K194" s="30">
        <f>IF(ISERROR(F194/D194),0,F194/D194*100)</f>
        <v>100</v>
      </c>
    </row>
    <row r="195" spans="1:11" ht="25.5">
      <c r="A195" s="37" t="s">
        <v>79</v>
      </c>
      <c r="B195" s="28" t="s">
        <v>80</v>
      </c>
      <c r="C195" s="29">
        <v>736075.28</v>
      </c>
      <c r="D195" s="29">
        <v>736760</v>
      </c>
      <c r="E195" s="29">
        <v>734400</v>
      </c>
      <c r="F195" s="29">
        <v>736760</v>
      </c>
      <c r="G195" s="29">
        <f>F195-C195</f>
        <v>684.71999999997206</v>
      </c>
      <c r="H195" s="29">
        <f>E195-F195</f>
        <v>-2360</v>
      </c>
      <c r="I195" s="30">
        <f>IF(ISERROR(F195/C195),0,F195/C195*100-100)</f>
        <v>9.3023094050920463E-2</v>
      </c>
      <c r="J195" s="30">
        <f>IF(ISERROR(F195/E195),0,F195/E195*100)</f>
        <v>100.32135076252725</v>
      </c>
      <c r="K195" s="30">
        <f>IF(ISERROR(F195/D195),0,F195/D195*100)</f>
        <v>100</v>
      </c>
    </row>
    <row r="196" spans="1:11">
      <c r="A196" s="33" t="s">
        <v>28</v>
      </c>
      <c r="B196" s="28" t="s">
        <v>29</v>
      </c>
      <c r="C196" s="29">
        <v>763169815.85000002</v>
      </c>
      <c r="D196" s="29">
        <v>951221315</v>
      </c>
      <c r="E196" s="29">
        <v>738410143</v>
      </c>
      <c r="F196" s="29">
        <v>943950175.04999995</v>
      </c>
      <c r="G196" s="29">
        <f>F196-C196</f>
        <v>180780359.19999993</v>
      </c>
      <c r="H196" s="29">
        <f>E196-F196</f>
        <v>-205540032.04999995</v>
      </c>
      <c r="I196" s="30">
        <f>IF(ISERROR(F196/C196),0,F196/C196*100-100)</f>
        <v>23.688090834495483</v>
      </c>
      <c r="J196" s="30">
        <f>IF(ISERROR(F196/E196),0,F196/E196*100)</f>
        <v>127.83548330131754</v>
      </c>
      <c r="K196" s="30">
        <f>IF(ISERROR(F196/D196),0,F196/D196*100)</f>
        <v>99.235599556555343</v>
      </c>
    </row>
    <row r="197" spans="1:11">
      <c r="A197" s="34" t="s">
        <v>30</v>
      </c>
      <c r="B197" s="28" t="s">
        <v>31</v>
      </c>
      <c r="C197" s="29">
        <v>763169815.85000002</v>
      </c>
      <c r="D197" s="29">
        <v>951221315</v>
      </c>
      <c r="E197" s="29">
        <v>738410143</v>
      </c>
      <c r="F197" s="29">
        <v>943950175.04999995</v>
      </c>
      <c r="G197" s="29">
        <f>F197-C197</f>
        <v>180780359.19999993</v>
      </c>
      <c r="H197" s="29">
        <f>E197-F197</f>
        <v>-205540032.04999995</v>
      </c>
      <c r="I197" s="30">
        <f>IF(ISERROR(F197/C197),0,F197/C197*100-100)</f>
        <v>23.688090834495483</v>
      </c>
      <c r="J197" s="30">
        <f>IF(ISERROR(F197/E197),0,F197/E197*100)</f>
        <v>127.83548330131754</v>
      </c>
      <c r="K197" s="30">
        <f>IF(ISERROR(F197/D197),0,F197/D197*100)</f>
        <v>99.235599556555343</v>
      </c>
    </row>
    <row r="198" spans="1:11">
      <c r="A198" s="27" t="s">
        <v>32</v>
      </c>
      <c r="B198" s="28" t="s">
        <v>33</v>
      </c>
      <c r="C198" s="29">
        <v>800537350.21000004</v>
      </c>
      <c r="D198" s="29">
        <v>993103615</v>
      </c>
      <c r="E198" s="29">
        <v>745693672</v>
      </c>
      <c r="F198" s="29">
        <v>980583377.07000005</v>
      </c>
      <c r="G198" s="29">
        <f>F198-C198</f>
        <v>180046026.86000001</v>
      </c>
      <c r="H198" s="29">
        <f>E198-F198</f>
        <v>-234889705.07000005</v>
      </c>
      <c r="I198" s="30">
        <f>IF(ISERROR(F198/C198),0,F198/C198*100-100)</f>
        <v>22.490646665364153</v>
      </c>
      <c r="J198" s="30">
        <f>IF(ISERROR(F198/E198),0,F198/E198*100)</f>
        <v>131.49949019146297</v>
      </c>
      <c r="K198" s="30">
        <f>IF(ISERROR(F198/D198),0,F198/D198*100)</f>
        <v>98.73928180897822</v>
      </c>
    </row>
    <row r="199" spans="1:11">
      <c r="A199" s="33" t="s">
        <v>34</v>
      </c>
      <c r="B199" s="28" t="s">
        <v>35</v>
      </c>
      <c r="C199" s="29">
        <v>487133795.45999998</v>
      </c>
      <c r="D199" s="29">
        <v>598623384</v>
      </c>
      <c r="E199" s="29">
        <v>474226001</v>
      </c>
      <c r="F199" s="29">
        <v>593323356</v>
      </c>
      <c r="G199" s="29">
        <f>F199-C199</f>
        <v>106189560.54000002</v>
      </c>
      <c r="H199" s="29">
        <f>E199-F199</f>
        <v>-119097355</v>
      </c>
      <c r="I199" s="30">
        <f>IF(ISERROR(F199/C199),0,F199/C199*100-100)</f>
        <v>21.798849008150896</v>
      </c>
      <c r="J199" s="30">
        <f>IF(ISERROR(F199/E199),0,F199/E199*100)</f>
        <v>125.11404999912689</v>
      </c>
      <c r="K199" s="30">
        <f>IF(ISERROR(F199/D199),0,F199/D199*100)</f>
        <v>99.11463064396429</v>
      </c>
    </row>
    <row r="200" spans="1:11">
      <c r="A200" s="34" t="s">
        <v>36</v>
      </c>
      <c r="B200" s="28" t="s">
        <v>37</v>
      </c>
      <c r="C200" s="29">
        <v>457854385.38999999</v>
      </c>
      <c r="D200" s="29">
        <v>564081199</v>
      </c>
      <c r="E200" s="29">
        <v>470431475</v>
      </c>
      <c r="F200" s="29">
        <v>558789635.5</v>
      </c>
      <c r="G200" s="29">
        <f>F200-C200</f>
        <v>100935250.11000001</v>
      </c>
      <c r="H200" s="29">
        <f>E200-F200</f>
        <v>-88358160.5</v>
      </c>
      <c r="I200" s="30">
        <f>IF(ISERROR(F200/C200),0,F200/C200*100-100)</f>
        <v>22.045273198382361</v>
      </c>
      <c r="J200" s="30">
        <f>IF(ISERROR(F200/E200),0,F200/E200*100)</f>
        <v>118.78236580577438</v>
      </c>
      <c r="K200" s="30">
        <f>IF(ISERROR(F200/D200),0,F200/D200*100)</f>
        <v>99.061914577301835</v>
      </c>
    </row>
    <row r="201" spans="1:11">
      <c r="A201" s="35" t="s">
        <v>38</v>
      </c>
      <c r="B201" s="28" t="s">
        <v>39</v>
      </c>
      <c r="C201" s="29">
        <v>9962</v>
      </c>
      <c r="D201" s="29">
        <v>291</v>
      </c>
      <c r="E201" s="29">
        <v>291</v>
      </c>
      <c r="F201" s="29">
        <v>290.75</v>
      </c>
      <c r="G201" s="29">
        <f>F201-C201</f>
        <v>-9671.25</v>
      </c>
      <c r="H201" s="29">
        <f>E201-F201</f>
        <v>0.25</v>
      </c>
      <c r="I201" s="30">
        <f>IF(ISERROR(F201/C201),0,F201/C201*100-100)</f>
        <v>-97.081409355551088</v>
      </c>
      <c r="J201" s="30">
        <f>IF(ISERROR(F201/E201),0,F201/E201*100)</f>
        <v>99.914089347079042</v>
      </c>
      <c r="K201" s="30">
        <f>IF(ISERROR(F201/D201),0,F201/D201*100)</f>
        <v>99.914089347079042</v>
      </c>
    </row>
    <row r="202" spans="1:11">
      <c r="A202" s="35" t="s">
        <v>40</v>
      </c>
      <c r="B202" s="28" t="s">
        <v>41</v>
      </c>
      <c r="C202" s="29">
        <v>457844423.38999999</v>
      </c>
      <c r="D202" s="29">
        <v>564080908</v>
      </c>
      <c r="E202" s="29">
        <v>470431184</v>
      </c>
      <c r="F202" s="29">
        <v>558789344.75</v>
      </c>
      <c r="G202" s="29">
        <f>F202-C202</f>
        <v>100944921.36000001</v>
      </c>
      <c r="H202" s="29">
        <f>E202-F202</f>
        <v>-88358160.75</v>
      </c>
      <c r="I202" s="30">
        <f>IF(ISERROR(F202/C202),0,F202/C202*100-100)</f>
        <v>22.047865214252766</v>
      </c>
      <c r="J202" s="30">
        <f>IF(ISERROR(F202/E202),0,F202/E202*100)</f>
        <v>118.78237747734002</v>
      </c>
      <c r="K202" s="30">
        <f>IF(ISERROR(F202/D202),0,F202/D202*100)</f>
        <v>99.061914137678983</v>
      </c>
    </row>
    <row r="203" spans="1:11">
      <c r="A203" s="36" t="s">
        <v>42</v>
      </c>
      <c r="B203" s="28" t="s">
        <v>43</v>
      </c>
      <c r="C203" s="29">
        <v>2810968.99</v>
      </c>
      <c r="D203" s="29">
        <v>0</v>
      </c>
      <c r="E203" s="29">
        <v>0</v>
      </c>
      <c r="F203" s="29">
        <v>3023121.94</v>
      </c>
      <c r="G203" s="29">
        <f>F203-C203</f>
        <v>212152.94999999972</v>
      </c>
      <c r="H203" s="29">
        <f>E203-F203</f>
        <v>-3023121.94</v>
      </c>
      <c r="I203" s="30">
        <f>IF(ISERROR(F203/C203),0,F203/C203*100-100)</f>
        <v>7.5473244548314824</v>
      </c>
      <c r="J203" s="30">
        <f>IF(ISERROR(F203/E203),0,F203/E203*100)</f>
        <v>0</v>
      </c>
      <c r="K203" s="30">
        <f>IF(ISERROR(F203/D203),0,F203/D203*100)</f>
        <v>0</v>
      </c>
    </row>
    <row r="204" spans="1:11">
      <c r="A204" s="34" t="s">
        <v>44</v>
      </c>
      <c r="B204" s="28" t="s">
        <v>45</v>
      </c>
      <c r="C204" s="29">
        <v>2492761.34</v>
      </c>
      <c r="D204" s="29">
        <v>4072312</v>
      </c>
      <c r="E204" s="29">
        <v>2402386</v>
      </c>
      <c r="F204" s="29">
        <v>4064573.78</v>
      </c>
      <c r="G204" s="29">
        <f>F204-C204</f>
        <v>1571812.44</v>
      </c>
      <c r="H204" s="29">
        <f>E204-F204</f>
        <v>-1662187.7799999998</v>
      </c>
      <c r="I204" s="30">
        <f>IF(ISERROR(F204/C204),0,F204/C204*100-100)</f>
        <v>63.055071288934556</v>
      </c>
      <c r="J204" s="30">
        <f>IF(ISERROR(F204/E204),0,F204/E204*100)</f>
        <v>169.18903873066193</v>
      </c>
      <c r="K204" s="30">
        <f>IF(ISERROR(F204/D204),0,F204/D204*100)</f>
        <v>99.809979687214536</v>
      </c>
    </row>
    <row r="205" spans="1:11">
      <c r="A205" s="35" t="s">
        <v>46</v>
      </c>
      <c r="B205" s="28" t="s">
        <v>47</v>
      </c>
      <c r="C205" s="29">
        <v>2315203.81</v>
      </c>
      <c r="D205" s="29">
        <v>3897722</v>
      </c>
      <c r="E205" s="29">
        <v>2044386</v>
      </c>
      <c r="F205" s="29">
        <v>3897721.11</v>
      </c>
      <c r="G205" s="29">
        <f>F205-C205</f>
        <v>1582517.2999999998</v>
      </c>
      <c r="H205" s="29">
        <f>E205-F205</f>
        <v>-1853335.1099999999</v>
      </c>
      <c r="I205" s="30">
        <f>IF(ISERROR(F205/C205),0,F205/C205*100-100)</f>
        <v>68.35326087339152</v>
      </c>
      <c r="J205" s="30">
        <f>IF(ISERROR(F205/E205),0,F205/E205*100)</f>
        <v>190.65485236154035</v>
      </c>
      <c r="K205" s="30">
        <f>IF(ISERROR(F205/D205),0,F205/D205*100)</f>
        <v>99.999977166149861</v>
      </c>
    </row>
    <row r="206" spans="1:11">
      <c r="A206" s="35" t="s">
        <v>48</v>
      </c>
      <c r="B206" s="28" t="s">
        <v>49</v>
      </c>
      <c r="C206" s="29">
        <v>177557.53</v>
      </c>
      <c r="D206" s="29">
        <v>174590</v>
      </c>
      <c r="E206" s="29">
        <v>358000</v>
      </c>
      <c r="F206" s="29">
        <v>166852.67000000001</v>
      </c>
      <c r="G206" s="29">
        <f>F206-C206</f>
        <v>-10704.859999999986</v>
      </c>
      <c r="H206" s="29">
        <f>E206-F206</f>
        <v>191147.33</v>
      </c>
      <c r="I206" s="30">
        <f>IF(ISERROR(F206/C206),0,F206/C206*100-100)</f>
        <v>-6.0289529821686472</v>
      </c>
      <c r="J206" s="30">
        <f>IF(ISERROR(F206/E206),0,F206/E206*100)</f>
        <v>46.606891061452515</v>
      </c>
      <c r="K206" s="30">
        <f>IF(ISERROR(F206/D206),0,F206/D206*100)</f>
        <v>95.568285697920857</v>
      </c>
    </row>
    <row r="207" spans="1:11" ht="25.5">
      <c r="A207" s="34" t="s">
        <v>81</v>
      </c>
      <c r="B207" s="28" t="s">
        <v>82</v>
      </c>
      <c r="C207" s="29">
        <v>25246545.469999999</v>
      </c>
      <c r="D207" s="29">
        <v>27275057</v>
      </c>
      <c r="E207" s="29">
        <v>0</v>
      </c>
      <c r="F207" s="29">
        <v>27275056.670000002</v>
      </c>
      <c r="G207" s="29">
        <f>F207-C207</f>
        <v>2028511.200000003</v>
      </c>
      <c r="H207" s="29">
        <f>E207-F207</f>
        <v>-27275056.670000002</v>
      </c>
      <c r="I207" s="30">
        <f>IF(ISERROR(F207/C207),0,F207/C207*100-100)</f>
        <v>8.0348069893777989</v>
      </c>
      <c r="J207" s="30">
        <f>IF(ISERROR(F207/E207),0,F207/E207*100)</f>
        <v>0</v>
      </c>
      <c r="K207" s="30">
        <f>IF(ISERROR(F207/D207),0,F207/D207*100)</f>
        <v>99.999998790103362</v>
      </c>
    </row>
    <row r="208" spans="1:11">
      <c r="A208" s="35" t="s">
        <v>83</v>
      </c>
      <c r="B208" s="28" t="s">
        <v>84</v>
      </c>
      <c r="C208" s="29">
        <v>25246545.469999999</v>
      </c>
      <c r="D208" s="29">
        <v>27275057</v>
      </c>
      <c r="E208" s="29">
        <v>0</v>
      </c>
      <c r="F208" s="29">
        <v>27275056.670000002</v>
      </c>
      <c r="G208" s="29">
        <f>F208-C208</f>
        <v>2028511.200000003</v>
      </c>
      <c r="H208" s="29">
        <f>E208-F208</f>
        <v>-27275056.670000002</v>
      </c>
      <c r="I208" s="30">
        <f>IF(ISERROR(F208/C208),0,F208/C208*100-100)</f>
        <v>8.0348069893777989</v>
      </c>
      <c r="J208" s="30">
        <f>IF(ISERROR(F208/E208),0,F208/E208*100)</f>
        <v>0</v>
      </c>
      <c r="K208" s="30">
        <f>IF(ISERROR(F208/D208),0,F208/D208*100)</f>
        <v>99.999998790103362</v>
      </c>
    </row>
    <row r="209" spans="1:11" ht="25.5">
      <c r="A209" s="34" t="s">
        <v>50</v>
      </c>
      <c r="B209" s="28" t="s">
        <v>51</v>
      </c>
      <c r="C209" s="29">
        <v>1540103.26</v>
      </c>
      <c r="D209" s="29">
        <v>3194816</v>
      </c>
      <c r="E209" s="29">
        <v>1392140</v>
      </c>
      <c r="F209" s="29">
        <v>3194090.05</v>
      </c>
      <c r="G209" s="29">
        <f>F209-C209</f>
        <v>1653986.7899999998</v>
      </c>
      <c r="H209" s="29">
        <f>E209-F209</f>
        <v>-1801950.0499999998</v>
      </c>
      <c r="I209" s="30">
        <f>IF(ISERROR(F209/C209),0,F209/C209*100-100)</f>
        <v>107.39453859736651</v>
      </c>
      <c r="J209" s="30">
        <f>IF(ISERROR(F209/E209),0,F209/E209*100)</f>
        <v>229.43741649546737</v>
      </c>
      <c r="K209" s="30">
        <f>IF(ISERROR(F209/D209),0,F209/D209*100)</f>
        <v>99.977277251647664</v>
      </c>
    </row>
    <row r="210" spans="1:11">
      <c r="A210" s="35" t="s">
        <v>52</v>
      </c>
      <c r="B210" s="28" t="s">
        <v>53</v>
      </c>
      <c r="C210" s="29">
        <v>1046465.26</v>
      </c>
      <c r="D210" s="29">
        <v>2260957</v>
      </c>
      <c r="E210" s="29">
        <v>1025409</v>
      </c>
      <c r="F210" s="29">
        <v>2260231.7000000002</v>
      </c>
      <c r="G210" s="29">
        <f>F210-C210</f>
        <v>1213766.4400000002</v>
      </c>
      <c r="H210" s="29">
        <f>E210-F210</f>
        <v>-1234822.7000000002</v>
      </c>
      <c r="I210" s="30">
        <f>IF(ISERROR(F210/C210),0,F210/C210*100-100)</f>
        <v>115.98726554955107</v>
      </c>
      <c r="J210" s="30">
        <f>IF(ISERROR(F210/E210),0,F210/E210*100)</f>
        <v>220.42245582006791</v>
      </c>
      <c r="K210" s="30">
        <f>IF(ISERROR(F210/D210),0,F210/D210*100)</f>
        <v>99.967920663683572</v>
      </c>
    </row>
    <row r="211" spans="1:11" ht="25.5">
      <c r="A211" s="36" t="s">
        <v>85</v>
      </c>
      <c r="B211" s="28" t="s">
        <v>86</v>
      </c>
      <c r="C211" s="29">
        <v>269626.78000000003</v>
      </c>
      <c r="D211" s="29">
        <v>265299</v>
      </c>
      <c r="E211" s="29">
        <v>341299</v>
      </c>
      <c r="F211" s="29">
        <v>264574.34999999998</v>
      </c>
      <c r="G211" s="29">
        <f>F211-C211</f>
        <v>-5052.4300000000512</v>
      </c>
      <c r="H211" s="29">
        <f>E211-F211</f>
        <v>76724.650000000023</v>
      </c>
      <c r="I211" s="30">
        <f>IF(ISERROR(F211/C211),0,F211/C211*100-100)</f>
        <v>-1.8738606009388405</v>
      </c>
      <c r="J211" s="30">
        <f>IF(ISERROR(F211/E211),0,F211/E211*100)</f>
        <v>77.519814004728985</v>
      </c>
      <c r="K211" s="30">
        <f>IF(ISERROR(F211/D211),0,F211/D211*100)</f>
        <v>99.726855359424633</v>
      </c>
    </row>
    <row r="212" spans="1:11" ht="25.5">
      <c r="A212" s="36" t="s">
        <v>54</v>
      </c>
      <c r="B212" s="28" t="s">
        <v>55</v>
      </c>
      <c r="C212" s="29">
        <v>776838.48</v>
      </c>
      <c r="D212" s="29">
        <v>1995658</v>
      </c>
      <c r="E212" s="29">
        <v>684110</v>
      </c>
      <c r="F212" s="29">
        <v>1995657.35</v>
      </c>
      <c r="G212" s="29">
        <f>F212-C212</f>
        <v>1218818.8700000001</v>
      </c>
      <c r="H212" s="29">
        <f>E212-F212</f>
        <v>-1311547.3500000001</v>
      </c>
      <c r="I212" s="30">
        <f>IF(ISERROR(F212/C212),0,F212/C212*100-100)</f>
        <v>156.89476015657726</v>
      </c>
      <c r="J212" s="30">
        <f>IF(ISERROR(F212/E212),0,F212/E212*100)</f>
        <v>291.71585709900455</v>
      </c>
      <c r="K212" s="30">
        <f>IF(ISERROR(F212/D212),0,F212/D212*100)</f>
        <v>99.999967429289001</v>
      </c>
    </row>
    <row r="213" spans="1:11" ht="25.5">
      <c r="A213" s="37" t="s">
        <v>56</v>
      </c>
      <c r="B213" s="28" t="s">
        <v>57</v>
      </c>
      <c r="C213" s="29">
        <v>776838.48</v>
      </c>
      <c r="D213" s="29">
        <v>1995658</v>
      </c>
      <c r="E213" s="29">
        <v>684110</v>
      </c>
      <c r="F213" s="29">
        <v>1995657.35</v>
      </c>
      <c r="G213" s="29">
        <f>F213-C213</f>
        <v>1218818.8700000001</v>
      </c>
      <c r="H213" s="29">
        <f>E213-F213</f>
        <v>-1311547.3500000001</v>
      </c>
      <c r="I213" s="30">
        <f>IF(ISERROR(F213/C213),0,F213/C213*100-100)</f>
        <v>156.89476015657726</v>
      </c>
      <c r="J213" s="30">
        <f>IF(ISERROR(F213/E213),0,F213/E213*100)</f>
        <v>291.71585709900455</v>
      </c>
      <c r="K213" s="30">
        <f>IF(ISERROR(F213/D213),0,F213/D213*100)</f>
        <v>99.999967429289001</v>
      </c>
    </row>
    <row r="214" spans="1:11" ht="25.5">
      <c r="A214" s="35" t="s">
        <v>138</v>
      </c>
      <c r="B214" s="28" t="s">
        <v>139</v>
      </c>
      <c r="C214" s="29">
        <v>493638</v>
      </c>
      <c r="D214" s="29">
        <v>933859</v>
      </c>
      <c r="E214" s="29">
        <v>366731</v>
      </c>
      <c r="F214" s="29">
        <v>933858.35</v>
      </c>
      <c r="G214" s="29">
        <f>F214-C214</f>
        <v>440220.35</v>
      </c>
      <c r="H214" s="29">
        <f>E214-F214</f>
        <v>-567127.35</v>
      </c>
      <c r="I214" s="30">
        <f>IF(ISERROR(F214/C214),0,F214/C214*100-100)</f>
        <v>89.178780806988101</v>
      </c>
      <c r="J214" s="30">
        <f>IF(ISERROR(F214/E214),0,F214/E214*100)</f>
        <v>254.64396246840329</v>
      </c>
      <c r="K214" s="30">
        <f>IF(ISERROR(F214/D214),0,F214/D214*100)</f>
        <v>99.999930396344624</v>
      </c>
    </row>
    <row r="215" spans="1:11" ht="38.25">
      <c r="A215" s="36" t="s">
        <v>140</v>
      </c>
      <c r="B215" s="28" t="s">
        <v>141</v>
      </c>
      <c r="C215" s="29">
        <v>493638</v>
      </c>
      <c r="D215" s="29">
        <v>933859</v>
      </c>
      <c r="E215" s="29">
        <v>366731</v>
      </c>
      <c r="F215" s="29">
        <v>933858.35</v>
      </c>
      <c r="G215" s="29">
        <f>F215-C215</f>
        <v>440220.35</v>
      </c>
      <c r="H215" s="29">
        <f>E215-F215</f>
        <v>-567127.35</v>
      </c>
      <c r="I215" s="30">
        <f>IF(ISERROR(F215/C215),0,F215/C215*100-100)</f>
        <v>89.178780806988101</v>
      </c>
      <c r="J215" s="30">
        <f>IF(ISERROR(F215/E215),0,F215/E215*100)</f>
        <v>254.64396246840329</v>
      </c>
      <c r="K215" s="30">
        <f>IF(ISERROR(F215/D215),0,F215/D215*100)</f>
        <v>99.999930396344624</v>
      </c>
    </row>
    <row r="216" spans="1:11">
      <c r="A216" s="33" t="s">
        <v>58</v>
      </c>
      <c r="B216" s="28" t="s">
        <v>59</v>
      </c>
      <c r="C216" s="29">
        <v>313403554.75</v>
      </c>
      <c r="D216" s="29">
        <v>394480231</v>
      </c>
      <c r="E216" s="29">
        <v>271467671</v>
      </c>
      <c r="F216" s="29">
        <v>387260021.06999999</v>
      </c>
      <c r="G216" s="29">
        <f>F216-C216</f>
        <v>73856466.319999993</v>
      </c>
      <c r="H216" s="29">
        <f>E216-F216</f>
        <v>-115792350.06999999</v>
      </c>
      <c r="I216" s="30">
        <f>IF(ISERROR(F216/C216),0,F216/C216*100-100)</f>
        <v>23.565931273151904</v>
      </c>
      <c r="J216" s="30">
        <f>IF(ISERROR(F216/E216),0,F216/E216*100)</f>
        <v>142.65419511776781</v>
      </c>
      <c r="K216" s="30">
        <f>IF(ISERROR(F216/D216),0,F216/D216*100)</f>
        <v>98.16969030065286</v>
      </c>
    </row>
    <row r="217" spans="1:11">
      <c r="A217" s="34" t="s">
        <v>60</v>
      </c>
      <c r="B217" s="28" t="s">
        <v>61</v>
      </c>
      <c r="C217" s="29">
        <v>312532145.75</v>
      </c>
      <c r="D217" s="29">
        <v>393288307</v>
      </c>
      <c r="E217" s="29">
        <v>271467671</v>
      </c>
      <c r="F217" s="29">
        <v>386068097.11000001</v>
      </c>
      <c r="G217" s="29">
        <f>F217-C217</f>
        <v>73535951.360000014</v>
      </c>
      <c r="H217" s="29">
        <f>E217-F217</f>
        <v>-114600426.11000001</v>
      </c>
      <c r="I217" s="30">
        <f>IF(ISERROR(F217/C217),0,F217/C217*100-100)</f>
        <v>23.529084083025083</v>
      </c>
      <c r="J217" s="30">
        <f>IF(ISERROR(F217/E217),0,F217/E217*100)</f>
        <v>142.21512848577834</v>
      </c>
      <c r="K217" s="30">
        <f>IF(ISERROR(F217/D217),0,F217/D217*100)</f>
        <v>98.164143260430066</v>
      </c>
    </row>
    <row r="218" spans="1:11">
      <c r="A218" s="34" t="s">
        <v>191</v>
      </c>
      <c r="B218" s="28" t="s">
        <v>192</v>
      </c>
      <c r="C218" s="29">
        <v>871409</v>
      </c>
      <c r="D218" s="29">
        <v>1191924</v>
      </c>
      <c r="E218" s="29">
        <v>0</v>
      </c>
      <c r="F218" s="29">
        <v>1191923.96</v>
      </c>
      <c r="G218" s="29">
        <f>F218-C218</f>
        <v>320514.95999999996</v>
      </c>
      <c r="H218" s="29">
        <f>E218-F218</f>
        <v>-1191923.96</v>
      </c>
      <c r="I218" s="30">
        <f>IF(ISERROR(F218/C218),0,F218/C218*100-100)</f>
        <v>36.781231316178747</v>
      </c>
      <c r="J218" s="30">
        <f>IF(ISERROR(F218/E218),0,F218/E218*100)</f>
        <v>0</v>
      </c>
      <c r="K218" s="30">
        <f>IF(ISERROR(F218/D218),0,F218/D218*100)</f>
        <v>99.999996644081335</v>
      </c>
    </row>
    <row r="219" spans="1:11" ht="25.5">
      <c r="A219" s="35" t="s">
        <v>193</v>
      </c>
      <c r="B219" s="28" t="s">
        <v>194</v>
      </c>
      <c r="C219" s="29">
        <v>871409</v>
      </c>
      <c r="D219" s="29">
        <v>1191924</v>
      </c>
      <c r="E219" s="29">
        <v>0</v>
      </c>
      <c r="F219" s="29">
        <v>1191923.96</v>
      </c>
      <c r="G219" s="29">
        <f>F219-C219</f>
        <v>320514.95999999996</v>
      </c>
      <c r="H219" s="29">
        <f>E219-F219</f>
        <v>-1191923.96</v>
      </c>
      <c r="I219" s="30">
        <f>IF(ISERROR(F219/C219),0,F219/C219*100-100)</f>
        <v>36.781231316178747</v>
      </c>
      <c r="J219" s="30">
        <f>IF(ISERROR(F219/E219),0,F219/E219*100)</f>
        <v>0</v>
      </c>
      <c r="K219" s="30">
        <f>IF(ISERROR(F219/D219),0,F219/D219*100)</f>
        <v>99.999996644081335</v>
      </c>
    </row>
    <row r="220" spans="1:11">
      <c r="A220" s="36" t="s">
        <v>195</v>
      </c>
      <c r="B220" s="28" t="s">
        <v>196</v>
      </c>
      <c r="C220" s="29">
        <v>0</v>
      </c>
      <c r="D220" s="29">
        <v>1138703</v>
      </c>
      <c r="E220" s="29">
        <v>0</v>
      </c>
      <c r="F220" s="29">
        <v>1138702.96</v>
      </c>
      <c r="G220" s="29">
        <f>F220-C220</f>
        <v>1138702.96</v>
      </c>
      <c r="H220" s="29">
        <f>E220-F220</f>
        <v>-1138702.96</v>
      </c>
      <c r="I220" s="30">
        <f>IF(ISERROR(F220/C220),0,F220/C220*100-100)</f>
        <v>0</v>
      </c>
      <c r="J220" s="30">
        <f>IF(ISERROR(F220/E220),0,F220/E220*100)</f>
        <v>0</v>
      </c>
      <c r="K220" s="30">
        <f>IF(ISERROR(F220/D220),0,F220/D220*100)</f>
        <v>99.999996487231527</v>
      </c>
    </row>
    <row r="221" spans="1:11" ht="38.25">
      <c r="A221" s="36" t="s">
        <v>197</v>
      </c>
      <c r="B221" s="28" t="s">
        <v>198</v>
      </c>
      <c r="C221" s="29">
        <v>871409</v>
      </c>
      <c r="D221" s="29">
        <v>53221</v>
      </c>
      <c r="E221" s="29">
        <v>0</v>
      </c>
      <c r="F221" s="29">
        <v>53221</v>
      </c>
      <c r="G221" s="29">
        <f>F221-C221</f>
        <v>-818188</v>
      </c>
      <c r="H221" s="29">
        <f>E221-F221</f>
        <v>-53221</v>
      </c>
      <c r="I221" s="30">
        <f>IF(ISERROR(F221/C221),0,F221/C221*100-100)</f>
        <v>-93.892534963490164</v>
      </c>
      <c r="J221" s="30">
        <f>IF(ISERROR(F221/E221),0,F221/E221*100)</f>
        <v>0</v>
      </c>
      <c r="K221" s="30">
        <f>IF(ISERROR(F221/D221),0,F221/D221*100)</f>
        <v>100</v>
      </c>
    </row>
    <row r="222" spans="1:11">
      <c r="A222" s="27"/>
      <c r="B222" s="28" t="s">
        <v>87</v>
      </c>
      <c r="C222" s="29">
        <v>1476621.47</v>
      </c>
      <c r="D222" s="29">
        <v>11861459</v>
      </c>
      <c r="E222" s="29">
        <v>13141315</v>
      </c>
      <c r="F222" s="29">
        <v>12806845.17</v>
      </c>
      <c r="G222" s="29">
        <f>F222-C222</f>
        <v>11330223.699999999</v>
      </c>
      <c r="H222" s="29">
        <f>E222-F222</f>
        <v>334469.83000000007</v>
      </c>
      <c r="I222" s="30">
        <f>IF(ISERROR(F222/C222),0,F222/C222*100-100)</f>
        <v>767.30725715372398</v>
      </c>
      <c r="J222" s="30">
        <f>IF(ISERROR(F222/E222),0,F222/E222*100)</f>
        <v>97.454822215280586</v>
      </c>
      <c r="K222" s="30">
        <f>IF(ISERROR(F222/D222),0,F222/D222*100)</f>
        <v>107.97023511188632</v>
      </c>
    </row>
    <row r="223" spans="1:11">
      <c r="A223" s="27" t="s">
        <v>88</v>
      </c>
      <c r="B223" s="28" t="s">
        <v>89</v>
      </c>
      <c r="C223" s="29">
        <v>-1476621.47</v>
      </c>
      <c r="D223" s="29">
        <v>-11861459</v>
      </c>
      <c r="E223" s="29">
        <v>-13141315</v>
      </c>
      <c r="F223" s="29">
        <v>-12806845.17</v>
      </c>
      <c r="G223" s="29">
        <f>F223-C223</f>
        <v>-11330223.699999999</v>
      </c>
      <c r="H223" s="29">
        <f>E223-F223</f>
        <v>-334469.83000000007</v>
      </c>
      <c r="I223" s="30">
        <f>IF(ISERROR(F223/C223),0,F223/C223*100-100)</f>
        <v>767.30725715372398</v>
      </c>
      <c r="J223" s="30">
        <f>IF(ISERROR(F223/E223),0,F223/E223*100)</f>
        <v>97.454822215280586</v>
      </c>
      <c r="K223" s="30">
        <f>IF(ISERROR(F223/D223),0,F223/D223*100)</f>
        <v>107.97023511188632</v>
      </c>
    </row>
    <row r="224" spans="1:11">
      <c r="A224" s="33" t="s">
        <v>90</v>
      </c>
      <c r="B224" s="28" t="s">
        <v>91</v>
      </c>
      <c r="C224" s="29">
        <v>-376621.47</v>
      </c>
      <c r="D224" s="29">
        <v>3279856</v>
      </c>
      <c r="E224" s="29">
        <v>0</v>
      </c>
      <c r="F224" s="29">
        <v>2334469.83</v>
      </c>
      <c r="G224" s="29">
        <f>F224-C224</f>
        <v>2711091.3</v>
      </c>
      <c r="H224" s="29">
        <f>E224-F224</f>
        <v>-2334469.83</v>
      </c>
      <c r="I224" s="30">
        <f>IF(ISERROR(F224/C224),0,F224/C224*100-100)</f>
        <v>-719.84512725734953</v>
      </c>
      <c r="J224" s="30">
        <f>IF(ISERROR(F224/E224),0,F224/E224*100)</f>
        <v>0</v>
      </c>
      <c r="K224" s="30">
        <f>IF(ISERROR(F224/D224),0,F224/D224*100)</f>
        <v>71.175985470093821</v>
      </c>
    </row>
    <row r="225" spans="1:11" ht="25.5">
      <c r="A225" s="34" t="s">
        <v>92</v>
      </c>
      <c r="B225" s="28" t="s">
        <v>93</v>
      </c>
      <c r="C225" s="29">
        <v>-2906028.11</v>
      </c>
      <c r="D225" s="29">
        <v>3279856</v>
      </c>
      <c r="E225" s="29">
        <v>0</v>
      </c>
      <c r="F225" s="29">
        <v>-3279853.51</v>
      </c>
      <c r="G225" s="29">
        <f>F225-C225</f>
        <v>-373825.39999999991</v>
      </c>
      <c r="H225" s="29">
        <f>E225-F225</f>
        <v>3279853.51</v>
      </c>
      <c r="I225" s="30">
        <f>IF(ISERROR(F225/C225),0,F225/C225*100-100)</f>
        <v>12.863791603172061</v>
      </c>
      <c r="J225" s="30">
        <f>IF(ISERROR(F225/E225),0,F225/E225*100)</f>
        <v>0</v>
      </c>
      <c r="K225" s="30">
        <f>IF(ISERROR(F225/D225),0,F225/D225*100)</f>
        <v>-99.999924082032862</v>
      </c>
    </row>
    <row r="226" spans="1:11">
      <c r="A226" s="33" t="s">
        <v>199</v>
      </c>
      <c r="B226" s="28" t="s">
        <v>200</v>
      </c>
      <c r="C226" s="29">
        <v>-1100000</v>
      </c>
      <c r="D226" s="29">
        <v>-15141315</v>
      </c>
      <c r="E226" s="29">
        <v>-13141315</v>
      </c>
      <c r="F226" s="29">
        <v>-15141315</v>
      </c>
      <c r="G226" s="29">
        <f>F226-C226</f>
        <v>-14041315</v>
      </c>
      <c r="H226" s="29">
        <f>E226-F226</f>
        <v>2000000</v>
      </c>
      <c r="I226" s="30">
        <f>IF(ISERROR(F226/C226),0,F226/C226*100-100)</f>
        <v>1276.4831818181819</v>
      </c>
      <c r="J226" s="30">
        <f>IF(ISERROR(F226/E226),0,F226/E226*100)</f>
        <v>115.21917707626672</v>
      </c>
      <c r="K226" s="30">
        <f>IF(ISERROR(F226/D226),0,F226/D226*100)</f>
        <v>100</v>
      </c>
    </row>
    <row r="227" spans="1:11" s="42" customFormat="1">
      <c r="A227" s="38" t="s">
        <v>210</v>
      </c>
      <c r="B227" s="39" t="s">
        <v>211</v>
      </c>
      <c r="C227" s="40"/>
      <c r="D227" s="40"/>
      <c r="E227" s="40"/>
      <c r="F227" s="40"/>
      <c r="G227" s="40"/>
      <c r="H227" s="40"/>
      <c r="I227" s="41"/>
      <c r="J227" s="41"/>
      <c r="K227" s="41"/>
    </row>
    <row r="228" spans="1:11">
      <c r="A228" s="27" t="s">
        <v>26</v>
      </c>
      <c r="B228" s="28" t="s">
        <v>27</v>
      </c>
      <c r="C228" s="29">
        <v>10894819.34</v>
      </c>
      <c r="D228" s="29">
        <v>10425104</v>
      </c>
      <c r="E228" s="29">
        <v>10428482</v>
      </c>
      <c r="F228" s="29">
        <v>10157826.08</v>
      </c>
      <c r="G228" s="29">
        <f>F228-C228</f>
        <v>-736993.25999999978</v>
      </c>
      <c r="H228" s="29">
        <f>E228-F228</f>
        <v>270655.91999999993</v>
      </c>
      <c r="I228" s="30">
        <f>IF(ISERROR(F228/C228),0,F228/C228*100-100)</f>
        <v>-6.7646212112407511</v>
      </c>
      <c r="J228" s="30">
        <f>IF(ISERROR(F228/E228),0,F228/E228*100)</f>
        <v>97.404647004233212</v>
      </c>
      <c r="K228" s="30">
        <f>IF(ISERROR(F228/D228),0,F228/D228*100)</f>
        <v>97.436208598014957</v>
      </c>
    </row>
    <row r="229" spans="1:11" ht="25.5">
      <c r="A229" s="33" t="s">
        <v>69</v>
      </c>
      <c r="B229" s="28" t="s">
        <v>70</v>
      </c>
      <c r="C229" s="29">
        <v>65682.960000000006</v>
      </c>
      <c r="D229" s="29">
        <v>95000</v>
      </c>
      <c r="E229" s="29">
        <v>95000</v>
      </c>
      <c r="F229" s="29">
        <v>37324.879999999997</v>
      </c>
      <c r="G229" s="29">
        <f>F229-C229</f>
        <v>-28358.080000000009</v>
      </c>
      <c r="H229" s="29">
        <f>E229-F229</f>
        <v>57675.12</v>
      </c>
      <c r="I229" s="30">
        <f>IF(ISERROR(F229/C229),0,F229/C229*100-100)</f>
        <v>-43.174180944342346</v>
      </c>
      <c r="J229" s="30">
        <f>IF(ISERROR(F229/E229),0,F229/E229*100)</f>
        <v>39.289347368421055</v>
      </c>
      <c r="K229" s="30">
        <f>IF(ISERROR(F229/D229),0,F229/D229*100)</f>
        <v>39.289347368421055</v>
      </c>
    </row>
    <row r="230" spans="1:11">
      <c r="A230" s="33" t="s">
        <v>28</v>
      </c>
      <c r="B230" s="28" t="s">
        <v>29</v>
      </c>
      <c r="C230" s="29">
        <v>10829136.380000001</v>
      </c>
      <c r="D230" s="29">
        <v>10330104</v>
      </c>
      <c r="E230" s="29">
        <v>10333482</v>
      </c>
      <c r="F230" s="29">
        <v>10120501.199999999</v>
      </c>
      <c r="G230" s="29">
        <f>F230-C230</f>
        <v>-708635.18000000156</v>
      </c>
      <c r="H230" s="29">
        <f>E230-F230</f>
        <v>212980.80000000075</v>
      </c>
      <c r="I230" s="30">
        <f>IF(ISERROR(F230/C230),0,F230/C230*100-100)</f>
        <v>-6.5437829493842088</v>
      </c>
      <c r="J230" s="30">
        <f>IF(ISERROR(F230/E230),0,F230/E230*100)</f>
        <v>97.938925136754477</v>
      </c>
      <c r="K230" s="30">
        <f>IF(ISERROR(F230/D230),0,F230/D230*100)</f>
        <v>97.970951696130058</v>
      </c>
    </row>
    <row r="231" spans="1:11">
      <c r="A231" s="34" t="s">
        <v>30</v>
      </c>
      <c r="B231" s="28" t="s">
        <v>31</v>
      </c>
      <c r="C231" s="29">
        <v>10829136.380000001</v>
      </c>
      <c r="D231" s="29">
        <v>10330104</v>
      </c>
      <c r="E231" s="29">
        <v>10333482</v>
      </c>
      <c r="F231" s="29">
        <v>10120501.199999999</v>
      </c>
      <c r="G231" s="29">
        <f>F231-C231</f>
        <v>-708635.18000000156</v>
      </c>
      <c r="H231" s="29">
        <f>E231-F231</f>
        <v>212980.80000000075</v>
      </c>
      <c r="I231" s="30">
        <f>IF(ISERROR(F231/C231),0,F231/C231*100-100)</f>
        <v>-6.5437829493842088</v>
      </c>
      <c r="J231" s="30">
        <f>IF(ISERROR(F231/E231),0,F231/E231*100)</f>
        <v>97.938925136754477</v>
      </c>
      <c r="K231" s="30">
        <f>IF(ISERROR(F231/D231),0,F231/D231*100)</f>
        <v>97.970951696130058</v>
      </c>
    </row>
    <row r="232" spans="1:11">
      <c r="A232" s="27" t="s">
        <v>32</v>
      </c>
      <c r="B232" s="28" t="s">
        <v>33</v>
      </c>
      <c r="C232" s="29">
        <v>10878398.6</v>
      </c>
      <c r="D232" s="29">
        <v>10425104</v>
      </c>
      <c r="E232" s="29">
        <v>10428482</v>
      </c>
      <c r="F232" s="29">
        <v>10148494.859999999</v>
      </c>
      <c r="G232" s="29">
        <f>F232-C232</f>
        <v>-729903.74000000022</v>
      </c>
      <c r="H232" s="29">
        <f>E232-F232</f>
        <v>279987.1400000006</v>
      </c>
      <c r="I232" s="30">
        <f>IF(ISERROR(F232/C232),0,F232/C232*100-100)</f>
        <v>-6.7096616592078249</v>
      </c>
      <c r="J232" s="30">
        <f>IF(ISERROR(F232/E232),0,F232/E232*100)</f>
        <v>97.315168784872043</v>
      </c>
      <c r="K232" s="30">
        <f>IF(ISERROR(F232/D232),0,F232/D232*100)</f>
        <v>97.346701385425021</v>
      </c>
    </row>
    <row r="233" spans="1:11">
      <c r="A233" s="33" t="s">
        <v>34</v>
      </c>
      <c r="B233" s="28" t="s">
        <v>35</v>
      </c>
      <c r="C233" s="29">
        <v>9474965.3000000007</v>
      </c>
      <c r="D233" s="29">
        <v>9498457</v>
      </c>
      <c r="E233" s="29">
        <v>9677857</v>
      </c>
      <c r="F233" s="29">
        <v>9222032.4000000004</v>
      </c>
      <c r="G233" s="29">
        <f>F233-C233</f>
        <v>-252932.90000000037</v>
      </c>
      <c r="H233" s="29">
        <f>E233-F233</f>
        <v>455824.59999999963</v>
      </c>
      <c r="I233" s="30">
        <f>IF(ISERROR(F233/C233),0,F233/C233*100-100)</f>
        <v>-2.6694862935276404</v>
      </c>
      <c r="J233" s="30">
        <f>IF(ISERROR(F233/E233),0,F233/E233*100)</f>
        <v>95.290025467414949</v>
      </c>
      <c r="K233" s="30">
        <f>IF(ISERROR(F233/D233),0,F233/D233*100)</f>
        <v>97.0897946898112</v>
      </c>
    </row>
    <row r="234" spans="1:11">
      <c r="A234" s="34" t="s">
        <v>36</v>
      </c>
      <c r="B234" s="28" t="s">
        <v>37</v>
      </c>
      <c r="C234" s="29">
        <v>9474965.3000000007</v>
      </c>
      <c r="D234" s="29">
        <v>9498457</v>
      </c>
      <c r="E234" s="29">
        <v>9677857</v>
      </c>
      <c r="F234" s="29">
        <v>9222032.4000000004</v>
      </c>
      <c r="G234" s="29">
        <f>F234-C234</f>
        <v>-252932.90000000037</v>
      </c>
      <c r="H234" s="29">
        <f>E234-F234</f>
        <v>455824.59999999963</v>
      </c>
      <c r="I234" s="30">
        <f>IF(ISERROR(F234/C234),0,F234/C234*100-100)</f>
        <v>-2.6694862935276404</v>
      </c>
      <c r="J234" s="30">
        <f>IF(ISERROR(F234/E234),0,F234/E234*100)</f>
        <v>95.290025467414949</v>
      </c>
      <c r="K234" s="30">
        <f>IF(ISERROR(F234/D234),0,F234/D234*100)</f>
        <v>97.0897946898112</v>
      </c>
    </row>
    <row r="235" spans="1:11">
      <c r="A235" s="35" t="s">
        <v>38</v>
      </c>
      <c r="B235" s="28" t="s">
        <v>39</v>
      </c>
      <c r="C235" s="29">
        <v>7351721.6799999997</v>
      </c>
      <c r="D235" s="29">
        <v>7811150</v>
      </c>
      <c r="E235" s="29">
        <v>7811150</v>
      </c>
      <c r="F235" s="29">
        <v>7777643.1200000001</v>
      </c>
      <c r="G235" s="29">
        <f>F235-C235</f>
        <v>425921.44000000041</v>
      </c>
      <c r="H235" s="29">
        <f>E235-F235</f>
        <v>33506.879999999888</v>
      </c>
      <c r="I235" s="30">
        <f>IF(ISERROR(F235/C235),0,F235/C235*100-100)</f>
        <v>5.7934924435278674</v>
      </c>
      <c r="J235" s="30">
        <f>IF(ISERROR(F235/E235),0,F235/E235*100)</f>
        <v>99.571037811333795</v>
      </c>
      <c r="K235" s="30">
        <f>IF(ISERROR(F235/D235),0,F235/D235*100)</f>
        <v>99.571037811333795</v>
      </c>
    </row>
    <row r="236" spans="1:11">
      <c r="A236" s="35" t="s">
        <v>40</v>
      </c>
      <c r="B236" s="28" t="s">
        <v>41</v>
      </c>
      <c r="C236" s="29">
        <v>2123243.62</v>
      </c>
      <c r="D236" s="29">
        <v>1687307</v>
      </c>
      <c r="E236" s="29">
        <v>1866707</v>
      </c>
      <c r="F236" s="29">
        <v>1444389.28</v>
      </c>
      <c r="G236" s="29">
        <f>F236-C236</f>
        <v>-678854.34000000008</v>
      </c>
      <c r="H236" s="29">
        <f>E236-F236</f>
        <v>422317.72</v>
      </c>
      <c r="I236" s="30">
        <f>IF(ISERROR(F236/C236),0,F236/C236*100-100)</f>
        <v>-31.972512885732812</v>
      </c>
      <c r="J236" s="30">
        <f>IF(ISERROR(F236/E236),0,F236/E236*100)</f>
        <v>77.376325261543457</v>
      </c>
      <c r="K236" s="30">
        <f>IF(ISERROR(F236/D236),0,F236/D236*100)</f>
        <v>85.603229287853367</v>
      </c>
    </row>
    <row r="237" spans="1:11">
      <c r="A237" s="36" t="s">
        <v>42</v>
      </c>
      <c r="B237" s="28" t="s">
        <v>43</v>
      </c>
      <c r="C237" s="29">
        <v>30524.92</v>
      </c>
      <c r="D237" s="29">
        <v>0</v>
      </c>
      <c r="E237" s="29">
        <v>0</v>
      </c>
      <c r="F237" s="29">
        <v>32757.14</v>
      </c>
      <c r="G237" s="29">
        <f>F237-C237</f>
        <v>2232.2200000000012</v>
      </c>
      <c r="H237" s="29">
        <f>E237-F237</f>
        <v>-32757.14</v>
      </c>
      <c r="I237" s="30">
        <f>IF(ISERROR(F237/C237),0,F237/C237*100-100)</f>
        <v>7.3127791981109311</v>
      </c>
      <c r="J237" s="30">
        <f>IF(ISERROR(F237/E237),0,F237/E237*100)</f>
        <v>0</v>
      </c>
      <c r="K237" s="30">
        <f>IF(ISERROR(F237/D237),0,F237/D237*100)</f>
        <v>0</v>
      </c>
    </row>
    <row r="238" spans="1:11">
      <c r="A238" s="33" t="s">
        <v>58</v>
      </c>
      <c r="B238" s="28" t="s">
        <v>59</v>
      </c>
      <c r="C238" s="29">
        <v>1403433.3</v>
      </c>
      <c r="D238" s="29">
        <v>926647</v>
      </c>
      <c r="E238" s="29">
        <v>750625</v>
      </c>
      <c r="F238" s="29">
        <v>926462.46</v>
      </c>
      <c r="G238" s="29">
        <f>F238-C238</f>
        <v>-476970.84000000008</v>
      </c>
      <c r="H238" s="29">
        <f>E238-F238</f>
        <v>-175837.45999999996</v>
      </c>
      <c r="I238" s="30">
        <f>IF(ISERROR(F238/C238),0,F238/C238*100-100)</f>
        <v>-33.985999904662378</v>
      </c>
      <c r="J238" s="30">
        <f>IF(ISERROR(F238/E238),0,F238/E238*100)</f>
        <v>123.42547343880099</v>
      </c>
      <c r="K238" s="30">
        <f>IF(ISERROR(F238/D238),0,F238/D238*100)</f>
        <v>99.980085188858325</v>
      </c>
    </row>
    <row r="239" spans="1:11">
      <c r="A239" s="34" t="s">
        <v>60</v>
      </c>
      <c r="B239" s="28" t="s">
        <v>61</v>
      </c>
      <c r="C239" s="29">
        <v>1403433.3</v>
      </c>
      <c r="D239" s="29">
        <v>926647</v>
      </c>
      <c r="E239" s="29">
        <v>750625</v>
      </c>
      <c r="F239" s="29">
        <v>926462.46</v>
      </c>
      <c r="G239" s="29">
        <f>F239-C239</f>
        <v>-476970.84000000008</v>
      </c>
      <c r="H239" s="29">
        <f>E239-F239</f>
        <v>-175837.45999999996</v>
      </c>
      <c r="I239" s="30">
        <f>IF(ISERROR(F239/C239),0,F239/C239*100-100)</f>
        <v>-33.985999904662378</v>
      </c>
      <c r="J239" s="30">
        <f>IF(ISERROR(F239/E239),0,F239/E239*100)</f>
        <v>123.42547343880099</v>
      </c>
      <c r="K239" s="30">
        <f>IF(ISERROR(F239/D239),0,F239/D239*100)</f>
        <v>99.980085188858325</v>
      </c>
    </row>
    <row r="240" spans="1:11">
      <c r="A240" s="27"/>
      <c r="B240" s="28" t="s">
        <v>87</v>
      </c>
      <c r="C240" s="29">
        <v>16420.740000000002</v>
      </c>
      <c r="D240" s="29">
        <v>0</v>
      </c>
      <c r="E240" s="29">
        <v>0</v>
      </c>
      <c r="F240" s="29">
        <v>9331.2199999999993</v>
      </c>
      <c r="G240" s="29">
        <f>F240-C240</f>
        <v>-7089.5200000000023</v>
      </c>
      <c r="H240" s="29">
        <f>E240-F240</f>
        <v>-9331.2199999999993</v>
      </c>
      <c r="I240" s="30">
        <f>IF(ISERROR(F240/C240),0,F240/C240*100-100)</f>
        <v>-43.174180944342346</v>
      </c>
      <c r="J240" s="30">
        <f>IF(ISERROR(F240/E240),0,F240/E240*100)</f>
        <v>0</v>
      </c>
      <c r="K240" s="30">
        <f>IF(ISERROR(F240/D240),0,F240/D240*100)</f>
        <v>0</v>
      </c>
    </row>
    <row r="241" spans="1:11">
      <c r="A241" s="27" t="s">
        <v>88</v>
      </c>
      <c r="B241" s="28" t="s">
        <v>89</v>
      </c>
      <c r="C241" s="29">
        <v>-16420.740000000002</v>
      </c>
      <c r="D241" s="29">
        <v>0</v>
      </c>
      <c r="E241" s="29">
        <v>0</v>
      </c>
      <c r="F241" s="29">
        <v>-9331.2199999999993</v>
      </c>
      <c r="G241" s="29">
        <f>F241-C241</f>
        <v>7089.5200000000023</v>
      </c>
      <c r="H241" s="29">
        <f>E241-F241</f>
        <v>9331.2199999999993</v>
      </c>
      <c r="I241" s="30">
        <f>IF(ISERROR(F241/C241),0,F241/C241*100-100)</f>
        <v>-43.174180944342346</v>
      </c>
      <c r="J241" s="30">
        <f>IF(ISERROR(F241/E241),0,F241/E241*100)</f>
        <v>0</v>
      </c>
      <c r="K241" s="30">
        <f>IF(ISERROR(F241/D241),0,F241/D241*100)</f>
        <v>0</v>
      </c>
    </row>
    <row r="242" spans="1:11">
      <c r="A242" s="33" t="s">
        <v>90</v>
      </c>
      <c r="B242" s="28" t="s">
        <v>91</v>
      </c>
      <c r="C242" s="29">
        <v>-16420.740000000002</v>
      </c>
      <c r="D242" s="29">
        <v>0</v>
      </c>
      <c r="E242" s="29">
        <v>0</v>
      </c>
      <c r="F242" s="29">
        <v>-9331.2199999999993</v>
      </c>
      <c r="G242" s="29">
        <f>F242-C242</f>
        <v>7089.5200000000023</v>
      </c>
      <c r="H242" s="29">
        <f>E242-F242</f>
        <v>9331.2199999999993</v>
      </c>
      <c r="I242" s="30">
        <f>IF(ISERROR(F242/C242),0,F242/C242*100-100)</f>
        <v>-43.174180944342346</v>
      </c>
      <c r="J242" s="30">
        <f>IF(ISERROR(F242/E242),0,F242/E242*100)</f>
        <v>0</v>
      </c>
      <c r="K242" s="30">
        <f>IF(ISERROR(F242/D242),0,F242/D242*100)</f>
        <v>0</v>
      </c>
    </row>
    <row r="243" spans="1:11" s="42" customFormat="1">
      <c r="A243" s="38" t="s">
        <v>212</v>
      </c>
      <c r="B243" s="39" t="s">
        <v>213</v>
      </c>
      <c r="C243" s="40"/>
      <c r="D243" s="40"/>
      <c r="E243" s="40"/>
      <c r="F243" s="40"/>
      <c r="G243" s="40"/>
      <c r="H243" s="40"/>
      <c r="I243" s="41"/>
      <c r="J243" s="41"/>
      <c r="K243" s="41"/>
    </row>
    <row r="244" spans="1:11">
      <c r="A244" s="27" t="s">
        <v>26</v>
      </c>
      <c r="B244" s="28" t="s">
        <v>27</v>
      </c>
      <c r="C244" s="29">
        <v>22111792.190000001</v>
      </c>
      <c r="D244" s="29">
        <v>25404611</v>
      </c>
      <c r="E244" s="29">
        <v>24244299</v>
      </c>
      <c r="F244" s="29">
        <v>25401544.440000001</v>
      </c>
      <c r="G244" s="29">
        <f>F244-C244</f>
        <v>3289752.25</v>
      </c>
      <c r="H244" s="29">
        <f>E244-F244</f>
        <v>-1157245.4400000013</v>
      </c>
      <c r="I244" s="30">
        <f>IF(ISERROR(F244/C244),0,F244/C244*100-100)</f>
        <v>14.877818232607027</v>
      </c>
      <c r="J244" s="30">
        <f>IF(ISERROR(F244/E244),0,F244/E244*100)</f>
        <v>104.77326830526221</v>
      </c>
      <c r="K244" s="30">
        <f>IF(ISERROR(F244/D244),0,F244/D244*100)</f>
        <v>99.987929120426216</v>
      </c>
    </row>
    <row r="245" spans="1:11" ht="25.5">
      <c r="A245" s="33" t="s">
        <v>69</v>
      </c>
      <c r="B245" s="28" t="s">
        <v>70</v>
      </c>
      <c r="C245" s="29">
        <v>5660.4</v>
      </c>
      <c r="D245" s="29">
        <v>23000</v>
      </c>
      <c r="E245" s="29">
        <v>0</v>
      </c>
      <c r="F245" s="29">
        <v>19933.61</v>
      </c>
      <c r="G245" s="29">
        <f>F245-C245</f>
        <v>14273.210000000001</v>
      </c>
      <c r="H245" s="29">
        <f>E245-F245</f>
        <v>-19933.61</v>
      </c>
      <c r="I245" s="30">
        <f>IF(ISERROR(F245/C245),0,F245/C245*100-100)</f>
        <v>252.15903469719456</v>
      </c>
      <c r="J245" s="30">
        <f>IF(ISERROR(F245/E245),0,F245/E245*100)</f>
        <v>0</v>
      </c>
      <c r="K245" s="30">
        <f>IF(ISERROR(F245/D245),0,F245/D245*100)</f>
        <v>86.667869565217387</v>
      </c>
    </row>
    <row r="246" spans="1:11">
      <c r="A246" s="33" t="s">
        <v>28</v>
      </c>
      <c r="B246" s="28" t="s">
        <v>29</v>
      </c>
      <c r="C246" s="29">
        <v>22106131.789999999</v>
      </c>
      <c r="D246" s="29">
        <v>25381611</v>
      </c>
      <c r="E246" s="29">
        <v>24244299</v>
      </c>
      <c r="F246" s="29">
        <v>25381610.829999998</v>
      </c>
      <c r="G246" s="29">
        <f>F246-C246</f>
        <v>3275479.0399999991</v>
      </c>
      <c r="H246" s="29">
        <f>E246-F246</f>
        <v>-1137311.8299999982</v>
      </c>
      <c r="I246" s="30">
        <f>IF(ISERROR(F246/C246),0,F246/C246*100-100)</f>
        <v>14.817061035896415</v>
      </c>
      <c r="J246" s="30">
        <f>IF(ISERROR(F246/E246),0,F246/E246*100)</f>
        <v>104.69104852237632</v>
      </c>
      <c r="K246" s="30">
        <f>IF(ISERROR(F246/D246),0,F246/D246*100)</f>
        <v>99.999999330223758</v>
      </c>
    </row>
    <row r="247" spans="1:11">
      <c r="A247" s="34" t="s">
        <v>30</v>
      </c>
      <c r="B247" s="28" t="s">
        <v>31</v>
      </c>
      <c r="C247" s="29">
        <v>22106131.789999999</v>
      </c>
      <c r="D247" s="29">
        <v>25381611</v>
      </c>
      <c r="E247" s="29">
        <v>24244299</v>
      </c>
      <c r="F247" s="29">
        <v>25381610.829999998</v>
      </c>
      <c r="G247" s="29">
        <f>F247-C247</f>
        <v>3275479.0399999991</v>
      </c>
      <c r="H247" s="29">
        <f>E247-F247</f>
        <v>-1137311.8299999982</v>
      </c>
      <c r="I247" s="30">
        <f>IF(ISERROR(F247/C247),0,F247/C247*100-100)</f>
        <v>14.817061035896415</v>
      </c>
      <c r="J247" s="30">
        <f>IF(ISERROR(F247/E247),0,F247/E247*100)</f>
        <v>104.69104852237632</v>
      </c>
      <c r="K247" s="30">
        <f>IF(ISERROR(F247/D247),0,F247/D247*100)</f>
        <v>99.999999330223758</v>
      </c>
    </row>
    <row r="248" spans="1:11">
      <c r="A248" s="27" t="s">
        <v>32</v>
      </c>
      <c r="B248" s="28" t="s">
        <v>33</v>
      </c>
      <c r="C248" s="29">
        <v>22110377.09</v>
      </c>
      <c r="D248" s="29">
        <v>25404611</v>
      </c>
      <c r="E248" s="29">
        <v>24244299</v>
      </c>
      <c r="F248" s="29">
        <v>25398012.920000002</v>
      </c>
      <c r="G248" s="29">
        <f>F248-C248</f>
        <v>3287635.8300000019</v>
      </c>
      <c r="H248" s="29">
        <f>E248-F248</f>
        <v>-1153713.9200000018</v>
      </c>
      <c r="I248" s="30">
        <f>IF(ISERROR(F248/C248),0,F248/C248*100-100)</f>
        <v>14.869198370600927</v>
      </c>
      <c r="J248" s="30">
        <f>IF(ISERROR(F248/E248),0,F248/E248*100)</f>
        <v>104.75870191173604</v>
      </c>
      <c r="K248" s="30">
        <f>IF(ISERROR(F248/D248),0,F248/D248*100)</f>
        <v>99.974028021920915</v>
      </c>
    </row>
    <row r="249" spans="1:11">
      <c r="A249" s="33" t="s">
        <v>34</v>
      </c>
      <c r="B249" s="28" t="s">
        <v>35</v>
      </c>
      <c r="C249" s="29">
        <v>21259293.09</v>
      </c>
      <c r="D249" s="29">
        <v>24945495</v>
      </c>
      <c r="E249" s="29">
        <v>23827819</v>
      </c>
      <c r="F249" s="29">
        <v>24938896.920000002</v>
      </c>
      <c r="G249" s="29">
        <f>F249-C249</f>
        <v>3679603.8300000019</v>
      </c>
      <c r="H249" s="29">
        <f>E249-F249</f>
        <v>-1111077.9200000018</v>
      </c>
      <c r="I249" s="30">
        <f>IF(ISERROR(F249/C249),0,F249/C249*100-100)</f>
        <v>17.308213468917373</v>
      </c>
      <c r="J249" s="30">
        <f>IF(ISERROR(F249/E249),0,F249/E249*100)</f>
        <v>104.66294426695117</v>
      </c>
      <c r="K249" s="30">
        <f>IF(ISERROR(F249/D249),0,F249/D249*100)</f>
        <v>99.973550013739967</v>
      </c>
    </row>
    <row r="250" spans="1:11">
      <c r="A250" s="34" t="s">
        <v>36</v>
      </c>
      <c r="B250" s="28" t="s">
        <v>37</v>
      </c>
      <c r="C250" s="29">
        <v>1115324.3999999999</v>
      </c>
      <c r="D250" s="29">
        <v>1213016</v>
      </c>
      <c r="E250" s="29">
        <v>1773499</v>
      </c>
      <c r="F250" s="29">
        <v>1209949.6100000001</v>
      </c>
      <c r="G250" s="29">
        <f>F250-C250</f>
        <v>94625.210000000196</v>
      </c>
      <c r="H250" s="29">
        <f>E250-F250</f>
        <v>563549.3899999999</v>
      </c>
      <c r="I250" s="30">
        <f>IF(ISERROR(F250/C250),0,F250/C250*100-100)</f>
        <v>8.4840975414866051</v>
      </c>
      <c r="J250" s="30">
        <f>IF(ISERROR(F250/E250),0,F250/E250*100)</f>
        <v>68.223867619885894</v>
      </c>
      <c r="K250" s="30">
        <f>IF(ISERROR(F250/D250),0,F250/D250*100)</f>
        <v>99.747209434995099</v>
      </c>
    </row>
    <row r="251" spans="1:11">
      <c r="A251" s="35" t="s">
        <v>40</v>
      </c>
      <c r="B251" s="28" t="s">
        <v>41</v>
      </c>
      <c r="C251" s="29">
        <v>1115324.3999999999</v>
      </c>
      <c r="D251" s="29">
        <v>1213016</v>
      </c>
      <c r="E251" s="29">
        <v>1773499</v>
      </c>
      <c r="F251" s="29">
        <v>1209949.6100000001</v>
      </c>
      <c r="G251" s="29">
        <f>F251-C251</f>
        <v>94625.210000000196</v>
      </c>
      <c r="H251" s="29">
        <f>E251-F251</f>
        <v>563549.3899999999</v>
      </c>
      <c r="I251" s="30">
        <f>IF(ISERROR(F251/C251),0,F251/C251*100-100)</f>
        <v>8.4840975414866051</v>
      </c>
      <c r="J251" s="30">
        <f>IF(ISERROR(F251/E251),0,F251/E251*100)</f>
        <v>68.223867619885894</v>
      </c>
      <c r="K251" s="30">
        <f>IF(ISERROR(F251/D251),0,F251/D251*100)</f>
        <v>99.747209434995099</v>
      </c>
    </row>
    <row r="252" spans="1:11">
      <c r="A252" s="34" t="s">
        <v>44</v>
      </c>
      <c r="B252" s="28" t="s">
        <v>45</v>
      </c>
      <c r="C252" s="29">
        <v>1077317.8600000001</v>
      </c>
      <c r="D252" s="29">
        <v>1188393</v>
      </c>
      <c r="E252" s="29">
        <v>794794</v>
      </c>
      <c r="F252" s="29">
        <v>1187916.52</v>
      </c>
      <c r="G252" s="29">
        <f>F252-C252</f>
        <v>110598.65999999992</v>
      </c>
      <c r="H252" s="29">
        <f>E252-F252</f>
        <v>-393122.52</v>
      </c>
      <c r="I252" s="30">
        <f>IF(ISERROR(F252/C252),0,F252/C252*100-100)</f>
        <v>10.266112176029438</v>
      </c>
      <c r="J252" s="30">
        <f>IF(ISERROR(F252/E252),0,F252/E252*100)</f>
        <v>149.46219020274435</v>
      </c>
      <c r="K252" s="30">
        <f>IF(ISERROR(F252/D252),0,F252/D252*100)</f>
        <v>99.959905519470411</v>
      </c>
    </row>
    <row r="253" spans="1:11">
      <c r="A253" s="35" t="s">
        <v>46</v>
      </c>
      <c r="B253" s="28" t="s">
        <v>47</v>
      </c>
      <c r="C253" s="29">
        <v>1077317.8600000001</v>
      </c>
      <c r="D253" s="29">
        <v>1188393</v>
      </c>
      <c r="E253" s="29">
        <v>794794</v>
      </c>
      <c r="F253" s="29">
        <v>1187916.52</v>
      </c>
      <c r="G253" s="29">
        <f>F253-C253</f>
        <v>110598.65999999992</v>
      </c>
      <c r="H253" s="29">
        <f>E253-F253</f>
        <v>-393122.52</v>
      </c>
      <c r="I253" s="30">
        <f>IF(ISERROR(F253/C253),0,F253/C253*100-100)</f>
        <v>10.266112176029438</v>
      </c>
      <c r="J253" s="30">
        <f>IF(ISERROR(F253/E253),0,F253/E253*100)</f>
        <v>149.46219020274435</v>
      </c>
      <c r="K253" s="30">
        <f>IF(ISERROR(F253/D253),0,F253/D253*100)</f>
        <v>99.959905519470411</v>
      </c>
    </row>
    <row r="254" spans="1:11" ht="25.5">
      <c r="A254" s="34" t="s">
        <v>81</v>
      </c>
      <c r="B254" s="28" t="s">
        <v>82</v>
      </c>
      <c r="C254" s="29">
        <v>13931711.82</v>
      </c>
      <c r="D254" s="29">
        <v>16572524</v>
      </c>
      <c r="E254" s="29">
        <v>15021712</v>
      </c>
      <c r="F254" s="29">
        <v>16572506.43</v>
      </c>
      <c r="G254" s="29">
        <f>F254-C254</f>
        <v>2640794.6099999994</v>
      </c>
      <c r="H254" s="29">
        <f>E254-F254</f>
        <v>-1550794.4299999997</v>
      </c>
      <c r="I254" s="30">
        <f>IF(ISERROR(F254/C254),0,F254/C254*100-100)</f>
        <v>18.95527731350964</v>
      </c>
      <c r="J254" s="30">
        <f>IF(ISERROR(F254/E254),0,F254/E254*100)</f>
        <v>110.32368634147691</v>
      </c>
      <c r="K254" s="30">
        <f>IF(ISERROR(F254/D254),0,F254/D254*100)</f>
        <v>99.999893981146144</v>
      </c>
    </row>
    <row r="255" spans="1:11">
      <c r="A255" s="35" t="s">
        <v>83</v>
      </c>
      <c r="B255" s="28" t="s">
        <v>84</v>
      </c>
      <c r="C255" s="29">
        <v>13931711.82</v>
      </c>
      <c r="D255" s="29">
        <v>16572524</v>
      </c>
      <c r="E255" s="29">
        <v>15021712</v>
      </c>
      <c r="F255" s="29">
        <v>16572506.43</v>
      </c>
      <c r="G255" s="29">
        <f>F255-C255</f>
        <v>2640794.6099999994</v>
      </c>
      <c r="H255" s="29">
        <f>E255-F255</f>
        <v>-1550794.4299999997</v>
      </c>
      <c r="I255" s="30">
        <f>IF(ISERROR(F255/C255),0,F255/C255*100-100)</f>
        <v>18.95527731350964</v>
      </c>
      <c r="J255" s="30">
        <f>IF(ISERROR(F255/E255),0,F255/E255*100)</f>
        <v>110.32368634147691</v>
      </c>
      <c r="K255" s="30">
        <f>IF(ISERROR(F255/D255),0,F255/D255*100)</f>
        <v>99.999893981146144</v>
      </c>
    </row>
    <row r="256" spans="1:11" ht="25.5">
      <c r="A256" s="34" t="s">
        <v>50</v>
      </c>
      <c r="B256" s="28" t="s">
        <v>51</v>
      </c>
      <c r="C256" s="29">
        <v>5134939.01</v>
      </c>
      <c r="D256" s="29">
        <v>5971562</v>
      </c>
      <c r="E256" s="29">
        <v>6237814</v>
      </c>
      <c r="F256" s="29">
        <v>5968524.3600000003</v>
      </c>
      <c r="G256" s="29">
        <f>F256-C256</f>
        <v>833585.35000000056</v>
      </c>
      <c r="H256" s="29">
        <f>E256-F256</f>
        <v>269289.63999999966</v>
      </c>
      <c r="I256" s="30">
        <f>IF(ISERROR(F256/C256),0,F256/C256*100-100)</f>
        <v>16.233597874807089</v>
      </c>
      <c r="J256" s="30">
        <f>IF(ISERROR(F256/E256),0,F256/E256*100)</f>
        <v>95.682948545756574</v>
      </c>
      <c r="K256" s="30">
        <f>IF(ISERROR(F256/D256),0,F256/D256*100)</f>
        <v>99.949131567251598</v>
      </c>
    </row>
    <row r="257" spans="1:11">
      <c r="A257" s="35" t="s">
        <v>52</v>
      </c>
      <c r="B257" s="28" t="s">
        <v>53</v>
      </c>
      <c r="C257" s="29">
        <v>15760.01</v>
      </c>
      <c r="D257" s="29">
        <v>18500</v>
      </c>
      <c r="E257" s="29">
        <v>0</v>
      </c>
      <c r="F257" s="29">
        <v>15462.36</v>
      </c>
      <c r="G257" s="29">
        <f>F257-C257</f>
        <v>-297.64999999999964</v>
      </c>
      <c r="H257" s="29">
        <f>E257-F257</f>
        <v>-15462.36</v>
      </c>
      <c r="I257" s="30">
        <f>IF(ISERROR(F257/C257),0,F257/C257*100-100)</f>
        <v>-1.8886409336034689</v>
      </c>
      <c r="J257" s="30">
        <f>IF(ISERROR(F257/E257),0,F257/E257*100)</f>
        <v>0</v>
      </c>
      <c r="K257" s="30">
        <f>IF(ISERROR(F257/D257),0,F257/D257*100)</f>
        <v>83.580324324324323</v>
      </c>
    </row>
    <row r="258" spans="1:11" ht="25.5">
      <c r="A258" s="36" t="s">
        <v>54</v>
      </c>
      <c r="B258" s="28" t="s">
        <v>55</v>
      </c>
      <c r="C258" s="29">
        <v>15760.01</v>
      </c>
      <c r="D258" s="29">
        <v>18500</v>
      </c>
      <c r="E258" s="29">
        <v>0</v>
      </c>
      <c r="F258" s="29">
        <v>15462.36</v>
      </c>
      <c r="G258" s="29">
        <f>F258-C258</f>
        <v>-297.64999999999964</v>
      </c>
      <c r="H258" s="29">
        <f>E258-F258</f>
        <v>-15462.36</v>
      </c>
      <c r="I258" s="30">
        <f>IF(ISERROR(F258/C258),0,F258/C258*100-100)</f>
        <v>-1.8886409336034689</v>
      </c>
      <c r="J258" s="30">
        <f>IF(ISERROR(F258/E258),0,F258/E258*100)</f>
        <v>0</v>
      </c>
      <c r="K258" s="30">
        <f>IF(ISERROR(F258/D258),0,F258/D258*100)</f>
        <v>83.580324324324323</v>
      </c>
    </row>
    <row r="259" spans="1:11" ht="25.5">
      <c r="A259" s="37" t="s">
        <v>56</v>
      </c>
      <c r="B259" s="28" t="s">
        <v>57</v>
      </c>
      <c r="C259" s="29">
        <v>15760.01</v>
      </c>
      <c r="D259" s="29">
        <v>18500</v>
      </c>
      <c r="E259" s="29">
        <v>0</v>
      </c>
      <c r="F259" s="29">
        <v>15462.36</v>
      </c>
      <c r="G259" s="29">
        <f>F259-C259</f>
        <v>-297.64999999999964</v>
      </c>
      <c r="H259" s="29">
        <f>E259-F259</f>
        <v>-15462.36</v>
      </c>
      <c r="I259" s="30">
        <f>IF(ISERROR(F259/C259),0,F259/C259*100-100)</f>
        <v>-1.8886409336034689</v>
      </c>
      <c r="J259" s="30">
        <f>IF(ISERROR(F259/E259),0,F259/E259*100)</f>
        <v>0</v>
      </c>
      <c r="K259" s="30">
        <f>IF(ISERROR(F259/D259),0,F259/D259*100)</f>
        <v>83.580324324324323</v>
      </c>
    </row>
    <row r="260" spans="1:11" ht="25.5">
      <c r="A260" s="35" t="s">
        <v>138</v>
      </c>
      <c r="B260" s="28" t="s">
        <v>139</v>
      </c>
      <c r="C260" s="29">
        <v>5119179</v>
      </c>
      <c r="D260" s="29">
        <v>5953062</v>
      </c>
      <c r="E260" s="29">
        <v>6237814</v>
      </c>
      <c r="F260" s="29">
        <v>5953062</v>
      </c>
      <c r="G260" s="29">
        <f>F260-C260</f>
        <v>833883</v>
      </c>
      <c r="H260" s="29">
        <f>E260-F260</f>
        <v>284752</v>
      </c>
      <c r="I260" s="30">
        <f>IF(ISERROR(F260/C260),0,F260/C260*100-100)</f>
        <v>16.289389372788094</v>
      </c>
      <c r="J260" s="30">
        <f>IF(ISERROR(F260/E260),0,F260/E260*100)</f>
        <v>95.435067477164267</v>
      </c>
      <c r="K260" s="30">
        <f>IF(ISERROR(F260/D260),0,F260/D260*100)</f>
        <v>100</v>
      </c>
    </row>
    <row r="261" spans="1:11" ht="25.5">
      <c r="A261" s="36" t="s">
        <v>159</v>
      </c>
      <c r="B261" s="28" t="s">
        <v>160</v>
      </c>
      <c r="C261" s="29">
        <v>4058</v>
      </c>
      <c r="D261" s="29">
        <v>4058</v>
      </c>
      <c r="E261" s="29">
        <v>4058</v>
      </c>
      <c r="F261" s="29">
        <v>4058</v>
      </c>
      <c r="G261" s="29">
        <f>F261-C261</f>
        <v>0</v>
      </c>
      <c r="H261" s="29">
        <f>E261-F261</f>
        <v>0</v>
      </c>
      <c r="I261" s="30">
        <f>IF(ISERROR(F261/C261),0,F261/C261*100-100)</f>
        <v>0</v>
      </c>
      <c r="J261" s="30">
        <f>IF(ISERROR(F261/E261),0,F261/E261*100)</f>
        <v>100</v>
      </c>
      <c r="K261" s="30">
        <f>IF(ISERROR(F261/D261),0,F261/D261*100)</f>
        <v>100</v>
      </c>
    </row>
    <row r="262" spans="1:11" ht="38.25">
      <c r="A262" s="36" t="s">
        <v>140</v>
      </c>
      <c r="B262" s="28" t="s">
        <v>141</v>
      </c>
      <c r="C262" s="29">
        <v>5115121</v>
      </c>
      <c r="D262" s="29">
        <v>5949004</v>
      </c>
      <c r="E262" s="29">
        <v>6233756</v>
      </c>
      <c r="F262" s="29">
        <v>5949004</v>
      </c>
      <c r="G262" s="29">
        <f>F262-C262</f>
        <v>833883</v>
      </c>
      <c r="H262" s="29">
        <f>E262-F262</f>
        <v>284752</v>
      </c>
      <c r="I262" s="30">
        <f>IF(ISERROR(F262/C262),0,F262/C262*100-100)</f>
        <v>16.302312301116629</v>
      </c>
      <c r="J262" s="30">
        <f>IF(ISERROR(F262/E262),0,F262/E262*100)</f>
        <v>95.432095834357327</v>
      </c>
      <c r="K262" s="30">
        <f>IF(ISERROR(F262/D262),0,F262/D262*100)</f>
        <v>100</v>
      </c>
    </row>
    <row r="263" spans="1:11">
      <c r="A263" s="33" t="s">
        <v>58</v>
      </c>
      <c r="B263" s="28" t="s">
        <v>59</v>
      </c>
      <c r="C263" s="29">
        <v>851084</v>
      </c>
      <c r="D263" s="29">
        <v>459116</v>
      </c>
      <c r="E263" s="29">
        <v>416480</v>
      </c>
      <c r="F263" s="29">
        <v>459116</v>
      </c>
      <c r="G263" s="29">
        <f>F263-C263</f>
        <v>-391968</v>
      </c>
      <c r="H263" s="29">
        <f>E263-F263</f>
        <v>-42636</v>
      </c>
      <c r="I263" s="30">
        <f>IF(ISERROR(F263/C263),0,F263/C263*100-100)</f>
        <v>-46.055148492980713</v>
      </c>
      <c r="J263" s="30">
        <f>IF(ISERROR(F263/E263),0,F263/E263*100)</f>
        <v>110.23722627737227</v>
      </c>
      <c r="K263" s="30">
        <f>IF(ISERROR(F263/D263),0,F263/D263*100)</f>
        <v>100</v>
      </c>
    </row>
    <row r="264" spans="1:11">
      <c r="A264" s="34" t="s">
        <v>60</v>
      </c>
      <c r="B264" s="28" t="s">
        <v>61</v>
      </c>
      <c r="C264" s="29">
        <v>103000</v>
      </c>
      <c r="D264" s="29">
        <v>42364</v>
      </c>
      <c r="E264" s="29">
        <v>284480</v>
      </c>
      <c r="F264" s="29">
        <v>42364</v>
      </c>
      <c r="G264" s="29">
        <f>F264-C264</f>
        <v>-60636</v>
      </c>
      <c r="H264" s="29">
        <f>E264-F264</f>
        <v>242116</v>
      </c>
      <c r="I264" s="30">
        <f>IF(ISERROR(F264/C264),0,F264/C264*100-100)</f>
        <v>-58.869902912621356</v>
      </c>
      <c r="J264" s="30">
        <f>IF(ISERROR(F264/E264),0,F264/E264*100)</f>
        <v>14.891732283464568</v>
      </c>
      <c r="K264" s="30">
        <f>IF(ISERROR(F264/D264),0,F264/D264*100)</f>
        <v>100</v>
      </c>
    </row>
    <row r="265" spans="1:11">
      <c r="A265" s="34" t="s">
        <v>191</v>
      </c>
      <c r="B265" s="28" t="s">
        <v>192</v>
      </c>
      <c r="C265" s="29">
        <v>748084</v>
      </c>
      <c r="D265" s="29">
        <v>416752</v>
      </c>
      <c r="E265" s="29">
        <v>132000</v>
      </c>
      <c r="F265" s="29">
        <v>416752</v>
      </c>
      <c r="G265" s="29">
        <f>F265-C265</f>
        <v>-331332</v>
      </c>
      <c r="H265" s="29">
        <f>E265-F265</f>
        <v>-284752</v>
      </c>
      <c r="I265" s="30">
        <f>IF(ISERROR(F265/C265),0,F265/C265*100-100)</f>
        <v>-44.290748097807196</v>
      </c>
      <c r="J265" s="30">
        <f>IF(ISERROR(F265/E265),0,F265/E265*100)</f>
        <v>315.72121212121209</v>
      </c>
      <c r="K265" s="30">
        <f>IF(ISERROR(F265/D265),0,F265/D265*100)</f>
        <v>100</v>
      </c>
    </row>
    <row r="266" spans="1:11" ht="25.5">
      <c r="A266" s="35" t="s">
        <v>193</v>
      </c>
      <c r="B266" s="28" t="s">
        <v>194</v>
      </c>
      <c r="C266" s="29">
        <v>748084</v>
      </c>
      <c r="D266" s="29">
        <v>416752</v>
      </c>
      <c r="E266" s="29">
        <v>132000</v>
      </c>
      <c r="F266" s="29">
        <v>416752</v>
      </c>
      <c r="G266" s="29">
        <f>F266-C266</f>
        <v>-331332</v>
      </c>
      <c r="H266" s="29">
        <f>E266-F266</f>
        <v>-284752</v>
      </c>
      <c r="I266" s="30">
        <f>IF(ISERROR(F266/C266),0,F266/C266*100-100)</f>
        <v>-44.290748097807196</v>
      </c>
      <c r="J266" s="30">
        <f>IF(ISERROR(F266/E266),0,F266/E266*100)</f>
        <v>315.72121212121209</v>
      </c>
      <c r="K266" s="30">
        <f>IF(ISERROR(F266/D266),0,F266/D266*100)</f>
        <v>100</v>
      </c>
    </row>
    <row r="267" spans="1:11">
      <c r="A267" s="36" t="s">
        <v>195</v>
      </c>
      <c r="B267" s="28" t="s">
        <v>196</v>
      </c>
      <c r="C267" s="29">
        <v>175000</v>
      </c>
      <c r="D267" s="29">
        <v>0</v>
      </c>
      <c r="E267" s="29">
        <v>0</v>
      </c>
      <c r="F267" s="29">
        <v>0</v>
      </c>
      <c r="G267" s="29">
        <f>F267-C267</f>
        <v>-175000</v>
      </c>
      <c r="H267" s="29">
        <f>E267-F267</f>
        <v>0</v>
      </c>
      <c r="I267" s="30">
        <f>IF(ISERROR(F267/C267),0,F267/C267*100-100)</f>
        <v>-100</v>
      </c>
      <c r="J267" s="30">
        <f>IF(ISERROR(F267/E267),0,F267/E267*100)</f>
        <v>0</v>
      </c>
      <c r="K267" s="30">
        <f>IF(ISERROR(F267/D267),0,F267/D267*100)</f>
        <v>0</v>
      </c>
    </row>
    <row r="268" spans="1:11" ht="38.25">
      <c r="A268" s="36" t="s">
        <v>197</v>
      </c>
      <c r="B268" s="28" t="s">
        <v>198</v>
      </c>
      <c r="C268" s="29">
        <v>573084</v>
      </c>
      <c r="D268" s="29">
        <v>416752</v>
      </c>
      <c r="E268" s="29">
        <v>132000</v>
      </c>
      <c r="F268" s="29">
        <v>416752</v>
      </c>
      <c r="G268" s="29">
        <f>F268-C268</f>
        <v>-156332</v>
      </c>
      <c r="H268" s="29">
        <f>E268-F268</f>
        <v>-284752</v>
      </c>
      <c r="I268" s="30">
        <f>IF(ISERROR(F268/C268),0,F268/C268*100-100)</f>
        <v>-27.279072526889607</v>
      </c>
      <c r="J268" s="30">
        <f>IF(ISERROR(F268/E268),0,F268/E268*100)</f>
        <v>315.72121212121209</v>
      </c>
      <c r="K268" s="30">
        <f>IF(ISERROR(F268/D268),0,F268/D268*100)</f>
        <v>100</v>
      </c>
    </row>
    <row r="269" spans="1:11">
      <c r="A269" s="27"/>
      <c r="B269" s="28" t="s">
        <v>87</v>
      </c>
      <c r="C269" s="29">
        <v>1415.1</v>
      </c>
      <c r="D269" s="29">
        <v>0</v>
      </c>
      <c r="E269" s="29">
        <v>0</v>
      </c>
      <c r="F269" s="29">
        <v>3531.52</v>
      </c>
      <c r="G269" s="29">
        <f>F269-C269</f>
        <v>2116.42</v>
      </c>
      <c r="H269" s="29">
        <f>E269-F269</f>
        <v>-3531.52</v>
      </c>
      <c r="I269" s="30">
        <f>IF(ISERROR(F269/C269),0,F269/C269*100-100)</f>
        <v>149.55974842767299</v>
      </c>
      <c r="J269" s="30">
        <f>IF(ISERROR(F269/E269),0,F269/E269*100)</f>
        <v>0</v>
      </c>
      <c r="K269" s="30">
        <f>IF(ISERROR(F269/D269),0,F269/D269*100)</f>
        <v>0</v>
      </c>
    </row>
    <row r="270" spans="1:11">
      <c r="A270" s="27" t="s">
        <v>88</v>
      </c>
      <c r="B270" s="28" t="s">
        <v>89</v>
      </c>
      <c r="C270" s="29">
        <v>-1415.1</v>
      </c>
      <c r="D270" s="29">
        <v>0</v>
      </c>
      <c r="E270" s="29">
        <v>0</v>
      </c>
      <c r="F270" s="29">
        <v>-3531.52</v>
      </c>
      <c r="G270" s="29">
        <f>F270-C270</f>
        <v>-2116.42</v>
      </c>
      <c r="H270" s="29">
        <f>E270-F270</f>
        <v>3531.52</v>
      </c>
      <c r="I270" s="30">
        <f>IF(ISERROR(F270/C270),0,F270/C270*100-100)</f>
        <v>149.55974842767299</v>
      </c>
      <c r="J270" s="30">
        <f>IF(ISERROR(F270/E270),0,F270/E270*100)</f>
        <v>0</v>
      </c>
      <c r="K270" s="30">
        <f>IF(ISERROR(F270/D270),0,F270/D270*100)</f>
        <v>0</v>
      </c>
    </row>
    <row r="271" spans="1:11">
      <c r="A271" s="33" t="s">
        <v>90</v>
      </c>
      <c r="B271" s="28" t="s">
        <v>91</v>
      </c>
      <c r="C271" s="29">
        <v>-1415.1</v>
      </c>
      <c r="D271" s="29">
        <v>0</v>
      </c>
      <c r="E271" s="29">
        <v>0</v>
      </c>
      <c r="F271" s="29">
        <v>-3531.52</v>
      </c>
      <c r="G271" s="29">
        <f>F271-C271</f>
        <v>-2116.42</v>
      </c>
      <c r="H271" s="29">
        <f>E271-F271</f>
        <v>3531.52</v>
      </c>
      <c r="I271" s="30">
        <f>IF(ISERROR(F271/C271),0,F271/C271*100-100)</f>
        <v>149.55974842767299</v>
      </c>
      <c r="J271" s="30">
        <f>IF(ISERROR(F271/E271),0,F271/E271*100)</f>
        <v>0</v>
      </c>
      <c r="K271" s="30">
        <f>IF(ISERROR(F271/D271),0,F271/D271*100)</f>
        <v>0</v>
      </c>
    </row>
    <row r="272" spans="1:11" s="42" customFormat="1">
      <c r="A272" s="38" t="s">
        <v>214</v>
      </c>
      <c r="B272" s="39" t="s">
        <v>215</v>
      </c>
      <c r="C272" s="40"/>
      <c r="D272" s="40"/>
      <c r="E272" s="40"/>
      <c r="F272" s="40"/>
      <c r="G272" s="40"/>
      <c r="H272" s="40"/>
      <c r="I272" s="41"/>
      <c r="J272" s="41"/>
      <c r="K272" s="41"/>
    </row>
    <row r="273" spans="1:11">
      <c r="A273" s="27" t="s">
        <v>26</v>
      </c>
      <c r="B273" s="28" t="s">
        <v>27</v>
      </c>
      <c r="C273" s="29">
        <v>19870980</v>
      </c>
      <c r="D273" s="29">
        <v>22566175</v>
      </c>
      <c r="E273" s="29">
        <v>19334450</v>
      </c>
      <c r="F273" s="29">
        <v>22566175</v>
      </c>
      <c r="G273" s="29">
        <f>F273-C273</f>
        <v>2695195</v>
      </c>
      <c r="H273" s="29">
        <f>E273-F273</f>
        <v>-3231725</v>
      </c>
      <c r="I273" s="30">
        <f>IF(ISERROR(F273/C273),0,F273/C273*100-100)</f>
        <v>13.563472964091346</v>
      </c>
      <c r="J273" s="30">
        <f>IF(ISERROR(F273/E273),0,F273/E273*100)</f>
        <v>116.71485353863183</v>
      </c>
      <c r="K273" s="30">
        <f>IF(ISERROR(F273/D273),0,F273/D273*100)</f>
        <v>100</v>
      </c>
    </row>
    <row r="274" spans="1:11">
      <c r="A274" s="33" t="s">
        <v>28</v>
      </c>
      <c r="B274" s="28" t="s">
        <v>29</v>
      </c>
      <c r="C274" s="29">
        <v>19870980</v>
      </c>
      <c r="D274" s="29">
        <v>22566175</v>
      </c>
      <c r="E274" s="29">
        <v>19334450</v>
      </c>
      <c r="F274" s="29">
        <v>22566175</v>
      </c>
      <c r="G274" s="29">
        <f>F274-C274</f>
        <v>2695195</v>
      </c>
      <c r="H274" s="29">
        <f>E274-F274</f>
        <v>-3231725</v>
      </c>
      <c r="I274" s="30">
        <f>IF(ISERROR(F274/C274),0,F274/C274*100-100)</f>
        <v>13.563472964091346</v>
      </c>
      <c r="J274" s="30">
        <f>IF(ISERROR(F274/E274),0,F274/E274*100)</f>
        <v>116.71485353863183</v>
      </c>
      <c r="K274" s="30">
        <f>IF(ISERROR(F274/D274),0,F274/D274*100)</f>
        <v>100</v>
      </c>
    </row>
    <row r="275" spans="1:11">
      <c r="A275" s="34" t="s">
        <v>30</v>
      </c>
      <c r="B275" s="28" t="s">
        <v>31</v>
      </c>
      <c r="C275" s="29">
        <v>19870980</v>
      </c>
      <c r="D275" s="29">
        <v>22566175</v>
      </c>
      <c r="E275" s="29">
        <v>19334450</v>
      </c>
      <c r="F275" s="29">
        <v>22566175</v>
      </c>
      <c r="G275" s="29">
        <f>F275-C275</f>
        <v>2695195</v>
      </c>
      <c r="H275" s="29">
        <f>E275-F275</f>
        <v>-3231725</v>
      </c>
      <c r="I275" s="30">
        <f>IF(ISERROR(F275/C275),0,F275/C275*100-100)</f>
        <v>13.563472964091346</v>
      </c>
      <c r="J275" s="30">
        <f>IF(ISERROR(F275/E275),0,F275/E275*100)</f>
        <v>116.71485353863183</v>
      </c>
      <c r="K275" s="30">
        <f>IF(ISERROR(F275/D275),0,F275/D275*100)</f>
        <v>100</v>
      </c>
    </row>
    <row r="276" spans="1:11">
      <c r="A276" s="27" t="s">
        <v>32</v>
      </c>
      <c r="B276" s="28" t="s">
        <v>33</v>
      </c>
      <c r="C276" s="29">
        <v>19870980</v>
      </c>
      <c r="D276" s="29">
        <v>22566175</v>
      </c>
      <c r="E276" s="29">
        <v>19334450</v>
      </c>
      <c r="F276" s="29">
        <v>22566175</v>
      </c>
      <c r="G276" s="29">
        <f>F276-C276</f>
        <v>2695195</v>
      </c>
      <c r="H276" s="29">
        <f>E276-F276</f>
        <v>-3231725</v>
      </c>
      <c r="I276" s="30">
        <f>IF(ISERROR(F276/C276),0,F276/C276*100-100)</f>
        <v>13.563472964091346</v>
      </c>
      <c r="J276" s="30">
        <f>IF(ISERROR(F276/E276),0,F276/E276*100)</f>
        <v>116.71485353863183</v>
      </c>
      <c r="K276" s="30">
        <f>IF(ISERROR(F276/D276),0,F276/D276*100)</f>
        <v>100</v>
      </c>
    </row>
    <row r="277" spans="1:11">
      <c r="A277" s="33" t="s">
        <v>34</v>
      </c>
      <c r="B277" s="28" t="s">
        <v>35</v>
      </c>
      <c r="C277" s="29">
        <v>19870980</v>
      </c>
      <c r="D277" s="29">
        <v>22566175</v>
      </c>
      <c r="E277" s="29">
        <v>19334450</v>
      </c>
      <c r="F277" s="29">
        <v>22566175</v>
      </c>
      <c r="G277" s="29">
        <f>F277-C277</f>
        <v>2695195</v>
      </c>
      <c r="H277" s="29">
        <f>E277-F277</f>
        <v>-3231725</v>
      </c>
      <c r="I277" s="30">
        <f>IF(ISERROR(F277/C277),0,F277/C277*100-100)</f>
        <v>13.563472964091346</v>
      </c>
      <c r="J277" s="30">
        <f>IF(ISERROR(F277/E277),0,F277/E277*100)</f>
        <v>116.71485353863183</v>
      </c>
      <c r="K277" s="30">
        <f>IF(ISERROR(F277/D277),0,F277/D277*100)</f>
        <v>100</v>
      </c>
    </row>
    <row r="278" spans="1:11">
      <c r="A278" s="34" t="s">
        <v>44</v>
      </c>
      <c r="B278" s="28" t="s">
        <v>45</v>
      </c>
      <c r="C278" s="29">
        <v>19870980</v>
      </c>
      <c r="D278" s="29">
        <v>22566175</v>
      </c>
      <c r="E278" s="29">
        <v>19334450</v>
      </c>
      <c r="F278" s="29">
        <v>22566175</v>
      </c>
      <c r="G278" s="29">
        <f>F278-C278</f>
        <v>2695195</v>
      </c>
      <c r="H278" s="29">
        <f>E278-F278</f>
        <v>-3231725</v>
      </c>
      <c r="I278" s="30">
        <f>IF(ISERROR(F278/C278),0,F278/C278*100-100)</f>
        <v>13.563472964091346</v>
      </c>
      <c r="J278" s="30">
        <f>IF(ISERROR(F278/E278),0,F278/E278*100)</f>
        <v>116.71485353863183</v>
      </c>
      <c r="K278" s="30">
        <f>IF(ISERROR(F278/D278),0,F278/D278*100)</f>
        <v>100</v>
      </c>
    </row>
    <row r="279" spans="1:11">
      <c r="A279" s="35" t="s">
        <v>48</v>
      </c>
      <c r="B279" s="28" t="s">
        <v>49</v>
      </c>
      <c r="C279" s="29">
        <v>19870980</v>
      </c>
      <c r="D279" s="29">
        <v>22566175</v>
      </c>
      <c r="E279" s="29">
        <v>19334450</v>
      </c>
      <c r="F279" s="29">
        <v>22566175</v>
      </c>
      <c r="G279" s="29">
        <f>F279-C279</f>
        <v>2695195</v>
      </c>
      <c r="H279" s="29">
        <f>E279-F279</f>
        <v>-3231725</v>
      </c>
      <c r="I279" s="30">
        <f>IF(ISERROR(F279/C279),0,F279/C279*100-100)</f>
        <v>13.563472964091346</v>
      </c>
      <c r="J279" s="30">
        <f>IF(ISERROR(F279/E279),0,F279/E279*100)</f>
        <v>116.71485353863183</v>
      </c>
      <c r="K279" s="30">
        <f>IF(ISERROR(F279/D279),0,F279/D279*100)</f>
        <v>100</v>
      </c>
    </row>
    <row r="280" spans="1:11" s="42" customFormat="1">
      <c r="A280" s="38" t="s">
        <v>216</v>
      </c>
      <c r="B280" s="39" t="s">
        <v>217</v>
      </c>
      <c r="C280" s="40"/>
      <c r="D280" s="40"/>
      <c r="E280" s="40"/>
      <c r="F280" s="40"/>
      <c r="G280" s="40"/>
      <c r="H280" s="40"/>
      <c r="I280" s="41"/>
      <c r="J280" s="41"/>
      <c r="K280" s="41"/>
    </row>
    <row r="281" spans="1:11">
      <c r="A281" s="27" t="s">
        <v>26</v>
      </c>
      <c r="B281" s="28" t="s">
        <v>27</v>
      </c>
      <c r="C281" s="29">
        <v>98386547.060000002</v>
      </c>
      <c r="D281" s="29">
        <v>124500655</v>
      </c>
      <c r="E281" s="29">
        <v>124500937</v>
      </c>
      <c r="F281" s="29">
        <v>126927327.91</v>
      </c>
      <c r="G281" s="29">
        <f>F281-C281</f>
        <v>28540780.849999994</v>
      </c>
      <c r="H281" s="29">
        <f>E281-F281</f>
        <v>-2426390.9099999964</v>
      </c>
      <c r="I281" s="30">
        <f>IF(ISERROR(F281/C281),0,F281/C281*100-100)</f>
        <v>29.008824583095389</v>
      </c>
      <c r="J281" s="30">
        <f>IF(ISERROR(F281/E281),0,F281/E281*100)</f>
        <v>101.94889369386834</v>
      </c>
      <c r="K281" s="30">
        <f>IF(ISERROR(F281/D281),0,F281/D281*100)</f>
        <v>101.94912461303917</v>
      </c>
    </row>
    <row r="282" spans="1:11" ht="25.5">
      <c r="A282" s="33" t="s">
        <v>69</v>
      </c>
      <c r="B282" s="28" t="s">
        <v>70</v>
      </c>
      <c r="C282" s="29">
        <v>5174406.0599999996</v>
      </c>
      <c r="D282" s="29">
        <v>3526598</v>
      </c>
      <c r="E282" s="29">
        <v>3526598</v>
      </c>
      <c r="F282" s="29">
        <v>6273272.7300000004</v>
      </c>
      <c r="G282" s="29">
        <f>F282-C282</f>
        <v>1098866.6700000009</v>
      </c>
      <c r="H282" s="29">
        <f>E282-F282</f>
        <v>-2746674.7300000004</v>
      </c>
      <c r="I282" s="30">
        <f>IF(ISERROR(F282/C282),0,F282/C282*100-100)</f>
        <v>21.236575894084368</v>
      </c>
      <c r="J282" s="30">
        <f>IF(ISERROR(F282/E282),0,F282/E282*100)</f>
        <v>177.88454283703445</v>
      </c>
      <c r="K282" s="30">
        <f>IF(ISERROR(F282/D282),0,F282/D282*100)</f>
        <v>177.88454283703445</v>
      </c>
    </row>
    <row r="283" spans="1:11">
      <c r="A283" s="33" t="s">
        <v>28</v>
      </c>
      <c r="B283" s="28" t="s">
        <v>29</v>
      </c>
      <c r="C283" s="29">
        <v>93212141</v>
      </c>
      <c r="D283" s="29">
        <v>120974057</v>
      </c>
      <c r="E283" s="29">
        <v>120974339</v>
      </c>
      <c r="F283" s="29">
        <v>120654055.18000001</v>
      </c>
      <c r="G283" s="29">
        <f>F283-C283</f>
        <v>27441914.180000007</v>
      </c>
      <c r="H283" s="29">
        <f>E283-F283</f>
        <v>320283.81999999285</v>
      </c>
      <c r="I283" s="30">
        <f>IF(ISERROR(F283/C283),0,F283/C283*100-100)</f>
        <v>29.440278793724957</v>
      </c>
      <c r="J283" s="30">
        <f>IF(ISERROR(F283/E283),0,F283/E283*100)</f>
        <v>99.735246480660663</v>
      </c>
      <c r="K283" s="30">
        <f>IF(ISERROR(F283/D283),0,F283/D283*100)</f>
        <v>99.735478971330195</v>
      </c>
    </row>
    <row r="284" spans="1:11">
      <c r="A284" s="34" t="s">
        <v>30</v>
      </c>
      <c r="B284" s="28" t="s">
        <v>31</v>
      </c>
      <c r="C284" s="29">
        <v>93212141</v>
      </c>
      <c r="D284" s="29">
        <v>120974057</v>
      </c>
      <c r="E284" s="29">
        <v>120974339</v>
      </c>
      <c r="F284" s="29">
        <v>120654055.18000001</v>
      </c>
      <c r="G284" s="29">
        <f>F284-C284</f>
        <v>27441914.180000007</v>
      </c>
      <c r="H284" s="29">
        <f>E284-F284</f>
        <v>320283.81999999285</v>
      </c>
      <c r="I284" s="30">
        <f>IF(ISERROR(F284/C284),0,F284/C284*100-100)</f>
        <v>29.440278793724957</v>
      </c>
      <c r="J284" s="30">
        <f>IF(ISERROR(F284/E284),0,F284/E284*100)</f>
        <v>99.735246480660663</v>
      </c>
      <c r="K284" s="30">
        <f>IF(ISERROR(F284/D284),0,F284/D284*100)</f>
        <v>99.735478971330195</v>
      </c>
    </row>
    <row r="285" spans="1:11">
      <c r="A285" s="27" t="s">
        <v>32</v>
      </c>
      <c r="B285" s="28" t="s">
        <v>33</v>
      </c>
      <c r="C285" s="29">
        <v>96512186.540000007</v>
      </c>
      <c r="D285" s="29">
        <v>125859474</v>
      </c>
      <c r="E285" s="29">
        <v>124500937</v>
      </c>
      <c r="F285" s="29">
        <v>125411872.53</v>
      </c>
      <c r="G285" s="29">
        <f>F285-C285</f>
        <v>28899685.989999995</v>
      </c>
      <c r="H285" s="29">
        <f>E285-F285</f>
        <v>-910935.53000000119</v>
      </c>
      <c r="I285" s="30">
        <f>IF(ISERROR(F285/C285),0,F285/C285*100-100)</f>
        <v>29.944079629801337</v>
      </c>
      <c r="J285" s="30">
        <f>IF(ISERROR(F285/E285),0,F285/E285*100)</f>
        <v>100.73166961787605</v>
      </c>
      <c r="K285" s="30">
        <f>IF(ISERROR(F285/D285),0,F285/D285*100)</f>
        <v>99.644364102459221</v>
      </c>
    </row>
    <row r="286" spans="1:11">
      <c r="A286" s="33" t="s">
        <v>34</v>
      </c>
      <c r="B286" s="28" t="s">
        <v>35</v>
      </c>
      <c r="C286" s="29">
        <v>44808597.700000003</v>
      </c>
      <c r="D286" s="29">
        <v>46632295</v>
      </c>
      <c r="E286" s="29">
        <v>46603216</v>
      </c>
      <c r="F286" s="29">
        <v>46632294.039999999</v>
      </c>
      <c r="G286" s="29">
        <f>F286-C286</f>
        <v>1823696.3399999961</v>
      </c>
      <c r="H286" s="29">
        <f>E286-F286</f>
        <v>-29078.039999999106</v>
      </c>
      <c r="I286" s="30">
        <f>IF(ISERROR(F286/C286),0,F286/C286*100-100)</f>
        <v>4.0699696790555748</v>
      </c>
      <c r="J286" s="30">
        <f>IF(ISERROR(F286/E286),0,F286/E286*100)</f>
        <v>100.06239492141486</v>
      </c>
      <c r="K286" s="30">
        <f>IF(ISERROR(F286/D286),0,F286/D286*100)</f>
        <v>99.999997941340865</v>
      </c>
    </row>
    <row r="287" spans="1:11">
      <c r="A287" s="34" t="s">
        <v>36</v>
      </c>
      <c r="B287" s="28" t="s">
        <v>37</v>
      </c>
      <c r="C287" s="29">
        <v>44692417.420000002</v>
      </c>
      <c r="D287" s="29">
        <v>46514229</v>
      </c>
      <c r="E287" s="29">
        <v>46485150</v>
      </c>
      <c r="F287" s="29">
        <v>46514228.039999999</v>
      </c>
      <c r="G287" s="29">
        <f>F287-C287</f>
        <v>1821810.6199999973</v>
      </c>
      <c r="H287" s="29">
        <f>E287-F287</f>
        <v>-29078.039999999106</v>
      </c>
      <c r="I287" s="30">
        <f>IF(ISERROR(F287/C287),0,F287/C287*100-100)</f>
        <v>4.076330449703363</v>
      </c>
      <c r="J287" s="30">
        <f>IF(ISERROR(F287/E287),0,F287/E287*100)</f>
        <v>100.06255339608457</v>
      </c>
      <c r="K287" s="30">
        <f>IF(ISERROR(F287/D287),0,F287/D287*100)</f>
        <v>99.99999793611542</v>
      </c>
    </row>
    <row r="288" spans="1:11">
      <c r="A288" s="35" t="s">
        <v>38</v>
      </c>
      <c r="B288" s="28" t="s">
        <v>39</v>
      </c>
      <c r="C288" s="29">
        <v>10001250</v>
      </c>
      <c r="D288" s="29">
        <v>11199033</v>
      </c>
      <c r="E288" s="29">
        <v>10769672</v>
      </c>
      <c r="F288" s="29">
        <v>11199033</v>
      </c>
      <c r="G288" s="29">
        <f>F288-C288</f>
        <v>1197783</v>
      </c>
      <c r="H288" s="29">
        <f>E288-F288</f>
        <v>-429361</v>
      </c>
      <c r="I288" s="30">
        <f>IF(ISERROR(F288/C288),0,F288/C288*100-100)</f>
        <v>11.976332958380212</v>
      </c>
      <c r="J288" s="30">
        <f>IF(ISERROR(F288/E288),0,F288/E288*100)</f>
        <v>103.98676022816664</v>
      </c>
      <c r="K288" s="30">
        <f>IF(ISERROR(F288/D288),0,F288/D288*100)</f>
        <v>100</v>
      </c>
    </row>
    <row r="289" spans="1:11">
      <c r="A289" s="35" t="s">
        <v>40</v>
      </c>
      <c r="B289" s="28" t="s">
        <v>41</v>
      </c>
      <c r="C289" s="29">
        <v>34691167.420000002</v>
      </c>
      <c r="D289" s="29">
        <v>35315196</v>
      </c>
      <c r="E289" s="29">
        <v>35715478</v>
      </c>
      <c r="F289" s="29">
        <v>35315195.039999999</v>
      </c>
      <c r="G289" s="29">
        <f>F289-C289</f>
        <v>624027.61999999732</v>
      </c>
      <c r="H289" s="29">
        <f>E289-F289</f>
        <v>400282.96000000089</v>
      </c>
      <c r="I289" s="30">
        <f>IF(ISERROR(F289/C289),0,F289/C289*100-100)</f>
        <v>1.7988083607709058</v>
      </c>
      <c r="J289" s="30">
        <f>IF(ISERROR(F289/E289),0,F289/E289*100)</f>
        <v>98.879245127280669</v>
      </c>
      <c r="K289" s="30">
        <f>IF(ISERROR(F289/D289),0,F289/D289*100)</f>
        <v>99.999997281623465</v>
      </c>
    </row>
    <row r="290" spans="1:11">
      <c r="A290" s="36" t="s">
        <v>42</v>
      </c>
      <c r="B290" s="28" t="s">
        <v>43</v>
      </c>
      <c r="C290" s="29">
        <v>15711.75</v>
      </c>
      <c r="D290" s="29">
        <v>0</v>
      </c>
      <c r="E290" s="29">
        <v>0</v>
      </c>
      <c r="F290" s="29">
        <v>25890.32</v>
      </c>
      <c r="G290" s="29">
        <f>F290-C290</f>
        <v>10178.57</v>
      </c>
      <c r="H290" s="29">
        <f>E290-F290</f>
        <v>-25890.32</v>
      </c>
      <c r="I290" s="30">
        <f>IF(ISERROR(F290/C290),0,F290/C290*100-100)</f>
        <v>64.783171829999844</v>
      </c>
      <c r="J290" s="30">
        <f>IF(ISERROR(F290/E290),0,F290/E290*100)</f>
        <v>0</v>
      </c>
      <c r="K290" s="30">
        <f>IF(ISERROR(F290/D290),0,F290/D290*100)</f>
        <v>0</v>
      </c>
    </row>
    <row r="291" spans="1:11" ht="25.5">
      <c r="A291" s="34" t="s">
        <v>50</v>
      </c>
      <c r="B291" s="28" t="s">
        <v>51</v>
      </c>
      <c r="C291" s="29">
        <v>116180.28</v>
      </c>
      <c r="D291" s="29">
        <v>118066</v>
      </c>
      <c r="E291" s="29">
        <v>118066</v>
      </c>
      <c r="F291" s="29">
        <v>118066</v>
      </c>
      <c r="G291" s="29">
        <f>F291-C291</f>
        <v>1885.7200000000012</v>
      </c>
      <c r="H291" s="29">
        <f>E291-F291</f>
        <v>0</v>
      </c>
      <c r="I291" s="30">
        <f>IF(ISERROR(F291/C291),0,F291/C291*100-100)</f>
        <v>1.6230981712214856</v>
      </c>
      <c r="J291" s="30">
        <f>IF(ISERROR(F291/E291),0,F291/E291*100)</f>
        <v>100</v>
      </c>
      <c r="K291" s="30">
        <f>IF(ISERROR(F291/D291),0,F291/D291*100)</f>
        <v>100</v>
      </c>
    </row>
    <row r="292" spans="1:11">
      <c r="A292" s="35" t="s">
        <v>52</v>
      </c>
      <c r="B292" s="28" t="s">
        <v>53</v>
      </c>
      <c r="C292" s="29">
        <v>114244.28</v>
      </c>
      <c r="D292" s="29">
        <v>118066</v>
      </c>
      <c r="E292" s="29">
        <v>118066</v>
      </c>
      <c r="F292" s="29">
        <v>118066</v>
      </c>
      <c r="G292" s="29">
        <f>F292-C292</f>
        <v>3821.7200000000012</v>
      </c>
      <c r="H292" s="29">
        <f>E292-F292</f>
        <v>0</v>
      </c>
      <c r="I292" s="30">
        <f>IF(ISERROR(F292/C292),0,F292/C292*100-100)</f>
        <v>3.3452178087165549</v>
      </c>
      <c r="J292" s="30">
        <f>IF(ISERROR(F292/E292),0,F292/E292*100)</f>
        <v>100</v>
      </c>
      <c r="K292" s="30">
        <f>IF(ISERROR(F292/D292),0,F292/D292*100)</f>
        <v>100</v>
      </c>
    </row>
    <row r="293" spans="1:11" ht="25.5">
      <c r="A293" s="36" t="s">
        <v>54</v>
      </c>
      <c r="B293" s="28" t="s">
        <v>55</v>
      </c>
      <c r="C293" s="29">
        <v>114244.28</v>
      </c>
      <c r="D293" s="29">
        <v>118066</v>
      </c>
      <c r="E293" s="29">
        <v>118066</v>
      </c>
      <c r="F293" s="29">
        <v>118066</v>
      </c>
      <c r="G293" s="29">
        <f>F293-C293</f>
        <v>3821.7200000000012</v>
      </c>
      <c r="H293" s="29">
        <f>E293-F293</f>
        <v>0</v>
      </c>
      <c r="I293" s="30">
        <f>IF(ISERROR(F293/C293),0,F293/C293*100-100)</f>
        <v>3.3452178087165549</v>
      </c>
      <c r="J293" s="30">
        <f>IF(ISERROR(F293/E293),0,F293/E293*100)</f>
        <v>100</v>
      </c>
      <c r="K293" s="30">
        <f>IF(ISERROR(F293/D293),0,F293/D293*100)</f>
        <v>100</v>
      </c>
    </row>
    <row r="294" spans="1:11" ht="25.5">
      <c r="A294" s="37" t="s">
        <v>56</v>
      </c>
      <c r="B294" s="28" t="s">
        <v>57</v>
      </c>
      <c r="C294" s="29">
        <v>114244.28</v>
      </c>
      <c r="D294" s="29">
        <v>118066</v>
      </c>
      <c r="E294" s="29">
        <v>118066</v>
      </c>
      <c r="F294" s="29">
        <v>118066</v>
      </c>
      <c r="G294" s="29">
        <f>F294-C294</f>
        <v>3821.7200000000012</v>
      </c>
      <c r="H294" s="29">
        <f>E294-F294</f>
        <v>0</v>
      </c>
      <c r="I294" s="30">
        <f>IF(ISERROR(F294/C294),0,F294/C294*100-100)</f>
        <v>3.3452178087165549</v>
      </c>
      <c r="J294" s="30">
        <f>IF(ISERROR(F294/E294),0,F294/E294*100)</f>
        <v>100</v>
      </c>
      <c r="K294" s="30">
        <f>IF(ISERROR(F294/D294),0,F294/D294*100)</f>
        <v>100</v>
      </c>
    </row>
    <row r="295" spans="1:11" ht="25.5">
      <c r="A295" s="35" t="s">
        <v>138</v>
      </c>
      <c r="B295" s="28" t="s">
        <v>139</v>
      </c>
      <c r="C295" s="29">
        <v>1936</v>
      </c>
      <c r="D295" s="29">
        <v>0</v>
      </c>
      <c r="E295" s="29">
        <v>0</v>
      </c>
      <c r="F295" s="29">
        <v>0</v>
      </c>
      <c r="G295" s="29">
        <f>F295-C295</f>
        <v>-1936</v>
      </c>
      <c r="H295" s="29">
        <f>E295-F295</f>
        <v>0</v>
      </c>
      <c r="I295" s="30">
        <f>IF(ISERROR(F295/C295),0,F295/C295*100-100)</f>
        <v>-100</v>
      </c>
      <c r="J295" s="30">
        <f>IF(ISERROR(F295/E295),0,F295/E295*100)</f>
        <v>0</v>
      </c>
      <c r="K295" s="30">
        <f>IF(ISERROR(F295/D295),0,F295/D295*100)</f>
        <v>0</v>
      </c>
    </row>
    <row r="296" spans="1:11" ht="25.5">
      <c r="A296" s="36" t="s">
        <v>159</v>
      </c>
      <c r="B296" s="28" t="s">
        <v>160</v>
      </c>
      <c r="C296" s="29">
        <v>1936</v>
      </c>
      <c r="D296" s="29">
        <v>0</v>
      </c>
      <c r="E296" s="29">
        <v>0</v>
      </c>
      <c r="F296" s="29">
        <v>0</v>
      </c>
      <c r="G296" s="29">
        <f>F296-C296</f>
        <v>-1936</v>
      </c>
      <c r="H296" s="29">
        <f>E296-F296</f>
        <v>0</v>
      </c>
      <c r="I296" s="30">
        <f>IF(ISERROR(F296/C296),0,F296/C296*100-100)</f>
        <v>-100</v>
      </c>
      <c r="J296" s="30">
        <f>IF(ISERROR(F296/E296),0,F296/E296*100)</f>
        <v>0</v>
      </c>
      <c r="K296" s="30">
        <f>IF(ISERROR(F296/D296),0,F296/D296*100)</f>
        <v>0</v>
      </c>
    </row>
    <row r="297" spans="1:11">
      <c r="A297" s="33" t="s">
        <v>58</v>
      </c>
      <c r="B297" s="28" t="s">
        <v>59</v>
      </c>
      <c r="C297" s="29">
        <v>51703588.840000004</v>
      </c>
      <c r="D297" s="29">
        <v>79227179</v>
      </c>
      <c r="E297" s="29">
        <v>77897721</v>
      </c>
      <c r="F297" s="29">
        <v>78779578.489999995</v>
      </c>
      <c r="G297" s="29">
        <f>F297-C297</f>
        <v>27075989.649999991</v>
      </c>
      <c r="H297" s="29">
        <f>E297-F297</f>
        <v>-881857.48999999464</v>
      </c>
      <c r="I297" s="30">
        <f>IF(ISERROR(F297/C297),0,F297/C297*100-100)</f>
        <v>52.367718097458066</v>
      </c>
      <c r="J297" s="30">
        <f>IF(ISERROR(F297/E297),0,F297/E297*100)</f>
        <v>101.1320709754782</v>
      </c>
      <c r="K297" s="30">
        <f>IF(ISERROR(F297/D297),0,F297/D297*100)</f>
        <v>99.435041717186465</v>
      </c>
    </row>
    <row r="298" spans="1:11">
      <c r="A298" s="34" t="s">
        <v>60</v>
      </c>
      <c r="B298" s="28" t="s">
        <v>61</v>
      </c>
      <c r="C298" s="29">
        <v>51006808.969999999</v>
      </c>
      <c r="D298" s="29">
        <v>77634984</v>
      </c>
      <c r="E298" s="29">
        <v>77897721</v>
      </c>
      <c r="F298" s="29">
        <v>77187384.349999994</v>
      </c>
      <c r="G298" s="29">
        <f>F298-C298</f>
        <v>26180575.379999995</v>
      </c>
      <c r="H298" s="29">
        <f>E298-F298</f>
        <v>710336.65000000596</v>
      </c>
      <c r="I298" s="30">
        <f>IF(ISERROR(F298/C298),0,F298/C298*100-100)</f>
        <v>51.327608820615069</v>
      </c>
      <c r="J298" s="30">
        <f>IF(ISERROR(F298/E298),0,F298/E298*100)</f>
        <v>99.088116262091916</v>
      </c>
      <c r="K298" s="30">
        <f>IF(ISERROR(F298/D298),0,F298/D298*100)</f>
        <v>99.423456247508199</v>
      </c>
    </row>
    <row r="299" spans="1:11">
      <c r="A299" s="34" t="s">
        <v>191</v>
      </c>
      <c r="B299" s="28" t="s">
        <v>192</v>
      </c>
      <c r="C299" s="29">
        <v>696779.87</v>
      </c>
      <c r="D299" s="29">
        <v>1592195</v>
      </c>
      <c r="E299" s="29">
        <v>0</v>
      </c>
      <c r="F299" s="29">
        <v>1592194.14</v>
      </c>
      <c r="G299" s="29">
        <f>F299-C299</f>
        <v>895414.2699999999</v>
      </c>
      <c r="H299" s="29">
        <f>E299-F299</f>
        <v>-1592194.14</v>
      </c>
      <c r="I299" s="30">
        <f>IF(ISERROR(F299/C299),0,F299/C299*100-100)</f>
        <v>128.50748257121722</v>
      </c>
      <c r="J299" s="30">
        <f>IF(ISERROR(F299/E299),0,F299/E299*100)</f>
        <v>0</v>
      </c>
      <c r="K299" s="30">
        <f>IF(ISERROR(F299/D299),0,F299/D299*100)</f>
        <v>99.999945986515456</v>
      </c>
    </row>
    <row r="300" spans="1:11" ht="25.5">
      <c r="A300" s="35" t="s">
        <v>193</v>
      </c>
      <c r="B300" s="28" t="s">
        <v>194</v>
      </c>
      <c r="C300" s="29">
        <v>696779.87</v>
      </c>
      <c r="D300" s="29">
        <v>1592195</v>
      </c>
      <c r="E300" s="29">
        <v>0</v>
      </c>
      <c r="F300" s="29">
        <v>1592194.14</v>
      </c>
      <c r="G300" s="29">
        <f>F300-C300</f>
        <v>895414.2699999999</v>
      </c>
      <c r="H300" s="29">
        <f>E300-F300</f>
        <v>-1592194.14</v>
      </c>
      <c r="I300" s="30">
        <f>IF(ISERROR(F300/C300),0,F300/C300*100-100)</f>
        <v>128.50748257121722</v>
      </c>
      <c r="J300" s="30">
        <f>IF(ISERROR(F300/E300),0,F300/E300*100)</f>
        <v>0</v>
      </c>
      <c r="K300" s="30">
        <f>IF(ISERROR(F300/D300),0,F300/D300*100)</f>
        <v>99.999945986515456</v>
      </c>
    </row>
    <row r="301" spans="1:11">
      <c r="A301" s="36" t="s">
        <v>195</v>
      </c>
      <c r="B301" s="28" t="s">
        <v>196</v>
      </c>
      <c r="C301" s="29">
        <v>696779.87</v>
      </c>
      <c r="D301" s="29">
        <v>1592195</v>
      </c>
      <c r="E301" s="29">
        <v>0</v>
      </c>
      <c r="F301" s="29">
        <v>1592194.14</v>
      </c>
      <c r="G301" s="29">
        <f>F301-C301</f>
        <v>895414.2699999999</v>
      </c>
      <c r="H301" s="29">
        <f>E301-F301</f>
        <v>-1592194.14</v>
      </c>
      <c r="I301" s="30">
        <f>IF(ISERROR(F301/C301),0,F301/C301*100-100)</f>
        <v>128.50748257121722</v>
      </c>
      <c r="J301" s="30">
        <f>IF(ISERROR(F301/E301),0,F301/E301*100)</f>
        <v>0</v>
      </c>
      <c r="K301" s="30">
        <f>IF(ISERROR(F301/D301),0,F301/D301*100)</f>
        <v>99.999945986515456</v>
      </c>
    </row>
    <row r="302" spans="1:11">
      <c r="A302" s="27"/>
      <c r="B302" s="28" t="s">
        <v>87</v>
      </c>
      <c r="C302" s="29">
        <v>1874360.52</v>
      </c>
      <c r="D302" s="29">
        <v>-1358819</v>
      </c>
      <c r="E302" s="29">
        <v>0</v>
      </c>
      <c r="F302" s="29">
        <v>1515455.38</v>
      </c>
      <c r="G302" s="29">
        <f>F302-C302</f>
        <v>-358905.14000000013</v>
      </c>
      <c r="H302" s="29">
        <f>E302-F302</f>
        <v>-1515455.38</v>
      </c>
      <c r="I302" s="30">
        <f>IF(ISERROR(F302/C302),0,F302/C302*100-100)</f>
        <v>-19.148138054038839</v>
      </c>
      <c r="J302" s="30">
        <f>IF(ISERROR(F302/E302),0,F302/E302*100)</f>
        <v>0</v>
      </c>
      <c r="K302" s="30">
        <f>IF(ISERROR(F302/D302),0,F302/D302*100)</f>
        <v>-111.52739106532951</v>
      </c>
    </row>
    <row r="303" spans="1:11">
      <c r="A303" s="27" t="s">
        <v>88</v>
      </c>
      <c r="B303" s="28" t="s">
        <v>89</v>
      </c>
      <c r="C303" s="29">
        <v>-1874360.52</v>
      </c>
      <c r="D303" s="29">
        <v>1358819</v>
      </c>
      <c r="E303" s="29">
        <v>0</v>
      </c>
      <c r="F303" s="29">
        <v>-1515455.38</v>
      </c>
      <c r="G303" s="29">
        <f>F303-C303</f>
        <v>358905.14000000013</v>
      </c>
      <c r="H303" s="29">
        <f>E303-F303</f>
        <v>1515455.38</v>
      </c>
      <c r="I303" s="30">
        <f>IF(ISERROR(F303/C303),0,F303/C303*100-100)</f>
        <v>-19.148138054038839</v>
      </c>
      <c r="J303" s="30">
        <f>IF(ISERROR(F303/E303),0,F303/E303*100)</f>
        <v>0</v>
      </c>
      <c r="K303" s="30">
        <f>IF(ISERROR(F303/D303),0,F303/D303*100)</f>
        <v>-111.52739106532951</v>
      </c>
    </row>
    <row r="304" spans="1:11">
      <c r="A304" s="33" t="s">
        <v>90</v>
      </c>
      <c r="B304" s="28" t="s">
        <v>91</v>
      </c>
      <c r="C304" s="29">
        <v>-1874360.52</v>
      </c>
      <c r="D304" s="29">
        <v>1358819</v>
      </c>
      <c r="E304" s="29">
        <v>0</v>
      </c>
      <c r="F304" s="29">
        <v>-1515455.38</v>
      </c>
      <c r="G304" s="29">
        <f>F304-C304</f>
        <v>358905.14000000013</v>
      </c>
      <c r="H304" s="29">
        <f>E304-F304</f>
        <v>1515455.38</v>
      </c>
      <c r="I304" s="30">
        <f>IF(ISERROR(F304/C304),0,F304/C304*100-100)</f>
        <v>-19.148138054038839</v>
      </c>
      <c r="J304" s="30">
        <f>IF(ISERROR(F304/E304),0,F304/E304*100)</f>
        <v>0</v>
      </c>
      <c r="K304" s="30">
        <f>IF(ISERROR(F304/D304),0,F304/D304*100)</f>
        <v>-111.52739106532951</v>
      </c>
    </row>
    <row r="305" spans="1:11" ht="25.5">
      <c r="A305" s="34" t="s">
        <v>92</v>
      </c>
      <c r="B305" s="28" t="s">
        <v>93</v>
      </c>
      <c r="C305" s="29">
        <v>0</v>
      </c>
      <c r="D305" s="29">
        <v>1358819</v>
      </c>
      <c r="E305" s="29">
        <v>0</v>
      </c>
      <c r="F305" s="29">
        <v>-1231219.3500000001</v>
      </c>
      <c r="G305" s="29">
        <f>F305-C305</f>
        <v>-1231219.3500000001</v>
      </c>
      <c r="H305" s="29">
        <f>E305-F305</f>
        <v>1231219.3500000001</v>
      </c>
      <c r="I305" s="30">
        <f>IF(ISERROR(F305/C305),0,F305/C305*100-100)</f>
        <v>0</v>
      </c>
      <c r="J305" s="30">
        <f>IF(ISERROR(F305/E305),0,F305/E305*100)</f>
        <v>0</v>
      </c>
      <c r="K305" s="30">
        <f>IF(ISERROR(F305/D305),0,F305/D305*100)</f>
        <v>-90.60951826549379</v>
      </c>
    </row>
    <row r="306" spans="1:11" s="42" customFormat="1">
      <c r="A306" s="38" t="s">
        <v>218</v>
      </c>
      <c r="B306" s="39" t="s">
        <v>219</v>
      </c>
      <c r="C306" s="40"/>
      <c r="D306" s="40"/>
      <c r="E306" s="40"/>
      <c r="F306" s="40"/>
      <c r="G306" s="40"/>
      <c r="H306" s="40"/>
      <c r="I306" s="41"/>
      <c r="J306" s="41"/>
      <c r="K306" s="41"/>
    </row>
    <row r="307" spans="1:11">
      <c r="A307" s="27" t="s">
        <v>26</v>
      </c>
      <c r="B307" s="28" t="s">
        <v>27</v>
      </c>
      <c r="C307" s="29">
        <v>14494394.65</v>
      </c>
      <c r="D307" s="29">
        <v>16006228</v>
      </c>
      <c r="E307" s="29">
        <v>16311021</v>
      </c>
      <c r="F307" s="29">
        <v>16000425.699999999</v>
      </c>
      <c r="G307" s="29">
        <f>F307-C307</f>
        <v>1506031.0499999989</v>
      </c>
      <c r="H307" s="29">
        <f>E307-F307</f>
        <v>310595.30000000075</v>
      </c>
      <c r="I307" s="30">
        <f>IF(ISERROR(F307/C307),0,F307/C307*100-100)</f>
        <v>10.39043772690431</v>
      </c>
      <c r="J307" s="30">
        <f>IF(ISERROR(F307/E307),0,F307/E307*100)</f>
        <v>98.095794861645984</v>
      </c>
      <c r="K307" s="30">
        <f>IF(ISERROR(F307/D307),0,F307/D307*100)</f>
        <v>99.96374973541549</v>
      </c>
    </row>
    <row r="308" spans="1:11">
      <c r="A308" s="33" t="s">
        <v>28</v>
      </c>
      <c r="B308" s="28" t="s">
        <v>29</v>
      </c>
      <c r="C308" s="29">
        <v>14494394.65</v>
      </c>
      <c r="D308" s="29">
        <v>16006228</v>
      </c>
      <c r="E308" s="29">
        <v>16311021</v>
      </c>
      <c r="F308" s="29">
        <v>16000425.699999999</v>
      </c>
      <c r="G308" s="29">
        <f>F308-C308</f>
        <v>1506031.0499999989</v>
      </c>
      <c r="H308" s="29">
        <f>E308-F308</f>
        <v>310595.30000000075</v>
      </c>
      <c r="I308" s="30">
        <f>IF(ISERROR(F308/C308),0,F308/C308*100-100)</f>
        <v>10.39043772690431</v>
      </c>
      <c r="J308" s="30">
        <f>IF(ISERROR(F308/E308),0,F308/E308*100)</f>
        <v>98.095794861645984</v>
      </c>
      <c r="K308" s="30">
        <f>IF(ISERROR(F308/D308),0,F308/D308*100)</f>
        <v>99.96374973541549</v>
      </c>
    </row>
    <row r="309" spans="1:11">
      <c r="A309" s="34" t="s">
        <v>30</v>
      </c>
      <c r="B309" s="28" t="s">
        <v>31</v>
      </c>
      <c r="C309" s="29">
        <v>14494394.65</v>
      </c>
      <c r="D309" s="29">
        <v>16006228</v>
      </c>
      <c r="E309" s="29">
        <v>16311021</v>
      </c>
      <c r="F309" s="29">
        <v>16000425.699999999</v>
      </c>
      <c r="G309" s="29">
        <f>F309-C309</f>
        <v>1506031.0499999989</v>
      </c>
      <c r="H309" s="29">
        <f>E309-F309</f>
        <v>310595.30000000075</v>
      </c>
      <c r="I309" s="30">
        <f>IF(ISERROR(F309/C309),0,F309/C309*100-100)</f>
        <v>10.39043772690431</v>
      </c>
      <c r="J309" s="30">
        <f>IF(ISERROR(F309/E309),0,F309/E309*100)</f>
        <v>98.095794861645984</v>
      </c>
      <c r="K309" s="30">
        <f>IF(ISERROR(F309/D309),0,F309/D309*100)</f>
        <v>99.96374973541549</v>
      </c>
    </row>
    <row r="310" spans="1:11">
      <c r="A310" s="27" t="s">
        <v>32</v>
      </c>
      <c r="B310" s="28" t="s">
        <v>33</v>
      </c>
      <c r="C310" s="29">
        <v>14494394.65</v>
      </c>
      <c r="D310" s="29">
        <v>16006228</v>
      </c>
      <c r="E310" s="29">
        <v>16311021</v>
      </c>
      <c r="F310" s="29">
        <v>16000425.699999999</v>
      </c>
      <c r="G310" s="29">
        <f>F310-C310</f>
        <v>1506031.0499999989</v>
      </c>
      <c r="H310" s="29">
        <f>E310-F310</f>
        <v>310595.30000000075</v>
      </c>
      <c r="I310" s="30">
        <f>IF(ISERROR(F310/C310),0,F310/C310*100-100)</f>
        <v>10.39043772690431</v>
      </c>
      <c r="J310" s="30">
        <f>IF(ISERROR(F310/E310),0,F310/E310*100)</f>
        <v>98.095794861645984</v>
      </c>
      <c r="K310" s="30">
        <f>IF(ISERROR(F310/D310),0,F310/D310*100)</f>
        <v>99.96374973541549</v>
      </c>
    </row>
    <row r="311" spans="1:11">
      <c r="A311" s="33" t="s">
        <v>34</v>
      </c>
      <c r="B311" s="28" t="s">
        <v>35</v>
      </c>
      <c r="C311" s="29">
        <v>14256396.65</v>
      </c>
      <c r="D311" s="29">
        <v>15664212</v>
      </c>
      <c r="E311" s="29">
        <v>16155021</v>
      </c>
      <c r="F311" s="29">
        <v>15658409.699999999</v>
      </c>
      <c r="G311" s="29">
        <f>F311-C311</f>
        <v>1402013.0499999989</v>
      </c>
      <c r="H311" s="29">
        <f>E311-F311</f>
        <v>496611.30000000075</v>
      </c>
      <c r="I311" s="30">
        <f>IF(ISERROR(F311/C311),0,F311/C311*100-100)</f>
        <v>9.8342735855346604</v>
      </c>
      <c r="J311" s="30">
        <f>IF(ISERROR(F311/E311),0,F311/E311*100)</f>
        <v>96.925963141737796</v>
      </c>
      <c r="K311" s="30">
        <f>IF(ISERROR(F311/D311),0,F311/D311*100)</f>
        <v>99.962958238818516</v>
      </c>
    </row>
    <row r="312" spans="1:11">
      <c r="A312" s="34" t="s">
        <v>36</v>
      </c>
      <c r="B312" s="28" t="s">
        <v>37</v>
      </c>
      <c r="C312" s="29">
        <v>14192607.65</v>
      </c>
      <c r="D312" s="29">
        <v>15537260</v>
      </c>
      <c r="E312" s="29">
        <v>16062021</v>
      </c>
      <c r="F312" s="29">
        <v>15537259.220000001</v>
      </c>
      <c r="G312" s="29">
        <f>F312-C312</f>
        <v>1344651.5700000003</v>
      </c>
      <c r="H312" s="29">
        <f>E312-F312</f>
        <v>524761.77999999933</v>
      </c>
      <c r="I312" s="30">
        <f>IF(ISERROR(F312/C312),0,F312/C312*100-100)</f>
        <v>9.4743094656040796</v>
      </c>
      <c r="J312" s="30">
        <f>IF(ISERROR(F312/E312),0,F312/E312*100)</f>
        <v>96.732903163306787</v>
      </c>
      <c r="K312" s="30">
        <f>IF(ISERROR(F312/D312),0,F312/D312*100)</f>
        <v>99.999994979809827</v>
      </c>
    </row>
    <row r="313" spans="1:11">
      <c r="A313" s="35" t="s">
        <v>38</v>
      </c>
      <c r="B313" s="28" t="s">
        <v>39</v>
      </c>
      <c r="C313" s="29">
        <v>11716119.65</v>
      </c>
      <c r="D313" s="29">
        <v>13187593</v>
      </c>
      <c r="E313" s="29">
        <v>13187593</v>
      </c>
      <c r="F313" s="29">
        <v>13187592.220000001</v>
      </c>
      <c r="G313" s="29">
        <f>F313-C313</f>
        <v>1471472.5700000003</v>
      </c>
      <c r="H313" s="29">
        <f>E313-F313</f>
        <v>0.77999999932944775</v>
      </c>
      <c r="I313" s="30">
        <f>IF(ISERROR(F313/C313),0,F313/C313*100-100)</f>
        <v>12.559384966677072</v>
      </c>
      <c r="J313" s="30">
        <f>IF(ISERROR(F313/E313),0,F313/E313*100)</f>
        <v>99.999994085349769</v>
      </c>
      <c r="K313" s="30">
        <f>IF(ISERROR(F313/D313),0,F313/D313*100)</f>
        <v>99.999994085349769</v>
      </c>
    </row>
    <row r="314" spans="1:11">
      <c r="A314" s="35" t="s">
        <v>40</v>
      </c>
      <c r="B314" s="28" t="s">
        <v>41</v>
      </c>
      <c r="C314" s="29">
        <v>2476488</v>
      </c>
      <c r="D314" s="29">
        <v>2349667</v>
      </c>
      <c r="E314" s="29">
        <v>2874428</v>
      </c>
      <c r="F314" s="29">
        <v>2349667</v>
      </c>
      <c r="G314" s="29">
        <f>F314-C314</f>
        <v>-126821</v>
      </c>
      <c r="H314" s="29">
        <f>E314-F314</f>
        <v>524761</v>
      </c>
      <c r="I314" s="30">
        <f>IF(ISERROR(F314/C314),0,F314/C314*100-100)</f>
        <v>-5.1210019996058946</v>
      </c>
      <c r="J314" s="30">
        <f>IF(ISERROR(F314/E314),0,F314/E314*100)</f>
        <v>81.743811290455</v>
      </c>
      <c r="K314" s="30">
        <f>IF(ISERROR(F314/D314),0,F314/D314*100)</f>
        <v>100</v>
      </c>
    </row>
    <row r="315" spans="1:11">
      <c r="A315" s="36" t="s">
        <v>42</v>
      </c>
      <c r="B315" s="28" t="s">
        <v>43</v>
      </c>
      <c r="C315" s="29">
        <v>282096.74</v>
      </c>
      <c r="D315" s="29">
        <v>0</v>
      </c>
      <c r="E315" s="29">
        <v>0</v>
      </c>
      <c r="F315" s="29">
        <v>317769.63</v>
      </c>
      <c r="G315" s="29">
        <f>F315-C315</f>
        <v>35672.890000000014</v>
      </c>
      <c r="H315" s="29">
        <f>E315-F315</f>
        <v>-317769.63</v>
      </c>
      <c r="I315" s="30">
        <f>IF(ISERROR(F315/C315),0,F315/C315*100-100)</f>
        <v>12.645622916450577</v>
      </c>
      <c r="J315" s="30">
        <f>IF(ISERROR(F315/E315),0,F315/E315*100)</f>
        <v>0</v>
      </c>
      <c r="K315" s="30">
        <f>IF(ISERROR(F315/D315),0,F315/D315*100)</f>
        <v>0</v>
      </c>
    </row>
    <row r="316" spans="1:11">
      <c r="A316" s="34" t="s">
        <v>44</v>
      </c>
      <c r="B316" s="28" t="s">
        <v>45</v>
      </c>
      <c r="C316" s="29">
        <v>63789</v>
      </c>
      <c r="D316" s="29">
        <v>110209</v>
      </c>
      <c r="E316" s="29">
        <v>93000</v>
      </c>
      <c r="F316" s="29">
        <v>104408.02</v>
      </c>
      <c r="G316" s="29">
        <f>F316-C316</f>
        <v>40619.020000000004</v>
      </c>
      <c r="H316" s="29">
        <f>E316-F316</f>
        <v>-11408.020000000004</v>
      </c>
      <c r="I316" s="30">
        <f>IF(ISERROR(F316/C316),0,F316/C316*100-100)</f>
        <v>63.677154368308038</v>
      </c>
      <c r="J316" s="30">
        <f>IF(ISERROR(F316/E316),0,F316/E316*100)</f>
        <v>112.26668817204302</v>
      </c>
      <c r="K316" s="30">
        <f>IF(ISERROR(F316/D316),0,F316/D316*100)</f>
        <v>94.736382691068783</v>
      </c>
    </row>
    <row r="317" spans="1:11">
      <c r="A317" s="35" t="s">
        <v>46</v>
      </c>
      <c r="B317" s="28" t="s">
        <v>47</v>
      </c>
      <c r="C317" s="29">
        <v>63789</v>
      </c>
      <c r="D317" s="29">
        <v>110209</v>
      </c>
      <c r="E317" s="29">
        <v>93000</v>
      </c>
      <c r="F317" s="29">
        <v>104408.02</v>
      </c>
      <c r="G317" s="29">
        <f>F317-C317</f>
        <v>40619.020000000004</v>
      </c>
      <c r="H317" s="29">
        <f>E317-F317</f>
        <v>-11408.020000000004</v>
      </c>
      <c r="I317" s="30">
        <f>IF(ISERROR(F317/C317),0,F317/C317*100-100)</f>
        <v>63.677154368308038</v>
      </c>
      <c r="J317" s="30">
        <f>IF(ISERROR(F317/E317),0,F317/E317*100)</f>
        <v>112.26668817204302</v>
      </c>
      <c r="K317" s="30">
        <f>IF(ISERROR(F317/D317),0,F317/D317*100)</f>
        <v>94.736382691068783</v>
      </c>
    </row>
    <row r="318" spans="1:11" ht="25.5">
      <c r="A318" s="34" t="s">
        <v>50</v>
      </c>
      <c r="B318" s="28" t="s">
        <v>51</v>
      </c>
      <c r="C318" s="29">
        <v>0</v>
      </c>
      <c r="D318" s="29">
        <v>16743</v>
      </c>
      <c r="E318" s="29">
        <v>0</v>
      </c>
      <c r="F318" s="29">
        <v>16742.46</v>
      </c>
      <c r="G318" s="29">
        <f>F318-C318</f>
        <v>16742.46</v>
      </c>
      <c r="H318" s="29">
        <f>E318-F318</f>
        <v>-16742.46</v>
      </c>
      <c r="I318" s="30">
        <f>IF(ISERROR(F318/C318),0,F318/C318*100-100)</f>
        <v>0</v>
      </c>
      <c r="J318" s="30">
        <f>IF(ISERROR(F318/E318),0,F318/E318*100)</f>
        <v>0</v>
      </c>
      <c r="K318" s="30">
        <f>IF(ISERROR(F318/D318),0,F318/D318*100)</f>
        <v>99.996774771546313</v>
      </c>
    </row>
    <row r="319" spans="1:11" ht="25.5">
      <c r="A319" s="35" t="s">
        <v>138</v>
      </c>
      <c r="B319" s="28" t="s">
        <v>139</v>
      </c>
      <c r="C319" s="29">
        <v>0</v>
      </c>
      <c r="D319" s="29">
        <v>16743</v>
      </c>
      <c r="E319" s="29">
        <v>0</v>
      </c>
      <c r="F319" s="29">
        <v>16742.46</v>
      </c>
      <c r="G319" s="29">
        <f>F319-C319</f>
        <v>16742.46</v>
      </c>
      <c r="H319" s="29">
        <f>E319-F319</f>
        <v>-16742.46</v>
      </c>
      <c r="I319" s="30">
        <f>IF(ISERROR(F319/C319),0,F319/C319*100-100)</f>
        <v>0</v>
      </c>
      <c r="J319" s="30">
        <f>IF(ISERROR(F319/E319),0,F319/E319*100)</f>
        <v>0</v>
      </c>
      <c r="K319" s="30">
        <f>IF(ISERROR(F319/D319),0,F319/D319*100)</f>
        <v>99.996774771546313</v>
      </c>
    </row>
    <row r="320" spans="1:11" ht="25.5">
      <c r="A320" s="36" t="s">
        <v>159</v>
      </c>
      <c r="B320" s="28" t="s">
        <v>160</v>
      </c>
      <c r="C320" s="29">
        <v>0</v>
      </c>
      <c r="D320" s="29">
        <v>16743</v>
      </c>
      <c r="E320" s="29">
        <v>0</v>
      </c>
      <c r="F320" s="29">
        <v>16742.46</v>
      </c>
      <c r="G320" s="29">
        <f>F320-C320</f>
        <v>16742.46</v>
      </c>
      <c r="H320" s="29">
        <f>E320-F320</f>
        <v>-16742.46</v>
      </c>
      <c r="I320" s="30">
        <f>IF(ISERROR(F320/C320),0,F320/C320*100-100)</f>
        <v>0</v>
      </c>
      <c r="J320" s="30">
        <f>IF(ISERROR(F320/E320),0,F320/E320*100)</f>
        <v>0</v>
      </c>
      <c r="K320" s="30">
        <f>IF(ISERROR(F320/D320),0,F320/D320*100)</f>
        <v>99.996774771546313</v>
      </c>
    </row>
    <row r="321" spans="1:11">
      <c r="A321" s="33" t="s">
        <v>58</v>
      </c>
      <c r="B321" s="28" t="s">
        <v>59</v>
      </c>
      <c r="C321" s="29">
        <v>237998</v>
      </c>
      <c r="D321" s="29">
        <v>342016</v>
      </c>
      <c r="E321" s="29">
        <v>156000</v>
      </c>
      <c r="F321" s="29">
        <v>342016</v>
      </c>
      <c r="G321" s="29">
        <f>F321-C321</f>
        <v>104018</v>
      </c>
      <c r="H321" s="29">
        <f>E321-F321</f>
        <v>-186016</v>
      </c>
      <c r="I321" s="30">
        <f>IF(ISERROR(F321/C321),0,F321/C321*100-100)</f>
        <v>43.705409289153692</v>
      </c>
      <c r="J321" s="30">
        <f>IF(ISERROR(F321/E321),0,F321/E321*100)</f>
        <v>219.24102564102563</v>
      </c>
      <c r="K321" s="30">
        <f>IF(ISERROR(F321/D321),0,F321/D321*100)</f>
        <v>100</v>
      </c>
    </row>
    <row r="322" spans="1:11">
      <c r="A322" s="34" t="s">
        <v>60</v>
      </c>
      <c r="B322" s="28" t="s">
        <v>61</v>
      </c>
      <c r="C322" s="29">
        <v>237998</v>
      </c>
      <c r="D322" s="29">
        <v>342016</v>
      </c>
      <c r="E322" s="29">
        <v>156000</v>
      </c>
      <c r="F322" s="29">
        <v>342016</v>
      </c>
      <c r="G322" s="29">
        <f>F322-C322</f>
        <v>104018</v>
      </c>
      <c r="H322" s="29">
        <f>E322-F322</f>
        <v>-186016</v>
      </c>
      <c r="I322" s="30">
        <f>IF(ISERROR(F322/C322),0,F322/C322*100-100)</f>
        <v>43.705409289153692</v>
      </c>
      <c r="J322" s="30">
        <f>IF(ISERROR(F322/E322),0,F322/E322*100)</f>
        <v>219.24102564102563</v>
      </c>
      <c r="K322" s="30">
        <f>IF(ISERROR(F322/D322),0,F322/D322*100)</f>
        <v>100</v>
      </c>
    </row>
    <row r="323" spans="1:11" s="42" customFormat="1">
      <c r="A323" s="38" t="s">
        <v>220</v>
      </c>
      <c r="B323" s="39" t="s">
        <v>221</v>
      </c>
      <c r="C323" s="40"/>
      <c r="D323" s="40"/>
      <c r="E323" s="40"/>
      <c r="F323" s="40"/>
      <c r="G323" s="40"/>
      <c r="H323" s="40"/>
      <c r="I323" s="41"/>
      <c r="J323" s="41"/>
      <c r="K323" s="41"/>
    </row>
    <row r="324" spans="1:11">
      <c r="A324" s="27" t="s">
        <v>26</v>
      </c>
      <c r="B324" s="28" t="s">
        <v>27</v>
      </c>
      <c r="C324" s="29">
        <v>5095754</v>
      </c>
      <c r="D324" s="29">
        <v>5099583</v>
      </c>
      <c r="E324" s="29">
        <v>5082334</v>
      </c>
      <c r="F324" s="29">
        <v>5099014</v>
      </c>
      <c r="G324" s="29">
        <f>F324-C324</f>
        <v>3260</v>
      </c>
      <c r="H324" s="29">
        <f>E324-F324</f>
        <v>-16680</v>
      </c>
      <c r="I324" s="30">
        <f>IF(ISERROR(F324/C324),0,F324/C324*100-100)</f>
        <v>6.3974830810138883E-2</v>
      </c>
      <c r="J324" s="30">
        <f>IF(ISERROR(F324/E324),0,F324/E324*100)</f>
        <v>100.32819566758107</v>
      </c>
      <c r="K324" s="30">
        <f>IF(ISERROR(F324/D324),0,F324/D324*100)</f>
        <v>99.988842224942715</v>
      </c>
    </row>
    <row r="325" spans="1:11" ht="25.5">
      <c r="A325" s="33" t="s">
        <v>69</v>
      </c>
      <c r="B325" s="28" t="s">
        <v>70</v>
      </c>
      <c r="C325" s="29">
        <v>0</v>
      </c>
      <c r="D325" s="29">
        <v>569</v>
      </c>
      <c r="E325" s="29">
        <v>569</v>
      </c>
      <c r="F325" s="29">
        <v>0</v>
      </c>
      <c r="G325" s="29">
        <f>F325-C325</f>
        <v>0</v>
      </c>
      <c r="H325" s="29">
        <f>E325-F325</f>
        <v>569</v>
      </c>
      <c r="I325" s="30">
        <f>IF(ISERROR(F325/C325),0,F325/C325*100-100)</f>
        <v>0</v>
      </c>
      <c r="J325" s="30">
        <f>IF(ISERROR(F325/E325),0,F325/E325*100)</f>
        <v>0</v>
      </c>
      <c r="K325" s="30">
        <f>IF(ISERROR(F325/D325),0,F325/D325*100)</f>
        <v>0</v>
      </c>
    </row>
    <row r="326" spans="1:11">
      <c r="A326" s="33" t="s">
        <v>28</v>
      </c>
      <c r="B326" s="28" t="s">
        <v>29</v>
      </c>
      <c r="C326" s="29">
        <v>5095754</v>
      </c>
      <c r="D326" s="29">
        <v>5099014</v>
      </c>
      <c r="E326" s="29">
        <v>5081765</v>
      </c>
      <c r="F326" s="29">
        <v>5099014</v>
      </c>
      <c r="G326" s="29">
        <f>F326-C326</f>
        <v>3260</v>
      </c>
      <c r="H326" s="29">
        <f>E326-F326</f>
        <v>-17249</v>
      </c>
      <c r="I326" s="30">
        <f>IF(ISERROR(F326/C326),0,F326/C326*100-100)</f>
        <v>6.3974830810138883E-2</v>
      </c>
      <c r="J326" s="30">
        <f>IF(ISERROR(F326/E326),0,F326/E326*100)</f>
        <v>100.33942931245346</v>
      </c>
      <c r="K326" s="30">
        <f>IF(ISERROR(F326/D326),0,F326/D326*100)</f>
        <v>100</v>
      </c>
    </row>
    <row r="327" spans="1:11">
      <c r="A327" s="34" t="s">
        <v>30</v>
      </c>
      <c r="B327" s="28" t="s">
        <v>31</v>
      </c>
      <c r="C327" s="29">
        <v>5095754</v>
      </c>
      <c r="D327" s="29">
        <v>5099014</v>
      </c>
      <c r="E327" s="29">
        <v>5081765</v>
      </c>
      <c r="F327" s="29">
        <v>5099014</v>
      </c>
      <c r="G327" s="29">
        <f>F327-C327</f>
        <v>3260</v>
      </c>
      <c r="H327" s="29">
        <f>E327-F327</f>
        <v>-17249</v>
      </c>
      <c r="I327" s="30">
        <f>IF(ISERROR(F327/C327),0,F327/C327*100-100)</f>
        <v>6.3974830810138883E-2</v>
      </c>
      <c r="J327" s="30">
        <f>IF(ISERROR(F327/E327),0,F327/E327*100)</f>
        <v>100.33942931245346</v>
      </c>
      <c r="K327" s="30">
        <f>IF(ISERROR(F327/D327),0,F327/D327*100)</f>
        <v>100</v>
      </c>
    </row>
    <row r="328" spans="1:11">
      <c r="A328" s="27" t="s">
        <v>32</v>
      </c>
      <c r="B328" s="28" t="s">
        <v>33</v>
      </c>
      <c r="C328" s="29">
        <v>5095754</v>
      </c>
      <c r="D328" s="29">
        <v>5099583</v>
      </c>
      <c r="E328" s="29">
        <v>5082334</v>
      </c>
      <c r="F328" s="29">
        <v>5099014</v>
      </c>
      <c r="G328" s="29">
        <f>F328-C328</f>
        <v>3260</v>
      </c>
      <c r="H328" s="29">
        <f>E328-F328</f>
        <v>-16680</v>
      </c>
      <c r="I328" s="30">
        <f>IF(ISERROR(F328/C328),0,F328/C328*100-100)</f>
        <v>6.3974830810138883E-2</v>
      </c>
      <c r="J328" s="30">
        <f>IF(ISERROR(F328/E328),0,F328/E328*100)</f>
        <v>100.32819566758107</v>
      </c>
      <c r="K328" s="30">
        <f>IF(ISERROR(F328/D328),0,F328/D328*100)</f>
        <v>99.988842224942715</v>
      </c>
    </row>
    <row r="329" spans="1:11">
      <c r="A329" s="33" t="s">
        <v>34</v>
      </c>
      <c r="B329" s="28" t="s">
        <v>35</v>
      </c>
      <c r="C329" s="29">
        <v>5072465</v>
      </c>
      <c r="D329" s="29">
        <v>5075587</v>
      </c>
      <c r="E329" s="29">
        <v>5068334</v>
      </c>
      <c r="F329" s="29">
        <v>5075018</v>
      </c>
      <c r="G329" s="29">
        <f>F329-C329</f>
        <v>2553</v>
      </c>
      <c r="H329" s="29">
        <f>E329-F329</f>
        <v>-6684</v>
      </c>
      <c r="I329" s="30">
        <f>IF(ISERROR(F329/C329),0,F329/C329*100-100)</f>
        <v>5.03305592054204E-2</v>
      </c>
      <c r="J329" s="30">
        <f>IF(ISERROR(F329/E329),0,F329/E329*100)</f>
        <v>100.13187765447186</v>
      </c>
      <c r="K329" s="30">
        <f>IF(ISERROR(F329/D329),0,F329/D329*100)</f>
        <v>99.988789474005671</v>
      </c>
    </row>
    <row r="330" spans="1:11">
      <c r="A330" s="34" t="s">
        <v>36</v>
      </c>
      <c r="B330" s="28" t="s">
        <v>37</v>
      </c>
      <c r="C330" s="29">
        <v>5072465</v>
      </c>
      <c r="D330" s="29">
        <v>5075587</v>
      </c>
      <c r="E330" s="29">
        <v>5068334</v>
      </c>
      <c r="F330" s="29">
        <v>5075018</v>
      </c>
      <c r="G330" s="29">
        <f>F330-C330</f>
        <v>2553</v>
      </c>
      <c r="H330" s="29">
        <f>E330-F330</f>
        <v>-6684</v>
      </c>
      <c r="I330" s="30">
        <f>IF(ISERROR(F330/C330),0,F330/C330*100-100)</f>
        <v>5.03305592054204E-2</v>
      </c>
      <c r="J330" s="30">
        <f>IF(ISERROR(F330/E330),0,F330/E330*100)</f>
        <v>100.13187765447186</v>
      </c>
      <c r="K330" s="30">
        <f>IF(ISERROR(F330/D330),0,F330/D330*100)</f>
        <v>99.988789474005671</v>
      </c>
    </row>
    <row r="331" spans="1:11">
      <c r="A331" s="35" t="s">
        <v>38</v>
      </c>
      <c r="B331" s="28" t="s">
        <v>39</v>
      </c>
      <c r="C331" s="29">
        <v>4954010</v>
      </c>
      <c r="D331" s="29">
        <v>4954579</v>
      </c>
      <c r="E331" s="29">
        <v>4954579</v>
      </c>
      <c r="F331" s="29">
        <v>4954010</v>
      </c>
      <c r="G331" s="29">
        <f>F331-C331</f>
        <v>0</v>
      </c>
      <c r="H331" s="29">
        <f>E331-F331</f>
        <v>569</v>
      </c>
      <c r="I331" s="30">
        <f>IF(ISERROR(F331/C331),0,F331/C331*100-100)</f>
        <v>0</v>
      </c>
      <c r="J331" s="30">
        <f>IF(ISERROR(F331/E331),0,F331/E331*100)</f>
        <v>99.988515674086543</v>
      </c>
      <c r="K331" s="30">
        <f>IF(ISERROR(F331/D331),0,F331/D331*100)</f>
        <v>99.988515674086543</v>
      </c>
    </row>
    <row r="332" spans="1:11">
      <c r="A332" s="35" t="s">
        <v>40</v>
      </c>
      <c r="B332" s="28" t="s">
        <v>41</v>
      </c>
      <c r="C332" s="29">
        <v>118455</v>
      </c>
      <c r="D332" s="29">
        <v>121008</v>
      </c>
      <c r="E332" s="29">
        <v>113755</v>
      </c>
      <c r="F332" s="29">
        <v>121008</v>
      </c>
      <c r="G332" s="29">
        <f>F332-C332</f>
        <v>2553</v>
      </c>
      <c r="H332" s="29">
        <f>E332-F332</f>
        <v>-7253</v>
      </c>
      <c r="I332" s="30">
        <f>IF(ISERROR(F332/C332),0,F332/C332*100-100)</f>
        <v>2.1552488286691158</v>
      </c>
      <c r="J332" s="30">
        <f>IF(ISERROR(F332/E332),0,F332/E332*100)</f>
        <v>106.37598347325392</v>
      </c>
      <c r="K332" s="30">
        <f>IF(ISERROR(F332/D332),0,F332/D332*100)</f>
        <v>100</v>
      </c>
    </row>
    <row r="333" spans="1:11">
      <c r="A333" s="36" t="s">
        <v>42</v>
      </c>
      <c r="B333" s="28" t="s">
        <v>43</v>
      </c>
      <c r="C333" s="29">
        <v>12947.36</v>
      </c>
      <c r="D333" s="29">
        <v>0</v>
      </c>
      <c r="E333" s="29">
        <v>0</v>
      </c>
      <c r="F333" s="29">
        <v>11373.31</v>
      </c>
      <c r="G333" s="29">
        <f>F333-C333</f>
        <v>-1574.0500000000011</v>
      </c>
      <c r="H333" s="29">
        <f>E333-F333</f>
        <v>-11373.31</v>
      </c>
      <c r="I333" s="30">
        <f>IF(ISERROR(F333/C333),0,F333/C333*100-100)</f>
        <v>-12.157304655157503</v>
      </c>
      <c r="J333" s="30">
        <f>IF(ISERROR(F333/E333),0,F333/E333*100)</f>
        <v>0</v>
      </c>
      <c r="K333" s="30">
        <f>IF(ISERROR(F333/D333),0,F333/D333*100)</f>
        <v>0</v>
      </c>
    </row>
    <row r="334" spans="1:11">
      <c r="A334" s="33" t="s">
        <v>58</v>
      </c>
      <c r="B334" s="28" t="s">
        <v>59</v>
      </c>
      <c r="C334" s="29">
        <v>23289</v>
      </c>
      <c r="D334" s="29">
        <v>23996</v>
      </c>
      <c r="E334" s="29">
        <v>14000</v>
      </c>
      <c r="F334" s="29">
        <v>23996</v>
      </c>
      <c r="G334" s="29">
        <f>F334-C334</f>
        <v>707</v>
      </c>
      <c r="H334" s="29">
        <f>E334-F334</f>
        <v>-9996</v>
      </c>
      <c r="I334" s="30">
        <f>IF(ISERROR(F334/C334),0,F334/C334*100-100)</f>
        <v>3.0357679591223246</v>
      </c>
      <c r="J334" s="30">
        <f>IF(ISERROR(F334/E334),0,F334/E334*100)</f>
        <v>171.4</v>
      </c>
      <c r="K334" s="30">
        <f>IF(ISERROR(F334/D334),0,F334/D334*100)</f>
        <v>100</v>
      </c>
    </row>
    <row r="335" spans="1:11">
      <c r="A335" s="34" t="s">
        <v>60</v>
      </c>
      <c r="B335" s="28" t="s">
        <v>61</v>
      </c>
      <c r="C335" s="29">
        <v>23289</v>
      </c>
      <c r="D335" s="29">
        <v>23996</v>
      </c>
      <c r="E335" s="29">
        <v>14000</v>
      </c>
      <c r="F335" s="29">
        <v>23996</v>
      </c>
      <c r="G335" s="29">
        <f>F335-C335</f>
        <v>707</v>
      </c>
      <c r="H335" s="29">
        <f>E335-F335</f>
        <v>-9996</v>
      </c>
      <c r="I335" s="30">
        <f>IF(ISERROR(F335/C335),0,F335/C335*100-100)</f>
        <v>3.0357679591223246</v>
      </c>
      <c r="J335" s="30">
        <f>IF(ISERROR(F335/E335),0,F335/E335*100)</f>
        <v>171.4</v>
      </c>
      <c r="K335" s="30">
        <f>IF(ISERROR(F335/D335),0,F335/D335*100)</f>
        <v>100</v>
      </c>
    </row>
    <row r="336" spans="1:11" s="42" customFormat="1">
      <c r="A336" s="38" t="s">
        <v>65</v>
      </c>
      <c r="B336" s="39" t="s">
        <v>66</v>
      </c>
      <c r="C336" s="40"/>
      <c r="D336" s="40"/>
      <c r="E336" s="40"/>
      <c r="F336" s="40"/>
      <c r="G336" s="40"/>
      <c r="H336" s="40"/>
      <c r="I336" s="41"/>
      <c r="J336" s="41"/>
      <c r="K336" s="41"/>
    </row>
    <row r="337" spans="1:11">
      <c r="A337" s="27" t="s">
        <v>26</v>
      </c>
      <c r="B337" s="28" t="s">
        <v>27</v>
      </c>
      <c r="C337" s="29">
        <v>10000000</v>
      </c>
      <c r="D337" s="29">
        <v>0</v>
      </c>
      <c r="E337" s="29">
        <v>0</v>
      </c>
      <c r="F337" s="29">
        <v>0</v>
      </c>
      <c r="G337" s="29">
        <f>F337-C337</f>
        <v>-10000000</v>
      </c>
      <c r="H337" s="29">
        <f>E337-F337</f>
        <v>0</v>
      </c>
      <c r="I337" s="30">
        <f>IF(ISERROR(F337/C337),0,F337/C337*100-100)</f>
        <v>-100</v>
      </c>
      <c r="J337" s="30">
        <f>IF(ISERROR(F337/E337),0,F337/E337*100)</f>
        <v>0</v>
      </c>
      <c r="K337" s="30">
        <f>IF(ISERROR(F337/D337),0,F337/D337*100)</f>
        <v>0</v>
      </c>
    </row>
    <row r="338" spans="1:11">
      <c r="A338" s="33" t="s">
        <v>28</v>
      </c>
      <c r="B338" s="28" t="s">
        <v>29</v>
      </c>
      <c r="C338" s="29">
        <v>10000000</v>
      </c>
      <c r="D338" s="29">
        <v>0</v>
      </c>
      <c r="E338" s="29">
        <v>0</v>
      </c>
      <c r="F338" s="29">
        <v>0</v>
      </c>
      <c r="G338" s="29">
        <f>F338-C338</f>
        <v>-10000000</v>
      </c>
      <c r="H338" s="29">
        <f>E338-F338</f>
        <v>0</v>
      </c>
      <c r="I338" s="30">
        <f>IF(ISERROR(F338/C338),0,F338/C338*100-100)</f>
        <v>-100</v>
      </c>
      <c r="J338" s="30">
        <f>IF(ISERROR(F338/E338),0,F338/E338*100)</f>
        <v>0</v>
      </c>
      <c r="K338" s="30">
        <f>IF(ISERROR(F338/D338),0,F338/D338*100)</f>
        <v>0</v>
      </c>
    </row>
    <row r="339" spans="1:11">
      <c r="A339" s="34" t="s">
        <v>30</v>
      </c>
      <c r="B339" s="28" t="s">
        <v>31</v>
      </c>
      <c r="C339" s="29">
        <v>10000000</v>
      </c>
      <c r="D339" s="29">
        <v>0</v>
      </c>
      <c r="E339" s="29">
        <v>0</v>
      </c>
      <c r="F339" s="29">
        <v>0</v>
      </c>
      <c r="G339" s="29">
        <f>F339-C339</f>
        <v>-10000000</v>
      </c>
      <c r="H339" s="29">
        <f>E339-F339</f>
        <v>0</v>
      </c>
      <c r="I339" s="30">
        <f>IF(ISERROR(F339/C339),0,F339/C339*100-100)</f>
        <v>-100</v>
      </c>
      <c r="J339" s="30">
        <f>IF(ISERROR(F339/E339),0,F339/E339*100)</f>
        <v>0</v>
      </c>
      <c r="K339" s="30">
        <f>IF(ISERROR(F339/D339),0,F339/D339*100)</f>
        <v>0</v>
      </c>
    </row>
    <row r="340" spans="1:11">
      <c r="A340" s="27" t="s">
        <v>32</v>
      </c>
      <c r="B340" s="28" t="s">
        <v>33</v>
      </c>
      <c r="C340" s="29">
        <v>10000000</v>
      </c>
      <c r="D340" s="29">
        <v>0</v>
      </c>
      <c r="E340" s="29">
        <v>0</v>
      </c>
      <c r="F340" s="29">
        <v>0</v>
      </c>
      <c r="G340" s="29">
        <f>F340-C340</f>
        <v>-10000000</v>
      </c>
      <c r="H340" s="29">
        <f>E340-F340</f>
        <v>0</v>
      </c>
      <c r="I340" s="30">
        <f>IF(ISERROR(F340/C340),0,F340/C340*100-100)</f>
        <v>-100</v>
      </c>
      <c r="J340" s="30">
        <f>IF(ISERROR(F340/E340),0,F340/E340*100)</f>
        <v>0</v>
      </c>
      <c r="K340" s="30">
        <f>IF(ISERROR(F340/D340),0,F340/D340*100)</f>
        <v>0</v>
      </c>
    </row>
    <row r="341" spans="1:11">
      <c r="A341" s="33" t="s">
        <v>34</v>
      </c>
      <c r="B341" s="28" t="s">
        <v>35</v>
      </c>
      <c r="C341" s="29">
        <v>2769580</v>
      </c>
      <c r="D341" s="29">
        <v>0</v>
      </c>
      <c r="E341" s="29">
        <v>0</v>
      </c>
      <c r="F341" s="29">
        <v>0</v>
      </c>
      <c r="G341" s="29">
        <f>F341-C341</f>
        <v>-2769580</v>
      </c>
      <c r="H341" s="29">
        <f>E341-F341</f>
        <v>0</v>
      </c>
      <c r="I341" s="30">
        <f>IF(ISERROR(F341/C341),0,F341/C341*100-100)</f>
        <v>-100</v>
      </c>
      <c r="J341" s="30">
        <f>IF(ISERROR(F341/E341),0,F341/E341*100)</f>
        <v>0</v>
      </c>
      <c r="K341" s="30">
        <f>IF(ISERROR(F341/D341),0,F341/D341*100)</f>
        <v>0</v>
      </c>
    </row>
    <row r="342" spans="1:11">
      <c r="A342" s="34" t="s">
        <v>36</v>
      </c>
      <c r="B342" s="28" t="s">
        <v>37</v>
      </c>
      <c r="C342" s="29">
        <v>2769580</v>
      </c>
      <c r="D342" s="29">
        <v>0</v>
      </c>
      <c r="E342" s="29">
        <v>0</v>
      </c>
      <c r="F342" s="29">
        <v>0</v>
      </c>
      <c r="G342" s="29">
        <f>F342-C342</f>
        <v>-2769580</v>
      </c>
      <c r="H342" s="29">
        <f>E342-F342</f>
        <v>0</v>
      </c>
      <c r="I342" s="30">
        <f>IF(ISERROR(F342/C342),0,F342/C342*100-100)</f>
        <v>-100</v>
      </c>
      <c r="J342" s="30">
        <f>IF(ISERROR(F342/E342),0,F342/E342*100)</f>
        <v>0</v>
      </c>
      <c r="K342" s="30">
        <f>IF(ISERROR(F342/D342),0,F342/D342*100)</f>
        <v>0</v>
      </c>
    </row>
    <row r="343" spans="1:11">
      <c r="A343" s="35" t="s">
        <v>40</v>
      </c>
      <c r="B343" s="28" t="s">
        <v>41</v>
      </c>
      <c r="C343" s="29">
        <v>2769580</v>
      </c>
      <c r="D343" s="29">
        <v>0</v>
      </c>
      <c r="E343" s="29">
        <v>0</v>
      </c>
      <c r="F343" s="29">
        <v>0</v>
      </c>
      <c r="G343" s="29">
        <f>F343-C343</f>
        <v>-2769580</v>
      </c>
      <c r="H343" s="29">
        <f>E343-F343</f>
        <v>0</v>
      </c>
      <c r="I343" s="30">
        <f>IF(ISERROR(F343/C343),0,F343/C343*100-100)</f>
        <v>-100</v>
      </c>
      <c r="J343" s="30">
        <f>IF(ISERROR(F343/E343),0,F343/E343*100)</f>
        <v>0</v>
      </c>
      <c r="K343" s="30">
        <f>IF(ISERROR(F343/D343),0,F343/D343*100)</f>
        <v>0</v>
      </c>
    </row>
    <row r="344" spans="1:11">
      <c r="A344" s="33" t="s">
        <v>58</v>
      </c>
      <c r="B344" s="28" t="s">
        <v>59</v>
      </c>
      <c r="C344" s="29">
        <v>7230420</v>
      </c>
      <c r="D344" s="29">
        <v>0</v>
      </c>
      <c r="E344" s="29">
        <v>0</v>
      </c>
      <c r="F344" s="29">
        <v>0</v>
      </c>
      <c r="G344" s="29">
        <f>F344-C344</f>
        <v>-7230420</v>
      </c>
      <c r="H344" s="29">
        <f>E344-F344</f>
        <v>0</v>
      </c>
      <c r="I344" s="30">
        <f>IF(ISERROR(F344/C344),0,F344/C344*100-100)</f>
        <v>-100</v>
      </c>
      <c r="J344" s="30">
        <f>IF(ISERROR(F344/E344),0,F344/E344*100)</f>
        <v>0</v>
      </c>
      <c r="K344" s="30">
        <f>IF(ISERROR(F344/D344),0,F344/D344*100)</f>
        <v>0</v>
      </c>
    </row>
    <row r="345" spans="1:11">
      <c r="A345" s="34" t="s">
        <v>60</v>
      </c>
      <c r="B345" s="28" t="s">
        <v>61</v>
      </c>
      <c r="C345" s="29">
        <v>7230420</v>
      </c>
      <c r="D345" s="29">
        <v>0</v>
      </c>
      <c r="E345" s="29">
        <v>0</v>
      </c>
      <c r="F345" s="29">
        <v>0</v>
      </c>
      <c r="G345" s="29">
        <f>F345-C345</f>
        <v>-7230420</v>
      </c>
      <c r="H345" s="29">
        <f>E345-F345</f>
        <v>0</v>
      </c>
      <c r="I345" s="30">
        <f>IF(ISERROR(F345/C345),0,F345/C345*100-100)</f>
        <v>-100</v>
      </c>
      <c r="J345" s="30">
        <f>IF(ISERROR(F345/E345),0,F345/E345*100)</f>
        <v>0</v>
      </c>
      <c r="K345" s="30">
        <f>IF(ISERROR(F345/D345),0,F345/D345*100)</f>
        <v>0</v>
      </c>
    </row>
    <row r="346" spans="1:11">
      <c r="A346" s="27"/>
      <c r="B346" s="28"/>
      <c r="C346" s="29"/>
      <c r="D346" s="29"/>
      <c r="E346" s="29"/>
      <c r="F346" s="29"/>
      <c r="G346" s="29"/>
      <c r="H346" s="29"/>
      <c r="I346" s="30"/>
      <c r="J346" s="30"/>
      <c r="K346" s="30"/>
    </row>
    <row r="347" spans="1:11" s="42" customFormat="1" ht="38.25">
      <c r="A347" s="38"/>
      <c r="B347" s="39" t="s">
        <v>109</v>
      </c>
      <c r="C347" s="40"/>
      <c r="D347" s="40"/>
      <c r="E347" s="40"/>
      <c r="F347" s="40"/>
      <c r="G347" s="40"/>
      <c r="H347" s="40"/>
      <c r="I347" s="41"/>
      <c r="J347" s="41"/>
      <c r="K347" s="41"/>
    </row>
    <row r="348" spans="1:11">
      <c r="A348" s="27" t="s">
        <v>26</v>
      </c>
      <c r="B348" s="28" t="s">
        <v>27</v>
      </c>
      <c r="C348" s="29">
        <v>4415250.26</v>
      </c>
      <c r="D348" s="29">
        <v>14997123</v>
      </c>
      <c r="E348" s="29">
        <v>4661001</v>
      </c>
      <c r="F348" s="29">
        <v>14680866.52</v>
      </c>
      <c r="G348" s="29">
        <f>F348-C348</f>
        <v>10265616.26</v>
      </c>
      <c r="H348" s="29">
        <f>E348-F348</f>
        <v>-10019865.52</v>
      </c>
      <c r="I348" s="30">
        <f>IF(ISERROR(F348/C348),0,F348/C348*100-100)</f>
        <v>232.5036103389528</v>
      </c>
      <c r="J348" s="30">
        <f>IF(ISERROR(F348/E348),0,F348/E348*100)</f>
        <v>314.97239584372539</v>
      </c>
      <c r="K348" s="30">
        <f>IF(ISERROR(F348/D348),0,F348/D348*100)</f>
        <v>97.891219002471345</v>
      </c>
    </row>
    <row r="349" spans="1:11">
      <c r="A349" s="33" t="s">
        <v>100</v>
      </c>
      <c r="B349" s="28" t="s">
        <v>101</v>
      </c>
      <c r="C349" s="29">
        <v>3208778</v>
      </c>
      <c r="D349" s="29">
        <v>8961205</v>
      </c>
      <c r="E349" s="29">
        <v>1643229</v>
      </c>
      <c r="F349" s="29">
        <v>8724361.3499999996</v>
      </c>
      <c r="G349" s="29">
        <f>F349-C349</f>
        <v>5515583.3499999996</v>
      </c>
      <c r="H349" s="29">
        <f>E349-F349</f>
        <v>-7081132.3499999996</v>
      </c>
      <c r="I349" s="30">
        <f>IF(ISERROR(F349/C349),0,F349/C349*100-100)</f>
        <v>171.89046266210994</v>
      </c>
      <c r="J349" s="30">
        <f>IF(ISERROR(F349/E349),0,F349/E349*100)</f>
        <v>530.92790779617451</v>
      </c>
      <c r="K349" s="30">
        <f>IF(ISERROR(F349/D349),0,F349/D349*100)</f>
        <v>97.357011138568978</v>
      </c>
    </row>
    <row r="350" spans="1:11">
      <c r="A350" s="33" t="s">
        <v>71</v>
      </c>
      <c r="B350" s="28" t="s">
        <v>72</v>
      </c>
      <c r="C350" s="29">
        <v>128957.78</v>
      </c>
      <c r="D350" s="29">
        <v>220337</v>
      </c>
      <c r="E350" s="29">
        <v>38930</v>
      </c>
      <c r="F350" s="29">
        <v>165915.16</v>
      </c>
      <c r="G350" s="29">
        <f>F350-C350</f>
        <v>36957.380000000005</v>
      </c>
      <c r="H350" s="29">
        <f>E350-F350</f>
        <v>-126985.16</v>
      </c>
      <c r="I350" s="30">
        <f>IF(ISERROR(F350/C350),0,F350/C350*100-100)</f>
        <v>28.65851133603573</v>
      </c>
      <c r="J350" s="30">
        <f>IF(ISERROR(F350/E350),0,F350/E350*100)</f>
        <v>426.1884407911636</v>
      </c>
      <c r="K350" s="30">
        <f>IF(ISERROR(F350/D350),0,F350/D350*100)</f>
        <v>75.300634936483661</v>
      </c>
    </row>
    <row r="351" spans="1:11">
      <c r="A351" s="34" t="s">
        <v>73</v>
      </c>
      <c r="B351" s="28" t="s">
        <v>74</v>
      </c>
      <c r="C351" s="29">
        <v>128957.78</v>
      </c>
      <c r="D351" s="29">
        <v>220337</v>
      </c>
      <c r="E351" s="29">
        <v>38930</v>
      </c>
      <c r="F351" s="29">
        <v>165915.16</v>
      </c>
      <c r="G351" s="29">
        <f>F351-C351</f>
        <v>36957.380000000005</v>
      </c>
      <c r="H351" s="29">
        <f>E351-F351</f>
        <v>-126985.16</v>
      </c>
      <c r="I351" s="30">
        <f>IF(ISERROR(F351/C351),0,F351/C351*100-100)</f>
        <v>28.65851133603573</v>
      </c>
      <c r="J351" s="30">
        <f>IF(ISERROR(F351/E351),0,F351/E351*100)</f>
        <v>426.1884407911636</v>
      </c>
      <c r="K351" s="30">
        <f>IF(ISERROR(F351/D351),0,F351/D351*100)</f>
        <v>75.300634936483661</v>
      </c>
    </row>
    <row r="352" spans="1:11">
      <c r="A352" s="35" t="s">
        <v>75</v>
      </c>
      <c r="B352" s="28" t="s">
        <v>76</v>
      </c>
      <c r="C352" s="29">
        <v>128957.78</v>
      </c>
      <c r="D352" s="29">
        <v>220337</v>
      </c>
      <c r="E352" s="29">
        <v>38930</v>
      </c>
      <c r="F352" s="29">
        <v>165915.16</v>
      </c>
      <c r="G352" s="29">
        <f>F352-C352</f>
        <v>36957.380000000005</v>
      </c>
      <c r="H352" s="29">
        <f>E352-F352</f>
        <v>-126985.16</v>
      </c>
      <c r="I352" s="30">
        <f>IF(ISERROR(F352/C352),0,F352/C352*100-100)</f>
        <v>28.65851133603573</v>
      </c>
      <c r="J352" s="30">
        <f>IF(ISERROR(F352/E352),0,F352/E352*100)</f>
        <v>426.1884407911636</v>
      </c>
      <c r="K352" s="30">
        <f>IF(ISERROR(F352/D352),0,F352/D352*100)</f>
        <v>75.300634936483661</v>
      </c>
    </row>
    <row r="353" spans="1:11" ht="25.5">
      <c r="A353" s="36" t="s">
        <v>77</v>
      </c>
      <c r="B353" s="28" t="s">
        <v>78</v>
      </c>
      <c r="C353" s="29">
        <v>128957.78</v>
      </c>
      <c r="D353" s="29">
        <v>220337</v>
      </c>
      <c r="E353" s="29">
        <v>38930</v>
      </c>
      <c r="F353" s="29">
        <v>165915.16</v>
      </c>
      <c r="G353" s="29">
        <f>F353-C353</f>
        <v>36957.380000000005</v>
      </c>
      <c r="H353" s="29">
        <f>E353-F353</f>
        <v>-126985.16</v>
      </c>
      <c r="I353" s="30">
        <f>IF(ISERROR(F353/C353),0,F353/C353*100-100)</f>
        <v>28.65851133603573</v>
      </c>
      <c r="J353" s="30">
        <f>IF(ISERROR(F353/E353),0,F353/E353*100)</f>
        <v>426.1884407911636</v>
      </c>
      <c r="K353" s="30">
        <f>IF(ISERROR(F353/D353),0,F353/D353*100)</f>
        <v>75.300634936483661</v>
      </c>
    </row>
    <row r="354" spans="1:11" ht="25.5">
      <c r="A354" s="37" t="s">
        <v>79</v>
      </c>
      <c r="B354" s="28" t="s">
        <v>80</v>
      </c>
      <c r="C354" s="29">
        <v>14448</v>
      </c>
      <c r="D354" s="29">
        <v>44260</v>
      </c>
      <c r="E354" s="29">
        <v>15359</v>
      </c>
      <c r="F354" s="29">
        <v>13409.56</v>
      </c>
      <c r="G354" s="29">
        <f>F354-C354</f>
        <v>-1038.4400000000005</v>
      </c>
      <c r="H354" s="29">
        <f>E354-F354</f>
        <v>1949.4400000000005</v>
      </c>
      <c r="I354" s="30">
        <f>IF(ISERROR(F354/C354),0,F354/C354*100-100)</f>
        <v>-7.1874307862679956</v>
      </c>
      <c r="J354" s="30">
        <f>IF(ISERROR(F354/E354),0,F354/E354*100)</f>
        <v>87.307506999153588</v>
      </c>
      <c r="K354" s="30">
        <f>IF(ISERROR(F354/D354),0,F354/D354*100)</f>
        <v>30.297243560777225</v>
      </c>
    </row>
    <row r="355" spans="1:11" ht="25.5">
      <c r="A355" s="37" t="s">
        <v>102</v>
      </c>
      <c r="B355" s="28" t="s">
        <v>103</v>
      </c>
      <c r="C355" s="29">
        <v>114509.78</v>
      </c>
      <c r="D355" s="29">
        <v>176077</v>
      </c>
      <c r="E355" s="29">
        <v>23571</v>
      </c>
      <c r="F355" s="29">
        <v>152505.60000000001</v>
      </c>
      <c r="G355" s="29">
        <f>F355-C355</f>
        <v>37995.820000000007</v>
      </c>
      <c r="H355" s="29">
        <f>E355-F355</f>
        <v>-128934.6</v>
      </c>
      <c r="I355" s="30">
        <f>IF(ISERROR(F355/C355),0,F355/C355*100-100)</f>
        <v>33.181288096091009</v>
      </c>
      <c r="J355" s="30">
        <f>IF(ISERROR(F355/E355),0,F355/E355*100)</f>
        <v>647.00521827669593</v>
      </c>
      <c r="K355" s="30">
        <f>IF(ISERROR(F355/D355),0,F355/D355*100)</f>
        <v>86.613015896454399</v>
      </c>
    </row>
    <row r="356" spans="1:11">
      <c r="A356" s="33" t="s">
        <v>28</v>
      </c>
      <c r="B356" s="28" t="s">
        <v>29</v>
      </c>
      <c r="C356" s="29">
        <v>1077514.48</v>
      </c>
      <c r="D356" s="29">
        <v>5815581</v>
      </c>
      <c r="E356" s="29">
        <v>2978842</v>
      </c>
      <c r="F356" s="29">
        <v>5790590.0099999998</v>
      </c>
      <c r="G356" s="29">
        <f>F356-C356</f>
        <v>4713075.5299999993</v>
      </c>
      <c r="H356" s="29">
        <f>E356-F356</f>
        <v>-2811748.01</v>
      </c>
      <c r="I356" s="30">
        <f>IF(ISERROR(F356/C356),0,F356/C356*100-100)</f>
        <v>437.40252381573566</v>
      </c>
      <c r="J356" s="30">
        <f>IF(ISERROR(F356/E356),0,F356/E356*100)</f>
        <v>194.39063938268629</v>
      </c>
      <c r="K356" s="30">
        <f>IF(ISERROR(F356/D356),0,F356/D356*100)</f>
        <v>99.570275265704325</v>
      </c>
    </row>
    <row r="357" spans="1:11">
      <c r="A357" s="34" t="s">
        <v>30</v>
      </c>
      <c r="B357" s="28" t="s">
        <v>31</v>
      </c>
      <c r="C357" s="29">
        <v>1077514.48</v>
      </c>
      <c r="D357" s="29">
        <v>5815581</v>
      </c>
      <c r="E357" s="29">
        <v>2978842</v>
      </c>
      <c r="F357" s="29">
        <v>5790590.0099999998</v>
      </c>
      <c r="G357" s="29">
        <f>F357-C357</f>
        <v>4713075.5299999993</v>
      </c>
      <c r="H357" s="29">
        <f>E357-F357</f>
        <v>-2811748.01</v>
      </c>
      <c r="I357" s="30">
        <f>IF(ISERROR(F357/C357),0,F357/C357*100-100)</f>
        <v>437.40252381573566</v>
      </c>
      <c r="J357" s="30">
        <f>IF(ISERROR(F357/E357),0,F357/E357*100)</f>
        <v>194.39063938268629</v>
      </c>
      <c r="K357" s="30">
        <f>IF(ISERROR(F357/D357),0,F357/D357*100)</f>
        <v>99.570275265704325</v>
      </c>
    </row>
    <row r="358" spans="1:11">
      <c r="A358" s="27" t="s">
        <v>32</v>
      </c>
      <c r="B358" s="28" t="s">
        <v>33</v>
      </c>
      <c r="C358" s="29">
        <v>4178101.51</v>
      </c>
      <c r="D358" s="29">
        <v>20092110</v>
      </c>
      <c r="E358" s="29">
        <v>4661001</v>
      </c>
      <c r="F358" s="29">
        <v>16928256.43</v>
      </c>
      <c r="G358" s="29">
        <f>F358-C358</f>
        <v>12750154.92</v>
      </c>
      <c r="H358" s="29">
        <f>E358-F358</f>
        <v>-12267255.43</v>
      </c>
      <c r="I358" s="30">
        <f>IF(ISERROR(F358/C358),0,F358/C358*100-100)</f>
        <v>305.16623134893626</v>
      </c>
      <c r="J358" s="30">
        <f>IF(ISERROR(F358/E358),0,F358/E358*100)</f>
        <v>363.18928981135167</v>
      </c>
      <c r="K358" s="30">
        <f>IF(ISERROR(F358/D358),0,F358/D358*100)</f>
        <v>84.25325378967166</v>
      </c>
    </row>
    <row r="359" spans="1:11">
      <c r="A359" s="33" t="s">
        <v>34</v>
      </c>
      <c r="B359" s="28" t="s">
        <v>35</v>
      </c>
      <c r="C359" s="29">
        <v>3855773.8</v>
      </c>
      <c r="D359" s="29">
        <v>12778318</v>
      </c>
      <c r="E359" s="29">
        <v>1243801</v>
      </c>
      <c r="F359" s="29">
        <v>10336407.68</v>
      </c>
      <c r="G359" s="29">
        <f>F359-C359</f>
        <v>6480633.8799999999</v>
      </c>
      <c r="H359" s="29">
        <f>E359-F359</f>
        <v>-9092606.6799999997</v>
      </c>
      <c r="I359" s="30">
        <f>IF(ISERROR(F359/C359),0,F359/C359*100-100)</f>
        <v>168.07609097815856</v>
      </c>
      <c r="J359" s="30">
        <f>IF(ISERROR(F359/E359),0,F359/E359*100)</f>
        <v>831.03387760582268</v>
      </c>
      <c r="K359" s="30">
        <f>IF(ISERROR(F359/D359),0,F359/D359*100)</f>
        <v>80.890205424532397</v>
      </c>
    </row>
    <row r="360" spans="1:11">
      <c r="A360" s="34" t="s">
        <v>36</v>
      </c>
      <c r="B360" s="28" t="s">
        <v>37</v>
      </c>
      <c r="C360" s="29">
        <v>1189807.29</v>
      </c>
      <c r="D360" s="29">
        <v>4385623</v>
      </c>
      <c r="E360" s="29">
        <v>1202051</v>
      </c>
      <c r="F360" s="29">
        <v>2245424.89</v>
      </c>
      <c r="G360" s="29">
        <f>F360-C360</f>
        <v>1055617.6000000001</v>
      </c>
      <c r="H360" s="29">
        <f>E360-F360</f>
        <v>-1043373.8900000001</v>
      </c>
      <c r="I360" s="30">
        <f>IF(ISERROR(F360/C360),0,F360/C360*100-100)</f>
        <v>88.721729045717979</v>
      </c>
      <c r="J360" s="30">
        <f>IF(ISERROR(F360/E360),0,F360/E360*100)</f>
        <v>186.79946940687211</v>
      </c>
      <c r="K360" s="30">
        <f>IF(ISERROR(F360/D360),0,F360/D360*100)</f>
        <v>51.199678814161643</v>
      </c>
    </row>
    <row r="361" spans="1:11">
      <c r="A361" s="35" t="s">
        <v>38</v>
      </c>
      <c r="B361" s="28" t="s">
        <v>39</v>
      </c>
      <c r="C361" s="29">
        <v>734825.58</v>
      </c>
      <c r="D361" s="29">
        <v>798241</v>
      </c>
      <c r="E361" s="29">
        <v>147683</v>
      </c>
      <c r="F361" s="29">
        <v>729124.06</v>
      </c>
      <c r="G361" s="29">
        <f>F361-C361</f>
        <v>-5701.5199999999022</v>
      </c>
      <c r="H361" s="29">
        <f>E361-F361</f>
        <v>-581441.06000000006</v>
      </c>
      <c r="I361" s="30">
        <f>IF(ISERROR(F361/C361),0,F361/C361*100-100)</f>
        <v>-0.77590113289195983</v>
      </c>
      <c r="J361" s="30">
        <f>IF(ISERROR(F361/E361),0,F361/E361*100)</f>
        <v>493.70886290229754</v>
      </c>
      <c r="K361" s="30">
        <f>IF(ISERROR(F361/D361),0,F361/D361*100)</f>
        <v>91.341344280737275</v>
      </c>
    </row>
    <row r="362" spans="1:11">
      <c r="A362" s="35" t="s">
        <v>40</v>
      </c>
      <c r="B362" s="28" t="s">
        <v>41</v>
      </c>
      <c r="C362" s="29">
        <v>454981.71</v>
      </c>
      <c r="D362" s="29">
        <v>3587382</v>
      </c>
      <c r="E362" s="29">
        <v>1054368</v>
      </c>
      <c r="F362" s="29">
        <v>1516300.83</v>
      </c>
      <c r="G362" s="29">
        <f>F362-C362</f>
        <v>1061319.1200000001</v>
      </c>
      <c r="H362" s="29">
        <f>E362-F362</f>
        <v>-461932.83000000007</v>
      </c>
      <c r="I362" s="30">
        <f>IF(ISERROR(F362/C362),0,F362/C362*100-100)</f>
        <v>233.26632624419125</v>
      </c>
      <c r="J362" s="30">
        <f>IF(ISERROR(F362/E362),0,F362/E362*100)</f>
        <v>143.81134765091505</v>
      </c>
      <c r="K362" s="30">
        <f>IF(ISERROR(F362/D362),0,F362/D362*100)</f>
        <v>42.267615492300514</v>
      </c>
    </row>
    <row r="363" spans="1:11" ht="25.5">
      <c r="A363" s="34" t="s">
        <v>81</v>
      </c>
      <c r="B363" s="28" t="s">
        <v>82</v>
      </c>
      <c r="C363" s="29">
        <v>0</v>
      </c>
      <c r="D363" s="29">
        <v>3462734</v>
      </c>
      <c r="E363" s="29">
        <v>0</v>
      </c>
      <c r="F363" s="29">
        <v>3165760.41</v>
      </c>
      <c r="G363" s="29">
        <f>F363-C363</f>
        <v>3165760.41</v>
      </c>
      <c r="H363" s="29">
        <f>E363-F363</f>
        <v>-3165760.41</v>
      </c>
      <c r="I363" s="30">
        <f>IF(ISERROR(F363/C363),0,F363/C363*100-100)</f>
        <v>0</v>
      </c>
      <c r="J363" s="30">
        <f>IF(ISERROR(F363/E363),0,F363/E363*100)</f>
        <v>0</v>
      </c>
      <c r="K363" s="30">
        <f>IF(ISERROR(F363/D363),0,F363/D363*100)</f>
        <v>91.423725010353095</v>
      </c>
    </row>
    <row r="364" spans="1:11">
      <c r="A364" s="35" t="s">
        <v>83</v>
      </c>
      <c r="B364" s="28" t="s">
        <v>84</v>
      </c>
      <c r="C364" s="29">
        <v>0</v>
      </c>
      <c r="D364" s="29">
        <v>3462734</v>
      </c>
      <c r="E364" s="29">
        <v>0</v>
      </c>
      <c r="F364" s="29">
        <v>3165760.41</v>
      </c>
      <c r="G364" s="29">
        <f>F364-C364</f>
        <v>3165760.41</v>
      </c>
      <c r="H364" s="29">
        <f>E364-F364</f>
        <v>-3165760.41</v>
      </c>
      <c r="I364" s="30">
        <f>IF(ISERROR(F364/C364),0,F364/C364*100-100)</f>
        <v>0</v>
      </c>
      <c r="J364" s="30">
        <f>IF(ISERROR(F364/E364),0,F364/E364*100)</f>
        <v>0</v>
      </c>
      <c r="K364" s="30">
        <f>IF(ISERROR(F364/D364),0,F364/D364*100)</f>
        <v>91.423725010353095</v>
      </c>
    </row>
    <row r="365" spans="1:11" ht="25.5">
      <c r="A365" s="34" t="s">
        <v>50</v>
      </c>
      <c r="B365" s="28" t="s">
        <v>51</v>
      </c>
      <c r="C365" s="29">
        <v>2665966.5099999998</v>
      </c>
      <c r="D365" s="29">
        <v>4929961</v>
      </c>
      <c r="E365" s="29">
        <v>41750</v>
      </c>
      <c r="F365" s="29">
        <v>4925222.38</v>
      </c>
      <c r="G365" s="29">
        <f>F365-C365</f>
        <v>2259255.87</v>
      </c>
      <c r="H365" s="29">
        <f>E365-F365</f>
        <v>-4883472.38</v>
      </c>
      <c r="I365" s="30">
        <f>IF(ISERROR(F365/C365),0,F365/C365*100-100)</f>
        <v>84.744345494422589</v>
      </c>
      <c r="J365" s="30">
        <f>IF(ISERROR(F365/E365),0,F365/E365*100)</f>
        <v>11796.939832335329</v>
      </c>
      <c r="K365" s="30">
        <f>IF(ISERROR(F365/D365),0,F365/D365*100)</f>
        <v>99.903881186889706</v>
      </c>
    </row>
    <row r="366" spans="1:11">
      <c r="A366" s="35" t="s">
        <v>52</v>
      </c>
      <c r="B366" s="28" t="s">
        <v>53</v>
      </c>
      <c r="C366" s="29">
        <v>1636.55</v>
      </c>
      <c r="D366" s="29">
        <v>4756</v>
      </c>
      <c r="E366" s="29">
        <v>0</v>
      </c>
      <c r="F366" s="29">
        <v>4755.9399999999996</v>
      </c>
      <c r="G366" s="29">
        <f>F366-C366</f>
        <v>3119.3899999999994</v>
      </c>
      <c r="H366" s="29">
        <f>E366-F366</f>
        <v>-4755.9399999999996</v>
      </c>
      <c r="I366" s="30">
        <f>IF(ISERROR(F366/C366),0,F366/C366*100-100)</f>
        <v>190.60768079190979</v>
      </c>
      <c r="J366" s="30">
        <f>IF(ISERROR(F366/E366),0,F366/E366*100)</f>
        <v>0</v>
      </c>
      <c r="K366" s="30">
        <f>IF(ISERROR(F366/D366),0,F366/D366*100)</f>
        <v>99.998738435660201</v>
      </c>
    </row>
    <row r="367" spans="1:11" ht="25.5">
      <c r="A367" s="36" t="s">
        <v>54</v>
      </c>
      <c r="B367" s="28" t="s">
        <v>55</v>
      </c>
      <c r="C367" s="29">
        <v>1636.55</v>
      </c>
      <c r="D367" s="29">
        <v>4756</v>
      </c>
      <c r="E367" s="29">
        <v>0</v>
      </c>
      <c r="F367" s="29">
        <v>4755.9399999999996</v>
      </c>
      <c r="G367" s="29">
        <f>F367-C367</f>
        <v>3119.3899999999994</v>
      </c>
      <c r="H367" s="29">
        <f>E367-F367</f>
        <v>-4755.9399999999996</v>
      </c>
      <c r="I367" s="30">
        <f>IF(ISERROR(F367/C367),0,F367/C367*100-100)</f>
        <v>190.60768079190979</v>
      </c>
      <c r="J367" s="30">
        <f>IF(ISERROR(F367/E367),0,F367/E367*100)</f>
        <v>0</v>
      </c>
      <c r="K367" s="30">
        <f>IF(ISERROR(F367/D367),0,F367/D367*100)</f>
        <v>99.998738435660201</v>
      </c>
    </row>
    <row r="368" spans="1:11" ht="25.5">
      <c r="A368" s="37" t="s">
        <v>185</v>
      </c>
      <c r="B368" s="28" t="s">
        <v>186</v>
      </c>
      <c r="C368" s="29">
        <v>1636.55</v>
      </c>
      <c r="D368" s="29">
        <v>4756</v>
      </c>
      <c r="E368" s="29">
        <v>0</v>
      </c>
      <c r="F368" s="29">
        <v>4755.9399999999996</v>
      </c>
      <c r="G368" s="29">
        <f>F368-C368</f>
        <v>3119.3899999999994</v>
      </c>
      <c r="H368" s="29">
        <f>E368-F368</f>
        <v>-4755.9399999999996</v>
      </c>
      <c r="I368" s="30">
        <f>IF(ISERROR(F368/C368),0,F368/C368*100-100)</f>
        <v>190.60768079190979</v>
      </c>
      <c r="J368" s="30">
        <f>IF(ISERROR(F368/E368),0,F368/E368*100)</f>
        <v>0</v>
      </c>
      <c r="K368" s="30">
        <f>IF(ISERROR(F368/D368),0,F368/D368*100)</f>
        <v>99.998738435660201</v>
      </c>
    </row>
    <row r="369" spans="1:11" ht="51">
      <c r="A369" s="35" t="s">
        <v>155</v>
      </c>
      <c r="B369" s="28" t="s">
        <v>156</v>
      </c>
      <c r="C369" s="29">
        <v>233899.96</v>
      </c>
      <c r="D369" s="29">
        <v>373250</v>
      </c>
      <c r="E369" s="29">
        <v>41750</v>
      </c>
      <c r="F369" s="29">
        <v>368511.44</v>
      </c>
      <c r="G369" s="29">
        <f>F369-C369</f>
        <v>134611.48000000001</v>
      </c>
      <c r="H369" s="29">
        <f>E369-F369</f>
        <v>-326761.44</v>
      </c>
      <c r="I369" s="30">
        <f>IF(ISERROR(F369/C369),0,F369/C369*100-100)</f>
        <v>57.550877734224485</v>
      </c>
      <c r="J369" s="30">
        <f>IF(ISERROR(F369/E369),0,F369/E369*100)</f>
        <v>882.66213173652693</v>
      </c>
      <c r="K369" s="30">
        <f>IF(ISERROR(F369/D369),0,F369/D369*100)</f>
        <v>98.730459477561965</v>
      </c>
    </row>
    <row r="370" spans="1:11" ht="63.75">
      <c r="A370" s="36" t="s">
        <v>187</v>
      </c>
      <c r="B370" s="28" t="s">
        <v>188</v>
      </c>
      <c r="C370" s="29">
        <v>233899.96</v>
      </c>
      <c r="D370" s="29">
        <v>373250</v>
      </c>
      <c r="E370" s="29">
        <v>41750</v>
      </c>
      <c r="F370" s="29">
        <v>368511.44</v>
      </c>
      <c r="G370" s="29">
        <f>F370-C370</f>
        <v>134611.48000000001</v>
      </c>
      <c r="H370" s="29">
        <f>E370-F370</f>
        <v>-326761.44</v>
      </c>
      <c r="I370" s="30">
        <f>IF(ISERROR(F370/C370),0,F370/C370*100-100)</f>
        <v>57.550877734224485</v>
      </c>
      <c r="J370" s="30">
        <f>IF(ISERROR(F370/E370),0,F370/E370*100)</f>
        <v>882.66213173652693</v>
      </c>
      <c r="K370" s="30">
        <f>IF(ISERROR(F370/D370),0,F370/D370*100)</f>
        <v>98.730459477561965</v>
      </c>
    </row>
    <row r="371" spans="1:11">
      <c r="A371" s="35" t="s">
        <v>189</v>
      </c>
      <c r="B371" s="28" t="s">
        <v>190</v>
      </c>
      <c r="C371" s="29">
        <v>2430430</v>
      </c>
      <c r="D371" s="29">
        <v>4551955</v>
      </c>
      <c r="E371" s="29">
        <v>0</v>
      </c>
      <c r="F371" s="29">
        <v>4551955</v>
      </c>
      <c r="G371" s="29">
        <f>F371-C371</f>
        <v>2121525</v>
      </c>
      <c r="H371" s="29">
        <f>E371-F371</f>
        <v>-4551955</v>
      </c>
      <c r="I371" s="30">
        <f>IF(ISERROR(F371/C371),0,F371/C371*100-100)</f>
        <v>87.290109157638767</v>
      </c>
      <c r="J371" s="30">
        <f>IF(ISERROR(F371/E371),0,F371/E371*100)</f>
        <v>0</v>
      </c>
      <c r="K371" s="30">
        <f>IF(ISERROR(F371/D371),0,F371/D371*100)</f>
        <v>100</v>
      </c>
    </row>
    <row r="372" spans="1:11">
      <c r="A372" s="33" t="s">
        <v>58</v>
      </c>
      <c r="B372" s="28" t="s">
        <v>59</v>
      </c>
      <c r="C372" s="29">
        <v>322327.71000000002</v>
      </c>
      <c r="D372" s="29">
        <v>7313792</v>
      </c>
      <c r="E372" s="29">
        <v>3417200</v>
      </c>
      <c r="F372" s="29">
        <v>6591848.75</v>
      </c>
      <c r="G372" s="29">
        <f>F372-C372</f>
        <v>6269521.04</v>
      </c>
      <c r="H372" s="29">
        <f>E372-F372</f>
        <v>-3174648.75</v>
      </c>
      <c r="I372" s="30">
        <f>IF(ISERROR(F372/C372),0,F372/C372*100-100)</f>
        <v>1945.0766550601561</v>
      </c>
      <c r="J372" s="30">
        <f>IF(ISERROR(F372/E372),0,F372/E372*100)</f>
        <v>192.90204699754185</v>
      </c>
      <c r="K372" s="30">
        <f>IF(ISERROR(F372/D372),0,F372/D372*100)</f>
        <v>90.129015837475279</v>
      </c>
    </row>
    <row r="373" spans="1:11">
      <c r="A373" s="34" t="s">
        <v>60</v>
      </c>
      <c r="B373" s="28" t="s">
        <v>61</v>
      </c>
      <c r="C373" s="29">
        <v>322327.71000000002</v>
      </c>
      <c r="D373" s="29">
        <v>7313792</v>
      </c>
      <c r="E373" s="29">
        <v>3417200</v>
      </c>
      <c r="F373" s="29">
        <v>6591848.75</v>
      </c>
      <c r="G373" s="29">
        <f>F373-C373</f>
        <v>6269521.04</v>
      </c>
      <c r="H373" s="29">
        <f>E373-F373</f>
        <v>-3174648.75</v>
      </c>
      <c r="I373" s="30">
        <f>IF(ISERROR(F373/C373),0,F373/C373*100-100)</f>
        <v>1945.0766550601561</v>
      </c>
      <c r="J373" s="30">
        <f>IF(ISERROR(F373/E373),0,F373/E373*100)</f>
        <v>192.90204699754185</v>
      </c>
      <c r="K373" s="30">
        <f>IF(ISERROR(F373/D373),0,F373/D373*100)</f>
        <v>90.129015837475279</v>
      </c>
    </row>
    <row r="374" spans="1:11">
      <c r="A374" s="27"/>
      <c r="B374" s="28" t="s">
        <v>87</v>
      </c>
      <c r="C374" s="29">
        <v>237148.75</v>
      </c>
      <c r="D374" s="29">
        <v>-5094987</v>
      </c>
      <c r="E374" s="29">
        <v>0</v>
      </c>
      <c r="F374" s="29">
        <v>-2247389.91</v>
      </c>
      <c r="G374" s="29">
        <f>F374-C374</f>
        <v>-2484538.66</v>
      </c>
      <c r="H374" s="29">
        <f>E374-F374</f>
        <v>2247389.91</v>
      </c>
      <c r="I374" s="30">
        <f>IF(ISERROR(F374/C374),0,F374/C374*100-100)</f>
        <v>-1047.6709913081979</v>
      </c>
      <c r="J374" s="30">
        <f>IF(ISERROR(F374/E374),0,F374/E374*100)</f>
        <v>0</v>
      </c>
      <c r="K374" s="30">
        <f>IF(ISERROR(F374/D374),0,F374/D374*100)</f>
        <v>44.109826187976537</v>
      </c>
    </row>
    <row r="375" spans="1:11">
      <c r="A375" s="27" t="s">
        <v>88</v>
      </c>
      <c r="B375" s="28" t="s">
        <v>89</v>
      </c>
      <c r="C375" s="29">
        <v>-237148.75</v>
      </c>
      <c r="D375" s="29">
        <v>5094987</v>
      </c>
      <c r="E375" s="29">
        <v>0</v>
      </c>
      <c r="F375" s="29">
        <v>2247389.91</v>
      </c>
      <c r="G375" s="29">
        <f>F375-C375</f>
        <v>2484538.66</v>
      </c>
      <c r="H375" s="29">
        <f>E375-F375</f>
        <v>-2247389.91</v>
      </c>
      <c r="I375" s="30">
        <f>IF(ISERROR(F375/C375),0,F375/C375*100-100)</f>
        <v>-1047.6709913081979</v>
      </c>
      <c r="J375" s="30">
        <f>IF(ISERROR(F375/E375),0,F375/E375*100)</f>
        <v>0</v>
      </c>
      <c r="K375" s="30">
        <f>IF(ISERROR(F375/D375),0,F375/D375*100)</f>
        <v>44.109826187976537</v>
      </c>
    </row>
    <row r="376" spans="1:11">
      <c r="A376" s="33" t="s">
        <v>90</v>
      </c>
      <c r="B376" s="28" t="s">
        <v>91</v>
      </c>
      <c r="C376" s="29">
        <v>-237148.75</v>
      </c>
      <c r="D376" s="29">
        <v>5094987</v>
      </c>
      <c r="E376" s="29">
        <v>0</v>
      </c>
      <c r="F376" s="29">
        <v>2247389.91</v>
      </c>
      <c r="G376" s="29">
        <f>F376-C376</f>
        <v>2484538.66</v>
      </c>
      <c r="H376" s="29">
        <f>E376-F376</f>
        <v>-2247389.91</v>
      </c>
      <c r="I376" s="30">
        <f>IF(ISERROR(F376/C376),0,F376/C376*100-100)</f>
        <v>-1047.6709913081979</v>
      </c>
      <c r="J376" s="30">
        <f>IF(ISERROR(F376/E376),0,F376/E376*100)</f>
        <v>0</v>
      </c>
      <c r="K376" s="30">
        <f>IF(ISERROR(F376/D376),0,F376/D376*100)</f>
        <v>44.109826187976537</v>
      </c>
    </row>
    <row r="377" spans="1:11" ht="25.5">
      <c r="A377" s="34" t="s">
        <v>104</v>
      </c>
      <c r="B377" s="28" t="s">
        <v>105</v>
      </c>
      <c r="C377" s="29">
        <v>-288681.99</v>
      </c>
      <c r="D377" s="29">
        <v>5094987</v>
      </c>
      <c r="E377" s="29">
        <v>0</v>
      </c>
      <c r="F377" s="29">
        <v>-5094984.33</v>
      </c>
      <c r="G377" s="29">
        <f>F377-C377</f>
        <v>-4806302.34</v>
      </c>
      <c r="H377" s="29">
        <f>E377-F377</f>
        <v>5094984.33</v>
      </c>
      <c r="I377" s="30">
        <f>IF(ISERROR(F377/C377),0,F377/C377*100-100)</f>
        <v>1664.9124318423883</v>
      </c>
      <c r="J377" s="30">
        <f>IF(ISERROR(F377/E377),0,F377/E377*100)</f>
        <v>0</v>
      </c>
      <c r="K377" s="30">
        <f>IF(ISERROR(F377/D377),0,F377/D377*100)</f>
        <v>-99.999947595548335</v>
      </c>
    </row>
    <row r="378" spans="1:11" s="42" customFormat="1" ht="25.5">
      <c r="A378" s="38" t="s">
        <v>118</v>
      </c>
      <c r="B378" s="39" t="s">
        <v>119</v>
      </c>
      <c r="C378" s="40"/>
      <c r="D378" s="40"/>
      <c r="E378" s="40"/>
      <c r="F378" s="40"/>
      <c r="G378" s="40"/>
      <c r="H378" s="40"/>
      <c r="I378" s="41"/>
      <c r="J378" s="41"/>
      <c r="K378" s="41"/>
    </row>
    <row r="379" spans="1:11">
      <c r="A379" s="27" t="s">
        <v>26</v>
      </c>
      <c r="B379" s="28" t="s">
        <v>27</v>
      </c>
      <c r="C379" s="29">
        <v>968881.39</v>
      </c>
      <c r="D379" s="29">
        <v>985408</v>
      </c>
      <c r="E379" s="29">
        <v>804001</v>
      </c>
      <c r="F379" s="29">
        <v>848951.85</v>
      </c>
      <c r="G379" s="29">
        <f>F379-C379</f>
        <v>-119929.54000000004</v>
      </c>
      <c r="H379" s="29">
        <f>E379-F379</f>
        <v>-44950.849999999977</v>
      </c>
      <c r="I379" s="30">
        <f>IF(ISERROR(F379/C379),0,F379/C379*100-100)</f>
        <v>-12.378144656076017</v>
      </c>
      <c r="J379" s="30">
        <f>IF(ISERROR(F379/E379),0,F379/E379*100)</f>
        <v>105.5908947874443</v>
      </c>
      <c r="K379" s="30">
        <f>IF(ISERROR(F379/D379),0,F379/D379*100)</f>
        <v>86.152319648308108</v>
      </c>
    </row>
    <row r="380" spans="1:11">
      <c r="A380" s="33" t="s">
        <v>100</v>
      </c>
      <c r="B380" s="28" t="s">
        <v>101</v>
      </c>
      <c r="C380" s="29">
        <v>525000</v>
      </c>
      <c r="D380" s="29">
        <v>273779</v>
      </c>
      <c r="E380" s="29">
        <v>273779</v>
      </c>
      <c r="F380" s="29">
        <v>216735.35</v>
      </c>
      <c r="G380" s="29">
        <f>F380-C380</f>
        <v>-308264.65000000002</v>
      </c>
      <c r="H380" s="29">
        <f>E380-F380</f>
        <v>57043.649999999994</v>
      </c>
      <c r="I380" s="30">
        <f>IF(ISERROR(F380/C380),0,F380/C380*100-100)</f>
        <v>-58.717076190476192</v>
      </c>
      <c r="J380" s="30">
        <f>IF(ISERROR(F380/E380),0,F380/E380*100)</f>
        <v>79.164344233852859</v>
      </c>
      <c r="K380" s="30">
        <f>IF(ISERROR(F380/D380),0,F380/D380*100)</f>
        <v>79.164344233852859</v>
      </c>
    </row>
    <row r="381" spans="1:11">
      <c r="A381" s="33" t="s">
        <v>71</v>
      </c>
      <c r="B381" s="28" t="s">
        <v>72</v>
      </c>
      <c r="C381" s="29">
        <v>128957.78</v>
      </c>
      <c r="D381" s="29">
        <v>220337</v>
      </c>
      <c r="E381" s="29">
        <v>38930</v>
      </c>
      <c r="F381" s="29">
        <v>165915.16</v>
      </c>
      <c r="G381" s="29">
        <f>F381-C381</f>
        <v>36957.380000000005</v>
      </c>
      <c r="H381" s="29">
        <f>E381-F381</f>
        <v>-126985.16</v>
      </c>
      <c r="I381" s="30">
        <f>IF(ISERROR(F381/C381),0,F381/C381*100-100)</f>
        <v>28.65851133603573</v>
      </c>
      <c r="J381" s="30">
        <f>IF(ISERROR(F381/E381),0,F381/E381*100)</f>
        <v>426.1884407911636</v>
      </c>
      <c r="K381" s="30">
        <f>IF(ISERROR(F381/D381),0,F381/D381*100)</f>
        <v>75.300634936483661</v>
      </c>
    </row>
    <row r="382" spans="1:11">
      <c r="A382" s="34" t="s">
        <v>73</v>
      </c>
      <c r="B382" s="28" t="s">
        <v>74</v>
      </c>
      <c r="C382" s="29">
        <v>128957.78</v>
      </c>
      <c r="D382" s="29">
        <v>220337</v>
      </c>
      <c r="E382" s="29">
        <v>38930</v>
      </c>
      <c r="F382" s="29">
        <v>165915.16</v>
      </c>
      <c r="G382" s="29">
        <f>F382-C382</f>
        <v>36957.380000000005</v>
      </c>
      <c r="H382" s="29">
        <f>E382-F382</f>
        <v>-126985.16</v>
      </c>
      <c r="I382" s="30">
        <f>IF(ISERROR(F382/C382),0,F382/C382*100-100)</f>
        <v>28.65851133603573</v>
      </c>
      <c r="J382" s="30">
        <f>IF(ISERROR(F382/E382),0,F382/E382*100)</f>
        <v>426.1884407911636</v>
      </c>
      <c r="K382" s="30">
        <f>IF(ISERROR(F382/D382),0,F382/D382*100)</f>
        <v>75.300634936483661</v>
      </c>
    </row>
    <row r="383" spans="1:11">
      <c r="A383" s="35" t="s">
        <v>75</v>
      </c>
      <c r="B383" s="28" t="s">
        <v>76</v>
      </c>
      <c r="C383" s="29">
        <v>128957.78</v>
      </c>
      <c r="D383" s="29">
        <v>220337</v>
      </c>
      <c r="E383" s="29">
        <v>38930</v>
      </c>
      <c r="F383" s="29">
        <v>165915.16</v>
      </c>
      <c r="G383" s="29">
        <f>F383-C383</f>
        <v>36957.380000000005</v>
      </c>
      <c r="H383" s="29">
        <f>E383-F383</f>
        <v>-126985.16</v>
      </c>
      <c r="I383" s="30">
        <f>IF(ISERROR(F383/C383),0,F383/C383*100-100)</f>
        <v>28.65851133603573</v>
      </c>
      <c r="J383" s="30">
        <f>IF(ISERROR(F383/E383),0,F383/E383*100)</f>
        <v>426.1884407911636</v>
      </c>
      <c r="K383" s="30">
        <f>IF(ISERROR(F383/D383),0,F383/D383*100)</f>
        <v>75.300634936483661</v>
      </c>
    </row>
    <row r="384" spans="1:11" ht="25.5">
      <c r="A384" s="36" t="s">
        <v>77</v>
      </c>
      <c r="B384" s="28" t="s">
        <v>78</v>
      </c>
      <c r="C384" s="29">
        <v>128957.78</v>
      </c>
      <c r="D384" s="29">
        <v>220337</v>
      </c>
      <c r="E384" s="29">
        <v>38930</v>
      </c>
      <c r="F384" s="29">
        <v>165915.16</v>
      </c>
      <c r="G384" s="29">
        <f>F384-C384</f>
        <v>36957.380000000005</v>
      </c>
      <c r="H384" s="29">
        <f>E384-F384</f>
        <v>-126985.16</v>
      </c>
      <c r="I384" s="30">
        <f>IF(ISERROR(F384/C384),0,F384/C384*100-100)</f>
        <v>28.65851133603573</v>
      </c>
      <c r="J384" s="30">
        <f>IF(ISERROR(F384/E384),0,F384/E384*100)</f>
        <v>426.1884407911636</v>
      </c>
      <c r="K384" s="30">
        <f>IF(ISERROR(F384/D384),0,F384/D384*100)</f>
        <v>75.300634936483661</v>
      </c>
    </row>
    <row r="385" spans="1:11" ht="25.5">
      <c r="A385" s="37" t="s">
        <v>79</v>
      </c>
      <c r="B385" s="28" t="s">
        <v>80</v>
      </c>
      <c r="C385" s="29">
        <v>14448</v>
      </c>
      <c r="D385" s="29">
        <v>44260</v>
      </c>
      <c r="E385" s="29">
        <v>15359</v>
      </c>
      <c r="F385" s="29">
        <v>13409.56</v>
      </c>
      <c r="G385" s="29">
        <f>F385-C385</f>
        <v>-1038.4400000000005</v>
      </c>
      <c r="H385" s="29">
        <f>E385-F385</f>
        <v>1949.4400000000005</v>
      </c>
      <c r="I385" s="30">
        <f>IF(ISERROR(F385/C385),0,F385/C385*100-100)</f>
        <v>-7.1874307862679956</v>
      </c>
      <c r="J385" s="30">
        <f>IF(ISERROR(F385/E385),0,F385/E385*100)</f>
        <v>87.307506999153588</v>
      </c>
      <c r="K385" s="30">
        <f>IF(ISERROR(F385/D385),0,F385/D385*100)</f>
        <v>30.297243560777225</v>
      </c>
    </row>
    <row r="386" spans="1:11" ht="25.5">
      <c r="A386" s="37" t="s">
        <v>102</v>
      </c>
      <c r="B386" s="28" t="s">
        <v>103</v>
      </c>
      <c r="C386" s="29">
        <v>114509.78</v>
      </c>
      <c r="D386" s="29">
        <v>176077</v>
      </c>
      <c r="E386" s="29">
        <v>23571</v>
      </c>
      <c r="F386" s="29">
        <v>152505.60000000001</v>
      </c>
      <c r="G386" s="29">
        <f>F386-C386</f>
        <v>37995.820000000007</v>
      </c>
      <c r="H386" s="29">
        <f>E386-F386</f>
        <v>-128934.6</v>
      </c>
      <c r="I386" s="30">
        <f>IF(ISERROR(F386/C386),0,F386/C386*100-100)</f>
        <v>33.181288096091009</v>
      </c>
      <c r="J386" s="30">
        <f>IF(ISERROR(F386/E386),0,F386/E386*100)</f>
        <v>647.00521827669593</v>
      </c>
      <c r="K386" s="30">
        <f>IF(ISERROR(F386/D386),0,F386/D386*100)</f>
        <v>86.613015896454399</v>
      </c>
    </row>
    <row r="387" spans="1:11">
      <c r="A387" s="33" t="s">
        <v>28</v>
      </c>
      <c r="B387" s="28" t="s">
        <v>29</v>
      </c>
      <c r="C387" s="29">
        <v>314923.61</v>
      </c>
      <c r="D387" s="29">
        <v>491292</v>
      </c>
      <c r="E387" s="29">
        <v>491292</v>
      </c>
      <c r="F387" s="29">
        <v>466301.34</v>
      </c>
      <c r="G387" s="29">
        <f>F387-C387</f>
        <v>151377.73000000004</v>
      </c>
      <c r="H387" s="29">
        <f>E387-F387</f>
        <v>24990.659999999974</v>
      </c>
      <c r="I387" s="30">
        <f>IF(ISERROR(F387/C387),0,F387/C387*100-100)</f>
        <v>48.068079112899795</v>
      </c>
      <c r="J387" s="30">
        <f>IF(ISERROR(F387/E387),0,F387/E387*100)</f>
        <v>94.913277643438121</v>
      </c>
      <c r="K387" s="30">
        <f>IF(ISERROR(F387/D387),0,F387/D387*100)</f>
        <v>94.913277643438121</v>
      </c>
    </row>
    <row r="388" spans="1:11">
      <c r="A388" s="34" t="s">
        <v>30</v>
      </c>
      <c r="B388" s="28" t="s">
        <v>31</v>
      </c>
      <c r="C388" s="29">
        <v>314923.61</v>
      </c>
      <c r="D388" s="29">
        <v>491292</v>
      </c>
      <c r="E388" s="29">
        <v>491292</v>
      </c>
      <c r="F388" s="29">
        <v>466301.34</v>
      </c>
      <c r="G388" s="29">
        <f>F388-C388</f>
        <v>151377.73000000004</v>
      </c>
      <c r="H388" s="29">
        <f>E388-F388</f>
        <v>24990.659999999974</v>
      </c>
      <c r="I388" s="30">
        <f>IF(ISERROR(F388/C388),0,F388/C388*100-100)</f>
        <v>48.068079112899795</v>
      </c>
      <c r="J388" s="30">
        <f>IF(ISERROR(F388/E388),0,F388/E388*100)</f>
        <v>94.913277643438121</v>
      </c>
      <c r="K388" s="30">
        <f>IF(ISERROR(F388/D388),0,F388/D388*100)</f>
        <v>94.913277643438121</v>
      </c>
    </row>
    <row r="389" spans="1:11">
      <c r="A389" s="27" t="s">
        <v>32</v>
      </c>
      <c r="B389" s="28" t="s">
        <v>33</v>
      </c>
      <c r="C389" s="29">
        <v>721606.16</v>
      </c>
      <c r="D389" s="29">
        <v>1378234</v>
      </c>
      <c r="E389" s="29">
        <v>804001</v>
      </c>
      <c r="F389" s="29">
        <v>984687.27</v>
      </c>
      <c r="G389" s="29">
        <f>F389-C389</f>
        <v>263081.11</v>
      </c>
      <c r="H389" s="29">
        <f>E389-F389</f>
        <v>-180686.27000000002</v>
      </c>
      <c r="I389" s="30">
        <f>IF(ISERROR(F389/C389),0,F389/C389*100-100)</f>
        <v>36.457713997341699</v>
      </c>
      <c r="J389" s="30">
        <f>IF(ISERROR(F389/E389),0,F389/E389*100)</f>
        <v>122.47338871469064</v>
      </c>
      <c r="K389" s="30">
        <f>IF(ISERROR(F389/D389),0,F389/D389*100)</f>
        <v>71.445579633066671</v>
      </c>
    </row>
    <row r="390" spans="1:11">
      <c r="A390" s="33" t="s">
        <v>34</v>
      </c>
      <c r="B390" s="28" t="s">
        <v>35</v>
      </c>
      <c r="C390" s="29">
        <v>718319.8</v>
      </c>
      <c r="D390" s="29">
        <v>1378234</v>
      </c>
      <c r="E390" s="29">
        <v>804001</v>
      </c>
      <c r="F390" s="29">
        <v>984687.27</v>
      </c>
      <c r="G390" s="29">
        <f>F390-C390</f>
        <v>266367.46999999997</v>
      </c>
      <c r="H390" s="29">
        <f>E390-F390</f>
        <v>-180686.27000000002</v>
      </c>
      <c r="I390" s="30">
        <f>IF(ISERROR(F390/C390),0,F390/C390*100-100)</f>
        <v>37.082016951224205</v>
      </c>
      <c r="J390" s="30">
        <f>IF(ISERROR(F390/E390),0,F390/E390*100)</f>
        <v>122.47338871469064</v>
      </c>
      <c r="K390" s="30">
        <f>IF(ISERROR(F390/D390),0,F390/D390*100)</f>
        <v>71.445579633066671</v>
      </c>
    </row>
    <row r="391" spans="1:11">
      <c r="A391" s="34" t="s">
        <v>36</v>
      </c>
      <c r="B391" s="28" t="s">
        <v>37</v>
      </c>
      <c r="C391" s="29">
        <v>482783.29</v>
      </c>
      <c r="D391" s="29">
        <v>1000228</v>
      </c>
      <c r="E391" s="29">
        <v>762251</v>
      </c>
      <c r="F391" s="29">
        <v>611419.89</v>
      </c>
      <c r="G391" s="29">
        <f>F391-C391</f>
        <v>128636.60000000003</v>
      </c>
      <c r="H391" s="29">
        <f>E391-F391</f>
        <v>150831.10999999999</v>
      </c>
      <c r="I391" s="30">
        <f>IF(ISERROR(F391/C391),0,F391/C391*100-100)</f>
        <v>26.644791289275986</v>
      </c>
      <c r="J391" s="30">
        <f>IF(ISERROR(F391/E391),0,F391/E391*100)</f>
        <v>80.21240903586876</v>
      </c>
      <c r="K391" s="30">
        <f>IF(ISERROR(F391/D391),0,F391/D391*100)</f>
        <v>61.128051804188644</v>
      </c>
    </row>
    <row r="392" spans="1:11">
      <c r="A392" s="35" t="s">
        <v>38</v>
      </c>
      <c r="B392" s="28" t="s">
        <v>39</v>
      </c>
      <c r="C392" s="29">
        <v>150472.57999999999</v>
      </c>
      <c r="D392" s="29">
        <v>186078</v>
      </c>
      <c r="E392" s="29">
        <v>147683</v>
      </c>
      <c r="F392" s="29">
        <v>116961.06</v>
      </c>
      <c r="G392" s="29">
        <f>F392-C392</f>
        <v>-33511.51999999999</v>
      </c>
      <c r="H392" s="29">
        <f>E392-F392</f>
        <v>30721.940000000002</v>
      </c>
      <c r="I392" s="30">
        <f>IF(ISERROR(F392/C392),0,F392/C392*100-100)</f>
        <v>-22.270848283454697</v>
      </c>
      <c r="J392" s="30">
        <f>IF(ISERROR(F392/E392),0,F392/E392*100)</f>
        <v>79.197375459599272</v>
      </c>
      <c r="K392" s="30">
        <f>IF(ISERROR(F392/D392),0,F392/D392*100)</f>
        <v>62.855931383613317</v>
      </c>
    </row>
    <row r="393" spans="1:11">
      <c r="A393" s="35" t="s">
        <v>40</v>
      </c>
      <c r="B393" s="28" t="s">
        <v>41</v>
      </c>
      <c r="C393" s="29">
        <v>332310.71000000002</v>
      </c>
      <c r="D393" s="29">
        <v>814150</v>
      </c>
      <c r="E393" s="29">
        <v>614568</v>
      </c>
      <c r="F393" s="29">
        <v>494458.83</v>
      </c>
      <c r="G393" s="29">
        <f>F393-C393</f>
        <v>162148.12</v>
      </c>
      <c r="H393" s="29">
        <f>E393-F393</f>
        <v>120109.16999999998</v>
      </c>
      <c r="I393" s="30">
        <f>IF(ISERROR(F393/C393),0,F393/C393*100-100)</f>
        <v>48.794130047749604</v>
      </c>
      <c r="J393" s="30">
        <f>IF(ISERROR(F393/E393),0,F393/E393*100)</f>
        <v>80.456325418830787</v>
      </c>
      <c r="K393" s="30">
        <f>IF(ISERROR(F393/D393),0,F393/D393*100)</f>
        <v>60.733136399926302</v>
      </c>
    </row>
    <row r="394" spans="1:11" ht="25.5">
      <c r="A394" s="34" t="s">
        <v>50</v>
      </c>
      <c r="B394" s="28" t="s">
        <v>51</v>
      </c>
      <c r="C394" s="29">
        <v>235536.51</v>
      </c>
      <c r="D394" s="29">
        <v>378006</v>
      </c>
      <c r="E394" s="29">
        <v>41750</v>
      </c>
      <c r="F394" s="29">
        <v>373267.38</v>
      </c>
      <c r="G394" s="29">
        <f>F394-C394</f>
        <v>137730.87</v>
      </c>
      <c r="H394" s="29">
        <f>E394-F394</f>
        <v>-331517.38</v>
      </c>
      <c r="I394" s="30">
        <f>IF(ISERROR(F394/C394),0,F394/C394*100-100)</f>
        <v>58.475380313650732</v>
      </c>
      <c r="J394" s="30">
        <f>IF(ISERROR(F394/E394),0,F394/E394*100)</f>
        <v>894.05360479041929</v>
      </c>
      <c r="K394" s="30">
        <f>IF(ISERROR(F394/D394),0,F394/D394*100)</f>
        <v>98.746416723544073</v>
      </c>
    </row>
    <row r="395" spans="1:11">
      <c r="A395" s="35" t="s">
        <v>52</v>
      </c>
      <c r="B395" s="28" t="s">
        <v>53</v>
      </c>
      <c r="C395" s="29">
        <v>1636.55</v>
      </c>
      <c r="D395" s="29">
        <v>4756</v>
      </c>
      <c r="E395" s="29">
        <v>0</v>
      </c>
      <c r="F395" s="29">
        <v>4755.9399999999996</v>
      </c>
      <c r="G395" s="29">
        <f>F395-C395</f>
        <v>3119.3899999999994</v>
      </c>
      <c r="H395" s="29">
        <f>E395-F395</f>
        <v>-4755.9399999999996</v>
      </c>
      <c r="I395" s="30">
        <f>IF(ISERROR(F395/C395),0,F395/C395*100-100)</f>
        <v>190.60768079190979</v>
      </c>
      <c r="J395" s="30">
        <f>IF(ISERROR(F395/E395),0,F395/E395*100)</f>
        <v>0</v>
      </c>
      <c r="K395" s="30">
        <f>IF(ISERROR(F395/D395),0,F395/D395*100)</f>
        <v>99.998738435660201</v>
      </c>
    </row>
    <row r="396" spans="1:11" ht="25.5">
      <c r="A396" s="36" t="s">
        <v>54</v>
      </c>
      <c r="B396" s="28" t="s">
        <v>55</v>
      </c>
      <c r="C396" s="29">
        <v>1636.55</v>
      </c>
      <c r="D396" s="29">
        <v>4756</v>
      </c>
      <c r="E396" s="29">
        <v>0</v>
      </c>
      <c r="F396" s="29">
        <v>4755.9399999999996</v>
      </c>
      <c r="G396" s="29">
        <f>F396-C396</f>
        <v>3119.3899999999994</v>
      </c>
      <c r="H396" s="29">
        <f>E396-F396</f>
        <v>-4755.9399999999996</v>
      </c>
      <c r="I396" s="30">
        <f>IF(ISERROR(F396/C396),0,F396/C396*100-100)</f>
        <v>190.60768079190979</v>
      </c>
      <c r="J396" s="30">
        <f>IF(ISERROR(F396/E396),0,F396/E396*100)</f>
        <v>0</v>
      </c>
      <c r="K396" s="30">
        <f>IF(ISERROR(F396/D396),0,F396/D396*100)</f>
        <v>99.998738435660201</v>
      </c>
    </row>
    <row r="397" spans="1:11" ht="25.5">
      <c r="A397" s="37" t="s">
        <v>185</v>
      </c>
      <c r="B397" s="28" t="s">
        <v>186</v>
      </c>
      <c r="C397" s="29">
        <v>1636.55</v>
      </c>
      <c r="D397" s="29">
        <v>4756</v>
      </c>
      <c r="E397" s="29">
        <v>0</v>
      </c>
      <c r="F397" s="29">
        <v>4755.9399999999996</v>
      </c>
      <c r="G397" s="29">
        <f>F397-C397</f>
        <v>3119.3899999999994</v>
      </c>
      <c r="H397" s="29">
        <f>E397-F397</f>
        <v>-4755.9399999999996</v>
      </c>
      <c r="I397" s="30">
        <f>IF(ISERROR(F397/C397),0,F397/C397*100-100)</f>
        <v>190.60768079190979</v>
      </c>
      <c r="J397" s="30">
        <f>IF(ISERROR(F397/E397),0,F397/E397*100)</f>
        <v>0</v>
      </c>
      <c r="K397" s="30">
        <f>IF(ISERROR(F397/D397),0,F397/D397*100)</f>
        <v>99.998738435660201</v>
      </c>
    </row>
    <row r="398" spans="1:11" ht="51">
      <c r="A398" s="35" t="s">
        <v>155</v>
      </c>
      <c r="B398" s="28" t="s">
        <v>156</v>
      </c>
      <c r="C398" s="29">
        <v>233899.96</v>
      </c>
      <c r="D398" s="29">
        <v>373250</v>
      </c>
      <c r="E398" s="29">
        <v>41750</v>
      </c>
      <c r="F398" s="29">
        <v>368511.44</v>
      </c>
      <c r="G398" s="29">
        <f>F398-C398</f>
        <v>134611.48000000001</v>
      </c>
      <c r="H398" s="29">
        <f>E398-F398</f>
        <v>-326761.44</v>
      </c>
      <c r="I398" s="30">
        <f>IF(ISERROR(F398/C398),0,F398/C398*100-100)</f>
        <v>57.550877734224485</v>
      </c>
      <c r="J398" s="30">
        <f>IF(ISERROR(F398/E398),0,F398/E398*100)</f>
        <v>882.66213173652693</v>
      </c>
      <c r="K398" s="30">
        <f>IF(ISERROR(F398/D398),0,F398/D398*100)</f>
        <v>98.730459477561965</v>
      </c>
    </row>
    <row r="399" spans="1:11" ht="63.75">
      <c r="A399" s="36" t="s">
        <v>187</v>
      </c>
      <c r="B399" s="28" t="s">
        <v>188</v>
      </c>
      <c r="C399" s="29">
        <v>233899.96</v>
      </c>
      <c r="D399" s="29">
        <v>373250</v>
      </c>
      <c r="E399" s="29">
        <v>41750</v>
      </c>
      <c r="F399" s="29">
        <v>368511.44</v>
      </c>
      <c r="G399" s="29">
        <f>F399-C399</f>
        <v>134611.48000000001</v>
      </c>
      <c r="H399" s="29">
        <f>E399-F399</f>
        <v>-326761.44</v>
      </c>
      <c r="I399" s="30">
        <f>IF(ISERROR(F399/C399),0,F399/C399*100-100)</f>
        <v>57.550877734224485</v>
      </c>
      <c r="J399" s="30">
        <f>IF(ISERROR(F399/E399),0,F399/E399*100)</f>
        <v>882.66213173652693</v>
      </c>
      <c r="K399" s="30">
        <f>IF(ISERROR(F399/D399),0,F399/D399*100)</f>
        <v>98.730459477561965</v>
      </c>
    </row>
    <row r="400" spans="1:11">
      <c r="A400" s="33" t="s">
        <v>58</v>
      </c>
      <c r="B400" s="28" t="s">
        <v>59</v>
      </c>
      <c r="C400" s="29">
        <v>3286.36</v>
      </c>
      <c r="D400" s="29">
        <v>0</v>
      </c>
      <c r="E400" s="29">
        <v>0</v>
      </c>
      <c r="F400" s="29">
        <v>0</v>
      </c>
      <c r="G400" s="29">
        <f>F400-C400</f>
        <v>-3286.36</v>
      </c>
      <c r="H400" s="29">
        <f>E400-F400</f>
        <v>0</v>
      </c>
      <c r="I400" s="30">
        <f>IF(ISERROR(F400/C400),0,F400/C400*100-100)</f>
        <v>-100</v>
      </c>
      <c r="J400" s="30">
        <f>IF(ISERROR(F400/E400),0,F400/E400*100)</f>
        <v>0</v>
      </c>
      <c r="K400" s="30">
        <f>IF(ISERROR(F400/D400),0,F400/D400*100)</f>
        <v>0</v>
      </c>
    </row>
    <row r="401" spans="1:11">
      <c r="A401" s="34" t="s">
        <v>60</v>
      </c>
      <c r="B401" s="28" t="s">
        <v>61</v>
      </c>
      <c r="C401" s="29">
        <v>3286.36</v>
      </c>
      <c r="D401" s="29">
        <v>0</v>
      </c>
      <c r="E401" s="29">
        <v>0</v>
      </c>
      <c r="F401" s="29">
        <v>0</v>
      </c>
      <c r="G401" s="29">
        <f>F401-C401</f>
        <v>-3286.36</v>
      </c>
      <c r="H401" s="29">
        <f>E401-F401</f>
        <v>0</v>
      </c>
      <c r="I401" s="30">
        <f>IF(ISERROR(F401/C401),0,F401/C401*100-100)</f>
        <v>-100</v>
      </c>
      <c r="J401" s="30">
        <f>IF(ISERROR(F401/E401),0,F401/E401*100)</f>
        <v>0</v>
      </c>
      <c r="K401" s="30">
        <f>IF(ISERROR(F401/D401),0,F401/D401*100)</f>
        <v>0</v>
      </c>
    </row>
    <row r="402" spans="1:11">
      <c r="A402" s="27"/>
      <c r="B402" s="28" t="s">
        <v>87</v>
      </c>
      <c r="C402" s="29">
        <v>247275.23</v>
      </c>
      <c r="D402" s="29">
        <v>-392826</v>
      </c>
      <c r="E402" s="29">
        <v>0</v>
      </c>
      <c r="F402" s="29">
        <v>-135735.42000000001</v>
      </c>
      <c r="G402" s="29">
        <f>F402-C402</f>
        <v>-383010.65</v>
      </c>
      <c r="H402" s="29">
        <f>E402-F402</f>
        <v>135735.42000000001</v>
      </c>
      <c r="I402" s="30">
        <f>IF(ISERROR(F402/C402),0,F402/C402*100-100)</f>
        <v>-154.89244515109743</v>
      </c>
      <c r="J402" s="30">
        <f>IF(ISERROR(F402/E402),0,F402/E402*100)</f>
        <v>0</v>
      </c>
      <c r="K402" s="30">
        <f>IF(ISERROR(F402/D402),0,F402/D402*100)</f>
        <v>34.553573337813695</v>
      </c>
    </row>
    <row r="403" spans="1:11">
      <c r="A403" s="27" t="s">
        <v>88</v>
      </c>
      <c r="B403" s="28" t="s">
        <v>89</v>
      </c>
      <c r="C403" s="29">
        <v>-247275.23</v>
      </c>
      <c r="D403" s="29">
        <v>392826</v>
      </c>
      <c r="E403" s="29">
        <v>0</v>
      </c>
      <c r="F403" s="29">
        <v>135735.42000000001</v>
      </c>
      <c r="G403" s="29">
        <f>F403-C403</f>
        <v>383010.65</v>
      </c>
      <c r="H403" s="29">
        <f>E403-F403</f>
        <v>-135735.42000000001</v>
      </c>
      <c r="I403" s="30">
        <f>IF(ISERROR(F403/C403),0,F403/C403*100-100)</f>
        <v>-154.89244515109743</v>
      </c>
      <c r="J403" s="30">
        <f>IF(ISERROR(F403/E403),0,F403/E403*100)</f>
        <v>0</v>
      </c>
      <c r="K403" s="30">
        <f>IF(ISERROR(F403/D403),0,F403/D403*100)</f>
        <v>34.553573337813695</v>
      </c>
    </row>
    <row r="404" spans="1:11">
      <c r="A404" s="33" t="s">
        <v>90</v>
      </c>
      <c r="B404" s="28" t="s">
        <v>91</v>
      </c>
      <c r="C404" s="29">
        <v>-247275.23</v>
      </c>
      <c r="D404" s="29">
        <v>392826</v>
      </c>
      <c r="E404" s="29">
        <v>0</v>
      </c>
      <c r="F404" s="29">
        <v>135735.42000000001</v>
      </c>
      <c r="G404" s="29">
        <f>F404-C404</f>
        <v>383010.65</v>
      </c>
      <c r="H404" s="29">
        <f>E404-F404</f>
        <v>-135735.42000000001</v>
      </c>
      <c r="I404" s="30">
        <f>IF(ISERROR(F404/C404),0,F404/C404*100-100)</f>
        <v>-154.89244515109743</v>
      </c>
      <c r="J404" s="30">
        <f>IF(ISERROR(F404/E404),0,F404/E404*100)</f>
        <v>0</v>
      </c>
      <c r="K404" s="30">
        <f>IF(ISERROR(F404/D404),0,F404/D404*100)</f>
        <v>34.553573337813695</v>
      </c>
    </row>
    <row r="405" spans="1:11" ht="25.5">
      <c r="A405" s="34" t="s">
        <v>104</v>
      </c>
      <c r="B405" s="28" t="s">
        <v>105</v>
      </c>
      <c r="C405" s="29">
        <v>-145548.99</v>
      </c>
      <c r="D405" s="29">
        <v>392826</v>
      </c>
      <c r="E405" s="29">
        <v>0</v>
      </c>
      <c r="F405" s="29">
        <v>-392824.22</v>
      </c>
      <c r="G405" s="29">
        <f>F405-C405</f>
        <v>-247275.22999999998</v>
      </c>
      <c r="H405" s="29">
        <f>E405-F405</f>
        <v>392824.22</v>
      </c>
      <c r="I405" s="30">
        <f>IF(ISERROR(F405/C405),0,F405/C405*100-100)</f>
        <v>169.8914090712687</v>
      </c>
      <c r="J405" s="30">
        <f>IF(ISERROR(F405/E405),0,F405/E405*100)</f>
        <v>0</v>
      </c>
      <c r="K405" s="30">
        <f>IF(ISERROR(F405/D405),0,F405/D405*100)</f>
        <v>-99.999546873170303</v>
      </c>
    </row>
    <row r="406" spans="1:11" s="42" customFormat="1" ht="38.25">
      <c r="A406" s="43" t="s">
        <v>222</v>
      </c>
      <c r="B406" s="39" t="s">
        <v>121</v>
      </c>
      <c r="C406" s="40"/>
      <c r="D406" s="40"/>
      <c r="E406" s="40"/>
      <c r="F406" s="40"/>
      <c r="G406" s="40"/>
      <c r="H406" s="40"/>
      <c r="I406" s="41"/>
      <c r="J406" s="41"/>
      <c r="K406" s="41"/>
    </row>
    <row r="407" spans="1:11">
      <c r="A407" s="27" t="s">
        <v>32</v>
      </c>
      <c r="B407" s="28" t="s">
        <v>33</v>
      </c>
      <c r="C407" s="29">
        <v>1636.55</v>
      </c>
      <c r="D407" s="29">
        <v>0</v>
      </c>
      <c r="E407" s="29">
        <v>0</v>
      </c>
      <c r="F407" s="29">
        <v>0</v>
      </c>
      <c r="G407" s="29">
        <f>F407-C407</f>
        <v>-1636.55</v>
      </c>
      <c r="H407" s="29">
        <f>E407-F407</f>
        <v>0</v>
      </c>
      <c r="I407" s="30">
        <f>IF(ISERROR(F407/C407),0,F407/C407*100-100)</f>
        <v>-100</v>
      </c>
      <c r="J407" s="30">
        <f>IF(ISERROR(F407/E407),0,F407/E407*100)</f>
        <v>0</v>
      </c>
      <c r="K407" s="30">
        <f>IF(ISERROR(F407/D407),0,F407/D407*100)</f>
        <v>0</v>
      </c>
    </row>
    <row r="408" spans="1:11">
      <c r="A408" s="33" t="s">
        <v>34</v>
      </c>
      <c r="B408" s="28" t="s">
        <v>35</v>
      </c>
      <c r="C408" s="29">
        <v>1636.55</v>
      </c>
      <c r="D408" s="29">
        <v>0</v>
      </c>
      <c r="E408" s="29">
        <v>0</v>
      </c>
      <c r="F408" s="29">
        <v>0</v>
      </c>
      <c r="G408" s="29">
        <f>F408-C408</f>
        <v>-1636.55</v>
      </c>
      <c r="H408" s="29">
        <f>E408-F408</f>
        <v>0</v>
      </c>
      <c r="I408" s="30">
        <f>IF(ISERROR(F408/C408),0,F408/C408*100-100)</f>
        <v>-100</v>
      </c>
      <c r="J408" s="30">
        <f>IF(ISERROR(F408/E408),0,F408/E408*100)</f>
        <v>0</v>
      </c>
      <c r="K408" s="30">
        <f>IF(ISERROR(F408/D408),0,F408/D408*100)</f>
        <v>0</v>
      </c>
    </row>
    <row r="409" spans="1:11" ht="25.5">
      <c r="A409" s="34" t="s">
        <v>50</v>
      </c>
      <c r="B409" s="28" t="s">
        <v>51</v>
      </c>
      <c r="C409" s="29">
        <v>1636.55</v>
      </c>
      <c r="D409" s="29">
        <v>0</v>
      </c>
      <c r="E409" s="29">
        <v>0</v>
      </c>
      <c r="F409" s="29">
        <v>0</v>
      </c>
      <c r="G409" s="29">
        <f>F409-C409</f>
        <v>-1636.55</v>
      </c>
      <c r="H409" s="29">
        <f>E409-F409</f>
        <v>0</v>
      </c>
      <c r="I409" s="30">
        <f>IF(ISERROR(F409/C409),0,F409/C409*100-100)</f>
        <v>-100</v>
      </c>
      <c r="J409" s="30">
        <f>IF(ISERROR(F409/E409),0,F409/E409*100)</f>
        <v>0</v>
      </c>
      <c r="K409" s="30">
        <f>IF(ISERROR(F409/D409),0,F409/D409*100)</f>
        <v>0</v>
      </c>
    </row>
    <row r="410" spans="1:11">
      <c r="A410" s="35" t="s">
        <v>52</v>
      </c>
      <c r="B410" s="28" t="s">
        <v>53</v>
      </c>
      <c r="C410" s="29">
        <v>1636.55</v>
      </c>
      <c r="D410" s="29">
        <v>0</v>
      </c>
      <c r="E410" s="29">
        <v>0</v>
      </c>
      <c r="F410" s="29">
        <v>0</v>
      </c>
      <c r="G410" s="29">
        <f>F410-C410</f>
        <v>-1636.55</v>
      </c>
      <c r="H410" s="29">
        <f>E410-F410</f>
        <v>0</v>
      </c>
      <c r="I410" s="30">
        <f>IF(ISERROR(F410/C410),0,F410/C410*100-100)</f>
        <v>-100</v>
      </c>
      <c r="J410" s="30">
        <f>IF(ISERROR(F410/E410),0,F410/E410*100)</f>
        <v>0</v>
      </c>
      <c r="K410" s="30">
        <f>IF(ISERROR(F410/D410),0,F410/D410*100)</f>
        <v>0</v>
      </c>
    </row>
    <row r="411" spans="1:11" ht="25.5">
      <c r="A411" s="36" t="s">
        <v>54</v>
      </c>
      <c r="B411" s="28" t="s">
        <v>55</v>
      </c>
      <c r="C411" s="29">
        <v>1636.55</v>
      </c>
      <c r="D411" s="29">
        <v>0</v>
      </c>
      <c r="E411" s="29">
        <v>0</v>
      </c>
      <c r="F411" s="29">
        <v>0</v>
      </c>
      <c r="G411" s="29">
        <f>F411-C411</f>
        <v>-1636.55</v>
      </c>
      <c r="H411" s="29">
        <f>E411-F411</f>
        <v>0</v>
      </c>
      <c r="I411" s="30">
        <f>IF(ISERROR(F411/C411),0,F411/C411*100-100)</f>
        <v>-100</v>
      </c>
      <c r="J411" s="30">
        <f>IF(ISERROR(F411/E411),0,F411/E411*100)</f>
        <v>0</v>
      </c>
      <c r="K411" s="30">
        <f>IF(ISERROR(F411/D411),0,F411/D411*100)</f>
        <v>0</v>
      </c>
    </row>
    <row r="412" spans="1:11" ht="25.5">
      <c r="A412" s="37" t="s">
        <v>185</v>
      </c>
      <c r="B412" s="28" t="s">
        <v>186</v>
      </c>
      <c r="C412" s="29">
        <v>1636.55</v>
      </c>
      <c r="D412" s="29">
        <v>0</v>
      </c>
      <c r="E412" s="29">
        <v>0</v>
      </c>
      <c r="F412" s="29">
        <v>0</v>
      </c>
      <c r="G412" s="29">
        <f>F412-C412</f>
        <v>-1636.55</v>
      </c>
      <c r="H412" s="29">
        <f>E412-F412</f>
        <v>0</v>
      </c>
      <c r="I412" s="30">
        <f>IF(ISERROR(F412/C412),0,F412/C412*100-100)</f>
        <v>-100</v>
      </c>
      <c r="J412" s="30">
        <f>IF(ISERROR(F412/E412),0,F412/E412*100)</f>
        <v>0</v>
      </c>
      <c r="K412" s="30">
        <f>IF(ISERROR(F412/D412),0,F412/D412*100)</f>
        <v>0</v>
      </c>
    </row>
    <row r="413" spans="1:11">
      <c r="A413" s="27"/>
      <c r="B413" s="28" t="s">
        <v>87</v>
      </c>
      <c r="C413" s="29">
        <v>-1636.55</v>
      </c>
      <c r="D413" s="29">
        <v>0</v>
      </c>
      <c r="E413" s="29">
        <v>0</v>
      </c>
      <c r="F413" s="29">
        <v>0</v>
      </c>
      <c r="G413" s="29">
        <f>F413-C413</f>
        <v>1636.55</v>
      </c>
      <c r="H413" s="29">
        <f>E413-F413</f>
        <v>0</v>
      </c>
      <c r="I413" s="30">
        <f>IF(ISERROR(F413/C413),0,F413/C413*100-100)</f>
        <v>-100</v>
      </c>
      <c r="J413" s="30">
        <f>IF(ISERROR(F413/E413),0,F413/E413*100)</f>
        <v>0</v>
      </c>
      <c r="K413" s="30">
        <f>IF(ISERROR(F413/D413),0,F413/D413*100)</f>
        <v>0</v>
      </c>
    </row>
    <row r="414" spans="1:11">
      <c r="A414" s="27" t="s">
        <v>88</v>
      </c>
      <c r="B414" s="28" t="s">
        <v>89</v>
      </c>
      <c r="C414" s="29">
        <v>1636.55</v>
      </c>
      <c r="D414" s="29">
        <v>0</v>
      </c>
      <c r="E414" s="29">
        <v>0</v>
      </c>
      <c r="F414" s="29">
        <v>0</v>
      </c>
      <c r="G414" s="29">
        <f>F414-C414</f>
        <v>-1636.55</v>
      </c>
      <c r="H414" s="29">
        <f>E414-F414</f>
        <v>0</v>
      </c>
      <c r="I414" s="30">
        <f>IF(ISERROR(F414/C414),0,F414/C414*100-100)</f>
        <v>-100</v>
      </c>
      <c r="J414" s="30">
        <f>IF(ISERROR(F414/E414),0,F414/E414*100)</f>
        <v>0</v>
      </c>
      <c r="K414" s="30">
        <f>IF(ISERROR(F414/D414),0,F414/D414*100)</f>
        <v>0</v>
      </c>
    </row>
    <row r="415" spans="1:11">
      <c r="A415" s="33" t="s">
        <v>90</v>
      </c>
      <c r="B415" s="28" t="s">
        <v>91</v>
      </c>
      <c r="C415" s="29">
        <v>1636.55</v>
      </c>
      <c r="D415" s="29">
        <v>0</v>
      </c>
      <c r="E415" s="29">
        <v>0</v>
      </c>
      <c r="F415" s="29">
        <v>0</v>
      </c>
      <c r="G415" s="29">
        <f>F415-C415</f>
        <v>-1636.55</v>
      </c>
      <c r="H415" s="29">
        <f>E415-F415</f>
        <v>0</v>
      </c>
      <c r="I415" s="30">
        <f>IF(ISERROR(F415/C415),0,F415/C415*100-100)</f>
        <v>-100</v>
      </c>
      <c r="J415" s="30">
        <f>IF(ISERROR(F415/E415),0,F415/E415*100)</f>
        <v>0</v>
      </c>
      <c r="K415" s="30">
        <f>IF(ISERROR(F415/D415),0,F415/D415*100)</f>
        <v>0</v>
      </c>
    </row>
    <row r="416" spans="1:11" ht="25.5">
      <c r="A416" s="34" t="s">
        <v>104</v>
      </c>
      <c r="B416" s="28" t="s">
        <v>105</v>
      </c>
      <c r="C416" s="29">
        <v>-1636.55</v>
      </c>
      <c r="D416" s="29">
        <v>0</v>
      </c>
      <c r="E416" s="29">
        <v>0</v>
      </c>
      <c r="F416" s="29">
        <v>0</v>
      </c>
      <c r="G416" s="29">
        <f>F416-C416</f>
        <v>1636.55</v>
      </c>
      <c r="H416" s="29">
        <f>E416-F416</f>
        <v>0</v>
      </c>
      <c r="I416" s="30">
        <f>IF(ISERROR(F416/C416),0,F416/C416*100-100)</f>
        <v>-100</v>
      </c>
      <c r="J416" s="30">
        <f>IF(ISERROR(F416/E416),0,F416/E416*100)</f>
        <v>0</v>
      </c>
      <c r="K416" s="30">
        <f>IF(ISERROR(F416/D416),0,F416/D416*100)</f>
        <v>0</v>
      </c>
    </row>
    <row r="417" spans="1:11" s="42" customFormat="1" ht="25.5">
      <c r="A417" s="43" t="s">
        <v>223</v>
      </c>
      <c r="B417" s="39" t="s">
        <v>224</v>
      </c>
      <c r="C417" s="40"/>
      <c r="D417" s="40"/>
      <c r="E417" s="40"/>
      <c r="F417" s="40"/>
      <c r="G417" s="40"/>
      <c r="H417" s="40"/>
      <c r="I417" s="41"/>
      <c r="J417" s="41"/>
      <c r="K417" s="41"/>
    </row>
    <row r="418" spans="1:11">
      <c r="A418" s="27" t="s">
        <v>26</v>
      </c>
      <c r="B418" s="28" t="s">
        <v>27</v>
      </c>
      <c r="C418" s="29">
        <v>839923.61</v>
      </c>
      <c r="D418" s="29">
        <v>765071</v>
      </c>
      <c r="E418" s="29">
        <v>765071</v>
      </c>
      <c r="F418" s="29">
        <v>683036.69</v>
      </c>
      <c r="G418" s="29">
        <f>F418-C418</f>
        <v>-156886.92000000004</v>
      </c>
      <c r="H418" s="29">
        <f>E418-F418</f>
        <v>82034.310000000056</v>
      </c>
      <c r="I418" s="30">
        <f>IF(ISERROR(F418/C418),0,F418/C418*100-100)</f>
        <v>-18.67871293676339</v>
      </c>
      <c r="J418" s="30">
        <f>IF(ISERROR(F418/E418),0,F418/E418*100)</f>
        <v>89.277555939252679</v>
      </c>
      <c r="K418" s="30">
        <f>IF(ISERROR(F418/D418),0,F418/D418*100)</f>
        <v>89.277555939252679</v>
      </c>
    </row>
    <row r="419" spans="1:11">
      <c r="A419" s="33" t="s">
        <v>100</v>
      </c>
      <c r="B419" s="28" t="s">
        <v>101</v>
      </c>
      <c r="C419" s="29">
        <v>525000</v>
      </c>
      <c r="D419" s="29">
        <v>273779</v>
      </c>
      <c r="E419" s="29">
        <v>273779</v>
      </c>
      <c r="F419" s="29">
        <v>216735.35</v>
      </c>
      <c r="G419" s="29">
        <f>F419-C419</f>
        <v>-308264.65000000002</v>
      </c>
      <c r="H419" s="29">
        <f>E419-F419</f>
        <v>57043.649999999994</v>
      </c>
      <c r="I419" s="30">
        <f>IF(ISERROR(F419/C419),0,F419/C419*100-100)</f>
        <v>-58.717076190476192</v>
      </c>
      <c r="J419" s="30">
        <f>IF(ISERROR(F419/E419),0,F419/E419*100)</f>
        <v>79.164344233852859</v>
      </c>
      <c r="K419" s="30">
        <f>IF(ISERROR(F419/D419),0,F419/D419*100)</f>
        <v>79.164344233852859</v>
      </c>
    </row>
    <row r="420" spans="1:11">
      <c r="A420" s="33" t="s">
        <v>28</v>
      </c>
      <c r="B420" s="28" t="s">
        <v>29</v>
      </c>
      <c r="C420" s="29">
        <v>314923.61</v>
      </c>
      <c r="D420" s="29">
        <v>491292</v>
      </c>
      <c r="E420" s="29">
        <v>491292</v>
      </c>
      <c r="F420" s="29">
        <v>466301.34</v>
      </c>
      <c r="G420" s="29">
        <f>F420-C420</f>
        <v>151377.73000000004</v>
      </c>
      <c r="H420" s="29">
        <f>E420-F420</f>
        <v>24990.659999999974</v>
      </c>
      <c r="I420" s="30">
        <f>IF(ISERROR(F420/C420),0,F420/C420*100-100)</f>
        <v>48.068079112899795</v>
      </c>
      <c r="J420" s="30">
        <f>IF(ISERROR(F420/E420),0,F420/E420*100)</f>
        <v>94.913277643438121</v>
      </c>
      <c r="K420" s="30">
        <f>IF(ISERROR(F420/D420),0,F420/D420*100)</f>
        <v>94.913277643438121</v>
      </c>
    </row>
    <row r="421" spans="1:11">
      <c r="A421" s="34" t="s">
        <v>30</v>
      </c>
      <c r="B421" s="28" t="s">
        <v>31</v>
      </c>
      <c r="C421" s="29">
        <v>314923.61</v>
      </c>
      <c r="D421" s="29">
        <v>491292</v>
      </c>
      <c r="E421" s="29">
        <v>491292</v>
      </c>
      <c r="F421" s="29">
        <v>466301.34</v>
      </c>
      <c r="G421" s="29">
        <f>F421-C421</f>
        <v>151377.73000000004</v>
      </c>
      <c r="H421" s="29">
        <f>E421-F421</f>
        <v>24990.659999999974</v>
      </c>
      <c r="I421" s="30">
        <f>IF(ISERROR(F421/C421),0,F421/C421*100-100)</f>
        <v>48.068079112899795</v>
      </c>
      <c r="J421" s="30">
        <f>IF(ISERROR(F421/E421),0,F421/E421*100)</f>
        <v>94.913277643438121</v>
      </c>
      <c r="K421" s="30">
        <f>IF(ISERROR(F421/D421),0,F421/D421*100)</f>
        <v>94.913277643438121</v>
      </c>
    </row>
    <row r="422" spans="1:11">
      <c r="A422" s="27" t="s">
        <v>32</v>
      </c>
      <c r="B422" s="28" t="s">
        <v>33</v>
      </c>
      <c r="C422" s="29">
        <v>596434.41</v>
      </c>
      <c r="D422" s="29">
        <v>1012639</v>
      </c>
      <c r="E422" s="29">
        <v>765071</v>
      </c>
      <c r="F422" s="29">
        <v>849168.07</v>
      </c>
      <c r="G422" s="29">
        <f>F422-C422</f>
        <v>252733.65999999992</v>
      </c>
      <c r="H422" s="29">
        <f>E422-F422</f>
        <v>-84097.069999999949</v>
      </c>
      <c r="I422" s="30">
        <f>IF(ISERROR(F422/C422),0,F422/C422*100-100)</f>
        <v>42.37409105889779</v>
      </c>
      <c r="J422" s="30">
        <f>IF(ISERROR(F422/E422),0,F422/E422*100)</f>
        <v>110.99206086755346</v>
      </c>
      <c r="K422" s="30">
        <f>IF(ISERROR(F422/D422),0,F422/D422*100)</f>
        <v>83.856939146132035</v>
      </c>
    </row>
    <row r="423" spans="1:11">
      <c r="A423" s="33" t="s">
        <v>34</v>
      </c>
      <c r="B423" s="28" t="s">
        <v>35</v>
      </c>
      <c r="C423" s="29">
        <v>593148.05000000005</v>
      </c>
      <c r="D423" s="29">
        <v>1012639</v>
      </c>
      <c r="E423" s="29">
        <v>765071</v>
      </c>
      <c r="F423" s="29">
        <v>849168.07</v>
      </c>
      <c r="G423" s="29">
        <f>F423-C423</f>
        <v>256020.0199999999</v>
      </c>
      <c r="H423" s="29">
        <f>E423-F423</f>
        <v>-84097.069999999949</v>
      </c>
      <c r="I423" s="30">
        <f>IF(ISERROR(F423/C423),0,F423/C423*100-100)</f>
        <v>43.16292028609044</v>
      </c>
      <c r="J423" s="30">
        <f>IF(ISERROR(F423/E423),0,F423/E423*100)</f>
        <v>110.99206086755346</v>
      </c>
      <c r="K423" s="30">
        <f>IF(ISERROR(F423/D423),0,F423/D423*100)</f>
        <v>83.856939146132035</v>
      </c>
    </row>
    <row r="424" spans="1:11">
      <c r="A424" s="34" t="s">
        <v>36</v>
      </c>
      <c r="B424" s="28" t="s">
        <v>37</v>
      </c>
      <c r="C424" s="29">
        <v>359248.09</v>
      </c>
      <c r="D424" s="29">
        <v>639389</v>
      </c>
      <c r="E424" s="29">
        <v>723321</v>
      </c>
      <c r="F424" s="29">
        <v>480656.63</v>
      </c>
      <c r="G424" s="29">
        <f>F424-C424</f>
        <v>121408.53999999998</v>
      </c>
      <c r="H424" s="29">
        <f>E424-F424</f>
        <v>242664.37</v>
      </c>
      <c r="I424" s="30">
        <f>IF(ISERROR(F424/C424),0,F424/C424*100-100)</f>
        <v>33.795180372427296</v>
      </c>
      <c r="J424" s="30">
        <f>IF(ISERROR(F424/E424),0,F424/E424*100)</f>
        <v>66.451358387216743</v>
      </c>
      <c r="K424" s="30">
        <f>IF(ISERROR(F424/D424),0,F424/D424*100)</f>
        <v>75.174366465485022</v>
      </c>
    </row>
    <row r="425" spans="1:11">
      <c r="A425" s="35" t="s">
        <v>38</v>
      </c>
      <c r="B425" s="28" t="s">
        <v>39</v>
      </c>
      <c r="C425" s="29">
        <v>150472.57999999999</v>
      </c>
      <c r="D425" s="29">
        <v>186078</v>
      </c>
      <c r="E425" s="29">
        <v>147683</v>
      </c>
      <c r="F425" s="29">
        <v>116961.06</v>
      </c>
      <c r="G425" s="29">
        <f>F425-C425</f>
        <v>-33511.51999999999</v>
      </c>
      <c r="H425" s="29">
        <f>E425-F425</f>
        <v>30721.940000000002</v>
      </c>
      <c r="I425" s="30">
        <f>IF(ISERROR(F425/C425),0,F425/C425*100-100)</f>
        <v>-22.270848283454697</v>
      </c>
      <c r="J425" s="30">
        <f>IF(ISERROR(F425/E425),0,F425/E425*100)</f>
        <v>79.197375459599272</v>
      </c>
      <c r="K425" s="30">
        <f>IF(ISERROR(F425/D425),0,F425/D425*100)</f>
        <v>62.855931383613317</v>
      </c>
    </row>
    <row r="426" spans="1:11">
      <c r="A426" s="35" t="s">
        <v>40</v>
      </c>
      <c r="B426" s="28" t="s">
        <v>41</v>
      </c>
      <c r="C426" s="29">
        <v>208775.51</v>
      </c>
      <c r="D426" s="29">
        <v>453311</v>
      </c>
      <c r="E426" s="29">
        <v>575638</v>
      </c>
      <c r="F426" s="29">
        <v>363695.57</v>
      </c>
      <c r="G426" s="29">
        <f>F426-C426</f>
        <v>154920.06</v>
      </c>
      <c r="H426" s="29">
        <f>E426-F426</f>
        <v>211942.43</v>
      </c>
      <c r="I426" s="30">
        <f>IF(ISERROR(F426/C426),0,F426/C426*100-100)</f>
        <v>74.204134383386247</v>
      </c>
      <c r="J426" s="30">
        <f>IF(ISERROR(F426/E426),0,F426/E426*100)</f>
        <v>63.181299705717834</v>
      </c>
      <c r="K426" s="30">
        <f>IF(ISERROR(F426/D426),0,F426/D426*100)</f>
        <v>80.230916523093427</v>
      </c>
    </row>
    <row r="427" spans="1:11" ht="25.5">
      <c r="A427" s="34" t="s">
        <v>50</v>
      </c>
      <c r="B427" s="28" t="s">
        <v>51</v>
      </c>
      <c r="C427" s="29">
        <v>233899.96</v>
      </c>
      <c r="D427" s="29">
        <v>373250</v>
      </c>
      <c r="E427" s="29">
        <v>41750</v>
      </c>
      <c r="F427" s="29">
        <v>368511.44</v>
      </c>
      <c r="G427" s="29">
        <f>F427-C427</f>
        <v>134611.48000000001</v>
      </c>
      <c r="H427" s="29">
        <f>E427-F427</f>
        <v>-326761.44</v>
      </c>
      <c r="I427" s="30">
        <f>IF(ISERROR(F427/C427),0,F427/C427*100-100)</f>
        <v>57.550877734224485</v>
      </c>
      <c r="J427" s="30">
        <f>IF(ISERROR(F427/E427),0,F427/E427*100)</f>
        <v>882.66213173652693</v>
      </c>
      <c r="K427" s="30">
        <f>IF(ISERROR(F427/D427),0,F427/D427*100)</f>
        <v>98.730459477561965</v>
      </c>
    </row>
    <row r="428" spans="1:11" ht="51">
      <c r="A428" s="35" t="s">
        <v>155</v>
      </c>
      <c r="B428" s="28" t="s">
        <v>156</v>
      </c>
      <c r="C428" s="29">
        <v>233899.96</v>
      </c>
      <c r="D428" s="29">
        <v>373250</v>
      </c>
      <c r="E428" s="29">
        <v>41750</v>
      </c>
      <c r="F428" s="29">
        <v>368511.44</v>
      </c>
      <c r="G428" s="29">
        <f>F428-C428</f>
        <v>134611.48000000001</v>
      </c>
      <c r="H428" s="29">
        <f>E428-F428</f>
        <v>-326761.44</v>
      </c>
      <c r="I428" s="30">
        <f>IF(ISERROR(F428/C428),0,F428/C428*100-100)</f>
        <v>57.550877734224485</v>
      </c>
      <c r="J428" s="30">
        <f>IF(ISERROR(F428/E428),0,F428/E428*100)</f>
        <v>882.66213173652693</v>
      </c>
      <c r="K428" s="30">
        <f>IF(ISERROR(F428/D428),0,F428/D428*100)</f>
        <v>98.730459477561965</v>
      </c>
    </row>
    <row r="429" spans="1:11" ht="63.75">
      <c r="A429" s="36" t="s">
        <v>187</v>
      </c>
      <c r="B429" s="28" t="s">
        <v>188</v>
      </c>
      <c r="C429" s="29">
        <v>233899.96</v>
      </c>
      <c r="D429" s="29">
        <v>373250</v>
      </c>
      <c r="E429" s="29">
        <v>41750</v>
      </c>
      <c r="F429" s="29">
        <v>368511.44</v>
      </c>
      <c r="G429" s="29">
        <f>F429-C429</f>
        <v>134611.48000000001</v>
      </c>
      <c r="H429" s="29">
        <f>E429-F429</f>
        <v>-326761.44</v>
      </c>
      <c r="I429" s="30">
        <f>IF(ISERROR(F429/C429),0,F429/C429*100-100)</f>
        <v>57.550877734224485</v>
      </c>
      <c r="J429" s="30">
        <f>IF(ISERROR(F429/E429),0,F429/E429*100)</f>
        <v>882.66213173652693</v>
      </c>
      <c r="K429" s="30">
        <f>IF(ISERROR(F429/D429),0,F429/D429*100)</f>
        <v>98.730459477561965</v>
      </c>
    </row>
    <row r="430" spans="1:11">
      <c r="A430" s="33" t="s">
        <v>58</v>
      </c>
      <c r="B430" s="28" t="s">
        <v>59</v>
      </c>
      <c r="C430" s="29">
        <v>3286.36</v>
      </c>
      <c r="D430" s="29">
        <v>0</v>
      </c>
      <c r="E430" s="29">
        <v>0</v>
      </c>
      <c r="F430" s="29">
        <v>0</v>
      </c>
      <c r="G430" s="29">
        <f>F430-C430</f>
        <v>-3286.36</v>
      </c>
      <c r="H430" s="29">
        <f>E430-F430</f>
        <v>0</v>
      </c>
      <c r="I430" s="30">
        <f>IF(ISERROR(F430/C430),0,F430/C430*100-100)</f>
        <v>-100</v>
      </c>
      <c r="J430" s="30">
        <f>IF(ISERROR(F430/E430),0,F430/E430*100)</f>
        <v>0</v>
      </c>
      <c r="K430" s="30">
        <f>IF(ISERROR(F430/D430),0,F430/D430*100)</f>
        <v>0</v>
      </c>
    </row>
    <row r="431" spans="1:11">
      <c r="A431" s="34" t="s">
        <v>60</v>
      </c>
      <c r="B431" s="28" t="s">
        <v>61</v>
      </c>
      <c r="C431" s="29">
        <v>3286.36</v>
      </c>
      <c r="D431" s="29">
        <v>0</v>
      </c>
      <c r="E431" s="29">
        <v>0</v>
      </c>
      <c r="F431" s="29">
        <v>0</v>
      </c>
      <c r="G431" s="29">
        <f>F431-C431</f>
        <v>-3286.36</v>
      </c>
      <c r="H431" s="29">
        <f>E431-F431</f>
        <v>0</v>
      </c>
      <c r="I431" s="30">
        <f>IF(ISERROR(F431/C431),0,F431/C431*100-100)</f>
        <v>-100</v>
      </c>
      <c r="J431" s="30">
        <f>IF(ISERROR(F431/E431),0,F431/E431*100)</f>
        <v>0</v>
      </c>
      <c r="K431" s="30">
        <f>IF(ISERROR(F431/D431),0,F431/D431*100)</f>
        <v>0</v>
      </c>
    </row>
    <row r="432" spans="1:11">
      <c r="A432" s="27"/>
      <c r="B432" s="28" t="s">
        <v>87</v>
      </c>
      <c r="C432" s="29">
        <v>243489.2</v>
      </c>
      <c r="D432" s="29">
        <v>-247568</v>
      </c>
      <c r="E432" s="29">
        <v>0</v>
      </c>
      <c r="F432" s="29">
        <v>-166131.38</v>
      </c>
      <c r="G432" s="29">
        <f>F432-C432</f>
        <v>-409620.58</v>
      </c>
      <c r="H432" s="29">
        <f>E432-F432</f>
        <v>166131.38</v>
      </c>
      <c r="I432" s="30">
        <f>IF(ISERROR(F432/C432),0,F432/C432*100-100)</f>
        <v>-168.22946561900898</v>
      </c>
      <c r="J432" s="30">
        <f>IF(ISERROR(F432/E432),0,F432/E432*100)</f>
        <v>0</v>
      </c>
      <c r="K432" s="30">
        <f>IF(ISERROR(F432/D432),0,F432/D432*100)</f>
        <v>67.105352872746067</v>
      </c>
    </row>
    <row r="433" spans="1:11">
      <c r="A433" s="27" t="s">
        <v>88</v>
      </c>
      <c r="B433" s="28" t="s">
        <v>89</v>
      </c>
      <c r="C433" s="29">
        <v>-243489.2</v>
      </c>
      <c r="D433" s="29">
        <v>247568</v>
      </c>
      <c r="E433" s="29">
        <v>0</v>
      </c>
      <c r="F433" s="29">
        <v>166131.38</v>
      </c>
      <c r="G433" s="29">
        <f>F433-C433</f>
        <v>409620.58</v>
      </c>
      <c r="H433" s="29">
        <f>E433-F433</f>
        <v>-166131.38</v>
      </c>
      <c r="I433" s="30">
        <f>IF(ISERROR(F433/C433),0,F433/C433*100-100)</f>
        <v>-168.22946561900898</v>
      </c>
      <c r="J433" s="30">
        <f>IF(ISERROR(F433/E433),0,F433/E433*100)</f>
        <v>0</v>
      </c>
      <c r="K433" s="30">
        <f>IF(ISERROR(F433/D433),0,F433/D433*100)</f>
        <v>67.105352872746067</v>
      </c>
    </row>
    <row r="434" spans="1:11">
      <c r="A434" s="33" t="s">
        <v>90</v>
      </c>
      <c r="B434" s="28" t="s">
        <v>91</v>
      </c>
      <c r="C434" s="29">
        <v>-243489.2</v>
      </c>
      <c r="D434" s="29">
        <v>247568</v>
      </c>
      <c r="E434" s="29">
        <v>0</v>
      </c>
      <c r="F434" s="29">
        <v>166131.38</v>
      </c>
      <c r="G434" s="29">
        <f>F434-C434</f>
        <v>409620.58</v>
      </c>
      <c r="H434" s="29">
        <f>E434-F434</f>
        <v>-166131.38</v>
      </c>
      <c r="I434" s="30">
        <f>IF(ISERROR(F434/C434),0,F434/C434*100-100)</f>
        <v>-168.22946561900898</v>
      </c>
      <c r="J434" s="30">
        <f>IF(ISERROR(F434/E434),0,F434/E434*100)</f>
        <v>0</v>
      </c>
      <c r="K434" s="30">
        <f>IF(ISERROR(F434/D434),0,F434/D434*100)</f>
        <v>67.105352872746067</v>
      </c>
    </row>
    <row r="435" spans="1:11" ht="25.5">
      <c r="A435" s="34" t="s">
        <v>104</v>
      </c>
      <c r="B435" s="28" t="s">
        <v>105</v>
      </c>
      <c r="C435" s="29">
        <v>-4077.82</v>
      </c>
      <c r="D435" s="29">
        <v>247568</v>
      </c>
      <c r="E435" s="29">
        <v>0</v>
      </c>
      <c r="F435" s="29">
        <v>-247567.02</v>
      </c>
      <c r="G435" s="29">
        <f>F435-C435</f>
        <v>-243489.19999999998</v>
      </c>
      <c r="H435" s="29">
        <f>E435-F435</f>
        <v>247567.02</v>
      </c>
      <c r="I435" s="30">
        <f>IF(ISERROR(F435/C435),0,F435/C435*100-100)</f>
        <v>5971.0629699202018</v>
      </c>
      <c r="J435" s="30">
        <f>IF(ISERROR(F435/E435),0,F435/E435*100)</f>
        <v>0</v>
      </c>
      <c r="K435" s="30">
        <f>IF(ISERROR(F435/D435),0,F435/D435*100)</f>
        <v>-99.999604149163062</v>
      </c>
    </row>
    <row r="436" spans="1:11" s="42" customFormat="1" ht="25.5">
      <c r="A436" s="43" t="s">
        <v>225</v>
      </c>
      <c r="B436" s="39" t="s">
        <v>226</v>
      </c>
      <c r="C436" s="40"/>
      <c r="D436" s="40"/>
      <c r="E436" s="40"/>
      <c r="F436" s="40"/>
      <c r="G436" s="40"/>
      <c r="H436" s="40"/>
      <c r="I436" s="41"/>
      <c r="J436" s="41"/>
      <c r="K436" s="41"/>
    </row>
    <row r="437" spans="1:11">
      <c r="A437" s="27" t="s">
        <v>26</v>
      </c>
      <c r="B437" s="28" t="s">
        <v>27</v>
      </c>
      <c r="C437" s="29">
        <v>128957.78</v>
      </c>
      <c r="D437" s="29">
        <v>220337</v>
      </c>
      <c r="E437" s="29">
        <v>38930</v>
      </c>
      <c r="F437" s="29">
        <v>165915.16</v>
      </c>
      <c r="G437" s="29">
        <f>F437-C437</f>
        <v>36957.380000000005</v>
      </c>
      <c r="H437" s="29">
        <f>E437-F437</f>
        <v>-126985.16</v>
      </c>
      <c r="I437" s="30">
        <f>IF(ISERROR(F437/C437),0,F437/C437*100-100)</f>
        <v>28.65851133603573</v>
      </c>
      <c r="J437" s="30">
        <f>IF(ISERROR(F437/E437),0,F437/E437*100)</f>
        <v>426.1884407911636</v>
      </c>
      <c r="K437" s="30">
        <f>IF(ISERROR(F437/D437),0,F437/D437*100)</f>
        <v>75.300634936483661</v>
      </c>
    </row>
    <row r="438" spans="1:11">
      <c r="A438" s="33" t="s">
        <v>71</v>
      </c>
      <c r="B438" s="28" t="s">
        <v>72</v>
      </c>
      <c r="C438" s="29">
        <v>128957.78</v>
      </c>
      <c r="D438" s="29">
        <v>220337</v>
      </c>
      <c r="E438" s="29">
        <v>38930</v>
      </c>
      <c r="F438" s="29">
        <v>165915.16</v>
      </c>
      <c r="G438" s="29">
        <f>F438-C438</f>
        <v>36957.380000000005</v>
      </c>
      <c r="H438" s="29">
        <f>E438-F438</f>
        <v>-126985.16</v>
      </c>
      <c r="I438" s="30">
        <f>IF(ISERROR(F438/C438),0,F438/C438*100-100)</f>
        <v>28.65851133603573</v>
      </c>
      <c r="J438" s="30">
        <f>IF(ISERROR(F438/E438),0,F438/E438*100)</f>
        <v>426.1884407911636</v>
      </c>
      <c r="K438" s="30">
        <f>IF(ISERROR(F438/D438),0,F438/D438*100)</f>
        <v>75.300634936483661</v>
      </c>
    </row>
    <row r="439" spans="1:11">
      <c r="A439" s="34" t="s">
        <v>73</v>
      </c>
      <c r="B439" s="28" t="s">
        <v>74</v>
      </c>
      <c r="C439" s="29">
        <v>128957.78</v>
      </c>
      <c r="D439" s="29">
        <v>220337</v>
      </c>
      <c r="E439" s="29">
        <v>38930</v>
      </c>
      <c r="F439" s="29">
        <v>165915.16</v>
      </c>
      <c r="G439" s="29">
        <f>F439-C439</f>
        <v>36957.380000000005</v>
      </c>
      <c r="H439" s="29">
        <f>E439-F439</f>
        <v>-126985.16</v>
      </c>
      <c r="I439" s="30">
        <f>IF(ISERROR(F439/C439),0,F439/C439*100-100)</f>
        <v>28.65851133603573</v>
      </c>
      <c r="J439" s="30">
        <f>IF(ISERROR(F439/E439),0,F439/E439*100)</f>
        <v>426.1884407911636</v>
      </c>
      <c r="K439" s="30">
        <f>IF(ISERROR(F439/D439),0,F439/D439*100)</f>
        <v>75.300634936483661</v>
      </c>
    </row>
    <row r="440" spans="1:11">
      <c r="A440" s="35" t="s">
        <v>75</v>
      </c>
      <c r="B440" s="28" t="s">
        <v>76</v>
      </c>
      <c r="C440" s="29">
        <v>128957.78</v>
      </c>
      <c r="D440" s="29">
        <v>220337</v>
      </c>
      <c r="E440" s="29">
        <v>38930</v>
      </c>
      <c r="F440" s="29">
        <v>165915.16</v>
      </c>
      <c r="G440" s="29">
        <f>F440-C440</f>
        <v>36957.380000000005</v>
      </c>
      <c r="H440" s="29">
        <f>E440-F440</f>
        <v>-126985.16</v>
      </c>
      <c r="I440" s="30">
        <f>IF(ISERROR(F440/C440),0,F440/C440*100-100)</f>
        <v>28.65851133603573</v>
      </c>
      <c r="J440" s="30">
        <f>IF(ISERROR(F440/E440),0,F440/E440*100)</f>
        <v>426.1884407911636</v>
      </c>
      <c r="K440" s="30">
        <f>IF(ISERROR(F440/D440),0,F440/D440*100)</f>
        <v>75.300634936483661</v>
      </c>
    </row>
    <row r="441" spans="1:11" ht="25.5">
      <c r="A441" s="36" t="s">
        <v>77</v>
      </c>
      <c r="B441" s="28" t="s">
        <v>78</v>
      </c>
      <c r="C441" s="29">
        <v>128957.78</v>
      </c>
      <c r="D441" s="29">
        <v>220337</v>
      </c>
      <c r="E441" s="29">
        <v>38930</v>
      </c>
      <c r="F441" s="29">
        <v>165915.16</v>
      </c>
      <c r="G441" s="29">
        <f>F441-C441</f>
        <v>36957.380000000005</v>
      </c>
      <c r="H441" s="29">
        <f>E441-F441</f>
        <v>-126985.16</v>
      </c>
      <c r="I441" s="30">
        <f>IF(ISERROR(F441/C441),0,F441/C441*100-100)</f>
        <v>28.65851133603573</v>
      </c>
      <c r="J441" s="30">
        <f>IF(ISERROR(F441/E441),0,F441/E441*100)</f>
        <v>426.1884407911636</v>
      </c>
      <c r="K441" s="30">
        <f>IF(ISERROR(F441/D441),0,F441/D441*100)</f>
        <v>75.300634936483661</v>
      </c>
    </row>
    <row r="442" spans="1:11" ht="25.5">
      <c r="A442" s="37" t="s">
        <v>79</v>
      </c>
      <c r="B442" s="28" t="s">
        <v>80</v>
      </c>
      <c r="C442" s="29">
        <v>14448</v>
      </c>
      <c r="D442" s="29">
        <v>44260</v>
      </c>
      <c r="E442" s="29">
        <v>15359</v>
      </c>
      <c r="F442" s="29">
        <v>13409.56</v>
      </c>
      <c r="G442" s="29">
        <f>F442-C442</f>
        <v>-1038.4400000000005</v>
      </c>
      <c r="H442" s="29">
        <f>E442-F442</f>
        <v>1949.4400000000005</v>
      </c>
      <c r="I442" s="30">
        <f>IF(ISERROR(F442/C442),0,F442/C442*100-100)</f>
        <v>-7.1874307862679956</v>
      </c>
      <c r="J442" s="30">
        <f>IF(ISERROR(F442/E442),0,F442/E442*100)</f>
        <v>87.307506999153588</v>
      </c>
      <c r="K442" s="30">
        <f>IF(ISERROR(F442/D442),0,F442/D442*100)</f>
        <v>30.297243560777225</v>
      </c>
    </row>
    <row r="443" spans="1:11" ht="25.5">
      <c r="A443" s="37" t="s">
        <v>102</v>
      </c>
      <c r="B443" s="28" t="s">
        <v>103</v>
      </c>
      <c r="C443" s="29">
        <v>114509.78</v>
      </c>
      <c r="D443" s="29">
        <v>176077</v>
      </c>
      <c r="E443" s="29">
        <v>23571</v>
      </c>
      <c r="F443" s="29">
        <v>152505.60000000001</v>
      </c>
      <c r="G443" s="29">
        <f>F443-C443</f>
        <v>37995.820000000007</v>
      </c>
      <c r="H443" s="29">
        <f>E443-F443</f>
        <v>-128934.6</v>
      </c>
      <c r="I443" s="30">
        <f>IF(ISERROR(F443/C443),0,F443/C443*100-100)</f>
        <v>33.181288096091009</v>
      </c>
      <c r="J443" s="30">
        <f>IF(ISERROR(F443/E443),0,F443/E443*100)</f>
        <v>647.00521827669593</v>
      </c>
      <c r="K443" s="30">
        <f>IF(ISERROR(F443/D443),0,F443/D443*100)</f>
        <v>86.613015896454399</v>
      </c>
    </row>
    <row r="444" spans="1:11">
      <c r="A444" s="27" t="s">
        <v>32</v>
      </c>
      <c r="B444" s="28" t="s">
        <v>33</v>
      </c>
      <c r="C444" s="29">
        <v>123535.2</v>
      </c>
      <c r="D444" s="29">
        <v>365595</v>
      </c>
      <c r="E444" s="29">
        <v>38930</v>
      </c>
      <c r="F444" s="29">
        <v>135519.20000000001</v>
      </c>
      <c r="G444" s="29">
        <f>F444-C444</f>
        <v>11984.000000000015</v>
      </c>
      <c r="H444" s="29">
        <f>E444-F444</f>
        <v>-96589.200000000012</v>
      </c>
      <c r="I444" s="30">
        <f>IF(ISERROR(F444/C444),0,F444/C444*100-100)</f>
        <v>9.7008787778705994</v>
      </c>
      <c r="J444" s="30">
        <f>IF(ISERROR(F444/E444),0,F444/E444*100)</f>
        <v>348.1099409195993</v>
      </c>
      <c r="K444" s="30">
        <f>IF(ISERROR(F444/D444),0,F444/D444*100)</f>
        <v>37.068121828799633</v>
      </c>
    </row>
    <row r="445" spans="1:11">
      <c r="A445" s="33" t="s">
        <v>34</v>
      </c>
      <c r="B445" s="28" t="s">
        <v>35</v>
      </c>
      <c r="C445" s="29">
        <v>123535.2</v>
      </c>
      <c r="D445" s="29">
        <v>365595</v>
      </c>
      <c r="E445" s="29">
        <v>38930</v>
      </c>
      <c r="F445" s="29">
        <v>135519.20000000001</v>
      </c>
      <c r="G445" s="29">
        <f>F445-C445</f>
        <v>11984.000000000015</v>
      </c>
      <c r="H445" s="29">
        <f>E445-F445</f>
        <v>-96589.200000000012</v>
      </c>
      <c r="I445" s="30">
        <f>IF(ISERROR(F445/C445),0,F445/C445*100-100)</f>
        <v>9.7008787778705994</v>
      </c>
      <c r="J445" s="30">
        <f>IF(ISERROR(F445/E445),0,F445/E445*100)</f>
        <v>348.1099409195993</v>
      </c>
      <c r="K445" s="30">
        <f>IF(ISERROR(F445/D445),0,F445/D445*100)</f>
        <v>37.068121828799633</v>
      </c>
    </row>
    <row r="446" spans="1:11">
      <c r="A446" s="34" t="s">
        <v>36</v>
      </c>
      <c r="B446" s="28" t="s">
        <v>37</v>
      </c>
      <c r="C446" s="29">
        <v>123535.2</v>
      </c>
      <c r="D446" s="29">
        <v>360839</v>
      </c>
      <c r="E446" s="29">
        <v>38930</v>
      </c>
      <c r="F446" s="29">
        <v>130763.26</v>
      </c>
      <c r="G446" s="29">
        <f>F446-C446</f>
        <v>7228.0599999999977</v>
      </c>
      <c r="H446" s="29">
        <f>E446-F446</f>
        <v>-91833.26</v>
      </c>
      <c r="I446" s="30">
        <f>IF(ISERROR(F446/C446),0,F446/C446*100-100)</f>
        <v>5.8510125049378701</v>
      </c>
      <c r="J446" s="30">
        <f>IF(ISERROR(F446/E446),0,F446/E446*100)</f>
        <v>335.89329565887488</v>
      </c>
      <c r="K446" s="30">
        <f>IF(ISERROR(F446/D446),0,F446/D446*100)</f>
        <v>36.238671540493129</v>
      </c>
    </row>
    <row r="447" spans="1:11">
      <c r="A447" s="35" t="s">
        <v>40</v>
      </c>
      <c r="B447" s="28" t="s">
        <v>41</v>
      </c>
      <c r="C447" s="29">
        <v>123535.2</v>
      </c>
      <c r="D447" s="29">
        <v>360839</v>
      </c>
      <c r="E447" s="29">
        <v>38930</v>
      </c>
      <c r="F447" s="29">
        <v>130763.26</v>
      </c>
      <c r="G447" s="29">
        <f>F447-C447</f>
        <v>7228.0599999999977</v>
      </c>
      <c r="H447" s="29">
        <f>E447-F447</f>
        <v>-91833.26</v>
      </c>
      <c r="I447" s="30">
        <f>IF(ISERROR(F447/C447),0,F447/C447*100-100)</f>
        <v>5.8510125049378701</v>
      </c>
      <c r="J447" s="30">
        <f>IF(ISERROR(F447/E447),0,F447/E447*100)</f>
        <v>335.89329565887488</v>
      </c>
      <c r="K447" s="30">
        <f>IF(ISERROR(F447/D447),0,F447/D447*100)</f>
        <v>36.238671540493129</v>
      </c>
    </row>
    <row r="448" spans="1:11" ht="25.5">
      <c r="A448" s="34" t="s">
        <v>50</v>
      </c>
      <c r="B448" s="28" t="s">
        <v>51</v>
      </c>
      <c r="C448" s="29">
        <v>0</v>
      </c>
      <c r="D448" s="29">
        <v>4756</v>
      </c>
      <c r="E448" s="29">
        <v>0</v>
      </c>
      <c r="F448" s="29">
        <v>4755.9399999999996</v>
      </c>
      <c r="G448" s="29">
        <f>F448-C448</f>
        <v>4755.9399999999996</v>
      </c>
      <c r="H448" s="29">
        <f>E448-F448</f>
        <v>-4755.9399999999996</v>
      </c>
      <c r="I448" s="30">
        <f>IF(ISERROR(F448/C448),0,F448/C448*100-100)</f>
        <v>0</v>
      </c>
      <c r="J448" s="30">
        <f>IF(ISERROR(F448/E448),0,F448/E448*100)</f>
        <v>0</v>
      </c>
      <c r="K448" s="30">
        <f>IF(ISERROR(F448/D448),0,F448/D448*100)</f>
        <v>99.998738435660201</v>
      </c>
    </row>
    <row r="449" spans="1:11">
      <c r="A449" s="35" t="s">
        <v>52</v>
      </c>
      <c r="B449" s="28" t="s">
        <v>53</v>
      </c>
      <c r="C449" s="29">
        <v>0</v>
      </c>
      <c r="D449" s="29">
        <v>4756</v>
      </c>
      <c r="E449" s="29">
        <v>0</v>
      </c>
      <c r="F449" s="29">
        <v>4755.9399999999996</v>
      </c>
      <c r="G449" s="29">
        <f>F449-C449</f>
        <v>4755.9399999999996</v>
      </c>
      <c r="H449" s="29">
        <f>E449-F449</f>
        <v>-4755.9399999999996</v>
      </c>
      <c r="I449" s="30">
        <f>IF(ISERROR(F449/C449),0,F449/C449*100-100)</f>
        <v>0</v>
      </c>
      <c r="J449" s="30">
        <f>IF(ISERROR(F449/E449),0,F449/E449*100)</f>
        <v>0</v>
      </c>
      <c r="K449" s="30">
        <f>IF(ISERROR(F449/D449),0,F449/D449*100)</f>
        <v>99.998738435660201</v>
      </c>
    </row>
    <row r="450" spans="1:11" ht="25.5">
      <c r="A450" s="36" t="s">
        <v>54</v>
      </c>
      <c r="B450" s="28" t="s">
        <v>55</v>
      </c>
      <c r="C450" s="29">
        <v>0</v>
      </c>
      <c r="D450" s="29">
        <v>4756</v>
      </c>
      <c r="E450" s="29">
        <v>0</v>
      </c>
      <c r="F450" s="29">
        <v>4755.9399999999996</v>
      </c>
      <c r="G450" s="29">
        <f>F450-C450</f>
        <v>4755.9399999999996</v>
      </c>
      <c r="H450" s="29">
        <f>E450-F450</f>
        <v>-4755.9399999999996</v>
      </c>
      <c r="I450" s="30">
        <f>IF(ISERROR(F450/C450),0,F450/C450*100-100)</f>
        <v>0</v>
      </c>
      <c r="J450" s="30">
        <f>IF(ISERROR(F450/E450),0,F450/E450*100)</f>
        <v>0</v>
      </c>
      <c r="K450" s="30">
        <f>IF(ISERROR(F450/D450),0,F450/D450*100)</f>
        <v>99.998738435660201</v>
      </c>
    </row>
    <row r="451" spans="1:11" ht="25.5">
      <c r="A451" s="37" t="s">
        <v>185</v>
      </c>
      <c r="B451" s="28" t="s">
        <v>186</v>
      </c>
      <c r="C451" s="29">
        <v>0</v>
      </c>
      <c r="D451" s="29">
        <v>4756</v>
      </c>
      <c r="E451" s="29">
        <v>0</v>
      </c>
      <c r="F451" s="29">
        <v>4755.9399999999996</v>
      </c>
      <c r="G451" s="29">
        <f>F451-C451</f>
        <v>4755.9399999999996</v>
      </c>
      <c r="H451" s="29">
        <f>E451-F451</f>
        <v>-4755.9399999999996</v>
      </c>
      <c r="I451" s="30">
        <f>IF(ISERROR(F451/C451),0,F451/C451*100-100)</f>
        <v>0</v>
      </c>
      <c r="J451" s="30">
        <f>IF(ISERROR(F451/E451),0,F451/E451*100)</f>
        <v>0</v>
      </c>
      <c r="K451" s="30">
        <f>IF(ISERROR(F451/D451),0,F451/D451*100)</f>
        <v>99.998738435660201</v>
      </c>
    </row>
    <row r="452" spans="1:11">
      <c r="A452" s="27"/>
      <c r="B452" s="28" t="s">
        <v>87</v>
      </c>
      <c r="C452" s="29">
        <v>5422.58</v>
      </c>
      <c r="D452" s="29">
        <v>-145258</v>
      </c>
      <c r="E452" s="29">
        <v>0</v>
      </c>
      <c r="F452" s="29">
        <v>30395.96</v>
      </c>
      <c r="G452" s="29">
        <f>F452-C452</f>
        <v>24973.379999999997</v>
      </c>
      <c r="H452" s="29">
        <f>E452-F452</f>
        <v>-30395.96</v>
      </c>
      <c r="I452" s="30">
        <f>IF(ISERROR(F452/C452),0,F452/C452*100-100)</f>
        <v>460.54424277742328</v>
      </c>
      <c r="J452" s="30">
        <f>IF(ISERROR(F452/E452),0,F452/E452*100)</f>
        <v>0</v>
      </c>
      <c r="K452" s="30">
        <f>IF(ISERROR(F452/D452),0,F452/D452*100)</f>
        <v>-20.925498079279624</v>
      </c>
    </row>
    <row r="453" spans="1:11">
      <c r="A453" s="27" t="s">
        <v>88</v>
      </c>
      <c r="B453" s="28" t="s">
        <v>89</v>
      </c>
      <c r="C453" s="29">
        <v>-5422.58</v>
      </c>
      <c r="D453" s="29">
        <v>145258</v>
      </c>
      <c r="E453" s="29">
        <v>0</v>
      </c>
      <c r="F453" s="29">
        <v>-30395.96</v>
      </c>
      <c r="G453" s="29">
        <f>F453-C453</f>
        <v>-24973.379999999997</v>
      </c>
      <c r="H453" s="29">
        <f>E453-F453</f>
        <v>30395.96</v>
      </c>
      <c r="I453" s="30">
        <f>IF(ISERROR(F453/C453),0,F453/C453*100-100)</f>
        <v>460.54424277742328</v>
      </c>
      <c r="J453" s="30">
        <f>IF(ISERROR(F453/E453),0,F453/E453*100)</f>
        <v>0</v>
      </c>
      <c r="K453" s="30">
        <f>IF(ISERROR(F453/D453),0,F453/D453*100)</f>
        <v>-20.925498079279624</v>
      </c>
    </row>
    <row r="454" spans="1:11">
      <c r="A454" s="33" t="s">
        <v>90</v>
      </c>
      <c r="B454" s="28" t="s">
        <v>91</v>
      </c>
      <c r="C454" s="29">
        <v>-5422.58</v>
      </c>
      <c r="D454" s="29">
        <v>145258</v>
      </c>
      <c r="E454" s="29">
        <v>0</v>
      </c>
      <c r="F454" s="29">
        <v>-30395.96</v>
      </c>
      <c r="G454" s="29">
        <f>F454-C454</f>
        <v>-24973.379999999997</v>
      </c>
      <c r="H454" s="29">
        <f>E454-F454</f>
        <v>30395.96</v>
      </c>
      <c r="I454" s="30">
        <f>IF(ISERROR(F454/C454),0,F454/C454*100-100)</f>
        <v>460.54424277742328</v>
      </c>
      <c r="J454" s="30">
        <f>IF(ISERROR(F454/E454),0,F454/E454*100)</f>
        <v>0</v>
      </c>
      <c r="K454" s="30">
        <f>IF(ISERROR(F454/D454),0,F454/D454*100)</f>
        <v>-20.925498079279624</v>
      </c>
    </row>
    <row r="455" spans="1:11" ht="25.5">
      <c r="A455" s="34" t="s">
        <v>104</v>
      </c>
      <c r="B455" s="28" t="s">
        <v>105</v>
      </c>
      <c r="C455" s="29">
        <v>-139834.62</v>
      </c>
      <c r="D455" s="29">
        <v>145258</v>
      </c>
      <c r="E455" s="29">
        <v>0</v>
      </c>
      <c r="F455" s="29">
        <v>-145257.20000000001</v>
      </c>
      <c r="G455" s="29">
        <f>F455-C455</f>
        <v>-5422.5800000000163</v>
      </c>
      <c r="H455" s="29">
        <f>E455-F455</f>
        <v>145257.20000000001</v>
      </c>
      <c r="I455" s="30">
        <f>IF(ISERROR(F455/C455),0,F455/C455*100-100)</f>
        <v>3.8778522800720054</v>
      </c>
      <c r="J455" s="30">
        <f>IF(ISERROR(F455/E455),0,F455/E455*100)</f>
        <v>0</v>
      </c>
      <c r="K455" s="30">
        <f>IF(ISERROR(F455/D455),0,F455/D455*100)</f>
        <v>-99.999449255806923</v>
      </c>
    </row>
    <row r="456" spans="1:11" s="42" customFormat="1">
      <c r="A456" s="38" t="s">
        <v>124</v>
      </c>
      <c r="B456" s="39" t="s">
        <v>125</v>
      </c>
      <c r="C456" s="40"/>
      <c r="D456" s="40"/>
      <c r="E456" s="40"/>
      <c r="F456" s="40"/>
      <c r="G456" s="40"/>
      <c r="H456" s="40"/>
      <c r="I456" s="41"/>
      <c r="J456" s="41"/>
      <c r="K456" s="41"/>
    </row>
    <row r="457" spans="1:11">
      <c r="A457" s="27" t="s">
        <v>26</v>
      </c>
      <c r="B457" s="28" t="s">
        <v>27</v>
      </c>
      <c r="C457" s="29">
        <v>3446368.87</v>
      </c>
      <c r="D457" s="29">
        <v>14011715</v>
      </c>
      <c r="E457" s="29">
        <v>3857000</v>
      </c>
      <c r="F457" s="29">
        <v>13831914.67</v>
      </c>
      <c r="G457" s="29">
        <f>F457-C457</f>
        <v>10385545.800000001</v>
      </c>
      <c r="H457" s="29">
        <f>E457-F457</f>
        <v>-9974914.6699999999</v>
      </c>
      <c r="I457" s="30">
        <f>IF(ISERROR(F457/C457),0,F457/C457*100-100)</f>
        <v>301.34748170470795</v>
      </c>
      <c r="J457" s="30">
        <f>IF(ISERROR(F457/E457),0,F457/E457*100)</f>
        <v>358.61847731397461</v>
      </c>
      <c r="K457" s="30">
        <f>IF(ISERROR(F457/D457),0,F457/D457*100)</f>
        <v>98.716785703962714</v>
      </c>
    </row>
    <row r="458" spans="1:11">
      <c r="A458" s="33" t="s">
        <v>100</v>
      </c>
      <c r="B458" s="28" t="s">
        <v>101</v>
      </c>
      <c r="C458" s="29">
        <v>2683778</v>
      </c>
      <c r="D458" s="29">
        <v>8687426</v>
      </c>
      <c r="E458" s="29">
        <v>1369450</v>
      </c>
      <c r="F458" s="29">
        <v>8507626</v>
      </c>
      <c r="G458" s="29">
        <f>F458-C458</f>
        <v>5823848</v>
      </c>
      <c r="H458" s="29">
        <f>E458-F458</f>
        <v>-7138176</v>
      </c>
      <c r="I458" s="30">
        <f>IF(ISERROR(F458/C458),0,F458/C458*100-100)</f>
        <v>217.00185335746846</v>
      </c>
      <c r="J458" s="30">
        <f>IF(ISERROR(F458/E458),0,F458/E458*100)</f>
        <v>621.24400306692462</v>
      </c>
      <c r="K458" s="30">
        <f>IF(ISERROR(F458/D458),0,F458/D458*100)</f>
        <v>97.930342082913853</v>
      </c>
    </row>
    <row r="459" spans="1:11">
      <c r="A459" s="33" t="s">
        <v>28</v>
      </c>
      <c r="B459" s="28" t="s">
        <v>29</v>
      </c>
      <c r="C459" s="29">
        <v>762590.87</v>
      </c>
      <c r="D459" s="29">
        <v>5324289</v>
      </c>
      <c r="E459" s="29">
        <v>2487550</v>
      </c>
      <c r="F459" s="29">
        <v>5324288.67</v>
      </c>
      <c r="G459" s="29">
        <f>F459-C459</f>
        <v>4561697.8</v>
      </c>
      <c r="H459" s="29">
        <f>E459-F459</f>
        <v>-2836738.67</v>
      </c>
      <c r="I459" s="30">
        <f>IF(ISERROR(F459/C459),0,F459/C459*100-100)</f>
        <v>598.18416131837512</v>
      </c>
      <c r="J459" s="30">
        <f>IF(ISERROR(F459/E459),0,F459/E459*100)</f>
        <v>214.03745331752125</v>
      </c>
      <c r="K459" s="30">
        <f>IF(ISERROR(F459/D459),0,F459/D459*100)</f>
        <v>99.999993801989334</v>
      </c>
    </row>
    <row r="460" spans="1:11">
      <c r="A460" s="34" t="s">
        <v>30</v>
      </c>
      <c r="B460" s="28" t="s">
        <v>31</v>
      </c>
      <c r="C460" s="29">
        <v>762590.87</v>
      </c>
      <c r="D460" s="29">
        <v>5324289</v>
      </c>
      <c r="E460" s="29">
        <v>2487550</v>
      </c>
      <c r="F460" s="29">
        <v>5324288.67</v>
      </c>
      <c r="G460" s="29">
        <f>F460-C460</f>
        <v>4561697.8</v>
      </c>
      <c r="H460" s="29">
        <f>E460-F460</f>
        <v>-2836738.67</v>
      </c>
      <c r="I460" s="30">
        <f>IF(ISERROR(F460/C460),0,F460/C460*100-100)</f>
        <v>598.18416131837512</v>
      </c>
      <c r="J460" s="30">
        <f>IF(ISERROR(F460/E460),0,F460/E460*100)</f>
        <v>214.03745331752125</v>
      </c>
      <c r="K460" s="30">
        <f>IF(ISERROR(F460/D460),0,F460/D460*100)</f>
        <v>99.999993801989334</v>
      </c>
    </row>
    <row r="461" spans="1:11">
      <c r="A461" s="27" t="s">
        <v>32</v>
      </c>
      <c r="B461" s="28" t="s">
        <v>33</v>
      </c>
      <c r="C461" s="29">
        <v>3456495.35</v>
      </c>
      <c r="D461" s="29">
        <v>18713876</v>
      </c>
      <c r="E461" s="29">
        <v>3857000</v>
      </c>
      <c r="F461" s="29">
        <v>15943569.16</v>
      </c>
      <c r="G461" s="29">
        <f>F461-C461</f>
        <v>12487073.810000001</v>
      </c>
      <c r="H461" s="29">
        <f>E461-F461</f>
        <v>-12086569.16</v>
      </c>
      <c r="I461" s="30">
        <f>IF(ISERROR(F461/C461),0,F461/C461*100-100)</f>
        <v>361.26401298355574</v>
      </c>
      <c r="J461" s="30">
        <f>IF(ISERROR(F461/E461),0,F461/E461*100)</f>
        <v>413.36710292973811</v>
      </c>
      <c r="K461" s="30">
        <f>IF(ISERROR(F461/D461),0,F461/D461*100)</f>
        <v>85.196509584652588</v>
      </c>
    </row>
    <row r="462" spans="1:11">
      <c r="A462" s="33" t="s">
        <v>34</v>
      </c>
      <c r="B462" s="28" t="s">
        <v>35</v>
      </c>
      <c r="C462" s="29">
        <v>3137454</v>
      </c>
      <c r="D462" s="29">
        <v>11400084</v>
      </c>
      <c r="E462" s="29">
        <v>439800</v>
      </c>
      <c r="F462" s="29">
        <v>9351720.4100000001</v>
      </c>
      <c r="G462" s="29">
        <f>F462-C462</f>
        <v>6214266.4100000001</v>
      </c>
      <c r="H462" s="29">
        <f>E462-F462</f>
        <v>-8911920.4100000001</v>
      </c>
      <c r="I462" s="30">
        <f>IF(ISERROR(F462/C462),0,F462/C462*100-100)</f>
        <v>198.06717198084817</v>
      </c>
      <c r="J462" s="30">
        <f>IF(ISERROR(F462/E462),0,F462/E462*100)</f>
        <v>2126.3575284220101</v>
      </c>
      <c r="K462" s="30">
        <f>IF(ISERROR(F462/D462),0,F462/D462*100)</f>
        <v>82.032030728896387</v>
      </c>
    </row>
    <row r="463" spans="1:11">
      <c r="A463" s="34" t="s">
        <v>36</v>
      </c>
      <c r="B463" s="28" t="s">
        <v>37</v>
      </c>
      <c r="C463" s="29">
        <v>707024</v>
      </c>
      <c r="D463" s="29">
        <v>3385395</v>
      </c>
      <c r="E463" s="29">
        <v>439800</v>
      </c>
      <c r="F463" s="29">
        <v>1634005</v>
      </c>
      <c r="G463" s="29">
        <f>F463-C463</f>
        <v>926981</v>
      </c>
      <c r="H463" s="29">
        <f>E463-F463</f>
        <v>-1194205</v>
      </c>
      <c r="I463" s="30">
        <f>IF(ISERROR(F463/C463),0,F463/C463*100-100)</f>
        <v>131.11025934055988</v>
      </c>
      <c r="J463" s="30">
        <f>IF(ISERROR(F463/E463),0,F463/E463*100)</f>
        <v>371.53365165984542</v>
      </c>
      <c r="K463" s="30">
        <f>IF(ISERROR(F463/D463),0,F463/D463*100)</f>
        <v>48.266302750491448</v>
      </c>
    </row>
    <row r="464" spans="1:11">
      <c r="A464" s="35" t="s">
        <v>38</v>
      </c>
      <c r="B464" s="28" t="s">
        <v>39</v>
      </c>
      <c r="C464" s="29">
        <v>584353</v>
      </c>
      <c r="D464" s="29">
        <v>612163</v>
      </c>
      <c r="E464" s="29">
        <v>0</v>
      </c>
      <c r="F464" s="29">
        <v>612163</v>
      </c>
      <c r="G464" s="29">
        <f>F464-C464</f>
        <v>27810</v>
      </c>
      <c r="H464" s="29">
        <f>E464-F464</f>
        <v>-612163</v>
      </c>
      <c r="I464" s="30">
        <f>IF(ISERROR(F464/C464),0,F464/C464*100-100)</f>
        <v>4.7591096477642765</v>
      </c>
      <c r="J464" s="30">
        <f>IF(ISERROR(F464/E464),0,F464/E464*100)</f>
        <v>0</v>
      </c>
      <c r="K464" s="30">
        <f>IF(ISERROR(F464/D464),0,F464/D464*100)</f>
        <v>100</v>
      </c>
    </row>
    <row r="465" spans="1:11">
      <c r="A465" s="35" t="s">
        <v>40</v>
      </c>
      <c r="B465" s="28" t="s">
        <v>41</v>
      </c>
      <c r="C465" s="29">
        <v>122671</v>
      </c>
      <c r="D465" s="29">
        <v>2773232</v>
      </c>
      <c r="E465" s="29">
        <v>439800</v>
      </c>
      <c r="F465" s="29">
        <v>1021842</v>
      </c>
      <c r="G465" s="29">
        <f>F465-C465</f>
        <v>899171</v>
      </c>
      <c r="H465" s="29">
        <f>E465-F465</f>
        <v>-582042</v>
      </c>
      <c r="I465" s="30">
        <f>IF(ISERROR(F465/C465),0,F465/C465*100-100)</f>
        <v>732.99394314874746</v>
      </c>
      <c r="J465" s="30">
        <f>IF(ISERROR(F465/E465),0,F465/E465*100)</f>
        <v>232.34242837653477</v>
      </c>
      <c r="K465" s="30">
        <f>IF(ISERROR(F465/D465),0,F465/D465*100)</f>
        <v>36.846610741546328</v>
      </c>
    </row>
    <row r="466" spans="1:11" ht="25.5">
      <c r="A466" s="34" t="s">
        <v>81</v>
      </c>
      <c r="B466" s="28" t="s">
        <v>82</v>
      </c>
      <c r="C466" s="29">
        <v>0</v>
      </c>
      <c r="D466" s="29">
        <v>3462734</v>
      </c>
      <c r="E466" s="29">
        <v>0</v>
      </c>
      <c r="F466" s="29">
        <v>3165760.41</v>
      </c>
      <c r="G466" s="29">
        <f>F466-C466</f>
        <v>3165760.41</v>
      </c>
      <c r="H466" s="29">
        <f>E466-F466</f>
        <v>-3165760.41</v>
      </c>
      <c r="I466" s="30">
        <f>IF(ISERROR(F466/C466),0,F466/C466*100-100)</f>
        <v>0</v>
      </c>
      <c r="J466" s="30">
        <f>IF(ISERROR(F466/E466),0,F466/E466*100)</f>
        <v>0</v>
      </c>
      <c r="K466" s="30">
        <f>IF(ISERROR(F466/D466),0,F466/D466*100)</f>
        <v>91.423725010353095</v>
      </c>
    </row>
    <row r="467" spans="1:11">
      <c r="A467" s="35" t="s">
        <v>83</v>
      </c>
      <c r="B467" s="28" t="s">
        <v>84</v>
      </c>
      <c r="C467" s="29">
        <v>0</v>
      </c>
      <c r="D467" s="29">
        <v>3462734</v>
      </c>
      <c r="E467" s="29">
        <v>0</v>
      </c>
      <c r="F467" s="29">
        <v>3165760.41</v>
      </c>
      <c r="G467" s="29">
        <f>F467-C467</f>
        <v>3165760.41</v>
      </c>
      <c r="H467" s="29">
        <f>E467-F467</f>
        <v>-3165760.41</v>
      </c>
      <c r="I467" s="30">
        <f>IF(ISERROR(F467/C467),0,F467/C467*100-100)</f>
        <v>0</v>
      </c>
      <c r="J467" s="30">
        <f>IF(ISERROR(F467/E467),0,F467/E467*100)</f>
        <v>0</v>
      </c>
      <c r="K467" s="30">
        <f>IF(ISERROR(F467/D467),0,F467/D467*100)</f>
        <v>91.423725010353095</v>
      </c>
    </row>
    <row r="468" spans="1:11" ht="25.5">
      <c r="A468" s="34" t="s">
        <v>50</v>
      </c>
      <c r="B468" s="28" t="s">
        <v>51</v>
      </c>
      <c r="C468" s="29">
        <v>2430430</v>
      </c>
      <c r="D468" s="29">
        <v>4551955</v>
      </c>
      <c r="E468" s="29">
        <v>0</v>
      </c>
      <c r="F468" s="29">
        <v>4551955</v>
      </c>
      <c r="G468" s="29">
        <f>F468-C468</f>
        <v>2121525</v>
      </c>
      <c r="H468" s="29">
        <f>E468-F468</f>
        <v>-4551955</v>
      </c>
      <c r="I468" s="30">
        <f>IF(ISERROR(F468/C468),0,F468/C468*100-100)</f>
        <v>87.290109157638767</v>
      </c>
      <c r="J468" s="30">
        <f>IF(ISERROR(F468/E468),0,F468/E468*100)</f>
        <v>0</v>
      </c>
      <c r="K468" s="30">
        <f>IF(ISERROR(F468/D468),0,F468/D468*100)</f>
        <v>100</v>
      </c>
    </row>
    <row r="469" spans="1:11">
      <c r="A469" s="35" t="s">
        <v>189</v>
      </c>
      <c r="B469" s="28" t="s">
        <v>190</v>
      </c>
      <c r="C469" s="29">
        <v>2430430</v>
      </c>
      <c r="D469" s="29">
        <v>4551955</v>
      </c>
      <c r="E469" s="29">
        <v>0</v>
      </c>
      <c r="F469" s="29">
        <v>4551955</v>
      </c>
      <c r="G469" s="29">
        <f>F469-C469</f>
        <v>2121525</v>
      </c>
      <c r="H469" s="29">
        <f>E469-F469</f>
        <v>-4551955</v>
      </c>
      <c r="I469" s="30">
        <f>IF(ISERROR(F469/C469),0,F469/C469*100-100)</f>
        <v>87.290109157638767</v>
      </c>
      <c r="J469" s="30">
        <f>IF(ISERROR(F469/E469),0,F469/E469*100)</f>
        <v>0</v>
      </c>
      <c r="K469" s="30">
        <f>IF(ISERROR(F469/D469),0,F469/D469*100)</f>
        <v>100</v>
      </c>
    </row>
    <row r="470" spans="1:11">
      <c r="A470" s="33" t="s">
        <v>58</v>
      </c>
      <c r="B470" s="28" t="s">
        <v>59</v>
      </c>
      <c r="C470" s="29">
        <v>319041.34999999998</v>
      </c>
      <c r="D470" s="29">
        <v>7313792</v>
      </c>
      <c r="E470" s="29">
        <v>3417200</v>
      </c>
      <c r="F470" s="29">
        <v>6591848.75</v>
      </c>
      <c r="G470" s="29">
        <f>F470-C470</f>
        <v>6272807.4000000004</v>
      </c>
      <c r="H470" s="29">
        <f>E470-F470</f>
        <v>-3174648.75</v>
      </c>
      <c r="I470" s="30">
        <f>IF(ISERROR(F470/C470),0,F470/C470*100-100)</f>
        <v>1966.1424451720759</v>
      </c>
      <c r="J470" s="30">
        <f>IF(ISERROR(F470/E470),0,F470/E470*100)</f>
        <v>192.90204699754185</v>
      </c>
      <c r="K470" s="30">
        <f>IF(ISERROR(F470/D470),0,F470/D470*100)</f>
        <v>90.129015837475279</v>
      </c>
    </row>
    <row r="471" spans="1:11">
      <c r="A471" s="34" t="s">
        <v>60</v>
      </c>
      <c r="B471" s="28" t="s">
        <v>61</v>
      </c>
      <c r="C471" s="29">
        <v>319041.34999999998</v>
      </c>
      <c r="D471" s="29">
        <v>7313792</v>
      </c>
      <c r="E471" s="29">
        <v>3417200</v>
      </c>
      <c r="F471" s="29">
        <v>6591848.75</v>
      </c>
      <c r="G471" s="29">
        <f>F471-C471</f>
        <v>6272807.4000000004</v>
      </c>
      <c r="H471" s="29">
        <f>E471-F471</f>
        <v>-3174648.75</v>
      </c>
      <c r="I471" s="30">
        <f>IF(ISERROR(F471/C471),0,F471/C471*100-100)</f>
        <v>1966.1424451720759</v>
      </c>
      <c r="J471" s="30">
        <f>IF(ISERROR(F471/E471),0,F471/E471*100)</f>
        <v>192.90204699754185</v>
      </c>
      <c r="K471" s="30">
        <f>IF(ISERROR(F471/D471),0,F471/D471*100)</f>
        <v>90.129015837475279</v>
      </c>
    </row>
    <row r="472" spans="1:11">
      <c r="A472" s="27"/>
      <c r="B472" s="28" t="s">
        <v>87</v>
      </c>
      <c r="C472" s="29">
        <v>-10126.48</v>
      </c>
      <c r="D472" s="29">
        <v>-4702161</v>
      </c>
      <c r="E472" s="29">
        <v>0</v>
      </c>
      <c r="F472" s="29">
        <v>-2111654.4900000002</v>
      </c>
      <c r="G472" s="29">
        <f>F472-C472</f>
        <v>-2101528.0100000002</v>
      </c>
      <c r="H472" s="29">
        <f>E472-F472</f>
        <v>2111654.4900000002</v>
      </c>
      <c r="I472" s="30">
        <f>IF(ISERROR(F472/C472),0,F472/C472*100-100)</f>
        <v>20752.798702016891</v>
      </c>
      <c r="J472" s="30">
        <f>IF(ISERROR(F472/E472),0,F472/E472*100)</f>
        <v>0</v>
      </c>
      <c r="K472" s="30">
        <f>IF(ISERROR(F472/D472),0,F472/D472*100)</f>
        <v>44.908170732563178</v>
      </c>
    </row>
    <row r="473" spans="1:11">
      <c r="A473" s="27" t="s">
        <v>88</v>
      </c>
      <c r="B473" s="28" t="s">
        <v>89</v>
      </c>
      <c r="C473" s="29">
        <v>10126.48</v>
      </c>
      <c r="D473" s="29">
        <v>4702161</v>
      </c>
      <c r="E473" s="29">
        <v>0</v>
      </c>
      <c r="F473" s="29">
        <v>2111654.4900000002</v>
      </c>
      <c r="G473" s="29">
        <f>F473-C473</f>
        <v>2101528.0100000002</v>
      </c>
      <c r="H473" s="29">
        <f>E473-F473</f>
        <v>-2111654.4900000002</v>
      </c>
      <c r="I473" s="30">
        <f>IF(ISERROR(F473/C473),0,F473/C473*100-100)</f>
        <v>20752.798702016891</v>
      </c>
      <c r="J473" s="30">
        <f>IF(ISERROR(F473/E473),0,F473/E473*100)</f>
        <v>0</v>
      </c>
      <c r="K473" s="30">
        <f>IF(ISERROR(F473/D473),0,F473/D473*100)</f>
        <v>44.908170732563178</v>
      </c>
    </row>
    <row r="474" spans="1:11">
      <c r="A474" s="33" t="s">
        <v>90</v>
      </c>
      <c r="B474" s="28" t="s">
        <v>91</v>
      </c>
      <c r="C474" s="29">
        <v>10126.48</v>
      </c>
      <c r="D474" s="29">
        <v>4702161</v>
      </c>
      <c r="E474" s="29">
        <v>0</v>
      </c>
      <c r="F474" s="29">
        <v>2111654.4900000002</v>
      </c>
      <c r="G474" s="29">
        <f>F474-C474</f>
        <v>2101528.0100000002</v>
      </c>
      <c r="H474" s="29">
        <f>E474-F474</f>
        <v>-2111654.4900000002</v>
      </c>
      <c r="I474" s="30">
        <f>IF(ISERROR(F474/C474),0,F474/C474*100-100)</f>
        <v>20752.798702016891</v>
      </c>
      <c r="J474" s="30">
        <f>IF(ISERROR(F474/E474),0,F474/E474*100)</f>
        <v>0</v>
      </c>
      <c r="K474" s="30">
        <f>IF(ISERROR(F474/D474),0,F474/D474*100)</f>
        <v>44.908170732563178</v>
      </c>
    </row>
    <row r="475" spans="1:11" ht="25.5">
      <c r="A475" s="34" t="s">
        <v>104</v>
      </c>
      <c r="B475" s="28" t="s">
        <v>105</v>
      </c>
      <c r="C475" s="29">
        <v>-143133</v>
      </c>
      <c r="D475" s="29">
        <v>4702161</v>
      </c>
      <c r="E475" s="29">
        <v>0</v>
      </c>
      <c r="F475" s="29">
        <v>-4702160.1100000003</v>
      </c>
      <c r="G475" s="29">
        <f>F475-C475</f>
        <v>-4559027.1100000003</v>
      </c>
      <c r="H475" s="29">
        <f>E475-F475</f>
        <v>4702160.1100000003</v>
      </c>
      <c r="I475" s="30">
        <f>IF(ISERROR(F475/C475),0,F475/C475*100-100)</f>
        <v>3185.1684167871845</v>
      </c>
      <c r="J475" s="30">
        <f>IF(ISERROR(F475/E475),0,F475/E475*100)</f>
        <v>0</v>
      </c>
      <c r="K475" s="30">
        <f>IF(ISERROR(F475/D475),0,F475/D475*100)</f>
        <v>-99.999981072532407</v>
      </c>
    </row>
    <row r="476" spans="1:11" s="42" customFormat="1" ht="25.5">
      <c r="A476" s="43" t="s">
        <v>227</v>
      </c>
      <c r="B476" s="39" t="s">
        <v>228</v>
      </c>
      <c r="C476" s="40"/>
      <c r="D476" s="40"/>
      <c r="E476" s="40"/>
      <c r="F476" s="40"/>
      <c r="G476" s="40"/>
      <c r="H476" s="40"/>
      <c r="I476" s="41"/>
      <c r="J476" s="41"/>
      <c r="K476" s="41"/>
    </row>
    <row r="477" spans="1:11">
      <c r="A477" s="27" t="s">
        <v>26</v>
      </c>
      <c r="B477" s="28" t="s">
        <v>27</v>
      </c>
      <c r="C477" s="29">
        <v>2430430</v>
      </c>
      <c r="D477" s="29">
        <v>4551955</v>
      </c>
      <c r="E477" s="29">
        <v>0</v>
      </c>
      <c r="F477" s="29">
        <v>4551955</v>
      </c>
      <c r="G477" s="29">
        <f>F477-C477</f>
        <v>2121525</v>
      </c>
      <c r="H477" s="29">
        <f>E477-F477</f>
        <v>-4551955</v>
      </c>
      <c r="I477" s="30">
        <f>IF(ISERROR(F477/C477),0,F477/C477*100-100)</f>
        <v>87.290109157638767</v>
      </c>
      <c r="J477" s="30">
        <f>IF(ISERROR(F477/E477),0,F477/E477*100)</f>
        <v>0</v>
      </c>
      <c r="K477" s="30">
        <f>IF(ISERROR(F477/D477),0,F477/D477*100)</f>
        <v>100</v>
      </c>
    </row>
    <row r="478" spans="1:11">
      <c r="A478" s="33" t="s">
        <v>100</v>
      </c>
      <c r="B478" s="28" t="s">
        <v>101</v>
      </c>
      <c r="C478" s="29">
        <v>2430430</v>
      </c>
      <c r="D478" s="29">
        <v>4551955</v>
      </c>
      <c r="E478" s="29">
        <v>0</v>
      </c>
      <c r="F478" s="29">
        <v>4551955</v>
      </c>
      <c r="G478" s="29">
        <f>F478-C478</f>
        <v>2121525</v>
      </c>
      <c r="H478" s="29">
        <f>E478-F478</f>
        <v>-4551955</v>
      </c>
      <c r="I478" s="30">
        <f>IF(ISERROR(F478/C478),0,F478/C478*100-100)</f>
        <v>87.290109157638767</v>
      </c>
      <c r="J478" s="30">
        <f>IF(ISERROR(F478/E478),0,F478/E478*100)</f>
        <v>0</v>
      </c>
      <c r="K478" s="30">
        <f>IF(ISERROR(F478/D478),0,F478/D478*100)</f>
        <v>100</v>
      </c>
    </row>
    <row r="479" spans="1:11">
      <c r="A479" s="27" t="s">
        <v>32</v>
      </c>
      <c r="B479" s="28" t="s">
        <v>33</v>
      </c>
      <c r="C479" s="29">
        <v>2430430</v>
      </c>
      <c r="D479" s="29">
        <v>4551955</v>
      </c>
      <c r="E479" s="29">
        <v>0</v>
      </c>
      <c r="F479" s="29">
        <v>4551955</v>
      </c>
      <c r="G479" s="29">
        <f>F479-C479</f>
        <v>2121525</v>
      </c>
      <c r="H479" s="29">
        <f>E479-F479</f>
        <v>-4551955</v>
      </c>
      <c r="I479" s="30">
        <f>IF(ISERROR(F479/C479),0,F479/C479*100-100)</f>
        <v>87.290109157638767</v>
      </c>
      <c r="J479" s="30">
        <f>IF(ISERROR(F479/E479),0,F479/E479*100)</f>
        <v>0</v>
      </c>
      <c r="K479" s="30">
        <f>IF(ISERROR(F479/D479),0,F479/D479*100)</f>
        <v>100</v>
      </c>
    </row>
    <row r="480" spans="1:11">
      <c r="A480" s="33" t="s">
        <v>34</v>
      </c>
      <c r="B480" s="28" t="s">
        <v>35</v>
      </c>
      <c r="C480" s="29">
        <v>2430430</v>
      </c>
      <c r="D480" s="29">
        <v>4551955</v>
      </c>
      <c r="E480" s="29">
        <v>0</v>
      </c>
      <c r="F480" s="29">
        <v>4551955</v>
      </c>
      <c r="G480" s="29">
        <f>F480-C480</f>
        <v>2121525</v>
      </c>
      <c r="H480" s="29">
        <f>E480-F480</f>
        <v>-4551955</v>
      </c>
      <c r="I480" s="30">
        <f>IF(ISERROR(F480/C480),0,F480/C480*100-100)</f>
        <v>87.290109157638767</v>
      </c>
      <c r="J480" s="30">
        <f>IF(ISERROR(F480/E480),0,F480/E480*100)</f>
        <v>0</v>
      </c>
      <c r="K480" s="30">
        <f>IF(ISERROR(F480/D480),0,F480/D480*100)</f>
        <v>100</v>
      </c>
    </row>
    <row r="481" spans="1:11" ht="25.5">
      <c r="A481" s="34" t="s">
        <v>50</v>
      </c>
      <c r="B481" s="28" t="s">
        <v>51</v>
      </c>
      <c r="C481" s="29">
        <v>2430430</v>
      </c>
      <c r="D481" s="29">
        <v>4551955</v>
      </c>
      <c r="E481" s="29">
        <v>0</v>
      </c>
      <c r="F481" s="29">
        <v>4551955</v>
      </c>
      <c r="G481" s="29">
        <f>F481-C481</f>
        <v>2121525</v>
      </c>
      <c r="H481" s="29">
        <f>E481-F481</f>
        <v>-4551955</v>
      </c>
      <c r="I481" s="30">
        <f>IF(ISERROR(F481/C481),0,F481/C481*100-100)</f>
        <v>87.290109157638767</v>
      </c>
      <c r="J481" s="30">
        <f>IF(ISERROR(F481/E481),0,F481/E481*100)</f>
        <v>0</v>
      </c>
      <c r="K481" s="30">
        <f>IF(ISERROR(F481/D481),0,F481/D481*100)</f>
        <v>100</v>
      </c>
    </row>
    <row r="482" spans="1:11">
      <c r="A482" s="35" t="s">
        <v>189</v>
      </c>
      <c r="B482" s="28" t="s">
        <v>190</v>
      </c>
      <c r="C482" s="29">
        <v>2430430</v>
      </c>
      <c r="D482" s="29">
        <v>4551955</v>
      </c>
      <c r="E482" s="29">
        <v>0</v>
      </c>
      <c r="F482" s="29">
        <v>4551955</v>
      </c>
      <c r="G482" s="29">
        <f>F482-C482</f>
        <v>2121525</v>
      </c>
      <c r="H482" s="29">
        <f>E482-F482</f>
        <v>-4551955</v>
      </c>
      <c r="I482" s="30">
        <f>IF(ISERROR(F482/C482),0,F482/C482*100-100)</f>
        <v>87.290109157638767</v>
      </c>
      <c r="J482" s="30">
        <f>IF(ISERROR(F482/E482),0,F482/E482*100)</f>
        <v>0</v>
      </c>
      <c r="K482" s="30">
        <f>IF(ISERROR(F482/D482),0,F482/D482*100)</f>
        <v>100</v>
      </c>
    </row>
    <row r="483" spans="1:11" s="42" customFormat="1">
      <c r="A483" s="43" t="s">
        <v>229</v>
      </c>
      <c r="B483" s="39" t="s">
        <v>230</v>
      </c>
      <c r="C483" s="40"/>
      <c r="D483" s="40"/>
      <c r="E483" s="40"/>
      <c r="F483" s="40"/>
      <c r="G483" s="40"/>
      <c r="H483" s="40"/>
      <c r="I483" s="41"/>
      <c r="J483" s="41"/>
      <c r="K483" s="41"/>
    </row>
    <row r="484" spans="1:11">
      <c r="A484" s="27" t="s">
        <v>26</v>
      </c>
      <c r="B484" s="28" t="s">
        <v>27</v>
      </c>
      <c r="C484" s="29">
        <v>1015938.87</v>
      </c>
      <c r="D484" s="29">
        <v>9459760</v>
      </c>
      <c r="E484" s="29">
        <v>3857000</v>
      </c>
      <c r="F484" s="29">
        <v>9279959.6699999999</v>
      </c>
      <c r="G484" s="29">
        <f>F484-C484</f>
        <v>8264020.7999999998</v>
      </c>
      <c r="H484" s="29">
        <f>E484-F484</f>
        <v>-5422959.6699999999</v>
      </c>
      <c r="I484" s="30">
        <f>IF(ISERROR(F484/C484),0,F484/C484*100-100)</f>
        <v>813.43681633128176</v>
      </c>
      <c r="J484" s="30">
        <f>IF(ISERROR(F484/E484),0,F484/E484*100)</f>
        <v>240.60045812807883</v>
      </c>
      <c r="K484" s="30">
        <f>IF(ISERROR(F484/D484),0,F484/D484*100)</f>
        <v>98.099314041793875</v>
      </c>
    </row>
    <row r="485" spans="1:11">
      <c r="A485" s="33" t="s">
        <v>100</v>
      </c>
      <c r="B485" s="28" t="s">
        <v>101</v>
      </c>
      <c r="C485" s="29">
        <v>253348</v>
      </c>
      <c r="D485" s="29">
        <v>4135471</v>
      </c>
      <c r="E485" s="29">
        <v>1369450</v>
      </c>
      <c r="F485" s="29">
        <v>3955671</v>
      </c>
      <c r="G485" s="29">
        <f>F485-C485</f>
        <v>3702323</v>
      </c>
      <c r="H485" s="29">
        <f>E485-F485</f>
        <v>-2586221</v>
      </c>
      <c r="I485" s="30">
        <f>IF(ISERROR(F485/C485),0,F485/C485*100-100)</f>
        <v>1461.3586844972133</v>
      </c>
      <c r="J485" s="30">
        <f>IF(ISERROR(F485/E485),0,F485/E485*100)</f>
        <v>288.85107159808683</v>
      </c>
      <c r="K485" s="30">
        <f>IF(ISERROR(F485/D485),0,F485/D485*100)</f>
        <v>95.652248558870326</v>
      </c>
    </row>
    <row r="486" spans="1:11">
      <c r="A486" s="33" t="s">
        <v>28</v>
      </c>
      <c r="B486" s="28" t="s">
        <v>29</v>
      </c>
      <c r="C486" s="29">
        <v>762590.87</v>
      </c>
      <c r="D486" s="29">
        <v>5324289</v>
      </c>
      <c r="E486" s="29">
        <v>2487550</v>
      </c>
      <c r="F486" s="29">
        <v>5324288.67</v>
      </c>
      <c r="G486" s="29">
        <f>F486-C486</f>
        <v>4561697.8</v>
      </c>
      <c r="H486" s="29">
        <f>E486-F486</f>
        <v>-2836738.67</v>
      </c>
      <c r="I486" s="30">
        <f>IF(ISERROR(F486/C486),0,F486/C486*100-100)</f>
        <v>598.18416131837512</v>
      </c>
      <c r="J486" s="30">
        <f>IF(ISERROR(F486/E486),0,F486/E486*100)</f>
        <v>214.03745331752125</v>
      </c>
      <c r="K486" s="30">
        <f>IF(ISERROR(F486/D486),0,F486/D486*100)</f>
        <v>99.999993801989334</v>
      </c>
    </row>
    <row r="487" spans="1:11">
      <c r="A487" s="34" t="s">
        <v>30</v>
      </c>
      <c r="B487" s="28" t="s">
        <v>31</v>
      </c>
      <c r="C487" s="29">
        <v>762590.87</v>
      </c>
      <c r="D487" s="29">
        <v>5324289</v>
      </c>
      <c r="E487" s="29">
        <v>2487550</v>
      </c>
      <c r="F487" s="29">
        <v>5324288.67</v>
      </c>
      <c r="G487" s="29">
        <f>F487-C487</f>
        <v>4561697.8</v>
      </c>
      <c r="H487" s="29">
        <f>E487-F487</f>
        <v>-2836738.67</v>
      </c>
      <c r="I487" s="30">
        <f>IF(ISERROR(F487/C487),0,F487/C487*100-100)</f>
        <v>598.18416131837512</v>
      </c>
      <c r="J487" s="30">
        <f>IF(ISERROR(F487/E487),0,F487/E487*100)</f>
        <v>214.03745331752125</v>
      </c>
      <c r="K487" s="30">
        <f>IF(ISERROR(F487/D487),0,F487/D487*100)</f>
        <v>99.999993801989334</v>
      </c>
    </row>
    <row r="488" spans="1:11">
      <c r="A488" s="27" t="s">
        <v>32</v>
      </c>
      <c r="B488" s="28" t="s">
        <v>33</v>
      </c>
      <c r="C488" s="29">
        <v>1026065.35</v>
      </c>
      <c r="D488" s="29">
        <v>14161921</v>
      </c>
      <c r="E488" s="29">
        <v>3857000</v>
      </c>
      <c r="F488" s="29">
        <v>11391614.16</v>
      </c>
      <c r="G488" s="29">
        <f>F488-C488</f>
        <v>10365548.810000001</v>
      </c>
      <c r="H488" s="29">
        <f>E488-F488</f>
        <v>-7534614.1600000001</v>
      </c>
      <c r="I488" s="30">
        <f>IF(ISERROR(F488/C488),0,F488/C488*100-100)</f>
        <v>1010.2230632775972</v>
      </c>
      <c r="J488" s="30">
        <f>IF(ISERROR(F488/E488),0,F488/E488*100)</f>
        <v>295.34908374384241</v>
      </c>
      <c r="K488" s="30">
        <f>IF(ISERROR(F488/D488),0,F488/D488*100)</f>
        <v>80.438339968144163</v>
      </c>
    </row>
    <row r="489" spans="1:11">
      <c r="A489" s="33" t="s">
        <v>34</v>
      </c>
      <c r="B489" s="28" t="s">
        <v>35</v>
      </c>
      <c r="C489" s="29">
        <v>707024</v>
      </c>
      <c r="D489" s="29">
        <v>6848129</v>
      </c>
      <c r="E489" s="29">
        <v>439800</v>
      </c>
      <c r="F489" s="29">
        <v>4799765.41</v>
      </c>
      <c r="G489" s="29">
        <f>F489-C489</f>
        <v>4092741.41</v>
      </c>
      <c r="H489" s="29">
        <f>E489-F489</f>
        <v>-4359965.41</v>
      </c>
      <c r="I489" s="30">
        <f>IF(ISERROR(F489/C489),0,F489/C489*100-100)</f>
        <v>578.86880926248614</v>
      </c>
      <c r="J489" s="30">
        <f>IF(ISERROR(F489/E489),0,F489/E489*100)</f>
        <v>1091.3518440200091</v>
      </c>
      <c r="K489" s="30">
        <f>IF(ISERROR(F489/D489),0,F489/D489*100)</f>
        <v>70.088711967896629</v>
      </c>
    </row>
    <row r="490" spans="1:11">
      <c r="A490" s="34" t="s">
        <v>36</v>
      </c>
      <c r="B490" s="28" t="s">
        <v>37</v>
      </c>
      <c r="C490" s="29">
        <v>707024</v>
      </c>
      <c r="D490" s="29">
        <v>3385395</v>
      </c>
      <c r="E490" s="29">
        <v>439800</v>
      </c>
      <c r="F490" s="29">
        <v>1634005</v>
      </c>
      <c r="G490" s="29">
        <f>F490-C490</f>
        <v>926981</v>
      </c>
      <c r="H490" s="29">
        <f>E490-F490</f>
        <v>-1194205</v>
      </c>
      <c r="I490" s="30">
        <f>IF(ISERROR(F490/C490),0,F490/C490*100-100)</f>
        <v>131.11025934055988</v>
      </c>
      <c r="J490" s="30">
        <f>IF(ISERROR(F490/E490),0,F490/E490*100)</f>
        <v>371.53365165984542</v>
      </c>
      <c r="K490" s="30">
        <f>IF(ISERROR(F490/D490),0,F490/D490*100)</f>
        <v>48.266302750491448</v>
      </c>
    </row>
    <row r="491" spans="1:11">
      <c r="A491" s="35" t="s">
        <v>38</v>
      </c>
      <c r="B491" s="28" t="s">
        <v>39</v>
      </c>
      <c r="C491" s="29">
        <v>584353</v>
      </c>
      <c r="D491" s="29">
        <v>612163</v>
      </c>
      <c r="E491" s="29">
        <v>0</v>
      </c>
      <c r="F491" s="29">
        <v>612163</v>
      </c>
      <c r="G491" s="29">
        <f>F491-C491</f>
        <v>27810</v>
      </c>
      <c r="H491" s="29">
        <f>E491-F491</f>
        <v>-612163</v>
      </c>
      <c r="I491" s="30">
        <f>IF(ISERROR(F491/C491),0,F491/C491*100-100)</f>
        <v>4.7591096477642765</v>
      </c>
      <c r="J491" s="30">
        <f>IF(ISERROR(F491/E491),0,F491/E491*100)</f>
        <v>0</v>
      </c>
      <c r="K491" s="30">
        <f>IF(ISERROR(F491/D491),0,F491/D491*100)</f>
        <v>100</v>
      </c>
    </row>
    <row r="492" spans="1:11">
      <c r="A492" s="35" t="s">
        <v>40</v>
      </c>
      <c r="B492" s="28" t="s">
        <v>41</v>
      </c>
      <c r="C492" s="29">
        <v>122671</v>
      </c>
      <c r="D492" s="29">
        <v>2773232</v>
      </c>
      <c r="E492" s="29">
        <v>439800</v>
      </c>
      <c r="F492" s="29">
        <v>1021842</v>
      </c>
      <c r="G492" s="29">
        <f>F492-C492</f>
        <v>899171</v>
      </c>
      <c r="H492" s="29">
        <f>E492-F492</f>
        <v>-582042</v>
      </c>
      <c r="I492" s="30">
        <f>IF(ISERROR(F492/C492),0,F492/C492*100-100)</f>
        <v>732.99394314874746</v>
      </c>
      <c r="J492" s="30">
        <f>IF(ISERROR(F492/E492),0,F492/E492*100)</f>
        <v>232.34242837653477</v>
      </c>
      <c r="K492" s="30">
        <f>IF(ISERROR(F492/D492),0,F492/D492*100)</f>
        <v>36.846610741546328</v>
      </c>
    </row>
    <row r="493" spans="1:11" ht="25.5">
      <c r="A493" s="34" t="s">
        <v>81</v>
      </c>
      <c r="B493" s="28" t="s">
        <v>82</v>
      </c>
      <c r="C493" s="29">
        <v>0</v>
      </c>
      <c r="D493" s="29">
        <v>3462734</v>
      </c>
      <c r="E493" s="29">
        <v>0</v>
      </c>
      <c r="F493" s="29">
        <v>3165760.41</v>
      </c>
      <c r="G493" s="29">
        <f>F493-C493</f>
        <v>3165760.41</v>
      </c>
      <c r="H493" s="29">
        <f>E493-F493</f>
        <v>-3165760.41</v>
      </c>
      <c r="I493" s="30">
        <f>IF(ISERROR(F493/C493),0,F493/C493*100-100)</f>
        <v>0</v>
      </c>
      <c r="J493" s="30">
        <f>IF(ISERROR(F493/E493),0,F493/E493*100)</f>
        <v>0</v>
      </c>
      <c r="K493" s="30">
        <f>IF(ISERROR(F493/D493),0,F493/D493*100)</f>
        <v>91.423725010353095</v>
      </c>
    </row>
    <row r="494" spans="1:11">
      <c r="A494" s="35" t="s">
        <v>83</v>
      </c>
      <c r="B494" s="28" t="s">
        <v>84</v>
      </c>
      <c r="C494" s="29">
        <v>0</v>
      </c>
      <c r="D494" s="29">
        <v>3462734</v>
      </c>
      <c r="E494" s="29">
        <v>0</v>
      </c>
      <c r="F494" s="29">
        <v>3165760.41</v>
      </c>
      <c r="G494" s="29">
        <f>F494-C494</f>
        <v>3165760.41</v>
      </c>
      <c r="H494" s="29">
        <f>E494-F494</f>
        <v>-3165760.41</v>
      </c>
      <c r="I494" s="30">
        <f>IF(ISERROR(F494/C494),0,F494/C494*100-100)</f>
        <v>0</v>
      </c>
      <c r="J494" s="30">
        <f>IF(ISERROR(F494/E494),0,F494/E494*100)</f>
        <v>0</v>
      </c>
      <c r="K494" s="30">
        <f>IF(ISERROR(F494/D494),0,F494/D494*100)</f>
        <v>91.423725010353095</v>
      </c>
    </row>
    <row r="495" spans="1:11">
      <c r="A495" s="33" t="s">
        <v>58</v>
      </c>
      <c r="B495" s="28" t="s">
        <v>59</v>
      </c>
      <c r="C495" s="29">
        <v>319041.34999999998</v>
      </c>
      <c r="D495" s="29">
        <v>7313792</v>
      </c>
      <c r="E495" s="29">
        <v>3417200</v>
      </c>
      <c r="F495" s="29">
        <v>6591848.75</v>
      </c>
      <c r="G495" s="29">
        <f>F495-C495</f>
        <v>6272807.4000000004</v>
      </c>
      <c r="H495" s="29">
        <f>E495-F495</f>
        <v>-3174648.75</v>
      </c>
      <c r="I495" s="30">
        <f>IF(ISERROR(F495/C495),0,F495/C495*100-100)</f>
        <v>1966.1424451720759</v>
      </c>
      <c r="J495" s="30">
        <f>IF(ISERROR(F495/E495),0,F495/E495*100)</f>
        <v>192.90204699754185</v>
      </c>
      <c r="K495" s="30">
        <f>IF(ISERROR(F495/D495),0,F495/D495*100)</f>
        <v>90.129015837475279</v>
      </c>
    </row>
    <row r="496" spans="1:11">
      <c r="A496" s="34" t="s">
        <v>60</v>
      </c>
      <c r="B496" s="28" t="s">
        <v>61</v>
      </c>
      <c r="C496" s="29">
        <v>319041.34999999998</v>
      </c>
      <c r="D496" s="29">
        <v>7313792</v>
      </c>
      <c r="E496" s="29">
        <v>3417200</v>
      </c>
      <c r="F496" s="29">
        <v>6591848.75</v>
      </c>
      <c r="G496" s="29">
        <f>F496-C496</f>
        <v>6272807.4000000004</v>
      </c>
      <c r="H496" s="29">
        <f>E496-F496</f>
        <v>-3174648.75</v>
      </c>
      <c r="I496" s="30">
        <f>IF(ISERROR(F496/C496),0,F496/C496*100-100)</f>
        <v>1966.1424451720759</v>
      </c>
      <c r="J496" s="30">
        <f>IF(ISERROR(F496/E496),0,F496/E496*100)</f>
        <v>192.90204699754185</v>
      </c>
      <c r="K496" s="30">
        <f>IF(ISERROR(F496/D496),0,F496/D496*100)</f>
        <v>90.129015837475279</v>
      </c>
    </row>
    <row r="497" spans="1:11">
      <c r="A497" s="27"/>
      <c r="B497" s="28" t="s">
        <v>87</v>
      </c>
      <c r="C497" s="29">
        <v>-10126.48</v>
      </c>
      <c r="D497" s="29">
        <v>-4702161</v>
      </c>
      <c r="E497" s="29">
        <v>0</v>
      </c>
      <c r="F497" s="29">
        <v>-2111654.4900000002</v>
      </c>
      <c r="G497" s="29">
        <f>F497-C497</f>
        <v>-2101528.0100000002</v>
      </c>
      <c r="H497" s="29">
        <f>E497-F497</f>
        <v>2111654.4900000002</v>
      </c>
      <c r="I497" s="30">
        <f>IF(ISERROR(F497/C497),0,F497/C497*100-100)</f>
        <v>20752.798702016891</v>
      </c>
      <c r="J497" s="30">
        <f>IF(ISERROR(F497/E497),0,F497/E497*100)</f>
        <v>0</v>
      </c>
      <c r="K497" s="30">
        <f>IF(ISERROR(F497/D497),0,F497/D497*100)</f>
        <v>44.908170732563178</v>
      </c>
    </row>
    <row r="498" spans="1:11">
      <c r="A498" s="27" t="s">
        <v>88</v>
      </c>
      <c r="B498" s="28" t="s">
        <v>89</v>
      </c>
      <c r="C498" s="29">
        <v>10126.48</v>
      </c>
      <c r="D498" s="29">
        <v>4702161</v>
      </c>
      <c r="E498" s="29">
        <v>0</v>
      </c>
      <c r="F498" s="29">
        <v>2111654.4900000002</v>
      </c>
      <c r="G498" s="29">
        <f>F498-C498</f>
        <v>2101528.0100000002</v>
      </c>
      <c r="H498" s="29">
        <f>E498-F498</f>
        <v>-2111654.4900000002</v>
      </c>
      <c r="I498" s="30">
        <f>IF(ISERROR(F498/C498),0,F498/C498*100-100)</f>
        <v>20752.798702016891</v>
      </c>
      <c r="J498" s="30">
        <f>IF(ISERROR(F498/E498),0,F498/E498*100)</f>
        <v>0</v>
      </c>
      <c r="K498" s="30">
        <f>IF(ISERROR(F498/D498),0,F498/D498*100)</f>
        <v>44.908170732563178</v>
      </c>
    </row>
    <row r="499" spans="1:11">
      <c r="A499" s="33" t="s">
        <v>90</v>
      </c>
      <c r="B499" s="28" t="s">
        <v>91</v>
      </c>
      <c r="C499" s="29">
        <v>10126.48</v>
      </c>
      <c r="D499" s="29">
        <v>4702161</v>
      </c>
      <c r="E499" s="29">
        <v>0</v>
      </c>
      <c r="F499" s="29">
        <v>2111654.4900000002</v>
      </c>
      <c r="G499" s="29">
        <f>F499-C499</f>
        <v>2101528.0100000002</v>
      </c>
      <c r="H499" s="29">
        <f>E499-F499</f>
        <v>-2111654.4900000002</v>
      </c>
      <c r="I499" s="30">
        <f>IF(ISERROR(F499/C499),0,F499/C499*100-100)</f>
        <v>20752.798702016891</v>
      </c>
      <c r="J499" s="30">
        <f>IF(ISERROR(F499/E499),0,F499/E499*100)</f>
        <v>0</v>
      </c>
      <c r="K499" s="30">
        <f>IF(ISERROR(F499/D499),0,F499/D499*100)</f>
        <v>44.908170732563178</v>
      </c>
    </row>
    <row r="500" spans="1:11" ht="25.5">
      <c r="A500" s="34" t="s">
        <v>104</v>
      </c>
      <c r="B500" s="28" t="s">
        <v>105</v>
      </c>
      <c r="C500" s="29">
        <v>-143133</v>
      </c>
      <c r="D500" s="29">
        <v>4702161</v>
      </c>
      <c r="E500" s="29">
        <v>0</v>
      </c>
      <c r="F500" s="29">
        <v>-4702160.1100000003</v>
      </c>
      <c r="G500" s="29">
        <f>F500-C500</f>
        <v>-4559027.1100000003</v>
      </c>
      <c r="H500" s="29">
        <f>E500-F500</f>
        <v>4702160.1100000003</v>
      </c>
      <c r="I500" s="30">
        <f>IF(ISERROR(F500/C500),0,F500/C500*100-100)</f>
        <v>3185.1684167871845</v>
      </c>
      <c r="J500" s="30">
        <f>IF(ISERROR(F500/E500),0,F500/E500*100)</f>
        <v>0</v>
      </c>
      <c r="K500" s="30">
        <f>IF(ISERROR(F500/D500),0,F500/D500*100)</f>
        <v>-99.999981072532407</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83606-0876-40BD-832E-405282DBC034}">
  <sheetPr>
    <pageSetUpPr fitToPage="1"/>
  </sheetPr>
  <dimension ref="A1:K293"/>
  <sheetViews>
    <sheetView zoomScaleNormal="100" workbookViewId="0">
      <pane ySplit="10" topLeftCell="A11" activePane="bottomLeft" state="frozen"/>
      <selection activeCell="G21" sqref="G21"/>
      <selection pane="bottomLeft" activeCell="A13" sqref="A13"/>
    </sheetView>
  </sheetViews>
  <sheetFormatPr defaultColWidth="9.140625" defaultRowHeight="12.75"/>
  <cols>
    <col min="1" max="1" width="16.28515625" style="6" customWidth="1"/>
    <col min="2" max="2" width="50" style="3" customWidth="1"/>
    <col min="3" max="5" width="15.28515625" style="4" customWidth="1"/>
    <col min="6" max="6" width="11.42578125" style="4" customWidth="1"/>
    <col min="7" max="8" width="15.28515625" style="4" customWidth="1"/>
    <col min="9" max="9" width="15.28515625" style="5" customWidth="1"/>
    <col min="10" max="10" width="11.42578125" style="5" customWidth="1"/>
    <col min="11" max="11" width="15.28515625" style="5" customWidth="1"/>
    <col min="12" max="16384" width="9.140625" style="1"/>
  </cols>
  <sheetData>
    <row r="1" spans="1:11" ht="37.5" customHeight="1">
      <c r="A1" s="19"/>
      <c r="B1" s="19"/>
      <c r="C1" s="19"/>
      <c r="D1" s="19"/>
      <c r="E1" s="19"/>
      <c r="F1" s="19"/>
      <c r="G1" s="19"/>
      <c r="H1" s="19"/>
      <c r="I1" s="19"/>
      <c r="J1" s="19"/>
      <c r="K1" s="19"/>
    </row>
    <row r="2" spans="1:11">
      <c r="A2" s="20" t="s">
        <v>16</v>
      </c>
      <c r="B2" s="20"/>
      <c r="C2" s="20"/>
      <c r="D2" s="20"/>
      <c r="E2" s="20"/>
      <c r="F2" s="20"/>
      <c r="G2" s="20"/>
      <c r="H2" s="20"/>
      <c r="I2" s="20"/>
      <c r="J2" s="20"/>
      <c r="K2" s="20"/>
    </row>
    <row r="3" spans="1:11" ht="15.75">
      <c r="A3" s="21" t="s">
        <v>0</v>
      </c>
      <c r="B3" s="21"/>
      <c r="C3" s="21"/>
      <c r="D3" s="21"/>
      <c r="E3" s="21"/>
      <c r="F3" s="21"/>
      <c r="G3" s="21"/>
      <c r="H3" s="21"/>
      <c r="I3" s="21"/>
      <c r="J3" s="21"/>
      <c r="K3" s="21"/>
    </row>
    <row r="4" spans="1:11">
      <c r="A4" s="22" t="s">
        <v>1</v>
      </c>
      <c r="B4" s="22"/>
      <c r="C4" s="22"/>
      <c r="D4" s="22"/>
      <c r="E4" s="22"/>
      <c r="F4" s="22"/>
      <c r="G4" s="22"/>
      <c r="H4" s="22"/>
      <c r="I4" s="22"/>
      <c r="J4" s="22"/>
      <c r="K4" s="22"/>
    </row>
    <row r="5" spans="1:11" ht="15.75">
      <c r="A5" s="18" t="s">
        <v>2</v>
      </c>
      <c r="B5" s="18"/>
      <c r="C5" s="18"/>
      <c r="D5" s="18"/>
      <c r="E5" s="18"/>
      <c r="F5" s="18"/>
      <c r="G5" s="18"/>
      <c r="H5" s="18"/>
      <c r="I5" s="18"/>
      <c r="J5" s="18"/>
      <c r="K5" s="18"/>
    </row>
    <row r="6" spans="1:11" ht="15.75" customHeight="1">
      <c r="A6" s="16" t="s">
        <v>19</v>
      </c>
      <c r="B6" s="16"/>
      <c r="C6" s="16"/>
      <c r="D6" s="16"/>
      <c r="E6" s="16"/>
      <c r="F6" s="16"/>
      <c r="G6" s="16"/>
      <c r="H6" s="16"/>
      <c r="I6" s="16"/>
      <c r="J6" s="16"/>
      <c r="K6" s="16"/>
    </row>
    <row r="7" spans="1:11" ht="15.75">
      <c r="A7" s="17" t="s">
        <v>18</v>
      </c>
      <c r="B7" s="17"/>
      <c r="C7" s="17"/>
      <c r="D7" s="17"/>
      <c r="E7" s="17"/>
      <c r="F7" s="17"/>
      <c r="G7" s="17"/>
      <c r="H7" s="17"/>
      <c r="I7" s="17"/>
      <c r="J7" s="17"/>
      <c r="K7" s="17"/>
    </row>
    <row r="8" spans="1:11" ht="15.75">
      <c r="A8" s="8"/>
      <c r="B8" s="8"/>
      <c r="C8" s="9"/>
      <c r="D8" s="9"/>
      <c r="E8" s="9"/>
      <c r="F8" s="10"/>
      <c r="G8" s="7"/>
      <c r="H8" s="9"/>
      <c r="I8" s="9"/>
      <c r="J8" s="10"/>
      <c r="K8" s="12" t="s">
        <v>3</v>
      </c>
    </row>
    <row r="9" spans="1:11" s="2" customFormat="1" ht="89.25">
      <c r="A9" s="11" t="s">
        <v>4</v>
      </c>
      <c r="B9" s="11" t="s">
        <v>5</v>
      </c>
      <c r="C9" s="14" t="s">
        <v>20</v>
      </c>
      <c r="D9" s="14" t="s">
        <v>17</v>
      </c>
      <c r="E9" s="14" t="s">
        <v>6</v>
      </c>
      <c r="F9" s="15" t="s">
        <v>7</v>
      </c>
      <c r="G9" s="14" t="s">
        <v>21</v>
      </c>
      <c r="H9" s="14" t="s">
        <v>8</v>
      </c>
      <c r="I9" s="14" t="s">
        <v>22</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23"/>
      <c r="B11" s="24" t="s">
        <v>23</v>
      </c>
      <c r="C11" s="25"/>
      <c r="D11" s="25"/>
      <c r="E11" s="25"/>
      <c r="F11" s="25"/>
      <c r="G11" s="25"/>
      <c r="H11" s="25"/>
      <c r="I11" s="26"/>
      <c r="J11" s="26"/>
      <c r="K11" s="26"/>
    </row>
    <row r="12" spans="1:11">
      <c r="A12" s="27"/>
      <c r="B12" s="28"/>
      <c r="C12" s="29"/>
      <c r="D12" s="29"/>
      <c r="E12" s="29"/>
      <c r="F12" s="29"/>
      <c r="G12" s="29"/>
      <c r="H12" s="29"/>
      <c r="I12" s="30"/>
      <c r="J12" s="30"/>
      <c r="K12" s="30"/>
    </row>
    <row r="13" spans="1:11">
      <c r="A13" s="31" t="s">
        <v>231</v>
      </c>
      <c r="B13" s="32" t="s">
        <v>232</v>
      </c>
      <c r="C13" s="29"/>
      <c r="D13" s="29"/>
      <c r="E13" s="29"/>
      <c r="F13" s="29"/>
      <c r="G13" s="29"/>
      <c r="H13" s="29"/>
      <c r="I13" s="30"/>
      <c r="J13" s="30"/>
      <c r="K13" s="30"/>
    </row>
    <row r="14" spans="1:11">
      <c r="A14" s="27" t="s">
        <v>26</v>
      </c>
      <c r="B14" s="28" t="s">
        <v>27</v>
      </c>
      <c r="C14" s="29">
        <v>99699925.959999993</v>
      </c>
      <c r="D14" s="29">
        <v>101920839</v>
      </c>
      <c r="E14" s="29">
        <v>103197147</v>
      </c>
      <c r="F14" s="29">
        <v>101734865.2</v>
      </c>
      <c r="G14" s="29">
        <f>F14-C14</f>
        <v>2034939.2400000095</v>
      </c>
      <c r="H14" s="29">
        <f>E14-F14</f>
        <v>1462281.799999997</v>
      </c>
      <c r="I14" s="30">
        <f>IF(ISERROR(F14/C14),0,F14/C14*100-100)</f>
        <v>2.041063943032853</v>
      </c>
      <c r="J14" s="30">
        <f>IF(ISERROR(F14/E14),0,F14/E14*100)</f>
        <v>98.583021098441804</v>
      </c>
      <c r="K14" s="30">
        <f>IF(ISERROR(F14/D14),0,F14/D14*100)</f>
        <v>99.817531133157175</v>
      </c>
    </row>
    <row r="15" spans="1:11" ht="25.5">
      <c r="A15" s="33" t="s">
        <v>69</v>
      </c>
      <c r="B15" s="28" t="s">
        <v>70</v>
      </c>
      <c r="C15" s="29">
        <v>2418113.4500000002</v>
      </c>
      <c r="D15" s="29">
        <v>2957141</v>
      </c>
      <c r="E15" s="29">
        <v>2957141</v>
      </c>
      <c r="F15" s="29">
        <v>3091688.89</v>
      </c>
      <c r="G15" s="29">
        <f>F15-C15</f>
        <v>673575.44</v>
      </c>
      <c r="H15" s="29">
        <f>E15-F15</f>
        <v>-134547.89000000013</v>
      </c>
      <c r="I15" s="30">
        <f>IF(ISERROR(F15/C15),0,F15/C15*100-100)</f>
        <v>27.855411002324956</v>
      </c>
      <c r="J15" s="30">
        <f>IF(ISERROR(F15/E15),0,F15/E15*100)</f>
        <v>104.54993150478791</v>
      </c>
      <c r="K15" s="30">
        <f>IF(ISERROR(F15/D15),0,F15/D15*100)</f>
        <v>104.54993150478791</v>
      </c>
    </row>
    <row r="16" spans="1:11">
      <c r="A16" s="33" t="s">
        <v>100</v>
      </c>
      <c r="B16" s="28" t="s">
        <v>101</v>
      </c>
      <c r="C16" s="29">
        <v>785202</v>
      </c>
      <c r="D16" s="29">
        <v>781110</v>
      </c>
      <c r="E16" s="29">
        <v>959527</v>
      </c>
      <c r="F16" s="29">
        <v>781110</v>
      </c>
      <c r="G16" s="29">
        <f>F16-C16</f>
        <v>-4092</v>
      </c>
      <c r="H16" s="29">
        <f>E16-F16</f>
        <v>178417</v>
      </c>
      <c r="I16" s="30">
        <f>IF(ISERROR(F16/C16),0,F16/C16*100-100)</f>
        <v>-0.52113978313860798</v>
      </c>
      <c r="J16" s="30">
        <f>IF(ISERROR(F16/E16),0,F16/E16*100)</f>
        <v>81.405734283662682</v>
      </c>
      <c r="K16" s="30">
        <f>IF(ISERROR(F16/D16),0,F16/D16*100)</f>
        <v>100</v>
      </c>
    </row>
    <row r="17" spans="1:11">
      <c r="A17" s="33" t="s">
        <v>71</v>
      </c>
      <c r="B17" s="28" t="s">
        <v>72</v>
      </c>
      <c r="C17" s="29">
        <v>1636.55</v>
      </c>
      <c r="D17" s="29">
        <v>5654</v>
      </c>
      <c r="E17" s="29">
        <v>0</v>
      </c>
      <c r="F17" s="29">
        <v>5653.12</v>
      </c>
      <c r="G17" s="29">
        <f>F17-C17</f>
        <v>4016.5699999999997</v>
      </c>
      <c r="H17" s="29">
        <f>E17-F17</f>
        <v>-5653.12</v>
      </c>
      <c r="I17" s="30">
        <f>IF(ISERROR(F17/C17),0,F17/C17*100-100)</f>
        <v>245.42910390761057</v>
      </c>
      <c r="J17" s="30">
        <f>IF(ISERROR(F17/E17),0,F17/E17*100)</f>
        <v>0</v>
      </c>
      <c r="K17" s="30">
        <f>IF(ISERROR(F17/D17),0,F17/D17*100)</f>
        <v>99.98443579766537</v>
      </c>
    </row>
    <row r="18" spans="1:11">
      <c r="A18" s="34" t="s">
        <v>73</v>
      </c>
      <c r="B18" s="28" t="s">
        <v>74</v>
      </c>
      <c r="C18" s="29">
        <v>1636.55</v>
      </c>
      <c r="D18" s="29">
        <v>5654</v>
      </c>
      <c r="E18" s="29">
        <v>0</v>
      </c>
      <c r="F18" s="29">
        <v>5653.12</v>
      </c>
      <c r="G18" s="29">
        <f>F18-C18</f>
        <v>4016.5699999999997</v>
      </c>
      <c r="H18" s="29">
        <f>E18-F18</f>
        <v>-5653.12</v>
      </c>
      <c r="I18" s="30">
        <f>IF(ISERROR(F18/C18),0,F18/C18*100-100)</f>
        <v>245.42910390761057</v>
      </c>
      <c r="J18" s="30">
        <f>IF(ISERROR(F18/E18),0,F18/E18*100)</f>
        <v>0</v>
      </c>
      <c r="K18" s="30">
        <f>IF(ISERROR(F18/D18),0,F18/D18*100)</f>
        <v>99.98443579766537</v>
      </c>
    </row>
    <row r="19" spans="1:11">
      <c r="A19" s="35" t="s">
        <v>75</v>
      </c>
      <c r="B19" s="28" t="s">
        <v>76</v>
      </c>
      <c r="C19" s="29">
        <v>1636.55</v>
      </c>
      <c r="D19" s="29">
        <v>5654</v>
      </c>
      <c r="E19" s="29">
        <v>0</v>
      </c>
      <c r="F19" s="29">
        <v>5653.12</v>
      </c>
      <c r="G19" s="29">
        <f>F19-C19</f>
        <v>4016.5699999999997</v>
      </c>
      <c r="H19" s="29">
        <f>E19-F19</f>
        <v>-5653.12</v>
      </c>
      <c r="I19" s="30">
        <f>IF(ISERROR(F19/C19),0,F19/C19*100-100)</f>
        <v>245.42910390761057</v>
      </c>
      <c r="J19" s="30">
        <f>IF(ISERROR(F19/E19),0,F19/E19*100)</f>
        <v>0</v>
      </c>
      <c r="K19" s="30">
        <f>IF(ISERROR(F19/D19),0,F19/D19*100)</f>
        <v>99.98443579766537</v>
      </c>
    </row>
    <row r="20" spans="1:11" ht="25.5">
      <c r="A20" s="36" t="s">
        <v>77</v>
      </c>
      <c r="B20" s="28" t="s">
        <v>78</v>
      </c>
      <c r="C20" s="29">
        <v>1636.55</v>
      </c>
      <c r="D20" s="29">
        <v>5654</v>
      </c>
      <c r="E20" s="29">
        <v>0</v>
      </c>
      <c r="F20" s="29">
        <v>5653.12</v>
      </c>
      <c r="G20" s="29">
        <f>F20-C20</f>
        <v>4016.5699999999997</v>
      </c>
      <c r="H20" s="29">
        <f>E20-F20</f>
        <v>-5653.12</v>
      </c>
      <c r="I20" s="30">
        <f>IF(ISERROR(F20/C20),0,F20/C20*100-100)</f>
        <v>245.42910390761057</v>
      </c>
      <c r="J20" s="30">
        <f>IF(ISERROR(F20/E20),0,F20/E20*100)</f>
        <v>0</v>
      </c>
      <c r="K20" s="30">
        <f>IF(ISERROR(F20/D20),0,F20/D20*100)</f>
        <v>99.98443579766537</v>
      </c>
    </row>
    <row r="21" spans="1:11" ht="25.5">
      <c r="A21" s="37" t="s">
        <v>102</v>
      </c>
      <c r="B21" s="28" t="s">
        <v>103</v>
      </c>
      <c r="C21" s="29">
        <v>1636.55</v>
      </c>
      <c r="D21" s="29">
        <v>5654</v>
      </c>
      <c r="E21" s="29">
        <v>0</v>
      </c>
      <c r="F21" s="29">
        <v>5653.12</v>
      </c>
      <c r="G21" s="29">
        <f>F21-C21</f>
        <v>4016.5699999999997</v>
      </c>
      <c r="H21" s="29">
        <f>E21-F21</f>
        <v>-5653.12</v>
      </c>
      <c r="I21" s="30">
        <f>IF(ISERROR(F21/C21),0,F21/C21*100-100)</f>
        <v>245.42910390761057</v>
      </c>
      <c r="J21" s="30">
        <f>IF(ISERROR(F21/E21),0,F21/E21*100)</f>
        <v>0</v>
      </c>
      <c r="K21" s="30">
        <f>IF(ISERROR(F21/D21),0,F21/D21*100)</f>
        <v>99.98443579766537</v>
      </c>
    </row>
    <row r="22" spans="1:11">
      <c r="A22" s="33" t="s">
        <v>28</v>
      </c>
      <c r="B22" s="28" t="s">
        <v>29</v>
      </c>
      <c r="C22" s="29">
        <v>96494973.959999993</v>
      </c>
      <c r="D22" s="29">
        <v>98176934</v>
      </c>
      <c r="E22" s="29">
        <v>99280479</v>
      </c>
      <c r="F22" s="29">
        <v>97856413.189999998</v>
      </c>
      <c r="G22" s="29">
        <f>F22-C22</f>
        <v>1361439.2300000042</v>
      </c>
      <c r="H22" s="29">
        <f>E22-F22</f>
        <v>1424065.8100000024</v>
      </c>
      <c r="I22" s="30">
        <f>IF(ISERROR(F22/C22),0,F22/C22*100-100)</f>
        <v>1.4108913388218127</v>
      </c>
      <c r="J22" s="30">
        <f>IF(ISERROR(F22/E22),0,F22/E22*100)</f>
        <v>98.565613477751242</v>
      </c>
      <c r="K22" s="30">
        <f>IF(ISERROR(F22/D22),0,F22/D22*100)</f>
        <v>99.673527378640685</v>
      </c>
    </row>
    <row r="23" spans="1:11">
      <c r="A23" s="34" t="s">
        <v>30</v>
      </c>
      <c r="B23" s="28" t="s">
        <v>31</v>
      </c>
      <c r="C23" s="29">
        <v>96494973.959999993</v>
      </c>
      <c r="D23" s="29">
        <v>98176934</v>
      </c>
      <c r="E23" s="29">
        <v>99280479</v>
      </c>
      <c r="F23" s="29">
        <v>97856413.189999998</v>
      </c>
      <c r="G23" s="29">
        <f>F23-C23</f>
        <v>1361439.2300000042</v>
      </c>
      <c r="H23" s="29">
        <f>E23-F23</f>
        <v>1424065.8100000024</v>
      </c>
      <c r="I23" s="30">
        <f>IF(ISERROR(F23/C23),0,F23/C23*100-100)</f>
        <v>1.4108913388218127</v>
      </c>
      <c r="J23" s="30">
        <f>IF(ISERROR(F23/E23),0,F23/E23*100)</f>
        <v>98.565613477751242</v>
      </c>
      <c r="K23" s="30">
        <f>IF(ISERROR(F23/D23),0,F23/D23*100)</f>
        <v>99.673527378640685</v>
      </c>
    </row>
    <row r="24" spans="1:11">
      <c r="A24" s="27" t="s">
        <v>32</v>
      </c>
      <c r="B24" s="28" t="s">
        <v>33</v>
      </c>
      <c r="C24" s="29">
        <v>99248174.120000005</v>
      </c>
      <c r="D24" s="29">
        <v>103288940</v>
      </c>
      <c r="E24" s="29">
        <v>104297147</v>
      </c>
      <c r="F24" s="29">
        <v>102070268.42</v>
      </c>
      <c r="G24" s="29">
        <f>F24-C24</f>
        <v>2822094.299999997</v>
      </c>
      <c r="H24" s="29">
        <f>E24-F24</f>
        <v>2226878.5799999982</v>
      </c>
      <c r="I24" s="30">
        <f>IF(ISERROR(F24/C24),0,F24/C24*100-100)</f>
        <v>2.8434722603438871</v>
      </c>
      <c r="J24" s="30">
        <f>IF(ISERROR(F24/E24),0,F24/E24*100)</f>
        <v>97.864871049636676</v>
      </c>
      <c r="K24" s="30">
        <f>IF(ISERROR(F24/D24),0,F24/D24*100)</f>
        <v>98.820133520587973</v>
      </c>
    </row>
    <row r="25" spans="1:11">
      <c r="A25" s="33" t="s">
        <v>34</v>
      </c>
      <c r="B25" s="28" t="s">
        <v>35</v>
      </c>
      <c r="C25" s="29">
        <v>96801320.209999993</v>
      </c>
      <c r="D25" s="29">
        <v>99267780</v>
      </c>
      <c r="E25" s="29">
        <v>101783768</v>
      </c>
      <c r="F25" s="29">
        <v>98109578.170000002</v>
      </c>
      <c r="G25" s="29">
        <f>F25-C25</f>
        <v>1308257.9600000083</v>
      </c>
      <c r="H25" s="29">
        <f>E25-F25</f>
        <v>3674189.8299999982</v>
      </c>
      <c r="I25" s="30">
        <f>IF(ISERROR(F25/C25),0,F25/C25*100-100)</f>
        <v>1.3514877247147865</v>
      </c>
      <c r="J25" s="30">
        <f>IF(ISERROR(F25/E25),0,F25/E25*100)</f>
        <v>96.390200616271144</v>
      </c>
      <c r="K25" s="30">
        <f>IF(ISERROR(F25/D25),0,F25/D25*100)</f>
        <v>98.833255029980521</v>
      </c>
    </row>
    <row r="26" spans="1:11">
      <c r="A26" s="34" t="s">
        <v>36</v>
      </c>
      <c r="B26" s="28" t="s">
        <v>37</v>
      </c>
      <c r="C26" s="29">
        <v>76173010.459999993</v>
      </c>
      <c r="D26" s="29">
        <v>79596350</v>
      </c>
      <c r="E26" s="29">
        <v>80015928</v>
      </c>
      <c r="F26" s="29">
        <v>78878330.329999998</v>
      </c>
      <c r="G26" s="29">
        <f>F26-C26</f>
        <v>2705319.8700000048</v>
      </c>
      <c r="H26" s="29">
        <f>E26-F26</f>
        <v>1137597.6700000018</v>
      </c>
      <c r="I26" s="30">
        <f>IF(ISERROR(F26/C26),0,F26/C26*100-100)</f>
        <v>3.5515464777654131</v>
      </c>
      <c r="J26" s="30">
        <f>IF(ISERROR(F26/E26),0,F26/E26*100)</f>
        <v>98.578285975762228</v>
      </c>
      <c r="K26" s="30">
        <f>IF(ISERROR(F26/D26),0,F26/D26*100)</f>
        <v>99.097923874650036</v>
      </c>
    </row>
    <row r="27" spans="1:11">
      <c r="A27" s="35" t="s">
        <v>38</v>
      </c>
      <c r="B27" s="28" t="s">
        <v>39</v>
      </c>
      <c r="C27" s="29">
        <v>45309532.07</v>
      </c>
      <c r="D27" s="29">
        <v>47591169</v>
      </c>
      <c r="E27" s="29">
        <v>47808647</v>
      </c>
      <c r="F27" s="29">
        <v>47370712.960000001</v>
      </c>
      <c r="G27" s="29">
        <f>F27-C27</f>
        <v>2061180.8900000006</v>
      </c>
      <c r="H27" s="29">
        <f>E27-F27</f>
        <v>437934.03999999911</v>
      </c>
      <c r="I27" s="30">
        <f>IF(ISERROR(F27/C27),0,F27/C27*100-100)</f>
        <v>4.5491109614983998</v>
      </c>
      <c r="J27" s="30">
        <f>IF(ISERROR(F27/E27),0,F27/E27*100)</f>
        <v>99.083985706602405</v>
      </c>
      <c r="K27" s="30">
        <f>IF(ISERROR(F27/D27),0,F27/D27*100)</f>
        <v>99.536771118187914</v>
      </c>
    </row>
    <row r="28" spans="1:11">
      <c r="A28" s="35" t="s">
        <v>40</v>
      </c>
      <c r="B28" s="28" t="s">
        <v>41</v>
      </c>
      <c r="C28" s="29">
        <v>30863478.390000001</v>
      </c>
      <c r="D28" s="29">
        <v>32005181</v>
      </c>
      <c r="E28" s="29">
        <v>32207281</v>
      </c>
      <c r="F28" s="29">
        <v>31507617.370000001</v>
      </c>
      <c r="G28" s="29">
        <f>F28-C28</f>
        <v>644138.98000000045</v>
      </c>
      <c r="H28" s="29">
        <f>E28-F28</f>
        <v>699663.62999999896</v>
      </c>
      <c r="I28" s="30">
        <f>IF(ISERROR(F28/C28),0,F28/C28*100-100)</f>
        <v>2.0870589240152242</v>
      </c>
      <c r="J28" s="30">
        <f>IF(ISERROR(F28/E28),0,F28/E28*100)</f>
        <v>97.827622797466205</v>
      </c>
      <c r="K28" s="30">
        <f>IF(ISERROR(F28/D28),0,F28/D28*100)</f>
        <v>98.445365361314472</v>
      </c>
    </row>
    <row r="29" spans="1:11">
      <c r="A29" s="36" t="s">
        <v>42</v>
      </c>
      <c r="B29" s="28" t="s">
        <v>43</v>
      </c>
      <c r="C29" s="29">
        <v>39436.49</v>
      </c>
      <c r="D29" s="29">
        <v>0</v>
      </c>
      <c r="E29" s="29">
        <v>0</v>
      </c>
      <c r="F29" s="29">
        <v>137086.29</v>
      </c>
      <c r="G29" s="29">
        <f>F29-C29</f>
        <v>97649.800000000017</v>
      </c>
      <c r="H29" s="29">
        <f>E29-F29</f>
        <v>-137086.29</v>
      </c>
      <c r="I29" s="30">
        <f>IF(ISERROR(F29/C29),0,F29/C29*100-100)</f>
        <v>247.61280732641268</v>
      </c>
      <c r="J29" s="30">
        <f>IF(ISERROR(F29/E29),0,F29/E29*100)</f>
        <v>0</v>
      </c>
      <c r="K29" s="30">
        <f>IF(ISERROR(F29/D29),0,F29/D29*100)</f>
        <v>0</v>
      </c>
    </row>
    <row r="30" spans="1:11">
      <c r="A30" s="34" t="s">
        <v>44</v>
      </c>
      <c r="B30" s="28" t="s">
        <v>45</v>
      </c>
      <c r="C30" s="29">
        <v>1640295.03</v>
      </c>
      <c r="D30" s="29">
        <v>2246325</v>
      </c>
      <c r="E30" s="29">
        <v>1493935</v>
      </c>
      <c r="F30" s="29">
        <v>2171155.5499999998</v>
      </c>
      <c r="G30" s="29">
        <f>F30-C30</f>
        <v>530860.51999999979</v>
      </c>
      <c r="H30" s="29">
        <f>E30-F30</f>
        <v>-677220.54999999981</v>
      </c>
      <c r="I30" s="30">
        <f>IF(ISERROR(F30/C30),0,F30/C30*100-100)</f>
        <v>32.363721787293343</v>
      </c>
      <c r="J30" s="30">
        <f>IF(ISERROR(F30/E30),0,F30/E30*100)</f>
        <v>145.33132632945879</v>
      </c>
      <c r="K30" s="30">
        <f>IF(ISERROR(F30/D30),0,F30/D30*100)</f>
        <v>96.653669883031171</v>
      </c>
    </row>
    <row r="31" spans="1:11">
      <c r="A31" s="35" t="s">
        <v>46</v>
      </c>
      <c r="B31" s="28" t="s">
        <v>47</v>
      </c>
      <c r="C31" s="29">
        <v>1616612.42</v>
      </c>
      <c r="D31" s="29">
        <v>2174624</v>
      </c>
      <c r="E31" s="29">
        <v>1477791</v>
      </c>
      <c r="F31" s="29">
        <v>2110532.06</v>
      </c>
      <c r="G31" s="29">
        <f>F31-C31</f>
        <v>493919.64000000013</v>
      </c>
      <c r="H31" s="29">
        <f>E31-F31</f>
        <v>-632741.06000000006</v>
      </c>
      <c r="I31" s="30">
        <f>IF(ISERROR(F31/C31),0,F31/C31*100-100)</f>
        <v>30.552755495964846</v>
      </c>
      <c r="J31" s="30">
        <f>IF(ISERROR(F31/E31),0,F31/E31*100)</f>
        <v>142.81668111390582</v>
      </c>
      <c r="K31" s="30">
        <f>IF(ISERROR(F31/D31),0,F31/D31*100)</f>
        <v>97.052734633665409</v>
      </c>
    </row>
    <row r="32" spans="1:11">
      <c r="A32" s="35" t="s">
        <v>48</v>
      </c>
      <c r="B32" s="28" t="s">
        <v>49</v>
      </c>
      <c r="C32" s="29">
        <v>23682.61</v>
      </c>
      <c r="D32" s="29">
        <v>71701</v>
      </c>
      <c r="E32" s="29">
        <v>16144</v>
      </c>
      <c r="F32" s="29">
        <v>60623.49</v>
      </c>
      <c r="G32" s="29">
        <f>F32-C32</f>
        <v>36940.879999999997</v>
      </c>
      <c r="H32" s="29">
        <f>E32-F32</f>
        <v>-44479.49</v>
      </c>
      <c r="I32" s="30">
        <f>IF(ISERROR(F32/C32),0,F32/C32*100-100)</f>
        <v>155.98314543878396</v>
      </c>
      <c r="J32" s="30">
        <f>IF(ISERROR(F32/E32),0,F32/E32*100)</f>
        <v>375.51715807730426</v>
      </c>
      <c r="K32" s="30">
        <f>IF(ISERROR(F32/D32),0,F32/D32*100)</f>
        <v>84.55041073346257</v>
      </c>
    </row>
    <row r="33" spans="1:11" ht="25.5">
      <c r="A33" s="34" t="s">
        <v>81</v>
      </c>
      <c r="B33" s="28" t="s">
        <v>82</v>
      </c>
      <c r="C33" s="29">
        <v>17844710.649999999</v>
      </c>
      <c r="D33" s="29">
        <v>16010239</v>
      </c>
      <c r="E33" s="29">
        <v>19550239</v>
      </c>
      <c r="F33" s="29">
        <v>16009448.4</v>
      </c>
      <c r="G33" s="29">
        <f>F33-C33</f>
        <v>-1835262.2499999981</v>
      </c>
      <c r="H33" s="29">
        <f>E33-F33</f>
        <v>3540790.5999999996</v>
      </c>
      <c r="I33" s="30">
        <f>IF(ISERROR(F33/C33),0,F33/C33*100-100)</f>
        <v>-10.284628795592141</v>
      </c>
      <c r="J33" s="30">
        <f>IF(ISERROR(F33/E33),0,F33/E33*100)</f>
        <v>81.888760541495174</v>
      </c>
      <c r="K33" s="30">
        <f>IF(ISERROR(F33/D33),0,F33/D33*100)</f>
        <v>99.995061910068927</v>
      </c>
    </row>
    <row r="34" spans="1:11">
      <c r="A34" s="35" t="s">
        <v>83</v>
      </c>
      <c r="B34" s="28" t="s">
        <v>84</v>
      </c>
      <c r="C34" s="29">
        <v>17844710.649999999</v>
      </c>
      <c r="D34" s="29">
        <v>16010239</v>
      </c>
      <c r="E34" s="29">
        <v>19550239</v>
      </c>
      <c r="F34" s="29">
        <v>16009448.4</v>
      </c>
      <c r="G34" s="29">
        <f>F34-C34</f>
        <v>-1835262.2499999981</v>
      </c>
      <c r="H34" s="29">
        <f>E34-F34</f>
        <v>3540790.5999999996</v>
      </c>
      <c r="I34" s="30">
        <f>IF(ISERROR(F34/C34),0,F34/C34*100-100)</f>
        <v>-10.284628795592141</v>
      </c>
      <c r="J34" s="30">
        <f>IF(ISERROR(F34/E34),0,F34/E34*100)</f>
        <v>81.888760541495174</v>
      </c>
      <c r="K34" s="30">
        <f>IF(ISERROR(F34/D34),0,F34/D34*100)</f>
        <v>99.995061910068927</v>
      </c>
    </row>
    <row r="35" spans="1:11" ht="25.5">
      <c r="A35" s="34" t="s">
        <v>50</v>
      </c>
      <c r="B35" s="28" t="s">
        <v>51</v>
      </c>
      <c r="C35" s="29">
        <v>1143304.07</v>
      </c>
      <c r="D35" s="29">
        <v>1414866</v>
      </c>
      <c r="E35" s="29">
        <v>723666</v>
      </c>
      <c r="F35" s="29">
        <v>1050643.8899999999</v>
      </c>
      <c r="G35" s="29">
        <f>F35-C35</f>
        <v>-92660.180000000168</v>
      </c>
      <c r="H35" s="29">
        <f>E35-F35</f>
        <v>-326977.8899999999</v>
      </c>
      <c r="I35" s="30">
        <f>IF(ISERROR(F35/C35),0,F35/C35*100-100)</f>
        <v>-8.1045963564181278</v>
      </c>
      <c r="J35" s="30">
        <f>IF(ISERROR(F35/E35),0,F35/E35*100)</f>
        <v>145.18353632753229</v>
      </c>
      <c r="K35" s="30">
        <f>IF(ISERROR(F35/D35),0,F35/D35*100)</f>
        <v>74.257483747577496</v>
      </c>
    </row>
    <row r="36" spans="1:11">
      <c r="A36" s="35" t="s">
        <v>52</v>
      </c>
      <c r="B36" s="28" t="s">
        <v>53</v>
      </c>
      <c r="C36" s="29">
        <v>1026457.61</v>
      </c>
      <c r="D36" s="29">
        <v>1306484</v>
      </c>
      <c r="E36" s="29">
        <v>266976</v>
      </c>
      <c r="F36" s="29">
        <v>947503.91</v>
      </c>
      <c r="G36" s="29">
        <f>F36-C36</f>
        <v>-78953.699999999953</v>
      </c>
      <c r="H36" s="29">
        <f>E36-F36</f>
        <v>-680527.91</v>
      </c>
      <c r="I36" s="30">
        <f>IF(ISERROR(F36/C36),0,F36/C36*100-100)</f>
        <v>-7.6918617223754637</v>
      </c>
      <c r="J36" s="30">
        <f>IF(ISERROR(F36/E36),0,F36/E36*100)</f>
        <v>354.90227960565744</v>
      </c>
      <c r="K36" s="30">
        <f>IF(ISERROR(F36/D36),0,F36/D36*100)</f>
        <v>72.523192783072744</v>
      </c>
    </row>
    <row r="37" spans="1:11" ht="25.5">
      <c r="A37" s="36" t="s">
        <v>85</v>
      </c>
      <c r="B37" s="28" t="s">
        <v>86</v>
      </c>
      <c r="C37" s="29">
        <v>194922.17</v>
      </c>
      <c r="D37" s="29">
        <v>266976</v>
      </c>
      <c r="E37" s="29">
        <v>266976</v>
      </c>
      <c r="F37" s="29">
        <v>191004.32</v>
      </c>
      <c r="G37" s="29">
        <f>F37-C37</f>
        <v>-3917.8500000000058</v>
      </c>
      <c r="H37" s="29">
        <f>E37-F37</f>
        <v>75971.679999999993</v>
      </c>
      <c r="I37" s="30">
        <f>IF(ISERROR(F37/C37),0,F37/C37*100-100)</f>
        <v>-2.0099560763149782</v>
      </c>
      <c r="J37" s="30">
        <f>IF(ISERROR(F37/E37),0,F37/E37*100)</f>
        <v>71.543629389907721</v>
      </c>
      <c r="K37" s="30">
        <f>IF(ISERROR(F37/D37),0,F37/D37*100)</f>
        <v>71.543629389907721</v>
      </c>
    </row>
    <row r="38" spans="1:11" ht="25.5">
      <c r="A38" s="36" t="s">
        <v>54</v>
      </c>
      <c r="B38" s="28" t="s">
        <v>55</v>
      </c>
      <c r="C38" s="29">
        <v>831535.44</v>
      </c>
      <c r="D38" s="29">
        <v>1039508</v>
      </c>
      <c r="E38" s="29">
        <v>0</v>
      </c>
      <c r="F38" s="29">
        <v>756499.59</v>
      </c>
      <c r="G38" s="29">
        <f>F38-C38</f>
        <v>-75035.849999999977</v>
      </c>
      <c r="H38" s="29">
        <f>E38-F38</f>
        <v>-756499.59</v>
      </c>
      <c r="I38" s="30">
        <f>IF(ISERROR(F38/C38),0,F38/C38*100-100)</f>
        <v>-9.023770532257771</v>
      </c>
      <c r="J38" s="30">
        <f>IF(ISERROR(F38/E38),0,F38/E38*100)</f>
        <v>0</v>
      </c>
      <c r="K38" s="30">
        <f>IF(ISERROR(F38/D38),0,F38/D38*100)</f>
        <v>72.774773258118259</v>
      </c>
    </row>
    <row r="39" spans="1:11" ht="25.5">
      <c r="A39" s="37" t="s">
        <v>56</v>
      </c>
      <c r="B39" s="28" t="s">
        <v>57</v>
      </c>
      <c r="C39" s="29">
        <v>276120.11</v>
      </c>
      <c r="D39" s="29">
        <v>258145</v>
      </c>
      <c r="E39" s="29">
        <v>0</v>
      </c>
      <c r="F39" s="29">
        <v>243514.32</v>
      </c>
      <c r="G39" s="29">
        <f>F39-C39</f>
        <v>-32605.789999999979</v>
      </c>
      <c r="H39" s="29">
        <f>E39-F39</f>
        <v>-243514.32</v>
      </c>
      <c r="I39" s="30">
        <f>IF(ISERROR(F39/C39),0,F39/C39*100-100)</f>
        <v>-11.808553169126284</v>
      </c>
      <c r="J39" s="30">
        <f>IF(ISERROR(F39/E39),0,F39/E39*100)</f>
        <v>0</v>
      </c>
      <c r="K39" s="30">
        <f>IF(ISERROR(F39/D39),0,F39/D39*100)</f>
        <v>94.332379089271541</v>
      </c>
    </row>
    <row r="40" spans="1:11" ht="25.5">
      <c r="A40" s="37" t="s">
        <v>185</v>
      </c>
      <c r="B40" s="28" t="s">
        <v>186</v>
      </c>
      <c r="C40" s="29">
        <v>555415.32999999996</v>
      </c>
      <c r="D40" s="29">
        <v>781363</v>
      </c>
      <c r="E40" s="29">
        <v>0</v>
      </c>
      <c r="F40" s="29">
        <v>512985.27</v>
      </c>
      <c r="G40" s="29">
        <f>F40-C40</f>
        <v>-42430.059999999939</v>
      </c>
      <c r="H40" s="29">
        <f>E40-F40</f>
        <v>-512985.27</v>
      </c>
      <c r="I40" s="30">
        <f>IF(ISERROR(F40/C40),0,F40/C40*100-100)</f>
        <v>-7.6393390150034151</v>
      </c>
      <c r="J40" s="30">
        <f>IF(ISERROR(F40/E40),0,F40/E40*100)</f>
        <v>0</v>
      </c>
      <c r="K40" s="30">
        <f>IF(ISERROR(F40/D40),0,F40/D40*100)</f>
        <v>65.652618565250719</v>
      </c>
    </row>
    <row r="41" spans="1:11" ht="25.5">
      <c r="A41" s="35" t="s">
        <v>138</v>
      </c>
      <c r="B41" s="28" t="s">
        <v>139</v>
      </c>
      <c r="C41" s="29">
        <v>116846.46</v>
      </c>
      <c r="D41" s="29">
        <v>108382</v>
      </c>
      <c r="E41" s="29">
        <v>456690</v>
      </c>
      <c r="F41" s="29">
        <v>103139.98</v>
      </c>
      <c r="G41" s="29">
        <f>F41-C41</f>
        <v>-13706.48000000001</v>
      </c>
      <c r="H41" s="29">
        <f>E41-F41</f>
        <v>353550.02</v>
      </c>
      <c r="I41" s="30">
        <f>IF(ISERROR(F41/C41),0,F41/C41*100-100)</f>
        <v>-11.730333978453444</v>
      </c>
      <c r="J41" s="30">
        <f>IF(ISERROR(F41/E41),0,F41/E41*100)</f>
        <v>22.584243140861414</v>
      </c>
      <c r="K41" s="30">
        <f>IF(ISERROR(F41/D41),0,F41/D41*100)</f>
        <v>95.163385063940495</v>
      </c>
    </row>
    <row r="42" spans="1:11" ht="25.5">
      <c r="A42" s="36" t="s">
        <v>159</v>
      </c>
      <c r="B42" s="28" t="s">
        <v>160</v>
      </c>
      <c r="C42" s="29">
        <v>56190.16</v>
      </c>
      <c r="D42" s="29">
        <v>0</v>
      </c>
      <c r="E42" s="29">
        <v>0</v>
      </c>
      <c r="F42" s="29">
        <v>0</v>
      </c>
      <c r="G42" s="29">
        <f>F42-C42</f>
        <v>-56190.16</v>
      </c>
      <c r="H42" s="29">
        <f>E42-F42</f>
        <v>0</v>
      </c>
      <c r="I42" s="30">
        <f>IF(ISERROR(F42/C42),0,F42/C42*100-100)</f>
        <v>-100</v>
      </c>
      <c r="J42" s="30">
        <f>IF(ISERROR(F42/E42),0,F42/E42*100)</f>
        <v>0</v>
      </c>
      <c r="K42" s="30">
        <f>IF(ISERROR(F42/D42),0,F42/D42*100)</f>
        <v>0</v>
      </c>
    </row>
    <row r="43" spans="1:11" ht="38.25">
      <c r="A43" s="36" t="s">
        <v>140</v>
      </c>
      <c r="B43" s="28" t="s">
        <v>141</v>
      </c>
      <c r="C43" s="29">
        <v>60656.3</v>
      </c>
      <c r="D43" s="29">
        <v>108382</v>
      </c>
      <c r="E43" s="29">
        <v>456690</v>
      </c>
      <c r="F43" s="29">
        <v>103139.98</v>
      </c>
      <c r="G43" s="29">
        <f>F43-C43</f>
        <v>42483.679999999993</v>
      </c>
      <c r="H43" s="29">
        <f>E43-F43</f>
        <v>353550.02</v>
      </c>
      <c r="I43" s="30">
        <f>IF(ISERROR(F43/C43),0,F43/C43*100-100)</f>
        <v>70.040012331777575</v>
      </c>
      <c r="J43" s="30">
        <f>IF(ISERROR(F43/E43),0,F43/E43*100)</f>
        <v>22.584243140861414</v>
      </c>
      <c r="K43" s="30">
        <f>IF(ISERROR(F43/D43),0,F43/D43*100)</f>
        <v>95.163385063940495</v>
      </c>
    </row>
    <row r="44" spans="1:11">
      <c r="A44" s="33" t="s">
        <v>58</v>
      </c>
      <c r="B44" s="28" t="s">
        <v>59</v>
      </c>
      <c r="C44" s="29">
        <v>2446853.91</v>
      </c>
      <c r="D44" s="29">
        <v>4021160</v>
      </c>
      <c r="E44" s="29">
        <v>2513379</v>
      </c>
      <c r="F44" s="29">
        <v>3960690.25</v>
      </c>
      <c r="G44" s="29">
        <f>F44-C44</f>
        <v>1513836.3399999999</v>
      </c>
      <c r="H44" s="29">
        <f>E44-F44</f>
        <v>-1447311.25</v>
      </c>
      <c r="I44" s="30">
        <f>IF(ISERROR(F44/C44),0,F44/C44*100-100)</f>
        <v>61.86868508222463</v>
      </c>
      <c r="J44" s="30">
        <f>IF(ISERROR(F44/E44),0,F44/E44*100)</f>
        <v>157.58428195668063</v>
      </c>
      <c r="K44" s="30">
        <f>IF(ISERROR(F44/D44),0,F44/D44*100)</f>
        <v>98.496211292263922</v>
      </c>
    </row>
    <row r="45" spans="1:11">
      <c r="A45" s="34" t="s">
        <v>60</v>
      </c>
      <c r="B45" s="28" t="s">
        <v>61</v>
      </c>
      <c r="C45" s="29">
        <v>2446853.91</v>
      </c>
      <c r="D45" s="29">
        <v>4021160</v>
      </c>
      <c r="E45" s="29">
        <v>2513379</v>
      </c>
      <c r="F45" s="29">
        <v>3960690.25</v>
      </c>
      <c r="G45" s="29">
        <f>F45-C45</f>
        <v>1513836.3399999999</v>
      </c>
      <c r="H45" s="29">
        <f>E45-F45</f>
        <v>-1447311.25</v>
      </c>
      <c r="I45" s="30">
        <f>IF(ISERROR(F45/C45),0,F45/C45*100-100)</f>
        <v>61.86868508222463</v>
      </c>
      <c r="J45" s="30">
        <f>IF(ISERROR(F45/E45),0,F45/E45*100)</f>
        <v>157.58428195668063</v>
      </c>
      <c r="K45" s="30">
        <f>IF(ISERROR(F45/D45),0,F45/D45*100)</f>
        <v>98.496211292263922</v>
      </c>
    </row>
    <row r="46" spans="1:11">
      <c r="A46" s="27"/>
      <c r="B46" s="28" t="s">
        <v>87</v>
      </c>
      <c r="C46" s="29">
        <v>451751.84</v>
      </c>
      <c r="D46" s="29">
        <v>-1368101</v>
      </c>
      <c r="E46" s="29">
        <v>-1100000</v>
      </c>
      <c r="F46" s="29">
        <v>-335403.21999999997</v>
      </c>
      <c r="G46" s="29">
        <f>F46-C46</f>
        <v>-787155.06</v>
      </c>
      <c r="H46" s="29">
        <f>E46-F46</f>
        <v>-764596.78</v>
      </c>
      <c r="I46" s="30">
        <f>IF(ISERROR(F46/C46),0,F46/C46*100-100)</f>
        <v>-174.24501469656437</v>
      </c>
      <c r="J46" s="30">
        <f>IF(ISERROR(F46/E46),0,F46/E46*100)</f>
        <v>30.491201818181818</v>
      </c>
      <c r="K46" s="30">
        <f>IF(ISERROR(F46/D46),0,F46/D46*100)</f>
        <v>24.515969215723107</v>
      </c>
    </row>
    <row r="47" spans="1:11">
      <c r="A47" s="27" t="s">
        <v>88</v>
      </c>
      <c r="B47" s="28" t="s">
        <v>89</v>
      </c>
      <c r="C47" s="29">
        <v>-451751.84</v>
      </c>
      <c r="D47" s="29">
        <v>1368101</v>
      </c>
      <c r="E47" s="29">
        <v>1100000</v>
      </c>
      <c r="F47" s="29">
        <v>335403.21999999997</v>
      </c>
      <c r="G47" s="29">
        <f>F47-C47</f>
        <v>787155.06</v>
      </c>
      <c r="H47" s="29">
        <f>E47-F47</f>
        <v>764596.78</v>
      </c>
      <c r="I47" s="30">
        <f>IF(ISERROR(F47/C47),0,F47/C47*100-100)</f>
        <v>-174.24501469656437</v>
      </c>
      <c r="J47" s="30">
        <f>IF(ISERROR(F47/E47),0,F47/E47*100)</f>
        <v>30.491201818181818</v>
      </c>
      <c r="K47" s="30">
        <f>IF(ISERROR(F47/D47),0,F47/D47*100)</f>
        <v>24.515969215723107</v>
      </c>
    </row>
    <row r="48" spans="1:11">
      <c r="A48" s="33" t="s">
        <v>90</v>
      </c>
      <c r="B48" s="28" t="s">
        <v>91</v>
      </c>
      <c r="C48" s="29">
        <v>-451751.84</v>
      </c>
      <c r="D48" s="29">
        <v>1368101</v>
      </c>
      <c r="E48" s="29">
        <v>1100000</v>
      </c>
      <c r="F48" s="29">
        <v>335403.21999999997</v>
      </c>
      <c r="G48" s="29">
        <f>F48-C48</f>
        <v>787155.06</v>
      </c>
      <c r="H48" s="29">
        <f>E48-F48</f>
        <v>764596.78</v>
      </c>
      <c r="I48" s="30">
        <f>IF(ISERROR(F48/C48),0,F48/C48*100-100)</f>
        <v>-174.24501469656437</v>
      </c>
      <c r="J48" s="30">
        <f>IF(ISERROR(F48/E48),0,F48/E48*100)</f>
        <v>30.491201818181818</v>
      </c>
      <c r="K48" s="30">
        <f>IF(ISERROR(F48/D48),0,F48/D48*100)</f>
        <v>24.515969215723107</v>
      </c>
    </row>
    <row r="49" spans="1:11" ht="25.5">
      <c r="A49" s="34" t="s">
        <v>92</v>
      </c>
      <c r="B49" s="28" t="s">
        <v>93</v>
      </c>
      <c r="C49" s="29">
        <v>-350000</v>
      </c>
      <c r="D49" s="29">
        <v>1100000</v>
      </c>
      <c r="E49" s="29">
        <v>1100000</v>
      </c>
      <c r="F49" s="29">
        <v>-1100000</v>
      </c>
      <c r="G49" s="29">
        <f>F49-C49</f>
        <v>-750000</v>
      </c>
      <c r="H49" s="29">
        <f>E49-F49</f>
        <v>2200000</v>
      </c>
      <c r="I49" s="30">
        <f>IF(ISERROR(F49/C49),0,F49/C49*100-100)</f>
        <v>214.28571428571428</v>
      </c>
      <c r="J49" s="30">
        <f>IF(ISERROR(F49/E49),0,F49/E49*100)</f>
        <v>-100</v>
      </c>
      <c r="K49" s="30">
        <f>IF(ISERROR(F49/D49),0,F49/D49*100)</f>
        <v>-100</v>
      </c>
    </row>
    <row r="50" spans="1:11" ht="25.5">
      <c r="A50" s="34" t="s">
        <v>104</v>
      </c>
      <c r="B50" s="28" t="s">
        <v>105</v>
      </c>
      <c r="C50" s="29">
        <v>-178556.19</v>
      </c>
      <c r="D50" s="29">
        <v>268101</v>
      </c>
      <c r="E50" s="29">
        <v>0</v>
      </c>
      <c r="F50" s="29">
        <v>-268100.33</v>
      </c>
      <c r="G50" s="29">
        <f>F50-C50</f>
        <v>-89544.140000000014</v>
      </c>
      <c r="H50" s="29">
        <f>E50-F50</f>
        <v>268100.33</v>
      </c>
      <c r="I50" s="30">
        <f>IF(ISERROR(F50/C50),0,F50/C50*100-100)</f>
        <v>50.148997914886081</v>
      </c>
      <c r="J50" s="30">
        <f>IF(ISERROR(F50/E50),0,F50/E50*100)</f>
        <v>0</v>
      </c>
      <c r="K50" s="30">
        <f>IF(ISERROR(F50/D50),0,F50/D50*100)</f>
        <v>-99.999750094180925</v>
      </c>
    </row>
    <row r="51" spans="1:11">
      <c r="A51" s="27"/>
      <c r="B51" s="28"/>
      <c r="C51" s="29"/>
      <c r="D51" s="29"/>
      <c r="E51" s="29"/>
      <c r="F51" s="29"/>
      <c r="G51" s="29"/>
      <c r="H51" s="29"/>
      <c r="I51" s="30"/>
      <c r="J51" s="30"/>
      <c r="K51" s="30"/>
    </row>
    <row r="52" spans="1:11" s="42" customFormat="1">
      <c r="A52" s="38"/>
      <c r="B52" s="39" t="s">
        <v>62</v>
      </c>
      <c r="C52" s="40"/>
      <c r="D52" s="40"/>
      <c r="E52" s="40"/>
      <c r="F52" s="40"/>
      <c r="G52" s="40"/>
      <c r="H52" s="40"/>
      <c r="I52" s="41"/>
      <c r="J52" s="41"/>
      <c r="K52" s="41"/>
    </row>
    <row r="53" spans="1:11">
      <c r="A53" s="27" t="s">
        <v>26</v>
      </c>
      <c r="B53" s="28" t="s">
        <v>27</v>
      </c>
      <c r="C53" s="29">
        <v>98854998.790000007</v>
      </c>
      <c r="D53" s="29">
        <v>100984075</v>
      </c>
      <c r="E53" s="29">
        <v>102087620</v>
      </c>
      <c r="F53" s="29">
        <v>100859297.51000001</v>
      </c>
      <c r="G53" s="29">
        <f>F53-C53</f>
        <v>2004298.7199999988</v>
      </c>
      <c r="H53" s="29">
        <f>E53-F53</f>
        <v>1228322.4899999946</v>
      </c>
      <c r="I53" s="30">
        <f>IF(ISERROR(F53/C53),0,F53/C53*100-100)</f>
        <v>2.027513777282806</v>
      </c>
      <c r="J53" s="30">
        <f>IF(ISERROR(F53/E53),0,F53/E53*100)</f>
        <v>98.796795840670995</v>
      </c>
      <c r="K53" s="30">
        <f>IF(ISERROR(F53/D53),0,F53/D53*100)</f>
        <v>99.876438448339513</v>
      </c>
    </row>
    <row r="54" spans="1:11" ht="25.5">
      <c r="A54" s="33" t="s">
        <v>69</v>
      </c>
      <c r="B54" s="28" t="s">
        <v>70</v>
      </c>
      <c r="C54" s="29">
        <v>2418113.4500000002</v>
      </c>
      <c r="D54" s="29">
        <v>2957141</v>
      </c>
      <c r="E54" s="29">
        <v>2957141</v>
      </c>
      <c r="F54" s="29">
        <v>3091688.89</v>
      </c>
      <c r="G54" s="29">
        <f>F54-C54</f>
        <v>673575.44</v>
      </c>
      <c r="H54" s="29">
        <f>E54-F54</f>
        <v>-134547.89000000013</v>
      </c>
      <c r="I54" s="30">
        <f>IF(ISERROR(F54/C54),0,F54/C54*100-100)</f>
        <v>27.855411002324956</v>
      </c>
      <c r="J54" s="30">
        <f>IF(ISERROR(F54/E54),0,F54/E54*100)</f>
        <v>104.54993150478791</v>
      </c>
      <c r="K54" s="30">
        <f>IF(ISERROR(F54/D54),0,F54/D54*100)</f>
        <v>104.54993150478791</v>
      </c>
    </row>
    <row r="55" spans="1:11">
      <c r="A55" s="33" t="s">
        <v>28</v>
      </c>
      <c r="B55" s="28" t="s">
        <v>29</v>
      </c>
      <c r="C55" s="29">
        <v>96436885.340000004</v>
      </c>
      <c r="D55" s="29">
        <v>98026934</v>
      </c>
      <c r="E55" s="29">
        <v>99130479</v>
      </c>
      <c r="F55" s="29">
        <v>97767608.620000005</v>
      </c>
      <c r="G55" s="29">
        <f>F55-C55</f>
        <v>1330723.2800000012</v>
      </c>
      <c r="H55" s="29">
        <f>E55-F55</f>
        <v>1362870.3799999952</v>
      </c>
      <c r="I55" s="30">
        <f>IF(ISERROR(F55/C55),0,F55/C55*100-100)</f>
        <v>1.3798903555505433</v>
      </c>
      <c r="J55" s="30">
        <f>IF(ISERROR(F55/E55),0,F55/E55*100)</f>
        <v>98.62517522991088</v>
      </c>
      <c r="K55" s="30">
        <f>IF(ISERROR(F55/D55),0,F55/D55*100)</f>
        <v>99.735454971997811</v>
      </c>
    </row>
    <row r="56" spans="1:11">
      <c r="A56" s="34" t="s">
        <v>30</v>
      </c>
      <c r="B56" s="28" t="s">
        <v>31</v>
      </c>
      <c r="C56" s="29">
        <v>96436885.340000004</v>
      </c>
      <c r="D56" s="29">
        <v>98026934</v>
      </c>
      <c r="E56" s="29">
        <v>99130479</v>
      </c>
      <c r="F56" s="29">
        <v>97767608.620000005</v>
      </c>
      <c r="G56" s="29">
        <f>F56-C56</f>
        <v>1330723.2800000012</v>
      </c>
      <c r="H56" s="29">
        <f>E56-F56</f>
        <v>1362870.3799999952</v>
      </c>
      <c r="I56" s="30">
        <f>IF(ISERROR(F56/C56),0,F56/C56*100-100)</f>
        <v>1.3798903555505433</v>
      </c>
      <c r="J56" s="30">
        <f>IF(ISERROR(F56/E56),0,F56/E56*100)</f>
        <v>98.62517522991088</v>
      </c>
      <c r="K56" s="30">
        <f>IF(ISERROR(F56/D56),0,F56/D56*100)</f>
        <v>99.735454971997811</v>
      </c>
    </row>
    <row r="57" spans="1:11">
      <c r="A57" s="27" t="s">
        <v>32</v>
      </c>
      <c r="B57" s="28" t="s">
        <v>33</v>
      </c>
      <c r="C57" s="29">
        <v>98492791.090000004</v>
      </c>
      <c r="D57" s="29">
        <v>102084075</v>
      </c>
      <c r="E57" s="29">
        <v>103187620</v>
      </c>
      <c r="F57" s="29">
        <v>101336601.48</v>
      </c>
      <c r="G57" s="29">
        <f>F57-C57</f>
        <v>2843810.3900000006</v>
      </c>
      <c r="H57" s="29">
        <f>E57-F57</f>
        <v>1851018.5199999958</v>
      </c>
      <c r="I57" s="30">
        <f>IF(ISERROR(F57/C57),0,F57/C57*100-100)</f>
        <v>2.8873284618377966</v>
      </c>
      <c r="J57" s="30">
        <f>IF(ISERROR(F57/E57),0,F57/E57*100)</f>
        <v>98.206162212094824</v>
      </c>
      <c r="K57" s="30">
        <f>IF(ISERROR(F57/D57),0,F57/D57*100)</f>
        <v>99.267786361388886</v>
      </c>
    </row>
    <row r="58" spans="1:11">
      <c r="A58" s="33" t="s">
        <v>34</v>
      </c>
      <c r="B58" s="28" t="s">
        <v>35</v>
      </c>
      <c r="C58" s="29">
        <v>96045937.180000007</v>
      </c>
      <c r="D58" s="29">
        <v>98062915</v>
      </c>
      <c r="E58" s="29">
        <v>100674241</v>
      </c>
      <c r="F58" s="29">
        <v>97375911.230000004</v>
      </c>
      <c r="G58" s="29">
        <f>F58-C58</f>
        <v>1329974.049999997</v>
      </c>
      <c r="H58" s="29">
        <f>E58-F58</f>
        <v>3298329.7699999958</v>
      </c>
      <c r="I58" s="30">
        <f>IF(ISERROR(F58/C58),0,F58/C58*100-100)</f>
        <v>1.3847270265138718</v>
      </c>
      <c r="J58" s="30">
        <f>IF(ISERROR(F58/E58),0,F58/E58*100)</f>
        <v>96.72375998344998</v>
      </c>
      <c r="K58" s="30">
        <f>IF(ISERROR(F58/D58),0,F58/D58*100)</f>
        <v>99.299425506574025</v>
      </c>
    </row>
    <row r="59" spans="1:11">
      <c r="A59" s="34" t="s">
        <v>36</v>
      </c>
      <c r="B59" s="28" t="s">
        <v>37</v>
      </c>
      <c r="C59" s="29">
        <v>75973042.760000005</v>
      </c>
      <c r="D59" s="29">
        <v>79172848</v>
      </c>
      <c r="E59" s="29">
        <v>78906401</v>
      </c>
      <c r="F59" s="29">
        <v>78657648.659999996</v>
      </c>
      <c r="G59" s="29">
        <f>F59-C59</f>
        <v>2684605.8999999911</v>
      </c>
      <c r="H59" s="29">
        <f>E59-F59</f>
        <v>248752.34000000358</v>
      </c>
      <c r="I59" s="30">
        <f>IF(ISERROR(F59/C59),0,F59/C59*100-100)</f>
        <v>3.5336295644768541</v>
      </c>
      <c r="J59" s="30">
        <f>IF(ISERROR(F59/E59),0,F59/E59*100)</f>
        <v>99.684750112985114</v>
      </c>
      <c r="K59" s="30">
        <f>IF(ISERROR(F59/D59),0,F59/D59*100)</f>
        <v>99.34927269510375</v>
      </c>
    </row>
    <row r="60" spans="1:11">
      <c r="A60" s="35" t="s">
        <v>38</v>
      </c>
      <c r="B60" s="28" t="s">
        <v>39</v>
      </c>
      <c r="C60" s="29">
        <v>45309532.07</v>
      </c>
      <c r="D60" s="29">
        <v>47591169</v>
      </c>
      <c r="E60" s="29">
        <v>47808647</v>
      </c>
      <c r="F60" s="29">
        <v>47370712.960000001</v>
      </c>
      <c r="G60" s="29">
        <f>F60-C60</f>
        <v>2061180.8900000006</v>
      </c>
      <c r="H60" s="29">
        <f>E60-F60</f>
        <v>437934.03999999911</v>
      </c>
      <c r="I60" s="30">
        <f>IF(ISERROR(F60/C60),0,F60/C60*100-100)</f>
        <v>4.5491109614983998</v>
      </c>
      <c r="J60" s="30">
        <f>IF(ISERROR(F60/E60),0,F60/E60*100)</f>
        <v>99.083985706602405</v>
      </c>
      <c r="K60" s="30">
        <f>IF(ISERROR(F60/D60),0,F60/D60*100)</f>
        <v>99.536771118187914</v>
      </c>
    </row>
    <row r="61" spans="1:11">
      <c r="A61" s="35" t="s">
        <v>40</v>
      </c>
      <c r="B61" s="28" t="s">
        <v>41</v>
      </c>
      <c r="C61" s="29">
        <v>30663510.690000001</v>
      </c>
      <c r="D61" s="29">
        <v>31581679</v>
      </c>
      <c r="E61" s="29">
        <v>31097754</v>
      </c>
      <c r="F61" s="29">
        <v>31286935.699999999</v>
      </c>
      <c r="G61" s="29">
        <f>F61-C61</f>
        <v>623425.00999999791</v>
      </c>
      <c r="H61" s="29">
        <f>E61-F61</f>
        <v>-189181.69999999925</v>
      </c>
      <c r="I61" s="30">
        <f>IF(ISERROR(F61/C61),0,F61/C61*100-100)</f>
        <v>2.0331168740026442</v>
      </c>
      <c r="J61" s="30">
        <f>IF(ISERROR(F61/E61),0,F61/E61*100)</f>
        <v>100.60834522004387</v>
      </c>
      <c r="K61" s="30">
        <f>IF(ISERROR(F61/D61),0,F61/D61*100)</f>
        <v>99.066726946341262</v>
      </c>
    </row>
    <row r="62" spans="1:11">
      <c r="A62" s="36" t="s">
        <v>42</v>
      </c>
      <c r="B62" s="28" t="s">
        <v>43</v>
      </c>
      <c r="C62" s="29">
        <v>39436.49</v>
      </c>
      <c r="D62" s="29">
        <v>0</v>
      </c>
      <c r="E62" s="29">
        <v>0</v>
      </c>
      <c r="F62" s="29">
        <v>135881.29</v>
      </c>
      <c r="G62" s="29">
        <f>F62-C62</f>
        <v>96444.800000000017</v>
      </c>
      <c r="H62" s="29">
        <f>E62-F62</f>
        <v>-135881.29</v>
      </c>
      <c r="I62" s="30">
        <f>IF(ISERROR(F62/C62),0,F62/C62*100-100)</f>
        <v>244.55726156156396</v>
      </c>
      <c r="J62" s="30">
        <f>IF(ISERROR(F62/E62),0,F62/E62*100)</f>
        <v>0</v>
      </c>
      <c r="K62" s="30">
        <f>IF(ISERROR(F62/D62),0,F62/D62*100)</f>
        <v>0</v>
      </c>
    </row>
    <row r="63" spans="1:11">
      <c r="A63" s="34" t="s">
        <v>44</v>
      </c>
      <c r="B63" s="28" t="s">
        <v>45</v>
      </c>
      <c r="C63" s="29">
        <v>1640295.03</v>
      </c>
      <c r="D63" s="29">
        <v>2246325</v>
      </c>
      <c r="E63" s="29">
        <v>1493935</v>
      </c>
      <c r="F63" s="29">
        <v>2171155.5499999998</v>
      </c>
      <c r="G63" s="29">
        <f>F63-C63</f>
        <v>530860.51999999979</v>
      </c>
      <c r="H63" s="29">
        <f>E63-F63</f>
        <v>-677220.54999999981</v>
      </c>
      <c r="I63" s="30">
        <f>IF(ISERROR(F63/C63),0,F63/C63*100-100)</f>
        <v>32.363721787293343</v>
      </c>
      <c r="J63" s="30">
        <f>IF(ISERROR(F63/E63),0,F63/E63*100)</f>
        <v>145.33132632945879</v>
      </c>
      <c r="K63" s="30">
        <f>IF(ISERROR(F63/D63),0,F63/D63*100)</f>
        <v>96.653669883031171</v>
      </c>
    </row>
    <row r="64" spans="1:11">
      <c r="A64" s="35" t="s">
        <v>46</v>
      </c>
      <c r="B64" s="28" t="s">
        <v>47</v>
      </c>
      <c r="C64" s="29">
        <v>1616612.42</v>
      </c>
      <c r="D64" s="29">
        <v>2174624</v>
      </c>
      <c r="E64" s="29">
        <v>1477791</v>
      </c>
      <c r="F64" s="29">
        <v>2110532.06</v>
      </c>
      <c r="G64" s="29">
        <f>F64-C64</f>
        <v>493919.64000000013</v>
      </c>
      <c r="H64" s="29">
        <f>E64-F64</f>
        <v>-632741.06000000006</v>
      </c>
      <c r="I64" s="30">
        <f>IF(ISERROR(F64/C64),0,F64/C64*100-100)</f>
        <v>30.552755495964846</v>
      </c>
      <c r="J64" s="30">
        <f>IF(ISERROR(F64/E64),0,F64/E64*100)</f>
        <v>142.81668111390582</v>
      </c>
      <c r="K64" s="30">
        <f>IF(ISERROR(F64/D64),0,F64/D64*100)</f>
        <v>97.052734633665409</v>
      </c>
    </row>
    <row r="65" spans="1:11">
      <c r="A65" s="35" t="s">
        <v>48</v>
      </c>
      <c r="B65" s="28" t="s">
        <v>49</v>
      </c>
      <c r="C65" s="29">
        <v>23682.61</v>
      </c>
      <c r="D65" s="29">
        <v>71701</v>
      </c>
      <c r="E65" s="29">
        <v>16144</v>
      </c>
      <c r="F65" s="29">
        <v>60623.49</v>
      </c>
      <c r="G65" s="29">
        <f>F65-C65</f>
        <v>36940.879999999997</v>
      </c>
      <c r="H65" s="29">
        <f>E65-F65</f>
        <v>-44479.49</v>
      </c>
      <c r="I65" s="30">
        <f>IF(ISERROR(F65/C65),0,F65/C65*100-100)</f>
        <v>155.98314543878396</v>
      </c>
      <c r="J65" s="30">
        <f>IF(ISERROR(F65/E65),0,F65/E65*100)</f>
        <v>375.51715807730426</v>
      </c>
      <c r="K65" s="30">
        <f>IF(ISERROR(F65/D65),0,F65/D65*100)</f>
        <v>84.55041073346257</v>
      </c>
    </row>
    <row r="66" spans="1:11" ht="25.5">
      <c r="A66" s="34" t="s">
        <v>81</v>
      </c>
      <c r="B66" s="28" t="s">
        <v>82</v>
      </c>
      <c r="C66" s="29">
        <v>17844710.649999999</v>
      </c>
      <c r="D66" s="29">
        <v>16010239</v>
      </c>
      <c r="E66" s="29">
        <v>19550239</v>
      </c>
      <c r="F66" s="29">
        <v>16009448.4</v>
      </c>
      <c r="G66" s="29">
        <f>F66-C66</f>
        <v>-1835262.2499999981</v>
      </c>
      <c r="H66" s="29">
        <f>E66-F66</f>
        <v>3540790.5999999996</v>
      </c>
      <c r="I66" s="30">
        <f>IF(ISERROR(F66/C66),0,F66/C66*100-100)</f>
        <v>-10.284628795592141</v>
      </c>
      <c r="J66" s="30">
        <f>IF(ISERROR(F66/E66),0,F66/E66*100)</f>
        <v>81.888760541495174</v>
      </c>
      <c r="K66" s="30">
        <f>IF(ISERROR(F66/D66),0,F66/D66*100)</f>
        <v>99.995061910068927</v>
      </c>
    </row>
    <row r="67" spans="1:11">
      <c r="A67" s="35" t="s">
        <v>83</v>
      </c>
      <c r="B67" s="28" t="s">
        <v>84</v>
      </c>
      <c r="C67" s="29">
        <v>17844710.649999999</v>
      </c>
      <c r="D67" s="29">
        <v>16010239</v>
      </c>
      <c r="E67" s="29">
        <v>19550239</v>
      </c>
      <c r="F67" s="29">
        <v>16009448.4</v>
      </c>
      <c r="G67" s="29">
        <f>F67-C67</f>
        <v>-1835262.2499999981</v>
      </c>
      <c r="H67" s="29">
        <f>E67-F67</f>
        <v>3540790.5999999996</v>
      </c>
      <c r="I67" s="30">
        <f>IF(ISERROR(F67/C67),0,F67/C67*100-100)</f>
        <v>-10.284628795592141</v>
      </c>
      <c r="J67" s="30">
        <f>IF(ISERROR(F67/E67),0,F67/E67*100)</f>
        <v>81.888760541495174</v>
      </c>
      <c r="K67" s="30">
        <f>IF(ISERROR(F67/D67),0,F67/D67*100)</f>
        <v>99.995061910068927</v>
      </c>
    </row>
    <row r="68" spans="1:11" ht="25.5">
      <c r="A68" s="34" t="s">
        <v>50</v>
      </c>
      <c r="B68" s="28" t="s">
        <v>51</v>
      </c>
      <c r="C68" s="29">
        <v>587888.74</v>
      </c>
      <c r="D68" s="29">
        <v>633503</v>
      </c>
      <c r="E68" s="29">
        <v>723666</v>
      </c>
      <c r="F68" s="29">
        <v>537658.62</v>
      </c>
      <c r="G68" s="29">
        <f>F68-C68</f>
        <v>-50230.119999999995</v>
      </c>
      <c r="H68" s="29">
        <f>E68-F68</f>
        <v>186007.38</v>
      </c>
      <c r="I68" s="30">
        <f>IF(ISERROR(F68/C68),0,F68/C68*100-100)</f>
        <v>-8.5441541200465849</v>
      </c>
      <c r="J68" s="30">
        <f>IF(ISERROR(F68/E68),0,F68/E68*100)</f>
        <v>74.296515243219943</v>
      </c>
      <c r="K68" s="30">
        <f>IF(ISERROR(F68/D68),0,F68/D68*100)</f>
        <v>84.870729893938929</v>
      </c>
    </row>
    <row r="69" spans="1:11">
      <c r="A69" s="35" t="s">
        <v>52</v>
      </c>
      <c r="B69" s="28" t="s">
        <v>53</v>
      </c>
      <c r="C69" s="29">
        <v>471042.28</v>
      </c>
      <c r="D69" s="29">
        <v>525121</v>
      </c>
      <c r="E69" s="29">
        <v>266976</v>
      </c>
      <c r="F69" s="29">
        <v>434518.64</v>
      </c>
      <c r="G69" s="29">
        <f>F69-C69</f>
        <v>-36523.640000000014</v>
      </c>
      <c r="H69" s="29">
        <f>E69-F69</f>
        <v>-167542.64000000001</v>
      </c>
      <c r="I69" s="30">
        <f>IF(ISERROR(F69/C69),0,F69/C69*100-100)</f>
        <v>-7.7537922922757616</v>
      </c>
      <c r="J69" s="30">
        <f>IF(ISERROR(F69/E69),0,F69/E69*100)</f>
        <v>162.75569339566104</v>
      </c>
      <c r="K69" s="30">
        <f>IF(ISERROR(F69/D69),0,F69/D69*100)</f>
        <v>82.746384166696814</v>
      </c>
    </row>
    <row r="70" spans="1:11" ht="25.5">
      <c r="A70" s="36" t="s">
        <v>85</v>
      </c>
      <c r="B70" s="28" t="s">
        <v>86</v>
      </c>
      <c r="C70" s="29">
        <v>194922.17</v>
      </c>
      <c r="D70" s="29">
        <v>266976</v>
      </c>
      <c r="E70" s="29">
        <v>266976</v>
      </c>
      <c r="F70" s="29">
        <v>191004.32</v>
      </c>
      <c r="G70" s="29">
        <f>F70-C70</f>
        <v>-3917.8500000000058</v>
      </c>
      <c r="H70" s="29">
        <f>E70-F70</f>
        <v>75971.679999999993</v>
      </c>
      <c r="I70" s="30">
        <f>IF(ISERROR(F70/C70),0,F70/C70*100-100)</f>
        <v>-2.0099560763149782</v>
      </c>
      <c r="J70" s="30">
        <f>IF(ISERROR(F70/E70),0,F70/E70*100)</f>
        <v>71.543629389907721</v>
      </c>
      <c r="K70" s="30">
        <f>IF(ISERROR(F70/D70),0,F70/D70*100)</f>
        <v>71.543629389907721</v>
      </c>
    </row>
    <row r="71" spans="1:11" ht="25.5">
      <c r="A71" s="36" t="s">
        <v>54</v>
      </c>
      <c r="B71" s="28" t="s">
        <v>55</v>
      </c>
      <c r="C71" s="29">
        <v>276120.11</v>
      </c>
      <c r="D71" s="29">
        <v>258145</v>
      </c>
      <c r="E71" s="29">
        <v>0</v>
      </c>
      <c r="F71" s="29">
        <v>243514.32</v>
      </c>
      <c r="G71" s="29">
        <f>F71-C71</f>
        <v>-32605.789999999979</v>
      </c>
      <c r="H71" s="29">
        <f>E71-F71</f>
        <v>-243514.32</v>
      </c>
      <c r="I71" s="30">
        <f>IF(ISERROR(F71/C71),0,F71/C71*100-100)</f>
        <v>-11.808553169126284</v>
      </c>
      <c r="J71" s="30">
        <f>IF(ISERROR(F71/E71),0,F71/E71*100)</f>
        <v>0</v>
      </c>
      <c r="K71" s="30">
        <f>IF(ISERROR(F71/D71),0,F71/D71*100)</f>
        <v>94.332379089271541</v>
      </c>
    </row>
    <row r="72" spans="1:11" ht="25.5">
      <c r="A72" s="37" t="s">
        <v>56</v>
      </c>
      <c r="B72" s="28" t="s">
        <v>57</v>
      </c>
      <c r="C72" s="29">
        <v>276120.11</v>
      </c>
      <c r="D72" s="29">
        <v>258145</v>
      </c>
      <c r="E72" s="29">
        <v>0</v>
      </c>
      <c r="F72" s="29">
        <v>243514.32</v>
      </c>
      <c r="G72" s="29">
        <f>F72-C72</f>
        <v>-32605.789999999979</v>
      </c>
      <c r="H72" s="29">
        <f>E72-F72</f>
        <v>-243514.32</v>
      </c>
      <c r="I72" s="30">
        <f>IF(ISERROR(F72/C72),0,F72/C72*100-100)</f>
        <v>-11.808553169126284</v>
      </c>
      <c r="J72" s="30">
        <f>IF(ISERROR(F72/E72),0,F72/E72*100)</f>
        <v>0</v>
      </c>
      <c r="K72" s="30">
        <f>IF(ISERROR(F72/D72),0,F72/D72*100)</f>
        <v>94.332379089271541</v>
      </c>
    </row>
    <row r="73" spans="1:11" ht="25.5">
      <c r="A73" s="35" t="s">
        <v>138</v>
      </c>
      <c r="B73" s="28" t="s">
        <v>139</v>
      </c>
      <c r="C73" s="29">
        <v>116846.46</v>
      </c>
      <c r="D73" s="29">
        <v>108382</v>
      </c>
      <c r="E73" s="29">
        <v>456690</v>
      </c>
      <c r="F73" s="29">
        <v>103139.98</v>
      </c>
      <c r="G73" s="29">
        <f>F73-C73</f>
        <v>-13706.48000000001</v>
      </c>
      <c r="H73" s="29">
        <f>E73-F73</f>
        <v>353550.02</v>
      </c>
      <c r="I73" s="30">
        <f>IF(ISERROR(F73/C73),0,F73/C73*100-100)</f>
        <v>-11.730333978453444</v>
      </c>
      <c r="J73" s="30">
        <f>IF(ISERROR(F73/E73),0,F73/E73*100)</f>
        <v>22.584243140861414</v>
      </c>
      <c r="K73" s="30">
        <f>IF(ISERROR(F73/D73),0,F73/D73*100)</f>
        <v>95.163385063940495</v>
      </c>
    </row>
    <row r="74" spans="1:11" ht="25.5">
      <c r="A74" s="36" t="s">
        <v>159</v>
      </c>
      <c r="B74" s="28" t="s">
        <v>160</v>
      </c>
      <c r="C74" s="29">
        <v>56190.16</v>
      </c>
      <c r="D74" s="29">
        <v>0</v>
      </c>
      <c r="E74" s="29">
        <v>0</v>
      </c>
      <c r="F74" s="29">
        <v>0</v>
      </c>
      <c r="G74" s="29">
        <f>F74-C74</f>
        <v>-56190.16</v>
      </c>
      <c r="H74" s="29">
        <f>E74-F74</f>
        <v>0</v>
      </c>
      <c r="I74" s="30">
        <f>IF(ISERROR(F74/C74),0,F74/C74*100-100)</f>
        <v>-100</v>
      </c>
      <c r="J74" s="30">
        <f>IF(ISERROR(F74/E74),0,F74/E74*100)</f>
        <v>0</v>
      </c>
      <c r="K74" s="30">
        <f>IF(ISERROR(F74/D74),0,F74/D74*100)</f>
        <v>0</v>
      </c>
    </row>
    <row r="75" spans="1:11" ht="38.25">
      <c r="A75" s="36" t="s">
        <v>140</v>
      </c>
      <c r="B75" s="28" t="s">
        <v>141</v>
      </c>
      <c r="C75" s="29">
        <v>60656.3</v>
      </c>
      <c r="D75" s="29">
        <v>108382</v>
      </c>
      <c r="E75" s="29">
        <v>456690</v>
      </c>
      <c r="F75" s="29">
        <v>103139.98</v>
      </c>
      <c r="G75" s="29">
        <f>F75-C75</f>
        <v>42483.679999999993</v>
      </c>
      <c r="H75" s="29">
        <f>E75-F75</f>
        <v>353550.02</v>
      </c>
      <c r="I75" s="30">
        <f>IF(ISERROR(F75/C75),0,F75/C75*100-100)</f>
        <v>70.040012331777575</v>
      </c>
      <c r="J75" s="30">
        <f>IF(ISERROR(F75/E75),0,F75/E75*100)</f>
        <v>22.584243140861414</v>
      </c>
      <c r="K75" s="30">
        <f>IF(ISERROR(F75/D75),0,F75/D75*100)</f>
        <v>95.163385063940495</v>
      </c>
    </row>
    <row r="76" spans="1:11">
      <c r="A76" s="33" t="s">
        <v>58</v>
      </c>
      <c r="B76" s="28" t="s">
        <v>59</v>
      </c>
      <c r="C76" s="29">
        <v>2446853.91</v>
      </c>
      <c r="D76" s="29">
        <v>4021160</v>
      </c>
      <c r="E76" s="29">
        <v>2513379</v>
      </c>
      <c r="F76" s="29">
        <v>3960690.25</v>
      </c>
      <c r="G76" s="29">
        <f>F76-C76</f>
        <v>1513836.3399999999</v>
      </c>
      <c r="H76" s="29">
        <f>E76-F76</f>
        <v>-1447311.25</v>
      </c>
      <c r="I76" s="30">
        <f>IF(ISERROR(F76/C76),0,F76/C76*100-100)</f>
        <v>61.86868508222463</v>
      </c>
      <c r="J76" s="30">
        <f>IF(ISERROR(F76/E76),0,F76/E76*100)</f>
        <v>157.58428195668063</v>
      </c>
      <c r="K76" s="30">
        <f>IF(ISERROR(F76/D76),0,F76/D76*100)</f>
        <v>98.496211292263922</v>
      </c>
    </row>
    <row r="77" spans="1:11">
      <c r="A77" s="34" t="s">
        <v>60</v>
      </c>
      <c r="B77" s="28" t="s">
        <v>61</v>
      </c>
      <c r="C77" s="29">
        <v>2446853.91</v>
      </c>
      <c r="D77" s="29">
        <v>4021160</v>
      </c>
      <c r="E77" s="29">
        <v>2513379</v>
      </c>
      <c r="F77" s="29">
        <v>3960690.25</v>
      </c>
      <c r="G77" s="29">
        <f>F77-C77</f>
        <v>1513836.3399999999</v>
      </c>
      <c r="H77" s="29">
        <f>E77-F77</f>
        <v>-1447311.25</v>
      </c>
      <c r="I77" s="30">
        <f>IF(ISERROR(F77/C77),0,F77/C77*100-100)</f>
        <v>61.86868508222463</v>
      </c>
      <c r="J77" s="30">
        <f>IF(ISERROR(F77/E77),0,F77/E77*100)</f>
        <v>157.58428195668063</v>
      </c>
      <c r="K77" s="30">
        <f>IF(ISERROR(F77/D77),0,F77/D77*100)</f>
        <v>98.496211292263922</v>
      </c>
    </row>
    <row r="78" spans="1:11">
      <c r="A78" s="27"/>
      <c r="B78" s="28" t="s">
        <v>87</v>
      </c>
      <c r="C78" s="29">
        <v>362207.7</v>
      </c>
      <c r="D78" s="29">
        <v>-1100000</v>
      </c>
      <c r="E78" s="29">
        <v>-1100000</v>
      </c>
      <c r="F78" s="29">
        <v>-477303.97</v>
      </c>
      <c r="G78" s="29">
        <f>F78-C78</f>
        <v>-839511.66999999993</v>
      </c>
      <c r="H78" s="29">
        <f>E78-F78</f>
        <v>-622696.03</v>
      </c>
      <c r="I78" s="30">
        <f>IF(ISERROR(F78/C78),0,F78/C78*100-100)</f>
        <v>-231.77631784194537</v>
      </c>
      <c r="J78" s="30">
        <f>IF(ISERROR(F78/E78),0,F78/E78*100)</f>
        <v>43.391269999999999</v>
      </c>
      <c r="K78" s="30">
        <f>IF(ISERROR(F78/D78),0,F78/D78*100)</f>
        <v>43.391269999999999</v>
      </c>
    </row>
    <row r="79" spans="1:11">
      <c r="A79" s="27" t="s">
        <v>88</v>
      </c>
      <c r="B79" s="28" t="s">
        <v>89</v>
      </c>
      <c r="C79" s="29">
        <v>-362207.7</v>
      </c>
      <c r="D79" s="29">
        <v>1100000</v>
      </c>
      <c r="E79" s="29">
        <v>1100000</v>
      </c>
      <c r="F79" s="29">
        <v>477303.97</v>
      </c>
      <c r="G79" s="29">
        <f>F79-C79</f>
        <v>839511.66999999993</v>
      </c>
      <c r="H79" s="29">
        <f>E79-F79</f>
        <v>622696.03</v>
      </c>
      <c r="I79" s="30">
        <f>IF(ISERROR(F79/C79),0,F79/C79*100-100)</f>
        <v>-231.77631784194537</v>
      </c>
      <c r="J79" s="30">
        <f>IF(ISERROR(F79/E79),0,F79/E79*100)</f>
        <v>43.391269999999999</v>
      </c>
      <c r="K79" s="30">
        <f>IF(ISERROR(F79/D79),0,F79/D79*100)</f>
        <v>43.391269999999999</v>
      </c>
    </row>
    <row r="80" spans="1:11">
      <c r="A80" s="33" t="s">
        <v>90</v>
      </c>
      <c r="B80" s="28" t="s">
        <v>91</v>
      </c>
      <c r="C80" s="29">
        <v>-362207.7</v>
      </c>
      <c r="D80" s="29">
        <v>1100000</v>
      </c>
      <c r="E80" s="29">
        <v>1100000</v>
      </c>
      <c r="F80" s="29">
        <v>477303.97</v>
      </c>
      <c r="G80" s="29">
        <f>F80-C80</f>
        <v>839511.66999999993</v>
      </c>
      <c r="H80" s="29">
        <f>E80-F80</f>
        <v>622696.03</v>
      </c>
      <c r="I80" s="30">
        <f>IF(ISERROR(F80/C80),0,F80/C80*100-100)</f>
        <v>-231.77631784194537</v>
      </c>
      <c r="J80" s="30">
        <f>IF(ISERROR(F80/E80),0,F80/E80*100)</f>
        <v>43.391269999999999</v>
      </c>
      <c r="K80" s="30">
        <f>IF(ISERROR(F80/D80),0,F80/D80*100)</f>
        <v>43.391269999999999</v>
      </c>
    </row>
    <row r="81" spans="1:11" ht="25.5">
      <c r="A81" s="34" t="s">
        <v>92</v>
      </c>
      <c r="B81" s="28" t="s">
        <v>93</v>
      </c>
      <c r="C81" s="29">
        <v>-350000</v>
      </c>
      <c r="D81" s="29">
        <v>1100000</v>
      </c>
      <c r="E81" s="29">
        <v>1100000</v>
      </c>
      <c r="F81" s="29">
        <v>-1100000</v>
      </c>
      <c r="G81" s="29">
        <f>F81-C81</f>
        <v>-750000</v>
      </c>
      <c r="H81" s="29">
        <f>E81-F81</f>
        <v>2200000</v>
      </c>
      <c r="I81" s="30">
        <f>IF(ISERROR(F81/C81),0,F81/C81*100-100)</f>
        <v>214.28571428571428</v>
      </c>
      <c r="J81" s="30">
        <f>IF(ISERROR(F81/E81),0,F81/E81*100)</f>
        <v>-100</v>
      </c>
      <c r="K81" s="30">
        <f>IF(ISERROR(F81/D81),0,F81/D81*100)</f>
        <v>-100</v>
      </c>
    </row>
    <row r="82" spans="1:11" s="42" customFormat="1">
      <c r="A82" s="38" t="s">
        <v>96</v>
      </c>
      <c r="B82" s="39" t="s">
        <v>97</v>
      </c>
      <c r="C82" s="40"/>
      <c r="D82" s="40"/>
      <c r="E82" s="40"/>
      <c r="F82" s="40"/>
      <c r="G82" s="40"/>
      <c r="H82" s="40"/>
      <c r="I82" s="41"/>
      <c r="J82" s="41"/>
      <c r="K82" s="41"/>
    </row>
    <row r="83" spans="1:11">
      <c r="A83" s="27" t="s">
        <v>26</v>
      </c>
      <c r="B83" s="28" t="s">
        <v>27</v>
      </c>
      <c r="C83" s="29">
        <v>17529710.649999999</v>
      </c>
      <c r="D83" s="29">
        <v>15850239</v>
      </c>
      <c r="E83" s="29">
        <v>19550239</v>
      </c>
      <c r="F83" s="29">
        <v>15849448.4</v>
      </c>
      <c r="G83" s="29">
        <f>F83-C83</f>
        <v>-1680262.2499999981</v>
      </c>
      <c r="H83" s="29">
        <f>E83-F83</f>
        <v>3700790.5999999996</v>
      </c>
      <c r="I83" s="30">
        <f>IF(ISERROR(F83/C83),0,F83/C83*100-100)</f>
        <v>-9.5852252415814831</v>
      </c>
      <c r="J83" s="30">
        <f>IF(ISERROR(F83/E83),0,F83/E83*100)</f>
        <v>81.07035622428964</v>
      </c>
      <c r="K83" s="30">
        <f>IF(ISERROR(F83/D83),0,F83/D83*100)</f>
        <v>99.995012062594128</v>
      </c>
    </row>
    <row r="84" spans="1:11">
      <c r="A84" s="33" t="s">
        <v>28</v>
      </c>
      <c r="B84" s="28" t="s">
        <v>29</v>
      </c>
      <c r="C84" s="29">
        <v>17529710.649999999</v>
      </c>
      <c r="D84" s="29">
        <v>15850239</v>
      </c>
      <c r="E84" s="29">
        <v>19550239</v>
      </c>
      <c r="F84" s="29">
        <v>15849448.4</v>
      </c>
      <c r="G84" s="29">
        <f>F84-C84</f>
        <v>-1680262.2499999981</v>
      </c>
      <c r="H84" s="29">
        <f>E84-F84</f>
        <v>3700790.5999999996</v>
      </c>
      <c r="I84" s="30">
        <f>IF(ISERROR(F84/C84),0,F84/C84*100-100)</f>
        <v>-9.5852252415814831</v>
      </c>
      <c r="J84" s="30">
        <f>IF(ISERROR(F84/E84),0,F84/E84*100)</f>
        <v>81.07035622428964</v>
      </c>
      <c r="K84" s="30">
        <f>IF(ISERROR(F84/D84),0,F84/D84*100)</f>
        <v>99.995012062594128</v>
      </c>
    </row>
    <row r="85" spans="1:11">
      <c r="A85" s="34" t="s">
        <v>30</v>
      </c>
      <c r="B85" s="28" t="s">
        <v>31</v>
      </c>
      <c r="C85" s="29">
        <v>17529710.649999999</v>
      </c>
      <c r="D85" s="29">
        <v>15850239</v>
      </c>
      <c r="E85" s="29">
        <v>19550239</v>
      </c>
      <c r="F85" s="29">
        <v>15849448.4</v>
      </c>
      <c r="G85" s="29">
        <f>F85-C85</f>
        <v>-1680262.2499999981</v>
      </c>
      <c r="H85" s="29">
        <f>E85-F85</f>
        <v>3700790.5999999996</v>
      </c>
      <c r="I85" s="30">
        <f>IF(ISERROR(F85/C85),0,F85/C85*100-100)</f>
        <v>-9.5852252415814831</v>
      </c>
      <c r="J85" s="30">
        <f>IF(ISERROR(F85/E85),0,F85/E85*100)</f>
        <v>81.07035622428964</v>
      </c>
      <c r="K85" s="30">
        <f>IF(ISERROR(F85/D85),0,F85/D85*100)</f>
        <v>99.995012062594128</v>
      </c>
    </row>
    <row r="86" spans="1:11">
      <c r="A86" s="27" t="s">
        <v>32</v>
      </c>
      <c r="B86" s="28" t="s">
        <v>33</v>
      </c>
      <c r="C86" s="29">
        <v>17529710.649999999</v>
      </c>
      <c r="D86" s="29">
        <v>15850239</v>
      </c>
      <c r="E86" s="29">
        <v>19550239</v>
      </c>
      <c r="F86" s="29">
        <v>15849448.4</v>
      </c>
      <c r="G86" s="29">
        <f>F86-C86</f>
        <v>-1680262.2499999981</v>
      </c>
      <c r="H86" s="29">
        <f>E86-F86</f>
        <v>3700790.5999999996</v>
      </c>
      <c r="I86" s="30">
        <f>IF(ISERROR(F86/C86),0,F86/C86*100-100)</f>
        <v>-9.5852252415814831</v>
      </c>
      <c r="J86" s="30">
        <f>IF(ISERROR(F86/E86),0,F86/E86*100)</f>
        <v>81.07035622428964</v>
      </c>
      <c r="K86" s="30">
        <f>IF(ISERROR(F86/D86),0,F86/D86*100)</f>
        <v>99.995012062594128</v>
      </c>
    </row>
    <row r="87" spans="1:11">
      <c r="A87" s="33" t="s">
        <v>34</v>
      </c>
      <c r="B87" s="28" t="s">
        <v>35</v>
      </c>
      <c r="C87" s="29">
        <v>17529710.649999999</v>
      </c>
      <c r="D87" s="29">
        <v>15850239</v>
      </c>
      <c r="E87" s="29">
        <v>19550239</v>
      </c>
      <c r="F87" s="29">
        <v>15849448.4</v>
      </c>
      <c r="G87" s="29">
        <f>F87-C87</f>
        <v>-1680262.2499999981</v>
      </c>
      <c r="H87" s="29">
        <f>E87-F87</f>
        <v>3700790.5999999996</v>
      </c>
      <c r="I87" s="30">
        <f>IF(ISERROR(F87/C87),0,F87/C87*100-100)</f>
        <v>-9.5852252415814831</v>
      </c>
      <c r="J87" s="30">
        <f>IF(ISERROR(F87/E87),0,F87/E87*100)</f>
        <v>81.07035622428964</v>
      </c>
      <c r="K87" s="30">
        <f>IF(ISERROR(F87/D87),0,F87/D87*100)</f>
        <v>99.995012062594128</v>
      </c>
    </row>
    <row r="88" spans="1:11" ht="25.5">
      <c r="A88" s="34" t="s">
        <v>81</v>
      </c>
      <c r="B88" s="28" t="s">
        <v>82</v>
      </c>
      <c r="C88" s="29">
        <v>17529710.649999999</v>
      </c>
      <c r="D88" s="29">
        <v>15850239</v>
      </c>
      <c r="E88" s="29">
        <v>19550239</v>
      </c>
      <c r="F88" s="29">
        <v>15849448.4</v>
      </c>
      <c r="G88" s="29">
        <f>F88-C88</f>
        <v>-1680262.2499999981</v>
      </c>
      <c r="H88" s="29">
        <f>E88-F88</f>
        <v>3700790.5999999996</v>
      </c>
      <c r="I88" s="30">
        <f>IF(ISERROR(F88/C88),0,F88/C88*100-100)</f>
        <v>-9.5852252415814831</v>
      </c>
      <c r="J88" s="30">
        <f>IF(ISERROR(F88/E88),0,F88/E88*100)</f>
        <v>81.07035622428964</v>
      </c>
      <c r="K88" s="30">
        <f>IF(ISERROR(F88/D88),0,F88/D88*100)</f>
        <v>99.995012062594128</v>
      </c>
    </row>
    <row r="89" spans="1:11">
      <c r="A89" s="35" t="s">
        <v>83</v>
      </c>
      <c r="B89" s="28" t="s">
        <v>84</v>
      </c>
      <c r="C89" s="29">
        <v>17529710.649999999</v>
      </c>
      <c r="D89" s="29">
        <v>15850239</v>
      </c>
      <c r="E89" s="29">
        <v>19550239</v>
      </c>
      <c r="F89" s="29">
        <v>15849448.4</v>
      </c>
      <c r="G89" s="29">
        <f>F89-C89</f>
        <v>-1680262.2499999981</v>
      </c>
      <c r="H89" s="29">
        <f>E89-F89</f>
        <v>3700790.5999999996</v>
      </c>
      <c r="I89" s="30">
        <f>IF(ISERROR(F89/C89),0,F89/C89*100-100)</f>
        <v>-9.5852252415814831</v>
      </c>
      <c r="J89" s="30">
        <f>IF(ISERROR(F89/E89),0,F89/E89*100)</f>
        <v>81.07035622428964</v>
      </c>
      <c r="K89" s="30">
        <f>IF(ISERROR(F89/D89),0,F89/D89*100)</f>
        <v>99.995012062594128</v>
      </c>
    </row>
    <row r="90" spans="1:11" s="42" customFormat="1">
      <c r="A90" s="38" t="s">
        <v>233</v>
      </c>
      <c r="B90" s="39" t="s">
        <v>234</v>
      </c>
      <c r="C90" s="40"/>
      <c r="D90" s="40"/>
      <c r="E90" s="40"/>
      <c r="F90" s="40"/>
      <c r="G90" s="40"/>
      <c r="H90" s="40"/>
      <c r="I90" s="41"/>
      <c r="J90" s="41"/>
      <c r="K90" s="41"/>
    </row>
    <row r="91" spans="1:11">
      <c r="A91" s="27" t="s">
        <v>26</v>
      </c>
      <c r="B91" s="28" t="s">
        <v>27</v>
      </c>
      <c r="C91" s="29">
        <v>57690824.299999997</v>
      </c>
      <c r="D91" s="29">
        <v>0</v>
      </c>
      <c r="E91" s="29">
        <v>0</v>
      </c>
      <c r="F91" s="29">
        <v>0</v>
      </c>
      <c r="G91" s="29">
        <f>F91-C91</f>
        <v>-57690824.299999997</v>
      </c>
      <c r="H91" s="29">
        <f>E91-F91</f>
        <v>0</v>
      </c>
      <c r="I91" s="30">
        <f>IF(ISERROR(F91/C91),0,F91/C91*100-100)</f>
        <v>-100</v>
      </c>
      <c r="J91" s="30">
        <f>IF(ISERROR(F91/E91),0,F91/E91*100)</f>
        <v>0</v>
      </c>
      <c r="K91" s="30">
        <f>IF(ISERROR(F91/D91),0,F91/D91*100)</f>
        <v>0</v>
      </c>
    </row>
    <row r="92" spans="1:11" ht="25.5">
      <c r="A92" s="33" t="s">
        <v>69</v>
      </c>
      <c r="B92" s="28" t="s">
        <v>70</v>
      </c>
      <c r="C92" s="29">
        <v>2163798.2000000002</v>
      </c>
      <c r="D92" s="29">
        <v>0</v>
      </c>
      <c r="E92" s="29">
        <v>0</v>
      </c>
      <c r="F92" s="29">
        <v>0</v>
      </c>
      <c r="G92" s="29">
        <f>F92-C92</f>
        <v>-2163798.2000000002</v>
      </c>
      <c r="H92" s="29">
        <f>E92-F92</f>
        <v>0</v>
      </c>
      <c r="I92" s="30">
        <f>IF(ISERROR(F92/C92),0,F92/C92*100-100)</f>
        <v>-100</v>
      </c>
      <c r="J92" s="30">
        <f>IF(ISERROR(F92/E92),0,F92/E92*100)</f>
        <v>0</v>
      </c>
      <c r="K92" s="30">
        <f>IF(ISERROR(F92/D92),0,F92/D92*100)</f>
        <v>0</v>
      </c>
    </row>
    <row r="93" spans="1:11">
      <c r="A93" s="33" t="s">
        <v>28</v>
      </c>
      <c r="B93" s="28" t="s">
        <v>29</v>
      </c>
      <c r="C93" s="29">
        <v>55527026.100000001</v>
      </c>
      <c r="D93" s="29">
        <v>0</v>
      </c>
      <c r="E93" s="29">
        <v>0</v>
      </c>
      <c r="F93" s="29">
        <v>0</v>
      </c>
      <c r="G93" s="29">
        <f>F93-C93</f>
        <v>-55527026.100000001</v>
      </c>
      <c r="H93" s="29">
        <f>E93-F93</f>
        <v>0</v>
      </c>
      <c r="I93" s="30">
        <f>IF(ISERROR(F93/C93),0,F93/C93*100-100)</f>
        <v>-100</v>
      </c>
      <c r="J93" s="30">
        <f>IF(ISERROR(F93/E93),0,F93/E93*100)</f>
        <v>0</v>
      </c>
      <c r="K93" s="30">
        <f>IF(ISERROR(F93/D93),0,F93/D93*100)</f>
        <v>0</v>
      </c>
    </row>
    <row r="94" spans="1:11">
      <c r="A94" s="34" t="s">
        <v>30</v>
      </c>
      <c r="B94" s="28" t="s">
        <v>31</v>
      </c>
      <c r="C94" s="29">
        <v>55527026.100000001</v>
      </c>
      <c r="D94" s="29">
        <v>0</v>
      </c>
      <c r="E94" s="29">
        <v>0</v>
      </c>
      <c r="F94" s="29">
        <v>0</v>
      </c>
      <c r="G94" s="29">
        <f>F94-C94</f>
        <v>-55527026.100000001</v>
      </c>
      <c r="H94" s="29">
        <f>E94-F94</f>
        <v>0</v>
      </c>
      <c r="I94" s="30">
        <f>IF(ISERROR(F94/C94),0,F94/C94*100-100)</f>
        <v>-100</v>
      </c>
      <c r="J94" s="30">
        <f>IF(ISERROR(F94/E94),0,F94/E94*100)</f>
        <v>0</v>
      </c>
      <c r="K94" s="30">
        <f>IF(ISERROR(F94/D94),0,F94/D94*100)</f>
        <v>0</v>
      </c>
    </row>
    <row r="95" spans="1:11">
      <c r="A95" s="27" t="s">
        <v>32</v>
      </c>
      <c r="B95" s="28" t="s">
        <v>33</v>
      </c>
      <c r="C95" s="29">
        <v>57064526.100000001</v>
      </c>
      <c r="D95" s="29">
        <v>0</v>
      </c>
      <c r="E95" s="29">
        <v>0</v>
      </c>
      <c r="F95" s="29">
        <v>0</v>
      </c>
      <c r="G95" s="29">
        <f>F95-C95</f>
        <v>-57064526.100000001</v>
      </c>
      <c r="H95" s="29">
        <f>E95-F95</f>
        <v>0</v>
      </c>
      <c r="I95" s="30">
        <f>IF(ISERROR(F95/C95),0,F95/C95*100-100)</f>
        <v>-100</v>
      </c>
      <c r="J95" s="30">
        <f>IF(ISERROR(F95/E95),0,F95/E95*100)</f>
        <v>0</v>
      </c>
      <c r="K95" s="30">
        <f>IF(ISERROR(F95/D95),0,F95/D95*100)</f>
        <v>0</v>
      </c>
    </row>
    <row r="96" spans="1:11">
      <c r="A96" s="33" t="s">
        <v>34</v>
      </c>
      <c r="B96" s="28" t="s">
        <v>35</v>
      </c>
      <c r="C96" s="29">
        <v>55425938.119999997</v>
      </c>
      <c r="D96" s="29">
        <v>0</v>
      </c>
      <c r="E96" s="29">
        <v>0</v>
      </c>
      <c r="F96" s="29">
        <v>0</v>
      </c>
      <c r="G96" s="29">
        <f>F96-C96</f>
        <v>-55425938.119999997</v>
      </c>
      <c r="H96" s="29">
        <f>E96-F96</f>
        <v>0</v>
      </c>
      <c r="I96" s="30">
        <f>IF(ISERROR(F96/C96),0,F96/C96*100-100)</f>
        <v>-100</v>
      </c>
      <c r="J96" s="30">
        <f>IF(ISERROR(F96/E96),0,F96/E96*100)</f>
        <v>0</v>
      </c>
      <c r="K96" s="30">
        <f>IF(ISERROR(F96/D96),0,F96/D96*100)</f>
        <v>0</v>
      </c>
    </row>
    <row r="97" spans="1:11">
      <c r="A97" s="34" t="s">
        <v>36</v>
      </c>
      <c r="B97" s="28" t="s">
        <v>37</v>
      </c>
      <c r="C97" s="29">
        <v>55169955.700000003</v>
      </c>
      <c r="D97" s="29">
        <v>0</v>
      </c>
      <c r="E97" s="29">
        <v>0</v>
      </c>
      <c r="F97" s="29">
        <v>0</v>
      </c>
      <c r="G97" s="29">
        <f>F97-C97</f>
        <v>-55169955.700000003</v>
      </c>
      <c r="H97" s="29">
        <f>E97-F97</f>
        <v>0</v>
      </c>
      <c r="I97" s="30">
        <f>IF(ISERROR(F97/C97),0,F97/C97*100-100)</f>
        <v>-100</v>
      </c>
      <c r="J97" s="30">
        <f>IF(ISERROR(F97/E97),0,F97/E97*100)</f>
        <v>0</v>
      </c>
      <c r="K97" s="30">
        <f>IF(ISERROR(F97/D97),0,F97/D97*100)</f>
        <v>0</v>
      </c>
    </row>
    <row r="98" spans="1:11">
      <c r="A98" s="35" t="s">
        <v>38</v>
      </c>
      <c r="B98" s="28" t="s">
        <v>39</v>
      </c>
      <c r="C98" s="29">
        <v>30988031.690000001</v>
      </c>
      <c r="D98" s="29">
        <v>0</v>
      </c>
      <c r="E98" s="29">
        <v>0</v>
      </c>
      <c r="F98" s="29">
        <v>0</v>
      </c>
      <c r="G98" s="29">
        <f>F98-C98</f>
        <v>-30988031.690000001</v>
      </c>
      <c r="H98" s="29">
        <f>E98-F98</f>
        <v>0</v>
      </c>
      <c r="I98" s="30">
        <f>IF(ISERROR(F98/C98),0,F98/C98*100-100)</f>
        <v>-100</v>
      </c>
      <c r="J98" s="30">
        <f>IF(ISERROR(F98/E98),0,F98/E98*100)</f>
        <v>0</v>
      </c>
      <c r="K98" s="30">
        <f>IF(ISERROR(F98/D98),0,F98/D98*100)</f>
        <v>0</v>
      </c>
    </row>
    <row r="99" spans="1:11">
      <c r="A99" s="35" t="s">
        <v>40</v>
      </c>
      <c r="B99" s="28" t="s">
        <v>41</v>
      </c>
      <c r="C99" s="29">
        <v>24181924.010000002</v>
      </c>
      <c r="D99" s="29">
        <v>0</v>
      </c>
      <c r="E99" s="29">
        <v>0</v>
      </c>
      <c r="F99" s="29">
        <v>0</v>
      </c>
      <c r="G99" s="29">
        <f>F99-C99</f>
        <v>-24181924.010000002</v>
      </c>
      <c r="H99" s="29">
        <f>E99-F99</f>
        <v>0</v>
      </c>
      <c r="I99" s="30">
        <f>IF(ISERROR(F99/C99),0,F99/C99*100-100)</f>
        <v>-100</v>
      </c>
      <c r="J99" s="30">
        <f>IF(ISERROR(F99/E99),0,F99/E99*100)</f>
        <v>0</v>
      </c>
      <c r="K99" s="30">
        <f>IF(ISERROR(F99/D99),0,F99/D99*100)</f>
        <v>0</v>
      </c>
    </row>
    <row r="100" spans="1:11">
      <c r="A100" s="36" t="s">
        <v>42</v>
      </c>
      <c r="B100" s="28" t="s">
        <v>43</v>
      </c>
      <c r="C100" s="29">
        <v>8929.0400000000009</v>
      </c>
      <c r="D100" s="29">
        <v>0</v>
      </c>
      <c r="E100" s="29">
        <v>0</v>
      </c>
      <c r="F100" s="29">
        <v>0</v>
      </c>
      <c r="G100" s="29">
        <f>F100-C100</f>
        <v>-8929.0400000000009</v>
      </c>
      <c r="H100" s="29">
        <f>E100-F100</f>
        <v>0</v>
      </c>
      <c r="I100" s="30">
        <f>IF(ISERROR(F100/C100),0,F100/C100*100-100)</f>
        <v>-100</v>
      </c>
      <c r="J100" s="30">
        <f>IF(ISERROR(F100/E100),0,F100/E100*100)</f>
        <v>0</v>
      </c>
      <c r="K100" s="30">
        <f>IF(ISERROR(F100/D100),0,F100/D100*100)</f>
        <v>0</v>
      </c>
    </row>
    <row r="101" spans="1:11">
      <c r="A101" s="34" t="s">
        <v>44</v>
      </c>
      <c r="B101" s="28" t="s">
        <v>45</v>
      </c>
      <c r="C101" s="29">
        <v>61060.25</v>
      </c>
      <c r="D101" s="29">
        <v>0</v>
      </c>
      <c r="E101" s="29">
        <v>0</v>
      </c>
      <c r="F101" s="29">
        <v>0</v>
      </c>
      <c r="G101" s="29">
        <f>F101-C101</f>
        <v>-61060.25</v>
      </c>
      <c r="H101" s="29">
        <f>E101-F101</f>
        <v>0</v>
      </c>
      <c r="I101" s="30">
        <f>IF(ISERROR(F101/C101),0,F101/C101*100-100)</f>
        <v>-100</v>
      </c>
      <c r="J101" s="30">
        <f>IF(ISERROR(F101/E101),0,F101/E101*100)</f>
        <v>0</v>
      </c>
      <c r="K101" s="30">
        <f>IF(ISERROR(F101/D101),0,F101/D101*100)</f>
        <v>0</v>
      </c>
    </row>
    <row r="102" spans="1:11">
      <c r="A102" s="35" t="s">
        <v>46</v>
      </c>
      <c r="B102" s="28" t="s">
        <v>47</v>
      </c>
      <c r="C102" s="29">
        <v>60000</v>
      </c>
      <c r="D102" s="29">
        <v>0</v>
      </c>
      <c r="E102" s="29">
        <v>0</v>
      </c>
      <c r="F102" s="29">
        <v>0</v>
      </c>
      <c r="G102" s="29">
        <f>F102-C102</f>
        <v>-60000</v>
      </c>
      <c r="H102" s="29">
        <f>E102-F102</f>
        <v>0</v>
      </c>
      <c r="I102" s="30">
        <f>IF(ISERROR(F102/C102),0,F102/C102*100-100)</f>
        <v>-100</v>
      </c>
      <c r="J102" s="30">
        <f>IF(ISERROR(F102/E102),0,F102/E102*100)</f>
        <v>0</v>
      </c>
      <c r="K102" s="30">
        <f>IF(ISERROR(F102/D102),0,F102/D102*100)</f>
        <v>0</v>
      </c>
    </row>
    <row r="103" spans="1:11">
      <c r="A103" s="35" t="s">
        <v>48</v>
      </c>
      <c r="B103" s="28" t="s">
        <v>49</v>
      </c>
      <c r="C103" s="29">
        <v>1060.25</v>
      </c>
      <c r="D103" s="29">
        <v>0</v>
      </c>
      <c r="E103" s="29">
        <v>0</v>
      </c>
      <c r="F103" s="29">
        <v>0</v>
      </c>
      <c r="G103" s="29">
        <f>F103-C103</f>
        <v>-1060.25</v>
      </c>
      <c r="H103" s="29">
        <f>E103-F103</f>
        <v>0</v>
      </c>
      <c r="I103" s="30">
        <f>IF(ISERROR(F103/C103),0,F103/C103*100-100)</f>
        <v>-100</v>
      </c>
      <c r="J103" s="30">
        <f>IF(ISERROR(F103/E103),0,F103/E103*100)</f>
        <v>0</v>
      </c>
      <c r="K103" s="30">
        <f>IF(ISERROR(F103/D103),0,F103/D103*100)</f>
        <v>0</v>
      </c>
    </row>
    <row r="104" spans="1:11" ht="25.5">
      <c r="A104" s="34" t="s">
        <v>50</v>
      </c>
      <c r="B104" s="28" t="s">
        <v>51</v>
      </c>
      <c r="C104" s="29">
        <v>194922.17</v>
      </c>
      <c r="D104" s="29">
        <v>0</v>
      </c>
      <c r="E104" s="29">
        <v>0</v>
      </c>
      <c r="F104" s="29">
        <v>0</v>
      </c>
      <c r="G104" s="29">
        <f>F104-C104</f>
        <v>-194922.17</v>
      </c>
      <c r="H104" s="29">
        <f>E104-F104</f>
        <v>0</v>
      </c>
      <c r="I104" s="30">
        <f>IF(ISERROR(F104/C104),0,F104/C104*100-100)</f>
        <v>-100</v>
      </c>
      <c r="J104" s="30">
        <f>IF(ISERROR(F104/E104),0,F104/E104*100)</f>
        <v>0</v>
      </c>
      <c r="K104" s="30">
        <f>IF(ISERROR(F104/D104),0,F104/D104*100)</f>
        <v>0</v>
      </c>
    </row>
    <row r="105" spans="1:11">
      <c r="A105" s="35" t="s">
        <v>52</v>
      </c>
      <c r="B105" s="28" t="s">
        <v>53</v>
      </c>
      <c r="C105" s="29">
        <v>194922.17</v>
      </c>
      <c r="D105" s="29">
        <v>0</v>
      </c>
      <c r="E105" s="29">
        <v>0</v>
      </c>
      <c r="F105" s="29">
        <v>0</v>
      </c>
      <c r="G105" s="29">
        <f>F105-C105</f>
        <v>-194922.17</v>
      </c>
      <c r="H105" s="29">
        <f>E105-F105</f>
        <v>0</v>
      </c>
      <c r="I105" s="30">
        <f>IF(ISERROR(F105/C105),0,F105/C105*100-100)</f>
        <v>-100</v>
      </c>
      <c r="J105" s="30">
        <f>IF(ISERROR(F105/E105),0,F105/E105*100)</f>
        <v>0</v>
      </c>
      <c r="K105" s="30">
        <f>IF(ISERROR(F105/D105),0,F105/D105*100)</f>
        <v>0</v>
      </c>
    </row>
    <row r="106" spans="1:11" ht="25.5">
      <c r="A106" s="36" t="s">
        <v>85</v>
      </c>
      <c r="B106" s="28" t="s">
        <v>86</v>
      </c>
      <c r="C106" s="29">
        <v>194922.17</v>
      </c>
      <c r="D106" s="29">
        <v>0</v>
      </c>
      <c r="E106" s="29">
        <v>0</v>
      </c>
      <c r="F106" s="29">
        <v>0</v>
      </c>
      <c r="G106" s="29">
        <f>F106-C106</f>
        <v>-194922.17</v>
      </c>
      <c r="H106" s="29">
        <f>E106-F106</f>
        <v>0</v>
      </c>
      <c r="I106" s="30">
        <f>IF(ISERROR(F106/C106),0,F106/C106*100-100)</f>
        <v>-100</v>
      </c>
      <c r="J106" s="30">
        <f>IF(ISERROR(F106/E106),0,F106/E106*100)</f>
        <v>0</v>
      </c>
      <c r="K106" s="30">
        <f>IF(ISERROR(F106/D106),0,F106/D106*100)</f>
        <v>0</v>
      </c>
    </row>
    <row r="107" spans="1:11">
      <c r="A107" s="33" t="s">
        <v>58</v>
      </c>
      <c r="B107" s="28" t="s">
        <v>59</v>
      </c>
      <c r="C107" s="29">
        <v>1638587.98</v>
      </c>
      <c r="D107" s="29">
        <v>0</v>
      </c>
      <c r="E107" s="29">
        <v>0</v>
      </c>
      <c r="F107" s="29">
        <v>0</v>
      </c>
      <c r="G107" s="29">
        <f>F107-C107</f>
        <v>-1638587.98</v>
      </c>
      <c r="H107" s="29">
        <f>E107-F107</f>
        <v>0</v>
      </c>
      <c r="I107" s="30">
        <f>IF(ISERROR(F107/C107),0,F107/C107*100-100)</f>
        <v>-100</v>
      </c>
      <c r="J107" s="30">
        <f>IF(ISERROR(F107/E107),0,F107/E107*100)</f>
        <v>0</v>
      </c>
      <c r="K107" s="30">
        <f>IF(ISERROR(F107/D107),0,F107/D107*100)</f>
        <v>0</v>
      </c>
    </row>
    <row r="108" spans="1:11">
      <c r="A108" s="34" t="s">
        <v>60</v>
      </c>
      <c r="B108" s="28" t="s">
        <v>61</v>
      </c>
      <c r="C108" s="29">
        <v>1638587.98</v>
      </c>
      <c r="D108" s="29">
        <v>0</v>
      </c>
      <c r="E108" s="29">
        <v>0</v>
      </c>
      <c r="F108" s="29">
        <v>0</v>
      </c>
      <c r="G108" s="29">
        <f>F108-C108</f>
        <v>-1638587.98</v>
      </c>
      <c r="H108" s="29">
        <f>E108-F108</f>
        <v>0</v>
      </c>
      <c r="I108" s="30">
        <f>IF(ISERROR(F108/C108),0,F108/C108*100-100)</f>
        <v>-100</v>
      </c>
      <c r="J108" s="30">
        <f>IF(ISERROR(F108/E108),0,F108/E108*100)</f>
        <v>0</v>
      </c>
      <c r="K108" s="30">
        <f>IF(ISERROR(F108/D108),0,F108/D108*100)</f>
        <v>0</v>
      </c>
    </row>
    <row r="109" spans="1:11">
      <c r="A109" s="27"/>
      <c r="B109" s="28" t="s">
        <v>87</v>
      </c>
      <c r="C109" s="29">
        <v>626298.19999999995</v>
      </c>
      <c r="D109" s="29">
        <v>0</v>
      </c>
      <c r="E109" s="29">
        <v>0</v>
      </c>
      <c r="F109" s="29">
        <v>0</v>
      </c>
      <c r="G109" s="29">
        <f>F109-C109</f>
        <v>-626298.19999999995</v>
      </c>
      <c r="H109" s="29">
        <f>E109-F109</f>
        <v>0</v>
      </c>
      <c r="I109" s="30">
        <f>IF(ISERROR(F109/C109),0,F109/C109*100-100)</f>
        <v>-100</v>
      </c>
      <c r="J109" s="30">
        <f>IF(ISERROR(F109/E109),0,F109/E109*100)</f>
        <v>0</v>
      </c>
      <c r="K109" s="30">
        <f>IF(ISERROR(F109/D109),0,F109/D109*100)</f>
        <v>0</v>
      </c>
    </row>
    <row r="110" spans="1:11">
      <c r="A110" s="27" t="s">
        <v>88</v>
      </c>
      <c r="B110" s="28" t="s">
        <v>89</v>
      </c>
      <c r="C110" s="29">
        <v>-626298.19999999995</v>
      </c>
      <c r="D110" s="29">
        <v>0</v>
      </c>
      <c r="E110" s="29">
        <v>0</v>
      </c>
      <c r="F110" s="29">
        <v>0</v>
      </c>
      <c r="G110" s="29">
        <f>F110-C110</f>
        <v>626298.19999999995</v>
      </c>
      <c r="H110" s="29">
        <f>E110-F110</f>
        <v>0</v>
      </c>
      <c r="I110" s="30">
        <f>IF(ISERROR(F110/C110),0,F110/C110*100-100)</f>
        <v>-100</v>
      </c>
      <c r="J110" s="30">
        <f>IF(ISERROR(F110/E110),0,F110/E110*100)</f>
        <v>0</v>
      </c>
      <c r="K110" s="30">
        <f>IF(ISERROR(F110/D110),0,F110/D110*100)</f>
        <v>0</v>
      </c>
    </row>
    <row r="111" spans="1:11">
      <c r="A111" s="33" t="s">
        <v>90</v>
      </c>
      <c r="B111" s="28" t="s">
        <v>91</v>
      </c>
      <c r="C111" s="29">
        <v>-626298.19999999995</v>
      </c>
      <c r="D111" s="29">
        <v>0</v>
      </c>
      <c r="E111" s="29">
        <v>0</v>
      </c>
      <c r="F111" s="29">
        <v>0</v>
      </c>
      <c r="G111" s="29">
        <f>F111-C111</f>
        <v>626298.19999999995</v>
      </c>
      <c r="H111" s="29">
        <f>E111-F111</f>
        <v>0</v>
      </c>
      <c r="I111" s="30">
        <f>IF(ISERROR(F111/C111),0,F111/C111*100-100)</f>
        <v>-100</v>
      </c>
      <c r="J111" s="30">
        <f>IF(ISERROR(F111/E111),0,F111/E111*100)</f>
        <v>0</v>
      </c>
      <c r="K111" s="30">
        <f>IF(ISERROR(F111/D111),0,F111/D111*100)</f>
        <v>0</v>
      </c>
    </row>
    <row r="112" spans="1:11" s="42" customFormat="1">
      <c r="A112" s="38" t="s">
        <v>235</v>
      </c>
      <c r="B112" s="39" t="s">
        <v>236</v>
      </c>
      <c r="C112" s="40"/>
      <c r="D112" s="40"/>
      <c r="E112" s="40"/>
      <c r="F112" s="40"/>
      <c r="G112" s="40"/>
      <c r="H112" s="40"/>
      <c r="I112" s="41"/>
      <c r="J112" s="41"/>
      <c r="K112" s="41"/>
    </row>
    <row r="113" spans="1:11">
      <c r="A113" s="27" t="s">
        <v>26</v>
      </c>
      <c r="B113" s="28" t="s">
        <v>27</v>
      </c>
      <c r="C113" s="29">
        <v>1842573.63</v>
      </c>
      <c r="D113" s="29">
        <v>0</v>
      </c>
      <c r="E113" s="29">
        <v>0</v>
      </c>
      <c r="F113" s="29">
        <v>0</v>
      </c>
      <c r="G113" s="29">
        <f>F113-C113</f>
        <v>-1842573.63</v>
      </c>
      <c r="H113" s="29">
        <f>E113-F113</f>
        <v>0</v>
      </c>
      <c r="I113" s="30">
        <f>IF(ISERROR(F113/C113),0,F113/C113*100-100)</f>
        <v>-100</v>
      </c>
      <c r="J113" s="30">
        <f>IF(ISERROR(F113/E113),0,F113/E113*100)</f>
        <v>0</v>
      </c>
      <c r="K113" s="30">
        <f>IF(ISERROR(F113/D113),0,F113/D113*100)</f>
        <v>0</v>
      </c>
    </row>
    <row r="114" spans="1:11">
      <c r="A114" s="33" t="s">
        <v>28</v>
      </c>
      <c r="B114" s="28" t="s">
        <v>29</v>
      </c>
      <c r="C114" s="29">
        <v>1842573.63</v>
      </c>
      <c r="D114" s="29">
        <v>0</v>
      </c>
      <c r="E114" s="29">
        <v>0</v>
      </c>
      <c r="F114" s="29">
        <v>0</v>
      </c>
      <c r="G114" s="29">
        <f>F114-C114</f>
        <v>-1842573.63</v>
      </c>
      <c r="H114" s="29">
        <f>E114-F114</f>
        <v>0</v>
      </c>
      <c r="I114" s="30">
        <f>IF(ISERROR(F114/C114),0,F114/C114*100-100)</f>
        <v>-100</v>
      </c>
      <c r="J114" s="30">
        <f>IF(ISERROR(F114/E114),0,F114/E114*100)</f>
        <v>0</v>
      </c>
      <c r="K114" s="30">
        <f>IF(ISERROR(F114/D114),0,F114/D114*100)</f>
        <v>0</v>
      </c>
    </row>
    <row r="115" spans="1:11">
      <c r="A115" s="34" t="s">
        <v>30</v>
      </c>
      <c r="B115" s="28" t="s">
        <v>31</v>
      </c>
      <c r="C115" s="29">
        <v>1842573.63</v>
      </c>
      <c r="D115" s="29">
        <v>0</v>
      </c>
      <c r="E115" s="29">
        <v>0</v>
      </c>
      <c r="F115" s="29">
        <v>0</v>
      </c>
      <c r="G115" s="29">
        <f>F115-C115</f>
        <v>-1842573.63</v>
      </c>
      <c r="H115" s="29">
        <f>E115-F115</f>
        <v>0</v>
      </c>
      <c r="I115" s="30">
        <f>IF(ISERROR(F115/C115),0,F115/C115*100-100)</f>
        <v>-100</v>
      </c>
      <c r="J115" s="30">
        <f>IF(ISERROR(F115/E115),0,F115/E115*100)</f>
        <v>0</v>
      </c>
      <c r="K115" s="30">
        <f>IF(ISERROR(F115/D115),0,F115/D115*100)</f>
        <v>0</v>
      </c>
    </row>
    <row r="116" spans="1:11">
      <c r="A116" s="27" t="s">
        <v>32</v>
      </c>
      <c r="B116" s="28" t="s">
        <v>33</v>
      </c>
      <c r="C116" s="29">
        <v>1842573.63</v>
      </c>
      <c r="D116" s="29">
        <v>0</v>
      </c>
      <c r="E116" s="29">
        <v>0</v>
      </c>
      <c r="F116" s="29">
        <v>0</v>
      </c>
      <c r="G116" s="29">
        <f>F116-C116</f>
        <v>-1842573.63</v>
      </c>
      <c r="H116" s="29">
        <f>E116-F116</f>
        <v>0</v>
      </c>
      <c r="I116" s="30">
        <f>IF(ISERROR(F116/C116),0,F116/C116*100-100)</f>
        <v>-100</v>
      </c>
      <c r="J116" s="30">
        <f>IF(ISERROR(F116/E116),0,F116/E116*100)</f>
        <v>0</v>
      </c>
      <c r="K116" s="30">
        <f>IF(ISERROR(F116/D116),0,F116/D116*100)</f>
        <v>0</v>
      </c>
    </row>
    <row r="117" spans="1:11">
      <c r="A117" s="33" t="s">
        <v>34</v>
      </c>
      <c r="B117" s="28" t="s">
        <v>35</v>
      </c>
      <c r="C117" s="29">
        <v>1842573.63</v>
      </c>
      <c r="D117" s="29">
        <v>0</v>
      </c>
      <c r="E117" s="29">
        <v>0</v>
      </c>
      <c r="F117" s="29">
        <v>0</v>
      </c>
      <c r="G117" s="29">
        <f>F117-C117</f>
        <v>-1842573.63</v>
      </c>
      <c r="H117" s="29">
        <f>E117-F117</f>
        <v>0</v>
      </c>
      <c r="I117" s="30">
        <f>IF(ISERROR(F117/C117),0,F117/C117*100-100)</f>
        <v>-100</v>
      </c>
      <c r="J117" s="30">
        <f>IF(ISERROR(F117/E117),0,F117/E117*100)</f>
        <v>0</v>
      </c>
      <c r="K117" s="30">
        <f>IF(ISERROR(F117/D117),0,F117/D117*100)</f>
        <v>0</v>
      </c>
    </row>
    <row r="118" spans="1:11">
      <c r="A118" s="34" t="s">
        <v>36</v>
      </c>
      <c r="B118" s="28" t="s">
        <v>37</v>
      </c>
      <c r="C118" s="29">
        <v>580.79999999999995</v>
      </c>
      <c r="D118" s="29">
        <v>0</v>
      </c>
      <c r="E118" s="29">
        <v>0</v>
      </c>
      <c r="F118" s="29">
        <v>0</v>
      </c>
      <c r="G118" s="29">
        <f>F118-C118</f>
        <v>-580.79999999999995</v>
      </c>
      <c r="H118" s="29">
        <f>E118-F118</f>
        <v>0</v>
      </c>
      <c r="I118" s="30">
        <f>IF(ISERROR(F118/C118),0,F118/C118*100-100)</f>
        <v>-100</v>
      </c>
      <c r="J118" s="30">
        <f>IF(ISERROR(F118/E118),0,F118/E118*100)</f>
        <v>0</v>
      </c>
      <c r="K118" s="30">
        <f>IF(ISERROR(F118/D118),0,F118/D118*100)</f>
        <v>0</v>
      </c>
    </row>
    <row r="119" spans="1:11">
      <c r="A119" s="35" t="s">
        <v>40</v>
      </c>
      <c r="B119" s="28" t="s">
        <v>41</v>
      </c>
      <c r="C119" s="29">
        <v>580.79999999999995</v>
      </c>
      <c r="D119" s="29">
        <v>0</v>
      </c>
      <c r="E119" s="29">
        <v>0</v>
      </c>
      <c r="F119" s="29">
        <v>0</v>
      </c>
      <c r="G119" s="29">
        <f>F119-C119</f>
        <v>-580.79999999999995</v>
      </c>
      <c r="H119" s="29">
        <f>E119-F119</f>
        <v>0</v>
      </c>
      <c r="I119" s="30">
        <f>IF(ISERROR(F119/C119),0,F119/C119*100-100)</f>
        <v>-100</v>
      </c>
      <c r="J119" s="30">
        <f>IF(ISERROR(F119/E119),0,F119/E119*100)</f>
        <v>0</v>
      </c>
      <c r="K119" s="30">
        <f>IF(ISERROR(F119/D119),0,F119/D119*100)</f>
        <v>0</v>
      </c>
    </row>
    <row r="120" spans="1:11">
      <c r="A120" s="34" t="s">
        <v>44</v>
      </c>
      <c r="B120" s="28" t="s">
        <v>45</v>
      </c>
      <c r="C120" s="29">
        <v>1305116.79</v>
      </c>
      <c r="D120" s="29">
        <v>0</v>
      </c>
      <c r="E120" s="29">
        <v>0</v>
      </c>
      <c r="F120" s="29">
        <v>0</v>
      </c>
      <c r="G120" s="29">
        <f>F120-C120</f>
        <v>-1305116.79</v>
      </c>
      <c r="H120" s="29">
        <f>E120-F120</f>
        <v>0</v>
      </c>
      <c r="I120" s="30">
        <f>IF(ISERROR(F120/C120),0,F120/C120*100-100)</f>
        <v>-100</v>
      </c>
      <c r="J120" s="30">
        <f>IF(ISERROR(F120/E120),0,F120/E120*100)</f>
        <v>0</v>
      </c>
      <c r="K120" s="30">
        <f>IF(ISERROR(F120/D120),0,F120/D120*100)</f>
        <v>0</v>
      </c>
    </row>
    <row r="121" spans="1:11">
      <c r="A121" s="35" t="s">
        <v>46</v>
      </c>
      <c r="B121" s="28" t="s">
        <v>47</v>
      </c>
      <c r="C121" s="29">
        <v>1305116.79</v>
      </c>
      <c r="D121" s="29">
        <v>0</v>
      </c>
      <c r="E121" s="29">
        <v>0</v>
      </c>
      <c r="F121" s="29">
        <v>0</v>
      </c>
      <c r="G121" s="29">
        <f>F121-C121</f>
        <v>-1305116.79</v>
      </c>
      <c r="H121" s="29">
        <f>E121-F121</f>
        <v>0</v>
      </c>
      <c r="I121" s="30">
        <f>IF(ISERROR(F121/C121),0,F121/C121*100-100)</f>
        <v>-100</v>
      </c>
      <c r="J121" s="30">
        <f>IF(ISERROR(F121/E121),0,F121/E121*100)</f>
        <v>0</v>
      </c>
      <c r="K121" s="30">
        <f>IF(ISERROR(F121/D121),0,F121/D121*100)</f>
        <v>0</v>
      </c>
    </row>
    <row r="122" spans="1:11" ht="25.5">
      <c r="A122" s="34" t="s">
        <v>81</v>
      </c>
      <c r="B122" s="28" t="s">
        <v>82</v>
      </c>
      <c r="C122" s="29">
        <v>165000</v>
      </c>
      <c r="D122" s="29">
        <v>0</v>
      </c>
      <c r="E122" s="29">
        <v>0</v>
      </c>
      <c r="F122" s="29">
        <v>0</v>
      </c>
      <c r="G122" s="29">
        <f>F122-C122</f>
        <v>-165000</v>
      </c>
      <c r="H122" s="29">
        <f>E122-F122</f>
        <v>0</v>
      </c>
      <c r="I122" s="30">
        <f>IF(ISERROR(F122/C122),0,F122/C122*100-100)</f>
        <v>-100</v>
      </c>
      <c r="J122" s="30">
        <f>IF(ISERROR(F122/E122),0,F122/E122*100)</f>
        <v>0</v>
      </c>
      <c r="K122" s="30">
        <f>IF(ISERROR(F122/D122),0,F122/D122*100)</f>
        <v>0</v>
      </c>
    </row>
    <row r="123" spans="1:11">
      <c r="A123" s="35" t="s">
        <v>83</v>
      </c>
      <c r="B123" s="28" t="s">
        <v>84</v>
      </c>
      <c r="C123" s="29">
        <v>165000</v>
      </c>
      <c r="D123" s="29">
        <v>0</v>
      </c>
      <c r="E123" s="29">
        <v>0</v>
      </c>
      <c r="F123" s="29">
        <v>0</v>
      </c>
      <c r="G123" s="29">
        <f>F123-C123</f>
        <v>-165000</v>
      </c>
      <c r="H123" s="29">
        <f>E123-F123</f>
        <v>0</v>
      </c>
      <c r="I123" s="30">
        <f>IF(ISERROR(F123/C123),0,F123/C123*100-100)</f>
        <v>-100</v>
      </c>
      <c r="J123" s="30">
        <f>IF(ISERROR(F123/E123),0,F123/E123*100)</f>
        <v>0</v>
      </c>
      <c r="K123" s="30">
        <f>IF(ISERROR(F123/D123),0,F123/D123*100)</f>
        <v>0</v>
      </c>
    </row>
    <row r="124" spans="1:11" ht="25.5">
      <c r="A124" s="34" t="s">
        <v>50</v>
      </c>
      <c r="B124" s="28" t="s">
        <v>51</v>
      </c>
      <c r="C124" s="29">
        <v>371876.04</v>
      </c>
      <c r="D124" s="29">
        <v>0</v>
      </c>
      <c r="E124" s="29">
        <v>0</v>
      </c>
      <c r="F124" s="29">
        <v>0</v>
      </c>
      <c r="G124" s="29">
        <f>F124-C124</f>
        <v>-371876.04</v>
      </c>
      <c r="H124" s="29">
        <f>E124-F124</f>
        <v>0</v>
      </c>
      <c r="I124" s="30">
        <f>IF(ISERROR(F124/C124),0,F124/C124*100-100)</f>
        <v>-100</v>
      </c>
      <c r="J124" s="30">
        <f>IF(ISERROR(F124/E124),0,F124/E124*100)</f>
        <v>0</v>
      </c>
      <c r="K124" s="30">
        <f>IF(ISERROR(F124/D124),0,F124/D124*100)</f>
        <v>0</v>
      </c>
    </row>
    <row r="125" spans="1:11">
      <c r="A125" s="35" t="s">
        <v>52</v>
      </c>
      <c r="B125" s="28" t="s">
        <v>53</v>
      </c>
      <c r="C125" s="29">
        <v>276120.11</v>
      </c>
      <c r="D125" s="29">
        <v>0</v>
      </c>
      <c r="E125" s="29">
        <v>0</v>
      </c>
      <c r="F125" s="29">
        <v>0</v>
      </c>
      <c r="G125" s="29">
        <f>F125-C125</f>
        <v>-276120.11</v>
      </c>
      <c r="H125" s="29">
        <f>E125-F125</f>
        <v>0</v>
      </c>
      <c r="I125" s="30">
        <f>IF(ISERROR(F125/C125),0,F125/C125*100-100)</f>
        <v>-100</v>
      </c>
      <c r="J125" s="30">
        <f>IF(ISERROR(F125/E125),0,F125/E125*100)</f>
        <v>0</v>
      </c>
      <c r="K125" s="30">
        <f>IF(ISERROR(F125/D125),0,F125/D125*100)</f>
        <v>0</v>
      </c>
    </row>
    <row r="126" spans="1:11" ht="25.5">
      <c r="A126" s="36" t="s">
        <v>54</v>
      </c>
      <c r="B126" s="28" t="s">
        <v>55</v>
      </c>
      <c r="C126" s="29">
        <v>276120.11</v>
      </c>
      <c r="D126" s="29">
        <v>0</v>
      </c>
      <c r="E126" s="29">
        <v>0</v>
      </c>
      <c r="F126" s="29">
        <v>0</v>
      </c>
      <c r="G126" s="29">
        <f>F126-C126</f>
        <v>-276120.11</v>
      </c>
      <c r="H126" s="29">
        <f>E126-F126</f>
        <v>0</v>
      </c>
      <c r="I126" s="30">
        <f>IF(ISERROR(F126/C126),0,F126/C126*100-100)</f>
        <v>-100</v>
      </c>
      <c r="J126" s="30">
        <f>IF(ISERROR(F126/E126),0,F126/E126*100)</f>
        <v>0</v>
      </c>
      <c r="K126" s="30">
        <f>IF(ISERROR(F126/D126),0,F126/D126*100)</f>
        <v>0</v>
      </c>
    </row>
    <row r="127" spans="1:11" ht="25.5">
      <c r="A127" s="37" t="s">
        <v>56</v>
      </c>
      <c r="B127" s="28" t="s">
        <v>57</v>
      </c>
      <c r="C127" s="29">
        <v>276120.11</v>
      </c>
      <c r="D127" s="29">
        <v>0</v>
      </c>
      <c r="E127" s="29">
        <v>0</v>
      </c>
      <c r="F127" s="29">
        <v>0</v>
      </c>
      <c r="G127" s="29">
        <f>F127-C127</f>
        <v>-276120.11</v>
      </c>
      <c r="H127" s="29">
        <f>E127-F127</f>
        <v>0</v>
      </c>
      <c r="I127" s="30">
        <f>IF(ISERROR(F127/C127),0,F127/C127*100-100)</f>
        <v>-100</v>
      </c>
      <c r="J127" s="30">
        <f>IF(ISERROR(F127/E127),0,F127/E127*100)</f>
        <v>0</v>
      </c>
      <c r="K127" s="30">
        <f>IF(ISERROR(F127/D127),0,F127/D127*100)</f>
        <v>0</v>
      </c>
    </row>
    <row r="128" spans="1:11" ht="25.5">
      <c r="A128" s="35" t="s">
        <v>138</v>
      </c>
      <c r="B128" s="28" t="s">
        <v>139</v>
      </c>
      <c r="C128" s="29">
        <v>95755.93</v>
      </c>
      <c r="D128" s="29">
        <v>0</v>
      </c>
      <c r="E128" s="29">
        <v>0</v>
      </c>
      <c r="F128" s="29">
        <v>0</v>
      </c>
      <c r="G128" s="29">
        <f>F128-C128</f>
        <v>-95755.93</v>
      </c>
      <c r="H128" s="29">
        <f>E128-F128</f>
        <v>0</v>
      </c>
      <c r="I128" s="30">
        <f>IF(ISERROR(F128/C128),0,F128/C128*100-100)</f>
        <v>-100</v>
      </c>
      <c r="J128" s="30">
        <f>IF(ISERROR(F128/E128),0,F128/E128*100)</f>
        <v>0</v>
      </c>
      <c r="K128" s="30">
        <f>IF(ISERROR(F128/D128),0,F128/D128*100)</f>
        <v>0</v>
      </c>
    </row>
    <row r="129" spans="1:11" ht="25.5">
      <c r="A129" s="36" t="s">
        <v>159</v>
      </c>
      <c r="B129" s="28" t="s">
        <v>160</v>
      </c>
      <c r="C129" s="29">
        <v>56190.16</v>
      </c>
      <c r="D129" s="29">
        <v>0</v>
      </c>
      <c r="E129" s="29">
        <v>0</v>
      </c>
      <c r="F129" s="29">
        <v>0</v>
      </c>
      <c r="G129" s="29">
        <f>F129-C129</f>
        <v>-56190.16</v>
      </c>
      <c r="H129" s="29">
        <f>E129-F129</f>
        <v>0</v>
      </c>
      <c r="I129" s="30">
        <f>IF(ISERROR(F129/C129),0,F129/C129*100-100)</f>
        <v>-100</v>
      </c>
      <c r="J129" s="30">
        <f>IF(ISERROR(F129/E129),0,F129/E129*100)</f>
        <v>0</v>
      </c>
      <c r="K129" s="30">
        <f>IF(ISERROR(F129/D129),0,F129/D129*100)</f>
        <v>0</v>
      </c>
    </row>
    <row r="130" spans="1:11" ht="38.25">
      <c r="A130" s="36" t="s">
        <v>140</v>
      </c>
      <c r="B130" s="28" t="s">
        <v>141</v>
      </c>
      <c r="C130" s="29">
        <v>39565.769999999997</v>
      </c>
      <c r="D130" s="29">
        <v>0</v>
      </c>
      <c r="E130" s="29">
        <v>0</v>
      </c>
      <c r="F130" s="29">
        <v>0</v>
      </c>
      <c r="G130" s="29">
        <f>F130-C130</f>
        <v>-39565.769999999997</v>
      </c>
      <c r="H130" s="29">
        <f>E130-F130</f>
        <v>0</v>
      </c>
      <c r="I130" s="30">
        <f>IF(ISERROR(F130/C130),0,F130/C130*100-100)</f>
        <v>-100</v>
      </c>
      <c r="J130" s="30">
        <f>IF(ISERROR(F130/E130),0,F130/E130*100)</f>
        <v>0</v>
      </c>
      <c r="K130" s="30">
        <f>IF(ISERROR(F130/D130),0,F130/D130*100)</f>
        <v>0</v>
      </c>
    </row>
    <row r="131" spans="1:11" s="42" customFormat="1">
      <c r="A131" s="38" t="s">
        <v>237</v>
      </c>
      <c r="B131" s="39" t="s">
        <v>238</v>
      </c>
      <c r="C131" s="40"/>
      <c r="D131" s="40"/>
      <c r="E131" s="40"/>
      <c r="F131" s="40"/>
      <c r="G131" s="40"/>
      <c r="H131" s="40"/>
      <c r="I131" s="41"/>
      <c r="J131" s="41"/>
      <c r="K131" s="41"/>
    </row>
    <row r="132" spans="1:11">
      <c r="A132" s="27" t="s">
        <v>26</v>
      </c>
      <c r="B132" s="28" t="s">
        <v>27</v>
      </c>
      <c r="C132" s="29">
        <v>442.36</v>
      </c>
      <c r="D132" s="29">
        <v>11144</v>
      </c>
      <c r="E132" s="29">
        <v>11144</v>
      </c>
      <c r="F132" s="29">
        <v>67.45</v>
      </c>
      <c r="G132" s="29">
        <f>F132-C132</f>
        <v>-374.91</v>
      </c>
      <c r="H132" s="29">
        <f>E132-F132</f>
        <v>11076.55</v>
      </c>
      <c r="I132" s="30">
        <f>IF(ISERROR(F132/C132),0,F132/C132*100-100)</f>
        <v>-84.752237996202183</v>
      </c>
      <c r="J132" s="30">
        <f>IF(ISERROR(F132/E132),0,F132/E132*100)</f>
        <v>0.60525843503230436</v>
      </c>
      <c r="K132" s="30">
        <f>IF(ISERROR(F132/D132),0,F132/D132*100)</f>
        <v>0.60525843503230436</v>
      </c>
    </row>
    <row r="133" spans="1:11">
      <c r="A133" s="33" t="s">
        <v>28</v>
      </c>
      <c r="B133" s="28" t="s">
        <v>29</v>
      </c>
      <c r="C133" s="29">
        <v>442.36</v>
      </c>
      <c r="D133" s="29">
        <v>11144</v>
      </c>
      <c r="E133" s="29">
        <v>11144</v>
      </c>
      <c r="F133" s="29">
        <v>67.45</v>
      </c>
      <c r="G133" s="29">
        <f>F133-C133</f>
        <v>-374.91</v>
      </c>
      <c r="H133" s="29">
        <f>E133-F133</f>
        <v>11076.55</v>
      </c>
      <c r="I133" s="30">
        <f>IF(ISERROR(F133/C133),0,F133/C133*100-100)</f>
        <v>-84.752237996202183</v>
      </c>
      <c r="J133" s="30">
        <f>IF(ISERROR(F133/E133),0,F133/E133*100)</f>
        <v>0.60525843503230436</v>
      </c>
      <c r="K133" s="30">
        <f>IF(ISERROR(F133/D133),0,F133/D133*100)</f>
        <v>0.60525843503230436</v>
      </c>
    </row>
    <row r="134" spans="1:11">
      <c r="A134" s="34" t="s">
        <v>30</v>
      </c>
      <c r="B134" s="28" t="s">
        <v>31</v>
      </c>
      <c r="C134" s="29">
        <v>442.36</v>
      </c>
      <c r="D134" s="29">
        <v>11144</v>
      </c>
      <c r="E134" s="29">
        <v>11144</v>
      </c>
      <c r="F134" s="29">
        <v>67.45</v>
      </c>
      <c r="G134" s="29">
        <f>F134-C134</f>
        <v>-374.91</v>
      </c>
      <c r="H134" s="29">
        <f>E134-F134</f>
        <v>11076.55</v>
      </c>
      <c r="I134" s="30">
        <f>IF(ISERROR(F134/C134),0,F134/C134*100-100)</f>
        <v>-84.752237996202183</v>
      </c>
      <c r="J134" s="30">
        <f>IF(ISERROR(F134/E134),0,F134/E134*100)</f>
        <v>0.60525843503230436</v>
      </c>
      <c r="K134" s="30">
        <f>IF(ISERROR(F134/D134),0,F134/D134*100)</f>
        <v>0.60525843503230436</v>
      </c>
    </row>
    <row r="135" spans="1:11">
      <c r="A135" s="27" t="s">
        <v>32</v>
      </c>
      <c r="B135" s="28" t="s">
        <v>33</v>
      </c>
      <c r="C135" s="29">
        <v>442.36</v>
      </c>
      <c r="D135" s="29">
        <v>11144</v>
      </c>
      <c r="E135" s="29">
        <v>11144</v>
      </c>
      <c r="F135" s="29">
        <v>67.45</v>
      </c>
      <c r="G135" s="29">
        <f>F135-C135</f>
        <v>-374.91</v>
      </c>
      <c r="H135" s="29">
        <f>E135-F135</f>
        <v>11076.55</v>
      </c>
      <c r="I135" s="30">
        <f>IF(ISERROR(F135/C135),0,F135/C135*100-100)</f>
        <v>-84.752237996202183</v>
      </c>
      <c r="J135" s="30">
        <f>IF(ISERROR(F135/E135),0,F135/E135*100)</f>
        <v>0.60525843503230436</v>
      </c>
      <c r="K135" s="30">
        <f>IF(ISERROR(F135/D135),0,F135/D135*100)</f>
        <v>0.60525843503230436</v>
      </c>
    </row>
    <row r="136" spans="1:11">
      <c r="A136" s="33" t="s">
        <v>34</v>
      </c>
      <c r="B136" s="28" t="s">
        <v>35</v>
      </c>
      <c r="C136" s="29">
        <v>442.36</v>
      </c>
      <c r="D136" s="29">
        <v>11144</v>
      </c>
      <c r="E136" s="29">
        <v>11144</v>
      </c>
      <c r="F136" s="29">
        <v>67.45</v>
      </c>
      <c r="G136" s="29">
        <f>F136-C136</f>
        <v>-374.91</v>
      </c>
      <c r="H136" s="29">
        <f>E136-F136</f>
        <v>11076.55</v>
      </c>
      <c r="I136" s="30">
        <f>IF(ISERROR(F136/C136),0,F136/C136*100-100)</f>
        <v>-84.752237996202183</v>
      </c>
      <c r="J136" s="30">
        <f>IF(ISERROR(F136/E136),0,F136/E136*100)</f>
        <v>0.60525843503230436</v>
      </c>
      <c r="K136" s="30">
        <f>IF(ISERROR(F136/D136),0,F136/D136*100)</f>
        <v>0.60525843503230436</v>
      </c>
    </row>
    <row r="137" spans="1:11">
      <c r="A137" s="34" t="s">
        <v>44</v>
      </c>
      <c r="B137" s="28" t="s">
        <v>45</v>
      </c>
      <c r="C137" s="29">
        <v>442.36</v>
      </c>
      <c r="D137" s="29">
        <v>11144</v>
      </c>
      <c r="E137" s="29">
        <v>11144</v>
      </c>
      <c r="F137" s="29">
        <v>67.45</v>
      </c>
      <c r="G137" s="29">
        <f>F137-C137</f>
        <v>-374.91</v>
      </c>
      <c r="H137" s="29">
        <f>E137-F137</f>
        <v>11076.55</v>
      </c>
      <c r="I137" s="30">
        <f>IF(ISERROR(F137/C137),0,F137/C137*100-100)</f>
        <v>-84.752237996202183</v>
      </c>
      <c r="J137" s="30">
        <f>IF(ISERROR(F137/E137),0,F137/E137*100)</f>
        <v>0.60525843503230436</v>
      </c>
      <c r="K137" s="30">
        <f>IF(ISERROR(F137/D137),0,F137/D137*100)</f>
        <v>0.60525843503230436</v>
      </c>
    </row>
    <row r="138" spans="1:11">
      <c r="A138" s="35" t="s">
        <v>48</v>
      </c>
      <c r="B138" s="28" t="s">
        <v>49</v>
      </c>
      <c r="C138" s="29">
        <v>442.36</v>
      </c>
      <c r="D138" s="29">
        <v>11144</v>
      </c>
      <c r="E138" s="29">
        <v>11144</v>
      </c>
      <c r="F138" s="29">
        <v>67.45</v>
      </c>
      <c r="G138" s="29">
        <f>F138-C138</f>
        <v>-374.91</v>
      </c>
      <c r="H138" s="29">
        <f>E138-F138</f>
        <v>11076.55</v>
      </c>
      <c r="I138" s="30">
        <f>IF(ISERROR(F138/C138),0,F138/C138*100-100)</f>
        <v>-84.752237996202183</v>
      </c>
      <c r="J138" s="30">
        <f>IF(ISERROR(F138/E138),0,F138/E138*100)</f>
        <v>0.60525843503230436</v>
      </c>
      <c r="K138" s="30">
        <f>IF(ISERROR(F138/D138),0,F138/D138*100)</f>
        <v>0.60525843503230436</v>
      </c>
    </row>
    <row r="139" spans="1:11" s="42" customFormat="1" ht="25.5">
      <c r="A139" s="38" t="s">
        <v>239</v>
      </c>
      <c r="B139" s="39" t="s">
        <v>240</v>
      </c>
      <c r="C139" s="40"/>
      <c r="D139" s="40"/>
      <c r="E139" s="40"/>
      <c r="F139" s="40"/>
      <c r="G139" s="40"/>
      <c r="H139" s="40"/>
      <c r="I139" s="41"/>
      <c r="J139" s="41"/>
      <c r="K139" s="41"/>
    </row>
    <row r="140" spans="1:11">
      <c r="A140" s="27" t="s">
        <v>26</v>
      </c>
      <c r="B140" s="28" t="s">
        <v>27</v>
      </c>
      <c r="C140" s="29">
        <v>0</v>
      </c>
      <c r="D140" s="29">
        <v>1444195</v>
      </c>
      <c r="E140" s="29">
        <v>1444195</v>
      </c>
      <c r="F140" s="29">
        <v>1337114.5</v>
      </c>
      <c r="G140" s="29">
        <f>F140-C140</f>
        <v>1337114.5</v>
      </c>
      <c r="H140" s="29">
        <f>E140-F140</f>
        <v>107080.5</v>
      </c>
      <c r="I140" s="30">
        <f>IF(ISERROR(F140/C140),0,F140/C140*100-100)</f>
        <v>0</v>
      </c>
      <c r="J140" s="30">
        <f>IF(ISERROR(F140/E140),0,F140/E140*100)</f>
        <v>92.585454180356535</v>
      </c>
      <c r="K140" s="30">
        <f>IF(ISERROR(F140/D140),0,F140/D140*100)</f>
        <v>92.585454180356535</v>
      </c>
    </row>
    <row r="141" spans="1:11">
      <c r="A141" s="33" t="s">
        <v>28</v>
      </c>
      <c r="B141" s="28" t="s">
        <v>29</v>
      </c>
      <c r="C141" s="29">
        <v>0</v>
      </c>
      <c r="D141" s="29">
        <v>1444195</v>
      </c>
      <c r="E141" s="29">
        <v>1444195</v>
      </c>
      <c r="F141" s="29">
        <v>1337114.5</v>
      </c>
      <c r="G141" s="29">
        <f>F141-C141</f>
        <v>1337114.5</v>
      </c>
      <c r="H141" s="29">
        <f>E141-F141</f>
        <v>107080.5</v>
      </c>
      <c r="I141" s="30">
        <f>IF(ISERROR(F141/C141),0,F141/C141*100-100)</f>
        <v>0</v>
      </c>
      <c r="J141" s="30">
        <f>IF(ISERROR(F141/E141),0,F141/E141*100)</f>
        <v>92.585454180356535</v>
      </c>
      <c r="K141" s="30">
        <f>IF(ISERROR(F141/D141),0,F141/D141*100)</f>
        <v>92.585454180356535</v>
      </c>
    </row>
    <row r="142" spans="1:11">
      <c r="A142" s="34" t="s">
        <v>30</v>
      </c>
      <c r="B142" s="28" t="s">
        <v>31</v>
      </c>
      <c r="C142" s="29">
        <v>0</v>
      </c>
      <c r="D142" s="29">
        <v>1444195</v>
      </c>
      <c r="E142" s="29">
        <v>1444195</v>
      </c>
      <c r="F142" s="29">
        <v>1337114.5</v>
      </c>
      <c r="G142" s="29">
        <f>F142-C142</f>
        <v>1337114.5</v>
      </c>
      <c r="H142" s="29">
        <f>E142-F142</f>
        <v>107080.5</v>
      </c>
      <c r="I142" s="30">
        <f>IF(ISERROR(F142/C142),0,F142/C142*100-100)</f>
        <v>0</v>
      </c>
      <c r="J142" s="30">
        <f>IF(ISERROR(F142/E142),0,F142/E142*100)</f>
        <v>92.585454180356535</v>
      </c>
      <c r="K142" s="30">
        <f>IF(ISERROR(F142/D142),0,F142/D142*100)</f>
        <v>92.585454180356535</v>
      </c>
    </row>
    <row r="143" spans="1:11">
      <c r="A143" s="27" t="s">
        <v>32</v>
      </c>
      <c r="B143" s="28" t="s">
        <v>33</v>
      </c>
      <c r="C143" s="29">
        <v>0</v>
      </c>
      <c r="D143" s="29">
        <v>1444195</v>
      </c>
      <c r="E143" s="29">
        <v>1444195</v>
      </c>
      <c r="F143" s="29">
        <v>1337114.5</v>
      </c>
      <c r="G143" s="29">
        <f>F143-C143</f>
        <v>1337114.5</v>
      </c>
      <c r="H143" s="29">
        <f>E143-F143</f>
        <v>107080.5</v>
      </c>
      <c r="I143" s="30">
        <f>IF(ISERROR(F143/C143),0,F143/C143*100-100)</f>
        <v>0</v>
      </c>
      <c r="J143" s="30">
        <f>IF(ISERROR(F143/E143),0,F143/E143*100)</f>
        <v>92.585454180356535</v>
      </c>
      <c r="K143" s="30">
        <f>IF(ISERROR(F143/D143),0,F143/D143*100)</f>
        <v>92.585454180356535</v>
      </c>
    </row>
    <row r="144" spans="1:11">
      <c r="A144" s="33" t="s">
        <v>34</v>
      </c>
      <c r="B144" s="28" t="s">
        <v>35</v>
      </c>
      <c r="C144" s="29">
        <v>0</v>
      </c>
      <c r="D144" s="29">
        <v>596948</v>
      </c>
      <c r="E144" s="29">
        <v>778527</v>
      </c>
      <c r="F144" s="29">
        <v>499669.32</v>
      </c>
      <c r="G144" s="29">
        <f>F144-C144</f>
        <v>499669.32</v>
      </c>
      <c r="H144" s="29">
        <f>E144-F144</f>
        <v>278857.68</v>
      </c>
      <c r="I144" s="30">
        <f>IF(ISERROR(F144/C144),0,F144/C144*100-100)</f>
        <v>0</v>
      </c>
      <c r="J144" s="30">
        <f>IF(ISERROR(F144/E144),0,F144/E144*100)</f>
        <v>64.181373285704922</v>
      </c>
      <c r="K144" s="30">
        <f>IF(ISERROR(F144/D144),0,F144/D144*100)</f>
        <v>83.703994317763019</v>
      </c>
    </row>
    <row r="145" spans="1:11">
      <c r="A145" s="34" t="s">
        <v>36</v>
      </c>
      <c r="B145" s="28" t="s">
        <v>37</v>
      </c>
      <c r="C145" s="29">
        <v>0</v>
      </c>
      <c r="D145" s="29">
        <v>596948</v>
      </c>
      <c r="E145" s="29">
        <v>778527</v>
      </c>
      <c r="F145" s="29">
        <v>499669.32</v>
      </c>
      <c r="G145" s="29">
        <f>F145-C145</f>
        <v>499669.32</v>
      </c>
      <c r="H145" s="29">
        <f>E145-F145</f>
        <v>278857.68</v>
      </c>
      <c r="I145" s="30">
        <f>IF(ISERROR(F145/C145),0,F145/C145*100-100)</f>
        <v>0</v>
      </c>
      <c r="J145" s="30">
        <f>IF(ISERROR(F145/E145),0,F145/E145*100)</f>
        <v>64.181373285704922</v>
      </c>
      <c r="K145" s="30">
        <f>IF(ISERROR(F145/D145),0,F145/D145*100)</f>
        <v>83.703994317763019</v>
      </c>
    </row>
    <row r="146" spans="1:11">
      <c r="A146" s="35" t="s">
        <v>38</v>
      </c>
      <c r="B146" s="28" t="s">
        <v>39</v>
      </c>
      <c r="C146" s="29">
        <v>0</v>
      </c>
      <c r="D146" s="29">
        <v>396975</v>
      </c>
      <c r="E146" s="29">
        <v>503252</v>
      </c>
      <c r="F146" s="29">
        <v>347635.9</v>
      </c>
      <c r="G146" s="29">
        <f>F146-C146</f>
        <v>347635.9</v>
      </c>
      <c r="H146" s="29">
        <f>E146-F146</f>
        <v>155616.09999999998</v>
      </c>
      <c r="I146" s="30">
        <f>IF(ISERROR(F146/C146),0,F146/C146*100-100)</f>
        <v>0</v>
      </c>
      <c r="J146" s="30">
        <f>IF(ISERROR(F146/E146),0,F146/E146*100)</f>
        <v>69.077897355599177</v>
      </c>
      <c r="K146" s="30">
        <f>IF(ISERROR(F146/D146),0,F146/D146*100)</f>
        <v>87.571232445368096</v>
      </c>
    </row>
    <row r="147" spans="1:11">
      <c r="A147" s="35" t="s">
        <v>40</v>
      </c>
      <c r="B147" s="28" t="s">
        <v>41</v>
      </c>
      <c r="C147" s="29">
        <v>0</v>
      </c>
      <c r="D147" s="29">
        <v>199973</v>
      </c>
      <c r="E147" s="29">
        <v>275275</v>
      </c>
      <c r="F147" s="29">
        <v>152033.42000000001</v>
      </c>
      <c r="G147" s="29">
        <f>F147-C147</f>
        <v>152033.42000000001</v>
      </c>
      <c r="H147" s="29">
        <f>E147-F147</f>
        <v>123241.57999999999</v>
      </c>
      <c r="I147" s="30">
        <f>IF(ISERROR(F147/C147),0,F147/C147*100-100)</f>
        <v>0</v>
      </c>
      <c r="J147" s="30">
        <f>IF(ISERROR(F147/E147),0,F147/E147*100)</f>
        <v>55.229650349650349</v>
      </c>
      <c r="K147" s="30">
        <f>IF(ISERROR(F147/D147),0,F147/D147*100)</f>
        <v>76.0269736414416</v>
      </c>
    </row>
    <row r="148" spans="1:11">
      <c r="A148" s="36" t="s">
        <v>42</v>
      </c>
      <c r="B148" s="28" t="s">
        <v>43</v>
      </c>
      <c r="C148" s="29">
        <v>0</v>
      </c>
      <c r="D148" s="29">
        <v>0</v>
      </c>
      <c r="E148" s="29">
        <v>0</v>
      </c>
      <c r="F148" s="29">
        <v>2682.71</v>
      </c>
      <c r="G148" s="29">
        <f>F148-C148</f>
        <v>2682.71</v>
      </c>
      <c r="H148" s="29">
        <f>E148-F148</f>
        <v>-2682.71</v>
      </c>
      <c r="I148" s="30">
        <f>IF(ISERROR(F148/C148),0,F148/C148*100-100)</f>
        <v>0</v>
      </c>
      <c r="J148" s="30">
        <f>IF(ISERROR(F148/E148),0,F148/E148*100)</f>
        <v>0</v>
      </c>
      <c r="K148" s="30">
        <f>IF(ISERROR(F148/D148),0,F148/D148*100)</f>
        <v>0</v>
      </c>
    </row>
    <row r="149" spans="1:11">
      <c r="A149" s="33" t="s">
        <v>58</v>
      </c>
      <c r="B149" s="28" t="s">
        <v>59</v>
      </c>
      <c r="C149" s="29">
        <v>0</v>
      </c>
      <c r="D149" s="29">
        <v>847247</v>
      </c>
      <c r="E149" s="29">
        <v>665668</v>
      </c>
      <c r="F149" s="29">
        <v>837445.18</v>
      </c>
      <c r="G149" s="29">
        <f>F149-C149</f>
        <v>837445.18</v>
      </c>
      <c r="H149" s="29">
        <f>E149-F149</f>
        <v>-171777.18000000005</v>
      </c>
      <c r="I149" s="30">
        <f>IF(ISERROR(F149/C149),0,F149/C149*100-100)</f>
        <v>0</v>
      </c>
      <c r="J149" s="30">
        <f>IF(ISERROR(F149/E149),0,F149/E149*100)</f>
        <v>125.80523323939261</v>
      </c>
      <c r="K149" s="30">
        <f>IF(ISERROR(F149/D149),0,F149/D149*100)</f>
        <v>98.843097703503233</v>
      </c>
    </row>
    <row r="150" spans="1:11">
      <c r="A150" s="34" t="s">
        <v>60</v>
      </c>
      <c r="B150" s="28" t="s">
        <v>61</v>
      </c>
      <c r="C150" s="29">
        <v>0</v>
      </c>
      <c r="D150" s="29">
        <v>847247</v>
      </c>
      <c r="E150" s="29">
        <v>665668</v>
      </c>
      <c r="F150" s="29">
        <v>837445.18</v>
      </c>
      <c r="G150" s="29">
        <f>F150-C150</f>
        <v>837445.18</v>
      </c>
      <c r="H150" s="29">
        <f>E150-F150</f>
        <v>-171777.18000000005</v>
      </c>
      <c r="I150" s="30">
        <f>IF(ISERROR(F150/C150),0,F150/C150*100-100)</f>
        <v>0</v>
      </c>
      <c r="J150" s="30">
        <f>IF(ISERROR(F150/E150),0,F150/E150*100)</f>
        <v>125.80523323939261</v>
      </c>
      <c r="K150" s="30">
        <f>IF(ISERROR(F150/D150),0,F150/D150*100)</f>
        <v>98.843097703503233</v>
      </c>
    </row>
    <row r="151" spans="1:11" s="42" customFormat="1" ht="25.5">
      <c r="A151" s="43" t="s">
        <v>241</v>
      </c>
      <c r="B151" s="39" t="s">
        <v>242</v>
      </c>
      <c r="C151" s="40"/>
      <c r="D151" s="40"/>
      <c r="E151" s="40"/>
      <c r="F151" s="40"/>
      <c r="G151" s="40"/>
      <c r="H151" s="40"/>
      <c r="I151" s="41"/>
      <c r="J151" s="41"/>
      <c r="K151" s="41"/>
    </row>
    <row r="152" spans="1:11">
      <c r="A152" s="27" t="s">
        <v>26</v>
      </c>
      <c r="B152" s="28" t="s">
        <v>27</v>
      </c>
      <c r="C152" s="29">
        <v>0</v>
      </c>
      <c r="D152" s="29">
        <v>432066</v>
      </c>
      <c r="E152" s="29">
        <v>443432</v>
      </c>
      <c r="F152" s="29">
        <v>388763.89</v>
      </c>
      <c r="G152" s="29">
        <f>F152-C152</f>
        <v>388763.89</v>
      </c>
      <c r="H152" s="29">
        <f>E152-F152</f>
        <v>54668.109999999986</v>
      </c>
      <c r="I152" s="30">
        <f>IF(ISERROR(F152/C152),0,F152/C152*100-100)</f>
        <v>0</v>
      </c>
      <c r="J152" s="30">
        <f>IF(ISERROR(F152/E152),0,F152/E152*100)</f>
        <v>87.671591134604625</v>
      </c>
      <c r="K152" s="30">
        <f>IF(ISERROR(F152/D152),0,F152/D152*100)</f>
        <v>89.97789458092052</v>
      </c>
    </row>
    <row r="153" spans="1:11">
      <c r="A153" s="33" t="s">
        <v>28</v>
      </c>
      <c r="B153" s="28" t="s">
        <v>29</v>
      </c>
      <c r="C153" s="29">
        <v>0</v>
      </c>
      <c r="D153" s="29">
        <v>432066</v>
      </c>
      <c r="E153" s="29">
        <v>443432</v>
      </c>
      <c r="F153" s="29">
        <v>388763.89</v>
      </c>
      <c r="G153" s="29">
        <f>F153-C153</f>
        <v>388763.89</v>
      </c>
      <c r="H153" s="29">
        <f>E153-F153</f>
        <v>54668.109999999986</v>
      </c>
      <c r="I153" s="30">
        <f>IF(ISERROR(F153/C153),0,F153/C153*100-100)</f>
        <v>0</v>
      </c>
      <c r="J153" s="30">
        <f>IF(ISERROR(F153/E153),0,F153/E153*100)</f>
        <v>87.671591134604625</v>
      </c>
      <c r="K153" s="30">
        <f>IF(ISERROR(F153/D153),0,F153/D153*100)</f>
        <v>89.97789458092052</v>
      </c>
    </row>
    <row r="154" spans="1:11">
      <c r="A154" s="34" t="s">
        <v>30</v>
      </c>
      <c r="B154" s="28" t="s">
        <v>31</v>
      </c>
      <c r="C154" s="29">
        <v>0</v>
      </c>
      <c r="D154" s="29">
        <v>432066</v>
      </c>
      <c r="E154" s="29">
        <v>443432</v>
      </c>
      <c r="F154" s="29">
        <v>388763.89</v>
      </c>
      <c r="G154" s="29">
        <f>F154-C154</f>
        <v>388763.89</v>
      </c>
      <c r="H154" s="29">
        <f>E154-F154</f>
        <v>54668.109999999986</v>
      </c>
      <c r="I154" s="30">
        <f>IF(ISERROR(F154/C154),0,F154/C154*100-100)</f>
        <v>0</v>
      </c>
      <c r="J154" s="30">
        <f>IF(ISERROR(F154/E154),0,F154/E154*100)</f>
        <v>87.671591134604625</v>
      </c>
      <c r="K154" s="30">
        <f>IF(ISERROR(F154/D154),0,F154/D154*100)</f>
        <v>89.97789458092052</v>
      </c>
    </row>
    <row r="155" spans="1:11">
      <c r="A155" s="27" t="s">
        <v>32</v>
      </c>
      <c r="B155" s="28" t="s">
        <v>33</v>
      </c>
      <c r="C155" s="29">
        <v>0</v>
      </c>
      <c r="D155" s="29">
        <v>432066</v>
      </c>
      <c r="E155" s="29">
        <v>443432</v>
      </c>
      <c r="F155" s="29">
        <v>388763.89</v>
      </c>
      <c r="G155" s="29">
        <f>F155-C155</f>
        <v>388763.89</v>
      </c>
      <c r="H155" s="29">
        <f>E155-F155</f>
        <v>54668.109999999986</v>
      </c>
      <c r="I155" s="30">
        <f>IF(ISERROR(F155/C155),0,F155/C155*100-100)</f>
        <v>0</v>
      </c>
      <c r="J155" s="30">
        <f>IF(ISERROR(F155/E155),0,F155/E155*100)</f>
        <v>87.671591134604625</v>
      </c>
      <c r="K155" s="30">
        <f>IF(ISERROR(F155/D155),0,F155/D155*100)</f>
        <v>89.97789458092052</v>
      </c>
    </row>
    <row r="156" spans="1:11">
      <c r="A156" s="33" t="s">
        <v>34</v>
      </c>
      <c r="B156" s="28" t="s">
        <v>35</v>
      </c>
      <c r="C156" s="29">
        <v>0</v>
      </c>
      <c r="D156" s="29">
        <v>384183</v>
      </c>
      <c r="E156" s="29">
        <v>406932</v>
      </c>
      <c r="F156" s="29">
        <v>341096.96000000002</v>
      </c>
      <c r="G156" s="29">
        <f>F156-C156</f>
        <v>341096.96000000002</v>
      </c>
      <c r="H156" s="29">
        <f>E156-F156</f>
        <v>65835.039999999979</v>
      </c>
      <c r="I156" s="30">
        <f>IF(ISERROR(F156/C156),0,F156/C156*100-100)</f>
        <v>0</v>
      </c>
      <c r="J156" s="30">
        <f>IF(ISERROR(F156/E156),0,F156/E156*100)</f>
        <v>83.821611473169966</v>
      </c>
      <c r="K156" s="30">
        <f>IF(ISERROR(F156/D156),0,F156/D156*100)</f>
        <v>88.785021721419227</v>
      </c>
    </row>
    <row r="157" spans="1:11">
      <c r="A157" s="34" t="s">
        <v>36</v>
      </c>
      <c r="B157" s="28" t="s">
        <v>37</v>
      </c>
      <c r="C157" s="29">
        <v>0</v>
      </c>
      <c r="D157" s="29">
        <v>384183</v>
      </c>
      <c r="E157" s="29">
        <v>406932</v>
      </c>
      <c r="F157" s="29">
        <v>341096.96000000002</v>
      </c>
      <c r="G157" s="29">
        <f>F157-C157</f>
        <v>341096.96000000002</v>
      </c>
      <c r="H157" s="29">
        <f>E157-F157</f>
        <v>65835.039999999979</v>
      </c>
      <c r="I157" s="30">
        <f>IF(ISERROR(F157/C157),0,F157/C157*100-100)</f>
        <v>0</v>
      </c>
      <c r="J157" s="30">
        <f>IF(ISERROR(F157/E157),0,F157/E157*100)</f>
        <v>83.821611473169966</v>
      </c>
      <c r="K157" s="30">
        <f>IF(ISERROR(F157/D157),0,F157/D157*100)</f>
        <v>88.785021721419227</v>
      </c>
    </row>
    <row r="158" spans="1:11">
      <c r="A158" s="35" t="s">
        <v>38</v>
      </c>
      <c r="B158" s="28" t="s">
        <v>39</v>
      </c>
      <c r="C158" s="29">
        <v>0</v>
      </c>
      <c r="D158" s="29">
        <v>257155</v>
      </c>
      <c r="E158" s="29">
        <v>363432</v>
      </c>
      <c r="F158" s="29">
        <v>233352.2</v>
      </c>
      <c r="G158" s="29">
        <f>F158-C158</f>
        <v>233352.2</v>
      </c>
      <c r="H158" s="29">
        <f>E158-F158</f>
        <v>130079.79999999999</v>
      </c>
      <c r="I158" s="30">
        <f>IF(ISERROR(F158/C158),0,F158/C158*100-100)</f>
        <v>0</v>
      </c>
      <c r="J158" s="30">
        <f>IF(ISERROR(F158/E158),0,F158/E158*100)</f>
        <v>64.207939862202551</v>
      </c>
      <c r="K158" s="30">
        <f>IF(ISERROR(F158/D158),0,F158/D158*100)</f>
        <v>90.743792654235776</v>
      </c>
    </row>
    <row r="159" spans="1:11">
      <c r="A159" s="35" t="s">
        <v>40</v>
      </c>
      <c r="B159" s="28" t="s">
        <v>41</v>
      </c>
      <c r="C159" s="29">
        <v>0</v>
      </c>
      <c r="D159" s="29">
        <v>127028</v>
      </c>
      <c r="E159" s="29">
        <v>43500</v>
      </c>
      <c r="F159" s="29">
        <v>107744.76</v>
      </c>
      <c r="G159" s="29">
        <f>F159-C159</f>
        <v>107744.76</v>
      </c>
      <c r="H159" s="29">
        <f>E159-F159</f>
        <v>-64244.759999999995</v>
      </c>
      <c r="I159" s="30">
        <f>IF(ISERROR(F159/C159),0,F159/C159*100-100)</f>
        <v>0</v>
      </c>
      <c r="J159" s="30">
        <f>IF(ISERROR(F159/E159),0,F159/E159*100)</f>
        <v>247.68910344827586</v>
      </c>
      <c r="K159" s="30">
        <f>IF(ISERROR(F159/D159),0,F159/D159*100)</f>
        <v>84.819693295966232</v>
      </c>
    </row>
    <row r="160" spans="1:11">
      <c r="A160" s="36" t="s">
        <v>42</v>
      </c>
      <c r="B160" s="28" t="s">
        <v>43</v>
      </c>
      <c r="C160" s="29">
        <v>0</v>
      </c>
      <c r="D160" s="29">
        <v>0</v>
      </c>
      <c r="E160" s="29">
        <v>0</v>
      </c>
      <c r="F160" s="29">
        <v>2682.71</v>
      </c>
      <c r="G160" s="29">
        <f>F160-C160</f>
        <v>2682.71</v>
      </c>
      <c r="H160" s="29">
        <f>E160-F160</f>
        <v>-2682.71</v>
      </c>
      <c r="I160" s="30">
        <f>IF(ISERROR(F160/C160),0,F160/C160*100-100)</f>
        <v>0</v>
      </c>
      <c r="J160" s="30">
        <f>IF(ISERROR(F160/E160),0,F160/E160*100)</f>
        <v>0</v>
      </c>
      <c r="K160" s="30">
        <f>IF(ISERROR(F160/D160),0,F160/D160*100)</f>
        <v>0</v>
      </c>
    </row>
    <row r="161" spans="1:11">
      <c r="A161" s="33" t="s">
        <v>58</v>
      </c>
      <c r="B161" s="28" t="s">
        <v>59</v>
      </c>
      <c r="C161" s="29">
        <v>0</v>
      </c>
      <c r="D161" s="29">
        <v>47883</v>
      </c>
      <c r="E161" s="29">
        <v>36500</v>
      </c>
      <c r="F161" s="29">
        <v>47666.93</v>
      </c>
      <c r="G161" s="29">
        <f>F161-C161</f>
        <v>47666.93</v>
      </c>
      <c r="H161" s="29">
        <f>E161-F161</f>
        <v>-11166.93</v>
      </c>
      <c r="I161" s="30">
        <f>IF(ISERROR(F161/C161),0,F161/C161*100-100)</f>
        <v>0</v>
      </c>
      <c r="J161" s="30">
        <f>IF(ISERROR(F161/E161),0,F161/E161*100)</f>
        <v>130.5943287671233</v>
      </c>
      <c r="K161" s="30">
        <f>IF(ISERROR(F161/D161),0,F161/D161*100)</f>
        <v>99.54875425516363</v>
      </c>
    </row>
    <row r="162" spans="1:11">
      <c r="A162" s="34" t="s">
        <v>60</v>
      </c>
      <c r="B162" s="28" t="s">
        <v>61</v>
      </c>
      <c r="C162" s="29">
        <v>0</v>
      </c>
      <c r="D162" s="29">
        <v>47883</v>
      </c>
      <c r="E162" s="29">
        <v>36500</v>
      </c>
      <c r="F162" s="29">
        <v>47666.93</v>
      </c>
      <c r="G162" s="29">
        <f>F162-C162</f>
        <v>47666.93</v>
      </c>
      <c r="H162" s="29">
        <f>E162-F162</f>
        <v>-11166.93</v>
      </c>
      <c r="I162" s="30">
        <f>IF(ISERROR(F162/C162),0,F162/C162*100-100)</f>
        <v>0</v>
      </c>
      <c r="J162" s="30">
        <f>IF(ISERROR(F162/E162),0,F162/E162*100)</f>
        <v>130.5943287671233</v>
      </c>
      <c r="K162" s="30">
        <f>IF(ISERROR(F162/D162),0,F162/D162*100)</f>
        <v>99.54875425516363</v>
      </c>
    </row>
    <row r="163" spans="1:11" s="42" customFormat="1" ht="25.5">
      <c r="A163" s="43" t="s">
        <v>243</v>
      </c>
      <c r="B163" s="39" t="s">
        <v>244</v>
      </c>
      <c r="C163" s="40"/>
      <c r="D163" s="40"/>
      <c r="E163" s="40"/>
      <c r="F163" s="40"/>
      <c r="G163" s="40"/>
      <c r="H163" s="40"/>
      <c r="I163" s="41"/>
      <c r="J163" s="41"/>
      <c r="K163" s="41"/>
    </row>
    <row r="164" spans="1:11">
      <c r="A164" s="27" t="s">
        <v>26</v>
      </c>
      <c r="B164" s="28" t="s">
        <v>27</v>
      </c>
      <c r="C164" s="29">
        <v>0</v>
      </c>
      <c r="D164" s="29">
        <v>1012129</v>
      </c>
      <c r="E164" s="29">
        <v>1000763</v>
      </c>
      <c r="F164" s="29">
        <v>948350.61</v>
      </c>
      <c r="G164" s="29">
        <f>F164-C164</f>
        <v>948350.61</v>
      </c>
      <c r="H164" s="29">
        <f>E164-F164</f>
        <v>52412.390000000014</v>
      </c>
      <c r="I164" s="30">
        <f>IF(ISERROR(F164/C164),0,F164/C164*100-100)</f>
        <v>0</v>
      </c>
      <c r="J164" s="30">
        <f>IF(ISERROR(F164/E164),0,F164/E164*100)</f>
        <v>94.762757016396492</v>
      </c>
      <c r="K164" s="30">
        <f>IF(ISERROR(F164/D164),0,F164/D164*100)</f>
        <v>93.698590792280427</v>
      </c>
    </row>
    <row r="165" spans="1:11">
      <c r="A165" s="33" t="s">
        <v>28</v>
      </c>
      <c r="B165" s="28" t="s">
        <v>29</v>
      </c>
      <c r="C165" s="29">
        <v>0</v>
      </c>
      <c r="D165" s="29">
        <v>1012129</v>
      </c>
      <c r="E165" s="29">
        <v>1000763</v>
      </c>
      <c r="F165" s="29">
        <v>948350.61</v>
      </c>
      <c r="G165" s="29">
        <f>F165-C165</f>
        <v>948350.61</v>
      </c>
      <c r="H165" s="29">
        <f>E165-F165</f>
        <v>52412.390000000014</v>
      </c>
      <c r="I165" s="30">
        <f>IF(ISERROR(F165/C165),0,F165/C165*100-100)</f>
        <v>0</v>
      </c>
      <c r="J165" s="30">
        <f>IF(ISERROR(F165/E165),0,F165/E165*100)</f>
        <v>94.762757016396492</v>
      </c>
      <c r="K165" s="30">
        <f>IF(ISERROR(F165/D165),0,F165/D165*100)</f>
        <v>93.698590792280427</v>
      </c>
    </row>
    <row r="166" spans="1:11">
      <c r="A166" s="34" t="s">
        <v>30</v>
      </c>
      <c r="B166" s="28" t="s">
        <v>31</v>
      </c>
      <c r="C166" s="29">
        <v>0</v>
      </c>
      <c r="D166" s="29">
        <v>1012129</v>
      </c>
      <c r="E166" s="29">
        <v>1000763</v>
      </c>
      <c r="F166" s="29">
        <v>948350.61</v>
      </c>
      <c r="G166" s="29">
        <f>F166-C166</f>
        <v>948350.61</v>
      </c>
      <c r="H166" s="29">
        <f>E166-F166</f>
        <v>52412.390000000014</v>
      </c>
      <c r="I166" s="30">
        <f>IF(ISERROR(F166/C166),0,F166/C166*100-100)</f>
        <v>0</v>
      </c>
      <c r="J166" s="30">
        <f>IF(ISERROR(F166/E166),0,F166/E166*100)</f>
        <v>94.762757016396492</v>
      </c>
      <c r="K166" s="30">
        <f>IF(ISERROR(F166/D166),0,F166/D166*100)</f>
        <v>93.698590792280427</v>
      </c>
    </row>
    <row r="167" spans="1:11">
      <c r="A167" s="27" t="s">
        <v>32</v>
      </c>
      <c r="B167" s="28" t="s">
        <v>33</v>
      </c>
      <c r="C167" s="29">
        <v>0</v>
      </c>
      <c r="D167" s="29">
        <v>1012129</v>
      </c>
      <c r="E167" s="29">
        <v>1000763</v>
      </c>
      <c r="F167" s="29">
        <v>948350.61</v>
      </c>
      <c r="G167" s="29">
        <f>F167-C167</f>
        <v>948350.61</v>
      </c>
      <c r="H167" s="29">
        <f>E167-F167</f>
        <v>52412.390000000014</v>
      </c>
      <c r="I167" s="30">
        <f>IF(ISERROR(F167/C167),0,F167/C167*100-100)</f>
        <v>0</v>
      </c>
      <c r="J167" s="30">
        <f>IF(ISERROR(F167/E167),0,F167/E167*100)</f>
        <v>94.762757016396492</v>
      </c>
      <c r="K167" s="30">
        <f>IF(ISERROR(F167/D167),0,F167/D167*100)</f>
        <v>93.698590792280427</v>
      </c>
    </row>
    <row r="168" spans="1:11">
      <c r="A168" s="33" t="s">
        <v>34</v>
      </c>
      <c r="B168" s="28" t="s">
        <v>35</v>
      </c>
      <c r="C168" s="29">
        <v>0</v>
      </c>
      <c r="D168" s="29">
        <v>212765</v>
      </c>
      <c r="E168" s="29">
        <v>371595</v>
      </c>
      <c r="F168" s="29">
        <v>158572.35999999999</v>
      </c>
      <c r="G168" s="29">
        <f>F168-C168</f>
        <v>158572.35999999999</v>
      </c>
      <c r="H168" s="29">
        <f>E168-F168</f>
        <v>213022.64</v>
      </c>
      <c r="I168" s="30">
        <f>IF(ISERROR(F168/C168),0,F168/C168*100-100)</f>
        <v>0</v>
      </c>
      <c r="J168" s="30">
        <f>IF(ISERROR(F168/E168),0,F168/E168*100)</f>
        <v>42.673437478975764</v>
      </c>
      <c r="K168" s="30">
        <f>IF(ISERROR(F168/D168),0,F168/D168*100)</f>
        <v>74.529344582050612</v>
      </c>
    </row>
    <row r="169" spans="1:11">
      <c r="A169" s="34" t="s">
        <v>36</v>
      </c>
      <c r="B169" s="28" t="s">
        <v>37</v>
      </c>
      <c r="C169" s="29">
        <v>0</v>
      </c>
      <c r="D169" s="29">
        <v>212765</v>
      </c>
      <c r="E169" s="29">
        <v>371595</v>
      </c>
      <c r="F169" s="29">
        <v>158572.35999999999</v>
      </c>
      <c r="G169" s="29">
        <f>F169-C169</f>
        <v>158572.35999999999</v>
      </c>
      <c r="H169" s="29">
        <f>E169-F169</f>
        <v>213022.64</v>
      </c>
      <c r="I169" s="30">
        <f>IF(ISERROR(F169/C169),0,F169/C169*100-100)</f>
        <v>0</v>
      </c>
      <c r="J169" s="30">
        <f>IF(ISERROR(F169/E169),0,F169/E169*100)</f>
        <v>42.673437478975764</v>
      </c>
      <c r="K169" s="30">
        <f>IF(ISERROR(F169/D169),0,F169/D169*100)</f>
        <v>74.529344582050612</v>
      </c>
    </row>
    <row r="170" spans="1:11">
      <c r="A170" s="35" t="s">
        <v>38</v>
      </c>
      <c r="B170" s="28" t="s">
        <v>39</v>
      </c>
      <c r="C170" s="29">
        <v>0</v>
      </c>
      <c r="D170" s="29">
        <v>139820</v>
      </c>
      <c r="E170" s="29">
        <v>139820</v>
      </c>
      <c r="F170" s="29">
        <v>114283.7</v>
      </c>
      <c r="G170" s="29">
        <f>F170-C170</f>
        <v>114283.7</v>
      </c>
      <c r="H170" s="29">
        <f>E170-F170</f>
        <v>25536.300000000003</v>
      </c>
      <c r="I170" s="30">
        <f>IF(ISERROR(F170/C170),0,F170/C170*100-100)</f>
        <v>0</v>
      </c>
      <c r="J170" s="30">
        <f>IF(ISERROR(F170/E170),0,F170/E170*100)</f>
        <v>81.73630381919611</v>
      </c>
      <c r="K170" s="30">
        <f>IF(ISERROR(F170/D170),0,F170/D170*100)</f>
        <v>81.73630381919611</v>
      </c>
    </row>
    <row r="171" spans="1:11">
      <c r="A171" s="35" t="s">
        <v>40</v>
      </c>
      <c r="B171" s="28" t="s">
        <v>41</v>
      </c>
      <c r="C171" s="29">
        <v>0</v>
      </c>
      <c r="D171" s="29">
        <v>72945</v>
      </c>
      <c r="E171" s="29">
        <v>231775</v>
      </c>
      <c r="F171" s="29">
        <v>44288.66</v>
      </c>
      <c r="G171" s="29">
        <f>F171-C171</f>
        <v>44288.66</v>
      </c>
      <c r="H171" s="29">
        <f>E171-F171</f>
        <v>187486.34</v>
      </c>
      <c r="I171" s="30">
        <f>IF(ISERROR(F171/C171),0,F171/C171*100-100)</f>
        <v>0</v>
      </c>
      <c r="J171" s="30">
        <f>IF(ISERROR(F171/E171),0,F171/E171*100)</f>
        <v>19.108471578039048</v>
      </c>
      <c r="K171" s="30">
        <f>IF(ISERROR(F171/D171),0,F171/D171*100)</f>
        <v>60.715141544999661</v>
      </c>
    </row>
    <row r="172" spans="1:11">
      <c r="A172" s="33" t="s">
        <v>58</v>
      </c>
      <c r="B172" s="28" t="s">
        <v>59</v>
      </c>
      <c r="C172" s="29">
        <v>0</v>
      </c>
      <c r="D172" s="29">
        <v>799364</v>
      </c>
      <c r="E172" s="29">
        <v>629168</v>
      </c>
      <c r="F172" s="29">
        <v>789778.25</v>
      </c>
      <c r="G172" s="29">
        <f>F172-C172</f>
        <v>789778.25</v>
      </c>
      <c r="H172" s="29">
        <f>E172-F172</f>
        <v>-160610.25</v>
      </c>
      <c r="I172" s="30">
        <f>IF(ISERROR(F172/C172),0,F172/C172*100-100)</f>
        <v>0</v>
      </c>
      <c r="J172" s="30">
        <f>IF(ISERROR(F172/E172),0,F172/E172*100)</f>
        <v>125.52740285583501</v>
      </c>
      <c r="K172" s="30">
        <f>IF(ISERROR(F172/D172),0,F172/D172*100)</f>
        <v>98.800827908187003</v>
      </c>
    </row>
    <row r="173" spans="1:11">
      <c r="A173" s="34" t="s">
        <v>60</v>
      </c>
      <c r="B173" s="28" t="s">
        <v>61</v>
      </c>
      <c r="C173" s="29">
        <v>0</v>
      </c>
      <c r="D173" s="29">
        <v>799364</v>
      </c>
      <c r="E173" s="29">
        <v>629168</v>
      </c>
      <c r="F173" s="29">
        <v>789778.25</v>
      </c>
      <c r="G173" s="29">
        <f>F173-C173</f>
        <v>789778.25</v>
      </c>
      <c r="H173" s="29">
        <f>E173-F173</f>
        <v>-160610.25</v>
      </c>
      <c r="I173" s="30">
        <f>IF(ISERROR(F173/C173),0,F173/C173*100-100)</f>
        <v>0</v>
      </c>
      <c r="J173" s="30">
        <f>IF(ISERROR(F173/E173),0,F173/E173*100)</f>
        <v>125.52740285583501</v>
      </c>
      <c r="K173" s="30">
        <f>IF(ISERROR(F173/D173),0,F173/D173*100)</f>
        <v>98.800827908187003</v>
      </c>
    </row>
    <row r="174" spans="1:11" s="42" customFormat="1">
      <c r="A174" s="38" t="s">
        <v>220</v>
      </c>
      <c r="B174" s="39" t="s">
        <v>221</v>
      </c>
      <c r="C174" s="40"/>
      <c r="D174" s="40"/>
      <c r="E174" s="40"/>
      <c r="F174" s="40"/>
      <c r="G174" s="40"/>
      <c r="H174" s="40"/>
      <c r="I174" s="41"/>
      <c r="J174" s="41"/>
      <c r="K174" s="41"/>
    </row>
    <row r="175" spans="1:11">
      <c r="A175" s="27" t="s">
        <v>26</v>
      </c>
      <c r="B175" s="28" t="s">
        <v>27</v>
      </c>
      <c r="C175" s="29">
        <v>21272504.23</v>
      </c>
      <c r="D175" s="29">
        <v>83111412</v>
      </c>
      <c r="E175" s="29">
        <v>81082042</v>
      </c>
      <c r="F175" s="29">
        <v>83123370.840000004</v>
      </c>
      <c r="G175" s="29">
        <f>F175-C175</f>
        <v>61850866.609999999</v>
      </c>
      <c r="H175" s="29">
        <f>E175-F175</f>
        <v>-2041328.8400000036</v>
      </c>
      <c r="I175" s="30">
        <f>IF(ISERROR(F175/C175),0,F175/C175*100-100)</f>
        <v>290.75498559672866</v>
      </c>
      <c r="J175" s="30">
        <f>IF(ISERROR(F175/E175),0,F175/E175*100)</f>
        <v>102.51760906564242</v>
      </c>
      <c r="K175" s="30">
        <f>IF(ISERROR(F175/D175),0,F175/D175*100)</f>
        <v>100.0143889265171</v>
      </c>
    </row>
    <row r="176" spans="1:11" ht="25.5">
      <c r="A176" s="33" t="s">
        <v>69</v>
      </c>
      <c r="B176" s="28" t="s">
        <v>70</v>
      </c>
      <c r="C176" s="29">
        <v>254315.25</v>
      </c>
      <c r="D176" s="29">
        <v>2957141</v>
      </c>
      <c r="E176" s="29">
        <v>2957141</v>
      </c>
      <c r="F176" s="29">
        <v>3091688.89</v>
      </c>
      <c r="G176" s="29">
        <f>F176-C176</f>
        <v>2837373.64</v>
      </c>
      <c r="H176" s="29">
        <f>E176-F176</f>
        <v>-134547.89000000013</v>
      </c>
      <c r="I176" s="30">
        <f>IF(ISERROR(F176/C176),0,F176/C176*100-100)</f>
        <v>1115.6915049333456</v>
      </c>
      <c r="J176" s="30">
        <f>IF(ISERROR(F176/E176),0,F176/E176*100)</f>
        <v>104.54993150478791</v>
      </c>
      <c r="K176" s="30">
        <f>IF(ISERROR(F176/D176),0,F176/D176*100)</f>
        <v>104.54993150478791</v>
      </c>
    </row>
    <row r="177" spans="1:11">
      <c r="A177" s="33" t="s">
        <v>28</v>
      </c>
      <c r="B177" s="28" t="s">
        <v>29</v>
      </c>
      <c r="C177" s="29">
        <v>21018188.98</v>
      </c>
      <c r="D177" s="29">
        <v>80154271</v>
      </c>
      <c r="E177" s="29">
        <v>78124901</v>
      </c>
      <c r="F177" s="29">
        <v>80031681.950000003</v>
      </c>
      <c r="G177" s="29">
        <f>F177-C177</f>
        <v>59013492.969999999</v>
      </c>
      <c r="H177" s="29">
        <f>E177-F177</f>
        <v>-1906780.950000003</v>
      </c>
      <c r="I177" s="30">
        <f>IF(ISERROR(F177/C177),0,F177/C177*100-100)</f>
        <v>280.77344354527736</v>
      </c>
      <c r="J177" s="30">
        <f>IF(ISERROR(F177/E177),0,F177/E177*100)</f>
        <v>102.44068270883314</v>
      </c>
      <c r="K177" s="30">
        <f>IF(ISERROR(F177/D177),0,F177/D177*100)</f>
        <v>99.847058617749767</v>
      </c>
    </row>
    <row r="178" spans="1:11">
      <c r="A178" s="34" t="s">
        <v>30</v>
      </c>
      <c r="B178" s="28" t="s">
        <v>31</v>
      </c>
      <c r="C178" s="29">
        <v>21018188.98</v>
      </c>
      <c r="D178" s="29">
        <v>80154271</v>
      </c>
      <c r="E178" s="29">
        <v>78124901</v>
      </c>
      <c r="F178" s="29">
        <v>80031681.950000003</v>
      </c>
      <c r="G178" s="29">
        <f>F178-C178</f>
        <v>59013492.969999999</v>
      </c>
      <c r="H178" s="29">
        <f>E178-F178</f>
        <v>-1906780.950000003</v>
      </c>
      <c r="I178" s="30">
        <f>IF(ISERROR(F178/C178),0,F178/C178*100-100)</f>
        <v>280.77344354527736</v>
      </c>
      <c r="J178" s="30">
        <f>IF(ISERROR(F178/E178),0,F178/E178*100)</f>
        <v>102.44068270883314</v>
      </c>
      <c r="K178" s="30">
        <f>IF(ISERROR(F178/D178),0,F178/D178*100)</f>
        <v>99.847058617749767</v>
      </c>
    </row>
    <row r="179" spans="1:11">
      <c r="A179" s="27" t="s">
        <v>32</v>
      </c>
      <c r="B179" s="28" t="s">
        <v>33</v>
      </c>
      <c r="C179" s="29">
        <v>21536594.73</v>
      </c>
      <c r="D179" s="29">
        <v>84211412</v>
      </c>
      <c r="E179" s="29">
        <v>82182042</v>
      </c>
      <c r="F179" s="29">
        <v>83600674.810000002</v>
      </c>
      <c r="G179" s="29">
        <f>F179-C179</f>
        <v>62064080.079999998</v>
      </c>
      <c r="H179" s="29">
        <f>E179-F179</f>
        <v>-1418632.8100000024</v>
      </c>
      <c r="I179" s="30">
        <f>IF(ISERROR(F179/C179),0,F179/C179*100-100)</f>
        <v>288.17963497983328</v>
      </c>
      <c r="J179" s="30">
        <f>IF(ISERROR(F179/E179),0,F179/E179*100)</f>
        <v>101.72620778880135</v>
      </c>
      <c r="K179" s="30">
        <f>IF(ISERROR(F179/D179),0,F179/D179*100)</f>
        <v>99.274757214615988</v>
      </c>
    </row>
    <row r="180" spans="1:11">
      <c r="A180" s="33" t="s">
        <v>34</v>
      </c>
      <c r="B180" s="28" t="s">
        <v>35</v>
      </c>
      <c r="C180" s="29">
        <v>20833661.780000001</v>
      </c>
      <c r="D180" s="29">
        <v>81037499</v>
      </c>
      <c r="E180" s="29">
        <v>80334331</v>
      </c>
      <c r="F180" s="29">
        <v>80477429.739999995</v>
      </c>
      <c r="G180" s="29">
        <f>F180-C180</f>
        <v>59643767.959999993</v>
      </c>
      <c r="H180" s="29">
        <f>E180-F180</f>
        <v>-143098.73999999464</v>
      </c>
      <c r="I180" s="30">
        <f>IF(ISERROR(F180/C180),0,F180/C180*100-100)</f>
        <v>286.28557278997926</v>
      </c>
      <c r="J180" s="30">
        <f>IF(ISERROR(F180/E180),0,F180/E180*100)</f>
        <v>100.17812899941869</v>
      </c>
      <c r="K180" s="30">
        <f>IF(ISERROR(F180/D180),0,F180/D180*100)</f>
        <v>99.308876425221356</v>
      </c>
    </row>
    <row r="181" spans="1:11">
      <c r="A181" s="34" t="s">
        <v>36</v>
      </c>
      <c r="B181" s="28" t="s">
        <v>37</v>
      </c>
      <c r="C181" s="29">
        <v>20556045.620000001</v>
      </c>
      <c r="D181" s="29">
        <v>78074594</v>
      </c>
      <c r="E181" s="29">
        <v>78127874</v>
      </c>
      <c r="F181" s="29">
        <v>77674461.060000002</v>
      </c>
      <c r="G181" s="29">
        <f>F181-C181</f>
        <v>57118415.439999998</v>
      </c>
      <c r="H181" s="29">
        <f>E181-F181</f>
        <v>453412.93999999762</v>
      </c>
      <c r="I181" s="30">
        <f>IF(ISERROR(F181/C181),0,F181/C181*100-100)</f>
        <v>277.86674779718646</v>
      </c>
      <c r="J181" s="30">
        <f>IF(ISERROR(F181/E181),0,F181/E181*100)</f>
        <v>99.41965278614903</v>
      </c>
      <c r="K181" s="30">
        <f>IF(ISERROR(F181/D181),0,F181/D181*100)</f>
        <v>99.487499172906368</v>
      </c>
    </row>
    <row r="182" spans="1:11">
      <c r="A182" s="35" t="s">
        <v>38</v>
      </c>
      <c r="B182" s="28" t="s">
        <v>39</v>
      </c>
      <c r="C182" s="29">
        <v>14120266.619999999</v>
      </c>
      <c r="D182" s="29">
        <v>46792317</v>
      </c>
      <c r="E182" s="29">
        <v>47305395</v>
      </c>
      <c r="F182" s="29">
        <v>46624139.079999998</v>
      </c>
      <c r="G182" s="29">
        <f>F182-C182</f>
        <v>32503872.460000001</v>
      </c>
      <c r="H182" s="29">
        <f>E182-F182</f>
        <v>681255.92000000179</v>
      </c>
      <c r="I182" s="30">
        <f>IF(ISERROR(F182/C182),0,F182/C182*100-100)</f>
        <v>230.19305041989355</v>
      </c>
      <c r="J182" s="30">
        <f>IF(ISERROR(F182/E182),0,F182/E182*100)</f>
        <v>98.559876901989725</v>
      </c>
      <c r="K182" s="30">
        <f>IF(ISERROR(F182/D182),0,F182/D182*100)</f>
        <v>99.640586466363686</v>
      </c>
    </row>
    <row r="183" spans="1:11">
      <c r="A183" s="35" t="s">
        <v>40</v>
      </c>
      <c r="B183" s="28" t="s">
        <v>41</v>
      </c>
      <c r="C183" s="29">
        <v>6435779</v>
      </c>
      <c r="D183" s="29">
        <v>31282277</v>
      </c>
      <c r="E183" s="29">
        <v>30822479</v>
      </c>
      <c r="F183" s="29">
        <v>31050321.98</v>
      </c>
      <c r="G183" s="29">
        <f>F183-C183</f>
        <v>24614542.98</v>
      </c>
      <c r="H183" s="29">
        <f>E183-F183</f>
        <v>-227842.98000000045</v>
      </c>
      <c r="I183" s="30">
        <f>IF(ISERROR(F183/C183),0,F183/C183*100-100)</f>
        <v>382.46408057206435</v>
      </c>
      <c r="J183" s="30">
        <f>IF(ISERROR(F183/E183),0,F183/E183*100)</f>
        <v>100.73921043145167</v>
      </c>
      <c r="K183" s="30">
        <f>IF(ISERROR(F183/D183),0,F183/D183*100)</f>
        <v>99.258509794539577</v>
      </c>
    </row>
    <row r="184" spans="1:11">
      <c r="A184" s="36" t="s">
        <v>42</v>
      </c>
      <c r="B184" s="28" t="s">
        <v>43</v>
      </c>
      <c r="C184" s="29">
        <v>30507.45</v>
      </c>
      <c r="D184" s="29">
        <v>0</v>
      </c>
      <c r="E184" s="29">
        <v>0</v>
      </c>
      <c r="F184" s="29">
        <v>133198.57999999999</v>
      </c>
      <c r="G184" s="29">
        <f>F184-C184</f>
        <v>102691.12999999999</v>
      </c>
      <c r="H184" s="29">
        <f>E184-F184</f>
        <v>-133198.57999999999</v>
      </c>
      <c r="I184" s="30">
        <f>IF(ISERROR(F184/C184),0,F184/C184*100-100)</f>
        <v>336.61000837500342</v>
      </c>
      <c r="J184" s="30">
        <f>IF(ISERROR(F184/E184),0,F184/E184*100)</f>
        <v>0</v>
      </c>
      <c r="K184" s="30">
        <f>IF(ISERROR(F184/D184),0,F184/D184*100)</f>
        <v>0</v>
      </c>
    </row>
    <row r="185" spans="1:11">
      <c r="A185" s="34" t="s">
        <v>44</v>
      </c>
      <c r="B185" s="28" t="s">
        <v>45</v>
      </c>
      <c r="C185" s="29">
        <v>256525.63</v>
      </c>
      <c r="D185" s="29">
        <v>2219402</v>
      </c>
      <c r="E185" s="29">
        <v>1482791</v>
      </c>
      <c r="F185" s="29">
        <v>2155310.06</v>
      </c>
      <c r="G185" s="29">
        <f>F185-C185</f>
        <v>1898784.4300000002</v>
      </c>
      <c r="H185" s="29">
        <f>E185-F185</f>
        <v>-672519.06</v>
      </c>
      <c r="I185" s="30">
        <f>IF(ISERROR(F185/C185),0,F185/C185*100-100)</f>
        <v>740.19287273556245</v>
      </c>
      <c r="J185" s="30">
        <f>IF(ISERROR(F185/E185),0,F185/E185*100)</f>
        <v>145.35494617919855</v>
      </c>
      <c r="K185" s="30">
        <f>IF(ISERROR(F185/D185),0,F185/D185*100)</f>
        <v>97.112197790215561</v>
      </c>
    </row>
    <row r="186" spans="1:11">
      <c r="A186" s="35" t="s">
        <v>46</v>
      </c>
      <c r="B186" s="28" t="s">
        <v>47</v>
      </c>
      <c r="C186" s="29">
        <v>251495.63</v>
      </c>
      <c r="D186" s="29">
        <v>2174624</v>
      </c>
      <c r="E186" s="29">
        <v>1477791</v>
      </c>
      <c r="F186" s="29">
        <v>2110532.06</v>
      </c>
      <c r="G186" s="29">
        <f>F186-C186</f>
        <v>1859036.4300000002</v>
      </c>
      <c r="H186" s="29">
        <f>E186-F186</f>
        <v>-632741.06000000006</v>
      </c>
      <c r="I186" s="30">
        <f>IF(ISERROR(F186/C186),0,F186/C186*100-100)</f>
        <v>739.19233904779969</v>
      </c>
      <c r="J186" s="30">
        <f>IF(ISERROR(F186/E186),0,F186/E186*100)</f>
        <v>142.81668111390582</v>
      </c>
      <c r="K186" s="30">
        <f>IF(ISERROR(F186/D186),0,F186/D186*100)</f>
        <v>97.052734633665409</v>
      </c>
    </row>
    <row r="187" spans="1:11">
      <c r="A187" s="35" t="s">
        <v>48</v>
      </c>
      <c r="B187" s="28" t="s">
        <v>49</v>
      </c>
      <c r="C187" s="29">
        <v>5030</v>
      </c>
      <c r="D187" s="29">
        <v>44778</v>
      </c>
      <c r="E187" s="29">
        <v>5000</v>
      </c>
      <c r="F187" s="29">
        <v>44778</v>
      </c>
      <c r="G187" s="29">
        <f>F187-C187</f>
        <v>39748</v>
      </c>
      <c r="H187" s="29">
        <f>E187-F187</f>
        <v>-39778</v>
      </c>
      <c r="I187" s="30">
        <f>IF(ISERROR(F187/C187),0,F187/C187*100-100)</f>
        <v>790.21868787276355</v>
      </c>
      <c r="J187" s="30">
        <f>IF(ISERROR(F187/E187),0,F187/E187*100)</f>
        <v>895.56000000000006</v>
      </c>
      <c r="K187" s="30">
        <f>IF(ISERROR(F187/D187),0,F187/D187*100)</f>
        <v>100</v>
      </c>
    </row>
    <row r="188" spans="1:11" ht="25.5">
      <c r="A188" s="34" t="s">
        <v>81</v>
      </c>
      <c r="B188" s="28" t="s">
        <v>82</v>
      </c>
      <c r="C188" s="29">
        <v>0</v>
      </c>
      <c r="D188" s="29">
        <v>110000</v>
      </c>
      <c r="E188" s="29">
        <v>0</v>
      </c>
      <c r="F188" s="29">
        <v>110000</v>
      </c>
      <c r="G188" s="29">
        <f>F188-C188</f>
        <v>110000</v>
      </c>
      <c r="H188" s="29">
        <f>E188-F188</f>
        <v>-110000</v>
      </c>
      <c r="I188" s="30">
        <f>IF(ISERROR(F188/C188),0,F188/C188*100-100)</f>
        <v>0</v>
      </c>
      <c r="J188" s="30">
        <f>IF(ISERROR(F188/E188),0,F188/E188*100)</f>
        <v>0</v>
      </c>
      <c r="K188" s="30">
        <f>IF(ISERROR(F188/D188),0,F188/D188*100)</f>
        <v>100</v>
      </c>
    </row>
    <row r="189" spans="1:11">
      <c r="A189" s="35" t="s">
        <v>83</v>
      </c>
      <c r="B189" s="28" t="s">
        <v>84</v>
      </c>
      <c r="C189" s="29">
        <v>0</v>
      </c>
      <c r="D189" s="29">
        <v>110000</v>
      </c>
      <c r="E189" s="29">
        <v>0</v>
      </c>
      <c r="F189" s="29">
        <v>110000</v>
      </c>
      <c r="G189" s="29">
        <f>F189-C189</f>
        <v>110000</v>
      </c>
      <c r="H189" s="29">
        <f>E189-F189</f>
        <v>-110000</v>
      </c>
      <c r="I189" s="30">
        <f>IF(ISERROR(F189/C189),0,F189/C189*100-100)</f>
        <v>0</v>
      </c>
      <c r="J189" s="30">
        <f>IF(ISERROR(F189/E189),0,F189/E189*100)</f>
        <v>0</v>
      </c>
      <c r="K189" s="30">
        <f>IF(ISERROR(F189/D189),0,F189/D189*100)</f>
        <v>100</v>
      </c>
    </row>
    <row r="190" spans="1:11" ht="25.5">
      <c r="A190" s="34" t="s">
        <v>50</v>
      </c>
      <c r="B190" s="28" t="s">
        <v>51</v>
      </c>
      <c r="C190" s="29">
        <v>21090.53</v>
      </c>
      <c r="D190" s="29">
        <v>633503</v>
      </c>
      <c r="E190" s="29">
        <v>723666</v>
      </c>
      <c r="F190" s="29">
        <v>537658.62</v>
      </c>
      <c r="G190" s="29">
        <f>F190-C190</f>
        <v>516568.08999999997</v>
      </c>
      <c r="H190" s="29">
        <f>E190-F190</f>
        <v>186007.38</v>
      </c>
      <c r="I190" s="30">
        <f>IF(ISERROR(F190/C190),0,F190/C190*100-100)</f>
        <v>2449.2892781736641</v>
      </c>
      <c r="J190" s="30">
        <f>IF(ISERROR(F190/E190),0,F190/E190*100)</f>
        <v>74.296515243219943</v>
      </c>
      <c r="K190" s="30">
        <f>IF(ISERROR(F190/D190),0,F190/D190*100)</f>
        <v>84.870729893938929</v>
      </c>
    </row>
    <row r="191" spans="1:11">
      <c r="A191" s="35" t="s">
        <v>52</v>
      </c>
      <c r="B191" s="28" t="s">
        <v>53</v>
      </c>
      <c r="C191" s="29">
        <v>0</v>
      </c>
      <c r="D191" s="29">
        <v>525121</v>
      </c>
      <c r="E191" s="29">
        <v>266976</v>
      </c>
      <c r="F191" s="29">
        <v>434518.64</v>
      </c>
      <c r="G191" s="29">
        <f>F191-C191</f>
        <v>434518.64</v>
      </c>
      <c r="H191" s="29">
        <f>E191-F191</f>
        <v>-167542.64000000001</v>
      </c>
      <c r="I191" s="30">
        <f>IF(ISERROR(F191/C191),0,F191/C191*100-100)</f>
        <v>0</v>
      </c>
      <c r="J191" s="30">
        <f>IF(ISERROR(F191/E191),0,F191/E191*100)</f>
        <v>162.75569339566104</v>
      </c>
      <c r="K191" s="30">
        <f>IF(ISERROR(F191/D191),0,F191/D191*100)</f>
        <v>82.746384166696814</v>
      </c>
    </row>
    <row r="192" spans="1:11" ht="25.5">
      <c r="A192" s="36" t="s">
        <v>85</v>
      </c>
      <c r="B192" s="28" t="s">
        <v>86</v>
      </c>
      <c r="C192" s="29">
        <v>0</v>
      </c>
      <c r="D192" s="29">
        <v>266976</v>
      </c>
      <c r="E192" s="29">
        <v>266976</v>
      </c>
      <c r="F192" s="29">
        <v>191004.32</v>
      </c>
      <c r="G192" s="29">
        <f>F192-C192</f>
        <v>191004.32</v>
      </c>
      <c r="H192" s="29">
        <f>E192-F192</f>
        <v>75971.679999999993</v>
      </c>
      <c r="I192" s="30">
        <f>IF(ISERROR(F192/C192),0,F192/C192*100-100)</f>
        <v>0</v>
      </c>
      <c r="J192" s="30">
        <f>IF(ISERROR(F192/E192),0,F192/E192*100)</f>
        <v>71.543629389907721</v>
      </c>
      <c r="K192" s="30">
        <f>IF(ISERROR(F192/D192),0,F192/D192*100)</f>
        <v>71.543629389907721</v>
      </c>
    </row>
    <row r="193" spans="1:11" ht="25.5">
      <c r="A193" s="36" t="s">
        <v>54</v>
      </c>
      <c r="B193" s="28" t="s">
        <v>55</v>
      </c>
      <c r="C193" s="29">
        <v>0</v>
      </c>
      <c r="D193" s="29">
        <v>258145</v>
      </c>
      <c r="E193" s="29">
        <v>0</v>
      </c>
      <c r="F193" s="29">
        <v>243514.32</v>
      </c>
      <c r="G193" s="29">
        <f>F193-C193</f>
        <v>243514.32</v>
      </c>
      <c r="H193" s="29">
        <f>E193-F193</f>
        <v>-243514.32</v>
      </c>
      <c r="I193" s="30">
        <f>IF(ISERROR(F193/C193),0,F193/C193*100-100)</f>
        <v>0</v>
      </c>
      <c r="J193" s="30">
        <f>IF(ISERROR(F193/E193),0,F193/E193*100)</f>
        <v>0</v>
      </c>
      <c r="K193" s="30">
        <f>IF(ISERROR(F193/D193),0,F193/D193*100)</f>
        <v>94.332379089271541</v>
      </c>
    </row>
    <row r="194" spans="1:11" ht="25.5">
      <c r="A194" s="37" t="s">
        <v>56</v>
      </c>
      <c r="B194" s="28" t="s">
        <v>57</v>
      </c>
      <c r="C194" s="29">
        <v>0</v>
      </c>
      <c r="D194" s="29">
        <v>258145</v>
      </c>
      <c r="E194" s="29">
        <v>0</v>
      </c>
      <c r="F194" s="29">
        <v>243514.32</v>
      </c>
      <c r="G194" s="29">
        <f>F194-C194</f>
        <v>243514.32</v>
      </c>
      <c r="H194" s="29">
        <f>E194-F194</f>
        <v>-243514.32</v>
      </c>
      <c r="I194" s="30">
        <f>IF(ISERROR(F194/C194),0,F194/C194*100-100)</f>
        <v>0</v>
      </c>
      <c r="J194" s="30">
        <f>IF(ISERROR(F194/E194),0,F194/E194*100)</f>
        <v>0</v>
      </c>
      <c r="K194" s="30">
        <f>IF(ISERROR(F194/D194),0,F194/D194*100)</f>
        <v>94.332379089271541</v>
      </c>
    </row>
    <row r="195" spans="1:11" ht="25.5">
      <c r="A195" s="35" t="s">
        <v>138</v>
      </c>
      <c r="B195" s="28" t="s">
        <v>139</v>
      </c>
      <c r="C195" s="29">
        <v>21090.53</v>
      </c>
      <c r="D195" s="29">
        <v>108382</v>
      </c>
      <c r="E195" s="29">
        <v>456690</v>
      </c>
      <c r="F195" s="29">
        <v>103139.98</v>
      </c>
      <c r="G195" s="29">
        <f>F195-C195</f>
        <v>82049.45</v>
      </c>
      <c r="H195" s="29">
        <f>E195-F195</f>
        <v>353550.02</v>
      </c>
      <c r="I195" s="30">
        <f>IF(ISERROR(F195/C195),0,F195/C195*100-100)</f>
        <v>389.03455721596379</v>
      </c>
      <c r="J195" s="30">
        <f>IF(ISERROR(F195/E195),0,F195/E195*100)</f>
        <v>22.584243140861414</v>
      </c>
      <c r="K195" s="30">
        <f>IF(ISERROR(F195/D195),0,F195/D195*100)</f>
        <v>95.163385063940495</v>
      </c>
    </row>
    <row r="196" spans="1:11" ht="38.25">
      <c r="A196" s="36" t="s">
        <v>140</v>
      </c>
      <c r="B196" s="28" t="s">
        <v>141</v>
      </c>
      <c r="C196" s="29">
        <v>21090.53</v>
      </c>
      <c r="D196" s="29">
        <v>108382</v>
      </c>
      <c r="E196" s="29">
        <v>456690</v>
      </c>
      <c r="F196" s="29">
        <v>103139.98</v>
      </c>
      <c r="G196" s="29">
        <f>F196-C196</f>
        <v>82049.45</v>
      </c>
      <c r="H196" s="29">
        <f>E196-F196</f>
        <v>353550.02</v>
      </c>
      <c r="I196" s="30">
        <f>IF(ISERROR(F196/C196),0,F196/C196*100-100)</f>
        <v>389.03455721596379</v>
      </c>
      <c r="J196" s="30">
        <f>IF(ISERROR(F196/E196),0,F196/E196*100)</f>
        <v>22.584243140861414</v>
      </c>
      <c r="K196" s="30">
        <f>IF(ISERROR(F196/D196),0,F196/D196*100)</f>
        <v>95.163385063940495</v>
      </c>
    </row>
    <row r="197" spans="1:11">
      <c r="A197" s="33" t="s">
        <v>58</v>
      </c>
      <c r="B197" s="28" t="s">
        <v>59</v>
      </c>
      <c r="C197" s="29">
        <v>702932.95</v>
      </c>
      <c r="D197" s="29">
        <v>3173913</v>
      </c>
      <c r="E197" s="29">
        <v>1847711</v>
      </c>
      <c r="F197" s="29">
        <v>3123245.07</v>
      </c>
      <c r="G197" s="29">
        <f>F197-C197</f>
        <v>2420312.12</v>
      </c>
      <c r="H197" s="29">
        <f>E197-F197</f>
        <v>-1275534.0699999998</v>
      </c>
      <c r="I197" s="30">
        <f>IF(ISERROR(F197/C197),0,F197/C197*100-100)</f>
        <v>344.31621394330716</v>
      </c>
      <c r="J197" s="30">
        <f>IF(ISERROR(F197/E197),0,F197/E197*100)</f>
        <v>169.03320216202641</v>
      </c>
      <c r="K197" s="30">
        <f>IF(ISERROR(F197/D197),0,F197/D197*100)</f>
        <v>98.40361314251524</v>
      </c>
    </row>
    <row r="198" spans="1:11">
      <c r="A198" s="34" t="s">
        <v>60</v>
      </c>
      <c r="B198" s="28" t="s">
        <v>61</v>
      </c>
      <c r="C198" s="29">
        <v>702932.95</v>
      </c>
      <c r="D198" s="29">
        <v>3173913</v>
      </c>
      <c r="E198" s="29">
        <v>1847711</v>
      </c>
      <c r="F198" s="29">
        <v>3123245.07</v>
      </c>
      <c r="G198" s="29">
        <f>F198-C198</f>
        <v>2420312.12</v>
      </c>
      <c r="H198" s="29">
        <f>E198-F198</f>
        <v>-1275534.0699999998</v>
      </c>
      <c r="I198" s="30">
        <f>IF(ISERROR(F198/C198),0,F198/C198*100-100)</f>
        <v>344.31621394330716</v>
      </c>
      <c r="J198" s="30">
        <f>IF(ISERROR(F198/E198),0,F198/E198*100)</f>
        <v>169.03320216202641</v>
      </c>
      <c r="K198" s="30">
        <f>IF(ISERROR(F198/D198),0,F198/D198*100)</f>
        <v>98.40361314251524</v>
      </c>
    </row>
    <row r="199" spans="1:11">
      <c r="A199" s="27"/>
      <c r="B199" s="28" t="s">
        <v>87</v>
      </c>
      <c r="C199" s="29">
        <v>-264090.5</v>
      </c>
      <c r="D199" s="29">
        <v>-1100000</v>
      </c>
      <c r="E199" s="29">
        <v>-1100000</v>
      </c>
      <c r="F199" s="29">
        <v>-477303.97</v>
      </c>
      <c r="G199" s="29">
        <f>F199-C199</f>
        <v>-213213.46999999997</v>
      </c>
      <c r="H199" s="29">
        <f>E199-F199</f>
        <v>-622696.03</v>
      </c>
      <c r="I199" s="30">
        <f>IF(ISERROR(F199/C199),0,F199/C199*100-100)</f>
        <v>80.735001827025201</v>
      </c>
      <c r="J199" s="30">
        <f>IF(ISERROR(F199/E199),0,F199/E199*100)</f>
        <v>43.391269999999999</v>
      </c>
      <c r="K199" s="30">
        <f>IF(ISERROR(F199/D199),0,F199/D199*100)</f>
        <v>43.391269999999999</v>
      </c>
    </row>
    <row r="200" spans="1:11">
      <c r="A200" s="27" t="s">
        <v>88</v>
      </c>
      <c r="B200" s="28" t="s">
        <v>89</v>
      </c>
      <c r="C200" s="29">
        <v>264090.5</v>
      </c>
      <c r="D200" s="29">
        <v>1100000</v>
      </c>
      <c r="E200" s="29">
        <v>1100000</v>
      </c>
      <c r="F200" s="29">
        <v>477303.97</v>
      </c>
      <c r="G200" s="29">
        <f>F200-C200</f>
        <v>213213.46999999997</v>
      </c>
      <c r="H200" s="29">
        <f>E200-F200</f>
        <v>622696.03</v>
      </c>
      <c r="I200" s="30">
        <f>IF(ISERROR(F200/C200),0,F200/C200*100-100)</f>
        <v>80.735001827025201</v>
      </c>
      <c r="J200" s="30">
        <f>IF(ISERROR(F200/E200),0,F200/E200*100)</f>
        <v>43.391269999999999</v>
      </c>
      <c r="K200" s="30">
        <f>IF(ISERROR(F200/D200),0,F200/D200*100)</f>
        <v>43.391269999999999</v>
      </c>
    </row>
    <row r="201" spans="1:11">
      <c r="A201" s="33" t="s">
        <v>90</v>
      </c>
      <c r="B201" s="28" t="s">
        <v>91</v>
      </c>
      <c r="C201" s="29">
        <v>264090.5</v>
      </c>
      <c r="D201" s="29">
        <v>1100000</v>
      </c>
      <c r="E201" s="29">
        <v>1100000</v>
      </c>
      <c r="F201" s="29">
        <v>477303.97</v>
      </c>
      <c r="G201" s="29">
        <f>F201-C201</f>
        <v>213213.46999999997</v>
      </c>
      <c r="H201" s="29">
        <f>E201-F201</f>
        <v>622696.03</v>
      </c>
      <c r="I201" s="30">
        <f>IF(ISERROR(F201/C201),0,F201/C201*100-100)</f>
        <v>80.735001827025201</v>
      </c>
      <c r="J201" s="30">
        <f>IF(ISERROR(F201/E201),0,F201/E201*100)</f>
        <v>43.391269999999999</v>
      </c>
      <c r="K201" s="30">
        <f>IF(ISERROR(F201/D201),0,F201/D201*100)</f>
        <v>43.391269999999999</v>
      </c>
    </row>
    <row r="202" spans="1:11" ht="25.5">
      <c r="A202" s="34" t="s">
        <v>92</v>
      </c>
      <c r="B202" s="28" t="s">
        <v>93</v>
      </c>
      <c r="C202" s="29">
        <v>-350000</v>
      </c>
      <c r="D202" s="29">
        <v>1100000</v>
      </c>
      <c r="E202" s="29">
        <v>1100000</v>
      </c>
      <c r="F202" s="29">
        <v>-1100000</v>
      </c>
      <c r="G202" s="29">
        <f>F202-C202</f>
        <v>-750000</v>
      </c>
      <c r="H202" s="29">
        <f>E202-F202</f>
        <v>2200000</v>
      </c>
      <c r="I202" s="30">
        <f>IF(ISERROR(F202/C202),0,F202/C202*100-100)</f>
        <v>214.28571428571428</v>
      </c>
      <c r="J202" s="30">
        <f>IF(ISERROR(F202/E202),0,F202/E202*100)</f>
        <v>-100</v>
      </c>
      <c r="K202" s="30">
        <f>IF(ISERROR(F202/D202),0,F202/D202*100)</f>
        <v>-100</v>
      </c>
    </row>
    <row r="203" spans="1:11" s="42" customFormat="1">
      <c r="A203" s="38" t="s">
        <v>65</v>
      </c>
      <c r="B203" s="39" t="s">
        <v>66</v>
      </c>
      <c r="C203" s="40"/>
      <c r="D203" s="40"/>
      <c r="E203" s="40"/>
      <c r="F203" s="40"/>
      <c r="G203" s="40"/>
      <c r="H203" s="40"/>
      <c r="I203" s="41"/>
      <c r="J203" s="41"/>
      <c r="K203" s="41"/>
    </row>
    <row r="204" spans="1:11">
      <c r="A204" s="27" t="s">
        <v>26</v>
      </c>
      <c r="B204" s="28" t="s">
        <v>27</v>
      </c>
      <c r="C204" s="29">
        <v>518943.62</v>
      </c>
      <c r="D204" s="29">
        <v>567085</v>
      </c>
      <c r="E204" s="29">
        <v>0</v>
      </c>
      <c r="F204" s="29">
        <v>549296.31999999995</v>
      </c>
      <c r="G204" s="29">
        <f>F204-C204</f>
        <v>30352.699999999953</v>
      </c>
      <c r="H204" s="29">
        <f>E204-F204</f>
        <v>-549296.31999999995</v>
      </c>
      <c r="I204" s="30">
        <f>IF(ISERROR(F204/C204),0,F204/C204*100-100)</f>
        <v>5.848939813538891</v>
      </c>
      <c r="J204" s="30">
        <f>IF(ISERROR(F204/E204),0,F204/E204*100)</f>
        <v>0</v>
      </c>
      <c r="K204" s="30">
        <f>IF(ISERROR(F204/D204),0,F204/D204*100)</f>
        <v>96.863136919509401</v>
      </c>
    </row>
    <row r="205" spans="1:11">
      <c r="A205" s="33" t="s">
        <v>28</v>
      </c>
      <c r="B205" s="28" t="s">
        <v>29</v>
      </c>
      <c r="C205" s="29">
        <v>518943.62</v>
      </c>
      <c r="D205" s="29">
        <v>567085</v>
      </c>
      <c r="E205" s="29">
        <v>0</v>
      </c>
      <c r="F205" s="29">
        <v>549296.31999999995</v>
      </c>
      <c r="G205" s="29">
        <f>F205-C205</f>
        <v>30352.699999999953</v>
      </c>
      <c r="H205" s="29">
        <f>E205-F205</f>
        <v>-549296.31999999995</v>
      </c>
      <c r="I205" s="30">
        <f>IF(ISERROR(F205/C205),0,F205/C205*100-100)</f>
        <v>5.848939813538891</v>
      </c>
      <c r="J205" s="30">
        <f>IF(ISERROR(F205/E205),0,F205/E205*100)</f>
        <v>0</v>
      </c>
      <c r="K205" s="30">
        <f>IF(ISERROR(F205/D205),0,F205/D205*100)</f>
        <v>96.863136919509401</v>
      </c>
    </row>
    <row r="206" spans="1:11">
      <c r="A206" s="34" t="s">
        <v>30</v>
      </c>
      <c r="B206" s="28" t="s">
        <v>31</v>
      </c>
      <c r="C206" s="29">
        <v>518943.62</v>
      </c>
      <c r="D206" s="29">
        <v>567085</v>
      </c>
      <c r="E206" s="29">
        <v>0</v>
      </c>
      <c r="F206" s="29">
        <v>549296.31999999995</v>
      </c>
      <c r="G206" s="29">
        <f>F206-C206</f>
        <v>30352.699999999953</v>
      </c>
      <c r="H206" s="29">
        <f>E206-F206</f>
        <v>-549296.31999999995</v>
      </c>
      <c r="I206" s="30">
        <f>IF(ISERROR(F206/C206),0,F206/C206*100-100)</f>
        <v>5.848939813538891</v>
      </c>
      <c r="J206" s="30">
        <f>IF(ISERROR(F206/E206),0,F206/E206*100)</f>
        <v>0</v>
      </c>
      <c r="K206" s="30">
        <f>IF(ISERROR(F206/D206),0,F206/D206*100)</f>
        <v>96.863136919509401</v>
      </c>
    </row>
    <row r="207" spans="1:11">
      <c r="A207" s="27" t="s">
        <v>32</v>
      </c>
      <c r="B207" s="28" t="s">
        <v>33</v>
      </c>
      <c r="C207" s="29">
        <v>518943.62</v>
      </c>
      <c r="D207" s="29">
        <v>567085</v>
      </c>
      <c r="E207" s="29">
        <v>0</v>
      </c>
      <c r="F207" s="29">
        <v>549296.31999999995</v>
      </c>
      <c r="G207" s="29">
        <f>F207-C207</f>
        <v>30352.699999999953</v>
      </c>
      <c r="H207" s="29">
        <f>E207-F207</f>
        <v>-549296.31999999995</v>
      </c>
      <c r="I207" s="30">
        <f>IF(ISERROR(F207/C207),0,F207/C207*100-100)</f>
        <v>5.848939813538891</v>
      </c>
      <c r="J207" s="30">
        <f>IF(ISERROR(F207/E207),0,F207/E207*100)</f>
        <v>0</v>
      </c>
      <c r="K207" s="30">
        <f>IF(ISERROR(F207/D207),0,F207/D207*100)</f>
        <v>96.863136919509401</v>
      </c>
    </row>
    <row r="208" spans="1:11">
      <c r="A208" s="33" t="s">
        <v>34</v>
      </c>
      <c r="B208" s="28" t="s">
        <v>35</v>
      </c>
      <c r="C208" s="29">
        <v>413610.64</v>
      </c>
      <c r="D208" s="29">
        <v>567085</v>
      </c>
      <c r="E208" s="29">
        <v>0</v>
      </c>
      <c r="F208" s="29">
        <v>549296.31999999995</v>
      </c>
      <c r="G208" s="29">
        <f>F208-C208</f>
        <v>135685.67999999993</v>
      </c>
      <c r="H208" s="29">
        <f>E208-F208</f>
        <v>-549296.31999999995</v>
      </c>
      <c r="I208" s="30">
        <f>IF(ISERROR(F208/C208),0,F208/C208*100-100)</f>
        <v>32.80517154974541</v>
      </c>
      <c r="J208" s="30">
        <f>IF(ISERROR(F208/E208),0,F208/E208*100)</f>
        <v>0</v>
      </c>
      <c r="K208" s="30">
        <f>IF(ISERROR(F208/D208),0,F208/D208*100)</f>
        <v>96.863136919509401</v>
      </c>
    </row>
    <row r="209" spans="1:11">
      <c r="A209" s="34" t="s">
        <v>36</v>
      </c>
      <c r="B209" s="28" t="s">
        <v>37</v>
      </c>
      <c r="C209" s="29">
        <v>246460.64</v>
      </c>
      <c r="D209" s="29">
        <v>501306</v>
      </c>
      <c r="E209" s="29">
        <v>0</v>
      </c>
      <c r="F209" s="29">
        <v>483518.28</v>
      </c>
      <c r="G209" s="29">
        <f>F209-C209</f>
        <v>237057.64</v>
      </c>
      <c r="H209" s="29">
        <f>E209-F209</f>
        <v>-483518.28</v>
      </c>
      <c r="I209" s="30">
        <f>IF(ISERROR(F209/C209),0,F209/C209*100-100)</f>
        <v>96.184786341543202</v>
      </c>
      <c r="J209" s="30">
        <f>IF(ISERROR(F209/E209),0,F209/E209*100)</f>
        <v>0</v>
      </c>
      <c r="K209" s="30">
        <f>IF(ISERROR(F209/D209),0,F209/D209*100)</f>
        <v>96.451724096659532</v>
      </c>
    </row>
    <row r="210" spans="1:11">
      <c r="A210" s="35" t="s">
        <v>38</v>
      </c>
      <c r="B210" s="28" t="s">
        <v>39</v>
      </c>
      <c r="C210" s="29">
        <v>201233.76</v>
      </c>
      <c r="D210" s="29">
        <v>401877</v>
      </c>
      <c r="E210" s="29">
        <v>0</v>
      </c>
      <c r="F210" s="29">
        <v>398937.98</v>
      </c>
      <c r="G210" s="29">
        <f>F210-C210</f>
        <v>197704.21999999997</v>
      </c>
      <c r="H210" s="29">
        <f>E210-F210</f>
        <v>-398937.98</v>
      </c>
      <c r="I210" s="30">
        <f>IF(ISERROR(F210/C210),0,F210/C210*100-100)</f>
        <v>98.246049768189977</v>
      </c>
      <c r="J210" s="30">
        <f>IF(ISERROR(F210/E210),0,F210/E210*100)</f>
        <v>0</v>
      </c>
      <c r="K210" s="30">
        <f>IF(ISERROR(F210/D210),0,F210/D210*100)</f>
        <v>99.268676734423707</v>
      </c>
    </row>
    <row r="211" spans="1:11">
      <c r="A211" s="35" t="s">
        <v>40</v>
      </c>
      <c r="B211" s="28" t="s">
        <v>41</v>
      </c>
      <c r="C211" s="29">
        <v>45226.879999999997</v>
      </c>
      <c r="D211" s="29">
        <v>99429</v>
      </c>
      <c r="E211" s="29">
        <v>0</v>
      </c>
      <c r="F211" s="29">
        <v>84580.3</v>
      </c>
      <c r="G211" s="29">
        <f>F211-C211</f>
        <v>39353.420000000006</v>
      </c>
      <c r="H211" s="29">
        <f>E211-F211</f>
        <v>-84580.3</v>
      </c>
      <c r="I211" s="30">
        <f>IF(ISERROR(F211/C211),0,F211/C211*100-100)</f>
        <v>87.013342507818379</v>
      </c>
      <c r="J211" s="30">
        <f>IF(ISERROR(F211/E211),0,F211/E211*100)</f>
        <v>0</v>
      </c>
      <c r="K211" s="30">
        <f>IF(ISERROR(F211/D211),0,F211/D211*100)</f>
        <v>85.066027014251375</v>
      </c>
    </row>
    <row r="212" spans="1:11">
      <c r="A212" s="34" t="s">
        <v>44</v>
      </c>
      <c r="B212" s="28" t="s">
        <v>45</v>
      </c>
      <c r="C212" s="29">
        <v>17150</v>
      </c>
      <c r="D212" s="29">
        <v>15779</v>
      </c>
      <c r="E212" s="29">
        <v>0</v>
      </c>
      <c r="F212" s="29">
        <v>15778.04</v>
      </c>
      <c r="G212" s="29">
        <f>F212-C212</f>
        <v>-1371.9599999999991</v>
      </c>
      <c r="H212" s="29">
        <f>E212-F212</f>
        <v>-15778.04</v>
      </c>
      <c r="I212" s="30">
        <f>IF(ISERROR(F212/C212),0,F212/C212*100-100)</f>
        <v>-7.9997667638483989</v>
      </c>
      <c r="J212" s="30">
        <f>IF(ISERROR(F212/E212),0,F212/E212*100)</f>
        <v>0</v>
      </c>
      <c r="K212" s="30">
        <f>IF(ISERROR(F212/D212),0,F212/D212*100)</f>
        <v>99.993915964256303</v>
      </c>
    </row>
    <row r="213" spans="1:11">
      <c r="A213" s="35" t="s">
        <v>48</v>
      </c>
      <c r="B213" s="28" t="s">
        <v>49</v>
      </c>
      <c r="C213" s="29">
        <v>17150</v>
      </c>
      <c r="D213" s="29">
        <v>15779</v>
      </c>
      <c r="E213" s="29">
        <v>0</v>
      </c>
      <c r="F213" s="29">
        <v>15778.04</v>
      </c>
      <c r="G213" s="29">
        <f>F213-C213</f>
        <v>-1371.9599999999991</v>
      </c>
      <c r="H213" s="29">
        <f>E213-F213</f>
        <v>-15778.04</v>
      </c>
      <c r="I213" s="30">
        <f>IF(ISERROR(F213/C213),0,F213/C213*100-100)</f>
        <v>-7.9997667638483989</v>
      </c>
      <c r="J213" s="30">
        <f>IF(ISERROR(F213/E213),0,F213/E213*100)</f>
        <v>0</v>
      </c>
      <c r="K213" s="30">
        <f>IF(ISERROR(F213/D213),0,F213/D213*100)</f>
        <v>99.993915964256303</v>
      </c>
    </row>
    <row r="214" spans="1:11" ht="25.5">
      <c r="A214" s="34" t="s">
        <v>81</v>
      </c>
      <c r="B214" s="28" t="s">
        <v>82</v>
      </c>
      <c r="C214" s="29">
        <v>150000</v>
      </c>
      <c r="D214" s="29">
        <v>50000</v>
      </c>
      <c r="E214" s="29">
        <v>0</v>
      </c>
      <c r="F214" s="29">
        <v>50000</v>
      </c>
      <c r="G214" s="29">
        <f>F214-C214</f>
        <v>-100000</v>
      </c>
      <c r="H214" s="29">
        <f>E214-F214</f>
        <v>-50000</v>
      </c>
      <c r="I214" s="30">
        <f>IF(ISERROR(F214/C214),0,F214/C214*100-100)</f>
        <v>-66.666666666666671</v>
      </c>
      <c r="J214" s="30">
        <f>IF(ISERROR(F214/E214),0,F214/E214*100)</f>
        <v>0</v>
      </c>
      <c r="K214" s="30">
        <f>IF(ISERROR(F214/D214),0,F214/D214*100)</f>
        <v>100</v>
      </c>
    </row>
    <row r="215" spans="1:11">
      <c r="A215" s="35" t="s">
        <v>83</v>
      </c>
      <c r="B215" s="28" t="s">
        <v>84</v>
      </c>
      <c r="C215" s="29">
        <v>150000</v>
      </c>
      <c r="D215" s="29">
        <v>50000</v>
      </c>
      <c r="E215" s="29">
        <v>0</v>
      </c>
      <c r="F215" s="29">
        <v>50000</v>
      </c>
      <c r="G215" s="29">
        <f>F215-C215</f>
        <v>-100000</v>
      </c>
      <c r="H215" s="29">
        <f>E215-F215</f>
        <v>-50000</v>
      </c>
      <c r="I215" s="30">
        <f>IF(ISERROR(F215/C215),0,F215/C215*100-100)</f>
        <v>-66.666666666666671</v>
      </c>
      <c r="J215" s="30">
        <f>IF(ISERROR(F215/E215),0,F215/E215*100)</f>
        <v>0</v>
      </c>
      <c r="K215" s="30">
        <f>IF(ISERROR(F215/D215),0,F215/D215*100)</f>
        <v>100</v>
      </c>
    </row>
    <row r="216" spans="1:11">
      <c r="A216" s="33" t="s">
        <v>58</v>
      </c>
      <c r="B216" s="28" t="s">
        <v>59</v>
      </c>
      <c r="C216" s="29">
        <v>105332.98</v>
      </c>
      <c r="D216" s="29">
        <v>0</v>
      </c>
      <c r="E216" s="29">
        <v>0</v>
      </c>
      <c r="F216" s="29">
        <v>0</v>
      </c>
      <c r="G216" s="29">
        <f>F216-C216</f>
        <v>-105332.98</v>
      </c>
      <c r="H216" s="29">
        <f>E216-F216</f>
        <v>0</v>
      </c>
      <c r="I216" s="30">
        <f>IF(ISERROR(F216/C216),0,F216/C216*100-100)</f>
        <v>-100</v>
      </c>
      <c r="J216" s="30">
        <f>IF(ISERROR(F216/E216),0,F216/E216*100)</f>
        <v>0</v>
      </c>
      <c r="K216" s="30">
        <f>IF(ISERROR(F216/D216),0,F216/D216*100)</f>
        <v>0</v>
      </c>
    </row>
    <row r="217" spans="1:11">
      <c r="A217" s="34" t="s">
        <v>60</v>
      </c>
      <c r="B217" s="28" t="s">
        <v>61</v>
      </c>
      <c r="C217" s="29">
        <v>105332.98</v>
      </c>
      <c r="D217" s="29">
        <v>0</v>
      </c>
      <c r="E217" s="29">
        <v>0</v>
      </c>
      <c r="F217" s="29">
        <v>0</v>
      </c>
      <c r="G217" s="29">
        <f>F217-C217</f>
        <v>-105332.98</v>
      </c>
      <c r="H217" s="29">
        <f>E217-F217</f>
        <v>0</v>
      </c>
      <c r="I217" s="30">
        <f>IF(ISERROR(F217/C217),0,F217/C217*100-100)</f>
        <v>-100</v>
      </c>
      <c r="J217" s="30">
        <f>IF(ISERROR(F217/E217),0,F217/E217*100)</f>
        <v>0</v>
      </c>
      <c r="K217" s="30">
        <f>IF(ISERROR(F217/D217),0,F217/D217*100)</f>
        <v>0</v>
      </c>
    </row>
    <row r="218" spans="1:11">
      <c r="A218" s="27"/>
      <c r="B218" s="28"/>
      <c r="C218" s="29"/>
      <c r="D218" s="29"/>
      <c r="E218" s="29"/>
      <c r="F218" s="29"/>
      <c r="G218" s="29"/>
      <c r="H218" s="29"/>
      <c r="I218" s="30"/>
      <c r="J218" s="30"/>
      <c r="K218" s="30"/>
    </row>
    <row r="219" spans="1:11" s="42" customFormat="1" ht="38.25">
      <c r="A219" s="38"/>
      <c r="B219" s="39" t="s">
        <v>109</v>
      </c>
      <c r="C219" s="40"/>
      <c r="D219" s="40"/>
      <c r="E219" s="40"/>
      <c r="F219" s="40"/>
      <c r="G219" s="40"/>
      <c r="H219" s="40"/>
      <c r="I219" s="41"/>
      <c r="J219" s="41"/>
      <c r="K219" s="41"/>
    </row>
    <row r="220" spans="1:11">
      <c r="A220" s="27" t="s">
        <v>26</v>
      </c>
      <c r="B220" s="28" t="s">
        <v>27</v>
      </c>
      <c r="C220" s="29">
        <v>844927.17</v>
      </c>
      <c r="D220" s="29">
        <v>936764</v>
      </c>
      <c r="E220" s="29">
        <v>1109527</v>
      </c>
      <c r="F220" s="29">
        <v>875567.69</v>
      </c>
      <c r="G220" s="29">
        <f>F220-C220</f>
        <v>30640.519999999902</v>
      </c>
      <c r="H220" s="29">
        <f>E220-F220</f>
        <v>233959.31000000006</v>
      </c>
      <c r="I220" s="30">
        <f>IF(ISERROR(F220/C220),0,F220/C220*100-100)</f>
        <v>3.6264095993030878</v>
      </c>
      <c r="J220" s="30">
        <f>IF(ISERROR(F220/E220),0,F220/E220*100)</f>
        <v>78.913599218405679</v>
      </c>
      <c r="K220" s="30">
        <f>IF(ISERROR(F220/D220),0,F220/D220*100)</f>
        <v>93.4672649674838</v>
      </c>
    </row>
    <row r="221" spans="1:11">
      <c r="A221" s="33" t="s">
        <v>100</v>
      </c>
      <c r="B221" s="28" t="s">
        <v>101</v>
      </c>
      <c r="C221" s="29">
        <v>785202</v>
      </c>
      <c r="D221" s="29">
        <v>781110</v>
      </c>
      <c r="E221" s="29">
        <v>959527</v>
      </c>
      <c r="F221" s="29">
        <v>781110</v>
      </c>
      <c r="G221" s="29">
        <f>F221-C221</f>
        <v>-4092</v>
      </c>
      <c r="H221" s="29">
        <f>E221-F221</f>
        <v>178417</v>
      </c>
      <c r="I221" s="30">
        <f>IF(ISERROR(F221/C221),0,F221/C221*100-100)</f>
        <v>-0.52113978313860798</v>
      </c>
      <c r="J221" s="30">
        <f>IF(ISERROR(F221/E221),0,F221/E221*100)</f>
        <v>81.405734283662682</v>
      </c>
      <c r="K221" s="30">
        <f>IF(ISERROR(F221/D221),0,F221/D221*100)</f>
        <v>100</v>
      </c>
    </row>
    <row r="222" spans="1:11">
      <c r="A222" s="33" t="s">
        <v>71</v>
      </c>
      <c r="B222" s="28" t="s">
        <v>72</v>
      </c>
      <c r="C222" s="29">
        <v>1636.55</v>
      </c>
      <c r="D222" s="29">
        <v>5654</v>
      </c>
      <c r="E222" s="29">
        <v>0</v>
      </c>
      <c r="F222" s="29">
        <v>5653.12</v>
      </c>
      <c r="G222" s="29">
        <f>F222-C222</f>
        <v>4016.5699999999997</v>
      </c>
      <c r="H222" s="29">
        <f>E222-F222</f>
        <v>-5653.12</v>
      </c>
      <c r="I222" s="30">
        <f>IF(ISERROR(F222/C222),0,F222/C222*100-100)</f>
        <v>245.42910390761057</v>
      </c>
      <c r="J222" s="30">
        <f>IF(ISERROR(F222/E222),0,F222/E222*100)</f>
        <v>0</v>
      </c>
      <c r="K222" s="30">
        <f>IF(ISERROR(F222/D222),0,F222/D222*100)</f>
        <v>99.98443579766537</v>
      </c>
    </row>
    <row r="223" spans="1:11">
      <c r="A223" s="34" t="s">
        <v>73</v>
      </c>
      <c r="B223" s="28" t="s">
        <v>74</v>
      </c>
      <c r="C223" s="29">
        <v>1636.55</v>
      </c>
      <c r="D223" s="29">
        <v>5654</v>
      </c>
      <c r="E223" s="29">
        <v>0</v>
      </c>
      <c r="F223" s="29">
        <v>5653.12</v>
      </c>
      <c r="G223" s="29">
        <f>F223-C223</f>
        <v>4016.5699999999997</v>
      </c>
      <c r="H223" s="29">
        <f>E223-F223</f>
        <v>-5653.12</v>
      </c>
      <c r="I223" s="30">
        <f>IF(ISERROR(F223/C223),0,F223/C223*100-100)</f>
        <v>245.42910390761057</v>
      </c>
      <c r="J223" s="30">
        <f>IF(ISERROR(F223/E223),0,F223/E223*100)</f>
        <v>0</v>
      </c>
      <c r="K223" s="30">
        <f>IF(ISERROR(F223/D223),0,F223/D223*100)</f>
        <v>99.98443579766537</v>
      </c>
    </row>
    <row r="224" spans="1:11">
      <c r="A224" s="35" t="s">
        <v>75</v>
      </c>
      <c r="B224" s="28" t="s">
        <v>76</v>
      </c>
      <c r="C224" s="29">
        <v>1636.55</v>
      </c>
      <c r="D224" s="29">
        <v>5654</v>
      </c>
      <c r="E224" s="29">
        <v>0</v>
      </c>
      <c r="F224" s="29">
        <v>5653.12</v>
      </c>
      <c r="G224" s="29">
        <f>F224-C224</f>
        <v>4016.5699999999997</v>
      </c>
      <c r="H224" s="29">
        <f>E224-F224</f>
        <v>-5653.12</v>
      </c>
      <c r="I224" s="30">
        <f>IF(ISERROR(F224/C224),0,F224/C224*100-100)</f>
        <v>245.42910390761057</v>
      </c>
      <c r="J224" s="30">
        <f>IF(ISERROR(F224/E224),0,F224/E224*100)</f>
        <v>0</v>
      </c>
      <c r="K224" s="30">
        <f>IF(ISERROR(F224/D224),0,F224/D224*100)</f>
        <v>99.98443579766537</v>
      </c>
    </row>
    <row r="225" spans="1:11" ht="25.5">
      <c r="A225" s="36" t="s">
        <v>77</v>
      </c>
      <c r="B225" s="28" t="s">
        <v>78</v>
      </c>
      <c r="C225" s="29">
        <v>1636.55</v>
      </c>
      <c r="D225" s="29">
        <v>5654</v>
      </c>
      <c r="E225" s="29">
        <v>0</v>
      </c>
      <c r="F225" s="29">
        <v>5653.12</v>
      </c>
      <c r="G225" s="29">
        <f>F225-C225</f>
        <v>4016.5699999999997</v>
      </c>
      <c r="H225" s="29">
        <f>E225-F225</f>
        <v>-5653.12</v>
      </c>
      <c r="I225" s="30">
        <f>IF(ISERROR(F225/C225),0,F225/C225*100-100)</f>
        <v>245.42910390761057</v>
      </c>
      <c r="J225" s="30">
        <f>IF(ISERROR(F225/E225),0,F225/E225*100)</f>
        <v>0</v>
      </c>
      <c r="K225" s="30">
        <f>IF(ISERROR(F225/D225),0,F225/D225*100)</f>
        <v>99.98443579766537</v>
      </c>
    </row>
    <row r="226" spans="1:11" ht="25.5">
      <c r="A226" s="37" t="s">
        <v>102</v>
      </c>
      <c r="B226" s="28" t="s">
        <v>103</v>
      </c>
      <c r="C226" s="29">
        <v>1636.55</v>
      </c>
      <c r="D226" s="29">
        <v>5654</v>
      </c>
      <c r="E226" s="29">
        <v>0</v>
      </c>
      <c r="F226" s="29">
        <v>5653.12</v>
      </c>
      <c r="G226" s="29">
        <f>F226-C226</f>
        <v>4016.5699999999997</v>
      </c>
      <c r="H226" s="29">
        <f>E226-F226</f>
        <v>-5653.12</v>
      </c>
      <c r="I226" s="30">
        <f>IF(ISERROR(F226/C226),0,F226/C226*100-100)</f>
        <v>245.42910390761057</v>
      </c>
      <c r="J226" s="30">
        <f>IF(ISERROR(F226/E226),0,F226/E226*100)</f>
        <v>0</v>
      </c>
      <c r="K226" s="30">
        <f>IF(ISERROR(F226/D226),0,F226/D226*100)</f>
        <v>99.98443579766537</v>
      </c>
    </row>
    <row r="227" spans="1:11">
      <c r="A227" s="33" t="s">
        <v>28</v>
      </c>
      <c r="B227" s="28" t="s">
        <v>29</v>
      </c>
      <c r="C227" s="29">
        <v>58088.62</v>
      </c>
      <c r="D227" s="29">
        <v>150000</v>
      </c>
      <c r="E227" s="29">
        <v>150000</v>
      </c>
      <c r="F227" s="29">
        <v>88804.57</v>
      </c>
      <c r="G227" s="29">
        <f>F227-C227</f>
        <v>30715.950000000004</v>
      </c>
      <c r="H227" s="29">
        <f>E227-F227</f>
        <v>61195.429999999993</v>
      </c>
      <c r="I227" s="30">
        <f>IF(ISERROR(F227/C227),0,F227/C227*100-100)</f>
        <v>52.877740941341017</v>
      </c>
      <c r="J227" s="30">
        <f>IF(ISERROR(F227/E227),0,F227/E227*100)</f>
        <v>59.203046666666673</v>
      </c>
      <c r="K227" s="30">
        <f>IF(ISERROR(F227/D227),0,F227/D227*100)</f>
        <v>59.203046666666673</v>
      </c>
    </row>
    <row r="228" spans="1:11">
      <c r="A228" s="34" t="s">
        <v>30</v>
      </c>
      <c r="B228" s="28" t="s">
        <v>31</v>
      </c>
      <c r="C228" s="29">
        <v>58088.62</v>
      </c>
      <c r="D228" s="29">
        <v>150000</v>
      </c>
      <c r="E228" s="29">
        <v>150000</v>
      </c>
      <c r="F228" s="29">
        <v>88804.57</v>
      </c>
      <c r="G228" s="29">
        <f>F228-C228</f>
        <v>30715.950000000004</v>
      </c>
      <c r="H228" s="29">
        <f>E228-F228</f>
        <v>61195.429999999993</v>
      </c>
      <c r="I228" s="30">
        <f>IF(ISERROR(F228/C228),0,F228/C228*100-100)</f>
        <v>52.877740941341017</v>
      </c>
      <c r="J228" s="30">
        <f>IF(ISERROR(F228/E228),0,F228/E228*100)</f>
        <v>59.203046666666673</v>
      </c>
      <c r="K228" s="30">
        <f>IF(ISERROR(F228/D228),0,F228/D228*100)</f>
        <v>59.203046666666673</v>
      </c>
    </row>
    <row r="229" spans="1:11">
      <c r="A229" s="27" t="s">
        <v>32</v>
      </c>
      <c r="B229" s="28" t="s">
        <v>33</v>
      </c>
      <c r="C229" s="29">
        <v>755383.03</v>
      </c>
      <c r="D229" s="29">
        <v>1204865</v>
      </c>
      <c r="E229" s="29">
        <v>1109527</v>
      </c>
      <c r="F229" s="29">
        <v>733666.94</v>
      </c>
      <c r="G229" s="29">
        <f>F229-C229</f>
        <v>-21716.090000000084</v>
      </c>
      <c r="H229" s="29">
        <f>E229-F229</f>
        <v>375860.06000000006</v>
      </c>
      <c r="I229" s="30">
        <f>IF(ISERROR(F229/C229),0,F229/C229*100-100)</f>
        <v>-2.8748448320317834</v>
      </c>
      <c r="J229" s="30">
        <f>IF(ISERROR(F229/E229),0,F229/E229*100)</f>
        <v>66.124298011675236</v>
      </c>
      <c r="K229" s="30">
        <f>IF(ISERROR(F229/D229),0,F229/D229*100)</f>
        <v>60.892045166885907</v>
      </c>
    </row>
    <row r="230" spans="1:11">
      <c r="A230" s="33" t="s">
        <v>34</v>
      </c>
      <c r="B230" s="28" t="s">
        <v>35</v>
      </c>
      <c r="C230" s="29">
        <v>755383.03</v>
      </c>
      <c r="D230" s="29">
        <v>1204865</v>
      </c>
      <c r="E230" s="29">
        <v>1109527</v>
      </c>
      <c r="F230" s="29">
        <v>733666.94</v>
      </c>
      <c r="G230" s="29">
        <f>F230-C230</f>
        <v>-21716.090000000084</v>
      </c>
      <c r="H230" s="29">
        <f>E230-F230</f>
        <v>375860.06000000006</v>
      </c>
      <c r="I230" s="30">
        <f>IF(ISERROR(F230/C230),0,F230/C230*100-100)</f>
        <v>-2.8748448320317834</v>
      </c>
      <c r="J230" s="30">
        <f>IF(ISERROR(F230/E230),0,F230/E230*100)</f>
        <v>66.124298011675236</v>
      </c>
      <c r="K230" s="30">
        <f>IF(ISERROR(F230/D230),0,F230/D230*100)</f>
        <v>60.892045166885907</v>
      </c>
    </row>
    <row r="231" spans="1:11">
      <c r="A231" s="34" t="s">
        <v>36</v>
      </c>
      <c r="B231" s="28" t="s">
        <v>37</v>
      </c>
      <c r="C231" s="29">
        <v>199967.7</v>
      </c>
      <c r="D231" s="29">
        <v>423502</v>
      </c>
      <c r="E231" s="29">
        <v>1109527</v>
      </c>
      <c r="F231" s="29">
        <v>220681.67</v>
      </c>
      <c r="G231" s="29">
        <f>F231-C231</f>
        <v>20713.97</v>
      </c>
      <c r="H231" s="29">
        <f>E231-F231</f>
        <v>888845.33</v>
      </c>
      <c r="I231" s="30">
        <f>IF(ISERROR(F231/C231),0,F231/C231*100-100)</f>
        <v>10.358657923254611</v>
      </c>
      <c r="J231" s="30">
        <f>IF(ISERROR(F231/E231),0,F231/E231*100)</f>
        <v>19.889707055348811</v>
      </c>
      <c r="K231" s="30">
        <f>IF(ISERROR(F231/D231),0,F231/D231*100)</f>
        <v>52.108766900746637</v>
      </c>
    </row>
    <row r="232" spans="1:11">
      <c r="A232" s="35" t="s">
        <v>40</v>
      </c>
      <c r="B232" s="28" t="s">
        <v>41</v>
      </c>
      <c r="C232" s="29">
        <v>199967.7</v>
      </c>
      <c r="D232" s="29">
        <v>423502</v>
      </c>
      <c r="E232" s="29">
        <v>1109527</v>
      </c>
      <c r="F232" s="29">
        <v>220681.67</v>
      </c>
      <c r="G232" s="29">
        <f>F232-C232</f>
        <v>20713.97</v>
      </c>
      <c r="H232" s="29">
        <f>E232-F232</f>
        <v>888845.33</v>
      </c>
      <c r="I232" s="30">
        <f>IF(ISERROR(F232/C232),0,F232/C232*100-100)</f>
        <v>10.358657923254611</v>
      </c>
      <c r="J232" s="30">
        <f>IF(ISERROR(F232/E232),0,F232/E232*100)</f>
        <v>19.889707055348811</v>
      </c>
      <c r="K232" s="30">
        <f>IF(ISERROR(F232/D232),0,F232/D232*100)</f>
        <v>52.108766900746637</v>
      </c>
    </row>
    <row r="233" spans="1:11">
      <c r="A233" s="36" t="s">
        <v>42</v>
      </c>
      <c r="B233" s="28" t="s">
        <v>43</v>
      </c>
      <c r="C233" s="29">
        <v>0</v>
      </c>
      <c r="D233" s="29">
        <v>0</v>
      </c>
      <c r="E233" s="29">
        <v>0</v>
      </c>
      <c r="F233" s="29">
        <v>1205</v>
      </c>
      <c r="G233" s="29">
        <f>F233-C233</f>
        <v>1205</v>
      </c>
      <c r="H233" s="29">
        <f>E233-F233</f>
        <v>-1205</v>
      </c>
      <c r="I233" s="30">
        <f>IF(ISERROR(F233/C233),0,F233/C233*100-100)</f>
        <v>0</v>
      </c>
      <c r="J233" s="30">
        <f>IF(ISERROR(F233/E233),0,F233/E233*100)</f>
        <v>0</v>
      </c>
      <c r="K233" s="30">
        <f>IF(ISERROR(F233/D233),0,F233/D233*100)</f>
        <v>0</v>
      </c>
    </row>
    <row r="234" spans="1:11" ht="25.5">
      <c r="A234" s="34" t="s">
        <v>50</v>
      </c>
      <c r="B234" s="28" t="s">
        <v>51</v>
      </c>
      <c r="C234" s="29">
        <v>555415.32999999996</v>
      </c>
      <c r="D234" s="29">
        <v>781363</v>
      </c>
      <c r="E234" s="29">
        <v>0</v>
      </c>
      <c r="F234" s="29">
        <v>512985.27</v>
      </c>
      <c r="G234" s="29">
        <f>F234-C234</f>
        <v>-42430.059999999939</v>
      </c>
      <c r="H234" s="29">
        <f>E234-F234</f>
        <v>-512985.27</v>
      </c>
      <c r="I234" s="30">
        <f>IF(ISERROR(F234/C234),0,F234/C234*100-100)</f>
        <v>-7.6393390150034151</v>
      </c>
      <c r="J234" s="30">
        <f>IF(ISERROR(F234/E234),0,F234/E234*100)</f>
        <v>0</v>
      </c>
      <c r="K234" s="30">
        <f>IF(ISERROR(F234/D234),0,F234/D234*100)</f>
        <v>65.652618565250719</v>
      </c>
    </row>
    <row r="235" spans="1:11">
      <c r="A235" s="35" t="s">
        <v>52</v>
      </c>
      <c r="B235" s="28" t="s">
        <v>53</v>
      </c>
      <c r="C235" s="29">
        <v>555415.32999999996</v>
      </c>
      <c r="D235" s="29">
        <v>781363</v>
      </c>
      <c r="E235" s="29">
        <v>0</v>
      </c>
      <c r="F235" s="29">
        <v>512985.27</v>
      </c>
      <c r="G235" s="29">
        <f>F235-C235</f>
        <v>-42430.059999999939</v>
      </c>
      <c r="H235" s="29">
        <f>E235-F235</f>
        <v>-512985.27</v>
      </c>
      <c r="I235" s="30">
        <f>IF(ISERROR(F235/C235),0,F235/C235*100-100)</f>
        <v>-7.6393390150034151</v>
      </c>
      <c r="J235" s="30">
        <f>IF(ISERROR(F235/E235),0,F235/E235*100)</f>
        <v>0</v>
      </c>
      <c r="K235" s="30">
        <f>IF(ISERROR(F235/D235),0,F235/D235*100)</f>
        <v>65.652618565250719</v>
      </c>
    </row>
    <row r="236" spans="1:11" ht="25.5">
      <c r="A236" s="36" t="s">
        <v>54</v>
      </c>
      <c r="B236" s="28" t="s">
        <v>55</v>
      </c>
      <c r="C236" s="29">
        <v>555415.32999999996</v>
      </c>
      <c r="D236" s="29">
        <v>781363</v>
      </c>
      <c r="E236" s="29">
        <v>0</v>
      </c>
      <c r="F236" s="29">
        <v>512985.27</v>
      </c>
      <c r="G236" s="29">
        <f>F236-C236</f>
        <v>-42430.059999999939</v>
      </c>
      <c r="H236" s="29">
        <f>E236-F236</f>
        <v>-512985.27</v>
      </c>
      <c r="I236" s="30">
        <f>IF(ISERROR(F236/C236),0,F236/C236*100-100)</f>
        <v>-7.6393390150034151</v>
      </c>
      <c r="J236" s="30">
        <f>IF(ISERROR(F236/E236),0,F236/E236*100)</f>
        <v>0</v>
      </c>
      <c r="K236" s="30">
        <f>IF(ISERROR(F236/D236),0,F236/D236*100)</f>
        <v>65.652618565250719</v>
      </c>
    </row>
    <row r="237" spans="1:11" ht="25.5">
      <c r="A237" s="37" t="s">
        <v>185</v>
      </c>
      <c r="B237" s="28" t="s">
        <v>186</v>
      </c>
      <c r="C237" s="29">
        <v>555415.32999999996</v>
      </c>
      <c r="D237" s="29">
        <v>781363</v>
      </c>
      <c r="E237" s="29">
        <v>0</v>
      </c>
      <c r="F237" s="29">
        <v>512985.27</v>
      </c>
      <c r="G237" s="29">
        <f>F237-C237</f>
        <v>-42430.059999999939</v>
      </c>
      <c r="H237" s="29">
        <f>E237-F237</f>
        <v>-512985.27</v>
      </c>
      <c r="I237" s="30">
        <f>IF(ISERROR(F237/C237),0,F237/C237*100-100)</f>
        <v>-7.6393390150034151</v>
      </c>
      <c r="J237" s="30">
        <f>IF(ISERROR(F237/E237),0,F237/E237*100)</f>
        <v>0</v>
      </c>
      <c r="K237" s="30">
        <f>IF(ISERROR(F237/D237),0,F237/D237*100)</f>
        <v>65.652618565250719</v>
      </c>
    </row>
    <row r="238" spans="1:11">
      <c r="A238" s="27"/>
      <c r="B238" s="28" t="s">
        <v>87</v>
      </c>
      <c r="C238" s="29">
        <v>89544.14</v>
      </c>
      <c r="D238" s="29">
        <v>-268101</v>
      </c>
      <c r="E238" s="29">
        <v>0</v>
      </c>
      <c r="F238" s="29">
        <v>141900.75</v>
      </c>
      <c r="G238" s="29">
        <f>F238-C238</f>
        <v>52356.61</v>
      </c>
      <c r="H238" s="29">
        <f>E238-F238</f>
        <v>-141900.75</v>
      </c>
      <c r="I238" s="30">
        <f>IF(ISERROR(F238/C238),0,F238/C238*100-100)</f>
        <v>58.470169013851716</v>
      </c>
      <c r="J238" s="30">
        <f>IF(ISERROR(F238/E238),0,F238/E238*100)</f>
        <v>0</v>
      </c>
      <c r="K238" s="30">
        <f>IF(ISERROR(F238/D238),0,F238/D238*100)</f>
        <v>-52.928094262982981</v>
      </c>
    </row>
    <row r="239" spans="1:11">
      <c r="A239" s="27" t="s">
        <v>88</v>
      </c>
      <c r="B239" s="28" t="s">
        <v>89</v>
      </c>
      <c r="C239" s="29">
        <v>-89544.14</v>
      </c>
      <c r="D239" s="29">
        <v>268101</v>
      </c>
      <c r="E239" s="29">
        <v>0</v>
      </c>
      <c r="F239" s="29">
        <v>-141900.75</v>
      </c>
      <c r="G239" s="29">
        <f>F239-C239</f>
        <v>-52356.61</v>
      </c>
      <c r="H239" s="29">
        <f>E239-F239</f>
        <v>141900.75</v>
      </c>
      <c r="I239" s="30">
        <f>IF(ISERROR(F239/C239),0,F239/C239*100-100)</f>
        <v>58.470169013851716</v>
      </c>
      <c r="J239" s="30">
        <f>IF(ISERROR(F239/E239),0,F239/E239*100)</f>
        <v>0</v>
      </c>
      <c r="K239" s="30">
        <f>IF(ISERROR(F239/D239),0,F239/D239*100)</f>
        <v>-52.928094262982981</v>
      </c>
    </row>
    <row r="240" spans="1:11">
      <c r="A240" s="33" t="s">
        <v>90</v>
      </c>
      <c r="B240" s="28" t="s">
        <v>91</v>
      </c>
      <c r="C240" s="29">
        <v>-89544.14</v>
      </c>
      <c r="D240" s="29">
        <v>268101</v>
      </c>
      <c r="E240" s="29">
        <v>0</v>
      </c>
      <c r="F240" s="29">
        <v>-141900.75</v>
      </c>
      <c r="G240" s="29">
        <f>F240-C240</f>
        <v>-52356.61</v>
      </c>
      <c r="H240" s="29">
        <f>E240-F240</f>
        <v>141900.75</v>
      </c>
      <c r="I240" s="30">
        <f>IF(ISERROR(F240/C240),0,F240/C240*100-100)</f>
        <v>58.470169013851716</v>
      </c>
      <c r="J240" s="30">
        <f>IF(ISERROR(F240/E240),0,F240/E240*100)</f>
        <v>0</v>
      </c>
      <c r="K240" s="30">
        <f>IF(ISERROR(F240/D240),0,F240/D240*100)</f>
        <v>-52.928094262982981</v>
      </c>
    </row>
    <row r="241" spans="1:11" ht="25.5">
      <c r="A241" s="34" t="s">
        <v>104</v>
      </c>
      <c r="B241" s="28" t="s">
        <v>105</v>
      </c>
      <c r="C241" s="29">
        <v>-178556.19</v>
      </c>
      <c r="D241" s="29">
        <v>268101</v>
      </c>
      <c r="E241" s="29">
        <v>0</v>
      </c>
      <c r="F241" s="29">
        <v>-268100.33</v>
      </c>
      <c r="G241" s="29">
        <f>F241-C241</f>
        <v>-89544.140000000014</v>
      </c>
      <c r="H241" s="29">
        <f>E241-F241</f>
        <v>268100.33</v>
      </c>
      <c r="I241" s="30">
        <f>IF(ISERROR(F241/C241),0,F241/C241*100-100)</f>
        <v>50.148997914886081</v>
      </c>
      <c r="J241" s="30">
        <f>IF(ISERROR(F241/E241),0,F241/E241*100)</f>
        <v>0</v>
      </c>
      <c r="K241" s="30">
        <f>IF(ISERROR(F241/D241),0,F241/D241*100)</f>
        <v>-99.999750094180925</v>
      </c>
    </row>
    <row r="242" spans="1:11" s="42" customFormat="1" ht="25.5">
      <c r="A242" s="38" t="s">
        <v>118</v>
      </c>
      <c r="B242" s="39" t="s">
        <v>119</v>
      </c>
      <c r="C242" s="40"/>
      <c r="D242" s="40"/>
      <c r="E242" s="40"/>
      <c r="F242" s="40"/>
      <c r="G242" s="40"/>
      <c r="H242" s="40"/>
      <c r="I242" s="41"/>
      <c r="J242" s="41"/>
      <c r="K242" s="41"/>
    </row>
    <row r="243" spans="1:11">
      <c r="A243" s="27" t="s">
        <v>26</v>
      </c>
      <c r="B243" s="28" t="s">
        <v>27</v>
      </c>
      <c r="C243" s="29">
        <v>844927.17</v>
      </c>
      <c r="D243" s="29">
        <v>936764</v>
      </c>
      <c r="E243" s="29">
        <v>1109527</v>
      </c>
      <c r="F243" s="29">
        <v>875567.69</v>
      </c>
      <c r="G243" s="29">
        <f>F243-C243</f>
        <v>30640.519999999902</v>
      </c>
      <c r="H243" s="29">
        <f>E243-F243</f>
        <v>233959.31000000006</v>
      </c>
      <c r="I243" s="30">
        <f>IF(ISERROR(F243/C243),0,F243/C243*100-100)</f>
        <v>3.6264095993030878</v>
      </c>
      <c r="J243" s="30">
        <f>IF(ISERROR(F243/E243),0,F243/E243*100)</f>
        <v>78.913599218405679</v>
      </c>
      <c r="K243" s="30">
        <f>IF(ISERROR(F243/D243),0,F243/D243*100)</f>
        <v>93.4672649674838</v>
      </c>
    </row>
    <row r="244" spans="1:11">
      <c r="A244" s="33" t="s">
        <v>100</v>
      </c>
      <c r="B244" s="28" t="s">
        <v>101</v>
      </c>
      <c r="C244" s="29">
        <v>785202</v>
      </c>
      <c r="D244" s="29">
        <v>781110</v>
      </c>
      <c r="E244" s="29">
        <v>959527</v>
      </c>
      <c r="F244" s="29">
        <v>781110</v>
      </c>
      <c r="G244" s="29">
        <f>F244-C244</f>
        <v>-4092</v>
      </c>
      <c r="H244" s="29">
        <f>E244-F244</f>
        <v>178417</v>
      </c>
      <c r="I244" s="30">
        <f>IF(ISERROR(F244/C244),0,F244/C244*100-100)</f>
        <v>-0.52113978313860798</v>
      </c>
      <c r="J244" s="30">
        <f>IF(ISERROR(F244/E244),0,F244/E244*100)</f>
        <v>81.405734283662682</v>
      </c>
      <c r="K244" s="30">
        <f>IF(ISERROR(F244/D244),0,F244/D244*100)</f>
        <v>100</v>
      </c>
    </row>
    <row r="245" spans="1:11">
      <c r="A245" s="33" t="s">
        <v>71</v>
      </c>
      <c r="B245" s="28" t="s">
        <v>72</v>
      </c>
      <c r="C245" s="29">
        <v>1636.55</v>
      </c>
      <c r="D245" s="29">
        <v>5654</v>
      </c>
      <c r="E245" s="29">
        <v>0</v>
      </c>
      <c r="F245" s="29">
        <v>5653.12</v>
      </c>
      <c r="G245" s="29">
        <f>F245-C245</f>
        <v>4016.5699999999997</v>
      </c>
      <c r="H245" s="29">
        <f>E245-F245</f>
        <v>-5653.12</v>
      </c>
      <c r="I245" s="30">
        <f>IF(ISERROR(F245/C245),0,F245/C245*100-100)</f>
        <v>245.42910390761057</v>
      </c>
      <c r="J245" s="30">
        <f>IF(ISERROR(F245/E245),0,F245/E245*100)</f>
        <v>0</v>
      </c>
      <c r="K245" s="30">
        <f>IF(ISERROR(F245/D245),0,F245/D245*100)</f>
        <v>99.98443579766537</v>
      </c>
    </row>
    <row r="246" spans="1:11">
      <c r="A246" s="34" t="s">
        <v>73</v>
      </c>
      <c r="B246" s="28" t="s">
        <v>74</v>
      </c>
      <c r="C246" s="29">
        <v>1636.55</v>
      </c>
      <c r="D246" s="29">
        <v>5654</v>
      </c>
      <c r="E246" s="29">
        <v>0</v>
      </c>
      <c r="F246" s="29">
        <v>5653.12</v>
      </c>
      <c r="G246" s="29">
        <f>F246-C246</f>
        <v>4016.5699999999997</v>
      </c>
      <c r="H246" s="29">
        <f>E246-F246</f>
        <v>-5653.12</v>
      </c>
      <c r="I246" s="30">
        <f>IF(ISERROR(F246/C246),0,F246/C246*100-100)</f>
        <v>245.42910390761057</v>
      </c>
      <c r="J246" s="30">
        <f>IF(ISERROR(F246/E246),0,F246/E246*100)</f>
        <v>0</v>
      </c>
      <c r="K246" s="30">
        <f>IF(ISERROR(F246/D246),0,F246/D246*100)</f>
        <v>99.98443579766537</v>
      </c>
    </row>
    <row r="247" spans="1:11">
      <c r="A247" s="35" t="s">
        <v>75</v>
      </c>
      <c r="B247" s="28" t="s">
        <v>76</v>
      </c>
      <c r="C247" s="29">
        <v>1636.55</v>
      </c>
      <c r="D247" s="29">
        <v>5654</v>
      </c>
      <c r="E247" s="29">
        <v>0</v>
      </c>
      <c r="F247" s="29">
        <v>5653.12</v>
      </c>
      <c r="G247" s="29">
        <f>F247-C247</f>
        <v>4016.5699999999997</v>
      </c>
      <c r="H247" s="29">
        <f>E247-F247</f>
        <v>-5653.12</v>
      </c>
      <c r="I247" s="30">
        <f>IF(ISERROR(F247/C247),0,F247/C247*100-100)</f>
        <v>245.42910390761057</v>
      </c>
      <c r="J247" s="30">
        <f>IF(ISERROR(F247/E247),0,F247/E247*100)</f>
        <v>0</v>
      </c>
      <c r="K247" s="30">
        <f>IF(ISERROR(F247/D247),0,F247/D247*100)</f>
        <v>99.98443579766537</v>
      </c>
    </row>
    <row r="248" spans="1:11" ht="25.5">
      <c r="A248" s="36" t="s">
        <v>77</v>
      </c>
      <c r="B248" s="28" t="s">
        <v>78</v>
      </c>
      <c r="C248" s="29">
        <v>1636.55</v>
      </c>
      <c r="D248" s="29">
        <v>5654</v>
      </c>
      <c r="E248" s="29">
        <v>0</v>
      </c>
      <c r="F248" s="29">
        <v>5653.12</v>
      </c>
      <c r="G248" s="29">
        <f>F248-C248</f>
        <v>4016.5699999999997</v>
      </c>
      <c r="H248" s="29">
        <f>E248-F248</f>
        <v>-5653.12</v>
      </c>
      <c r="I248" s="30">
        <f>IF(ISERROR(F248/C248),0,F248/C248*100-100)</f>
        <v>245.42910390761057</v>
      </c>
      <c r="J248" s="30">
        <f>IF(ISERROR(F248/E248),0,F248/E248*100)</f>
        <v>0</v>
      </c>
      <c r="K248" s="30">
        <f>IF(ISERROR(F248/D248),0,F248/D248*100)</f>
        <v>99.98443579766537</v>
      </c>
    </row>
    <row r="249" spans="1:11" ht="25.5">
      <c r="A249" s="37" t="s">
        <v>102</v>
      </c>
      <c r="B249" s="28" t="s">
        <v>103</v>
      </c>
      <c r="C249" s="29">
        <v>1636.55</v>
      </c>
      <c r="D249" s="29">
        <v>5654</v>
      </c>
      <c r="E249" s="29">
        <v>0</v>
      </c>
      <c r="F249" s="29">
        <v>5653.12</v>
      </c>
      <c r="G249" s="29">
        <f>F249-C249</f>
        <v>4016.5699999999997</v>
      </c>
      <c r="H249" s="29">
        <f>E249-F249</f>
        <v>-5653.12</v>
      </c>
      <c r="I249" s="30">
        <f>IF(ISERROR(F249/C249),0,F249/C249*100-100)</f>
        <v>245.42910390761057</v>
      </c>
      <c r="J249" s="30">
        <f>IF(ISERROR(F249/E249),0,F249/E249*100)</f>
        <v>0</v>
      </c>
      <c r="K249" s="30">
        <f>IF(ISERROR(F249/D249),0,F249/D249*100)</f>
        <v>99.98443579766537</v>
      </c>
    </row>
    <row r="250" spans="1:11">
      <c r="A250" s="33" t="s">
        <v>28</v>
      </c>
      <c r="B250" s="28" t="s">
        <v>29</v>
      </c>
      <c r="C250" s="29">
        <v>58088.62</v>
      </c>
      <c r="D250" s="29">
        <v>150000</v>
      </c>
      <c r="E250" s="29">
        <v>150000</v>
      </c>
      <c r="F250" s="29">
        <v>88804.57</v>
      </c>
      <c r="G250" s="29">
        <f>F250-C250</f>
        <v>30715.950000000004</v>
      </c>
      <c r="H250" s="29">
        <f>E250-F250</f>
        <v>61195.429999999993</v>
      </c>
      <c r="I250" s="30">
        <f>IF(ISERROR(F250/C250),0,F250/C250*100-100)</f>
        <v>52.877740941341017</v>
      </c>
      <c r="J250" s="30">
        <f>IF(ISERROR(F250/E250),0,F250/E250*100)</f>
        <v>59.203046666666673</v>
      </c>
      <c r="K250" s="30">
        <f>IF(ISERROR(F250/D250),0,F250/D250*100)</f>
        <v>59.203046666666673</v>
      </c>
    </row>
    <row r="251" spans="1:11">
      <c r="A251" s="34" t="s">
        <v>30</v>
      </c>
      <c r="B251" s="28" t="s">
        <v>31</v>
      </c>
      <c r="C251" s="29">
        <v>58088.62</v>
      </c>
      <c r="D251" s="29">
        <v>150000</v>
      </c>
      <c r="E251" s="29">
        <v>150000</v>
      </c>
      <c r="F251" s="29">
        <v>88804.57</v>
      </c>
      <c r="G251" s="29">
        <f>F251-C251</f>
        <v>30715.950000000004</v>
      </c>
      <c r="H251" s="29">
        <f>E251-F251</f>
        <v>61195.429999999993</v>
      </c>
      <c r="I251" s="30">
        <f>IF(ISERROR(F251/C251),0,F251/C251*100-100)</f>
        <v>52.877740941341017</v>
      </c>
      <c r="J251" s="30">
        <f>IF(ISERROR(F251/E251),0,F251/E251*100)</f>
        <v>59.203046666666673</v>
      </c>
      <c r="K251" s="30">
        <f>IF(ISERROR(F251/D251),0,F251/D251*100)</f>
        <v>59.203046666666673</v>
      </c>
    </row>
    <row r="252" spans="1:11">
      <c r="A252" s="27" t="s">
        <v>32</v>
      </c>
      <c r="B252" s="28" t="s">
        <v>33</v>
      </c>
      <c r="C252" s="29">
        <v>755383.03</v>
      </c>
      <c r="D252" s="29">
        <v>1204865</v>
      </c>
      <c r="E252" s="29">
        <v>1109527</v>
      </c>
      <c r="F252" s="29">
        <v>733666.94</v>
      </c>
      <c r="G252" s="29">
        <f>F252-C252</f>
        <v>-21716.090000000084</v>
      </c>
      <c r="H252" s="29">
        <f>E252-F252</f>
        <v>375860.06000000006</v>
      </c>
      <c r="I252" s="30">
        <f>IF(ISERROR(F252/C252),0,F252/C252*100-100)</f>
        <v>-2.8748448320317834</v>
      </c>
      <c r="J252" s="30">
        <f>IF(ISERROR(F252/E252),0,F252/E252*100)</f>
        <v>66.124298011675236</v>
      </c>
      <c r="K252" s="30">
        <f>IF(ISERROR(F252/D252),0,F252/D252*100)</f>
        <v>60.892045166885907</v>
      </c>
    </row>
    <row r="253" spans="1:11">
      <c r="A253" s="33" t="s">
        <v>34</v>
      </c>
      <c r="B253" s="28" t="s">
        <v>35</v>
      </c>
      <c r="C253" s="29">
        <v>755383.03</v>
      </c>
      <c r="D253" s="29">
        <v>1204865</v>
      </c>
      <c r="E253" s="29">
        <v>1109527</v>
      </c>
      <c r="F253" s="29">
        <v>733666.94</v>
      </c>
      <c r="G253" s="29">
        <f>F253-C253</f>
        <v>-21716.090000000084</v>
      </c>
      <c r="H253" s="29">
        <f>E253-F253</f>
        <v>375860.06000000006</v>
      </c>
      <c r="I253" s="30">
        <f>IF(ISERROR(F253/C253),0,F253/C253*100-100)</f>
        <v>-2.8748448320317834</v>
      </c>
      <c r="J253" s="30">
        <f>IF(ISERROR(F253/E253),0,F253/E253*100)</f>
        <v>66.124298011675236</v>
      </c>
      <c r="K253" s="30">
        <f>IF(ISERROR(F253/D253),0,F253/D253*100)</f>
        <v>60.892045166885907</v>
      </c>
    </row>
    <row r="254" spans="1:11">
      <c r="A254" s="34" t="s">
        <v>36</v>
      </c>
      <c r="B254" s="28" t="s">
        <v>37</v>
      </c>
      <c r="C254" s="29">
        <v>199967.7</v>
      </c>
      <c r="D254" s="29">
        <v>423502</v>
      </c>
      <c r="E254" s="29">
        <v>1109527</v>
      </c>
      <c r="F254" s="29">
        <v>220681.67</v>
      </c>
      <c r="G254" s="29">
        <f>F254-C254</f>
        <v>20713.97</v>
      </c>
      <c r="H254" s="29">
        <f>E254-F254</f>
        <v>888845.33</v>
      </c>
      <c r="I254" s="30">
        <f>IF(ISERROR(F254/C254),0,F254/C254*100-100)</f>
        <v>10.358657923254611</v>
      </c>
      <c r="J254" s="30">
        <f>IF(ISERROR(F254/E254),0,F254/E254*100)</f>
        <v>19.889707055348811</v>
      </c>
      <c r="K254" s="30">
        <f>IF(ISERROR(F254/D254),0,F254/D254*100)</f>
        <v>52.108766900746637</v>
      </c>
    </row>
    <row r="255" spans="1:11">
      <c r="A255" s="35" t="s">
        <v>40</v>
      </c>
      <c r="B255" s="28" t="s">
        <v>41</v>
      </c>
      <c r="C255" s="29">
        <v>199967.7</v>
      </c>
      <c r="D255" s="29">
        <v>423502</v>
      </c>
      <c r="E255" s="29">
        <v>1109527</v>
      </c>
      <c r="F255" s="29">
        <v>220681.67</v>
      </c>
      <c r="G255" s="29">
        <f>F255-C255</f>
        <v>20713.97</v>
      </c>
      <c r="H255" s="29">
        <f>E255-F255</f>
        <v>888845.33</v>
      </c>
      <c r="I255" s="30">
        <f>IF(ISERROR(F255/C255),0,F255/C255*100-100)</f>
        <v>10.358657923254611</v>
      </c>
      <c r="J255" s="30">
        <f>IF(ISERROR(F255/E255),0,F255/E255*100)</f>
        <v>19.889707055348811</v>
      </c>
      <c r="K255" s="30">
        <f>IF(ISERROR(F255/D255),0,F255/D255*100)</f>
        <v>52.108766900746637</v>
      </c>
    </row>
    <row r="256" spans="1:11">
      <c r="A256" s="36" t="s">
        <v>42</v>
      </c>
      <c r="B256" s="28" t="s">
        <v>43</v>
      </c>
      <c r="C256" s="29">
        <v>0</v>
      </c>
      <c r="D256" s="29">
        <v>0</v>
      </c>
      <c r="E256" s="29">
        <v>0</v>
      </c>
      <c r="F256" s="29">
        <v>1205</v>
      </c>
      <c r="G256" s="29">
        <f>F256-C256</f>
        <v>1205</v>
      </c>
      <c r="H256" s="29">
        <f>E256-F256</f>
        <v>-1205</v>
      </c>
      <c r="I256" s="30">
        <f>IF(ISERROR(F256/C256),0,F256/C256*100-100)</f>
        <v>0</v>
      </c>
      <c r="J256" s="30">
        <f>IF(ISERROR(F256/E256),0,F256/E256*100)</f>
        <v>0</v>
      </c>
      <c r="K256" s="30">
        <f>IF(ISERROR(F256/D256),0,F256/D256*100)</f>
        <v>0</v>
      </c>
    </row>
    <row r="257" spans="1:11" ht="25.5">
      <c r="A257" s="34" t="s">
        <v>50</v>
      </c>
      <c r="B257" s="28" t="s">
        <v>51</v>
      </c>
      <c r="C257" s="29">
        <v>555415.32999999996</v>
      </c>
      <c r="D257" s="29">
        <v>781363</v>
      </c>
      <c r="E257" s="29">
        <v>0</v>
      </c>
      <c r="F257" s="29">
        <v>512985.27</v>
      </c>
      <c r="G257" s="29">
        <f>F257-C257</f>
        <v>-42430.059999999939</v>
      </c>
      <c r="H257" s="29">
        <f>E257-F257</f>
        <v>-512985.27</v>
      </c>
      <c r="I257" s="30">
        <f>IF(ISERROR(F257/C257),0,F257/C257*100-100)</f>
        <v>-7.6393390150034151</v>
      </c>
      <c r="J257" s="30">
        <f>IF(ISERROR(F257/E257),0,F257/E257*100)</f>
        <v>0</v>
      </c>
      <c r="K257" s="30">
        <f>IF(ISERROR(F257/D257),0,F257/D257*100)</f>
        <v>65.652618565250719</v>
      </c>
    </row>
    <row r="258" spans="1:11">
      <c r="A258" s="35" t="s">
        <v>52</v>
      </c>
      <c r="B258" s="28" t="s">
        <v>53</v>
      </c>
      <c r="C258" s="29">
        <v>555415.32999999996</v>
      </c>
      <c r="D258" s="29">
        <v>781363</v>
      </c>
      <c r="E258" s="29">
        <v>0</v>
      </c>
      <c r="F258" s="29">
        <v>512985.27</v>
      </c>
      <c r="G258" s="29">
        <f>F258-C258</f>
        <v>-42430.059999999939</v>
      </c>
      <c r="H258" s="29">
        <f>E258-F258</f>
        <v>-512985.27</v>
      </c>
      <c r="I258" s="30">
        <f>IF(ISERROR(F258/C258),0,F258/C258*100-100)</f>
        <v>-7.6393390150034151</v>
      </c>
      <c r="J258" s="30">
        <f>IF(ISERROR(F258/E258),0,F258/E258*100)</f>
        <v>0</v>
      </c>
      <c r="K258" s="30">
        <f>IF(ISERROR(F258/D258),0,F258/D258*100)</f>
        <v>65.652618565250719</v>
      </c>
    </row>
    <row r="259" spans="1:11" ht="25.5">
      <c r="A259" s="36" t="s">
        <v>54</v>
      </c>
      <c r="B259" s="28" t="s">
        <v>55</v>
      </c>
      <c r="C259" s="29">
        <v>555415.32999999996</v>
      </c>
      <c r="D259" s="29">
        <v>781363</v>
      </c>
      <c r="E259" s="29">
        <v>0</v>
      </c>
      <c r="F259" s="29">
        <v>512985.27</v>
      </c>
      <c r="G259" s="29">
        <f>F259-C259</f>
        <v>-42430.059999999939</v>
      </c>
      <c r="H259" s="29">
        <f>E259-F259</f>
        <v>-512985.27</v>
      </c>
      <c r="I259" s="30">
        <f>IF(ISERROR(F259/C259),0,F259/C259*100-100)</f>
        <v>-7.6393390150034151</v>
      </c>
      <c r="J259" s="30">
        <f>IF(ISERROR(F259/E259),0,F259/E259*100)</f>
        <v>0</v>
      </c>
      <c r="K259" s="30">
        <f>IF(ISERROR(F259/D259),0,F259/D259*100)</f>
        <v>65.652618565250719</v>
      </c>
    </row>
    <row r="260" spans="1:11" ht="25.5">
      <c r="A260" s="37" t="s">
        <v>185</v>
      </c>
      <c r="B260" s="28" t="s">
        <v>186</v>
      </c>
      <c r="C260" s="29">
        <v>555415.32999999996</v>
      </c>
      <c r="D260" s="29">
        <v>781363</v>
      </c>
      <c r="E260" s="29">
        <v>0</v>
      </c>
      <c r="F260" s="29">
        <v>512985.27</v>
      </c>
      <c r="G260" s="29">
        <f>F260-C260</f>
        <v>-42430.059999999939</v>
      </c>
      <c r="H260" s="29">
        <f>E260-F260</f>
        <v>-512985.27</v>
      </c>
      <c r="I260" s="30">
        <f>IF(ISERROR(F260/C260),0,F260/C260*100-100)</f>
        <v>-7.6393390150034151</v>
      </c>
      <c r="J260" s="30">
        <f>IF(ISERROR(F260/E260),0,F260/E260*100)</f>
        <v>0</v>
      </c>
      <c r="K260" s="30">
        <f>IF(ISERROR(F260/D260),0,F260/D260*100)</f>
        <v>65.652618565250719</v>
      </c>
    </row>
    <row r="261" spans="1:11">
      <c r="A261" s="27"/>
      <c r="B261" s="28" t="s">
        <v>87</v>
      </c>
      <c r="C261" s="29">
        <v>89544.14</v>
      </c>
      <c r="D261" s="29">
        <v>-268101</v>
      </c>
      <c r="E261" s="29">
        <v>0</v>
      </c>
      <c r="F261" s="29">
        <v>141900.75</v>
      </c>
      <c r="G261" s="29">
        <f>F261-C261</f>
        <v>52356.61</v>
      </c>
      <c r="H261" s="29">
        <f>E261-F261</f>
        <v>-141900.75</v>
      </c>
      <c r="I261" s="30">
        <f>IF(ISERROR(F261/C261),0,F261/C261*100-100)</f>
        <v>58.470169013851716</v>
      </c>
      <c r="J261" s="30">
        <f>IF(ISERROR(F261/E261),0,F261/E261*100)</f>
        <v>0</v>
      </c>
      <c r="K261" s="30">
        <f>IF(ISERROR(F261/D261),0,F261/D261*100)</f>
        <v>-52.928094262982981</v>
      </c>
    </row>
    <row r="262" spans="1:11">
      <c r="A262" s="27" t="s">
        <v>88</v>
      </c>
      <c r="B262" s="28" t="s">
        <v>89</v>
      </c>
      <c r="C262" s="29">
        <v>-89544.14</v>
      </c>
      <c r="D262" s="29">
        <v>268101</v>
      </c>
      <c r="E262" s="29">
        <v>0</v>
      </c>
      <c r="F262" s="29">
        <v>-141900.75</v>
      </c>
      <c r="G262" s="29">
        <f>F262-C262</f>
        <v>-52356.61</v>
      </c>
      <c r="H262" s="29">
        <f>E262-F262</f>
        <v>141900.75</v>
      </c>
      <c r="I262" s="30">
        <f>IF(ISERROR(F262/C262),0,F262/C262*100-100)</f>
        <v>58.470169013851716</v>
      </c>
      <c r="J262" s="30">
        <f>IF(ISERROR(F262/E262),0,F262/E262*100)</f>
        <v>0</v>
      </c>
      <c r="K262" s="30">
        <f>IF(ISERROR(F262/D262),0,F262/D262*100)</f>
        <v>-52.928094262982981</v>
      </c>
    </row>
    <row r="263" spans="1:11">
      <c r="A263" s="33" t="s">
        <v>90</v>
      </c>
      <c r="B263" s="28" t="s">
        <v>91</v>
      </c>
      <c r="C263" s="29">
        <v>-89544.14</v>
      </c>
      <c r="D263" s="29">
        <v>268101</v>
      </c>
      <c r="E263" s="29">
        <v>0</v>
      </c>
      <c r="F263" s="29">
        <v>-141900.75</v>
      </c>
      <c r="G263" s="29">
        <f>F263-C263</f>
        <v>-52356.61</v>
      </c>
      <c r="H263" s="29">
        <f>E263-F263</f>
        <v>141900.75</v>
      </c>
      <c r="I263" s="30">
        <f>IF(ISERROR(F263/C263),0,F263/C263*100-100)</f>
        <v>58.470169013851716</v>
      </c>
      <c r="J263" s="30">
        <f>IF(ISERROR(F263/E263),0,F263/E263*100)</f>
        <v>0</v>
      </c>
      <c r="K263" s="30">
        <f>IF(ISERROR(F263/D263),0,F263/D263*100)</f>
        <v>-52.928094262982981</v>
      </c>
    </row>
    <row r="264" spans="1:11" ht="25.5">
      <c r="A264" s="34" t="s">
        <v>104</v>
      </c>
      <c r="B264" s="28" t="s">
        <v>105</v>
      </c>
      <c r="C264" s="29">
        <v>-178556.19</v>
      </c>
      <c r="D264" s="29">
        <v>268101</v>
      </c>
      <c r="E264" s="29">
        <v>0</v>
      </c>
      <c r="F264" s="29">
        <v>-268100.33</v>
      </c>
      <c r="G264" s="29">
        <f>F264-C264</f>
        <v>-89544.140000000014</v>
      </c>
      <c r="H264" s="29">
        <f>E264-F264</f>
        <v>268100.33</v>
      </c>
      <c r="I264" s="30">
        <f>IF(ISERROR(F264/C264),0,F264/C264*100-100)</f>
        <v>50.148997914886081</v>
      </c>
      <c r="J264" s="30">
        <f>IF(ISERROR(F264/E264),0,F264/E264*100)</f>
        <v>0</v>
      </c>
      <c r="K264" s="30">
        <f>IF(ISERROR(F264/D264),0,F264/D264*100)</f>
        <v>-99.999750094180925</v>
      </c>
    </row>
    <row r="265" spans="1:11" s="42" customFormat="1" ht="38.25">
      <c r="A265" s="43" t="s">
        <v>222</v>
      </c>
      <c r="B265" s="39" t="s">
        <v>121</v>
      </c>
      <c r="C265" s="40"/>
      <c r="D265" s="40"/>
      <c r="E265" s="40"/>
      <c r="F265" s="40"/>
      <c r="G265" s="40"/>
      <c r="H265" s="40"/>
      <c r="I265" s="41"/>
      <c r="J265" s="41"/>
      <c r="K265" s="41"/>
    </row>
    <row r="266" spans="1:11">
      <c r="A266" s="27" t="s">
        <v>26</v>
      </c>
      <c r="B266" s="28" t="s">
        <v>27</v>
      </c>
      <c r="C266" s="29">
        <v>786838.55</v>
      </c>
      <c r="D266" s="29">
        <v>786764</v>
      </c>
      <c r="E266" s="29">
        <v>959527</v>
      </c>
      <c r="F266" s="29">
        <v>786763.12</v>
      </c>
      <c r="G266" s="29">
        <f>F266-C266</f>
        <v>-75.430000000051223</v>
      </c>
      <c r="H266" s="29">
        <f>E266-F266</f>
        <v>172763.88</v>
      </c>
      <c r="I266" s="30">
        <f>IF(ISERROR(F266/C266),0,F266/C266*100-100)</f>
        <v>-9.5864647201295838E-3</v>
      </c>
      <c r="J266" s="30">
        <f>IF(ISERROR(F266/E266),0,F266/E266*100)</f>
        <v>81.994891232867857</v>
      </c>
      <c r="K266" s="30">
        <f>IF(ISERROR(F266/D266),0,F266/D266*100)</f>
        <v>99.999888149432365</v>
      </c>
    </row>
    <row r="267" spans="1:11">
      <c r="A267" s="33" t="s">
        <v>100</v>
      </c>
      <c r="B267" s="28" t="s">
        <v>101</v>
      </c>
      <c r="C267" s="29">
        <v>785202</v>
      </c>
      <c r="D267" s="29">
        <v>781110</v>
      </c>
      <c r="E267" s="29">
        <v>959527</v>
      </c>
      <c r="F267" s="29">
        <v>781110</v>
      </c>
      <c r="G267" s="29">
        <f>F267-C267</f>
        <v>-4092</v>
      </c>
      <c r="H267" s="29">
        <f>E267-F267</f>
        <v>178417</v>
      </c>
      <c r="I267" s="30">
        <f>IF(ISERROR(F267/C267),0,F267/C267*100-100)</f>
        <v>-0.52113978313860798</v>
      </c>
      <c r="J267" s="30">
        <f>IF(ISERROR(F267/E267),0,F267/E267*100)</f>
        <v>81.405734283662682</v>
      </c>
      <c r="K267" s="30">
        <f>IF(ISERROR(F267/D267),0,F267/D267*100)</f>
        <v>100</v>
      </c>
    </row>
    <row r="268" spans="1:11">
      <c r="A268" s="33" t="s">
        <v>71</v>
      </c>
      <c r="B268" s="28" t="s">
        <v>72</v>
      </c>
      <c r="C268" s="29">
        <v>1636.55</v>
      </c>
      <c r="D268" s="29">
        <v>5654</v>
      </c>
      <c r="E268" s="29">
        <v>0</v>
      </c>
      <c r="F268" s="29">
        <v>5653.12</v>
      </c>
      <c r="G268" s="29">
        <f>F268-C268</f>
        <v>4016.5699999999997</v>
      </c>
      <c r="H268" s="29">
        <f>E268-F268</f>
        <v>-5653.12</v>
      </c>
      <c r="I268" s="30">
        <f>IF(ISERROR(F268/C268),0,F268/C268*100-100)</f>
        <v>245.42910390761057</v>
      </c>
      <c r="J268" s="30">
        <f>IF(ISERROR(F268/E268),0,F268/E268*100)</f>
        <v>0</v>
      </c>
      <c r="K268" s="30">
        <f>IF(ISERROR(F268/D268),0,F268/D268*100)</f>
        <v>99.98443579766537</v>
      </c>
    </row>
    <row r="269" spans="1:11">
      <c r="A269" s="34" t="s">
        <v>73</v>
      </c>
      <c r="B269" s="28" t="s">
        <v>74</v>
      </c>
      <c r="C269" s="29">
        <v>1636.55</v>
      </c>
      <c r="D269" s="29">
        <v>5654</v>
      </c>
      <c r="E269" s="29">
        <v>0</v>
      </c>
      <c r="F269" s="29">
        <v>5653.12</v>
      </c>
      <c r="G269" s="29">
        <f>F269-C269</f>
        <v>4016.5699999999997</v>
      </c>
      <c r="H269" s="29">
        <f>E269-F269</f>
        <v>-5653.12</v>
      </c>
      <c r="I269" s="30">
        <f>IF(ISERROR(F269/C269),0,F269/C269*100-100)</f>
        <v>245.42910390761057</v>
      </c>
      <c r="J269" s="30">
        <f>IF(ISERROR(F269/E269),0,F269/E269*100)</f>
        <v>0</v>
      </c>
      <c r="K269" s="30">
        <f>IF(ISERROR(F269/D269),0,F269/D269*100)</f>
        <v>99.98443579766537</v>
      </c>
    </row>
    <row r="270" spans="1:11">
      <c r="A270" s="35" t="s">
        <v>75</v>
      </c>
      <c r="B270" s="28" t="s">
        <v>76</v>
      </c>
      <c r="C270" s="29">
        <v>1636.55</v>
      </c>
      <c r="D270" s="29">
        <v>5654</v>
      </c>
      <c r="E270" s="29">
        <v>0</v>
      </c>
      <c r="F270" s="29">
        <v>5653.12</v>
      </c>
      <c r="G270" s="29">
        <f>F270-C270</f>
        <v>4016.5699999999997</v>
      </c>
      <c r="H270" s="29">
        <f>E270-F270</f>
        <v>-5653.12</v>
      </c>
      <c r="I270" s="30">
        <f>IF(ISERROR(F270/C270),0,F270/C270*100-100)</f>
        <v>245.42910390761057</v>
      </c>
      <c r="J270" s="30">
        <f>IF(ISERROR(F270/E270),0,F270/E270*100)</f>
        <v>0</v>
      </c>
      <c r="K270" s="30">
        <f>IF(ISERROR(F270/D270),0,F270/D270*100)</f>
        <v>99.98443579766537</v>
      </c>
    </row>
    <row r="271" spans="1:11" ht="25.5">
      <c r="A271" s="36" t="s">
        <v>77</v>
      </c>
      <c r="B271" s="28" t="s">
        <v>78</v>
      </c>
      <c r="C271" s="29">
        <v>1636.55</v>
      </c>
      <c r="D271" s="29">
        <v>5654</v>
      </c>
      <c r="E271" s="29">
        <v>0</v>
      </c>
      <c r="F271" s="29">
        <v>5653.12</v>
      </c>
      <c r="G271" s="29">
        <f>F271-C271</f>
        <v>4016.5699999999997</v>
      </c>
      <c r="H271" s="29">
        <f>E271-F271</f>
        <v>-5653.12</v>
      </c>
      <c r="I271" s="30">
        <f>IF(ISERROR(F271/C271),0,F271/C271*100-100)</f>
        <v>245.42910390761057</v>
      </c>
      <c r="J271" s="30">
        <f>IF(ISERROR(F271/E271),0,F271/E271*100)</f>
        <v>0</v>
      </c>
      <c r="K271" s="30">
        <f>IF(ISERROR(F271/D271),0,F271/D271*100)</f>
        <v>99.98443579766537</v>
      </c>
    </row>
    <row r="272" spans="1:11" ht="25.5">
      <c r="A272" s="37" t="s">
        <v>102</v>
      </c>
      <c r="B272" s="28" t="s">
        <v>103</v>
      </c>
      <c r="C272" s="29">
        <v>1636.55</v>
      </c>
      <c r="D272" s="29">
        <v>5654</v>
      </c>
      <c r="E272" s="29">
        <v>0</v>
      </c>
      <c r="F272" s="29">
        <v>5653.12</v>
      </c>
      <c r="G272" s="29">
        <f>F272-C272</f>
        <v>4016.5699999999997</v>
      </c>
      <c r="H272" s="29">
        <f>E272-F272</f>
        <v>-5653.12</v>
      </c>
      <c r="I272" s="30">
        <f>IF(ISERROR(F272/C272),0,F272/C272*100-100)</f>
        <v>245.42910390761057</v>
      </c>
      <c r="J272" s="30">
        <f>IF(ISERROR(F272/E272),0,F272/E272*100)</f>
        <v>0</v>
      </c>
      <c r="K272" s="30">
        <f>IF(ISERROR(F272/D272),0,F272/D272*100)</f>
        <v>99.98443579766537</v>
      </c>
    </row>
    <row r="273" spans="1:11">
      <c r="A273" s="27" t="s">
        <v>32</v>
      </c>
      <c r="B273" s="28" t="s">
        <v>33</v>
      </c>
      <c r="C273" s="29">
        <v>697294.41</v>
      </c>
      <c r="D273" s="29">
        <v>1054865</v>
      </c>
      <c r="E273" s="29">
        <v>959527</v>
      </c>
      <c r="F273" s="29">
        <v>644862.37</v>
      </c>
      <c r="G273" s="29">
        <f>F273-C273</f>
        <v>-52432.040000000037</v>
      </c>
      <c r="H273" s="29">
        <f>E273-F273</f>
        <v>314664.63</v>
      </c>
      <c r="I273" s="30">
        <f>IF(ISERROR(F273/C273),0,F273/C273*100-100)</f>
        <v>-7.5193547012659963</v>
      </c>
      <c r="J273" s="30">
        <f>IF(ISERROR(F273/E273),0,F273/E273*100)</f>
        <v>67.20627663421665</v>
      </c>
      <c r="K273" s="30">
        <f>IF(ISERROR(F273/D273),0,F273/D273*100)</f>
        <v>61.132217866741243</v>
      </c>
    </row>
    <row r="274" spans="1:11">
      <c r="A274" s="33" t="s">
        <v>34</v>
      </c>
      <c r="B274" s="28" t="s">
        <v>35</v>
      </c>
      <c r="C274" s="29">
        <v>697294.41</v>
      </c>
      <c r="D274" s="29">
        <v>1054865</v>
      </c>
      <c r="E274" s="29">
        <v>959527</v>
      </c>
      <c r="F274" s="29">
        <v>644862.37</v>
      </c>
      <c r="G274" s="29">
        <f>F274-C274</f>
        <v>-52432.040000000037</v>
      </c>
      <c r="H274" s="29">
        <f>E274-F274</f>
        <v>314664.63</v>
      </c>
      <c r="I274" s="30">
        <f>IF(ISERROR(F274/C274),0,F274/C274*100-100)</f>
        <v>-7.5193547012659963</v>
      </c>
      <c r="J274" s="30">
        <f>IF(ISERROR(F274/E274),0,F274/E274*100)</f>
        <v>67.20627663421665</v>
      </c>
      <c r="K274" s="30">
        <f>IF(ISERROR(F274/D274),0,F274/D274*100)</f>
        <v>61.132217866741243</v>
      </c>
    </row>
    <row r="275" spans="1:11">
      <c r="A275" s="34" t="s">
        <v>36</v>
      </c>
      <c r="B275" s="28" t="s">
        <v>37</v>
      </c>
      <c r="C275" s="29">
        <v>141879.07999999999</v>
      </c>
      <c r="D275" s="29">
        <v>273502</v>
      </c>
      <c r="E275" s="29">
        <v>959527</v>
      </c>
      <c r="F275" s="29">
        <v>131877.1</v>
      </c>
      <c r="G275" s="29">
        <f>F275-C275</f>
        <v>-10001.979999999981</v>
      </c>
      <c r="H275" s="29">
        <f>E275-F275</f>
        <v>827649.9</v>
      </c>
      <c r="I275" s="30">
        <f>IF(ISERROR(F275/C275),0,F275/C275*100-100)</f>
        <v>-7.0496510126792344</v>
      </c>
      <c r="J275" s="30">
        <f>IF(ISERROR(F275/E275),0,F275/E275*100)</f>
        <v>13.743969685063579</v>
      </c>
      <c r="K275" s="30">
        <f>IF(ISERROR(F275/D275),0,F275/D275*100)</f>
        <v>48.21796549933822</v>
      </c>
    </row>
    <row r="276" spans="1:11">
      <c r="A276" s="35" t="s">
        <v>40</v>
      </c>
      <c r="B276" s="28" t="s">
        <v>41</v>
      </c>
      <c r="C276" s="29">
        <v>141879.07999999999</v>
      </c>
      <c r="D276" s="29">
        <v>273502</v>
      </c>
      <c r="E276" s="29">
        <v>959527</v>
      </c>
      <c r="F276" s="29">
        <v>131877.1</v>
      </c>
      <c r="G276" s="29">
        <f>F276-C276</f>
        <v>-10001.979999999981</v>
      </c>
      <c r="H276" s="29">
        <f>E276-F276</f>
        <v>827649.9</v>
      </c>
      <c r="I276" s="30">
        <f>IF(ISERROR(F276/C276),0,F276/C276*100-100)</f>
        <v>-7.0496510126792344</v>
      </c>
      <c r="J276" s="30">
        <f>IF(ISERROR(F276/E276),0,F276/E276*100)</f>
        <v>13.743969685063579</v>
      </c>
      <c r="K276" s="30">
        <f>IF(ISERROR(F276/D276),0,F276/D276*100)</f>
        <v>48.21796549933822</v>
      </c>
    </row>
    <row r="277" spans="1:11" ht="25.5">
      <c r="A277" s="34" t="s">
        <v>50</v>
      </c>
      <c r="B277" s="28" t="s">
        <v>51</v>
      </c>
      <c r="C277" s="29">
        <v>555415.32999999996</v>
      </c>
      <c r="D277" s="29">
        <v>781363</v>
      </c>
      <c r="E277" s="29">
        <v>0</v>
      </c>
      <c r="F277" s="29">
        <v>512985.27</v>
      </c>
      <c r="G277" s="29">
        <f>F277-C277</f>
        <v>-42430.059999999939</v>
      </c>
      <c r="H277" s="29">
        <f>E277-F277</f>
        <v>-512985.27</v>
      </c>
      <c r="I277" s="30">
        <f>IF(ISERROR(F277/C277),0,F277/C277*100-100)</f>
        <v>-7.6393390150034151</v>
      </c>
      <c r="J277" s="30">
        <f>IF(ISERROR(F277/E277),0,F277/E277*100)</f>
        <v>0</v>
      </c>
      <c r="K277" s="30">
        <f>IF(ISERROR(F277/D277),0,F277/D277*100)</f>
        <v>65.652618565250719</v>
      </c>
    </row>
    <row r="278" spans="1:11">
      <c r="A278" s="35" t="s">
        <v>52</v>
      </c>
      <c r="B278" s="28" t="s">
        <v>53</v>
      </c>
      <c r="C278" s="29">
        <v>555415.32999999996</v>
      </c>
      <c r="D278" s="29">
        <v>781363</v>
      </c>
      <c r="E278" s="29">
        <v>0</v>
      </c>
      <c r="F278" s="29">
        <v>512985.27</v>
      </c>
      <c r="G278" s="29">
        <f>F278-C278</f>
        <v>-42430.059999999939</v>
      </c>
      <c r="H278" s="29">
        <f>E278-F278</f>
        <v>-512985.27</v>
      </c>
      <c r="I278" s="30">
        <f>IF(ISERROR(F278/C278),0,F278/C278*100-100)</f>
        <v>-7.6393390150034151</v>
      </c>
      <c r="J278" s="30">
        <f>IF(ISERROR(F278/E278),0,F278/E278*100)</f>
        <v>0</v>
      </c>
      <c r="K278" s="30">
        <f>IF(ISERROR(F278/D278),0,F278/D278*100)</f>
        <v>65.652618565250719</v>
      </c>
    </row>
    <row r="279" spans="1:11" ht="25.5">
      <c r="A279" s="36" t="s">
        <v>54</v>
      </c>
      <c r="B279" s="28" t="s">
        <v>55</v>
      </c>
      <c r="C279" s="29">
        <v>555415.32999999996</v>
      </c>
      <c r="D279" s="29">
        <v>781363</v>
      </c>
      <c r="E279" s="29">
        <v>0</v>
      </c>
      <c r="F279" s="29">
        <v>512985.27</v>
      </c>
      <c r="G279" s="29">
        <f>F279-C279</f>
        <v>-42430.059999999939</v>
      </c>
      <c r="H279" s="29">
        <f>E279-F279</f>
        <v>-512985.27</v>
      </c>
      <c r="I279" s="30">
        <f>IF(ISERROR(F279/C279),0,F279/C279*100-100)</f>
        <v>-7.6393390150034151</v>
      </c>
      <c r="J279" s="30">
        <f>IF(ISERROR(F279/E279),0,F279/E279*100)</f>
        <v>0</v>
      </c>
      <c r="K279" s="30">
        <f>IF(ISERROR(F279/D279),0,F279/D279*100)</f>
        <v>65.652618565250719</v>
      </c>
    </row>
    <row r="280" spans="1:11" ht="25.5">
      <c r="A280" s="37" t="s">
        <v>185</v>
      </c>
      <c r="B280" s="28" t="s">
        <v>186</v>
      </c>
      <c r="C280" s="29">
        <v>555415.32999999996</v>
      </c>
      <c r="D280" s="29">
        <v>781363</v>
      </c>
      <c r="E280" s="29">
        <v>0</v>
      </c>
      <c r="F280" s="29">
        <v>512985.27</v>
      </c>
      <c r="G280" s="29">
        <f>F280-C280</f>
        <v>-42430.059999999939</v>
      </c>
      <c r="H280" s="29">
        <f>E280-F280</f>
        <v>-512985.27</v>
      </c>
      <c r="I280" s="30">
        <f>IF(ISERROR(F280/C280),0,F280/C280*100-100)</f>
        <v>-7.6393390150034151</v>
      </c>
      <c r="J280" s="30">
        <f>IF(ISERROR(F280/E280),0,F280/E280*100)</f>
        <v>0</v>
      </c>
      <c r="K280" s="30">
        <f>IF(ISERROR(F280/D280),0,F280/D280*100)</f>
        <v>65.652618565250719</v>
      </c>
    </row>
    <row r="281" spans="1:11">
      <c r="A281" s="27"/>
      <c r="B281" s="28" t="s">
        <v>87</v>
      </c>
      <c r="C281" s="29">
        <v>89544.14</v>
      </c>
      <c r="D281" s="29">
        <v>-268101</v>
      </c>
      <c r="E281" s="29">
        <v>0</v>
      </c>
      <c r="F281" s="29">
        <v>141900.75</v>
      </c>
      <c r="G281" s="29">
        <f>F281-C281</f>
        <v>52356.61</v>
      </c>
      <c r="H281" s="29">
        <f>E281-F281</f>
        <v>-141900.75</v>
      </c>
      <c r="I281" s="30">
        <f>IF(ISERROR(F281/C281),0,F281/C281*100-100)</f>
        <v>58.470169013851716</v>
      </c>
      <c r="J281" s="30">
        <f>IF(ISERROR(F281/E281),0,F281/E281*100)</f>
        <v>0</v>
      </c>
      <c r="K281" s="30">
        <f>IF(ISERROR(F281/D281),0,F281/D281*100)</f>
        <v>-52.928094262982981</v>
      </c>
    </row>
    <row r="282" spans="1:11">
      <c r="A282" s="27" t="s">
        <v>88</v>
      </c>
      <c r="B282" s="28" t="s">
        <v>89</v>
      </c>
      <c r="C282" s="29">
        <v>-89544.14</v>
      </c>
      <c r="D282" s="29">
        <v>268101</v>
      </c>
      <c r="E282" s="29">
        <v>0</v>
      </c>
      <c r="F282" s="29">
        <v>-141900.75</v>
      </c>
      <c r="G282" s="29">
        <f>F282-C282</f>
        <v>-52356.61</v>
      </c>
      <c r="H282" s="29">
        <f>E282-F282</f>
        <v>141900.75</v>
      </c>
      <c r="I282" s="30">
        <f>IF(ISERROR(F282/C282),0,F282/C282*100-100)</f>
        <v>58.470169013851716</v>
      </c>
      <c r="J282" s="30">
        <f>IF(ISERROR(F282/E282),0,F282/E282*100)</f>
        <v>0</v>
      </c>
      <c r="K282" s="30">
        <f>IF(ISERROR(F282/D282),0,F282/D282*100)</f>
        <v>-52.928094262982981</v>
      </c>
    </row>
    <row r="283" spans="1:11">
      <c r="A283" s="33" t="s">
        <v>90</v>
      </c>
      <c r="B283" s="28" t="s">
        <v>91</v>
      </c>
      <c r="C283" s="29">
        <v>-89544.14</v>
      </c>
      <c r="D283" s="29">
        <v>268101</v>
      </c>
      <c r="E283" s="29">
        <v>0</v>
      </c>
      <c r="F283" s="29">
        <v>-141900.75</v>
      </c>
      <c r="G283" s="29">
        <f>F283-C283</f>
        <v>-52356.61</v>
      </c>
      <c r="H283" s="29">
        <f>E283-F283</f>
        <v>141900.75</v>
      </c>
      <c r="I283" s="30">
        <f>IF(ISERROR(F283/C283),0,F283/C283*100-100)</f>
        <v>58.470169013851716</v>
      </c>
      <c r="J283" s="30">
        <f>IF(ISERROR(F283/E283),0,F283/E283*100)</f>
        <v>0</v>
      </c>
      <c r="K283" s="30">
        <f>IF(ISERROR(F283/D283),0,F283/D283*100)</f>
        <v>-52.928094262982981</v>
      </c>
    </row>
    <row r="284" spans="1:11" ht="25.5">
      <c r="A284" s="34" t="s">
        <v>104</v>
      </c>
      <c r="B284" s="28" t="s">
        <v>105</v>
      </c>
      <c r="C284" s="29">
        <v>-178556.19</v>
      </c>
      <c r="D284" s="29">
        <v>268101</v>
      </c>
      <c r="E284" s="29">
        <v>0</v>
      </c>
      <c r="F284" s="29">
        <v>-268100.33</v>
      </c>
      <c r="G284" s="29">
        <f>F284-C284</f>
        <v>-89544.140000000014</v>
      </c>
      <c r="H284" s="29">
        <f>E284-F284</f>
        <v>268100.33</v>
      </c>
      <c r="I284" s="30">
        <f>IF(ISERROR(F284/C284),0,F284/C284*100-100)</f>
        <v>50.148997914886081</v>
      </c>
      <c r="J284" s="30">
        <f>IF(ISERROR(F284/E284),0,F284/E284*100)</f>
        <v>0</v>
      </c>
      <c r="K284" s="30">
        <f>IF(ISERROR(F284/D284),0,F284/D284*100)</f>
        <v>-99.999750094180925</v>
      </c>
    </row>
    <row r="285" spans="1:11" s="42" customFormat="1" ht="51">
      <c r="A285" s="43" t="s">
        <v>176</v>
      </c>
      <c r="B285" s="39" t="s">
        <v>177</v>
      </c>
      <c r="C285" s="40"/>
      <c r="D285" s="40"/>
      <c r="E285" s="40"/>
      <c r="F285" s="40"/>
      <c r="G285" s="40"/>
      <c r="H285" s="40"/>
      <c r="I285" s="41"/>
      <c r="J285" s="41"/>
      <c r="K285" s="41"/>
    </row>
    <row r="286" spans="1:11">
      <c r="A286" s="27" t="s">
        <v>26</v>
      </c>
      <c r="B286" s="28" t="s">
        <v>27</v>
      </c>
      <c r="C286" s="29">
        <v>58088.62</v>
      </c>
      <c r="D286" s="29">
        <v>150000</v>
      </c>
      <c r="E286" s="29">
        <v>150000</v>
      </c>
      <c r="F286" s="29">
        <v>88804.57</v>
      </c>
      <c r="G286" s="29">
        <f>F286-C286</f>
        <v>30715.950000000004</v>
      </c>
      <c r="H286" s="29">
        <f>E286-F286</f>
        <v>61195.429999999993</v>
      </c>
      <c r="I286" s="30">
        <f>IF(ISERROR(F286/C286),0,F286/C286*100-100)</f>
        <v>52.877740941341017</v>
      </c>
      <c r="J286" s="30">
        <f>IF(ISERROR(F286/E286),0,F286/E286*100)</f>
        <v>59.203046666666673</v>
      </c>
      <c r="K286" s="30">
        <f>IF(ISERROR(F286/D286),0,F286/D286*100)</f>
        <v>59.203046666666673</v>
      </c>
    </row>
    <row r="287" spans="1:11">
      <c r="A287" s="33" t="s">
        <v>28</v>
      </c>
      <c r="B287" s="28" t="s">
        <v>29</v>
      </c>
      <c r="C287" s="29">
        <v>58088.62</v>
      </c>
      <c r="D287" s="29">
        <v>150000</v>
      </c>
      <c r="E287" s="29">
        <v>150000</v>
      </c>
      <c r="F287" s="29">
        <v>88804.57</v>
      </c>
      <c r="G287" s="29">
        <f>F287-C287</f>
        <v>30715.950000000004</v>
      </c>
      <c r="H287" s="29">
        <f>E287-F287</f>
        <v>61195.429999999993</v>
      </c>
      <c r="I287" s="30">
        <f>IF(ISERROR(F287/C287),0,F287/C287*100-100)</f>
        <v>52.877740941341017</v>
      </c>
      <c r="J287" s="30">
        <f>IF(ISERROR(F287/E287),0,F287/E287*100)</f>
        <v>59.203046666666673</v>
      </c>
      <c r="K287" s="30">
        <f>IF(ISERROR(F287/D287),0,F287/D287*100)</f>
        <v>59.203046666666673</v>
      </c>
    </row>
    <row r="288" spans="1:11">
      <c r="A288" s="34" t="s">
        <v>30</v>
      </c>
      <c r="B288" s="28" t="s">
        <v>31</v>
      </c>
      <c r="C288" s="29">
        <v>58088.62</v>
      </c>
      <c r="D288" s="29">
        <v>150000</v>
      </c>
      <c r="E288" s="29">
        <v>150000</v>
      </c>
      <c r="F288" s="29">
        <v>88804.57</v>
      </c>
      <c r="G288" s="29">
        <f>F288-C288</f>
        <v>30715.950000000004</v>
      </c>
      <c r="H288" s="29">
        <f>E288-F288</f>
        <v>61195.429999999993</v>
      </c>
      <c r="I288" s="30">
        <f>IF(ISERROR(F288/C288),0,F288/C288*100-100)</f>
        <v>52.877740941341017</v>
      </c>
      <c r="J288" s="30">
        <f>IF(ISERROR(F288/E288),0,F288/E288*100)</f>
        <v>59.203046666666673</v>
      </c>
      <c r="K288" s="30">
        <f>IF(ISERROR(F288/D288),0,F288/D288*100)</f>
        <v>59.203046666666673</v>
      </c>
    </row>
    <row r="289" spans="1:11">
      <c r="A289" s="27" t="s">
        <v>32</v>
      </c>
      <c r="B289" s="28" t="s">
        <v>33</v>
      </c>
      <c r="C289" s="29">
        <v>58088.62</v>
      </c>
      <c r="D289" s="29">
        <v>150000</v>
      </c>
      <c r="E289" s="29">
        <v>150000</v>
      </c>
      <c r="F289" s="29">
        <v>88804.57</v>
      </c>
      <c r="G289" s="29">
        <f>F289-C289</f>
        <v>30715.950000000004</v>
      </c>
      <c r="H289" s="29">
        <f>E289-F289</f>
        <v>61195.429999999993</v>
      </c>
      <c r="I289" s="30">
        <f>IF(ISERROR(F289/C289),0,F289/C289*100-100)</f>
        <v>52.877740941341017</v>
      </c>
      <c r="J289" s="30">
        <f>IF(ISERROR(F289/E289),0,F289/E289*100)</f>
        <v>59.203046666666673</v>
      </c>
      <c r="K289" s="30">
        <f>IF(ISERROR(F289/D289),0,F289/D289*100)</f>
        <v>59.203046666666673</v>
      </c>
    </row>
    <row r="290" spans="1:11">
      <c r="A290" s="33" t="s">
        <v>34</v>
      </c>
      <c r="B290" s="28" t="s">
        <v>35</v>
      </c>
      <c r="C290" s="29">
        <v>58088.62</v>
      </c>
      <c r="D290" s="29">
        <v>150000</v>
      </c>
      <c r="E290" s="29">
        <v>150000</v>
      </c>
      <c r="F290" s="29">
        <v>88804.57</v>
      </c>
      <c r="G290" s="29">
        <f>F290-C290</f>
        <v>30715.950000000004</v>
      </c>
      <c r="H290" s="29">
        <f>E290-F290</f>
        <v>61195.429999999993</v>
      </c>
      <c r="I290" s="30">
        <f>IF(ISERROR(F290/C290),0,F290/C290*100-100)</f>
        <v>52.877740941341017</v>
      </c>
      <c r="J290" s="30">
        <f>IF(ISERROR(F290/E290),0,F290/E290*100)</f>
        <v>59.203046666666673</v>
      </c>
      <c r="K290" s="30">
        <f>IF(ISERROR(F290/D290),0,F290/D290*100)</f>
        <v>59.203046666666673</v>
      </c>
    </row>
    <row r="291" spans="1:11">
      <c r="A291" s="34" t="s">
        <v>36</v>
      </c>
      <c r="B291" s="28" t="s">
        <v>37</v>
      </c>
      <c r="C291" s="29">
        <v>58088.62</v>
      </c>
      <c r="D291" s="29">
        <v>150000</v>
      </c>
      <c r="E291" s="29">
        <v>150000</v>
      </c>
      <c r="F291" s="29">
        <v>88804.57</v>
      </c>
      <c r="G291" s="29">
        <f>F291-C291</f>
        <v>30715.950000000004</v>
      </c>
      <c r="H291" s="29">
        <f>E291-F291</f>
        <v>61195.429999999993</v>
      </c>
      <c r="I291" s="30">
        <f>IF(ISERROR(F291/C291),0,F291/C291*100-100)</f>
        <v>52.877740941341017</v>
      </c>
      <c r="J291" s="30">
        <f>IF(ISERROR(F291/E291),0,F291/E291*100)</f>
        <v>59.203046666666673</v>
      </c>
      <c r="K291" s="30">
        <f>IF(ISERROR(F291/D291),0,F291/D291*100)</f>
        <v>59.203046666666673</v>
      </c>
    </row>
    <row r="292" spans="1:11">
      <c r="A292" s="35" t="s">
        <v>40</v>
      </c>
      <c r="B292" s="28" t="s">
        <v>41</v>
      </c>
      <c r="C292" s="29">
        <v>58088.62</v>
      </c>
      <c r="D292" s="29">
        <v>150000</v>
      </c>
      <c r="E292" s="29">
        <v>150000</v>
      </c>
      <c r="F292" s="29">
        <v>88804.57</v>
      </c>
      <c r="G292" s="29">
        <f>F292-C292</f>
        <v>30715.950000000004</v>
      </c>
      <c r="H292" s="29">
        <f>E292-F292</f>
        <v>61195.429999999993</v>
      </c>
      <c r="I292" s="30">
        <f>IF(ISERROR(F292/C292),0,F292/C292*100-100)</f>
        <v>52.877740941341017</v>
      </c>
      <c r="J292" s="30">
        <f>IF(ISERROR(F292/E292),0,F292/E292*100)</f>
        <v>59.203046666666673</v>
      </c>
      <c r="K292" s="30">
        <f>IF(ISERROR(F292/D292),0,F292/D292*100)</f>
        <v>59.203046666666673</v>
      </c>
    </row>
    <row r="293" spans="1:11">
      <c r="A293" s="36" t="s">
        <v>42</v>
      </c>
      <c r="B293" s="28" t="s">
        <v>43</v>
      </c>
      <c r="C293" s="29">
        <v>0</v>
      </c>
      <c r="D293" s="29">
        <v>0</v>
      </c>
      <c r="E293" s="29">
        <v>0</v>
      </c>
      <c r="F293" s="29">
        <v>1205</v>
      </c>
      <c r="G293" s="29">
        <f>F293-C293</f>
        <v>1205</v>
      </c>
      <c r="H293" s="29">
        <f>E293-F293</f>
        <v>-1205</v>
      </c>
      <c r="I293" s="30">
        <f>IF(ISERROR(F293/C293),0,F293/C293*100-100)</f>
        <v>0</v>
      </c>
      <c r="J293" s="30">
        <f>IF(ISERROR(F293/E293),0,F293/E293*100)</f>
        <v>0</v>
      </c>
      <c r="K293" s="30">
        <f>IF(ISERROR(F293/D293),0,F293/D293*100)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31</vt:i4>
      </vt:variant>
      <vt:variant>
        <vt:lpstr>Diapazoni ar nosaukumiem</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'01'!Drukas_apgabals</vt:lpstr>
      <vt:lpstr>'02'!Drukas_apgabals</vt:lpstr>
      <vt:lpstr>'03'!Drukas_apgabals</vt:lpstr>
      <vt:lpstr>'04'!Drukas_apgabals</vt:lpstr>
      <vt:lpstr>'05'!Drukas_apgabals</vt:lpstr>
      <vt:lpstr>'08'!Drukas_apgabals</vt:lpstr>
      <vt:lpstr>'09'!Drukas_apgabals</vt:lpstr>
      <vt:lpstr>'10'!Drukas_apgabals</vt:lpstr>
      <vt:lpstr>'11'!Drukas_apgabals</vt:lpstr>
      <vt:lpstr>'12'!Drukas_apgabals</vt:lpstr>
      <vt:lpstr>'13'!Drukas_apgabals</vt:lpstr>
      <vt:lpstr>'14'!Drukas_apgabals</vt:lpstr>
      <vt:lpstr>'15'!Drukas_apgabals</vt:lpstr>
      <vt:lpstr>'16'!Drukas_apgabals</vt:lpstr>
      <vt:lpstr>'17'!Drukas_apgabals</vt:lpstr>
      <vt:lpstr>'18'!Drukas_apgabals</vt:lpstr>
      <vt:lpstr>'19'!Drukas_apgabals</vt:lpstr>
      <vt:lpstr>'20'!Drukas_apgabals</vt:lpstr>
      <vt:lpstr>'21'!Drukas_apgabals</vt:lpstr>
      <vt:lpstr>'22'!Drukas_apgabals</vt:lpstr>
      <vt:lpstr>'24'!Drukas_apgabals</vt:lpstr>
      <vt:lpstr>'28'!Drukas_apgabals</vt:lpstr>
      <vt:lpstr>'29'!Drukas_apgabals</vt:lpstr>
      <vt:lpstr>'30'!Drukas_apgabals</vt:lpstr>
      <vt:lpstr>'32'!Drukas_apgabals</vt:lpstr>
      <vt:lpstr>'35'!Drukas_apgabals</vt:lpstr>
      <vt:lpstr>'46'!Drukas_apgabals</vt:lpstr>
      <vt:lpstr>'47'!Drukas_apgabals</vt:lpstr>
      <vt:lpstr>'62'!Drukas_apgabals</vt:lpstr>
      <vt:lpstr>'64'!Drukas_apgabals</vt:lpstr>
      <vt:lpstr>'74'!Drukas_apgabals</vt:lpstr>
      <vt:lpstr>'01'!Drukāt_virsrakstus</vt:lpstr>
      <vt:lpstr>'02'!Drukāt_virsrakstus</vt:lpstr>
      <vt:lpstr>'03'!Drukāt_virsrakstus</vt:lpstr>
      <vt:lpstr>'04'!Drukāt_virsrakstus</vt:lpstr>
      <vt:lpstr>'05'!Drukāt_virsrakstus</vt:lpstr>
      <vt:lpstr>'08'!Drukāt_virsrakstus</vt:lpstr>
      <vt:lpstr>'09'!Drukāt_virsrakstus</vt:lpstr>
      <vt:lpstr>'10'!Drukāt_virsrakstus</vt:lpstr>
      <vt:lpstr>'11'!Drukāt_virsrakstus</vt:lpstr>
      <vt:lpstr>'12'!Drukāt_virsrakstus</vt:lpstr>
      <vt:lpstr>'13'!Drukāt_virsrakstus</vt:lpstr>
      <vt:lpstr>'14'!Drukāt_virsrakstus</vt:lpstr>
      <vt:lpstr>'15'!Drukāt_virsrakstus</vt:lpstr>
      <vt:lpstr>'16'!Drukāt_virsrakstus</vt:lpstr>
      <vt:lpstr>'17'!Drukāt_virsrakstus</vt:lpstr>
      <vt:lpstr>'18'!Drukāt_virsrakstus</vt:lpstr>
      <vt:lpstr>'19'!Drukāt_virsrakstus</vt:lpstr>
      <vt:lpstr>'20'!Drukāt_virsrakstus</vt:lpstr>
      <vt:lpstr>'21'!Drukāt_virsrakstus</vt:lpstr>
      <vt:lpstr>'22'!Drukāt_virsrakstus</vt:lpstr>
      <vt:lpstr>'24'!Drukāt_virsrakstus</vt:lpstr>
      <vt:lpstr>'28'!Drukāt_virsrakstus</vt:lpstr>
      <vt:lpstr>'29'!Drukāt_virsrakstus</vt:lpstr>
      <vt:lpstr>'30'!Drukāt_virsrakstus</vt:lpstr>
      <vt:lpstr>'32'!Drukāt_virsrakstus</vt:lpstr>
      <vt:lpstr>'35'!Drukāt_virsrakstus</vt:lpstr>
      <vt:lpstr>'46'!Drukāt_virsrakstus</vt:lpstr>
      <vt:lpstr>'47'!Drukāt_virsrakstus</vt:lpstr>
      <vt:lpstr>'62'!Drukāt_virsrakstus</vt:lpstr>
      <vt:lpstr>'64'!Drukāt_virsrakstus</vt:lpstr>
      <vt:lpstr>'74'!Drukāt_virsrakstus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Intars Rumaks</cp:lastModifiedBy>
  <cp:lastPrinted>2026-01-08T09:56:57Z</cp:lastPrinted>
  <dcterms:created xsi:type="dcterms:W3CDTF">2023-07-05T07:23:39Z</dcterms:created>
  <dcterms:modified xsi:type="dcterms:W3CDTF">2026-01-08T09:57:03Z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y fmtid="{D5CDD505-2E9C-101B-9397-08002B2CF9AE}" pid="3" name="CustomUiType">
    <vt:lpwstr>2</vt:lpwstr>
  </property>
</Properties>
</file>